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84887DCA-4617-2D4B-A812-507D959C2100}"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G25" i="17"/>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6" i="28"/>
  <c r="C116" i="28"/>
  <c r="D116" i="28"/>
  <c r="E116" i="28"/>
  <c r="B77" i="28"/>
  <c r="C77" i="28"/>
  <c r="D77" i="28"/>
  <c r="E77" i="28"/>
  <c r="B91" i="28"/>
  <c r="C91" i="28"/>
  <c r="D91" i="28"/>
  <c r="E91" i="28"/>
  <c r="B95" i="28"/>
  <c r="C95" i="28"/>
  <c r="D95" i="28"/>
  <c r="E95" i="28"/>
  <c r="B49" i="28"/>
  <c r="C49" i="28"/>
  <c r="D49" i="28"/>
  <c r="E49" i="28"/>
  <c r="B129" i="28"/>
  <c r="C129" i="28"/>
  <c r="D129" i="28"/>
  <c r="E129" i="28"/>
  <c r="B97" i="28"/>
  <c r="C97" i="28"/>
  <c r="D97" i="28"/>
  <c r="E97" i="28"/>
  <c r="B167" i="28"/>
  <c r="C167" i="28"/>
  <c r="D167" i="28"/>
  <c r="E167" i="28"/>
  <c r="B78" i="28"/>
  <c r="C78" i="28"/>
  <c r="D78" i="28"/>
  <c r="E78" i="28"/>
  <c r="B176" i="28"/>
  <c r="C176" i="28"/>
  <c r="D176" i="28"/>
  <c r="E176" i="28"/>
  <c r="B177" i="28"/>
  <c r="C177" i="28"/>
  <c r="D177" i="28"/>
  <c r="E177" i="28"/>
  <c r="B112" i="28"/>
  <c r="C112" i="28"/>
  <c r="D112" i="28"/>
  <c r="E112" i="28"/>
  <c r="B202" i="28"/>
  <c r="C202" i="28"/>
  <c r="D202" i="28"/>
  <c r="E202" i="28"/>
  <c r="B183" i="28"/>
  <c r="C183" i="28"/>
  <c r="D183" i="28"/>
  <c r="E183" i="28"/>
  <c r="B103" i="28"/>
  <c r="C103" i="28"/>
  <c r="D103" i="28"/>
  <c r="E103" i="28"/>
  <c r="B113" i="28"/>
  <c r="C113" i="28"/>
  <c r="D113" i="28"/>
  <c r="E113" i="28"/>
  <c r="B81" i="28"/>
  <c r="C81" i="28"/>
  <c r="D81" i="28"/>
  <c r="E81" i="28"/>
  <c r="B80" i="28"/>
  <c r="C80" i="28"/>
  <c r="D80" i="28"/>
  <c r="E80" i="28"/>
  <c r="B143" i="28"/>
  <c r="C143" i="28"/>
  <c r="D143" i="28"/>
  <c r="E143" i="28"/>
  <c r="B136" i="28"/>
  <c r="C136" i="28"/>
  <c r="D136" i="28"/>
  <c r="E136" i="28"/>
  <c r="B76" i="28"/>
  <c r="C76" i="28"/>
  <c r="D76" i="28"/>
  <c r="E76" i="28"/>
  <c r="B122" i="28"/>
  <c r="C122" i="28"/>
  <c r="D122" i="28"/>
  <c r="E122" i="28"/>
  <c r="B210" i="28"/>
  <c r="C210" i="28"/>
  <c r="D210" i="28"/>
  <c r="E210" i="28"/>
  <c r="B206" i="28"/>
  <c r="C206" i="28"/>
  <c r="D206" i="28"/>
  <c r="E206" i="28"/>
  <c r="B146" i="28"/>
  <c r="C146" i="28"/>
  <c r="D146" i="28"/>
  <c r="E146" i="28"/>
  <c r="B87" i="28"/>
  <c r="C87" i="28"/>
  <c r="D87" i="28"/>
  <c r="E87" i="28"/>
  <c r="B73" i="28"/>
  <c r="C73" i="28"/>
  <c r="D73" i="28"/>
  <c r="E73" i="28"/>
  <c r="B200" i="28"/>
  <c r="C200" i="28"/>
  <c r="D200" i="28"/>
  <c r="E200"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82" i="28"/>
  <c r="C182" i="28"/>
  <c r="D182" i="28"/>
  <c r="E182" i="28"/>
  <c r="B165" i="28"/>
  <c r="C165" i="28"/>
  <c r="D165" i="28"/>
  <c r="E165" i="28"/>
  <c r="B82" i="28"/>
  <c r="C82" i="28"/>
  <c r="D82" i="28"/>
  <c r="E82" i="28"/>
  <c r="B163" i="28"/>
  <c r="C163" i="28"/>
  <c r="D163" i="28"/>
  <c r="E163" i="28"/>
  <c r="B256" i="28"/>
  <c r="C256" i="28"/>
  <c r="D256" i="28"/>
  <c r="E256" i="28"/>
  <c r="B215" i="28"/>
  <c r="C215" i="28"/>
  <c r="D215" i="28"/>
  <c r="E215" i="28"/>
  <c r="B64" i="28"/>
  <c r="C64" i="28"/>
  <c r="D64" i="28"/>
  <c r="E64" i="28"/>
  <c r="B109" i="28"/>
  <c r="C109" i="28"/>
  <c r="D109" i="28"/>
  <c r="E109" i="28"/>
  <c r="B137" i="28"/>
  <c r="C137" i="28"/>
  <c r="D137" i="28"/>
  <c r="E137" i="28"/>
  <c r="B42" i="28"/>
  <c r="C42" i="28"/>
  <c r="D42" i="28"/>
  <c r="E42" i="28"/>
  <c r="B164" i="28"/>
  <c r="C164" i="28"/>
  <c r="D164" i="28"/>
  <c r="E164" i="28"/>
  <c r="B193" i="28"/>
  <c r="C193" i="28"/>
  <c r="D193" i="28"/>
  <c r="E193" i="28"/>
  <c r="B120" i="28"/>
  <c r="C120" i="28"/>
  <c r="D120" i="28"/>
  <c r="E120" i="28"/>
  <c r="B104" i="28"/>
  <c r="C104" i="28"/>
  <c r="D104" i="28"/>
  <c r="E104" i="28"/>
  <c r="B119" i="28"/>
  <c r="C119" i="28"/>
  <c r="D119" i="28"/>
  <c r="E119" i="28"/>
  <c r="B257" i="28"/>
  <c r="C257" i="28"/>
  <c r="D257" i="28"/>
  <c r="E257" i="28"/>
  <c r="B45" i="28"/>
  <c r="C45" i="28"/>
  <c r="D45" i="28"/>
  <c r="E45" i="28"/>
  <c r="B180" i="28"/>
  <c r="C180" i="28"/>
  <c r="D180" i="28"/>
  <c r="E180" i="28"/>
  <c r="B48" i="28"/>
  <c r="C48" i="28"/>
  <c r="D48" i="28"/>
  <c r="E48" i="28"/>
  <c r="B125" i="28"/>
  <c r="C125" i="28"/>
  <c r="D125" i="28"/>
  <c r="E125" i="28"/>
  <c r="B68" i="28"/>
  <c r="C68" i="28"/>
  <c r="D68" i="28"/>
  <c r="E68" i="28"/>
  <c r="B216" i="28"/>
  <c r="C216" i="28"/>
  <c r="D216" i="28"/>
  <c r="E216" i="28"/>
  <c r="B195" i="28"/>
  <c r="C195" i="28"/>
  <c r="D195" i="28"/>
  <c r="E195" i="28"/>
  <c r="B258" i="28"/>
  <c r="C258" i="28"/>
  <c r="D258" i="28"/>
  <c r="E258" i="28"/>
  <c r="B139" i="28"/>
  <c r="C139" i="28"/>
  <c r="D139" i="28"/>
  <c r="E139" i="28"/>
  <c r="B259" i="28"/>
  <c r="C259" i="28"/>
  <c r="D259" i="28"/>
  <c r="E259" i="28"/>
  <c r="B148" i="28"/>
  <c r="C148" i="28"/>
  <c r="D148" i="28"/>
  <c r="E148" i="28"/>
  <c r="B46" i="28"/>
  <c r="C46" i="28"/>
  <c r="D46" i="28"/>
  <c r="E46" i="28"/>
  <c r="B154" i="28"/>
  <c r="C154" i="28"/>
  <c r="D154" i="28"/>
  <c r="E154" i="28"/>
  <c r="B83" i="28"/>
  <c r="C83" i="28"/>
  <c r="D83" i="28"/>
  <c r="E83" i="28"/>
  <c r="B171" i="28"/>
  <c r="C171" i="28"/>
  <c r="D171" i="28"/>
  <c r="E171" i="28"/>
  <c r="B201" i="28"/>
  <c r="C201" i="28"/>
  <c r="D201" i="28"/>
  <c r="E201" i="28"/>
  <c r="B57" i="28"/>
  <c r="C57" i="28"/>
  <c r="D57" i="28"/>
  <c r="E57" i="28"/>
  <c r="B160" i="28"/>
  <c r="C160" i="28"/>
  <c r="D160" i="28"/>
  <c r="E160" i="28"/>
  <c r="B135" i="28"/>
  <c r="C135" i="28"/>
  <c r="D135" i="28"/>
  <c r="E135" i="28"/>
  <c r="B131" i="28"/>
  <c r="C131" i="28"/>
  <c r="D131" i="28"/>
  <c r="E131" i="28"/>
  <c r="B208" i="28"/>
  <c r="C208" i="28"/>
  <c r="D208" i="28"/>
  <c r="E208" i="28"/>
  <c r="B100" i="28"/>
  <c r="C100" i="28"/>
  <c r="D100" i="28"/>
  <c r="E100" i="28"/>
  <c r="B214" i="28"/>
  <c r="C214" i="28"/>
  <c r="D214" i="28"/>
  <c r="E214" i="28"/>
  <c r="B170" i="28"/>
  <c r="C170" i="28"/>
  <c r="D170" i="28"/>
  <c r="E170" i="28"/>
  <c r="B66" i="28"/>
  <c r="C66" i="28"/>
  <c r="D66" i="28"/>
  <c r="E66" i="28"/>
  <c r="B184" i="28"/>
  <c r="C184" i="28"/>
  <c r="D184" i="28"/>
  <c r="E184" i="28"/>
  <c r="B162" i="28"/>
  <c r="C162" i="28"/>
  <c r="D162" i="28"/>
  <c r="E162" i="28"/>
  <c r="B151" i="28"/>
  <c r="C151" i="28"/>
  <c r="D151" i="28"/>
  <c r="E151" i="28"/>
  <c r="B181" i="28"/>
  <c r="C181" i="28"/>
  <c r="D181" i="28"/>
  <c r="E181" i="28"/>
  <c r="B47" i="28"/>
  <c r="C47" i="28"/>
  <c r="D47" i="28"/>
  <c r="E47" i="28"/>
  <c r="B221" i="28"/>
  <c r="C221" i="28"/>
  <c r="D221" i="28"/>
  <c r="E221" i="28"/>
  <c r="B128" i="28"/>
  <c r="C128" i="28"/>
  <c r="D128" i="28"/>
  <c r="E128" i="28"/>
  <c r="B74" i="28"/>
  <c r="C74" i="28"/>
  <c r="D74" i="28"/>
  <c r="E74" i="28"/>
  <c r="B60" i="28"/>
  <c r="C60" i="28"/>
  <c r="D60" i="28"/>
  <c r="E60" i="28"/>
  <c r="B222" i="28"/>
  <c r="C222" i="28"/>
  <c r="D222" i="28"/>
  <c r="E222" i="28"/>
  <c r="B223" i="28"/>
  <c r="C223" i="28"/>
  <c r="D223" i="28"/>
  <c r="E223" i="28"/>
  <c r="B224" i="28"/>
  <c r="C224" i="28"/>
  <c r="D224" i="28"/>
  <c r="E224" i="28"/>
  <c r="B140" i="28"/>
  <c r="C140" i="28"/>
  <c r="D140" i="28"/>
  <c r="E140" i="28"/>
  <c r="B179" i="28"/>
  <c r="C179" i="28"/>
  <c r="D179" i="28"/>
  <c r="E179" i="28"/>
  <c r="B108" i="28"/>
  <c r="C108" i="28"/>
  <c r="D108" i="28"/>
  <c r="E108" i="28"/>
  <c r="B153" i="28"/>
  <c r="C153" i="28"/>
  <c r="D153" i="28"/>
  <c r="E153" i="28"/>
  <c r="B61" i="28"/>
  <c r="C61" i="28"/>
  <c r="D61" i="28"/>
  <c r="E61" i="28"/>
  <c r="B63" i="28"/>
  <c r="C63" i="28"/>
  <c r="D63" i="28"/>
  <c r="E63" i="28"/>
  <c r="B225" i="28"/>
  <c r="C225" i="28"/>
  <c r="D225" i="28"/>
  <c r="E225" i="28"/>
  <c r="B168" i="28"/>
  <c r="C168" i="28"/>
  <c r="D168" i="28"/>
  <c r="E168" i="28"/>
  <c r="B118" i="28"/>
  <c r="C118" i="28"/>
  <c r="D118" i="28"/>
  <c r="E118" i="28"/>
  <c r="B187" i="28"/>
  <c r="C187" i="28"/>
  <c r="D187" i="28"/>
  <c r="E187" i="28"/>
  <c r="B110" i="28"/>
  <c r="C110" i="28"/>
  <c r="D110" i="28"/>
  <c r="E110" i="28"/>
  <c r="B226" i="28"/>
  <c r="C226" i="28"/>
  <c r="D226" i="28"/>
  <c r="E226" i="28"/>
  <c r="B189" i="28"/>
  <c r="C189" i="28"/>
  <c r="D189" i="28"/>
  <c r="E189" i="28"/>
  <c r="B227" i="28"/>
  <c r="C227" i="28"/>
  <c r="D227" i="28"/>
  <c r="E227" i="28"/>
  <c r="B155" i="28"/>
  <c r="C155" i="28"/>
  <c r="D155" i="28"/>
  <c r="E155" i="28"/>
  <c r="B102" i="28"/>
  <c r="C102" i="28"/>
  <c r="D102" i="28"/>
  <c r="E102" i="28"/>
  <c r="B134" i="28"/>
  <c r="C134" i="28"/>
  <c r="D134" i="28"/>
  <c r="E134" i="28"/>
  <c r="B67" i="28"/>
  <c r="C67" i="28"/>
  <c r="D67" i="28"/>
  <c r="E67" i="28"/>
  <c r="B51" i="28"/>
  <c r="C51" i="28"/>
  <c r="D51" i="28"/>
  <c r="E51" i="28"/>
  <c r="B72" i="28"/>
  <c r="C72" i="28"/>
  <c r="D72" i="28"/>
  <c r="E72" i="28"/>
  <c r="B58" i="28"/>
  <c r="C58" i="28"/>
  <c r="D58" i="28"/>
  <c r="E58" i="28"/>
  <c r="B130" i="28"/>
  <c r="C130" i="28"/>
  <c r="D130" i="28"/>
  <c r="E130" i="28"/>
  <c r="B228" i="28"/>
  <c r="C228" i="28"/>
  <c r="D228" i="28"/>
  <c r="E228" i="28"/>
  <c r="B132" i="28"/>
  <c r="C132" i="28"/>
  <c r="D132" i="28"/>
  <c r="E132" i="28"/>
  <c r="B121" i="28"/>
  <c r="C121" i="28"/>
  <c r="D121" i="28"/>
  <c r="E121" i="28"/>
  <c r="B229" i="28"/>
  <c r="C229" i="28"/>
  <c r="D229" i="28"/>
  <c r="E229" i="28"/>
  <c r="B230" i="28"/>
  <c r="C230" i="28"/>
  <c r="D230" i="28"/>
  <c r="E230" i="28"/>
  <c r="B218" i="28"/>
  <c r="C218" i="28"/>
  <c r="D218" i="28"/>
  <c r="E218" i="28"/>
  <c r="B231" i="28"/>
  <c r="C231" i="28"/>
  <c r="D231" i="28"/>
  <c r="E231" i="28"/>
  <c r="B149" i="28"/>
  <c r="C149" i="28"/>
  <c r="D149" i="28"/>
  <c r="E149" i="28"/>
  <c r="B232" i="28"/>
  <c r="C232" i="28"/>
  <c r="D232" i="28"/>
  <c r="E232" i="28"/>
  <c r="B173" i="28"/>
  <c r="C173" i="28"/>
  <c r="D173" i="28"/>
  <c r="E173" i="28"/>
  <c r="B233" i="28"/>
  <c r="C233" i="28"/>
  <c r="D233" i="28"/>
  <c r="E233" i="28"/>
  <c r="B85" i="28"/>
  <c r="C85" i="28"/>
  <c r="D85" i="28"/>
  <c r="E85" i="28"/>
  <c r="B156" i="28"/>
  <c r="C156" i="28"/>
  <c r="D156" i="28"/>
  <c r="E156" i="28"/>
  <c r="B197" i="28"/>
  <c r="C197" i="28"/>
  <c r="D197" i="28"/>
  <c r="E197" i="28"/>
  <c r="B70" i="28"/>
  <c r="C70" i="28"/>
  <c r="D70" i="28"/>
  <c r="E70" i="28"/>
  <c r="B141" i="28"/>
  <c r="C141" i="28"/>
  <c r="D141" i="28"/>
  <c r="E141" i="28"/>
  <c r="B172" i="28"/>
  <c r="C172" i="28"/>
  <c r="D172" i="28"/>
  <c r="E172" i="28"/>
  <c r="B196" i="28"/>
  <c r="C196" i="28"/>
  <c r="D196" i="28"/>
  <c r="E196" i="28"/>
  <c r="B44" i="28"/>
  <c r="C44" i="28"/>
  <c r="D44" i="28"/>
  <c r="E44" i="28"/>
  <c r="B234" i="28"/>
  <c r="C234" i="28"/>
  <c r="D234" i="28"/>
  <c r="E234" i="28"/>
  <c r="B90" i="28"/>
  <c r="C90" i="28"/>
  <c r="D90" i="28"/>
  <c r="E90" i="28"/>
  <c r="B150" i="28"/>
  <c r="C150" i="28"/>
  <c r="D150" i="28"/>
  <c r="E150" i="28"/>
  <c r="B235" i="28"/>
  <c r="C235" i="28"/>
  <c r="D235" i="28"/>
  <c r="E235" i="28"/>
  <c r="B157" i="28"/>
  <c r="C157" i="28"/>
  <c r="D157" i="28"/>
  <c r="E157" i="28"/>
  <c r="B117" i="28"/>
  <c r="C117" i="28"/>
  <c r="D117" i="28"/>
  <c r="E117" i="28"/>
  <c r="B190" i="28"/>
  <c r="C190" i="28"/>
  <c r="D190" i="28"/>
  <c r="E190" i="28"/>
  <c r="B138" i="28"/>
  <c r="C138" i="28"/>
  <c r="D138" i="28"/>
  <c r="E138" i="28"/>
  <c r="B114" i="28"/>
  <c r="C114" i="28"/>
  <c r="D114" i="28"/>
  <c r="E114" i="28"/>
  <c r="B236" i="28"/>
  <c r="C236" i="28"/>
  <c r="D236" i="28"/>
  <c r="E236" i="28"/>
  <c r="B84" i="28"/>
  <c r="C84" i="28"/>
  <c r="D84" i="28"/>
  <c r="E84" i="28"/>
  <c r="B88" i="28"/>
  <c r="C88" i="28"/>
  <c r="D88" i="28"/>
  <c r="E88" i="28"/>
  <c r="B106" i="28"/>
  <c r="C106" i="28"/>
  <c r="D106" i="28"/>
  <c r="E106" i="28"/>
  <c r="B96" i="28"/>
  <c r="C96" i="28"/>
  <c r="D96" i="28"/>
  <c r="E96" i="28"/>
  <c r="B188" i="28"/>
  <c r="C188" i="28"/>
  <c r="D188" i="28"/>
  <c r="E188" i="28"/>
  <c r="B237" i="28"/>
  <c r="C237" i="28"/>
  <c r="D237" i="28"/>
  <c r="E237" i="28"/>
  <c r="B169" i="28"/>
  <c r="C169" i="28"/>
  <c r="D169" i="28"/>
  <c r="E169" i="28"/>
  <c r="B107" i="28"/>
  <c r="C107" i="28"/>
  <c r="D107" i="28"/>
  <c r="E107" i="28"/>
  <c r="B238" i="28"/>
  <c r="C238" i="28"/>
  <c r="D238" i="28"/>
  <c r="E238" i="28"/>
  <c r="B166" i="28"/>
  <c r="C166" i="28"/>
  <c r="D166" i="28"/>
  <c r="E166" i="28"/>
  <c r="B239" i="28"/>
  <c r="C239" i="28"/>
  <c r="D239" i="28"/>
  <c r="E239" i="28"/>
  <c r="B79" i="28"/>
  <c r="C79" i="28"/>
  <c r="D79" i="28"/>
  <c r="E79" i="28"/>
  <c r="B191" i="28"/>
  <c r="C191" i="28"/>
  <c r="D191" i="28"/>
  <c r="E191" i="28"/>
  <c r="B43" i="28"/>
  <c r="C43" i="28"/>
  <c r="D43" i="28"/>
  <c r="E43" i="28"/>
  <c r="B142" i="28"/>
  <c r="C142" i="28"/>
  <c r="D142" i="28"/>
  <c r="E142" i="28"/>
  <c r="B92" i="28"/>
  <c r="C92" i="28"/>
  <c r="D92" i="28"/>
  <c r="E92" i="28"/>
  <c r="B240" i="28"/>
  <c r="C240" i="28"/>
  <c r="D240" i="28"/>
  <c r="E240" i="28"/>
  <c r="B127" i="28"/>
  <c r="C127" i="28"/>
  <c r="D127" i="28"/>
  <c r="E127" i="28"/>
  <c r="B241" i="28"/>
  <c r="C241" i="28"/>
  <c r="D241" i="28"/>
  <c r="E241" i="28"/>
  <c r="B124" i="28"/>
  <c r="C124" i="28"/>
  <c r="D124" i="28"/>
  <c r="E124" i="28"/>
  <c r="B101" i="28"/>
  <c r="C101" i="28"/>
  <c r="D101" i="28"/>
  <c r="E101" i="28"/>
  <c r="B211" i="28"/>
  <c r="C211" i="28"/>
  <c r="D211" i="28"/>
  <c r="E211" i="28"/>
  <c r="B217" i="28"/>
  <c r="C217" i="28"/>
  <c r="D217" i="28"/>
  <c r="E217" i="28"/>
  <c r="B242" i="28"/>
  <c r="C242" i="28"/>
  <c r="D242" i="28"/>
  <c r="E242" i="28"/>
  <c r="B212" i="28"/>
  <c r="C212" i="28"/>
  <c r="D212" i="28"/>
  <c r="E212" i="28"/>
  <c r="B115" i="28"/>
  <c r="C115" i="28"/>
  <c r="D115" i="28"/>
  <c r="E115" i="28"/>
  <c r="B161" i="28"/>
  <c r="C161" i="28"/>
  <c r="D161" i="28"/>
  <c r="E161" i="28"/>
  <c r="B111" i="28"/>
  <c r="C111" i="28"/>
  <c r="D111" i="28"/>
  <c r="E111" i="28"/>
  <c r="B54" i="28"/>
  <c r="C54" i="28"/>
  <c r="D54" i="28"/>
  <c r="E54" i="28"/>
  <c r="B99" i="28"/>
  <c r="C99" i="28"/>
  <c r="D99" i="28"/>
  <c r="E99" i="28"/>
  <c r="B199" i="28"/>
  <c r="C199" i="28"/>
  <c r="D199" i="28"/>
  <c r="E199" i="28"/>
  <c r="B144" i="28"/>
  <c r="C144" i="28"/>
  <c r="D144" i="28"/>
  <c r="E144" i="28"/>
  <c r="B185" i="28"/>
  <c r="C185" i="28"/>
  <c r="D185" i="28"/>
  <c r="E185" i="28"/>
  <c r="B205" i="28"/>
  <c r="C205" i="28"/>
  <c r="D205" i="28"/>
  <c r="E205" i="28"/>
  <c r="B243" i="28"/>
  <c r="C243" i="28"/>
  <c r="D243" i="28"/>
  <c r="E243" i="28"/>
  <c r="B93" i="28"/>
  <c r="C93" i="28"/>
  <c r="D93" i="28"/>
  <c r="E93" i="28"/>
  <c r="B52" i="28"/>
  <c r="C52" i="28"/>
  <c r="D52" i="28"/>
  <c r="E52" i="28"/>
  <c r="B89" i="28"/>
  <c r="C89" i="28"/>
  <c r="D89" i="28"/>
  <c r="E89" i="28"/>
  <c r="B152" i="28"/>
  <c r="C152" i="28"/>
  <c r="D152" i="28"/>
  <c r="E152" i="28"/>
  <c r="B204" i="28"/>
  <c r="C204" i="28"/>
  <c r="D204" i="28"/>
  <c r="E204" i="28"/>
  <c r="B244" i="28"/>
  <c r="C244" i="28"/>
  <c r="D244" i="28"/>
  <c r="E244" i="28"/>
  <c r="B55" i="28"/>
  <c r="C55" i="28"/>
  <c r="D55" i="28"/>
  <c r="E55" i="28"/>
  <c r="B209" i="28"/>
  <c r="C209" i="28"/>
  <c r="D209" i="28"/>
  <c r="E209" i="28"/>
  <c r="B245" i="28"/>
  <c r="C245" i="28"/>
  <c r="D245" i="28"/>
  <c r="E245" i="28"/>
  <c r="B192" i="28"/>
  <c r="C192" i="28"/>
  <c r="D192" i="28"/>
  <c r="E192" i="28"/>
  <c r="B246" i="28"/>
  <c r="C246" i="28"/>
  <c r="D246" i="28"/>
  <c r="E246" i="28"/>
  <c r="B247" i="28"/>
  <c r="C247" i="28"/>
  <c r="D247" i="28"/>
  <c r="E247" i="28"/>
  <c r="B175" i="28"/>
  <c r="C175" i="28"/>
  <c r="D175" i="28"/>
  <c r="E175" i="28"/>
  <c r="B86" i="28"/>
  <c r="C86" i="28"/>
  <c r="D86" i="28"/>
  <c r="E86" i="28"/>
  <c r="B248" i="28"/>
  <c r="C248" i="28"/>
  <c r="D248" i="28"/>
  <c r="E248" i="28"/>
  <c r="B178" i="28"/>
  <c r="C178" i="28"/>
  <c r="D178" i="28"/>
  <c r="E178" i="28"/>
  <c r="B126" i="28"/>
  <c r="C126" i="28"/>
  <c r="D126" i="28"/>
  <c r="E126" i="28"/>
  <c r="B219" i="28"/>
  <c r="C219" i="28"/>
  <c r="D219" i="28"/>
  <c r="E219" i="28"/>
  <c r="B98" i="28"/>
  <c r="C98" i="28"/>
  <c r="D98" i="28"/>
  <c r="E98" i="28"/>
  <c r="B249" i="28"/>
  <c r="C249" i="28"/>
  <c r="D249" i="28"/>
  <c r="E249" i="28"/>
  <c r="B213" i="28"/>
  <c r="C213" i="28"/>
  <c r="D213" i="28"/>
  <c r="E213" i="28"/>
  <c r="B65" i="28"/>
  <c r="C65" i="28"/>
  <c r="D65" i="28"/>
  <c r="E65" i="28"/>
  <c r="B250" i="28"/>
  <c r="C250" i="28"/>
  <c r="D250" i="28"/>
  <c r="E250" i="28"/>
  <c r="B56" i="28"/>
  <c r="C56" i="28"/>
  <c r="D56" i="28"/>
  <c r="E56" i="28"/>
  <c r="B251" i="28"/>
  <c r="C251" i="28"/>
  <c r="D251" i="28"/>
  <c r="E251" i="28"/>
  <c r="B94" i="28"/>
  <c r="C94" i="28"/>
  <c r="D94" i="28"/>
  <c r="E94" i="28"/>
  <c r="B252" i="28"/>
  <c r="C252" i="28"/>
  <c r="D252" i="28"/>
  <c r="E252" i="28"/>
  <c r="B71" i="28"/>
  <c r="C71" i="28"/>
  <c r="D71" i="28"/>
  <c r="E71" i="28"/>
  <c r="B159" i="28"/>
  <c r="C159" i="28"/>
  <c r="D159" i="28"/>
  <c r="E159" i="28"/>
  <c r="B198" i="28"/>
  <c r="C198" i="28"/>
  <c r="D198" i="28"/>
  <c r="E198" i="28"/>
  <c r="B50" i="28"/>
  <c r="C50" i="28"/>
  <c r="D50" i="28"/>
  <c r="E50" i="28"/>
  <c r="B133" i="28"/>
  <c r="C133" i="28"/>
  <c r="D133" i="28"/>
  <c r="E133" i="28"/>
  <c r="B253" i="28"/>
  <c r="C253" i="28"/>
  <c r="D253" i="28"/>
  <c r="E253" i="28"/>
  <c r="B254" i="28"/>
  <c r="C254" i="28"/>
  <c r="D254" i="28"/>
  <c r="E254" i="28"/>
  <c r="B123" i="28"/>
  <c r="C123" i="28"/>
  <c r="D123" i="28"/>
  <c r="E123" i="28"/>
  <c r="B53" i="28"/>
  <c r="C53" i="28"/>
  <c r="D53" i="28"/>
  <c r="E53" i="28"/>
  <c r="B69" i="28"/>
  <c r="C69" i="28"/>
  <c r="D69" i="28"/>
  <c r="E69" i="28"/>
  <c r="B255" i="28"/>
  <c r="C255" i="28"/>
  <c r="D255" i="28"/>
  <c r="E255" i="28"/>
  <c r="B186" i="28"/>
  <c r="C186" i="28"/>
  <c r="D186" i="28"/>
  <c r="E186" i="28"/>
  <c r="B105" i="28"/>
  <c r="C105" i="28"/>
  <c r="D105" i="28"/>
  <c r="E105" i="28"/>
  <c r="B145" i="28"/>
  <c r="C145" i="28"/>
  <c r="D145" i="28"/>
  <c r="E145" i="28"/>
  <c r="B194" i="28"/>
  <c r="C194" i="28"/>
  <c r="D194" i="28"/>
  <c r="E194"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G202" i="17" s="1"/>
  <c r="H216" i="17" a="1"/>
  <c r="H216" i="17" s="1"/>
  <c r="H220" i="17" a="1"/>
  <c r="H220" i="17" s="1"/>
  <c r="H195" i="17" a="1"/>
  <c r="H195" i="17" s="1"/>
  <c r="H214" i="17" a="1"/>
  <c r="H214" i="17" s="1"/>
  <c r="G214" i="17" s="1"/>
  <c r="H217" i="17" a="1"/>
  <c r="H217" i="17" s="1"/>
  <c r="H219" i="17" a="1"/>
  <c r="H219" i="17" s="1"/>
  <c r="G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20" i="17" l="1"/>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59" i="28"/>
  <c r="C59" i="28"/>
  <c r="D59" i="28"/>
  <c r="E59" i="28"/>
  <c r="B62" i="28"/>
  <c r="C62" i="28"/>
  <c r="D62" i="28"/>
  <c r="E62" i="28"/>
  <c r="B207" i="28"/>
  <c r="C207" i="28"/>
  <c r="D207" i="28"/>
  <c r="E207" i="28"/>
  <c r="B220" i="28"/>
  <c r="C220" i="28"/>
  <c r="D220" i="28"/>
  <c r="E220" i="28"/>
  <c r="B147" i="28"/>
  <c r="C147" i="28"/>
  <c r="D147" i="28"/>
  <c r="E147" i="28"/>
  <c r="B75" i="28"/>
  <c r="C75" i="28"/>
  <c r="D75" i="28"/>
  <c r="E75" i="28"/>
  <c r="B203" i="28"/>
  <c r="C203" i="28"/>
  <c r="D203" i="28"/>
  <c r="E203" i="28"/>
  <c r="B174" i="28"/>
  <c r="C174" i="28"/>
  <c r="D174" i="28"/>
  <c r="E174" i="28"/>
  <c r="E158" i="28"/>
  <c r="D158" i="28"/>
  <c r="C158" i="28"/>
  <c r="B158"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83" i="28" s="1"/>
  <c r="F12" i="1"/>
  <c r="F16" i="1"/>
  <c r="F78" i="28" s="1"/>
  <c r="F9" i="1"/>
  <c r="F95" i="28" s="1"/>
  <c r="F13" i="1"/>
  <c r="F177" i="28" s="1"/>
  <c r="F17" i="1"/>
  <c r="F20" i="1"/>
  <c r="F24" i="1"/>
  <c r="F10" i="1"/>
  <c r="F116" i="28" s="1"/>
  <c r="F14" i="1"/>
  <c r="F21" i="1"/>
  <c r="F25" i="1"/>
  <c r="F143" i="28" s="1"/>
  <c r="F29" i="1"/>
  <c r="F200" i="28" s="1"/>
  <c r="F33" i="1"/>
  <c r="F136" i="28" s="1"/>
  <c r="F37" i="1"/>
  <c r="F26" i="1"/>
  <c r="F18" i="1"/>
  <c r="F97" i="28" s="1"/>
  <c r="F19" i="1"/>
  <c r="F22" i="1"/>
  <c r="F27" i="1"/>
  <c r="F28" i="1"/>
  <c r="F30" i="1"/>
  <c r="F87" i="28" s="1"/>
  <c r="F36" i="1"/>
  <c r="F39" i="1"/>
  <c r="F41" i="1"/>
  <c r="F45" i="1"/>
  <c r="F49" i="1"/>
  <c r="F34" i="1"/>
  <c r="F23" i="1"/>
  <c r="F80" i="28" s="1"/>
  <c r="F31" i="1"/>
  <c r="F38" i="1"/>
  <c r="F32" i="1"/>
  <c r="F76" i="28" s="1"/>
  <c r="F35" i="1"/>
  <c r="F146"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78" i="28" s="1"/>
  <c r="F132" i="1"/>
  <c r="F249"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04" i="28" s="1"/>
  <c r="F120" i="1"/>
  <c r="F151" i="1"/>
  <c r="F157" i="1"/>
  <c r="F167" i="1"/>
  <c r="F82" i="28" s="1"/>
  <c r="F179" i="1"/>
  <c r="F183" i="1"/>
  <c r="F187" i="1"/>
  <c r="F191" i="1"/>
  <c r="F195" i="1"/>
  <c r="F182" i="1"/>
  <c r="F186" i="1"/>
  <c r="F216" i="28" s="1"/>
  <c r="F190" i="1"/>
  <c r="F175" i="1"/>
  <c r="F176" i="1"/>
  <c r="F180" i="1"/>
  <c r="F184" i="1"/>
  <c r="F188" i="1"/>
  <c r="F192" i="1"/>
  <c r="F194" i="1"/>
  <c r="F181" i="1"/>
  <c r="F185" i="1"/>
  <c r="F189" i="1"/>
  <c r="F193" i="1"/>
  <c r="F160" i="1"/>
  <c r="F173" i="1"/>
  <c r="F137" i="28" s="1"/>
  <c r="B8" i="19" a="1"/>
  <c r="B8" i="19" s="1"/>
  <c r="B8" i="14" a="1"/>
  <c r="B8" i="14" s="1"/>
  <c r="F6" i="1"/>
  <c r="F176" i="28" s="1"/>
  <c r="B8" i="2" a="1"/>
  <c r="B8" i="2" s="1"/>
  <c r="F213" i="28" l="1"/>
  <c r="F43" i="28"/>
  <c r="F210" i="28"/>
  <c r="F129" i="28"/>
  <c r="F202" i="28"/>
  <c r="F193" i="28"/>
  <c r="F256" i="28"/>
  <c r="F91" i="28"/>
  <c r="F122" i="28"/>
  <c r="F73" i="28"/>
  <c r="F103" i="28"/>
  <c r="F206" i="28"/>
  <c r="F112" i="28"/>
  <c r="F49" i="28"/>
  <c r="F96" i="28"/>
  <c r="F113" i="28"/>
  <c r="F64" i="28"/>
  <c r="F123" i="28"/>
  <c r="F81" i="28"/>
  <c r="F77" i="28"/>
  <c r="F167" i="28"/>
  <c r="F52" i="28"/>
  <c r="F190" i="28"/>
  <c r="F180" i="28"/>
  <c r="F142" i="28"/>
  <c r="F239" i="28"/>
  <c r="F164" i="28"/>
  <c r="F215" i="28"/>
  <c r="F257" i="28"/>
  <c r="F182" i="28"/>
  <c r="F212" i="28"/>
  <c r="F120" i="28"/>
  <c r="F55" i="28"/>
  <c r="F185" i="28"/>
  <c r="F70" i="28"/>
  <c r="F258" i="28"/>
  <c r="F159" i="28"/>
  <c r="F66" i="28"/>
  <c r="F42" i="28"/>
  <c r="F208" i="28"/>
  <c r="F45" i="28"/>
  <c r="F125" i="28"/>
  <c r="F57" i="28"/>
  <c r="F100" i="28"/>
  <c r="F194" i="28"/>
  <c r="F241" i="28"/>
  <c r="F196" i="28"/>
  <c r="F197" i="28"/>
  <c r="F114" i="28"/>
  <c r="F85" i="28"/>
  <c r="F118" i="28"/>
  <c r="F68" i="28"/>
  <c r="F119" i="28"/>
  <c r="F205" i="28"/>
  <c r="F161" i="28"/>
  <c r="F231" i="28"/>
  <c r="F44" i="28"/>
  <c r="F117" i="28"/>
  <c r="F227" i="28"/>
  <c r="F141" i="28"/>
  <c r="F134" i="28"/>
  <c r="F47" i="28"/>
  <c r="F75" i="28"/>
  <c r="F83" i="28"/>
  <c r="F201" i="28"/>
  <c r="F252" i="28"/>
  <c r="F131" i="28"/>
  <c r="F250" i="28"/>
  <c r="F243" i="28"/>
  <c r="F214" i="28"/>
  <c r="F170" i="28"/>
  <c r="F105" i="28"/>
  <c r="F56" i="28"/>
  <c r="F152" i="28"/>
  <c r="F98" i="28"/>
  <c r="F144" i="28"/>
  <c r="F135" i="28"/>
  <c r="F198" i="28"/>
  <c r="F259" i="28"/>
  <c r="F179" i="28"/>
  <c r="F253" i="28"/>
  <c r="F219" i="28"/>
  <c r="F192" i="28"/>
  <c r="F229" i="28"/>
  <c r="F171" i="28"/>
  <c r="F247" i="28"/>
  <c r="F217" i="28"/>
  <c r="F244" i="28"/>
  <c r="F172" i="28"/>
  <c r="F232" i="28"/>
  <c r="F153" i="28"/>
  <c r="F225" i="28"/>
  <c r="F151" i="28"/>
  <c r="F209" i="28"/>
  <c r="F148" i="28"/>
  <c r="F163" i="28"/>
  <c r="F248" i="28"/>
  <c r="F93" i="28"/>
  <c r="F50" i="28"/>
  <c r="F175" i="28"/>
  <c r="F111" i="28"/>
  <c r="F94" i="28"/>
  <c r="F245" i="28"/>
  <c r="F101" i="28"/>
  <c r="F72" i="28"/>
  <c r="F240" i="28"/>
  <c r="F233" i="28"/>
  <c r="F150" i="28"/>
  <c r="F84" i="28"/>
  <c r="F124" i="28"/>
  <c r="F130" i="28"/>
  <c r="F230" i="28"/>
  <c r="F60" i="28"/>
  <c r="F155" i="28"/>
  <c r="F181" i="28"/>
  <c r="F108" i="28"/>
  <c r="F220" i="28"/>
  <c r="F203" i="28"/>
  <c r="F154" i="28"/>
  <c r="F195" i="28"/>
  <c r="F160" i="28"/>
  <c r="F109" i="28"/>
  <c r="F145" i="28"/>
  <c r="F133" i="28"/>
  <c r="F127" i="28"/>
  <c r="F165" i="28"/>
  <c r="F255" i="28"/>
  <c r="F65" i="28"/>
  <c r="F89" i="28"/>
  <c r="F99" i="28"/>
  <c r="F86" i="28"/>
  <c r="F237" i="28"/>
  <c r="F138" i="28"/>
  <c r="F92" i="28"/>
  <c r="F173" i="28"/>
  <c r="F102" i="28"/>
  <c r="F58" i="28"/>
  <c r="F157" i="28"/>
  <c r="F63" i="28"/>
  <c r="F168" i="28"/>
  <c r="F189" i="28"/>
  <c r="F140" i="28"/>
  <c r="F224" i="28"/>
  <c r="F223" i="28"/>
  <c r="F222" i="28"/>
  <c r="F184" i="28"/>
  <c r="F139" i="28"/>
  <c r="F48" i="28"/>
  <c r="F186" i="28"/>
  <c r="F126" i="28"/>
  <c r="F69" i="28"/>
  <c r="F71" i="28"/>
  <c r="F246" i="28"/>
  <c r="F254" i="28"/>
  <c r="F199" i="28"/>
  <c r="F236" i="28"/>
  <c r="F54" i="28"/>
  <c r="F88" i="28"/>
  <c r="F90" i="28"/>
  <c r="F79" i="28"/>
  <c r="F235" i="28"/>
  <c r="F156" i="28"/>
  <c r="F67" i="28"/>
  <c r="F234" i="28"/>
  <c r="F226" i="28"/>
  <c r="F228" i="28"/>
  <c r="F187" i="28"/>
  <c r="F110" i="28"/>
  <c r="F128" i="28"/>
  <c r="F221" i="28"/>
  <c r="F162" i="28"/>
  <c r="F147" i="28"/>
  <c r="F238" i="28"/>
  <c r="F106" i="28"/>
  <c r="F188" i="28"/>
  <c r="F107" i="28"/>
  <c r="F121" i="28"/>
  <c r="F61" i="28"/>
  <c r="F51" i="28"/>
  <c r="F174" i="28"/>
  <c r="F46" i="28"/>
  <c r="F169" i="28"/>
  <c r="F132" i="28"/>
  <c r="F211" i="28"/>
  <c r="F104" i="28"/>
  <c r="F251" i="28"/>
  <c r="F53" i="28"/>
  <c r="F166" i="28"/>
  <c r="F191" i="28"/>
  <c r="F149" i="28"/>
  <c r="F115" i="28"/>
  <c r="F218" i="28"/>
  <c r="F74" i="28"/>
  <c r="F242" i="28"/>
  <c r="F62" i="28"/>
  <c r="F59" i="28"/>
  <c r="F207" i="28"/>
  <c r="F158"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G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G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G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G33" i="19" s="1"/>
  <c r="H52" i="19" a="1"/>
  <c r="H52" i="19" s="1"/>
  <c r="H72" i="19" a="1"/>
  <c r="H72" i="19" s="1"/>
  <c r="H81" i="19" a="1"/>
  <c r="H81" i="19" s="1"/>
  <c r="H89" i="19" a="1"/>
  <c r="H89" i="19" s="1"/>
  <c r="H97" i="19" a="1"/>
  <c r="H97" i="19" s="1"/>
  <c r="H105" i="19" a="1"/>
  <c r="H105" i="19" s="1"/>
  <c r="G105" i="19" s="1"/>
  <c r="H114" i="19" a="1"/>
  <c r="H114" i="19" s="1"/>
  <c r="H125" i="19" a="1"/>
  <c r="H125" i="19" s="1"/>
  <c r="H135" i="19" a="1"/>
  <c r="H135" i="19" s="1"/>
  <c r="H12" i="19" a="1"/>
  <c r="H12" i="19" s="1"/>
  <c r="I174" i="19" a="1"/>
  <c r="I174" i="19" s="1"/>
  <c r="I166" i="19" a="1"/>
  <c r="I166" i="19" s="1"/>
  <c r="AI145" i="1" s="1"/>
  <c r="H158" i="19" a="1"/>
  <c r="H158" i="19" s="1"/>
  <c r="G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G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G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G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G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G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G20" i="18" s="1"/>
  <c r="H163" i="18" a="1"/>
  <c r="H163" i="18" s="1"/>
  <c r="G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G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G40" i="18" s="1"/>
  <c r="H90" i="18" a="1"/>
  <c r="H90" i="18" s="1"/>
  <c r="H184" i="18" a="1"/>
  <c r="H184" i="18" s="1"/>
  <c r="H147" i="18" a="1"/>
  <c r="H147" i="18" s="1"/>
  <c r="G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G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G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G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G138" i="14" s="1"/>
  <c r="H124" i="14" a="1"/>
  <c r="H124" i="14" s="1"/>
  <c r="G124" i="14" s="1"/>
  <c r="H102" i="14" a="1"/>
  <c r="H102" i="14" s="1"/>
  <c r="H38" i="14" a="1"/>
  <c r="H38" i="14" s="1"/>
  <c r="G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G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G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G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G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G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G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G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G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G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G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80" i="17" l="1"/>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G48" i="17"/>
  <c r="G132" i="17"/>
  <c r="G155" i="17"/>
  <c r="T153" i="1" s="1"/>
  <c r="G37" i="17"/>
  <c r="G123" i="17"/>
  <c r="G47" i="17"/>
  <c r="G197" i="17"/>
  <c r="G187" i="17"/>
  <c r="G92" i="17"/>
  <c r="G185" i="17"/>
  <c r="G81" i="17"/>
  <c r="T79" i="1" s="1"/>
  <c r="G152" i="17"/>
  <c r="G159" i="17"/>
  <c r="G170" i="17"/>
  <c r="T168" i="1" s="1"/>
  <c r="G20" i="17"/>
  <c r="G88" i="17"/>
  <c r="G188" i="17"/>
  <c r="G35" i="17"/>
  <c r="G41" i="17"/>
  <c r="T39" i="1" s="1"/>
  <c r="G38" i="17"/>
  <c r="G108" i="17"/>
  <c r="T106" i="1" s="1"/>
  <c r="G173" i="17"/>
  <c r="T171" i="1" s="1"/>
  <c r="G157" i="17"/>
  <c r="G51" i="17"/>
  <c r="G186" i="17"/>
  <c r="G101" i="17"/>
  <c r="G66" i="17"/>
  <c r="T64" i="1" s="1"/>
  <c r="G98" i="17"/>
  <c r="G193" i="17"/>
  <c r="T191" i="1" s="1"/>
  <c r="G213" i="17"/>
  <c r="T211" i="1" s="1"/>
  <c r="G208" i="17"/>
  <c r="G52" i="17"/>
  <c r="G67" i="17"/>
  <c r="G87" i="17"/>
  <c r="G122" i="17"/>
  <c r="T120" i="1" s="1"/>
  <c r="G181" i="17"/>
  <c r="G153" i="17"/>
  <c r="T151" i="1" s="1"/>
  <c r="G194" i="17"/>
  <c r="T192" i="1" s="1"/>
  <c r="G117" i="17"/>
  <c r="G169" i="17"/>
  <c r="G12" i="17"/>
  <c r="G14" i="17"/>
  <c r="G163" i="17"/>
  <c r="T161" i="1" s="1"/>
  <c r="G211" i="17"/>
  <c r="G129" i="17"/>
  <c r="T127" i="1" s="1"/>
  <c r="G130" i="17"/>
  <c r="T128" i="1" s="1"/>
  <c r="G141" i="17"/>
  <c r="G183" i="17"/>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G129" i="16"/>
  <c r="G83" i="16"/>
  <c r="G72" i="17"/>
  <c r="G68" i="16"/>
  <c r="G69" i="17"/>
  <c r="G43" i="17"/>
  <c r="T41" i="1" s="1"/>
  <c r="G131" i="17"/>
  <c r="G135" i="17"/>
  <c r="T133" i="1" s="1"/>
  <c r="G62" i="17"/>
  <c r="T60" i="1" s="1"/>
  <c r="G93" i="17"/>
  <c r="T91" i="1" s="1"/>
  <c r="G145" i="17"/>
  <c r="G114" i="17"/>
  <c r="T112" i="1" s="1"/>
  <c r="G70" i="17"/>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AC223" i="1"/>
  <c r="G225" i="18"/>
  <c r="AB209" i="1"/>
  <c r="G211" i="19"/>
  <c r="AC221" i="1"/>
  <c r="G223" i="18"/>
  <c r="V221" i="1" s="1"/>
  <c r="AB207" i="1"/>
  <c r="G209" i="19"/>
  <c r="AC211" i="1"/>
  <c r="G213" i="18"/>
  <c r="G38" i="2"/>
  <c r="R36" i="1" s="1"/>
  <c r="G134" i="2"/>
  <c r="G194" i="14"/>
  <c r="G95" i="14"/>
  <c r="G127" i="17"/>
  <c r="T125" i="1" s="1"/>
  <c r="G125" i="17"/>
  <c r="G35" i="14"/>
  <c r="G160" i="14"/>
  <c r="G126" i="18"/>
  <c r="G150" i="17"/>
  <c r="G115" i="17"/>
  <c r="T113" i="1" s="1"/>
  <c r="G119" i="17"/>
  <c r="G50" i="17"/>
  <c r="T48" i="1" s="1"/>
  <c r="G59" i="17"/>
  <c r="T57" i="1" s="1"/>
  <c r="G61" i="17"/>
  <c r="T59" i="1" s="1"/>
  <c r="G118" i="18"/>
  <c r="G162" i="18"/>
  <c r="G24" i="18"/>
  <c r="G164" i="18"/>
  <c r="G190" i="18"/>
  <c r="V188" i="1" s="1"/>
  <c r="G25" i="18"/>
  <c r="G113" i="18"/>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G68" i="18"/>
  <c r="G12" i="18"/>
  <c r="G63" i="19"/>
  <c r="G22" i="19"/>
  <c r="G78" i="19"/>
  <c r="G45" i="19"/>
  <c r="U43" i="1" s="1"/>
  <c r="AB162" i="1"/>
  <c r="G186" i="19"/>
  <c r="G81" i="19"/>
  <c r="G44" i="19"/>
  <c r="G92" i="19"/>
  <c r="G74" i="19"/>
  <c r="U72" i="1" s="1"/>
  <c r="G148" i="19"/>
  <c r="U146" i="1" s="1"/>
  <c r="G164" i="19"/>
  <c r="U162" i="1" s="1"/>
  <c r="G130" i="19"/>
  <c r="U128" i="1" s="1"/>
  <c r="G46" i="19"/>
  <c r="G65" i="19"/>
  <c r="G38" i="19"/>
  <c r="U36" i="1" s="1"/>
  <c r="G182" i="14"/>
  <c r="G158" i="17"/>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G71" i="18"/>
  <c r="G178" i="18"/>
  <c r="G19" i="18"/>
  <c r="G35" i="18"/>
  <c r="G180" i="18"/>
  <c r="G104" i="18"/>
  <c r="V102" i="1" s="1"/>
  <c r="G85" i="18"/>
  <c r="G83" i="18"/>
  <c r="G120" i="18"/>
  <c r="AC28" i="1"/>
  <c r="G34" i="18"/>
  <c r="V32" i="1" s="1"/>
  <c r="G14" i="18"/>
  <c r="V12" i="1" s="1"/>
  <c r="G30" i="18"/>
  <c r="G136" i="19"/>
  <c r="G98" i="18"/>
  <c r="G156" i="18"/>
  <c r="G154" i="19"/>
  <c r="G17" i="19"/>
  <c r="U15" i="1" s="1"/>
  <c r="G127" i="19"/>
  <c r="U125" i="1" s="1"/>
  <c r="G36" i="19"/>
  <c r="U34" i="1" s="1"/>
  <c r="G141" i="19"/>
  <c r="G28" i="19"/>
  <c r="G194" i="19"/>
  <c r="G12" i="19"/>
  <c r="G72" i="19"/>
  <c r="AB24" i="1"/>
  <c r="G29" i="19"/>
  <c r="U27" i="1" s="1"/>
  <c r="G84" i="19"/>
  <c r="U82" i="1" s="1"/>
  <c r="G54" i="19"/>
  <c r="U52" i="1" s="1"/>
  <c r="G98" i="19"/>
  <c r="G171" i="19"/>
  <c r="U169" i="1" s="1"/>
  <c r="G153" i="19"/>
  <c r="G119" i="19"/>
  <c r="G26" i="19"/>
  <c r="U24" i="1" s="1"/>
  <c r="G134" i="19"/>
  <c r="U132" i="1" s="1"/>
  <c r="G53" i="19"/>
  <c r="U51" i="1" s="1"/>
  <c r="G163" i="19"/>
  <c r="G73" i="17"/>
  <c r="T71" i="1" s="1"/>
  <c r="G116" i="17"/>
  <c r="T114" i="1" s="1"/>
  <c r="G144" i="17"/>
  <c r="T142" i="1" s="1"/>
  <c r="AB221" i="1"/>
  <c r="G223" i="19"/>
  <c r="U221" i="1" s="1"/>
  <c r="AC217" i="1"/>
  <c r="G219" i="18"/>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G119" i="2"/>
  <c r="G23" i="2"/>
  <c r="G51" i="2"/>
  <c r="G208" i="2"/>
  <c r="R206" i="1" s="1"/>
  <c r="G218" i="2"/>
  <c r="Y204" i="1"/>
  <c r="G206" i="2"/>
  <c r="R204" i="1" s="1"/>
  <c r="G167" i="2"/>
  <c r="R165" i="1" s="1"/>
  <c r="G79" i="2"/>
  <c r="G120" i="2"/>
  <c r="R118" i="1" s="1"/>
  <c r="G184" i="2"/>
  <c r="Y139" i="1"/>
  <c r="G159" i="2"/>
  <c r="G91" i="2"/>
  <c r="G107" i="2"/>
  <c r="R105" i="1" s="1"/>
  <c r="G86" i="2"/>
  <c r="R84" i="1" s="1"/>
  <c r="G14" i="2"/>
  <c r="G28" i="2"/>
  <c r="G137" i="2"/>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G108" i="2"/>
  <c r="G64" i="2"/>
  <c r="G138" i="2"/>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AD219" i="1"/>
  <c r="G221" i="16"/>
  <c r="W219" i="1" s="1"/>
  <c r="G61" i="16"/>
  <c r="G112" i="16"/>
  <c r="G55" i="16"/>
  <c r="G171" i="16"/>
  <c r="W169" i="1" s="1"/>
  <c r="G138" i="16"/>
  <c r="G19" i="16"/>
  <c r="G139" i="16"/>
  <c r="G89" i="16"/>
  <c r="W87" i="1" s="1"/>
  <c r="G45" i="16"/>
  <c r="AD207" i="1"/>
  <c r="G209" i="16"/>
  <c r="AD197" i="1"/>
  <c r="G199" i="16"/>
  <c r="AD223" i="1"/>
  <c r="G225" i="16"/>
  <c r="G98" i="16"/>
  <c r="W96" i="1" s="1"/>
  <c r="G87" i="16"/>
  <c r="G144" i="16"/>
  <c r="G92" i="16"/>
  <c r="AD77" i="1"/>
  <c r="G91" i="16"/>
  <c r="G108" i="16"/>
  <c r="G123" i="16"/>
  <c r="G148" i="16"/>
  <c r="W146" i="1" s="1"/>
  <c r="G188" i="16"/>
  <c r="G88" i="16"/>
  <c r="W86" i="1" s="1"/>
  <c r="G147" i="16"/>
  <c r="G117" i="16"/>
  <c r="W115" i="1" s="1"/>
  <c r="G154" i="16"/>
  <c r="G101" i="16"/>
  <c r="G164" i="16"/>
  <c r="G52" i="16"/>
  <c r="W50" i="1" s="1"/>
  <c r="G126" i="16"/>
  <c r="G105" i="16"/>
  <c r="G170" i="16"/>
  <c r="W168" i="1" s="1"/>
  <c r="G140" i="16"/>
  <c r="W138" i="1" s="1"/>
  <c r="AD217" i="1"/>
  <c r="G219" i="16"/>
  <c r="AD218" i="1"/>
  <c r="G220" i="16"/>
  <c r="W218" i="1" s="1"/>
  <c r="AD216" i="1"/>
  <c r="G218" i="16"/>
  <c r="W216" i="1" s="1"/>
  <c r="AD221" i="1"/>
  <c r="G223" i="16"/>
  <c r="W221" i="1" s="1"/>
  <c r="G24" i="16"/>
  <c r="G86" i="16"/>
  <c r="G26" i="16"/>
  <c r="G184" i="16"/>
  <c r="W182" i="1" s="1"/>
  <c r="G195" i="16"/>
  <c r="W193" i="1" s="1"/>
  <c r="G114" i="16"/>
  <c r="G41" i="16"/>
  <c r="G73" i="16"/>
  <c r="W71" i="1" s="1"/>
  <c r="G62" i="16"/>
  <c r="G124" i="16"/>
  <c r="G63" i="16"/>
  <c r="G193" i="16"/>
  <c r="W191" i="1" s="1"/>
  <c r="G9" i="16"/>
  <c r="G76" i="16"/>
  <c r="G153" i="16"/>
  <c r="G182" i="16"/>
  <c r="W180" i="1" s="1"/>
  <c r="G185" i="16"/>
  <c r="G23" i="16"/>
  <c r="W21" i="1" s="1"/>
  <c r="G97" i="16"/>
  <c r="G111" i="16"/>
  <c r="W109" i="1" s="1"/>
  <c r="G181" i="16"/>
  <c r="W179" i="1" s="1"/>
  <c r="G36" i="16"/>
  <c r="G106" i="16"/>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T86" i="1"/>
  <c r="AA104" i="1"/>
  <c r="AA43" i="1"/>
  <c r="AD66" i="1"/>
  <c r="AA156" i="1"/>
  <c r="T164"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T198"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68" i="1"/>
  <c r="T55" i="1"/>
  <c r="T34" i="1"/>
  <c r="AK98" i="1"/>
  <c r="U141" i="1"/>
  <c r="AF63" i="1"/>
  <c r="T36" i="1"/>
  <c r="T184" i="1"/>
  <c r="AF170" i="1"/>
  <c r="T65" i="1"/>
  <c r="T179" i="1"/>
  <c r="AG140" i="1"/>
  <c r="AA134" i="1"/>
  <c r="AH62" i="1"/>
  <c r="AH64" i="1"/>
  <c r="T208" i="1"/>
  <c r="U23" i="1"/>
  <c r="AB169" i="1"/>
  <c r="U81" i="1"/>
  <c r="U192" i="1"/>
  <c r="AB111" i="1"/>
  <c r="AI7" i="1"/>
  <c r="AB146" i="1"/>
  <c r="AI103" i="1"/>
  <c r="AB166" i="1"/>
  <c r="U205" i="1"/>
  <c r="U96"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T6" i="1"/>
  <c r="AD58" i="1"/>
  <c r="AD103" i="1"/>
  <c r="AK33" i="1"/>
  <c r="AD152" i="1"/>
  <c r="T159" i="1"/>
  <c r="AA8" i="1"/>
  <c r="AA137" i="1"/>
  <c r="T49" i="1"/>
  <c r="AI167" i="1"/>
  <c r="AJ99" i="1"/>
  <c r="AJ54" i="1"/>
  <c r="AC40" i="1"/>
  <c r="V149" i="1"/>
  <c r="U159" i="1"/>
  <c r="U171" i="1"/>
  <c r="AG80" i="1"/>
  <c r="T88" i="1"/>
  <c r="T148"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T123"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50" i="1"/>
  <c r="T172" i="1"/>
  <c r="T63" i="1"/>
  <c r="AA74" i="1"/>
  <c r="AH43" i="1"/>
  <c r="T181" i="1"/>
  <c r="T66" i="1"/>
  <c r="T203" i="1"/>
  <c r="T207" i="1"/>
  <c r="T129" i="1"/>
  <c r="T104" i="1"/>
  <c r="T12" i="1"/>
  <c r="T186" i="1"/>
  <c r="T103" i="1"/>
  <c r="T11" i="1"/>
  <c r="T150" i="1"/>
  <c r="T157" i="1"/>
  <c r="T18" i="1"/>
  <c r="T147" i="1"/>
  <c r="T108" i="1"/>
  <c r="T7" i="1"/>
  <c r="T165" i="1"/>
  <c r="T96" i="1"/>
  <c r="T156" i="1"/>
  <c r="T43" i="1"/>
  <c r="T97" i="1"/>
  <c r="T176" i="1"/>
  <c r="T182" i="1"/>
  <c r="T35" i="1"/>
  <c r="T167" i="1"/>
  <c r="T163" i="1"/>
  <c r="T116" i="1"/>
  <c r="T194" i="1"/>
  <c r="T21" i="1"/>
  <c r="T16" i="1"/>
  <c r="T134" i="1"/>
  <c r="T175" i="1"/>
  <c r="T122" i="1"/>
  <c r="T37" i="1"/>
  <c r="T58" i="1"/>
  <c r="T210" i="1"/>
  <c r="T170" i="1"/>
  <c r="T183" i="1"/>
  <c r="T22" i="1"/>
  <c r="T145" i="1"/>
  <c r="T9" i="1"/>
  <c r="T188" i="1"/>
  <c r="T166" i="1"/>
  <c r="T152" i="1"/>
  <c r="T132" i="1"/>
  <c r="T222" i="1"/>
  <c r="T202" i="1"/>
  <c r="T67" i="1"/>
  <c r="T206" i="1"/>
  <c r="T219" i="1"/>
  <c r="T155" i="1"/>
  <c r="T209" i="1"/>
  <c r="T117" i="1"/>
  <c r="T76" i="1"/>
  <c r="U21" i="1"/>
  <c r="AG63" i="1"/>
  <c r="Z144" i="1"/>
  <c r="AG143" i="1"/>
  <c r="AG36" i="1"/>
  <c r="U142" i="1"/>
  <c r="AG149" i="1"/>
  <c r="Z78" i="1"/>
  <c r="U112" i="1"/>
  <c r="U143" i="1"/>
  <c r="U90"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W220" i="1"/>
  <c r="AD192" i="1"/>
  <c r="V206" i="1"/>
  <c r="AC181" i="1"/>
  <c r="V217"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W20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W207"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S217" i="1"/>
  <c r="Z190" i="1"/>
  <c r="Z191" i="1"/>
  <c r="Z182" i="1"/>
  <c r="Z173" i="1"/>
  <c r="AB192" i="1"/>
  <c r="U197" i="1"/>
  <c r="AB173" i="1"/>
  <c r="W217"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V213"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54"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W99" i="1"/>
  <c r="R54" i="1"/>
  <c r="S76" i="1"/>
  <c r="V123" i="1"/>
  <c r="V35" i="1"/>
  <c r="V83" i="1"/>
  <c r="V130" i="1"/>
  <c r="V132" i="1"/>
  <c r="V18" i="1"/>
  <c r="V100" i="1"/>
  <c r="V103" i="1"/>
  <c r="V109" i="1"/>
  <c r="V185" i="1"/>
  <c r="V70" i="1"/>
  <c r="V21" i="1"/>
  <c r="V191" i="1"/>
  <c r="V155" i="1"/>
  <c r="V190" i="1"/>
  <c r="V24" i="1"/>
  <c r="V136" i="1"/>
  <c r="V122"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145" i="1"/>
  <c r="W80" i="1"/>
  <c r="W84" i="1"/>
  <c r="W88" i="1"/>
  <c r="W53" i="1"/>
  <c r="W97" i="1"/>
  <c r="W25" i="1"/>
  <c r="W54" i="1"/>
  <c r="W17" i="1"/>
  <c r="W24" i="1"/>
  <c r="W98" i="1"/>
  <c r="W143" i="1"/>
  <c r="W141" i="1"/>
  <c r="W108" i="1"/>
  <c r="W188" i="1"/>
  <c r="W136" i="1"/>
  <c r="W101" i="1"/>
  <c r="W127" i="1"/>
  <c r="W75" i="1"/>
  <c r="R106" i="1"/>
  <c r="R78" i="1"/>
  <c r="R93" i="1"/>
  <c r="R116" i="1"/>
  <c r="V139" i="1"/>
  <c r="V119" i="1"/>
  <c r="V95" i="1"/>
  <c r="V63" i="1"/>
  <c r="V124" i="1"/>
  <c r="V133" i="1"/>
  <c r="V194" i="1"/>
  <c r="V166" i="1"/>
  <c r="V165" i="1"/>
  <c r="V145" i="1"/>
  <c r="V76" i="1"/>
  <c r="V146" i="1"/>
  <c r="V28" i="1"/>
  <c r="V174" i="1"/>
  <c r="V58" i="1"/>
  <c r="R85" i="1"/>
  <c r="R14" i="1"/>
  <c r="R182"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90" i="1"/>
  <c r="W31" i="1"/>
  <c r="W171" i="1"/>
  <c r="W14" i="1"/>
  <c r="W35" i="1"/>
  <c r="W158" i="1"/>
  <c r="W186" i="1"/>
  <c r="S77" i="1"/>
  <c r="S85" i="1"/>
  <c r="S124" i="1"/>
  <c r="S50" i="1"/>
  <c r="S188" i="1"/>
  <c r="S66" i="1"/>
  <c r="S115" i="1"/>
  <c r="S163" i="1"/>
  <c r="S126" i="1"/>
  <c r="S37" i="1"/>
  <c r="S123" i="1"/>
  <c r="S19"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111"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148"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R49" i="1"/>
  <c r="W85" i="1"/>
  <c r="W45" i="1"/>
  <c r="W89" i="1"/>
  <c r="S165" i="1"/>
  <c r="W192" i="1"/>
  <c r="W178" i="1"/>
  <c r="S63" i="1"/>
  <c r="W106" i="1"/>
  <c r="W43" i="1"/>
  <c r="W42" i="1"/>
  <c r="S149" i="1"/>
  <c r="W151" i="1"/>
  <c r="W177" i="1"/>
  <c r="W12" i="1"/>
  <c r="W52" i="1"/>
  <c r="W152" i="1"/>
  <c r="S4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165" i="1"/>
  <c r="W26" i="1"/>
  <c r="S20" i="1"/>
  <c r="S150" i="1"/>
  <c r="W126" i="1"/>
  <c r="W161" i="1"/>
  <c r="W79" i="1"/>
  <c r="W95" i="1"/>
  <c r="W36" i="1"/>
  <c r="W159" i="1"/>
  <c r="S169" i="1"/>
  <c r="S10" i="1"/>
  <c r="W34" i="1"/>
  <c r="W104" i="1"/>
  <c r="W48" i="1"/>
  <c r="W30" i="1"/>
  <c r="W148" i="1"/>
  <c r="S100" i="1"/>
  <c r="S141" i="1"/>
  <c r="S24" i="1"/>
  <c r="V98" i="1"/>
  <c r="V68" i="1"/>
  <c r="V69" i="1"/>
  <c r="V137" i="1"/>
  <c r="V176" i="1"/>
  <c r="V97" i="1"/>
  <c r="V48" i="1"/>
  <c r="V77" i="1"/>
  <c r="V17" i="1"/>
  <c r="V75" i="1"/>
  <c r="V140" i="1"/>
  <c r="V94" i="1"/>
  <c r="V121" i="1"/>
  <c r="V110" i="1"/>
  <c r="V169" i="1"/>
  <c r="V105" i="1"/>
  <c r="V37" i="1"/>
  <c r="V144" i="1"/>
  <c r="U48" i="1"/>
  <c r="V39" i="1"/>
  <c r="U154" i="1"/>
  <c r="U181" i="1"/>
  <c r="R20" i="1"/>
  <c r="R48" i="1"/>
  <c r="R104" i="1"/>
  <c r="R142" i="1"/>
  <c r="R45" i="1"/>
  <c r="R135" i="1"/>
  <c r="R111" i="1"/>
  <c r="R171" i="1"/>
  <c r="R145" i="1"/>
  <c r="R19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36"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150"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67" i="28"/>
  <c r="K73" i="28"/>
  <c r="K80" i="28"/>
  <c r="M113" i="28"/>
  <c r="M80" i="28"/>
  <c r="G215" i="1" a="1"/>
  <c r="G215" i="1" s="1"/>
  <c r="H215" i="1" s="1"/>
  <c r="K87" i="28"/>
  <c r="G214" i="1" a="1"/>
  <c r="G214" i="1" s="1"/>
  <c r="N169" i="28"/>
  <c r="O42" i="28"/>
  <c r="N159" i="28"/>
  <c r="N204" i="28"/>
  <c r="N199" i="28"/>
  <c r="N71" i="28"/>
  <c r="N142" i="28"/>
  <c r="N229" i="28"/>
  <c r="N168" i="28"/>
  <c r="N161" i="28"/>
  <c r="N154" i="28"/>
  <c r="O64" i="28"/>
  <c r="N97" i="28"/>
  <c r="O136" i="28"/>
  <c r="O76" i="28"/>
  <c r="N77" i="28"/>
  <c r="N231" i="28"/>
  <c r="N87" i="28"/>
  <c r="N98" i="28"/>
  <c r="N191" i="28"/>
  <c r="N141" i="28"/>
  <c r="N152" i="28"/>
  <c r="N170" i="28"/>
  <c r="N228" i="28"/>
  <c r="O212" i="28"/>
  <c r="N116" i="28"/>
  <c r="N60" i="28"/>
  <c r="N197" i="28"/>
  <c r="N118" i="28"/>
  <c r="N115" i="28"/>
  <c r="N72" i="28"/>
  <c r="O74" i="28"/>
  <c r="O161" i="28"/>
  <c r="O60" i="28"/>
  <c r="O256" i="28"/>
  <c r="N63" i="28"/>
  <c r="N208" i="28"/>
  <c r="O163" i="28"/>
  <c r="O211" i="28"/>
  <c r="O134" i="28"/>
  <c r="O206" i="28"/>
  <c r="N81" i="28"/>
  <c r="M116" i="28"/>
  <c r="O113" i="28"/>
  <c r="N254" i="28"/>
  <c r="N61" i="28"/>
  <c r="N218" i="28"/>
  <c r="N241" i="28"/>
  <c r="N123" i="28"/>
  <c r="O56" i="28"/>
  <c r="O222" i="28"/>
  <c r="O246" i="28"/>
  <c r="O229" i="28"/>
  <c r="N53" i="28"/>
  <c r="O90" i="28"/>
  <c r="O79" i="28"/>
  <c r="O224" i="28"/>
  <c r="O223" i="28"/>
  <c r="N165" i="28"/>
  <c r="N177" i="28"/>
  <c r="O130" i="28"/>
  <c r="O133" i="28"/>
  <c r="N57" i="28"/>
  <c r="N58" i="28"/>
  <c r="O218" i="28"/>
  <c r="N65" i="28"/>
  <c r="N214" i="28"/>
  <c r="O186" i="28"/>
  <c r="O127" i="28"/>
  <c r="O116" i="28"/>
  <c r="N136" i="28"/>
  <c r="N146" i="28"/>
  <c r="O70" i="28"/>
  <c r="N249" i="28"/>
  <c r="N205" i="28"/>
  <c r="N230" i="28"/>
  <c r="O114" i="28"/>
  <c r="O187" i="28"/>
  <c r="O100" i="28"/>
  <c r="N250" i="28"/>
  <c r="O58" i="28"/>
  <c r="O98" i="28"/>
  <c r="O217" i="28"/>
  <c r="O51" i="28"/>
  <c r="O255" i="28"/>
  <c r="N190" i="28"/>
  <c r="N160" i="28"/>
  <c r="N131" i="28"/>
  <c r="N47" i="28"/>
  <c r="N172" i="28"/>
  <c r="N107" i="28"/>
  <c r="O230" i="28"/>
  <c r="O190" i="28"/>
  <c r="O66" i="28"/>
  <c r="O160" i="28"/>
  <c r="O205" i="28"/>
  <c r="O169" i="28"/>
  <c r="O96" i="28"/>
  <c r="N156" i="28"/>
  <c r="O243" i="28"/>
  <c r="N54" i="28"/>
  <c r="O118" i="28"/>
  <c r="O182" i="28"/>
  <c r="O89" i="28"/>
  <c r="O80" i="28"/>
  <c r="O239" i="28"/>
  <c r="N78" i="28"/>
  <c r="O44" i="28"/>
  <c r="N95" i="28"/>
  <c r="M224" i="28"/>
  <c r="L183" i="28"/>
  <c r="F53" i="29"/>
  <c r="L136" i="28"/>
  <c r="J165" i="28"/>
  <c r="M47" i="28"/>
  <c r="K53" i="29"/>
  <c r="J50" i="28"/>
  <c r="J181" i="28"/>
  <c r="M183" i="28"/>
  <c r="J151" i="28"/>
  <c r="M76" i="28"/>
  <c r="G219" i="1" a="1"/>
  <c r="G219" i="1" s="1"/>
  <c r="M91" i="28"/>
  <c r="O248" i="28"/>
  <c r="L116" i="28"/>
  <c r="F32" i="29"/>
  <c r="J68" i="28"/>
  <c r="M78" i="1" a="1"/>
  <c r="M78" i="1" s="1"/>
  <c r="N78" i="1" s="1"/>
  <c r="M204" i="1" a="1"/>
  <c r="M204" i="1" s="1"/>
  <c r="N204" i="1" s="1"/>
  <c r="G205" i="1" a="1"/>
  <c r="G205" i="1" s="1"/>
  <c r="O61" i="28"/>
  <c r="M218" i="1" a="1"/>
  <c r="M218" i="1" s="1"/>
  <c r="N218" i="1" s="1"/>
  <c r="J171"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91"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35" i="28"/>
  <c r="M11" i="1" a="1"/>
  <c r="M11" i="1" s="1"/>
  <c r="N11" i="1" s="1"/>
  <c r="N227" i="28"/>
  <c r="J245" i="28"/>
  <c r="J254" i="28"/>
  <c r="J128" i="28"/>
  <c r="J251" i="28"/>
  <c r="N52" i="28"/>
  <c r="J235" i="28"/>
  <c r="J64" i="28"/>
  <c r="J126" i="28"/>
  <c r="J229" i="28"/>
  <c r="J118" i="28"/>
  <c r="J111" i="28"/>
  <c r="N166" i="28"/>
  <c r="M59" i="1" a="1"/>
  <c r="M59" i="1" s="1"/>
  <c r="N59" i="1" s="1"/>
  <c r="M76" i="1" a="1"/>
  <c r="M76" i="1" s="1"/>
  <c r="N76" i="1" s="1"/>
  <c r="N94" i="28"/>
  <c r="M49" i="1" a="1"/>
  <c r="M49" i="1" s="1"/>
  <c r="N49" i="1" s="1"/>
  <c r="N117" i="28"/>
  <c r="J153" i="28"/>
  <c r="K76" i="28"/>
  <c r="N209" i="28"/>
  <c r="N128" i="28"/>
  <c r="N219" i="28"/>
  <c r="J121" i="28"/>
  <c r="J223" i="28"/>
  <c r="M147" i="1" a="1"/>
  <c r="M147" i="1" s="1"/>
  <c r="N147" i="1" s="1"/>
  <c r="M9" i="1" a="1"/>
  <c r="M9" i="1" s="1"/>
  <c r="N9" i="1" s="1"/>
  <c r="J213" i="28"/>
  <c r="J236" i="28"/>
  <c r="J255" i="28"/>
  <c r="J133" i="28"/>
  <c r="M54" i="1" a="1"/>
  <c r="M54" i="1" s="1"/>
  <c r="N54" i="1" s="1"/>
  <c r="L99" i="28"/>
  <c r="J58" i="28"/>
  <c r="J116" i="28"/>
  <c r="J196" i="28"/>
  <c r="M71" i="1" a="1"/>
  <c r="M71" i="1" s="1"/>
  <c r="N71" i="1" s="1"/>
  <c r="J248" i="28"/>
  <c r="F54" i="29"/>
  <c r="J52" i="28"/>
  <c r="J156" i="28"/>
  <c r="J96" i="28"/>
  <c r="J209" i="28"/>
  <c r="J117" i="28"/>
  <c r="J44" i="28"/>
  <c r="J227" i="28"/>
  <c r="J65" i="28"/>
  <c r="J93" i="28"/>
  <c r="F51" i="29"/>
  <c r="F52" i="29"/>
  <c r="J228" i="28"/>
  <c r="J141" i="28"/>
  <c r="J242" i="28"/>
  <c r="J159" i="28"/>
  <c r="J187" i="28"/>
  <c r="J225" i="28"/>
  <c r="J205" i="28"/>
  <c r="F50" i="29"/>
  <c r="J110" i="28"/>
  <c r="J71" i="28"/>
  <c r="J90" i="28"/>
  <c r="J256" i="28"/>
  <c r="J252" i="28"/>
  <c r="M89" i="1" a="1"/>
  <c r="M89" i="1" s="1"/>
  <c r="N89" i="1" s="1"/>
  <c r="N251" i="28"/>
  <c r="M29" i="1" a="1"/>
  <c r="M29" i="1" s="1"/>
  <c r="N29" i="1" s="1"/>
  <c r="M8" i="1" a="1"/>
  <c r="M8" i="1" s="1"/>
  <c r="N8" i="1" s="1"/>
  <c r="M33" i="1" a="1"/>
  <c r="M33" i="1" s="1"/>
  <c r="N33" i="1" s="1"/>
  <c r="M35" i="1" a="1"/>
  <c r="M35" i="1" s="1"/>
  <c r="N35" i="1" s="1"/>
  <c r="N133" i="28"/>
  <c r="M46" i="1" a="1"/>
  <c r="M46" i="1" s="1"/>
  <c r="N46" i="1" s="1"/>
  <c r="N86" i="28"/>
  <c r="N124" i="28"/>
  <c r="N43" i="28"/>
  <c r="M91" i="1" a="1"/>
  <c r="M91" i="1" s="1"/>
  <c r="N91" i="1" s="1"/>
  <c r="N256" i="28"/>
  <c r="N90" i="28"/>
  <c r="M50" i="1" a="1"/>
  <c r="M50" i="1" s="1"/>
  <c r="N50" i="1" s="1"/>
  <c r="M83" i="1" a="1"/>
  <c r="M83" i="1" s="1"/>
  <c r="N83" i="1" s="1"/>
  <c r="M24" i="1" a="1"/>
  <c r="M24" i="1" s="1"/>
  <c r="N24" i="1" s="1"/>
  <c r="M26" i="1" a="1"/>
  <c r="M26" i="1" s="1"/>
  <c r="N26" i="1" s="1"/>
  <c r="N236" i="28"/>
  <c r="N132" i="28"/>
  <c r="M161" i="1" a="1"/>
  <c r="M161" i="1" s="1"/>
  <c r="N161" i="1" s="1"/>
  <c r="M16" i="1" a="1"/>
  <c r="M16" i="1" s="1"/>
  <c r="N16" i="1" s="1"/>
  <c r="M105" i="1" a="1"/>
  <c r="M105" i="1" s="1"/>
  <c r="N105" i="1" s="1"/>
  <c r="M47" i="1" a="1"/>
  <c r="M47" i="1" s="1"/>
  <c r="N47" i="1" s="1"/>
  <c r="M55" i="1" a="1"/>
  <c r="M55" i="1" s="1"/>
  <c r="N55" i="1" s="1"/>
  <c r="M154" i="1" a="1"/>
  <c r="M154" i="1" s="1"/>
  <c r="N154" i="1" s="1"/>
  <c r="N189" i="28"/>
  <c r="N221" i="28"/>
  <c r="K97" i="28"/>
  <c r="J54" i="29"/>
  <c r="N127" i="28"/>
  <c r="M10" i="1" a="1"/>
  <c r="M10" i="1" s="1"/>
  <c r="N10" i="1" s="1"/>
  <c r="M85" i="1" a="1"/>
  <c r="M85" i="1" s="1"/>
  <c r="N85" i="1" s="1"/>
  <c r="M39" i="1" a="1"/>
  <c r="M39" i="1" s="1"/>
  <c r="N39" i="1" s="1"/>
  <c r="M157" i="1" a="1"/>
  <c r="M157" i="1" s="1"/>
  <c r="N157" i="1" s="1"/>
  <c r="M155" i="1" a="1"/>
  <c r="M155" i="1" s="1"/>
  <c r="N155" i="1" s="1"/>
  <c r="M75" i="1" a="1"/>
  <c r="M75" i="1" s="1"/>
  <c r="N75" i="1" s="1"/>
  <c r="N194" i="28"/>
  <c r="N192" i="28"/>
  <c r="M67" i="1" a="1"/>
  <c r="M67" i="1" s="1"/>
  <c r="N67" i="1" s="1"/>
  <c r="M177" i="28"/>
  <c r="N153" i="28"/>
  <c r="M88" i="1" a="1"/>
  <c r="M88" i="1" s="1"/>
  <c r="N88" i="1" s="1"/>
  <c r="K202" i="28"/>
  <c r="M15" i="1" a="1"/>
  <c r="M15" i="1" s="1"/>
  <c r="N15" i="1" s="1"/>
  <c r="M97" i="1" a="1"/>
  <c r="M97" i="1" s="1"/>
  <c r="N97" i="1" s="1"/>
  <c r="M144" i="1" a="1"/>
  <c r="M144" i="1" s="1"/>
  <c r="N144" i="1" s="1"/>
  <c r="M206" i="28"/>
  <c r="M18" i="1" a="1"/>
  <c r="M18" i="1" s="1"/>
  <c r="N18" i="1" s="1"/>
  <c r="N213" i="28"/>
  <c r="N224" i="28"/>
  <c r="N232" i="28"/>
  <c r="N155" i="28"/>
  <c r="I53" i="29"/>
  <c r="M57" i="1" a="1"/>
  <c r="M57" i="1" s="1"/>
  <c r="N57" i="1" s="1"/>
  <c r="N211" i="28"/>
  <c r="N79"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87" i="28"/>
  <c r="J53" i="29"/>
  <c r="M14" i="1" a="1"/>
  <c r="M14" i="1" s="1"/>
  <c r="N14" i="1" s="1"/>
  <c r="M21" i="1" a="1"/>
  <c r="M21" i="1" s="1"/>
  <c r="N21" i="1" s="1"/>
  <c r="M181" i="28"/>
  <c r="M82" i="1" a="1"/>
  <c r="M82" i="1" s="1"/>
  <c r="N82" i="1" s="1"/>
  <c r="N233" i="28"/>
  <c r="M61" i="1" a="1"/>
  <c r="M61" i="1" s="1"/>
  <c r="N61" i="1" s="1"/>
  <c r="M25" i="1" a="1"/>
  <c r="M25" i="1" s="1"/>
  <c r="N25" i="1" s="1"/>
  <c r="M106" i="1" a="1"/>
  <c r="M106" i="1" s="1"/>
  <c r="N106" i="1" s="1"/>
  <c r="G53" i="29"/>
  <c r="N196" i="28"/>
  <c r="M23" i="1" a="1"/>
  <c r="M23" i="1" s="1"/>
  <c r="N23" i="1" s="1"/>
  <c r="M13" i="1" a="1"/>
  <c r="M13" i="1" s="1"/>
  <c r="N13" i="1" s="1"/>
  <c r="M31" i="1" a="1"/>
  <c r="M31" i="1" s="1"/>
  <c r="N31" i="1" s="1"/>
  <c r="M112" i="28"/>
  <c r="N64" i="28"/>
  <c r="N181" i="28"/>
  <c r="M69" i="1" a="1"/>
  <c r="M69" i="1" s="1"/>
  <c r="N69" i="1" s="1"/>
  <c r="N215" i="28"/>
  <c r="M60" i="28"/>
  <c r="J70" i="28"/>
  <c r="J179" i="28"/>
  <c r="J215" i="28"/>
  <c r="N179" i="28"/>
  <c r="J56" i="28"/>
  <c r="N96" i="28"/>
  <c r="J140" i="28"/>
  <c r="M128" i="28"/>
  <c r="J138" i="28"/>
  <c r="J102" i="28"/>
  <c r="J162" i="28"/>
  <c r="O55" i="28"/>
  <c r="J152" i="28"/>
  <c r="J43" i="28"/>
  <c r="J240" i="28"/>
  <c r="K223" i="28"/>
  <c r="N255" i="28"/>
  <c r="K60" i="28"/>
  <c r="N237" i="28"/>
  <c r="N121" i="28"/>
  <c r="J57" i="28"/>
  <c r="N114" i="28"/>
  <c r="K224" i="28"/>
  <c r="N149" i="28"/>
  <c r="J107" i="28"/>
  <c r="J191" i="28"/>
  <c r="M191" i="1" a="1"/>
  <c r="M191" i="1" s="1"/>
  <c r="N191" i="1" s="1"/>
  <c r="K153" i="28"/>
  <c r="M185" i="1" a="1"/>
  <c r="M185" i="1" s="1"/>
  <c r="N185" i="1" s="1"/>
  <c r="K164" i="28"/>
  <c r="M179" i="1" a="1"/>
  <c r="M179" i="1" s="1"/>
  <c r="N179" i="1" s="1"/>
  <c r="M117" i="1" a="1"/>
  <c r="M117" i="1" s="1"/>
  <c r="N117" i="1" s="1"/>
  <c r="K246" i="28"/>
  <c r="M115" i="1" a="1"/>
  <c r="M115" i="1" s="1"/>
  <c r="N115" i="1" s="1"/>
  <c r="M58" i="1" a="1"/>
  <c r="M58" i="1" s="1"/>
  <c r="N58" i="1" s="1"/>
  <c r="M90" i="1" a="1"/>
  <c r="M90" i="1" s="1"/>
  <c r="N90" i="1" s="1"/>
  <c r="M247" i="28"/>
  <c r="K175" i="28"/>
  <c r="M146" i="1" a="1"/>
  <c r="M146" i="1" s="1"/>
  <c r="N146" i="1" s="1"/>
  <c r="K188" i="28"/>
  <c r="M121" i="1" a="1"/>
  <c r="M121" i="1" s="1"/>
  <c r="N121" i="1" s="1"/>
  <c r="M172" i="1" a="1"/>
  <c r="M172" i="1" s="1"/>
  <c r="N172" i="1" s="1"/>
  <c r="M107" i="1" a="1"/>
  <c r="M107" i="1" s="1"/>
  <c r="N107" i="1" s="1"/>
  <c r="M98" i="1" a="1"/>
  <c r="M98" i="1" s="1"/>
  <c r="N98" i="1" s="1"/>
  <c r="K137" i="28"/>
  <c r="K145" i="28"/>
  <c r="K106" i="28"/>
  <c r="M136" i="1" a="1"/>
  <c r="M136" i="1" s="1"/>
  <c r="N136" i="1" s="1"/>
  <c r="M122" i="1" a="1"/>
  <c r="M122" i="1" s="1"/>
  <c r="N122" i="1" s="1"/>
  <c r="M80" i="1" a="1"/>
  <c r="M80" i="1" s="1"/>
  <c r="N80" i="1" s="1"/>
  <c r="M190" i="1" a="1"/>
  <c r="M190" i="1" s="1"/>
  <c r="N190" i="1" s="1"/>
  <c r="K55" i="28"/>
  <c r="M137" i="1" a="1"/>
  <c r="M137" i="1" s="1"/>
  <c r="N137" i="1" s="1"/>
  <c r="M73" i="1" a="1"/>
  <c r="M73" i="1" s="1"/>
  <c r="N73" i="1" s="1"/>
  <c r="M81" i="1" a="1"/>
  <c r="M81" i="1" s="1"/>
  <c r="N81" i="1" s="1"/>
  <c r="M65" i="1" a="1"/>
  <c r="M65" i="1" s="1"/>
  <c r="N65" i="1" s="1"/>
  <c r="M215" i="28"/>
  <c r="M64" i="28"/>
  <c r="M65" i="28"/>
  <c r="J7" i="1" a="1"/>
  <c r="J7" i="1" s="1"/>
  <c r="K7" i="1" s="1"/>
  <c r="M95" i="1" a="1"/>
  <c r="M95" i="1" s="1"/>
  <c r="N95" i="1" s="1"/>
  <c r="M149" i="1" a="1"/>
  <c r="M149" i="1" s="1"/>
  <c r="N149" i="1" s="1"/>
  <c r="L254" i="28"/>
  <c r="M7" i="1" a="1"/>
  <c r="M7" i="1" s="1"/>
  <c r="N7" i="1" s="1"/>
  <c r="M153" i="1" a="1"/>
  <c r="M153" i="1" s="1"/>
  <c r="N153" i="1" s="1"/>
  <c r="M208" i="28"/>
  <c r="M109" i="1" a="1"/>
  <c r="M109" i="1" s="1"/>
  <c r="N109" i="1" s="1"/>
  <c r="M170" i="1" a="1"/>
  <c r="M170" i="1" s="1"/>
  <c r="N170" i="1" s="1"/>
  <c r="M93" i="1" a="1"/>
  <c r="M93" i="1" s="1"/>
  <c r="N93" i="1" s="1"/>
  <c r="M101" i="1" a="1"/>
  <c r="M101" i="1" s="1"/>
  <c r="N101" i="1" s="1"/>
  <c r="M193" i="28"/>
  <c r="M119" i="1" a="1"/>
  <c r="M119" i="1" s="1"/>
  <c r="N119" i="1" s="1"/>
  <c r="M45" i="1" a="1"/>
  <c r="M45" i="1" s="1"/>
  <c r="N45" i="1" s="1"/>
  <c r="M123" i="1" a="1"/>
  <c r="M123" i="1" s="1"/>
  <c r="N123" i="1" s="1"/>
  <c r="K229" i="28"/>
  <c r="L47" i="28"/>
  <c r="M152" i="1" a="1"/>
  <c r="M152" i="1" s="1"/>
  <c r="N152" i="1" s="1"/>
  <c r="M243" i="28"/>
  <c r="M110" i="1" a="1"/>
  <c r="M110" i="1" s="1"/>
  <c r="N110" i="1" s="1"/>
  <c r="M162" i="1" a="1"/>
  <c r="M162" i="1" s="1"/>
  <c r="N162" i="1" s="1"/>
  <c r="M214" i="28"/>
  <c r="K103" i="28"/>
  <c r="J83" i="1" a="1"/>
  <c r="J83" i="1" s="1"/>
  <c r="K83" i="1" s="1"/>
  <c r="L181" i="28"/>
  <c r="L244" i="28"/>
  <c r="M156" i="1" a="1"/>
  <c r="M156" i="1" s="1"/>
  <c r="N156" i="1" s="1"/>
  <c r="K122" i="28"/>
  <c r="M51" i="1" a="1"/>
  <c r="M51" i="1" s="1"/>
  <c r="N51" i="1" s="1"/>
  <c r="M183" i="1" a="1"/>
  <c r="M183" i="1" s="1"/>
  <c r="N183" i="1" s="1"/>
  <c r="L167" i="28"/>
  <c r="M163" i="1" a="1"/>
  <c r="M163" i="1" s="1"/>
  <c r="N163" i="1" s="1"/>
  <c r="M116" i="1" a="1"/>
  <c r="M116" i="1" s="1"/>
  <c r="N116" i="1" s="1"/>
  <c r="M135" i="1" a="1"/>
  <c r="M135" i="1" s="1"/>
  <c r="N135" i="1" s="1"/>
  <c r="M114" i="1" a="1"/>
  <c r="M114" i="1" s="1"/>
  <c r="N114" i="1" s="1"/>
  <c r="M143" i="1" a="1"/>
  <c r="M143" i="1" s="1"/>
  <c r="N143" i="1" s="1"/>
  <c r="M170" i="28"/>
  <c r="M139" i="1" a="1"/>
  <c r="M139" i="1" s="1"/>
  <c r="N139" i="1" s="1"/>
  <c r="L93" i="28"/>
  <c r="M63" i="1" a="1"/>
  <c r="M63" i="1" s="1"/>
  <c r="N63" i="1" s="1"/>
  <c r="L135" i="28"/>
  <c r="M184" i="1" a="1"/>
  <c r="M184" i="1" s="1"/>
  <c r="N184" i="1" s="1"/>
  <c r="M167" i="1" a="1"/>
  <c r="M167" i="1" s="1"/>
  <c r="N167" i="1" s="1"/>
  <c r="M213" i="28"/>
  <c r="M99" i="1" a="1"/>
  <c r="M99" i="1" s="1"/>
  <c r="N99" i="1" s="1"/>
  <c r="M256" i="28"/>
  <c r="L208" i="28"/>
  <c r="M131" i="1" a="1"/>
  <c r="M131" i="1" s="1"/>
  <c r="N131" i="1" s="1"/>
  <c r="M164" i="28"/>
  <c r="L87" i="28"/>
  <c r="G51" i="29"/>
  <c r="J180" i="1" a="1"/>
  <c r="J180" i="1" s="1"/>
  <c r="K180" i="1" s="1"/>
  <c r="M127" i="1" a="1"/>
  <c r="M127" i="1" s="1"/>
  <c r="N127" i="1" s="1"/>
  <c r="L67" i="28"/>
  <c r="M140" i="1" a="1"/>
  <c r="M140" i="1" s="1"/>
  <c r="N140" i="1" s="1"/>
  <c r="M84" i="1" a="1"/>
  <c r="M84" i="1" s="1"/>
  <c r="N84" i="1" s="1"/>
  <c r="M133" i="1" a="1"/>
  <c r="M133" i="1" s="1"/>
  <c r="N133" i="1" s="1"/>
  <c r="L80" i="28"/>
  <c r="K256" i="28"/>
  <c r="M113" i="1" a="1"/>
  <c r="M113" i="1" s="1"/>
  <c r="N113" i="1" s="1"/>
  <c r="M164" i="1" a="1"/>
  <c r="M164" i="1" s="1"/>
  <c r="N164" i="1" s="1"/>
  <c r="M82" i="28"/>
  <c r="K81" i="28"/>
  <c r="I51" i="29"/>
  <c r="K254" i="28"/>
  <c r="J138" i="1" a="1"/>
  <c r="J138" i="1" s="1"/>
  <c r="K138" i="1" s="1"/>
  <c r="M36" i="1" a="1"/>
  <c r="M36" i="1" s="1"/>
  <c r="N36" i="1" s="1"/>
  <c r="M125" i="1" a="1"/>
  <c r="M125" i="1" s="1"/>
  <c r="N125" i="1" s="1"/>
  <c r="M175" i="1" a="1"/>
  <c r="M175" i="1" s="1"/>
  <c r="N175" i="1" s="1"/>
  <c r="M168" i="1" a="1"/>
  <c r="M168" i="1" s="1"/>
  <c r="N168" i="1" s="1"/>
  <c r="M146" i="28"/>
  <c r="M145" i="1" a="1"/>
  <c r="M145" i="1" s="1"/>
  <c r="N145" i="1" s="1"/>
  <c r="M178" i="1" a="1"/>
  <c r="M178" i="1" s="1"/>
  <c r="N178" i="1" s="1"/>
  <c r="H52" i="29"/>
  <c r="L103" i="28"/>
  <c r="M182" i="1" a="1"/>
  <c r="M182" i="1" s="1"/>
  <c r="N182" i="1" s="1"/>
  <c r="M192" i="1" a="1"/>
  <c r="M192" i="1" s="1"/>
  <c r="N192" i="1" s="1"/>
  <c r="M32" i="1" a="1"/>
  <c r="M32" i="1" s="1"/>
  <c r="N32" i="1" s="1"/>
  <c r="M20" i="1" a="1"/>
  <c r="M20" i="1" s="1"/>
  <c r="N20" i="1" s="1"/>
  <c r="M186" i="1" a="1"/>
  <c r="M186" i="1" s="1"/>
  <c r="N186" i="1" s="1"/>
  <c r="I54" i="29"/>
  <c r="M89" i="28"/>
  <c r="G52" i="29"/>
  <c r="L197"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02" i="28"/>
  <c r="M174" i="1" a="1"/>
  <c r="M174" i="1" s="1"/>
  <c r="N174" i="1" s="1"/>
  <c r="H54" i="29"/>
  <c r="M109" i="28"/>
  <c r="M100" i="1" a="1"/>
  <c r="M100" i="1" s="1"/>
  <c r="N100" i="1" s="1"/>
  <c r="L119" i="28"/>
  <c r="M187" i="1" a="1"/>
  <c r="M187" i="1" s="1"/>
  <c r="N187" i="1" s="1"/>
  <c r="M205" i="28"/>
  <c r="K180" i="28"/>
  <c r="M188" i="1" a="1"/>
  <c r="M188" i="1" s="1"/>
  <c r="N188" i="1" s="1"/>
  <c r="L161" i="28"/>
  <c r="L57" i="28"/>
  <c r="L142" i="28"/>
  <c r="M120" i="1" a="1"/>
  <c r="M120" i="1" s="1"/>
  <c r="N120" i="1" s="1"/>
  <c r="M160" i="28"/>
  <c r="L123" i="28"/>
  <c r="M163" i="28"/>
  <c r="M50" i="28"/>
  <c r="M60" i="1" a="1"/>
  <c r="M60" i="1" s="1"/>
  <c r="N60" i="1" s="1"/>
  <c r="M132" i="1" a="1"/>
  <c r="M132" i="1" s="1"/>
  <c r="N132" i="1" s="1"/>
  <c r="I33" i="29"/>
  <c r="L217" i="28"/>
  <c r="K129" i="28"/>
  <c r="G49" i="29"/>
  <c r="K88" i="28"/>
  <c r="K52" i="28"/>
  <c r="M141" i="1" a="1"/>
  <c r="M141" i="1" s="1"/>
  <c r="N141" i="1" s="1"/>
  <c r="M129" i="1" a="1"/>
  <c r="M129" i="1" s="1"/>
  <c r="N129" i="1" s="1"/>
  <c r="M195" i="28"/>
  <c r="M211" i="28"/>
  <c r="M198" i="28"/>
  <c r="M44" i="1" a="1"/>
  <c r="M44" i="1" s="1"/>
  <c r="N44" i="1" s="1"/>
  <c r="M130" i="1" a="1"/>
  <c r="M130" i="1" s="1"/>
  <c r="N130" i="1" s="1"/>
  <c r="L256" i="28"/>
  <c r="K243" i="28"/>
  <c r="L202" i="28"/>
  <c r="M79" i="1" a="1"/>
  <c r="M79" i="1" s="1"/>
  <c r="N79" i="1" s="1"/>
  <c r="L230" i="28"/>
  <c r="L157" i="28"/>
  <c r="M41" i="1" a="1"/>
  <c r="M41" i="1" s="1"/>
  <c r="N41" i="1" s="1"/>
  <c r="J108" i="1" a="1"/>
  <c r="J108" i="1" s="1"/>
  <c r="K108" i="1" s="1"/>
  <c r="J156" i="1" a="1"/>
  <c r="J156" i="1" s="1"/>
  <c r="K156" i="1" s="1"/>
  <c r="L71" i="28"/>
  <c r="L148" i="28"/>
  <c r="L46" i="28"/>
  <c r="G54" i="29"/>
  <c r="K236" i="28"/>
  <c r="K65" i="28"/>
  <c r="K249" i="28"/>
  <c r="K141" i="28"/>
  <c r="K104" i="28"/>
  <c r="K196" i="28"/>
  <c r="G50" i="29"/>
  <c r="O173" i="28"/>
  <c r="O93" i="28"/>
  <c r="O88" i="28"/>
  <c r="O192" i="28"/>
  <c r="O170" i="28"/>
  <c r="O63" i="28"/>
  <c r="O250" i="28"/>
  <c r="O67" i="28"/>
  <c r="J34" i="1" a="1"/>
  <c r="J34" i="1" s="1"/>
  <c r="K34" i="1" s="1"/>
  <c r="O181" i="28"/>
  <c r="O196" i="28"/>
  <c r="O236" i="28"/>
  <c r="O105" i="28"/>
  <c r="O65" i="28"/>
  <c r="O94" i="28"/>
  <c r="M86" i="1" a="1"/>
  <c r="M86" i="1" s="1"/>
  <c r="N86" i="1" s="1"/>
  <c r="O166" i="28"/>
  <c r="O115" i="28"/>
  <c r="M166" i="1" a="1"/>
  <c r="M166" i="1" s="1"/>
  <c r="N166" i="1" s="1"/>
  <c r="O131" i="28"/>
  <c r="O244"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83"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77" i="28"/>
  <c r="F34" i="29"/>
  <c r="H28" i="29"/>
  <c r="L177"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77"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79" i="28" l="1"/>
  <c r="N110" i="28"/>
  <c r="O247" i="28"/>
  <c r="M66" i="28"/>
  <c r="J123" i="28"/>
  <c r="N73" i="28"/>
  <c r="O231" i="28"/>
  <c r="O232" i="28"/>
  <c r="O208" i="28"/>
  <c r="O153" i="28"/>
  <c r="O150" i="28"/>
  <c r="L245" i="28"/>
  <c r="M212" i="28"/>
  <c r="L94" i="28"/>
  <c r="K57" i="28"/>
  <c r="K216" i="28"/>
  <c r="L152" i="28"/>
  <c r="J243" i="28"/>
  <c r="J241" i="28"/>
  <c r="J83" i="28"/>
  <c r="M136" i="28"/>
  <c r="M202" i="28"/>
  <c r="O214" i="28"/>
  <c r="O49" i="28"/>
  <c r="O92" i="28"/>
  <c r="N252" i="28"/>
  <c r="O194" i="28"/>
  <c r="O233" i="28"/>
  <c r="O73" i="28"/>
  <c r="O125" i="28"/>
  <c r="N188" i="28"/>
  <c r="N120" i="28"/>
  <c r="O101" i="28"/>
  <c r="O225" i="28"/>
  <c r="K58" i="28"/>
  <c r="M52" i="28"/>
  <c r="M67" i="28"/>
  <c r="J154" i="28"/>
  <c r="J129" i="28"/>
  <c r="J120" i="28"/>
  <c r="J144" i="28"/>
  <c r="J244" i="28"/>
  <c r="J60" i="28"/>
  <c r="M143" i="28"/>
  <c r="O107" i="28"/>
  <c r="N122" i="28"/>
  <c r="O112" i="28"/>
  <c r="N245" i="28"/>
  <c r="N42" i="28"/>
  <c r="N243" i="28"/>
  <c r="N140" i="28"/>
  <c r="N225" i="28"/>
  <c r="M73" i="28"/>
  <c r="L163" i="28"/>
  <c r="L196" i="28"/>
  <c r="L206" i="28"/>
  <c r="K85" i="28"/>
  <c r="J79" i="28"/>
  <c r="M118" i="28"/>
  <c r="J67" i="28"/>
  <c r="J108" i="28"/>
  <c r="J127" i="28"/>
  <c r="O234" i="28"/>
  <c r="N201" i="28"/>
  <c r="O111" i="28"/>
  <c r="N186" i="28"/>
  <c r="O71" i="28"/>
  <c r="O172" i="28"/>
  <c r="N125" i="28"/>
  <c r="N182" i="28"/>
  <c r="O216" i="28"/>
  <c r="O156" i="28"/>
  <c r="N253" i="28"/>
  <c r="K143" i="28"/>
  <c r="K136" i="28"/>
  <c r="L68" i="28"/>
  <c r="K155" i="28"/>
  <c r="M204" i="28"/>
  <c r="L231" i="28"/>
  <c r="L113" i="28"/>
  <c r="M254" i="28"/>
  <c r="K91" i="28"/>
  <c r="K112" i="28"/>
  <c r="M95" i="28"/>
  <c r="M150" i="28"/>
  <c r="J85" i="28"/>
  <c r="J237" i="28"/>
  <c r="J208" i="28"/>
  <c r="M130" i="28"/>
  <c r="J210" i="28"/>
  <c r="J139" i="28"/>
  <c r="J180" i="28"/>
  <c r="J104" i="28"/>
  <c r="M241" i="28"/>
  <c r="J106" i="28"/>
  <c r="O128" i="28"/>
  <c r="N66" i="28"/>
  <c r="N202" i="28"/>
  <c r="O177" i="28"/>
  <c r="O81" i="28"/>
  <c r="O259" i="28"/>
  <c r="N101" i="28"/>
  <c r="N83" i="28"/>
  <c r="O45" i="28"/>
  <c r="L112" i="28"/>
  <c r="L95" i="28"/>
  <c r="M249" i="28"/>
  <c r="L128" i="28"/>
  <c r="L52" i="28"/>
  <c r="K198" i="28"/>
  <c r="K252" i="28"/>
  <c r="M137" i="28"/>
  <c r="K56" i="28"/>
  <c r="K219" i="28"/>
  <c r="K222" i="28"/>
  <c r="M77" i="28"/>
  <c r="J134" i="28"/>
  <c r="M140" i="28"/>
  <c r="M100" i="28"/>
  <c r="J230" i="28"/>
  <c r="O221" i="28"/>
  <c r="O152" i="28"/>
  <c r="N183" i="28"/>
  <c r="N100" i="28"/>
  <c r="N84" i="28"/>
  <c r="N134" i="28"/>
  <c r="O228" i="28"/>
  <c r="O240" i="28"/>
  <c r="O99" i="28"/>
  <c r="N200" i="28"/>
  <c r="O183" i="28"/>
  <c r="N113" i="28"/>
  <c r="O242" i="28"/>
  <c r="N246" i="28"/>
  <c r="O145" i="28"/>
  <c r="O258" i="28"/>
  <c r="N212" i="28"/>
  <c r="N180" i="28"/>
  <c r="N70" i="28"/>
  <c r="M85" i="28"/>
  <c r="M185" i="28"/>
  <c r="M186" i="28"/>
  <c r="M145" i="28"/>
  <c r="M53" i="28"/>
  <c r="K189" i="28"/>
  <c r="M219" i="28"/>
  <c r="K117" i="28"/>
  <c r="K170" i="28"/>
  <c r="L138" i="28"/>
  <c r="K146" i="28"/>
  <c r="J198" i="28"/>
  <c r="J249" i="28"/>
  <c r="J204" i="28"/>
  <c r="M81" i="28"/>
  <c r="J186" i="28"/>
  <c r="J78" i="28"/>
  <c r="J258" i="28"/>
  <c r="J190" i="28"/>
  <c r="J69" i="28"/>
  <c r="J98" i="28"/>
  <c r="J54" i="28"/>
  <c r="J194" i="28"/>
  <c r="O144" i="28"/>
  <c r="O184" i="28"/>
  <c r="O132" i="28"/>
  <c r="O141" i="28"/>
  <c r="O139" i="28"/>
  <c r="O253" i="28"/>
  <c r="O121" i="28"/>
  <c r="N129" i="28"/>
  <c r="O97" i="28"/>
  <c r="O238" i="28"/>
  <c r="O164" i="28"/>
  <c r="N93" i="28"/>
  <c r="N69" i="28"/>
  <c r="N258" i="28"/>
  <c r="N244" i="28"/>
  <c r="L77" i="28"/>
  <c r="L212" i="28"/>
  <c r="M201" i="28"/>
  <c r="K201" i="28"/>
  <c r="M120" i="28"/>
  <c r="K77" i="28"/>
  <c r="J219" i="28"/>
  <c r="J185" i="28"/>
  <c r="M126" i="28"/>
  <c r="J150" i="28"/>
  <c r="J164" i="28"/>
  <c r="J109" i="28"/>
  <c r="L193" i="28"/>
  <c r="J48" i="28"/>
  <c r="J234" i="28"/>
  <c r="J189" i="28"/>
  <c r="L224" i="28"/>
  <c r="J239" i="28"/>
  <c r="J99" i="28"/>
  <c r="O176" i="28"/>
  <c r="O91" i="28"/>
  <c r="O237" i="28"/>
  <c r="N126" i="28"/>
  <c r="N178" i="28"/>
  <c r="M165" i="28"/>
  <c r="O167" i="28"/>
  <c r="O138" i="28"/>
  <c r="O123" i="28"/>
  <c r="N185" i="28"/>
  <c r="O149" i="28"/>
  <c r="O198" i="28"/>
  <c r="O135" i="28"/>
  <c r="N167" i="28"/>
  <c r="O200" i="28"/>
  <c r="N130" i="28"/>
  <c r="O195" i="28"/>
  <c r="N145" i="28"/>
  <c r="O103" i="28"/>
  <c r="O142" i="28"/>
  <c r="K215" i="28"/>
  <c r="M99" i="28"/>
  <c r="L114" i="28"/>
  <c r="K234" i="28"/>
  <c r="K61" i="28"/>
  <c r="M125" i="28"/>
  <c r="J222" i="28"/>
  <c r="J182" i="28"/>
  <c r="O43" i="28"/>
  <c r="N210" i="28"/>
  <c r="N143" i="28"/>
  <c r="O53" i="28"/>
  <c r="N99" i="28"/>
  <c r="N48" i="28"/>
  <c r="N163" i="28"/>
  <c r="O84" i="28"/>
  <c r="O201" i="28"/>
  <c r="N103" i="28"/>
  <c r="K132" i="28"/>
  <c r="K95" i="28"/>
  <c r="L171" i="28"/>
  <c r="M57" i="28"/>
  <c r="M190" i="28"/>
  <c r="L199" i="28"/>
  <c r="K100" i="28"/>
  <c r="L125" i="28"/>
  <c r="L223" i="28"/>
  <c r="L143" i="28"/>
  <c r="L56" i="28"/>
  <c r="L172" i="28"/>
  <c r="L216" i="28"/>
  <c r="L204" i="28"/>
  <c r="L213" i="28"/>
  <c r="K92" i="28"/>
  <c r="J175" i="28"/>
  <c r="M194" i="28"/>
  <c r="M171" i="28"/>
  <c r="M179" i="28"/>
  <c r="L108" i="28"/>
  <c r="L200" i="28"/>
  <c r="M131" i="28"/>
  <c r="M234" i="28"/>
  <c r="K128" i="28"/>
  <c r="K116" i="28"/>
  <c r="K162" i="28"/>
  <c r="K78" i="28"/>
  <c r="L140" i="28"/>
  <c r="L210" i="28"/>
  <c r="L168" i="28"/>
  <c r="K151" i="28"/>
  <c r="K167" i="28"/>
  <c r="L127" i="28"/>
  <c r="L101" i="28"/>
  <c r="L74" i="28"/>
  <c r="L63" i="28"/>
  <c r="L76" i="28"/>
  <c r="M199" i="28"/>
  <c r="K70" i="28"/>
  <c r="K69" i="28"/>
  <c r="K96" i="28"/>
  <c r="M55" i="28"/>
  <c r="M134" i="28"/>
  <c r="K133" i="28"/>
  <c r="L92" i="28"/>
  <c r="L110" i="28"/>
  <c r="L88" i="28"/>
  <c r="M250" i="28"/>
  <c r="L239" i="28"/>
  <c r="M217" i="28"/>
  <c r="K157" i="28"/>
  <c r="K99" i="28"/>
  <c r="L96" i="28"/>
  <c r="M192" i="28"/>
  <c r="M114" i="28"/>
  <c r="M155" i="28"/>
  <c r="K163" i="28"/>
  <c r="M226" i="28"/>
  <c r="J212" i="28"/>
  <c r="J211" i="28"/>
  <c r="L118" i="28"/>
  <c r="J53" i="28"/>
  <c r="L178" i="28"/>
  <c r="M108" i="28"/>
  <c r="M200" i="28"/>
  <c r="J217" i="28"/>
  <c r="J77" i="28"/>
  <c r="J91" i="28"/>
  <c r="L78" i="28"/>
  <c r="M139" i="28"/>
  <c r="J45" i="28"/>
  <c r="M117" i="28"/>
  <c r="M162" i="28"/>
  <c r="M78" i="28"/>
  <c r="J259" i="28"/>
  <c r="J257" i="28"/>
  <c r="M106" i="28"/>
  <c r="J173" i="28"/>
  <c r="M44" i="28"/>
  <c r="J149" i="28"/>
  <c r="M188" i="28"/>
  <c r="K114" i="28"/>
  <c r="J172" i="28"/>
  <c r="M221" i="28"/>
  <c r="M103" i="28"/>
  <c r="J105" i="28"/>
  <c r="J160" i="28"/>
  <c r="M58" i="28"/>
  <c r="J61" i="28"/>
  <c r="J161" i="28"/>
  <c r="N235" i="28"/>
  <c r="N135" i="28"/>
  <c r="O245" i="28"/>
  <c r="O189" i="28"/>
  <c r="N91" i="28"/>
  <c r="O140" i="28"/>
  <c r="O252" i="28"/>
  <c r="O83" i="28"/>
  <c r="N88" i="28"/>
  <c r="O199" i="28"/>
  <c r="O219" i="28"/>
  <c r="O188" i="28"/>
  <c r="N247" i="28"/>
  <c r="O104" i="28"/>
  <c r="N51" i="28"/>
  <c r="O108" i="28"/>
  <c r="N56" i="28"/>
  <c r="O48" i="28"/>
  <c r="N109" i="28"/>
  <c r="O68" i="28"/>
  <c r="N68" i="28"/>
  <c r="O109" i="28"/>
  <c r="N119" i="28"/>
  <c r="N187" i="28"/>
  <c r="N108" i="28"/>
  <c r="N106" i="28"/>
  <c r="N144" i="28"/>
  <c r="L146" i="28"/>
  <c r="J233" i="28"/>
  <c r="M97" i="28"/>
  <c r="M129" i="28"/>
  <c r="K152" i="28"/>
  <c r="K105" i="28"/>
  <c r="K179" i="28"/>
  <c r="M110" i="28"/>
  <c r="M152" i="28"/>
  <c r="K168" i="28"/>
  <c r="K51" i="28"/>
  <c r="M127" i="28"/>
  <c r="K144" i="28"/>
  <c r="L160" i="28"/>
  <c r="J253" i="28"/>
  <c r="M70" i="28"/>
  <c r="J199" i="28"/>
  <c r="J119" i="28"/>
  <c r="J46" i="28"/>
  <c r="J122" i="28"/>
  <c r="J89" i="28"/>
  <c r="J231" i="28"/>
  <c r="J169" i="28"/>
  <c r="M239" i="28"/>
  <c r="J101" i="28"/>
  <c r="J155" i="28"/>
  <c r="J124" i="28"/>
  <c r="J74" i="28"/>
  <c r="J168" i="28"/>
  <c r="J115" i="28"/>
  <c r="M172" i="28"/>
  <c r="J145" i="28"/>
  <c r="J226" i="28"/>
  <c r="O209" i="28"/>
  <c r="O254" i="28"/>
  <c r="O155" i="28"/>
  <c r="O151" i="28"/>
  <c r="N150" i="28"/>
  <c r="O157" i="28"/>
  <c r="M255" i="28"/>
  <c r="O235" i="28"/>
  <c r="O215" i="28"/>
  <c r="N138" i="28"/>
  <c r="O146" i="28"/>
  <c r="O122" i="28"/>
  <c r="O154" i="28"/>
  <c r="O126" i="28"/>
  <c r="O202" i="28"/>
  <c r="N216" i="28"/>
  <c r="O210" i="28"/>
  <c r="O185" i="28"/>
  <c r="N240" i="28"/>
  <c r="N223" i="28"/>
  <c r="N151" i="28"/>
  <c r="N171" i="28"/>
  <c r="O197" i="28"/>
  <c r="O178" i="28"/>
  <c r="N139" i="28"/>
  <c r="N198" i="28"/>
  <c r="N46" i="28"/>
  <c r="N85" i="28"/>
  <c r="N259" i="28"/>
  <c r="N137" i="28"/>
  <c r="O120" i="28"/>
  <c r="N257" i="28"/>
  <c r="N82" i="28"/>
  <c r="N44" i="28"/>
  <c r="N157" i="28"/>
  <c r="J72" i="28"/>
  <c r="K140" i="28"/>
  <c r="K210" i="28"/>
  <c r="J192" i="28"/>
  <c r="M187" i="28"/>
  <c r="O249" i="28"/>
  <c r="N239" i="28"/>
  <c r="J97" i="28"/>
  <c r="K113" i="28"/>
  <c r="J114" i="28"/>
  <c r="M210" i="28"/>
  <c r="K186" i="28"/>
  <c r="K239" i="28"/>
  <c r="K178" i="28"/>
  <c r="M141" i="28"/>
  <c r="M237" i="28"/>
  <c r="M229" i="28"/>
  <c r="K110" i="28"/>
  <c r="K226" i="28"/>
  <c r="K190" i="28"/>
  <c r="K125" i="28"/>
  <c r="K123" i="28"/>
  <c r="K108" i="28"/>
  <c r="K200" i="28"/>
  <c r="K50" i="28"/>
  <c r="J221" i="28"/>
  <c r="J103" i="28"/>
  <c r="M142" i="28"/>
  <c r="M161" i="28"/>
  <c r="M259" i="28"/>
  <c r="L91" i="28"/>
  <c r="J95" i="28"/>
  <c r="J193" i="28"/>
  <c r="J125" i="28"/>
  <c r="M218" i="28"/>
  <c r="M196" i="28"/>
  <c r="J137" i="28"/>
  <c r="J148" i="28"/>
  <c r="J216" i="28"/>
  <c r="J100" i="28"/>
  <c r="J92" i="28"/>
  <c r="J195" i="28"/>
  <c r="J88" i="28"/>
  <c r="J130" i="28"/>
  <c r="K43" i="28"/>
  <c r="M96" i="28"/>
  <c r="L252" i="28"/>
  <c r="J201" i="28"/>
  <c r="J82" i="28"/>
  <c r="J246" i="28"/>
  <c r="O47" i="28"/>
  <c r="O69" i="28"/>
  <c r="O204" i="28"/>
  <c r="M197" i="28"/>
  <c r="N67" i="28"/>
  <c r="O72" i="28"/>
  <c r="N112" i="28"/>
  <c r="O143" i="28"/>
  <c r="O77" i="28"/>
  <c r="O87" i="28"/>
  <c r="N80" i="28"/>
  <c r="O175" i="28"/>
  <c r="N195" i="28"/>
  <c r="O86" i="28"/>
  <c r="O119" i="28"/>
  <c r="O193" i="28"/>
  <c r="N148" i="28"/>
  <c r="O171" i="28"/>
  <c r="O180" i="28"/>
  <c r="N173" i="28"/>
  <c r="N111" i="28"/>
  <c r="N162" i="28"/>
  <c r="O106" i="28"/>
  <c r="O213" i="28"/>
  <c r="O251" i="28"/>
  <c r="O57" i="28"/>
  <c r="O50" i="28"/>
  <c r="J247" i="28"/>
  <c r="O82" i="28"/>
  <c r="N74" i="28"/>
  <c r="J167" i="28"/>
  <c r="N222" i="28"/>
  <c r="O179" i="28"/>
  <c r="K206" i="28"/>
  <c r="O110" i="28"/>
  <c r="J81" i="28"/>
  <c r="L90" i="28"/>
  <c r="M102" i="28"/>
  <c r="K185" i="28"/>
  <c r="J214" i="28"/>
  <c r="J170" i="28"/>
  <c r="L249" i="28"/>
  <c r="L198" i="28"/>
  <c r="K142" i="28"/>
  <c r="J250" i="28"/>
  <c r="J55" i="28"/>
  <c r="M43" i="28"/>
  <c r="J86" i="28"/>
  <c r="L97" i="28"/>
  <c r="J42" i="28"/>
  <c r="M168" i="28"/>
  <c r="M88" i="28"/>
  <c r="J218" i="28"/>
  <c r="J178" i="28"/>
  <c r="L209" i="28"/>
  <c r="M231" i="28"/>
  <c r="J94" i="28"/>
  <c r="J163" i="28"/>
  <c r="J197" i="28"/>
  <c r="L237" i="28"/>
  <c r="M132" i="28"/>
  <c r="J232" i="28"/>
  <c r="J188" i="28"/>
  <c r="J63" i="28"/>
  <c r="J224" i="28"/>
  <c r="N217" i="28"/>
  <c r="N206" i="28"/>
  <c r="N242" i="28"/>
  <c r="N248" i="28"/>
  <c r="O241" i="28"/>
  <c r="O129" i="28"/>
  <c r="O148" i="28"/>
  <c r="O162" i="28"/>
  <c r="N55" i="28"/>
  <c r="O95" i="28"/>
  <c r="O78" i="28"/>
  <c r="N76" i="28"/>
  <c r="O137" i="28"/>
  <c r="N164" i="28"/>
  <c r="N234" i="28"/>
  <c r="O85" i="28"/>
  <c r="N92" i="28"/>
  <c r="O46" i="28"/>
  <c r="O124" i="28"/>
  <c r="N50" i="28"/>
  <c r="N45" i="28"/>
  <c r="J84" i="28"/>
  <c r="N105" i="28"/>
  <c r="N104" i="28"/>
  <c r="O257" i="28"/>
  <c r="N226" i="28"/>
  <c r="N193" i="28"/>
  <c r="O159" i="28"/>
  <c r="N89" i="28"/>
  <c r="O117" i="28"/>
  <c r="N102" i="28"/>
  <c r="J66" i="28"/>
  <c r="J157" i="28"/>
  <c r="O226" i="28"/>
  <c r="L129" i="28"/>
  <c r="M122" i="28"/>
  <c r="J73" i="28"/>
  <c r="O227" i="28"/>
  <c r="N175" i="28"/>
  <c r="K194" i="28"/>
  <c r="J142" i="28"/>
  <c r="J132" i="28"/>
  <c r="H214" i="1"/>
  <c r="L54" i="28"/>
  <c r="K13" i="29"/>
  <c r="L79" i="28"/>
  <c r="J135" i="28"/>
  <c r="G212" i="1" a="1"/>
  <c r="G212" i="1" s="1"/>
  <c r="H212" i="1" s="1"/>
  <c r="G199" i="1" a="1"/>
  <c r="G199" i="1" s="1"/>
  <c r="H199" i="1" s="1"/>
  <c r="K10" i="29"/>
  <c r="K7" i="29"/>
  <c r="G11" i="1" a="1"/>
  <c r="G11" i="1" s="1"/>
  <c r="H11" i="1" s="1"/>
  <c r="J131" i="28"/>
  <c r="L236" i="28"/>
  <c r="G54" i="1" a="1"/>
  <c r="G54" i="1" s="1"/>
  <c r="H54" i="1" s="1"/>
  <c r="M180" i="28"/>
  <c r="L83"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83" i="28"/>
  <c r="G217" i="1" a="1"/>
  <c r="G217" i="1" s="1"/>
  <c r="J202" i="28"/>
  <c r="G216" i="1" a="1"/>
  <c r="G216" i="1" s="1"/>
  <c r="J112" i="28"/>
  <c r="G206" i="1" a="1"/>
  <c r="G206" i="1" s="1"/>
  <c r="J113" i="28"/>
  <c r="G209" i="1" a="1"/>
  <c r="G209" i="1" s="1"/>
  <c r="J143" i="28"/>
  <c r="G207" i="1" a="1"/>
  <c r="G207" i="1" s="1"/>
  <c r="L81" i="28"/>
  <c r="G221" i="1" a="1"/>
  <c r="G221" i="1" s="1"/>
  <c r="G208" i="1" a="1"/>
  <c r="G208" i="1" s="1"/>
  <c r="J80" i="28"/>
  <c r="H205" i="1"/>
  <c r="G198" i="1" a="1"/>
  <c r="G198" i="1" s="1"/>
  <c r="L122" i="28"/>
  <c r="G196" i="1" a="1"/>
  <c r="G196" i="1" s="1"/>
  <c r="J136" i="28"/>
  <c r="G204" i="1" a="1"/>
  <c r="G204" i="1" s="1"/>
  <c r="J200" i="28"/>
  <c r="G197" i="1" a="1"/>
  <c r="G197" i="1" s="1"/>
  <c r="J76" i="28"/>
  <c r="G201" i="1" a="1"/>
  <c r="G201" i="1" s="1"/>
  <c r="J146" i="28"/>
  <c r="G200" i="1" a="1"/>
  <c r="G200" i="1" s="1"/>
  <c r="J206" i="28"/>
  <c r="G203" i="1" a="1"/>
  <c r="G203" i="1" s="1"/>
  <c r="L73" i="28"/>
  <c r="G202" i="1" a="1"/>
  <c r="G202" i="1" s="1"/>
  <c r="J87" i="28"/>
  <c r="G213" i="1" a="1"/>
  <c r="G213" i="1" s="1"/>
  <c r="G49" i="1" a="1"/>
  <c r="G49" i="1" s="1"/>
  <c r="H49" i="1" s="1"/>
  <c r="G51" i="1" a="1"/>
  <c r="G51" i="1" s="1"/>
  <c r="H51" i="1" s="1"/>
  <c r="G35" i="1" a="1"/>
  <c r="G35" i="1" s="1"/>
  <c r="H35" i="1" s="1"/>
  <c r="G56" i="1" a="1"/>
  <c r="G56" i="1" s="1"/>
  <c r="H56" i="1" s="1"/>
  <c r="L44" i="28"/>
  <c r="K197" i="28"/>
  <c r="K118" i="28"/>
  <c r="M84" i="28"/>
  <c r="G46" i="1" a="1"/>
  <c r="G46" i="1" s="1"/>
  <c r="H46" i="1" s="1"/>
  <c r="G78" i="1" a="1"/>
  <c r="G78" i="1" s="1"/>
  <c r="H78" i="1" s="1"/>
  <c r="G67" i="1" a="1"/>
  <c r="G67" i="1" s="1"/>
  <c r="H67" i="1" s="1"/>
  <c r="G122" i="1" a="1"/>
  <c r="G122" i="1" s="1"/>
  <c r="H122" i="1" s="1"/>
  <c r="G91" i="1" a="1"/>
  <c r="G91" i="1" s="1"/>
  <c r="H91" i="1" s="1"/>
  <c r="G45" i="1" a="1"/>
  <c r="G45" i="1" s="1"/>
  <c r="H45" i="1" s="1"/>
  <c r="J51" i="28"/>
  <c r="G14" i="1" a="1"/>
  <c r="G14" i="1" s="1"/>
  <c r="H14" i="1" s="1"/>
  <c r="G74" i="1" a="1"/>
  <c r="G74" i="1" s="1"/>
  <c r="H74" i="1" s="1"/>
  <c r="L155" i="28"/>
  <c r="G26" i="1" a="1"/>
  <c r="G26" i="1" s="1"/>
  <c r="G12" i="1" a="1"/>
  <c r="G12" i="1" s="1"/>
  <c r="H12" i="1" s="1"/>
  <c r="G60" i="1" a="1"/>
  <c r="G60" i="1" s="1"/>
  <c r="H60" i="1" s="1"/>
  <c r="K131" i="28"/>
  <c r="J13" i="29"/>
  <c r="G31" i="1" a="1"/>
  <c r="G31" i="1" s="1"/>
  <c r="H31" i="1" s="1"/>
  <c r="J10" i="29"/>
  <c r="J8" i="29"/>
  <c r="G57" i="1" a="1"/>
  <c r="G57" i="1" s="1"/>
  <c r="H57" i="1" s="1"/>
  <c r="K135" i="28"/>
  <c r="G83" i="1" a="1"/>
  <c r="G83" i="1" s="1"/>
  <c r="H83" i="1" s="1"/>
  <c r="J7" i="29"/>
  <c r="G69" i="1" a="1"/>
  <c r="G69" i="1" s="1"/>
  <c r="H69" i="1" s="1"/>
  <c r="M246" i="28"/>
  <c r="G96" i="1" a="1"/>
  <c r="G96" i="1" s="1"/>
  <c r="H96" i="1" s="1"/>
  <c r="K195" i="28"/>
  <c r="K250" i="28"/>
  <c r="K159" i="28"/>
  <c r="M245" i="28"/>
  <c r="L189" i="28"/>
  <c r="K83" i="28"/>
  <c r="L221" i="28"/>
  <c r="K257" i="28"/>
  <c r="M248" i="28"/>
  <c r="M71" i="28"/>
  <c r="L82" i="28"/>
  <c r="K138" i="28"/>
  <c r="K86" i="28"/>
  <c r="L153" i="28"/>
  <c r="K68" i="28"/>
  <c r="G11" i="29"/>
  <c r="K171" i="28"/>
  <c r="M48" i="28"/>
  <c r="L144" i="28"/>
  <c r="L166" i="28"/>
  <c r="L214" i="28"/>
  <c r="L226" i="28"/>
  <c r="K71" i="28"/>
  <c r="K212" i="28"/>
  <c r="M68" i="28"/>
  <c r="L258" i="28"/>
  <c r="K248" i="28"/>
  <c r="K187" i="28"/>
  <c r="L104" i="28"/>
  <c r="K221" i="28"/>
  <c r="K67" i="28"/>
  <c r="L186" i="28"/>
  <c r="K258" i="28"/>
  <c r="L141" i="28"/>
  <c r="L65" i="28"/>
  <c r="L240" i="28"/>
  <c r="K102" i="28"/>
  <c r="M175" i="28"/>
  <c r="K209" i="28"/>
  <c r="K182" i="28"/>
  <c r="K139" i="28"/>
  <c r="K134" i="28"/>
  <c r="L156" i="28"/>
  <c r="L126" i="28"/>
  <c r="L151" i="28"/>
  <c r="L243" i="28"/>
  <c r="L120" i="28"/>
  <c r="K227" i="28"/>
  <c r="M258" i="28"/>
  <c r="L137" i="28"/>
  <c r="K93" i="28"/>
  <c r="L159" i="28"/>
  <c r="L179" i="28"/>
  <c r="L257" i="28"/>
  <c r="K193" i="28"/>
  <c r="L154" i="28"/>
  <c r="K148" i="28"/>
  <c r="M54" i="28"/>
  <c r="M157" i="28"/>
  <c r="L227" i="28"/>
  <c r="L187" i="28"/>
  <c r="L134" i="28"/>
  <c r="L247" i="28"/>
  <c r="M166" i="28"/>
  <c r="M236" i="28"/>
  <c r="M45" i="28"/>
  <c r="L229" i="28"/>
  <c r="L180" i="28"/>
  <c r="L50" i="28"/>
  <c r="K235" i="28"/>
  <c r="M182" i="28"/>
  <c r="M232" i="28"/>
  <c r="M94" i="28"/>
  <c r="K160" i="28"/>
  <c r="K94" i="28"/>
  <c r="L130" i="28"/>
  <c r="K251" i="28"/>
  <c r="M93" i="28"/>
  <c r="L61" i="28"/>
  <c r="L182" i="28"/>
  <c r="K45" i="28"/>
  <c r="M228" i="28"/>
  <c r="M83" i="28"/>
  <c r="M227" i="28"/>
  <c r="K204" i="28"/>
  <c r="M144" i="28"/>
  <c r="M56" i="28"/>
  <c r="L164" i="28"/>
  <c r="K111" i="28"/>
  <c r="M253" i="28"/>
  <c r="L173" i="28"/>
  <c r="K161" i="28"/>
  <c r="K48" i="28"/>
  <c r="M173" i="28"/>
  <c r="K181" i="28"/>
  <c r="K63" i="28"/>
  <c r="L195" i="28"/>
  <c r="M240" i="28"/>
  <c r="L84" i="28"/>
  <c r="K107" i="28"/>
  <c r="L175" i="28"/>
  <c r="K47" i="28"/>
  <c r="M46" i="28"/>
  <c r="L253" i="28"/>
  <c r="L124" i="28"/>
  <c r="L250" i="28"/>
  <c r="M86" i="28"/>
  <c r="K225" i="28"/>
  <c r="M101" i="28"/>
  <c r="M156" i="28"/>
  <c r="M159" i="28"/>
  <c r="M121" i="28"/>
  <c r="L248" i="28"/>
  <c r="L235" i="28"/>
  <c r="L117" i="28"/>
  <c r="L48" i="28"/>
  <c r="L66" i="28"/>
  <c r="L139" i="28"/>
  <c r="M154" i="28"/>
  <c r="L131" i="28"/>
  <c r="M178" i="28"/>
  <c r="M230" i="28"/>
  <c r="K169" i="28"/>
  <c r="L133" i="28"/>
  <c r="K244" i="28"/>
  <c r="K66" i="28"/>
  <c r="K259" i="28"/>
  <c r="K79" i="28"/>
  <c r="K245" i="28"/>
  <c r="K119" i="28"/>
  <c r="K233" i="28"/>
  <c r="K156" i="28"/>
  <c r="K150" i="28"/>
  <c r="L121" i="28"/>
  <c r="K228" i="28"/>
  <c r="M222" i="28"/>
  <c r="L228" i="28"/>
  <c r="K127" i="28"/>
  <c r="M98" i="28"/>
  <c r="L234" i="28"/>
  <c r="L233" i="28"/>
  <c r="M90" i="28"/>
  <c r="M151" i="28"/>
  <c r="M148" i="28"/>
  <c r="K121" i="28"/>
  <c r="K109" i="28"/>
  <c r="K241" i="28"/>
  <c r="M233" i="28"/>
  <c r="K44" i="28"/>
  <c r="M111" i="28"/>
  <c r="K64" i="28"/>
  <c r="M252" i="28"/>
  <c r="L192" i="28"/>
  <c r="K72" i="28"/>
  <c r="L259" i="28"/>
  <c r="L165" i="28"/>
  <c r="L188" i="28"/>
  <c r="K217" i="28"/>
  <c r="L170" i="28"/>
  <c r="L219" i="28"/>
  <c r="L43" i="28"/>
  <c r="K253" i="28"/>
  <c r="L58" i="28"/>
  <c r="L150" i="28"/>
  <c r="L246" i="28"/>
  <c r="L222" i="28"/>
  <c r="L100" i="28"/>
  <c r="L69" i="28"/>
  <c r="K172" i="28"/>
  <c r="K101" i="28"/>
  <c r="K192" i="28"/>
  <c r="K199" i="28"/>
  <c r="K173" i="28"/>
  <c r="K213" i="28"/>
  <c r="L241" i="28"/>
  <c r="K165" i="28"/>
  <c r="M107" i="28"/>
  <c r="K98" i="28"/>
  <c r="L70" i="28"/>
  <c r="K240" i="28"/>
  <c r="L225" i="28"/>
  <c r="L51" i="28"/>
  <c r="M257" i="28"/>
  <c r="M92" i="28"/>
  <c r="M209" i="28"/>
  <c r="K54" i="28"/>
  <c r="M189" i="28"/>
  <c r="M61" i="28"/>
  <c r="L85" i="28"/>
  <c r="L64" i="28"/>
  <c r="L232" i="28"/>
  <c r="K90" i="28"/>
  <c r="K247" i="28"/>
  <c r="M225" i="28"/>
  <c r="L72" i="28"/>
  <c r="K231" i="28"/>
  <c r="M119" i="28"/>
  <c r="K230" i="28"/>
  <c r="M138" i="28"/>
  <c r="M153" i="28"/>
  <c r="K232" i="28"/>
  <c r="K46" i="28"/>
  <c r="L45" i="28"/>
  <c r="L60" i="28"/>
  <c r="M69" i="28"/>
  <c r="M72" i="28"/>
  <c r="L111" i="28"/>
  <c r="L132" i="28"/>
  <c r="L106" i="28"/>
  <c r="L185" i="28"/>
  <c r="L215" i="28"/>
  <c r="L255" i="28"/>
  <c r="M244" i="28"/>
  <c r="M123" i="28"/>
  <c r="K124" i="28"/>
  <c r="K89" i="28"/>
  <c r="M133" i="28"/>
  <c r="K82" i="28"/>
  <c r="K42" i="28"/>
  <c r="M124" i="28"/>
  <c r="L98" i="28"/>
  <c r="K208" i="28"/>
  <c r="M223" i="28"/>
  <c r="M63" i="28"/>
  <c r="K130" i="28"/>
  <c r="L162" i="28"/>
  <c r="L201" i="28"/>
  <c r="K237" i="28"/>
  <c r="M216" i="28"/>
  <c r="K126" i="28"/>
  <c r="K214" i="28"/>
  <c r="M235" i="28"/>
  <c r="K154" i="28"/>
  <c r="L145" i="28"/>
  <c r="L89" i="28"/>
  <c r="L190" i="28"/>
  <c r="K84" i="28"/>
  <c r="L86" i="28"/>
  <c r="M51" i="28"/>
  <c r="K255" i="28"/>
  <c r="J47" i="28"/>
  <c r="K120" i="28"/>
  <c r="L109" i="28"/>
  <c r="L194" i="28"/>
  <c r="J166" i="28"/>
  <c r="K149" i="28"/>
  <c r="L242" i="28"/>
  <c r="K205" i="28"/>
  <c r="M169" i="28"/>
  <c r="L169" i="28"/>
  <c r="K242" i="28"/>
  <c r="M149" i="28"/>
  <c r="L211" i="28"/>
  <c r="K211" i="28"/>
  <c r="M115" i="28"/>
  <c r="L191" i="28"/>
  <c r="K53" i="28"/>
  <c r="K74" i="28"/>
  <c r="M251" i="28"/>
  <c r="L251" i="28"/>
  <c r="M105" i="28"/>
  <c r="L115" i="28"/>
  <c r="L105" i="28"/>
  <c r="L55" i="28"/>
  <c r="K191" i="28"/>
  <c r="K115" i="28"/>
  <c r="K218" i="28"/>
  <c r="K166" i="28"/>
  <c r="L149" i="28"/>
  <c r="L218" i="28"/>
  <c r="L53" i="28"/>
  <c r="M104" i="28"/>
  <c r="M242" i="28"/>
  <c r="L205" i="28"/>
  <c r="M191" i="28"/>
  <c r="L107"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6" i="28" s="1"/>
  <c r="I186" i="28" s="1"/>
  <c r="G104" i="1" a="1"/>
  <c r="G104" i="1" s="1"/>
  <c r="G161" i="1" a="1"/>
  <c r="G161" i="1" s="1"/>
  <c r="H161" i="1" s="1"/>
  <c r="G23" i="1" a="1"/>
  <c r="G23" i="1" s="1"/>
  <c r="G60" i="28" s="1"/>
  <c r="I6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08" i="28" s="1"/>
  <c r="I208" i="28" s="1"/>
  <c r="G194" i="1" a="1"/>
  <c r="G194" i="1" s="1"/>
  <c r="H194" i="1" s="1"/>
  <c r="G72" i="1" a="1"/>
  <c r="G72" i="1" s="1"/>
  <c r="H72" i="1" s="1"/>
  <c r="G117" i="1" a="1"/>
  <c r="G117" i="1" s="1"/>
  <c r="H117" i="1" s="1"/>
  <c r="G29" i="1" a="1"/>
  <c r="G29" i="1" s="1"/>
  <c r="G108" i="28" s="1"/>
  <c r="I108"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03" i="28" s="1"/>
  <c r="I103" i="28" s="1"/>
  <c r="G112" i="1" a="1"/>
  <c r="G112" i="1" s="1"/>
  <c r="H112" i="1" s="1"/>
  <c r="G66" i="1" a="1"/>
  <c r="G66" i="1" s="1"/>
  <c r="H66" i="1" s="1"/>
  <c r="G42" i="1" a="1"/>
  <c r="G42" i="1" s="1"/>
  <c r="H42" i="1" s="1"/>
  <c r="G141" i="1" a="1"/>
  <c r="G141" i="1" s="1"/>
  <c r="G191" i="1" a="1"/>
  <c r="G191" i="1" s="1"/>
  <c r="G168" i="1" a="1"/>
  <c r="G168" i="1" s="1"/>
  <c r="G163" i="28" s="1"/>
  <c r="I163"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98" i="28" s="1"/>
  <c r="I198" i="28" s="1"/>
  <c r="H13" i="29"/>
  <c r="G10" i="29"/>
  <c r="G79" i="1" a="1"/>
  <c r="G79" i="1" s="1"/>
  <c r="G108" i="1" a="1"/>
  <c r="G108" i="1" s="1"/>
  <c r="G199" i="28" s="1"/>
  <c r="I199"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2" i="28"/>
  <c r="O54" i="28"/>
  <c r="O102" i="28"/>
  <c r="E59" i="29"/>
  <c r="E61" i="29"/>
  <c r="E52" i="29"/>
  <c r="E41" i="29"/>
  <c r="E58" i="29"/>
  <c r="G86" i="1" a="1"/>
  <c r="G86" i="1" s="1"/>
  <c r="E49" i="29"/>
  <c r="E43" i="29"/>
  <c r="O165" i="28"/>
  <c r="G166" i="1" a="1"/>
  <c r="G166" i="1" s="1"/>
  <c r="F7" i="29"/>
  <c r="G13" i="1" a="1"/>
  <c r="G13" i="1" s="1"/>
  <c r="G177" i="28" s="1"/>
  <c r="I177" i="28" s="1"/>
  <c r="K9" i="1"/>
  <c r="E40" i="29"/>
  <c r="E31" i="29"/>
  <c r="F10" i="29"/>
  <c r="G9" i="1" a="1"/>
  <c r="G9" i="1" s="1"/>
  <c r="F8" i="29"/>
  <c r="G8" i="1" a="1"/>
  <c r="G8" i="1" s="1"/>
  <c r="E37" i="29"/>
  <c r="O168" i="28"/>
  <c r="K11" i="29"/>
  <c r="E38" i="29"/>
  <c r="E29" i="29"/>
  <c r="K8" i="1"/>
  <c r="K8" i="29"/>
  <c r="E32" i="29"/>
  <c r="E55" i="29"/>
  <c r="M74" i="28"/>
  <c r="I10" i="29"/>
  <c r="E28" i="29"/>
  <c r="F13" i="29"/>
  <c r="G7" i="1" a="1"/>
  <c r="G7" i="1" s="1"/>
  <c r="E50" i="29"/>
  <c r="E34" i="29"/>
  <c r="G10" i="1" a="1"/>
  <c r="G10" i="1" s="1"/>
  <c r="G116" i="28" s="1"/>
  <c r="I116" i="28" s="1"/>
  <c r="E64" i="29"/>
  <c r="G34" i="1" a="1"/>
  <c r="G34" i="1" s="1"/>
  <c r="F62" i="29"/>
  <c r="J220" i="28"/>
  <c r="J147" i="28"/>
  <c r="J174" i="28"/>
  <c r="R6" i="1"/>
  <c r="J75" i="28"/>
  <c r="G52" i="28" l="1"/>
  <c r="I52" i="28" s="1"/>
  <c r="G148" i="28"/>
  <c r="I148" i="28" s="1"/>
  <c r="H99" i="28"/>
  <c r="G240" i="28"/>
  <c r="I240" i="28" s="1"/>
  <c r="G125" i="28"/>
  <c r="I125" i="28" s="1"/>
  <c r="G224" i="28"/>
  <c r="I224" i="28" s="1"/>
  <c r="G193" i="28"/>
  <c r="I193" i="28" s="1"/>
  <c r="G178" i="28"/>
  <c r="I178" i="28" s="1"/>
  <c r="G95" i="28"/>
  <c r="I95" i="28" s="1"/>
  <c r="G97" i="28"/>
  <c r="I97" i="28" s="1"/>
  <c r="G172" i="28"/>
  <c r="I172" i="28" s="1"/>
  <c r="G110" i="28"/>
  <c r="I110" i="28" s="1"/>
  <c r="G114" i="28"/>
  <c r="I114" i="28" s="1"/>
  <c r="G96" i="28"/>
  <c r="I96" i="28" s="1"/>
  <c r="G91" i="28"/>
  <c r="I91" i="28" s="1"/>
  <c r="G77" i="28"/>
  <c r="I77" i="28" s="1"/>
  <c r="G129" i="28"/>
  <c r="I129" i="28" s="1"/>
  <c r="G210" i="28"/>
  <c r="I210" i="28" s="1"/>
  <c r="G167" i="28"/>
  <c r="I167" i="28" s="1"/>
  <c r="G218" i="28"/>
  <c r="I218" i="28" s="1"/>
  <c r="G197" i="28"/>
  <c r="I197" i="28" s="1"/>
  <c r="H211" i="1"/>
  <c r="H210" i="1"/>
  <c r="H223" i="1"/>
  <c r="H222" i="1"/>
  <c r="H221" i="1"/>
  <c r="H220" i="1"/>
  <c r="H216" i="1"/>
  <c r="G112" i="28"/>
  <c r="I112" i="28" s="1"/>
  <c r="H217" i="1"/>
  <c r="G202" i="28"/>
  <c r="I202" i="28" s="1"/>
  <c r="H213" i="1"/>
  <c r="G78" i="28"/>
  <c r="I78" i="28" s="1"/>
  <c r="H218" i="1"/>
  <c r="G183" i="28"/>
  <c r="I183" i="28" s="1"/>
  <c r="H208" i="1"/>
  <c r="G80" i="28"/>
  <c r="I80" i="28" s="1"/>
  <c r="H209" i="1"/>
  <c r="G143" i="28"/>
  <c r="I143" i="28" s="1"/>
  <c r="H207" i="1"/>
  <c r="G81" i="28"/>
  <c r="I81" i="28" s="1"/>
  <c r="H206" i="1"/>
  <c r="G113" i="28"/>
  <c r="I113" i="28" s="1"/>
  <c r="H202" i="1"/>
  <c r="H87" i="28" s="1"/>
  <c r="G87" i="28"/>
  <c r="I87" i="28" s="1"/>
  <c r="H200" i="1"/>
  <c r="G206" i="28"/>
  <c r="I206" i="28" s="1"/>
  <c r="H197" i="1"/>
  <c r="H76" i="28" s="1"/>
  <c r="G76" i="28"/>
  <c r="I76" i="28" s="1"/>
  <c r="H196" i="1"/>
  <c r="G136" i="28"/>
  <c r="I136" i="28" s="1"/>
  <c r="H203" i="1"/>
  <c r="G73" i="28"/>
  <c r="I73" i="28" s="1"/>
  <c r="H201" i="1"/>
  <c r="H146" i="28" s="1"/>
  <c r="G146" i="28"/>
  <c r="I146" i="28" s="1"/>
  <c r="H204" i="1"/>
  <c r="G200" i="28"/>
  <c r="I200" i="28" s="1"/>
  <c r="H198" i="1"/>
  <c r="H122" i="28" s="1"/>
  <c r="G122" i="28"/>
  <c r="I122" i="28" s="1"/>
  <c r="G149" i="28"/>
  <c r="I149" i="28" s="1"/>
  <c r="H26" i="1"/>
  <c r="G44" i="28"/>
  <c r="I44" i="28" s="1"/>
  <c r="G72" i="28"/>
  <c r="I72" i="28" s="1"/>
  <c r="G43" i="28"/>
  <c r="I43" i="28" s="1"/>
  <c r="G237" i="28"/>
  <c r="I237" i="28" s="1"/>
  <c r="G231" i="28"/>
  <c r="I231" i="28" s="1"/>
  <c r="G226" i="28"/>
  <c r="I226" i="28" s="1"/>
  <c r="G162" i="28"/>
  <c r="I162" i="28" s="1"/>
  <c r="H241" i="28"/>
  <c r="G219" i="28"/>
  <c r="I219" i="28" s="1"/>
  <c r="G85" i="28"/>
  <c r="I85" i="28" s="1"/>
  <c r="G155" i="28"/>
  <c r="I155" i="28" s="1"/>
  <c r="G51" i="28"/>
  <c r="I51" i="28" s="1"/>
  <c r="G241" i="28"/>
  <c r="I241" i="28" s="1"/>
  <c r="G141" i="28"/>
  <c r="I141" i="28" s="1"/>
  <c r="G221" i="28"/>
  <c r="I221" i="28" s="1"/>
  <c r="G232" i="28"/>
  <c r="I232" i="28" s="1"/>
  <c r="G230" i="28"/>
  <c r="I230" i="28" s="1"/>
  <c r="G180" i="28"/>
  <c r="I180" i="28" s="1"/>
  <c r="G50" i="28"/>
  <c r="I50" i="28" s="1"/>
  <c r="G228" i="28"/>
  <c r="I228" i="28" s="1"/>
  <c r="G98" i="28"/>
  <c r="I98" i="28" s="1"/>
  <c r="G65" i="28"/>
  <c r="I65" i="28" s="1"/>
  <c r="G88" i="28"/>
  <c r="I88" i="28" s="1"/>
  <c r="H153" i="28"/>
  <c r="G214" i="28"/>
  <c r="I214" i="28" s="1"/>
  <c r="G69" i="28"/>
  <c r="I69" i="28" s="1"/>
  <c r="G68" i="28"/>
  <c r="I68" i="28" s="1"/>
  <c r="G181" i="28"/>
  <c r="I181" i="28" s="1"/>
  <c r="G102" i="28"/>
  <c r="I102" i="28" s="1"/>
  <c r="G236" i="28"/>
  <c r="I236" i="28" s="1"/>
  <c r="G248" i="28"/>
  <c r="I248" i="28" s="1"/>
  <c r="G144" i="28"/>
  <c r="I144" i="28" s="1"/>
  <c r="G109" i="28"/>
  <c r="I109" i="28" s="1"/>
  <c r="G188" i="28"/>
  <c r="I188" i="28" s="1"/>
  <c r="G223" i="28"/>
  <c r="I223" i="28" s="1"/>
  <c r="G239" i="28"/>
  <c r="I239" i="28" s="1"/>
  <c r="G84" i="28"/>
  <c r="I84" i="28" s="1"/>
  <c r="G192" i="28"/>
  <c r="I192" i="28" s="1"/>
  <c r="G159" i="28"/>
  <c r="I159" i="28" s="1"/>
  <c r="G57" i="28"/>
  <c r="I57" i="28" s="1"/>
  <c r="G42" i="28"/>
  <c r="H213" i="28"/>
  <c r="G190" i="28"/>
  <c r="I190" i="28" s="1"/>
  <c r="G194" i="28"/>
  <c r="I194" i="28" s="1"/>
  <c r="G67" i="28"/>
  <c r="I67" i="28" s="1"/>
  <c r="G71" i="28"/>
  <c r="I71" i="28" s="1"/>
  <c r="G195" i="28"/>
  <c r="I195" i="28" s="1"/>
  <c r="G82" i="28"/>
  <c r="I82" i="28" s="1"/>
  <c r="G245" i="28"/>
  <c r="I245" i="28" s="1"/>
  <c r="G154" i="28"/>
  <c r="I154" i="28" s="1"/>
  <c r="G150" i="28"/>
  <c r="I150" i="28" s="1"/>
  <c r="G133" i="28"/>
  <c r="I133" i="28" s="1"/>
  <c r="G70" i="28"/>
  <c r="I70" i="28" s="1"/>
  <c r="G233" i="28"/>
  <c r="I233" i="28" s="1"/>
  <c r="G118" i="28"/>
  <c r="I118" i="28" s="1"/>
  <c r="G124" i="28"/>
  <c r="I124" i="28" s="1"/>
  <c r="G128" i="28"/>
  <c r="I128" i="28" s="1"/>
  <c r="G216" i="28"/>
  <c r="I216" i="28" s="1"/>
  <c r="G247" i="28"/>
  <c r="I247" i="28" s="1"/>
  <c r="G156" i="28"/>
  <c r="I156" i="28" s="1"/>
  <c r="G66" i="28"/>
  <c r="I66" i="28" s="1"/>
  <c r="G137" i="28"/>
  <c r="I137" i="28" s="1"/>
  <c r="G139" i="28"/>
  <c r="I139" i="28" s="1"/>
  <c r="G64" i="28"/>
  <c r="I64" i="28" s="1"/>
  <c r="G90" i="28"/>
  <c r="I90" i="28" s="1"/>
  <c r="G160" i="28"/>
  <c r="I160" i="28" s="1"/>
  <c r="G251" i="28"/>
  <c r="I251" i="28" s="1"/>
  <c r="G151" i="28"/>
  <c r="I151" i="28" s="1"/>
  <c r="G225" i="28"/>
  <c r="I225" i="28" s="1"/>
  <c r="G201" i="28"/>
  <c r="I201" i="28" s="1"/>
  <c r="G130" i="28"/>
  <c r="I130" i="28" s="1"/>
  <c r="G123" i="28"/>
  <c r="I123" i="28" s="1"/>
  <c r="H192" i="28"/>
  <c r="G164" i="28"/>
  <c r="I164" i="28" s="1"/>
  <c r="G250" i="28"/>
  <c r="I250" i="28" s="1"/>
  <c r="G161" i="28"/>
  <c r="I161" i="28" s="1"/>
  <c r="G134" i="28"/>
  <c r="I134" i="28" s="1"/>
  <c r="G46" i="28"/>
  <c r="I46" i="28" s="1"/>
  <c r="G56" i="28"/>
  <c r="I56" i="28" s="1"/>
  <c r="G58" i="28"/>
  <c r="I58" i="28" s="1"/>
  <c r="G222" i="28"/>
  <c r="I222" i="28" s="1"/>
  <c r="G244" i="28"/>
  <c r="I244" i="28" s="1"/>
  <c r="G252" i="28"/>
  <c r="I252" i="28" s="1"/>
  <c r="H234" i="28"/>
  <c r="G121" i="28"/>
  <c r="I121" i="28" s="1"/>
  <c r="G61" i="28"/>
  <c r="I61" i="28" s="1"/>
  <c r="G169" i="28"/>
  <c r="I169" i="28" s="1"/>
  <c r="G242" i="28"/>
  <c r="I242" i="28" s="1"/>
  <c r="G107" i="28"/>
  <c r="I107" i="28" s="1"/>
  <c r="G211" i="28"/>
  <c r="I211" i="28" s="1"/>
  <c r="G166" i="28"/>
  <c r="I166" i="28" s="1"/>
  <c r="G132" i="28"/>
  <c r="I132" i="28" s="1"/>
  <c r="G115" i="28"/>
  <c r="I115" i="28" s="1"/>
  <c r="G191" i="28"/>
  <c r="I191" i="28" s="1"/>
  <c r="G74" i="28"/>
  <c r="I74" i="28" s="1"/>
  <c r="G152" i="28"/>
  <c r="I152" i="28" s="1"/>
  <c r="H76" i="1"/>
  <c r="H114" i="28" s="1"/>
  <c r="G106" i="28"/>
  <c r="I106" i="28" s="1"/>
  <c r="G173" i="28"/>
  <c r="I173" i="28" s="1"/>
  <c r="H118" i="1"/>
  <c r="H167" i="1"/>
  <c r="H81" i="1"/>
  <c r="G234" i="28"/>
  <c r="I234" i="28" s="1"/>
  <c r="H24" i="1"/>
  <c r="H100" i="28" s="1"/>
  <c r="G79" i="28"/>
  <c r="I79" i="28" s="1"/>
  <c r="H50" i="1"/>
  <c r="H185" i="28" s="1"/>
  <c r="H48" i="1"/>
  <c r="H147" i="1"/>
  <c r="H171" i="1"/>
  <c r="H197" i="28" s="1"/>
  <c r="G255" i="28"/>
  <c r="I255" i="28" s="1"/>
  <c r="H189" i="1"/>
  <c r="H144" i="1"/>
  <c r="G235" i="28"/>
  <c r="I235" i="28" s="1"/>
  <c r="H63" i="1"/>
  <c r="H139" i="1"/>
  <c r="H173" i="1"/>
  <c r="H232" i="28" s="1"/>
  <c r="G209" i="28"/>
  <c r="I209" i="28" s="1"/>
  <c r="G117" i="28"/>
  <c r="I117" i="28" s="1"/>
  <c r="H84" i="1"/>
  <c r="H254" i="28" s="1"/>
  <c r="G213" i="28"/>
  <c r="I213" i="28" s="1"/>
  <c r="G99" i="28"/>
  <c r="I99" i="28" s="1"/>
  <c r="H18" i="1"/>
  <c r="H181" i="28" s="1"/>
  <c r="G182" i="28"/>
  <c r="I182" i="28" s="1"/>
  <c r="H164" i="1"/>
  <c r="H66" i="28" s="1"/>
  <c r="H38" i="1"/>
  <c r="H128" i="1"/>
  <c r="G127" i="28"/>
  <c r="I127" i="28" s="1"/>
  <c r="G246" i="28"/>
  <c r="I246" i="28" s="1"/>
  <c r="G135" i="28"/>
  <c r="I135" i="28" s="1"/>
  <c r="G229" i="28"/>
  <c r="I229" i="28" s="1"/>
  <c r="H155" i="1"/>
  <c r="H22" i="1"/>
  <c r="G53" i="28"/>
  <c r="I53" i="28" s="1"/>
  <c r="H176" i="1"/>
  <c r="H193" i="28" s="1"/>
  <c r="G131" i="28"/>
  <c r="I131" i="28" s="1"/>
  <c r="G63" i="28"/>
  <c r="I63" i="28" s="1"/>
  <c r="H55" i="1"/>
  <c r="H61" i="1"/>
  <c r="G179" i="28"/>
  <c r="I179" i="28" s="1"/>
  <c r="G215" i="28"/>
  <c r="I215" i="28" s="1"/>
  <c r="H87" i="1"/>
  <c r="H37" i="1"/>
  <c r="H149" i="1"/>
  <c r="G89" i="28"/>
  <c r="I89" i="28" s="1"/>
  <c r="H90" i="1"/>
  <c r="H47" i="1"/>
  <c r="H70" i="1"/>
  <c r="H190" i="28" s="1"/>
  <c r="G227" i="28"/>
  <c r="I227" i="28" s="1"/>
  <c r="H88" i="1"/>
  <c r="G119" i="28"/>
  <c r="I119" i="28" s="1"/>
  <c r="H124" i="1"/>
  <c r="H54" i="28" s="1"/>
  <c r="H185" i="1"/>
  <c r="G253" i="28"/>
  <c r="I253" i="28" s="1"/>
  <c r="H193" i="1"/>
  <c r="H154" i="28" s="1"/>
  <c r="G111" i="28"/>
  <c r="I111" i="28" s="1"/>
  <c r="H15" i="1"/>
  <c r="H121" i="1"/>
  <c r="H162" i="1"/>
  <c r="H214" i="28" s="1"/>
  <c r="G126" i="28"/>
  <c r="I126" i="28" s="1"/>
  <c r="G92" i="28"/>
  <c r="I92" i="28" s="1"/>
  <c r="H136" i="1"/>
  <c r="H25" i="1"/>
  <c r="H82" i="1"/>
  <c r="G120" i="28"/>
  <c r="I120" i="28" s="1"/>
  <c r="H41" i="1"/>
  <c r="H155" i="28" s="1"/>
  <c r="G157" i="28"/>
  <c r="I157" i="28" s="1"/>
  <c r="H151" i="1"/>
  <c r="H186" i="28" s="1"/>
  <c r="G185" i="28"/>
  <c r="I185" i="28" s="1"/>
  <c r="G100" i="28"/>
  <c r="I100" i="28" s="1"/>
  <c r="G55" i="28"/>
  <c r="I55" i="28" s="1"/>
  <c r="G254" i="28"/>
  <c r="I254" i="28" s="1"/>
  <c r="G45" i="28"/>
  <c r="I45" i="28" s="1"/>
  <c r="H160" i="1"/>
  <c r="H61" i="28" s="1"/>
  <c r="H33" i="1"/>
  <c r="H225" i="28" s="1"/>
  <c r="H85" i="1"/>
  <c r="H99" i="1"/>
  <c r="H17" i="1"/>
  <c r="H151" i="28" s="1"/>
  <c r="G54" i="28"/>
  <c r="I54" i="28" s="1"/>
  <c r="G145" i="28"/>
  <c r="I145" i="28" s="1"/>
  <c r="G104" i="28"/>
  <c r="I104" i="28" s="1"/>
  <c r="H44" i="1"/>
  <c r="H143" i="1"/>
  <c r="G47" i="28"/>
  <c r="I47" i="28" s="1"/>
  <c r="G259" i="28"/>
  <c r="I259" i="28" s="1"/>
  <c r="H192" i="1"/>
  <c r="G142" i="28"/>
  <c r="I142" i="28" s="1"/>
  <c r="H43" i="1"/>
  <c r="G101" i="28"/>
  <c r="I101" i="28" s="1"/>
  <c r="G205" i="28"/>
  <c r="I205" i="28" s="1"/>
  <c r="G170" i="28"/>
  <c r="I170" i="28" s="1"/>
  <c r="H65" i="1"/>
  <c r="G86" i="28"/>
  <c r="I86" i="28" s="1"/>
  <c r="G83" i="28"/>
  <c r="I83" i="28" s="1"/>
  <c r="G217" i="28"/>
  <c r="I217" i="28" s="1"/>
  <c r="H186" i="1"/>
  <c r="H119" i="28" s="1"/>
  <c r="G138" i="28"/>
  <c r="I138" i="28" s="1"/>
  <c r="G48" i="28"/>
  <c r="I48" i="28" s="1"/>
  <c r="H154" i="1"/>
  <c r="H137" i="1"/>
  <c r="G204" i="28"/>
  <c r="I204" i="28" s="1"/>
  <c r="G189" i="28"/>
  <c r="I189" i="28" s="1"/>
  <c r="G94" i="28"/>
  <c r="I94" i="28" s="1"/>
  <c r="H104" i="1"/>
  <c r="G105" i="28"/>
  <c r="I105" i="28" s="1"/>
  <c r="H130" i="1"/>
  <c r="H101" i="1"/>
  <c r="H64" i="1"/>
  <c r="H23" i="1"/>
  <c r="H184" i="1"/>
  <c r="H125" i="28" s="1"/>
  <c r="H21" i="1"/>
  <c r="H97" i="1"/>
  <c r="H94" i="1"/>
  <c r="H240" i="28" s="1"/>
  <c r="H103" i="1"/>
  <c r="H111" i="28" s="1"/>
  <c r="H135" i="1"/>
  <c r="H175" i="1"/>
  <c r="H127" i="1"/>
  <c r="H92" i="28" s="1"/>
  <c r="G175" i="28"/>
  <c r="I175" i="28" s="1"/>
  <c r="H141" i="1"/>
  <c r="H98" i="28" s="1"/>
  <c r="H169" i="1"/>
  <c r="H256" i="28" s="1"/>
  <c r="G93" i="28"/>
  <c r="I93" i="28" s="1"/>
  <c r="H174" i="1"/>
  <c r="H157" i="1"/>
  <c r="H157" i="28" s="1"/>
  <c r="G153" i="28"/>
  <c r="I153" i="28" s="1"/>
  <c r="H182" i="1"/>
  <c r="H29" i="1"/>
  <c r="H108" i="28" s="1"/>
  <c r="H142" i="1"/>
  <c r="H198" i="28" s="1"/>
  <c r="H77" i="1"/>
  <c r="G196" i="28"/>
  <c r="I196" i="28" s="1"/>
  <c r="H79" i="1"/>
  <c r="H134" i="1"/>
  <c r="H65" i="28" s="1"/>
  <c r="H172" i="1"/>
  <c r="H109" i="28" s="1"/>
  <c r="G187" i="28"/>
  <c r="I187" i="28" s="1"/>
  <c r="G243" i="28"/>
  <c r="I243" i="28" s="1"/>
  <c r="H20" i="1"/>
  <c r="H168" i="1"/>
  <c r="H163" i="28" s="1"/>
  <c r="H108" i="1"/>
  <c r="H259" i="28" s="1"/>
  <c r="G171" i="28"/>
  <c r="I171" i="28" s="1"/>
  <c r="H109" i="1"/>
  <c r="H140" i="1"/>
  <c r="H114" i="1"/>
  <c r="H52" i="28" s="1"/>
  <c r="G212" i="28"/>
  <c r="I212" i="28" s="1"/>
  <c r="H191" i="1"/>
  <c r="H187" i="1"/>
  <c r="H228" i="28" s="1"/>
  <c r="G258" i="28"/>
  <c r="I258" i="28" s="1"/>
  <c r="G140" i="28"/>
  <c r="I140" i="28" s="1"/>
  <c r="G257" i="28"/>
  <c r="I257" i="28" s="1"/>
  <c r="G249" i="28"/>
  <c r="I249" i="28" s="1"/>
  <c r="H16" i="1"/>
  <c r="H162" i="28" s="1"/>
  <c r="H86" i="1"/>
  <c r="E8" i="29"/>
  <c r="H8" i="1"/>
  <c r="H135" i="28" s="1"/>
  <c r="E17" i="29"/>
  <c r="H7" i="1"/>
  <c r="H175" i="28" s="1"/>
  <c r="E22" i="29"/>
  <c r="E13" i="29"/>
  <c r="E16" i="29"/>
  <c r="E7" i="29"/>
  <c r="H13" i="1"/>
  <c r="E11" i="29"/>
  <c r="G168" i="28"/>
  <c r="I168" i="28" s="1"/>
  <c r="E20" i="29"/>
  <c r="H34" i="1"/>
  <c r="H10" i="1"/>
  <c r="H116" i="28" s="1"/>
  <c r="E19" i="29"/>
  <c r="H9" i="1"/>
  <c r="H47" i="28" s="1"/>
  <c r="E10" i="29"/>
  <c r="H166" i="1"/>
  <c r="G165" i="28"/>
  <c r="I165" i="28" s="1"/>
  <c r="J62" i="28"/>
  <c r="J59" i="28"/>
  <c r="J207" i="28"/>
  <c r="K62" i="29"/>
  <c r="F61" i="29"/>
  <c r="F64" i="29"/>
  <c r="F60" i="29"/>
  <c r="F58" i="29"/>
  <c r="F59" i="29"/>
  <c r="H62" i="29"/>
  <c r="H59" i="29"/>
  <c r="H63" i="29"/>
  <c r="H61" i="29"/>
  <c r="H58" i="29"/>
  <c r="H64" i="29"/>
  <c r="H60" i="29"/>
  <c r="M203" i="28"/>
  <c r="W6" i="1"/>
  <c r="K9" i="29" s="1"/>
  <c r="V6" i="1"/>
  <c r="L75" i="28"/>
  <c r="L203" i="28"/>
  <c r="M62" i="28"/>
  <c r="N203" i="28"/>
  <c r="U6" i="1"/>
  <c r="M174" i="28"/>
  <c r="N75" i="28"/>
  <c r="I42" i="28" l="1"/>
  <c r="J184" i="28"/>
  <c r="J49" i="28"/>
  <c r="H187" i="28"/>
  <c r="H51" i="28"/>
  <c r="H112" i="28"/>
  <c r="N184" i="28"/>
  <c r="N49" i="28"/>
  <c r="H255" i="28"/>
  <c r="H172" i="28"/>
  <c r="H134" i="28"/>
  <c r="H90" i="28"/>
  <c r="H89" i="28"/>
  <c r="H253" i="28"/>
  <c r="H85" i="28"/>
  <c r="H110" i="28"/>
  <c r="H136" i="28"/>
  <c r="H206" i="28"/>
  <c r="H212" i="28"/>
  <c r="H67" i="28"/>
  <c r="H258" i="28"/>
  <c r="H84" i="28"/>
  <c r="H102" i="28"/>
  <c r="H142" i="28"/>
  <c r="H249" i="28"/>
  <c r="H118" i="28"/>
  <c r="H77" i="28"/>
  <c r="H129" i="28"/>
  <c r="H82" i="28"/>
  <c r="H171" i="28"/>
  <c r="H103" i="28"/>
  <c r="H217" i="28"/>
  <c r="H107" i="28"/>
  <c r="H246" i="28"/>
  <c r="H145" i="28"/>
  <c r="H152" i="28"/>
  <c r="H113" i="28"/>
  <c r="H42" i="28"/>
  <c r="H178" i="28"/>
  <c r="H96" i="28"/>
  <c r="H189" i="28"/>
  <c r="H224" i="28"/>
  <c r="H210" i="28"/>
  <c r="F9" i="29"/>
  <c r="F18" i="29" s="1"/>
  <c r="J176" i="28"/>
  <c r="H156" i="28"/>
  <c r="H200" i="28"/>
  <c r="H73" i="28"/>
  <c r="H81" i="28"/>
  <c r="H80" i="28"/>
  <c r="H78" i="28"/>
  <c r="J9" i="29"/>
  <c r="N176" i="28"/>
  <c r="H245" i="28"/>
  <c r="H117" i="28"/>
  <c r="H231" i="28"/>
  <c r="H120" i="28"/>
  <c r="H167" i="28"/>
  <c r="H141" i="28"/>
  <c r="H133" i="28"/>
  <c r="H48" i="28"/>
  <c r="H83" i="28"/>
  <c r="H143" i="28"/>
  <c r="H183" i="28"/>
  <c r="H202" i="28"/>
  <c r="H91" i="28"/>
  <c r="H97" i="28"/>
  <c r="H131" i="28"/>
  <c r="H177" i="28"/>
  <c r="H242" i="28"/>
  <c r="H188" i="28"/>
  <c r="H201" i="28"/>
  <c r="H139" i="28"/>
  <c r="H138" i="28"/>
  <c r="H126" i="28"/>
  <c r="H95" i="28"/>
  <c r="H140" i="28"/>
  <c r="H88" i="28"/>
  <c r="H239" i="28"/>
  <c r="H248" i="28"/>
  <c r="H180" i="28"/>
  <c r="H165" i="28"/>
  <c r="H148" i="28"/>
  <c r="H250" i="28"/>
  <c r="H223" i="28"/>
  <c r="H60" i="28"/>
  <c r="H195" i="28"/>
  <c r="H68" i="28"/>
  <c r="H144" i="28"/>
  <c r="H221" i="28"/>
  <c r="H159" i="28"/>
  <c r="H194" i="28"/>
  <c r="H199" i="28"/>
  <c r="H226" i="28"/>
  <c r="H71" i="28"/>
  <c r="J12" i="29"/>
  <c r="N238" i="28"/>
  <c r="H168" i="28"/>
  <c r="H43" i="28"/>
  <c r="H160" i="28"/>
  <c r="H128" i="28"/>
  <c r="H247" i="28"/>
  <c r="H150" i="28"/>
  <c r="H69" i="28"/>
  <c r="H169" i="28"/>
  <c r="H44" i="28"/>
  <c r="H252" i="28"/>
  <c r="H130" i="28"/>
  <c r="H182" i="28"/>
  <c r="H204" i="28"/>
  <c r="H127" i="28"/>
  <c r="H173" i="28"/>
  <c r="H235" i="28"/>
  <c r="H243" i="28"/>
  <c r="H219" i="28"/>
  <c r="H50" i="28"/>
  <c r="H58" i="28"/>
  <c r="H70" i="28"/>
  <c r="H101" i="28"/>
  <c r="H233" i="28"/>
  <c r="H229" i="28"/>
  <c r="H227" i="28"/>
  <c r="H57" i="28"/>
  <c r="H46" i="28"/>
  <c r="H208" i="28"/>
  <c r="H56" i="28"/>
  <c r="H191" i="28"/>
  <c r="H64" i="28"/>
  <c r="H86" i="28"/>
  <c r="H72" i="28"/>
  <c r="H45" i="28"/>
  <c r="H230" i="28"/>
  <c r="H79" i="28"/>
  <c r="H93" i="28"/>
  <c r="H121" i="28"/>
  <c r="H63" i="28"/>
  <c r="F12" i="29"/>
  <c r="J238" i="28"/>
  <c r="H236" i="28"/>
  <c r="H237" i="28"/>
  <c r="H164" i="28"/>
  <c r="H124" i="28"/>
  <c r="H161" i="28"/>
  <c r="H251" i="28"/>
  <c r="H216" i="28"/>
  <c r="H137" i="28"/>
  <c r="H123" i="28"/>
  <c r="H222" i="28"/>
  <c r="H244" i="28"/>
  <c r="H170" i="28"/>
  <c r="H196" i="28"/>
  <c r="H106" i="28"/>
  <c r="H215" i="28"/>
  <c r="H104" i="28"/>
  <c r="H209" i="28"/>
  <c r="H179" i="28"/>
  <c r="H94" i="28"/>
  <c r="H257" i="28"/>
  <c r="H205" i="28"/>
  <c r="H166" i="28"/>
  <c r="H211" i="28"/>
  <c r="H74" i="28"/>
  <c r="H115" i="28"/>
  <c r="H132" i="28"/>
  <c r="H218" i="28"/>
  <c r="H105" i="28"/>
  <c r="H53" i="28"/>
  <c r="H55" i="28"/>
  <c r="H149" i="28"/>
  <c r="J158" i="28"/>
  <c r="M59" i="28"/>
  <c r="N59" i="28"/>
  <c r="J203" i="28"/>
  <c r="L59" i="28"/>
  <c r="M207" i="28"/>
  <c r="N158" i="28"/>
  <c r="M220" i="28"/>
  <c r="N207" i="28"/>
  <c r="O147" i="28"/>
  <c r="F20" i="29"/>
  <c r="F22" i="29"/>
  <c r="I62" i="29"/>
  <c r="M147" i="28"/>
  <c r="F16" i="29"/>
  <c r="F37" i="29"/>
  <c r="I63" i="29"/>
  <c r="I64" i="29"/>
  <c r="J60" i="29"/>
  <c r="J63" i="29"/>
  <c r="N62" i="28"/>
  <c r="F38" i="29"/>
  <c r="F43" i="29"/>
  <c r="J62" i="29"/>
  <c r="J61" i="29"/>
  <c r="K12" i="29"/>
  <c r="I60" i="29"/>
  <c r="I61" i="29"/>
  <c r="K63" i="29"/>
  <c r="J58" i="29"/>
  <c r="J64" i="29"/>
  <c r="K60" i="29"/>
  <c r="K64" i="29"/>
  <c r="O59" i="28"/>
  <c r="K61" i="29"/>
  <c r="K59" i="29"/>
  <c r="K58" i="29"/>
  <c r="J59" i="29"/>
  <c r="I59" i="29"/>
  <c r="I58" i="29"/>
  <c r="F17" i="29"/>
  <c r="F41" i="29"/>
  <c r="F19" i="29"/>
  <c r="H20" i="29"/>
  <c r="F39" i="29"/>
  <c r="F40" i="29"/>
  <c r="F42" i="29"/>
  <c r="L174" i="28"/>
  <c r="O174" i="28"/>
  <c r="L62" i="28"/>
  <c r="L207" i="28"/>
  <c r="L220" i="28"/>
  <c r="L147" i="28"/>
  <c r="L184" i="28" l="1"/>
  <c r="L49" i="28"/>
  <c r="M184" i="28"/>
  <c r="M49" i="28"/>
  <c r="H9" i="29"/>
  <c r="H18" i="29" s="1"/>
  <c r="L176" i="28"/>
  <c r="I9" i="29"/>
  <c r="I18" i="29" s="1"/>
  <c r="M176" i="28"/>
  <c r="I12" i="29"/>
  <c r="I21" i="29" s="1"/>
  <c r="M238" i="28"/>
  <c r="H12" i="29"/>
  <c r="H21" i="29" s="1"/>
  <c r="L238" i="28"/>
  <c r="L158" i="28"/>
  <c r="M158" i="28"/>
  <c r="N174" i="28"/>
  <c r="O75" i="28"/>
  <c r="O207" i="28"/>
  <c r="O220" i="28"/>
  <c r="N147" i="28"/>
  <c r="O62" i="28"/>
  <c r="N220" i="28"/>
  <c r="O203" i="28"/>
  <c r="M75" i="28"/>
  <c r="O158"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3" i="28"/>
  <c r="K174" i="28"/>
  <c r="S6" i="1"/>
  <c r="K220" i="28"/>
  <c r="K59" i="28" l="1"/>
  <c r="K75" i="28"/>
  <c r="M6" i="1" a="1"/>
  <c r="M6" i="1" s="1"/>
  <c r="G58" i="29"/>
  <c r="G60" i="29"/>
  <c r="G63" i="29"/>
  <c r="G61" i="29"/>
  <c r="G59" i="29"/>
  <c r="K147" i="28"/>
  <c r="G64" i="29"/>
  <c r="G20" i="29"/>
  <c r="J6" i="1" a="1"/>
  <c r="J6" i="1" s="1"/>
  <c r="K184" i="28" l="1"/>
  <c r="K49" i="28"/>
  <c r="G9" i="29"/>
  <c r="G18" i="29" s="1"/>
  <c r="K176" i="28"/>
  <c r="E51" i="29"/>
  <c r="E60" i="29"/>
  <c r="E30" i="29"/>
  <c r="E39" i="29"/>
  <c r="G12" i="29"/>
  <c r="G21" i="29" s="1"/>
  <c r="K238" i="28"/>
  <c r="E54" i="29"/>
  <c r="E63" i="29"/>
  <c r="E42" i="29"/>
  <c r="E33" i="29"/>
  <c r="N6" i="1"/>
  <c r="K62" i="28"/>
  <c r="K207" i="28"/>
  <c r="K158" i="28"/>
  <c r="G17" i="29"/>
  <c r="G22" i="29"/>
  <c r="G19" i="29"/>
  <c r="G16" i="29"/>
  <c r="G75" i="28"/>
  <c r="I75" i="28" s="1"/>
  <c r="G174" i="28"/>
  <c r="I174" i="28" s="1"/>
  <c r="G147" i="28"/>
  <c r="I147" i="28" s="1"/>
  <c r="G6" i="1" a="1"/>
  <c r="G6" i="1" s="1"/>
  <c r="G49" i="28" s="1"/>
  <c r="I49" i="28" s="1"/>
  <c r="G220" i="28"/>
  <c r="I220" i="28" s="1"/>
  <c r="G203" i="28"/>
  <c r="I203" i="28" s="1"/>
  <c r="K6" i="1"/>
  <c r="G176" i="28" l="1"/>
  <c r="I176" i="28" s="1"/>
  <c r="G184" i="28"/>
  <c r="I184" i="28" s="1"/>
  <c r="G238" i="28"/>
  <c r="I238" i="28" s="1"/>
  <c r="E9" i="29"/>
  <c r="E18" i="29"/>
  <c r="E12" i="29"/>
  <c r="E21" i="29"/>
  <c r="G158" i="28"/>
  <c r="I158" i="28" s="1"/>
  <c r="G207" i="28"/>
  <c r="I207" i="28" s="1"/>
  <c r="G62" i="28"/>
  <c r="I62" i="28" s="1"/>
  <c r="G59" i="28"/>
  <c r="G41" i="29"/>
  <c r="G42" i="29"/>
  <c r="G38" i="29"/>
  <c r="G43" i="29"/>
  <c r="G37" i="29"/>
  <c r="G40" i="29"/>
  <c r="G39" i="29"/>
  <c r="H75" i="28"/>
  <c r="H220" i="28"/>
  <c r="H6" i="1"/>
  <c r="H49" i="28" s="1"/>
  <c r="H174" i="28"/>
  <c r="H203" i="28"/>
  <c r="H147" i="28"/>
  <c r="G276" i="28" l="1"/>
  <c r="G275" i="28"/>
  <c r="G273" i="28"/>
  <c r="G274" i="28"/>
  <c r="G271" i="28"/>
  <c r="G272" i="28"/>
  <c r="I59" i="28"/>
  <c r="G270" i="28"/>
  <c r="H176" i="28"/>
  <c r="H184" i="28"/>
  <c r="H158" i="28"/>
  <c r="H238" i="28"/>
  <c r="H207" i="28"/>
  <c r="H59" i="28"/>
  <c r="H62"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<sst xmlns="http://schemas.openxmlformats.org/spreadsheetml/2006/main" count="11492" uniqueCount="964">
  <si>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</si>
  <si>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</si>
  <si>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</si>
  <si>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</si>
  <si>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</si>
  <si>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</si>
  <si>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</si>
  <si>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</si>
  <si>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</si>
  <si>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</si>
  <si>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</si>
  <si>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</si>
  <si>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</si>
  <si>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</si>
  <si>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</si>
  <si>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</si>
  <si>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</si>
  <si>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</si>
  <si>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</si>
  <si>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</si>
  <si>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</si>
  <si>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</si>
  <si>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</si>
  <si>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</si>
  <si>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</si>
  <si>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</si>
  <si>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</si>
  <si>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</si>
  <si>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</si>
  <si>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</si>
  <si>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</si>
  <si>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</si>
  <si>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</si>
  <si>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</si>
  <si>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</si>
  <si>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</si>
  <si>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</si>
  <si>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</si>
  <si>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</si>
  <si>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</si>
  <si>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</si>
  <si>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</si>
  <si>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</si>
  <si>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</si>
  <si>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</si>
  <si>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</si>
  <si>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</si>
  <si>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</si>
  <si>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</si>
  <si>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</si>
  <si>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</si>
  <si>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</si>
  <si>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</si>
  <si>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</si>
  <si>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</si>
  <si>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</si>
  <si>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</si>
  <si>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</si>
  <si>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</si>
  <si>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</si>
  <si>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</si>
  <si>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</si>
  <si>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</si>
  <si>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</si>
  <si>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</si>
  <si>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</si>
  <si>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</si>
  <si>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</si>
  <si>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</si>
  <si>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</si>
  <si>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</si>
  <si>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</si>
  <si>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</si>
  <si>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</si>
  <si>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</si>
  <si>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</si>
  <si>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</si>
  <si>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</si>
  <si>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</si>
  <si>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</si>
  <si>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</si>
  <si>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</si>
  <si>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</si>
  <si>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</si>
  <si>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</si>
  <si>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</si>
  <si>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</si>
  <si>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</si>
  <si>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</si>
  <si>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</si>
  <si>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</si>
  <si>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</si>
  <si>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</si>
  <si>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</si>
  <si>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</si>
  <si>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</si>
  <si>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</si>
  <si>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</si>
  <si>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</si>
  <si>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</si>
  <si>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</si>
  <si>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</si>
  <si>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</si>
  <si>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</si>
  <si>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</si>
  <si>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</si>
  <si>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</si>
  <si>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</si>
  <si>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</si>
  <si>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</si>
  <si>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</si>
  <si>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</si>
  <si>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</si>
  <si>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</si>
  <si>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</si>
  <si>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</si>
  <si>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</si>
  <si>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</si>
  <si>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</si>
  <si>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</si>
  <si>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</si>
  <si>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</si>
  <si>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</si>
  <si>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</si>
  <si>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</si>
  <si>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</si>
  <si>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</si>
  <si>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</si>
  <si>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</si>
  <si>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</si>
  <si>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</si>
  <si>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</si>
  <si>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</si>
  <si>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</si>
  <si>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</si>
  <si>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</si>
  <si>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</si>
  <si>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</si>
  <si>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</si>
  <si>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</si>
  <si>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</si>
  <si>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</si>
  <si>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</si>
  <si>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</si>
  <si>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</si>
  <si>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</si>
  <si>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</si>
  <si>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</si>
  <si>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</si>
  <si>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</si>
  <si>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</si>
  <si>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</si>
  <si>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</si>
  <si>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</si>
  <si>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</si>
  <si>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</si>
  <si>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</si>
  <si>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</si>
  <si>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</si>
  <si>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</si>
  <si>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</si>
  <si>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</si>
  <si>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</si>
  <si>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</si>
  <si>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</si>
  <si>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</si>
  <si>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</si>
  <si>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</si>
  <si>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</si>
  <si>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</si>
  <si>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</si>
  <si>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</si>
  <si>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</si>
  <si>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</si>
  <si>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</si>
  <si>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</si>
  <si>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</si>
  <si>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</si>
  <si>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</si>
  <si>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</si>
  <si>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</si>
  <si>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</si>
  <si>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</si>
  <si>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</si>
  <si>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</si>
  <si>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</si>
  <si>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</si>
  <si>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</si>
  <si>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</si>
  <si>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</si>
  <si>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</si>
  <si>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</si>
  <si>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</si>
  <si>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</si>
  <si>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</si>
  <si>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</si>
  <si>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</si>
  <si>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</si>
  <si>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</si>
  <si>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</si>
  <si>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</si>
  <si>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</si>
  <si>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</si>
  <si>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</si>
  <si>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</si>
  <si>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</si>
  <si>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</si>
  <si>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</si>
  <si>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</si>
  <si>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</si>
  <si>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</si>
  <si>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</si>
  <si>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</si>
  <si>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</si>
  <si>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</si>
  <si>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</si>
  <si>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</si>
  <si>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</si>
  <si>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</si>
  <si>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</si>
  <si>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</si>
  <si>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</si>
  <si>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</si>
  <si>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</si>
  <si>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</si>
  <si>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</si>
  <si>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</si>
  <si>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</si>
  <si>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</si>
  <si>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</si>
  <si>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</si>
  <si>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</si>
  <si>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</si>
  <si>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</si>
  <si>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</si>
  <si>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</si>
  <si>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</si>
  <si>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</si>
  <si>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</si>
  <si>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</si>
  <si>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</si>
  <si>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</si>
  <si>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</si>
  <si>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</si>
  <si>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</si>
  <si>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</si>
  <si>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</si>
  <si>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</si>
  <si>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</si>
  <si>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</si>
  <si>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</si>
  <si>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</si>
  <si>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</si>
  <si>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</si>
  <si>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</si>
  <si>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</si>
  <si>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</si>
  <si>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</si>
  <si>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</si>
  <si>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</si>
  <si>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</si>
  <si>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</si>
  <si>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</si>
  <si>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</si>
  <si>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</si>
  <si>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</si>
  <si>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</si>
  <si>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</si>
  <si>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</si>
  <si>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</si>
  <si>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</si>
  <si>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</si>
  <si>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</si>
  <si>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</si>
  <si>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</si>
  <si>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</si>
  <si>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</si>
  <si>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</si>
  <si>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</si>
  <si>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</si>
  <si>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</si>
  <si>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</si>
  <si>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</si>
  <si>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</si>
  <si>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</si>
  <si>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</si>
  <si>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</si>
  <si>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</si>
  <si>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</si>
  <si>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</si>
  <si>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</si>
  <si>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</si>
  <si>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</si>
  <si>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</si>
  <si>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</si>
  <si>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</si>
  <si>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</si>
  <si>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</si>
  <si>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</si>
  <si>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</si>
  <si>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</si>
  <si>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</si>
  <si>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</si>
  <si>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</si>
  <si>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</si>
  <si>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</si>
  <si>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</si>
  <si>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</si>
  <si>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</si>
  <si>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</si>
  <si>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</si>
  <si>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</si>
  <si>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</si>
  <si>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</si>
  <si>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</si>
  <si>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</si>
  <si>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</si>
  <si>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</si>
  <si>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</si>
  <si>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</si>
  <si>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</si>
  <si>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</si>
  <si>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</si>
  <si>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</si>
  <si>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</si>
  <si>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</si>
  <si>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</si>
  <si>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</si>
  <si>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</si>
  <si>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</si>
  <si>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</si>
  <si>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</si>
  <si>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</si>
  <si>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</si>
  <si>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</si>
  <si>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</si>
  <si>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</si>
  <si>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</si>
  <si>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</si>
  <si>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</si>
  <si>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</si>
  <si>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</si>
  <si>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</si>
  <si>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</si>
  <si>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</si>
  <si>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</si>
  <si>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</si>
  <si>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</si>
  <si>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</si>
  <si>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</si>
  <si>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</si>
  <si>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</si>
  <si>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</si>
  <si>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</si>
  <si>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</si>
  <si>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</si>
  <si>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</si>
  <si>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</si>
  <si>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</si>
  <si>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</si>
  <si>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</si>
  <si>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</si>
  <si>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</si>
  <si>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</si>
  <si>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</si>
  <si>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</si>
  <si>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</si>
  <si>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</si>
  <si>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</si>
  <si>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</si>
  <si>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</si>
  <si>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</si>
  <si>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</si>
  <si>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</si>
  <si>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</si>
  <si>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</si>
  <si>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</si>
  <si>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</si>
  <si>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</si>
  <si>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</si>
  <si>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</si>
  <si>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</si>
  <si>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</si>
  <si>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</si>
  <si>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</si>
  <si>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</si>
  <si>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</si>
  <si>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</si>
  <si>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</si>
  <si>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</si>
  <si>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</si>
  <si>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</si>
  <si>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</si>
  <si>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</si>
  <si>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</si>
  <si>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</si>
  <si>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</si>
  <si>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</si>
  <si>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</si>
  <si>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</si>
  <si>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</si>
  <si>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</si>
  <si>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</si>
  <si>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</si>
  <si>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</si>
  <si>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</si>
  <si>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</si>
  <si>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</si>
  <si>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</si>
  <si>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</si>
  <si>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</si>
  <si>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</si>
  <si>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</si>
  <si>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</si>
  <si>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</si>
  <si>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</si>
  <si>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</si>
  <si>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</si>
  <si>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</si>
  <si>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</si>
  <si>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</si>
  <si>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</si>
  <si>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</si>
  <si>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</si>
  <si>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</si>
  <si>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</si>
  <si>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</si>
  <si>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</si>
  <si>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</si>
  <si>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</si>
  <si>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</si>
  <si>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</si>
  <si>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</si>
  <si>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</si>
  <si>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</si>
  <si>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</si>
  <si>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</si>
  <si>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</si>
  <si>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</si>
  <si>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</si>
  <si>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</si>
  <si>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</si>
  <si>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</si>
  <si>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</si>
  <si>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</si>
  <si>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</si>
  <si>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</si>
  <si>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</si>
  <si>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</si>
  <si>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</si>
  <si>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</si>
  <si>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</si>
  <si>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</si>
  <si>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</si>
  <si>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</si>
  <si>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</si>
  <si>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</si>
  <si>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</si>
  <si>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</si>
  <si>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</si>
  <si>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</si>
  <si>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</si>
  <si>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</si>
  <si>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</si>
  <si>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</si>
  <si>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</si>
  <si>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</si>
  <si>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</si>
  <si>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</si>
  <si>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</si>
  <si>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</si>
  <si>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</si>
  <si>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</si>
  <si>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</si>
  <si>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</si>
  <si>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</si>
  <si>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</si>
  <si>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</si>
  <si>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</si>
  <si>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</si>
  <si>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</si>
  <si>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</si>
  <si>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</si>
  <si>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</si>
  <si>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</si>
  <si>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</si>
  <si>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</si>
  <si>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</si>
  <si>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</si>
  <si>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</si>
  <si>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</si>
  <si>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</si>
  <si>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</si>
  <si>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</si>
  <si>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</si>
  <si>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</si>
  <si>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</si>
  <si>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</si>
  <si>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</si>
  <si>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</si>
  <si>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</si>
  <si>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</si>
  <si>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</si>
  <si>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</si>
  <si>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</si>
  <si>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</si>
  <si>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</si>
  <si>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</si>
  <si>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</si>
  <si>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</si>
  <si>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</si>
  <si>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</si>
  <si>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</si>
  <si>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</si>
  <si>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</si>
  <si>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</si>
  <si>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</si>
  <si>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</si>
  <si>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</si>
  <si>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</si>
  <si>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</si>
  <si>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</si>
  <si>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</si>
  <si>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</si>
  <si>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</si>
  <si>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</si>
  <si>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</si>
  <si>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</si>
  <si>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</si>
  <si>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</si>
  <si>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</si>
  <si>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</si>
  <si>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</si>
  <si>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</si>
  <si>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</si>
  <si>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</si>
  <si>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</si>
  <si>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</si>
  <si>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</si>
  <si>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</si>
  <si>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</si>
  <si>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</si>
  <si>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</si>
  <si>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</si>
  <si>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</si>
  <si>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</si>
  <si>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</si>
  <si>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</si>
  <si>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</si>
  <si>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</si>
  <si>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</si>
  <si>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</si>
  <si>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</si>
  <si>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</si>
  <si>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</si>
  <si>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</si>
  <si>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</si>
  <si>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</si>
  <si>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</si>
  <si>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</si>
  <si>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</si>
  <si>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</si>
  <si>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</si>
  <si>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</si>
  <si>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</si>
  <si>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</si>
  <si>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</si>
  <si>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</si>
  <si>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</si>
  <si>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</si>
  <si>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</si>
  <si>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</si>
  <si>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</si>
  <si>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</si>
  <si>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</si>
  <si>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</si>
  <si>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</si>
  <si>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</si>
  <si>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</si>
  <si>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</si>
  <si>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</si>
  <si>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</si>
  <si>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</si>
  <si>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</si>
  <si>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</si>
  <si>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</si>
  <si>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</si>
  <si>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</si>
  <si>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</si>
  <si>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</si>
  <si>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</si>
  <si>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</si>
  <si>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</si>
  <si>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</si>
  <si>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</si>
  <si>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</si>
  <si>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</si>
  <si>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</si>
  <si>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</si>
  <si>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</si>
  <si>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</si>
  <si>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</si>
  <si>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</si>
  <si>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</si>
  <si>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</si>
  <si>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</si>
  <si>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</si>
  <si>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</si>
  <si>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</si>
  <si>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</si>
  <si>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</si>
  <si>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</si>
  <si>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</si>
  <si>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</si>
  <si>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</si>
  <si>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</si>
  <si>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</si>
  <si>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</si>
  <si>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</si>
  <si>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</si>
  <si>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</si>
  <si>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</si>
  <si>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</si>
  <si>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</si>
  <si>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</si>
  <si>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</si>
  <si>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</si>
  <si>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</si>
  <si>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</si>
  <si>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</si>
  <si>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</si>
  <si>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</si>
  <si>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</si>
  <si>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</si>
  <si>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</si>
  <si>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</si>
  <si>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</si>
  <si>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</si>
  <si>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</si>
  <si>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</si>
  <si>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</si>
  <si>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</si>
  <si>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</si>
  <si>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</si>
  <si>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</si>
  <si>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</si>
  <si>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</si>
  <si>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</si>
  <si>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</si>
  <si>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</si>
  <si>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</si>
  <si>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</si>
  <si>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</si>
  <si>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</si>
  <si>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</si>
  <si>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</si>
  <si>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</si>
  <si>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</si>
  <si>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</si>
  <si>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</si>
  <si>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</si>
  <si>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https://www.arresteddictatorship.com/global-instances-of-coups.html, https://www.electionguide.org</t>
  </si>
  <si>
    <t>ACAPS Risk List (Conflict)</t>
  </si>
  <si>
    <t>ACAPS</t>
  </si>
  <si>
    <t>acaps_risk_list</t>
  </si>
  <si>
    <t>https://crisisinsight.acaps.org/risklist</t>
  </si>
  <si>
    <t>EIU Security</t>
  </si>
  <si>
    <t>eiu, eiu_security</t>
  </si>
  <si>
    <t>ACLED Events</t>
  </si>
  <si>
    <t>Fr_acled_events_increase_pct</t>
  </si>
  <si>
    <t>acled_events</t>
  </si>
  <si>
    <t>https://www.wfp.org/publications/hunger-hotspots-fao-wfp-early-warnings-acute-food-insecurity-october-2022-january-2023</t>
  </si>
  <si>
    <t>fews</t>
  </si>
  <si>
    <t>https://fews.net/</t>
  </si>
  <si>
    <t>https://microdatalib.worldbank.org/index.php/catalog/12421/get-microdata</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</si>
  <si>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</si>
  <si>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</si>
  <si>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</si>
  <si>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</si>
  <si>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</si>
  <si>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</si>
  <si>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</si>
  <si>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</si>
  <si>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</si>
  <si>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</si>
  <si>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</si>
  <si>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</si>
  <si>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</si>
  <si>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</si>
  <si>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</si>
  <si>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</si>
  <si>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</si>
  <si>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</si>
  <si>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https://www.imf.org/en/Publications/SPROLLs/world-economic-outlook-databases#sort=%40imfdate%20descending</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</si>
  <si>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</si>
  <si>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</si>
  <si>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</si>
  <si>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</si>
  <si>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</si>
  <si>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</si>
  <si>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</si>
  <si>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</si>
  <si>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</si>
  <si>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</si>
  <si>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</si>
  <si>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</si>
  <si>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</si>
  <si>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</si>
  <si>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</si>
  <si>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</si>
  <si>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</si>
  <si>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</si>
  <si>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</si>
  <si>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</si>
  <si>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</si>
  <si>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</si>
  <si>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</si>
  <si>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</si>
  <si>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</si>
  <si>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</si>
  <si>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</si>
  <si>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</si>
  <si>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</si>
  <si>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</si>
  <si>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</si>
  <si>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</si>
  <si>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</si>
  <si>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</si>
  <si>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</si>
  <si>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</si>
  <si>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</si>
  <si>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</si>
  <si>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</si>
  <si>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</si>
  <si>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</si>
  <si>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</si>
  <si>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</si>
  <si>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</si>
  <si>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</si>
  <si>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</si>
  <si>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</si>
  <si>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</si>
  <si>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</si>
  <si>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</si>
  <si>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</si>
  <si>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</si>
  <si>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</si>
  <si>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</si>
  <si>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</si>
  <si>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</si>
  <si>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</si>
  <si>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</si>
  <si>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</si>
  <si>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</si>
  <si>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</si>
  <si>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</si>
  <si>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</si>
  <si>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</si>
  <si>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</si>
  <si>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</si>
  <si>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</si>
  <si>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</si>
  <si>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</si>
  <si>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</si>
  <si>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</si>
  <si>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</si>
  <si>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</si>
  <si>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</si>
  <si>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</si>
  <si>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</si>
  <si>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</si>
  <si>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</si>
  <si>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</si>
  <si>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</si>
  <si>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</si>
  <si>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</si>
  <si>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</si>
  <si>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</si>
  <si>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</si>
  <si>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</si>
  <si>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</si>
  <si>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</si>
  <si>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 xml:space="preserve">coup: 2022-11-25 failed; </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</si>
  <si>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</si>
  <si>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</si>
  <si>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</si>
  <si>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</si>
  <si>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</si>
  <si>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</si>
  <si>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</si>
  <si>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</si>
  <si>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</si>
  <si>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</si>
  <si>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</si>
  <si>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</si>
  <si>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</si>
  <si>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</si>
  <si>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</si>
  <si>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</si>
  <si>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</si>
  <si>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</si>
  <si>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</si>
  <si>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</si>
  <si>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</si>
  <si>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</si>
  <si>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</si>
  <si>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</si>
  <si>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</si>
  <si>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</si>
  <si>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</si>
  <si>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</si>
  <si>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</si>
  <si>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</si>
  <si>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</si>
  <si>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</si>
  <si>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</si>
  <si>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</si>
  <si>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</si>
  <si>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</si>
  <si>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</si>
  <si>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</si>
  <si>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</si>
  <si>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</si>
  <si>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</si>
  <si>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</si>
  <si>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</si>
  <si>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</si>
  <si>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</si>
  <si>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</si>
  <si>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fewsnet.csv</t>
  </si>
  <si>
    <t>wb_fpi.csv</t>
  </si>
  <si>
    <t>who_dons.csv</t>
  </si>
  <si>
    <t>ifrc_epidemics.csv</t>
  </si>
  <si>
    <t>macrofin.csv</t>
  </si>
  <si>
    <t>gdacs.csv</t>
  </si>
  <si>
    <t>fao_locust.csv</t>
  </si>
  <si>
    <t>acaps-risk-list-reviewed/Natural Hazard</t>
  </si>
  <si>
    <t>imf_unemployment.csv</t>
  </si>
  <si>
    <t>mpo.csv</t>
  </si>
  <si>
    <t>acaps-risk-list-reviewed/Socioeconomic</t>
  </si>
  <si>
    <t>2023-06-16 â€“ Influenza A(H1N1) variant virus - Brazil</t>
  </si>
  <si>
    <t>ZWE:Cholera Outbreak</t>
  </si>
  <si>
    <t>inform_severity</t>
  </si>
  <si>
    <t>inform-severity</t>
  </si>
  <si>
    <t>https://drmkc.jrc.ec.europa.eu/inform-index/INFORM-Severity</t>
  </si>
  <si>
    <t>Drought in South-West Angola (3.1)</t>
  </si>
  <si>
    <t>Complex crisis in Colombia (4)</t>
  </si>
  <si>
    <t>Complex crisis in Haiti (4.2)</t>
  </si>
  <si>
    <t>Complex crisis in DPRK (3.7)</t>
  </si>
  <si>
    <t>Complex crisis in Somalia (4.7)</t>
  </si>
  <si>
    <t>Complex crisis in South Sudan (4.4)</t>
  </si>
  <si>
    <t>TÃ¼rkiye / Syria earthquake in Syria (3.4)</t>
  </si>
  <si>
    <t>Drought in Zambia (3)</t>
  </si>
  <si>
    <t>Complex crisis in Zimbabwe (3.5)</t>
  </si>
  <si>
    <t>Fr_EIU_Security_Change_norm</t>
  </si>
  <si>
    <t>Fr_EIU_Security_Change_raw</t>
  </si>
  <si>
    <t>2023-07-24 â€“ Middle East Respiratory Syndrome - United Arab Emirates</t>
  </si>
  <si>
    <t>2023-06-09 â€“ Marburg virus disease - Equatorial Guinea</t>
  </si>
  <si>
    <t>MNG: Epidemic - 2023-06 - Bubonic plague suspected case</t>
  </si>
  <si>
    <t>NPL: Epidemic - 2023-08 - Dengue Prevention and Response</t>
  </si>
  <si>
    <t>2023-07-25 â€“ Guillain-BarrÃ© Syndrome - Peru</t>
  </si>
  <si>
    <t>2023-07-16 â€“ Influenza A(H5N1) in cats â€“ Poland</t>
  </si>
  <si>
    <t>Fr_EIU_Security_Change</t>
  </si>
  <si>
    <t>Complex crisis in Afghanistan (4.5)</t>
  </si>
  <si>
    <t>Complex in Burundi (3.3)</t>
  </si>
  <si>
    <t>Complex crisis in Ethiopia (4); Drought in Ethiopia (3.6)</t>
  </si>
  <si>
    <t>Complex crisis in Honduras (3.6)</t>
  </si>
  <si>
    <t>Drought in Kenya (3.9)</t>
  </si>
  <si>
    <t>Complex crisis in Malawi (3.5)</t>
  </si>
  <si>
    <t>Complex crisis in Sudan (4.6)</t>
  </si>
  <si>
    <t>Complex crisis in El Salvador (3.2)</t>
  </si>
  <si>
    <t>TÃ¼rkiye / Syria earthquake in TÃ¼rkiye (3.5)</t>
  </si>
  <si>
    <t>Complex crisis in Venezuela (4.1)</t>
  </si>
  <si>
    <t>2023-08-11 â€“ Dengue - Bangladesh</t>
  </si>
  <si>
    <t>BLZ: Epidemic - 2023-07 - Dengue in Belize</t>
  </si>
  <si>
    <t>KGZ: Epidemic - 2023-08 - Measles outbreak in Kyrgyzstan</t>
  </si>
  <si>
    <t>Sri Lanka - Dengue Outbreak &amp; Floods</t>
  </si>
  <si>
    <t>SDN: Epidemic - 2023-02 - Dengue fever outbreak</t>
  </si>
  <si>
    <t>2023-08-11 â€“ Influenza A(H1N2)v - United States of America</t>
  </si>
  <si>
    <t xml:space="preserve">The increased displacement of Afghans in // Rationale:  // Vulnerability: ies following twenty years of conflict and climatic shocks have led//r recruited by parties to the conflict; displaced and host communiti//Sporadic violence, drought, displacement, and//- conflict and militancy of the Kashmir//- sporadic violence incidents | The presence of multiple armed groups wi // Rationale: There is a risk of conflict and violence because of the p//resence of different armed groups in Afghanistan//e 334 confirmed/claimed IS-KP attacks within the year, compared to//Many of the attacks targeted Shiites//ide a fertile environment for conflict and violence by the IS-KP//The group may utilize Uyghur fighters to conduct attacks on Chin//The IS-KP has also increased attacks in and around Afghanistan si//IS-KP carried out ten rocket attacks on Uzbekistan for the first//he group has also carried out attacks in Pakistan; in March 2022,//a Shiite mosque attack in the northwestern city of P//ni authorities attributed the attack to an Afghan refugee//April, the IS-KP conducted an attack on a Shia school in Kabul//On 20 April, four explosion attacks took place across the countr//y; the IS-KP claimed one attack on a Shiite mosque in the cit//want to return to Xinjiang to fight//r Pakistan, which accuses the armed group of collaborating with a//i Taliban, and JAB to conduct attacks in Pakistan//placement and trigger further violence from the Tehrik-e Taliban P//though Afghanistan is against armed group attacks from its territ//Other armed groups present in the country // Vulnerability: r recruited by parties to the conflict; displaced and host communiti//Sporadic violence, drought, displacement, and | A significant risk of a Taliban attack o // Rationale: the city are displaced by the fighting//ained displaced from previous fighting // Vulnerability: bilise, with a lower level of conflict and sporadic violent attacks//ur or recruited by parties to conflict; people without documentation//to be compounded by sporadic violence, drought, displacement, and | There is increased violence against civi // Rationale: New increases in violence on the basis of gender, sex // Vulnerability: NA | Ineffective emergency response to sudden // Rationale: decrease further, but recent attacks on foreign businesses in Kab//An attack on a humanitarian organisatio // Vulnerability: </t>
  </si>
  <si>
    <t xml:space="preserve">Violence in eastern Burkina Faso leads t // Rationale: to leave villages imposed by armed groups in Cascades, Center-No//The presence of armed groups is isolating some vill//The armed groups regularly destroy or d//threats and intimidation from armed groups//At the same time, repeated attacks prevent people from going to // Vulnerability: </t>
  </si>
  <si>
    <t xml:space="preserve">Colombian armed groups in Venezuelan ter // Rationale: the way for the formation of armed groups made up of FARC-EP dis//The armed conflict has begun to deepen since 202//0, because armed groups used restrictions on p//Segunda Marquetalia and other armed groups, mainly in Apure, aimi//nts during 2020 for non-state armed groups in Colombia, due to CO//Since 2021, clashes between FARC-EP, ELN, Colom//esence of Colombian non-state armed groups in Venezuela and their//relationship with Venezuelan armed groups, giving rise to a Non-//â€¯ This type of conflict is characterised by the outbr//stained presence of non-state armed groups in a cross-border terr//itÃ© 2009; ICRC 2011)â€¯This new conflict dynamic is aggravated by the // Vulnerability: </t>
  </si>
  <si>
    <t>A deepening economic crisis leads to hei // Rationale: Some episodes of increased violence and clashes between protest//country, possible widespread violence, resulting in increased pro // Vulnerability: ion Syrians who have fled the conflict in Syria and about 180,000 Pa//hnic tensions and presence of armed groups</t>
  </si>
  <si>
    <t xml:space="preserve">An increase in the number of Haitian and // Rationale: ce, killings and robberies by armed gangs // Vulnerability: </t>
  </si>
  <si>
    <t>The withdrawal of the Barkhane force, as // Rationale: thdrawal in August, non-state armed groups have continued to expa//The presence of non-state armed groups had already been affec//e incursions, the activity of armed groups in the south of the co//arture of the Barkhane force, attacks targeting civilians and troo//The attacks are getting closer to the ca//One of these attacks targeted the Kati military c//This attack indicates a desire by the non//-state armed groups to increase their acti//o as a result of the surge in attacks // Vulnerability: der the cumulative effects of clashes and Economic Community of W//ven more difficult in case of attacks against civilians while agri</t>
  </si>
  <si>
    <t xml:space="preserve">Social unrest in Malawi further deterior // Rationale: ns, and security forces using violence against protesters will lik // Vulnerability: </t>
  </si>
  <si>
    <t xml:space="preserve">coup: 2023-06-26 successful; </t>
  </si>
  <si>
    <t xml:space="preserve">Tehreek-e-Taliban Pakistanâ€™s strengthene // Rationale: province received most of the attacks (PICSS 01/01/2022)//TP commanders and a number of fighters, granting them de facto po//iolence against civilians and armed clashes in Balochistan and Kh // Vulnerability: </t>
  </si>
  <si>
    <t>Increased attacks on civilians by armed  // Rationale: Several small Islamist armed groups have launched attacks//er displacement a large-scale offensive would cause // Vulnerability: NA</t>
  </si>
  <si>
    <t xml:space="preserve">Increased tensions following settlement  // Rationale: 4 Palestinians were killed in clashes between the village's youth//The risk of further violence remains high, due to a grow//of accountability for settler violence and attacks on Palestinians//Incidences of settler violence are also strongly correlate//here is a high probability of violent clashes, particularly in Jer // Vulnerability: llowing more than 70 years of conflict and stagnated political, and//3) Presence of armed groups | New proposed legislation and evictions p // Rationale: r on 29 December 2022 under a fragile coalition, with Likud//d refugee camps, resulting in violence//and clashes between Israeli security fo//civilians and armed individuals and groups // Vulnerability: </t>
  </si>
  <si>
    <t xml:space="preserve">coup: 2023-04-15 failed; </t>
  </si>
  <si>
    <t>Increased intercommunal clashes in Blue  // Rationale: nd Fung tribes escalated into armed clashes, displacing over 37,0//y drive further intercommunal clashes in Blue Nile//On 1 September, clashes erupted between Hausa and H//vious events of intercommunal violence, increased clashes in Blue//As observed during July clashes, shelter needs for the disp//on of the tribal tensions and clashes in Blue Nile//eat injured people in case of armed clashes//ialised in terms of increased clashes, displacement, and needs as//intercommunal clashes continued to target the Hau//udan because of intercommunal conflict//king place since July between armed Hausa tribe members and armed//Reasons for many of the clashes include disputes following//, and escalations of sporadic attacks targeting Hausa tribe member // Vulnerability:  | Increased food needs following the confl // Rationale: As at 11 May, conflict between the Sudanese Armed Fo//) and to supply chains due to fighting and insecurity//g humanitarians to operate in conflict-affected areas and looting of // Vulnerability: udan, including intercommunal clashes and socio-economic challeng</t>
  </si>
  <si>
    <t>Al-Shabaab infiltration and increased at // Rationale: In early February, conflict broke out in Las Anod city be//n Somaliland forces and local armed groups affiliated with the SS//nce or targeted by Al Shabaab attacks//t in 2022, none of Al Shabaab attacks were in Sool region//take advantage of the ongoing conflict and infiltrate Sool region//in carrying out sophisticated attacks, the probability of this ris//Al Shabaab attacks in Sool region would increas//d people, particularly if the attacks constrain humanitarian acces // Vulnerability: Also, the recent conflict has  caused widespread displa | 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</si>
  <si>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The escalation of tensions between Serbi // Rationale: military forces and sporadic attacks against Serbs//ted areas, and there has been clashes between protestors and  NAT//ikely result in more sporadic attacks and trigger a wide-spread co//from the outcome of previous clashes between the two countries i//ely be displaced or killed in clashes//o treat people injured during clashes//The escalation of conflict between Serbia and Kosovo wil//ve more tensions and possibly clashes in Bosnia and Herzegovina // Vulnerability: s there are no previous major clashes that took place in the past</t>
  </si>
  <si>
    <t>The economic crisis escalates, with thou // Rationale: aid and more than 20 years of conflict and destroyed infrastructure//th wider protests, a possible violent crackdown and thousand more//ommodities prices might cause violent suppression from the GoS, wi // Vulnerability: 3) Presence of multiple armed groups and militias, backed b | The involuntary mass return of Syrian re // Rationale:  // Vulnerability: from the conflict and earthquakes further compl</t>
  </si>
  <si>
    <t xml:space="preserve">Increasing insecurity and tensions in ea // Rationale: ur state, where intercommunal clashes escalated following the cla//come the epicenter of foreign fighters, with increase in arming a//e of increased insecurity and clashes in eastern Sudan, many peop // Vulnerability: </t>
  </si>
  <si>
    <t xml:space="preserve">The escalation of conflict in Ukraine, m // Rationale: The low-level conflict in east Ukraine continues, wh//ct depend on the scale of the conflict (NPR 07/12/2021, OCHA 30/11/2 // Vulnerability:  | Displaced people within and from Ukraine // Rationale: seek safety from the ongoing conflict//and 1 in 500 suffered sexual violence//ce of sexual and gender-based violence creates a vulnerability to//h the risk of exploitation in armed conflict (UNODC) // Vulnerability: well as survivors of domestic violence | Criticism of the Russian leadership for  // Rationale: luding the head of the Wagner armed group, Yevgeny Prigozhin, hav//dvocated for an escalation of attacks against Ukraine//lead to increased retaliatory attacks against civilians in Ukraine//d launch a renewed barrage of attacks that result in the widesprea//e increasing instability or infighting inside the Kremlin, this w//ses â€“ especially if irregular armed groups like Wagner continue t//embolden Russian soldiers and armed groups to use more violence//se that the Ukrainian counter offensive did not start till June 2023, // Vulnerability: lready highly vulnerable, but attacks and violence against civilia | The targeting of structures supporting U // Rationale: of power shortages or direct attacks, would lead to a severe disr//There was also an attack on the power lines of the Sou//ollowing the Ukrainian counteroffensive in Kharkiv oblast//a successive wave of Russian attacks on Ukraineâ€™s power grid, cau//y vulnerable to a retaliatory attack should Ukrainian forces conti//Russian forces could attack the Kakhovka dam to cause a m//Any attacks on the dam would lead to an//Because of Russian attacks, Ukraine has already halted//Russian attacks against Ukraineâ€™s power grid//ilities than the mass missile attacks on the energy infrastructure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 Russia continues to conduct attacks in Donetsk oblast//ussian forces and the Russian armed groups offensive and attritio // Vulnerability:  | Fighting intensifies in eastern Kherson  // Rationale: e announced a southern counteroffensive in late August 2022//kraine has focused its counteroffensive on southern Kherson oblast an//ill influence the pace of the conflict for Ukrainian and Russian for//ld instigate mass flooding by attacking the Kakhovka dam on the Dn//A major attack would flood over 80 settlemen//This attack is part of a pattern of Russi//an attacks on dams, including a missile//date: the risk of intensified fighting in the eastern Kherson obl//has not continued its counter offensive in the Kherson oblast, howeve//information on why a counter offensive has not taken place in the la//The Ukrainian counteroffensive officially started in June an//iv and western Kherson counteroffensives // Vulnerability: </t>
  </si>
  <si>
    <t xml:space="preserve">Drought leads to displacement and increa // Rationale: ola is experiencing the worst drought in 40 years due to a particul//arly dry rainy season that severely affecte//ompounding the effects of the drought, hampering peopleâ€™s ability t // Vulnerability: </t>
  </si>
  <si>
    <t>2023-03-14 - volcano - green - NA</t>
  </si>
  <si>
    <t>Countrywide water scarcity as a result o // Rationale: n suffering from severe water scarcity//Climate change, rising temperatures during summer and below a//verage rainfall Iraq might be facing a lo//Water scarcity will continue to put a strain//of the households affected by drought are in need of food assistanc // Vulnerability: 5) Temperatures and extreme weather events puts pressure on basic</t>
  </si>
  <si>
    <t>2023-08-13 - volcano - green - NA; 2023-05-21 - volcano - green - NA</t>
  </si>
  <si>
    <t>2023-08-12 - flood - green - NA</t>
  </si>
  <si>
    <t>2023-08-11 - flood - green - NA</t>
  </si>
  <si>
    <t>2023-07-03 - volcano - green - NA</t>
  </si>
  <si>
    <t xml:space="preserve">Increased food needs following the confl // Rationale: If the rainy season (June - October) caus//ed severe floods similar to the rainy season // Vulnerability: </t>
  </si>
  <si>
    <t>Flooding in Chad results in deteriorated // Rationale: ed in 14 provinces at risk of floods for the rainy season//Excess rains are expected in Bahr El Gaze//is forecast may include local flooding, a proliferation of diseas//The consequences of the rainy season are already being par//In Chad, the rainy season begins in mid-May and // Vulnerability: limate resulting in torrential rains, floods, and droughts, causi//n the community resilience of flood-affected populations, particu</t>
  </si>
  <si>
    <t xml:space="preserve">El NiÃ±o in Zimbabwe increases the needs  // Rationale: as a result of the effects of drought, Cyclone Freddy, floods, dise//act of currently below-average rainfall, cyclones, disease outbre//The reduction in yield and scarcity of water resulting from El Ni//Water scarcity is likely to lead to the spre // Vulnerability: </t>
  </si>
  <si>
    <t xml:space="preserve">A financial crisis leads to reduced inco // Rationale: nk further, triggered by high inflation, devaluation of the Afghani,//a rise in unemployment, and disruption of indust//High inflation compounded by funding shortfa // Vulnerability: on cash availability, market, inflation, and currency depreciation//High unemployment, poverty and food insecurity rates | The increased displacement of Afghans in // Rationale: ed Afghans are likely to face unemployment, discrimination, and limi // Vulnerability: on cash availability, market, inflation, and currency depreciation//- high unemployment, poverty, and food insecurity rates//- high poverty and food insecurity rates | A severe economic crisis, a harsh winter // Rationale: further increase in domestic prices // Vulnerability: </t>
  </si>
  <si>
    <t xml:space="preserve">Drought leads to displacement and increa // Rationale: High food prices and a locust infestation tha // Vulnerability: </t>
  </si>
  <si>
    <t>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</si>
  <si>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Food insecurity escalates as a result of // Rationale: rial control by gangs, rising prices and declining imports will i//could be a trigger for higher prices and reduced imports // Vulnerability: ddress this crisis, increases prices, decreases access and availa</t>
  </si>
  <si>
    <t>Countrywide water scarcity as a result o // Rationale: already led to an increase in prices and caused a loss of income // Vulnerability: asic resources and undermines livelihood security,</t>
  </si>
  <si>
    <t>Government failure to address economic c // Rationale: their jobs and fall below the poverty line (USD 4 per day)//een a substantial increase in poverty rates affecting all groups o//f the population is below the poverty line // Vulnerability: cities after two years of the socioeconomic crisis, stagnated governmen</t>
  </si>
  <si>
    <t>The depletion of foreign currency reserv // Rationale:  // Vulnerability: poverty-affected (vulnerable) groups</t>
  </si>
  <si>
    <t>The closure of IDP camps across Myanmar  // Rationale: k of shelter, food and water, livelihood opportunities, basic services//due to insecurity and lack of livelihood opportunities, although being // Vulnerability:  | Poor socioeconomic conditions, access re // Rationale: sh in some cases, fleeing bad socioeconomic conditions, insecurity, and//ia and Indonesia in search of livelihood opportunities and better livi // Vulnerability: The poorest, the ones without livelihood, and the ones who are unemplo</t>
  </si>
  <si>
    <t xml:space="preserve">Social unrest in Malawi further deterior // Rationale: Further increase in prices of basic items, more anti-go//following a 20% spike in fuel prices in September//protests to denounce the high cost of living and high employment//y in Malawi include declining livelihood opportunities following the C//ikely result in disruption of livelihood activities and worsen food in//demonstrations against rising cost of living // Vulnerability: </t>
  </si>
  <si>
    <t>New proposed legislation and evictions p // Rationale: livelihood-related structures // Vulnerability: ing will significantly affect livelihoods and humanitar-</t>
  </si>
  <si>
    <t xml:space="preserve">A reduction in subsidies and the suspens // Rationale: equires reducing subsidies on prices of electricity and fuel (IMF//vernment announced increasing prices of electricity by more than//In February, fuel prices increased by nearly 13% abov//22, especially as global fuel prices are increasing because of th//The increase in electricity prices have already affected northe//g the increase in electricity prices (Dabanga 10/01/2022)//rease of fuel and electricity prices will likely reignite the Bej//Expected increases in fuel prices have affected agriculture, c//ontributing to a price spike for some food items and//ther increases in electricity prices, unlike for fuel//ing of August, transportation costs increased by 40â€“50% followin//increase in petrol and diesel prices in the country//High fuel prices have affected agricultural a//late 2021 also increased the prices of some food items like sorg//Sorghum prices in July were more than 600% // Vulnerability:  | Increased food needs following the confl // Rationale: The price of basic food items will like // Vulnerability: </t>
  </si>
  <si>
    <t xml:space="preserve">The economic crisis escalates, with thou // Rationale: duced imports and higher food prices push thousands of people und//er the poverty line//Food prices are higher than a year ago://the cost of a WFP food basket is 247%//re Syrians slipping below the poverty line and the food security t//a and Sweida over commodities prices might cause violent suppress // Vulnerability: </t>
  </si>
  <si>
    <t xml:space="preserve">Displaced people within and from Ukraine // Rationale: raine, because of the lack of livelihoods which may result in negative // Vulnerability:  | The prolonged strain on local responders // Rationale: nse as they grapple with high unemployment, rising inflation, and de // Vulnerability:  | Changes to mechanisms for social service // Rationale: fund will cut administrative costs and streamline payments, add//tress will drastically affect poverty levels and increase the risk//benefits, combined with high unemployment and rising inflation, wil//l further worsen poverty in Ukraine//the country will be living in poverty (less than the global line o//an income below the national poverty line//cient social payments, rising poverty, in combination with large-s // Vulnerability: the country will be living in poverty (less than the global line o//an income below the national poverty line | Fighting intensifies in eastern Kherson  // Rationale: ads to the loss of income and livelihoods and to depleted savings and//ing people more vulnerable to poverty because of eroded resilience//t social support systems, and livelihoods, putting families at risk of // Vulnerability: </t>
  </si>
  <si>
    <t>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</si>
  <si>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Increased air strikes in Myanmar by the  // Rationale: hich are under the control of armed groups who are against the ju//he hardest hit by the renewed violence//l of certain strategic roads, armed groups are likely to carry ou//t more retaliatory attacks (including the increase use//An intensification of clashes and airstrikes is likely to//rate in areas affected by the conflict // Vulnerability: - People living close to armed groups' bases | Poor socioeconomic conditions, access re // Rationale: ially sexual and gender based violence//Also, insecurity and violence has been rising in the Cox'//t in food rations and rise in violence and insecurity are likely t//The insecurity and violence situation has significantly//23 when a Rohingya leader was attacked and killed in the refugee c//The refugees felt that an attack during the high-profile visit//Although the insecurity and violence situation could lead to mor // Vulnerability: le to sexual and gender based violence during journeys and also at</t>
  </si>
  <si>
    <t>2023-08-23 â€“ Measles - Chile</t>
  </si>
  <si>
    <t>2023-08-29 â€“ Middle East respiratory syndrome coronavirus (MERS-CoV) - Saudi Arabia</t>
  </si>
  <si>
    <t>2023-08-23 - flood - green - NA</t>
  </si>
  <si>
    <t>2023-09-01 - cyclone - orange - (241 km/h)</t>
  </si>
  <si>
    <t>2023-08-21 - earthquake - green - (M 5.5); 2023-04-24 - volcano - green - NA</t>
  </si>
  <si>
    <t>2023-05-05 - volcano - green - NA</t>
  </si>
  <si>
    <t>2023-08-29 - earthquake - green - (M 5.9); 2023-08-28 - earthquake - green - (M 5.6); 2023-08-28 - earthquake - green - (M 7.1); 2023-07-05 - volcano - green - NA; 2023-04-19 - volcano - green - NA; 2023-03-31 - volcano - green - NA; 2023-03-12 - volcano - green - NA</t>
  </si>
  <si>
    <t>2023-08-18 - flood - green - NA</t>
  </si>
  <si>
    <t>2023-08-18 - flood - orange - NA</t>
  </si>
  <si>
    <t>2023-08-29 - earthquake - green - (M 5.5)</t>
  </si>
  <si>
    <t>Increased attacks targeting civilians in // Rationale: The intensification of violence by armed groups and the inc//rease in community clashes have forced thousands of pe//ming weeks, as no decrease in attacks targeting civilians has been // Vulnerability:  | The resurgence of the March 23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t>
  </si>
  <si>
    <t xml:space="preserve">coup: 2023-08-30 successful; </t>
  </si>
  <si>
    <t>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 2023-07-28 â€“ Circulating vaccine-derived poliovirus type 2 (cVDPV2) - Kenya</t>
  </si>
  <si>
    <t>SUR: Epidemic - 2023-01 - Suriname: Dengue outbreak 2023</t>
  </si>
  <si>
    <t>2023-07-28 â€“ Circulating vaccine-derived poliovirus type 2 (cVDPV2) - United Republic of Tanzania</t>
  </si>
  <si>
    <t>2021-09-21 - drought - orange - NA</t>
  </si>
  <si>
    <t>2021-07-20 - drought - orange - NA; 2023-08-23 - earthquake - green - (M 6.2)</t>
  </si>
  <si>
    <t>2023-05-23 - drought - orange - NA; 2023-08-13 - flood - green - NA</t>
  </si>
  <si>
    <t>2023-05-23 - drought - orange - NA</t>
  </si>
  <si>
    <t>2023-03-21 - drought - green - NA</t>
  </si>
  <si>
    <t>2023-01-24 - drought - green - NA</t>
  </si>
  <si>
    <t>2023-08-21 - flood - green - NA; 2022-05-24 - drought - green - NA</t>
  </si>
  <si>
    <t>2023-09-04 - cyclone - red - (194 km/h); 2023-09-03 - cyclone - red - (250 km/h); 2023-08-15 - flood - green - NA; 2023-01-24 - drought - green - NA</t>
  </si>
  <si>
    <t>2023-08-27 - earthquake - green - (M 5.7); 2023-04-05 - volcano - green - NA</t>
  </si>
  <si>
    <t>2023-08-22 - flood - green - NA; 2023-09-01 - cyclone - orange - (241 km/h)</t>
  </si>
  <si>
    <t>2023-08-18 - flood - green - NA; 2022-09-20 - drought - green - NA</t>
  </si>
  <si>
    <t>2022-05-24 - drought - green - NA</t>
  </si>
  <si>
    <t>2023-09-03 - earthquake - green - (M 5.5)</t>
  </si>
  <si>
    <t>2023-09-05 - cyclone - green - (102 km/h); 2023-08-28 - cyclone - green - (120 km/h)</t>
  </si>
  <si>
    <t>2023-04-18 - drought - orange - NA; 2021-09-21 - drought - orange - NA</t>
  </si>
  <si>
    <t>2022-09-20 - drought - green - NA</t>
  </si>
  <si>
    <t>2020-10-20 - drought - green - NA</t>
  </si>
  <si>
    <t>2022-11-08 - drought - orange - NA; 2023-08-23 - flood - green - NA; 2023-05-23 - volcano - green - NA; 2023-08-23 - cyclone - green - (83 km/h); 2023-08-21 - cyclone - orange - (231 km/h)</t>
  </si>
  <si>
    <t>2023-03-21 - drought - green - NA; 2023-01-24 - drought - green - NA</t>
  </si>
  <si>
    <t>2022-12-13 - drought - green - NA</t>
  </si>
  <si>
    <t>2023-09-03 - cyclone - red - (250 km/h); 2023-08-21 - flood - green - NA; 2023-08-01 - volcano - orange - NA</t>
  </si>
  <si>
    <t>2023-09-05 - earthquake - green - (M 5.8); 2023-07-20 - volcano - green - NA</t>
  </si>
  <si>
    <t>2023-04-18 - drought - orange - NA; 2023-05-23 - drought - orange - NA; 2023-09-01 - earthquake - green - (M 6.1); 2023-08-21 - flood - green - NA; 2023-04-12 - volcano - green - NA</t>
  </si>
  <si>
    <t>2023-05-23 - drought - green - NA</t>
  </si>
  <si>
    <t>2021-07-20 - drought - orange - NA</t>
  </si>
  <si>
    <t>2023-09-02 - cyclone - orange - (213 km/h); 2023-08-24 - flood - green - NA; 2021-07-20 - drought - green - NA; 2023-01-24 - drought - green - NA; 2023-08-23 - cyclone - green - (83 km/h)</t>
  </si>
  <si>
    <t xml:space="preserve"> 2022-11-17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</si>
</sst>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128</c:v>
                </c:pt>
                <c:pt idx="1">
                  <c:v>47</c:v>
                </c:pt>
                <c:pt idx="2">
                  <c:v>22</c:v>
                </c:pt>
                <c:pt idx="3">
                  <c:v>10</c:v>
                </c:pt>
                <c:pt idx="4">
                  <c:v>6</c:v>
                </c:pt>
                <c:pt idx="5">
                  <c:v>4</c:v>
                </c:pt>
                <c:pt idx="6">
                  <c:v>1</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7J3PcttItqdfhVGbWZFFAARAdnTfCJGWZZUkl1qUXG3vYIklsUsifSmyquzXmdUsZjfL2fWLzZcE
Esg8TJKghA5gos0bcasjU4dO/k7myZPn719v//zL7eMkWbT+fHqcPf/l9s+//fCwXH75y48/Pt8+
TJ6S587T9HYxf57/uuzczp9+nP/66/R28uPdIvljOrv/0e96vR9vH5LFcvLnD//1V77tfjI/n98m
y+l89vfVZPH1avK8elw+75hzTrVu56vZUpHf801/+2E8Xy0fWuPVXTL7oTWZLafLr9dfv0z+9oP1
dz+0fpTftvEvtx5Z3HJ1B23c8QdeP+71+2EYDrp9/4fW43x2n80G3U7g+3EQxb2u5/lBN9T/8vvk
CeqSS1ovKLm7W0yen1vZfwWx9RvE3PR5PkqhGM3Vmsfj9Y/80Yb6v/4qBvjZYsTghsRo35Rkxs24
9WG6uJ/OWqfPj8ns7lkD83qWeH1Aj30/ioJB+rF40o56nYEXDbyw38/n0+2QMuWgpblZ4/gKwSDH
X0g2fTitn01vJk/z2wW7/bZ1Nfmy+vzI/5j/2lo+TFojtvm8Oq61/c6g7/UC/i/jSt9imx90+j5M
DWLPybXXrNTNxP3fKHi6n0CyePSmfhafTz4ns3mFIjEIOgM/juFkjLgzpWHYiYPY74eRhzhEKCIs
zYNXYiVuTuWEgiH5uMT9fFg/7u/nC66ji+R2cjefTRMNxevlX8/rRN0u11GPk+JzOdlc8L1O3PW6
vbg/iIOg349i/U+n4u+Adbm5sfEFgisb85I7F2f1c+cyeUxWGpjX8yTuINV8L+rGg9jzBl7Ps06G
F/Q6YRRyX3ExKZ4h+8yTsXc1bk5kZAL/bFSifvlL/ahffE1mT8lC//jX485m9+I4jKNuFHajoBez
2Q2JNIg6IYj3gy5qmh+FkZBIJdbjRj4nFNjn4xL9i4sGoM+e/2NaHfhtL+j4XuDFA1Qt/tOP7V3P
pg+6Xr8bMI0Y2tj1F3vXswX8jE5inw1vQN+AjX+ZfFklrfeTP1onq+lsUuFt0I64Dfw4jAZx3O17
/kDJFuMIeL1exw8HXtwNszOgN0B6HRyyMjc7Nr9BMGbzDySLLk/qPx3DZHb/mNxNnh80QBWIJ1Sl
HrdCD43ID2PYY/Fm0O34/Sjs+4NeFCuNqqf/6ZQ35Zbk5opJK/hhTklODBugsQ4Xybfpo4bi9Vxo
e91OHPp+N4AZQS/0PVtjaodBh6ODpApjP+wO4ijS/3jGh70L2sKDjE7inw1vYH9V/ykYzZ/m2HL0
768CfNTVyO8NAiRQ3BuE4gz0gk6AJhsEUTcchHE34A4xVaMSC3KDnxMK9PNxCf9ZA67oo6fJYnqb
zFrj5Gle5S3hcQugmvrBwL6j21wMnZhLPOx2hXJUfi1uBkh6wQc5Ldlx1AAr1hEmkMdK2eB32Olx
vDYqYjJUT2Tzso47YRz30GVDXtIBjzj7MOxfzxZWZL9DsiAb3oD+5/oF0fjrospHcxB2uty1Xtfn
ss1eYAbwQZ+HQuB3MSrGfhAFvnig7V2NG/eMTMCejUrUxx/rR324erxPKgW+53P39j3eZty7vX4v
sNVTP+z4AdsdW0XfQ00VuJdZjxv6glKgX0xIBgwboIWmxpOz+aLKN0Kv28Ei4aNoOi3mnh93vIgX
Wt+PtUHdvIJLrsnNB4tYsMKak9w4u6z/OIyT1d20dbRIPlcpi/xex/Mjvx9EPSwSPNgC6xLgwRb2
+sEgQGkKuSK8gX0JlF2Umx82tWCIPSk5Mj5qAEdWi+kseZpoSF6voMKMYK35B96gG3RjZSMyboZ2
GOJOQjT1fWyuUdTrisfBuMSKtrAip5RsyCc2WNCAJ8J7FNRFcr+qUC/y/E6/1wtC5dbzongQseVN
HvS5vWFPCId6/iBam7wtCVVmSW4mGL9GcMGYkWx4f1r/SbheLX57msymz8sq/d3BoOMNer6y5cXd
ntf12O0GJ0KmMXH3o6jve35/IA9D2UW5eWFTC3bYk5Ij1w14vN0sVpyKr9WJpnbAuYjx9ASefUW0
wwh1tuuFPBHSG1voTSWW4mZBTijQz8cl8Dcf6z8KRwt1ECqURyhMPBOCyPO8XthF8Njwc0MPAqx2
sc8pwd+pDokpjkqsx41+TijQz8cl+kcN2PbH91+/LDUAr7+PfXw2vNJ6KKSW6PEHnIUeVrp+N/0I
c8XeZbghz8gE4NmohPu4AS8EJQeJEprdtUbJ9Hb+XH2AjfIg+x5mCGWPNoR/O/Y6IXd0H8GTskDY
q1+yNDdXtn+TYNT2P5S8ux7VL6jeLiaz24fW5fzx62zyXKXEwo7XQTdFQw0E07zeoNMLYx54obgk
DlmNm02b3yDYs/kHki2Xb+tnC/zgPFUnwkKfBx5PuBBVtevhnrZtHt6go97h3QFGD9xz3O76n85c
cnuX4+aG/hmCB3p4A/nz+pH/NH36nHz+o8LnXBt0EU4hPmeA7eHxsc/D+hrx4cv6KefjCTJv7jLr
cYNfUAr4iwnJgE+/1M+A8bJDjNJiOa0wQIwATdxpvS6aa35Tm9dIhLsNh6dHiFI+bzKh3JrcbDBp
BSPMKcmKiwZIoZ+SJy70CrVY+IAtW0GM3TsIvdBWqNpx3MHUPRj0cb91+yEqrX0YSizIzYScUHAg
H5fw/9QANXa8Dh8/+lX53zQOr9dm236/MxioyCQe1UGEIVyIIywbvLVhgx/y4u4PBA/KrsrNCJta
cMOelCz5dFS/cPowmU2+rSZVeuAQTYQkEaPH7bv+4GGzZFPUUXM8uLN5wY9SS3IzwyAVnDBmJBs+
HNfPhpvfFglBS9UdCjRSIlS7vR6xFoMuYRkoQAYTAg/9KOLQEElJVB92cv1Pp/pRifW4OZATCvzz
cYn+TQMOwQXxGLe3FUbiAy9uOEx7WDZ442F4tdAnoAw3ENGqRMR4BMTgErXhL7EgN/w5oYA/H5fw
XzQA/usVJtYqX2pERZIqhPGoC8LdsCds3QMiAFTYNvIpWltghZmjxHrc6OeEAv18XKJ//b5+0XM+
/Typ1B0ddXq9foQzQUVDYltV960heto8zTwcPRyKfkwKEbLJ3vwlFuSGPycU8OfjEv7zBrh6LhI8
UfgXqtz/PrbVaNDFUIEBG3+ObVpVsXqB8olGmF97xI3JqKRyS3LzwKQVbDCnJCcuGsCJMTfwkpS6
2S0vpbX1T+VonWBPSu64m5/1Ln29xqqCukPM3kWiln1CIkLu+wMkFxaM9UcIqNes1M22/d8omLmf
QLL4QwOMg6Pky6T1YbK4q1DT8tTzIuj1Cc7vR/hXQ3HXk3XHGet5fYJDokjlpuiNlKpa5dbkZptJ
KxhkTklWjD7Uf+1cqNzHxyqlXi/qwIcBylSXSORe1OVeMe4d3uedbqQMJpGK1V87wE2TSJkFublQ
UAoeFBOSAxcNuPjH08likbTOJ/MqHx5E+UWDHpLLw2fnEfAnbn8Pz0efRwc+vSyRyz4OZVflZoVN
LdhhT0qWjJtgq02eKg2DansEOqmrxA+QOsZhIBwN8y06QMjj3DwFn/auwA28phOQ62EJ9qcmWKP+
mC6/TRbV+iWUEOoSB9jFHxRHaYKugbsyFxIgSzJdZjjnWW7CPy63JjcPLGLBCGtOcmP0rv77YLSY
kyOfaDher2T1QiIy8XITcbkOihU5vB7PFL9PrgoBses4G8GJEutxcyEnFBzIxyX67xqg+44eCPmr
DvuAAAOM3cRV9vp+L03GNU6BuorjMAB7gmtUhrVUifatZgvyKZnEPR2VqI+acAOv7eEVRyKDPRHg
7Hs8EuuP/fpTkch9bmUMH8LuOi63Gjf2FrHggDUn+XDWgN1/nUz/qDLCz7efAJ4vZMv+f88NsqYT
+OphCe11A5yfI263RfLYSp0+s7wESnWyBlFDVD2eNazcYU+Zum1Np9vBGoUhhEhvHgZrW6B5475k
gW7ubP8mwa/tfyg5OHpb/8V8lqymi+lv1TGMiEtqZ5BRjW3WIaDifodU3hhGZlVqhIZaYj1u/uSE
gh35OFWrRLWmjYF/a0Gnk+RzlUVk2t0OttcAD1B/nfezEfO9for51NPAERSpqDNuCvNo7F2PG+eM
TKCcjcodfnJU/w5/t5qRkfVV//gKVE+V7MMLlyIxiKbUvWOqP0SLcSdQxCfq81TGGq7/6dQiVGI9
buRzQoF9Pi7Rf3dTP/rDh1Wl4fXoN9QDwLWgisEEKgbJug8oCIDZNUY56hEsgCIk7ub9y3Fjr+kE
9HpYIj+8rh/509ldlQ8un8RbZWzAuhMQlydLV8X4fVRGlnZ5qlAZU9rsXY0b94xMwJ6NStRPG6D0
n0wWT8msQmkTeh2iKfw+gtzXibWmtMHb0+/6A1JJfJLhCNuzcS+xHjfyOaHAPh+X6L85bsCevyXW
pcpAVFUKkUxCldjpMjO0iRBDP1WhqOx+ODQQ6szp/gW54c8JBfz5uIT/dFw//OPFtHWezH6r0NZA
UDZ3aQ+R3g99JP/A1v/71F7ACtQd9OJ1dSqx+0styM0Ag1SwwJiRTDhvQGG28fyREiT/hrKhuPYj
RBClqDgQ6yxDNrspiiKypClBwq1M9FEaFmNeAQcsbAtL5C+TjJHzkj3jYf1n5DKZEaaqhfTrtVFV
dwF2ADcB21FaQddgSpsT0lWOAFKtumE3raBkcmX/etzM0HSCB3pYQn/ZgJfA9UMyrfZ6wDusyrep
1FtKG1My19ZGCREjTq+PpZTKAbx4ZbB8mQW50S8oBf7FhOTAdQPcACeTOSWNK9z9FMeg6hQJz0GW
Tctjy9j91EbCIQwH8NH7eIdVHom5+Uusx41/Tijgz8cl+icN0I5uZtPl5G5djaF1/DSlanGVYS9E
QhCURKFv3GJBl0pUFidCShkSEayi5AfklWxkfB66Njdb3N8ieOT+I8mwowYw7O0iIVxJb9nX3xW4
L7khSD4njIIQsnXelHFafNLc+HCeuMbXqVX6n04tF/uX4+aKphN80MMS+bcN8BmMlCpRqbNenQ7q
VqnAPSK/yO5BVTWwb8eqhB7KFbc5piUi6LlKTFFVZkVu+AtKwYBiQrJg1ID6VUNe0rQi0Ci8fvdj
mSYnnbh5tbvXH5sDvPVU1QbecVlWlTCYlliQmwE5ocA/H5fwDxsQP4HP+LFC0dOmfhh6KikJKqtT
Wo9UYrTveev4ubQet7X19y3FDXv2CwTo2aiEfNSA+KDx/CmpNGYO7YcyIz0KCBO5GOCzxyhnyBxi
KHANYErdKAdTYiVuzHNCgXo+LnEfN0DSjMmSuk8qrJdKXFYvRvHED2YBrgK2qOI2IHgRQ0Ymgsyd
XmIlW3DXP0Hirsc3cG+ArfQyrYJUobG0jRKKlaiP/5H3sDIK2VpoO6T1Cc7kmCKquMbUk0zfL6mK
U2ZJbg4UlIIFxYTkweXH+s0Rw8VqNplqEF5/ybLBBxFFtAf9wTr3QBRToBwMKuhAMQBfAQ57YS/d
vxw3+ppOYK+HJfLDBuz+8eP890mliSGo9yT8YSp1X7JAj7uSrEGmeQVs9loqsSA3+sVPEfgXE5ID
49P69/4lvbOW89YVRWCqOwAqZ9yjFmdElOj649lXQBQpR5mq+h/k8+YVUHJRbkZYxIIX1pxkx2UD
3lynvHar4wPafsQl7A+0sj+w+IA9IiRDigxONxv2LcaNf0olgE8HJeKnDUB8NKf2ndr/Fb6yBh2V
kkxGMjWCMSJ0xQXcJ3lTFeWkYgK2os1GLuWW5EbfpBU8MKckJ0YN4MTF/PFu/nuFbOjRdw/HGMVP
KXO3tvtb25+iCqpINnyK1vXXpLu+xHrcPMgJBQPycYn+xZv6L4LxZFGprUd1DMELBv6Z8MHsbLy7
SODEYD2gjHZ6A3S5IswrYP9y3NhrOgG9HpbIXzXAY3xEisbnZPrPKiU/tQeRLX1C/31ViEJkBnAw
iIbDFqeKyKs0MmFnK7ciNwNMWsEEc0oy4uhTA45A1e0SVF5kV5UFtl1ilFnDzExwFpkB6KJ85Obf
txA39Fm7B4F6NioB/6UBO//N/Gk64+b9dwRNo4MSqNWL6YqT2tR45Rryp03Hih4maEKKlDEUTdWW
P4ctzc0P13cI5rj+RHLqTQPMQ6PkKyFd1VeJVFXseIn1SGrNjUEml/rYRAnv5QitS1DxcLPZVH5d
bhZJesEeOS1Zc9YA60Wap342XS7Tgp7vJ79PnzVKrzdmUBISPw39LIQVox35nbBPFqCqhLH+CNYc
vC43h7Z8jWDUlr/a4FcDbB6Z6/WMttZ386fqGEX/KXXRU3oevSqLuTaPEuyiUgZmKeIoOVGBypc1
Na7y63IzStILDslpyZqTYf0KADG1ZIpXWqiHFAWegBThURXDqIUL7PYjXFkD4QdtlYjRIKReHTOT
LaXW5OaIQSqYYcxIPpy+qZ8PF5M/K7VHqbCMAKcm7WOc8WG8D4mRMU6OUAb2r8fNAE0n0NfDEvqL
f9QP/fnqz8nT5/lqca+34euvECq14fTnlue1t/7YT0Gq0A9USzFVzW39EdpwuSW5OWDSCi6YU5IT
5zf1c2LMBZF8oYdPdYygJB4l2XiW67qEQhSRtNxf1/BU70VTCJVai5sDBqlggDEj8R+f1I//8fOy
2pbb+N1UGUJcQihUDnNUSNZyrCqGRDzbN6volFiPmwM5ocA/H5foHx/Xjz5FqSazagNVY2JbVP9s
BH0qZ7hpTQWJluj4RakniaDSYso8BKWW5GaBQSqYYMxINpw0IBzjkrCT6ZcvFRcHI+aCUrZYQULV
7pxASYsRmKwoXEEHn4hiU8o+zrTJh5JrcnPCIha8sOYkNy7f1X8ojm9Xyd18oeF4/c3cBmlqFPYI
zMZC7hG+Lc4EqcpBjPaqTClrK6LJiBLLcTMhJxQMyMcl+Mej+sEfrT5X6Jtgj0e07qQ/DGXV6B0W
CR8RwBNJT3RGoCLquxv2qX2rcQOfUgnU00EJ+agBKtDo65fFqkJbhurfqerVdkkXVKXKhVk8IHDG
J32wr/ylWMVlKfP9y9mCevYzJO7Z8AbyH+vf7Gkly2mV4LdVzU6S9bFABKowjqxeF6q2tR55/LiE
VMHgDXfcuozoniW5GWD8GsEDY0ay4aIBB+BnjK7VSXtkjlJ8iro5PLQMBQgG4AyNyG0TD7B9q3CD
nlIJvNNBCfXPDYj1/ZDMVslyVR3abRKjUPX9MCBrk+wosgYtuPFK0IsKecPFqpo4SzWnxILcwOeE
Avt8XML/oQE7ffj2qDro6QRJ3xAU/X5oQY66w/ZWhemEkW1IOyzKg7XeJs87w6DcgNvUAnV7UkI/
bED5m6s5UqbShDT1kiXOPV4n49ODzd74dK5Fm+QlhgNU1S2S4qbEetx8yAkFC/Jxif5VAzxrF8nj
3fT3KpPQMDlT+yPG9amcarjPqBRvHQOVZqPMbSid63xAGQBcZkluDhSUggXFhOTBxYf6tZ3T50Uy
qTD2PSC4hXx8djbvW6Xb2/hTvJ8cJz6kY6IKcRi06EsDsPcvx42+phPY62GJ/GkD7Aujj1z96Zvy
9a9Z5UzmliXPODPw2LC3cSYT8q4MD6n9R/adld7e7ety4y/pBR/ktORHE5zJoyM8pNt/d4sCYrd/
/uV+Mj+f31LMdD6jXJg90HpkfLm6m/ztB+UhVvYb5E8KuK1vtgekYqbxFxm/Av1vp+dgRJmA3clv
2/iQ0m3gnw5L3EdoHnUXRhu+G+vf/vpzwAUbU/mJh9SmNUcxIuQRljIEo4Np0LmmG8AweaA2w85H
txt1i1hAb81J/If89NrxP7nSULwefxLyY9qykGpGsUb1seWQz7uAoGvaR3FDqw/qkcmF4eqRYm27
FTI3CwpKgX8xsQF+AzwtZ1Rf/IzU0DC8ngOqOZHyuqsOROte77YGytOMrnVhj6tC3b4bhs0yC3Jz
oKAUHCgmJAfOThuw/Y/RBaoS+yH6JzFbpF1m+9s2bZL8RHIU0GcZxl0h9YeTx/vpamdgjBv7nFBA
n49L5IfH9SN/9P5NdcgjeEKVW6nqD60/9oVL4+WY4xBLveeIsBf6JOxahxvxnFAgno9LxI/4sXWL
+uPlw3T+Zbd4PUzPwa/LK5btTjw1aZeRLWwCSkYF1KXjSqZhFNJIXLpl1uOGv6AU+BcTkgHH1/Uz
4HRc4V3LU6tPm2Sfsn/5ZWrYNNVTS+XAalkjhY1+G22XfW7oNZ0AXg9L2Jvw1Lp8V6GMx7apXLiq
modT0mQuXCp9IIJM5cbysR6KukUsoLfmJP5NcN5e/lwh/mlzcNofqxya9cey8PASRvWk3FOf5HsL
/v+cruD5tb99lx0m5td6Ddk0RE+ti+6qa9QQNWu9hkhOmmSFZLZuNBwtsR63rMkJxY7Px+Vub4Je
89NRlYadvAe1TmS1kDd6UGeXAO9ec9fnLaO3bwU39DmhgD4fl9A3oQf18BcMGtt/6WGbXlWToNY0
9f24YR06JbYGgngIIQmlGj9fPtNy4gVa5TCnFKgXExL24S/1qzVnP1ep1nxvcfJ3KhN8vZo8rx6X
68NpGB3XUy2xO35KvlTpLKfJjLId4CghAoeq3qK9tBfEJHmrboeU+1ZR+xsiZ89qtgmcNZn7p8ld
/9Nl/bv+PVEZVTrN6eiAbYDkVGp5gz91bIj+M25Z5TUnSLPrrCW6dzFu0DMyAXo2KkF/zymv+wn7
s2quWJWE/x4VknoynELl7F2Vagx2YYSFatlm7+kuHnGP2GQq6Gq+ag8IuRh7Whi49/SILocppdjW
xYTc2Wfv6t/ZFzc4A6ra2WbEmUt3KSLOqF6fPaLSfztF3wgO274kN/wGqcDfmJEMaELE2fEYC9H2
X3uY8lhkPGR6uW0JxhGiMx5y9pj45wkK29fjRj8nFNjn4xL5JmQ8jD9UKNSNMljpzraR12Ww6Iik
uZ1u+aJY1aGYF5QC9GJCot6E+leEZ61oEqNReL3rqR1Q2yrmuaSMBNScJLXdEvb+gLoE+GDplBHi
hqX0gP63Uw6UWJB70+eEAv98XMI/PK1f3l+/q/CtqivRE3STyxNTddSV6PW8ME0WZeMP3fsFpcC+
mJDgN6ES/ftPFVok26RPqWpveFSzaA+h5FDzhOjvHhVumTDF/PvJH61Pk2Rfspd711vEAn1rTjLg
fQMKzpwQcTx54pdrQF4vfjgDFDUngh6rDB4n0kss6dOmORhJVbRIomvYZlZJqQW5GWGQCjYYM5IJ
Jw1wR41PeEZvP/GHaTzfM2wPsNhcJr9NKb5XZYYDEYAq7sML8YNjPsAmaVwAESWBPIr+kGXiRwTc
q7hkUxCVWY978xeUYu8XE3LrXzagTdL5zT80Aq+XPN+z/FU85KFWy3dXxD9XJX2MhvBOBShrCB9I
p2zeuH37Qtz7PicU2z4fl7u+CZ3gT65G1UEe9CmPpIrLk1W4/tgiR1UeWWf/SKVH5X3vbmviRlzT
CcD1sMRbhTXWba28Tmbfqk0waUcdH/2F7CrKrMax6kpoCXoV9eHBEyKdaPurCrFqhqdvrDIrcsNf
UAoGFBOSBdcNUDQvrz5qBF4v6JVLkGo6PHB1ID3wGtesKjBP/QpVbEe8bYsy8IcKmoJS4F5MSNyb
UFl+tFokt8nOlLID9Ut6fQ2I60DBsTFHt6EDHmXPKbm6/jBv6jYlVuLe8TmhAD4fl7iPGuCLHV8N
9c9//X7/Xsm2rAv2OvnntGqVngs2JIeWjPFub20ws6NuaJpD3aiAaBs6SvGwDTZEfZklube++XPE
7jen5AG4/qn+O/fyiufFdiF7mNChmDC1yn3yqtzBZvQjJ0SE2Fdsmg43yvv5YvnQOqOS1U47h5sH
FrFggjUnuXDWAOf4xZujCrmgq5lnvhTRBbioZl5EZJoXQF58fPuucHMgJxTo5+MS+SZUM/84eZpU
aFfwaFjRi4kz1tjbVjXqaRMfgpgitn79ERbOvatxI5+RCdyzUYn6xwYkM5yOKzQor9uOqz5Gsn8R
lZ3pmkNkMdGvLnmTtwc/dKfnhALxfFxi3oR+4zffPk+qvnMx5VM0m+2MX3xdiY79bCj4Efq/qqGg
umjSmXyjfHy5Jbn3vEkr2GBOSU7cNOCR9X56P1lUJ+8pvEyhQN6xqrnv2lhvMWEd4U2Ri0FMtUBV
T1AYM/euxo1/Riagz0Yl6u8bIHM+qCYy20/6YZoOoiXwVfEhurdr0WJs/LaSSRwIWlm7I0Zuxq0P
U7o7l6qU7maA4ysEMxx/IRnzoQGu3VGV+Q7USIYfyqpgHYI2TkX6Kfc9KomkN6+wOBTtXbdvETcf
CkoBfzEhUW9Cx9j9OfOHnYh1Dj+d0rgNsnaBNgPI4Q/xt3Am+mnRcWl3+M/J4T8eV+hIVA1cUHFo
Q50JIlvjJMoEFxeBJjRwTD/i3Tv+kkx3KsDuXZ+RiS2fjcr9fjyu/6E7VB6F7Wf7sM3u0zwwZJ/T
FipF3QadBCBKJ9BPZJAJG4RR+k9noTvJw+JFqFNzISUUuOfjEvnhu/qRvz6helJVyPc7KkXTp0B+
tp1tOa+MPJTIV926nLv9en6/08jq3uwplcA8HZSAX5/UD/jlOZbVqgBHuaTvWZ8QkQxRW8XnQlWp
5ETb0zpNfYR4uSRoZbVrNW7EMzIBeTYqMb9sgCH5evRm1688TLyo2ByApSKUOz5twC4PCUzAb+XC
fPSQ3O1ajBvylEogng5KwK/5rXU7Cy+vUF2r2uTf+5DqMk2HhiWcrCj5vdNce+DWp9sWT1XKT5Ax
tVYVbTXS65JP3gt6OHVpyBX3xGN2/3Lcm1/Tie2vh+UBOCECu+4DMLxiEVUdgLQTNQXW9XPWdp6Y
naj1P5qpMntbYrsB182mBeB6WALehB7UH0bX+re/3lfoqRLShCVQfiuX4ZYBgX5mGHS0owQtU//b
Ke5pH6sP09ktW6CVzO5aS2pyEd1B6bJ9RfjdHNn/jYJX+wkkFz+M6j824+MKjw3pEbRNxpPes89L
W01QX4daI/TnWH8E+yazyX3yqAdd+2kLlzShZIYel5iPGyCqfrqsEPM035bnV+zsBJjl2242atyb
9usGPCMTcGejEuwmJNoePX6uNogKI7/HtdAj1TagK9a6/rQhqqjW3uW9pfo2qZeZMrylt1IqqEos
xw18Tiigz8cl+Ef4lOq+lC+uKrwjVB18kkCV98RWggbUBaRgb0SoQ/rhTWZinqYO7tsFbthNWoG8
OSXBv8C6Ujf4b8cV5uCqmutEphE3mAlwLmBj12PZ5wInhcWPxYZ/O7mbLEjXuGuNl/znuTX/tXUx
vV3sbxjoZsi+7xNM2vfnknFvwaxuxh39ev/Abq02xJ8mHX1qJvciH7kEl1ThBYOBlAfoEi5EbxUq
YPteX3YyK7kmN88sYsEga05y4+ht/dwYVVn/qx14nRhjRkDMYa4JGWxoE5dFDSRicwOEnCnERnSU
muih8gpSRiZAz0Yl3KMGXBnX//q/9BT4uvOnqhNqV0/eVU6ZSDiqYqhu7s66mjS3Ud1Fg1BH5QoB
VmZB7m1fUAr4iwnJgesm3BtXVUZfUQ7Gx8mo8nnXn9gSO/Rzp5YsBfG0u0a8694uEp50h297TSeA
18MS9rcNgP3kaLjrdx625+lloDztpDTmwNrAe6qlB64BVNT8wW2Km5Pk83y2az3uLZ+RCdizUYn6
Cfus9rv20/GuX3kY6mvnY6Aa82WSxvaDEe4W07kmJIndifnRt8niczL9Z/IC4E1agb45JVlw1ID4
n4v5N4quTP97tfOcH8aJNlFAeMWIbybjosu7QFWIMe5ZhL7yAw+oN44jJ6YUqt4F6TOt3JrcZ8Ck
FawwpyQrLhrAivFHTFKpGHCpGAfygMqO9DFQhR2Ld5nBg5CLl/ccbh0B/njy9fZh8vi4u7mLG3yT
VoBvTknwx/zuukXR2dfF/ddv1Wr96+ICfVX4K7sHbImkWruq4NwuD7v1J9TsT49BuSW5OWHSCk6Y
U5ITZycN4ESlsXFUUu5i16Z3Yi71jVOwrqlPXTZSkzzhLC5q328/kluwzzsDSOTziQ3cT+vH/d1N
hYZRbluS7eicqDUge+urUr90zCX6qniImQrQuxVtxBdf9XlwiUM39jmhgD4fl8i/u6kf+evp03zR
Pp88L6u8hIlOGfR9ZbSDDfTKFf20SI3Be0nBQvrcBDyKfeG9LLkoNxssYsEKa06y47oBj+DjSr35
oEwAUIB9ztaBqMSp3gjEIaaCSVzDx4vp8kW5RzmhgD0fl5AfX9V/Aoan73ad9cNUH1IfyewKuj1h
ZUMrpcIV3c1UcStT2gznz7QSXDsu300W3yb389/pq6j/przw2fY9ghPb/kwyZtiAF9r4FxTj7Rfg
YYxpE6qILwyDhIiIxi6HD4H64zHvZJMzx1RjXk5nUz1anhcFpUC/mJB4jxvwBhgpo2tVeNMaV5nW
8PxmH9vqzCVMGyfPB3b9b6aK54gFLJLH1tGvi+ltMmtdTb6sPj9Ob/VflefC9m8SXNn+h5JLowZY
pdeZJVU2Yxl0VP8/8mIGA9WUBRO1dVn0SSTokd1BhT5cyn5X8KvEctzXdE4ouJGPS/DfN+B9MD5C
ZavqiFAJ3vMj3AHKEqE+vAKM9wFXCQ23KF6gU2eEkjROVnfT1tEi+bx7N7jht6kFD+xJyYhxA+6G
k+sKXZy6BBxJYxYHdO23mJrm60eybDxnFGrbvinc+BukAnxjRiLfhOpvN/cEWe1UUA67mInvwq/P
PsdWQdPvQWyfgsBXaR09HNC0h6XQuSe8Y/uX48Zf0wnw9bBE/qYBwidvErZ9rx0G/ffuZ7Yv0VnQ
vCj/XRXsNFtfVzWnnWVIsjab2pI6nlHc3O/2N5odl1mQe88XlGLXFxNy3zehxPnpmwqNQ/jHEDW0
kU4F+vr/2/ATskhTIhw5PnxJeZ6qpqd0/ZtNnl9y2xqkAnpjRmJ/+qb+x/Ho9IMGwaV5HyZvMDv0
BypZQwcsoksaCk8b1wwdSImv048GNFGTAaN//Z/lpHX3P05/n08XO81VW/a/oBeskF8v+TFqgKH0
zfyJJ+ltlfevioLg3lXNR2m5GAWCKZGq0EqaTY9ujbFDHJVZkZsdBaVgRDEhWfCmAUFa56r9dWV3
AcFZ+IXRfLJMPVv7aUekeRBYHdABNhVYcMc8Emns+fnq9iVSySIWPLDmJBvOR/VLpvMhtsOq2BB2
cFeievZ1crB8CFCiPuzTtUi3UxNWvPPp58mLGlDnhAL+fHwD+gZYTC+qNBSRctalyDD1t7MTgDHa
vBSonUJWASUrdUtS5q0TsOy0LpIFljo97rqo3BJobNAKBphTkgcXDTADjap0FGCMi4kJomldphXx
yDJ50MdSQUBRqCJI1x/Bg9Ec53Xras+95OaBSSt4YE5JHowacA6OVs/LPaf+MAUJz2WICIrZ8JSn
gSX2bYBmykEZ9OkKgMWaEjZMm0ehxHrcPMgJBQPycYn+0XX9F8D4Q5UV+/BYEv9MvmXhEjNOgPIZ
9/EdRLITuOrVQlH2RDPiANmTUwrQi6+UqI8bUAH98qjCxxiVKj2KsOoYFCSQkDuk1NAclnitTO6I
F9kltVKeXoC9phPI62GJ++VR/bt9WGW6HiZ/8pNoR52FI4rGvD7pNpjiunlimbA8Dyezl9y2GZkA
PRuVmA9/qh/zq0r7wnqdQUQyNy3trU1OP/YuVTwKV5kQ6lf0hN1tb3XLdE0n4NbDEu+rX+rH+/Q9
Fo+qVHofwzEFJrGm2XjHdLyIgojuvFlNCSFTMMi8RJxnZALtbFSCfYoMrTvo8OTmY3VgUz6eHG6S
fHWSmDAiqL52PQIjaPGVfoRl52T19UWdjzWdgF0PS9xP+Ml1437xpkKLGtZMtjF6y4AOaenHfj7F
vJ4GqiJi5L5BL5LHu+nvL4m3LSgF+MWEhP+CX14//CfVbfs2j1cV0gMPMAgY+iLdBGncpWpzFFUN
TE39IrlL7pPn22SxazFuwW7SbkBffO0G+PzuusE/H1Yocwjoob421cWMGsIGC2AN4SURUc7Z0RD3
KhaWry9QHTMyAXw2KjE/b4C8yWPvqrpY8ZajjmMNprg8ESFkGllbn6Q7Ij89FBpK12xkk5ZYjXvX
54QC+XxcYt+E0ELdZKYq6AOeoTHlsMjXjdWFO7CvWVQeQnl8VePW0anuP6d/zrHqFVkV5hRa8mnB
SPkS+2ZlnxNk7hU3q5Avx8uH6fzLS1TJglLu9fwrNzZ7A+wxo5thdajTMYf8IGq/abUGdA3h3u6T
5ki0GjFpmcaJxdK8YEerzy8Q7imVQD0dlIiPbuq/To/eVqjLUCaA0iX02Q2ySj22bKFMgB8QftP1
MueteDZZ2fzbz55buFvEAn5rTnKhCWUChtcVWsToDEINcyKhbAs8TUh7gXrKhtkDSmz34cNq+ZLk
UU0nMNfDEu5hE8SMcOJv32tK3bUDfHYVC/genLCUcB1aA/HoqsKgTFKq0S0jKssXnm/jBiA6liAe
VeY/U++FReFoQT+Tl9y+OaE4E/m4PBRHDYhJGM4fp7/v/rWHnYY2DVzwuYZdnz5SIalysqcIhf3J
8YU5NLXAI+X3hfpTYkXuuyAnFPjn4xL/IVWV637YpvUx28Pp8/PuKr+HcYFIQUJfKSlG/HG47kBt
a0E4BAmK9YjaV/UT+xgcbC2o9LLcrBDkgiFiVrLl5Jf62TL6Nrl9qPJYqJa91LoKKIlFrXllXbAY
op7GFPHp4r8lpmHdTdlSSvcvx82I/HcIFuTjEvxRA9KJrGbyVd3S7R79Yfu8cvsEcBKSQ/6ozYEY
TYkcL1qScC+od7B9Ikouys0Gi1iwwpqT7HjfAHb84+wfGgqXk/owwURUPtoopc51YW6bCzFvYwJ2
YEBxd5sH4SxZkY7+2671uDmQEwr083HXRWDrgK1HsvqWq7vJ335Q8e8IzYCAiyzuxdpLlB0k9Qbv
dK/Iz7F+xfx5/vsLquifZXTyN2TDrp/wo/0b0GPFyD5V7YAm86dV1lNmo0RUhvUHRuCcocWF5DhR
rIX4UjfEp1SBOnyXpFQC3nRQnkxV76FuwG8q7TUM4lhdeSh69plsh6rQH4G8JCenu1149W8Wq/tV
8vVwuHNCgXg+LkFXnse6QT9a7LEQHSYQ0dTUJo50gJzI5WtHhNhFtOajIkL6Eery3uW45WFGJoDP
RiXsRw3QyIYJha7u5s+7dtmByAcd+hoqV4MKaKGwh7AUhgS7hFHIdaRSPnjPCB25zIrc4BeUAv9i
QrJgiIm07p3/XnlGqtLHVF2DgLz6ru0EIsYCJVnfm+x4sd3XSb67VuFGPCMTcGejEusm9Nobn3/Y
9SsP2+khTX14COJ5y9QV20KLo0L55QiY0+k1+p9O05dOJounZPYC+Z4TCtzzcYn8m2P3LreVGEMR
owlAHGDpiYRDq93Hmcgji1idTH/gJ5sq2PFja5w8/o5EWegJl3Lr3k0Wsfht1pz8fWOYWvcp3huD
d9jeGihnVkSADqoaLWRJwrJVYd61qpgPTy6aHOH5Rbcw+bB3NW4O/H8XEXi9IPvqLrlb12u5nn9O
dnfROowHHGAKMBNmT1MX1RpcBAq2ycSCOcz5Hmlym771AxfnZonzS8ThcP6NPCTXDfAVXN9UKH7b
eMA4H+z/7LEoopW9mJ7XSjwbLkvzjFyvfk8eV/rclBdTmk4yIfu6DdwbIJxOriilVZWKoUoVInJ4
pWexVChwxhOyTaXDgGBmpJP7XaOCMGaPBNHuWpL7MBikAn1jRjLgpAFlxPYVv6+KN9+bA/z5l/vJ
XDcN+7faZS7ni+VqT6+cwy4cwoloVkIJGvIAuNN9qX3hElW1zBBpxO0yqwoVmBKtzIrcB6ugFOeq
mJDH6rIB98mZqppc1dnpEaCooim47tMLxVbnCbig5FKXVjPZfSLAP0u+Jb897Csa64bfpBUMMKck
C84aYMa+Oavw9Yo7h7YX3XCgei4Yd8q6Jhytswkx0vxO31A3v6m2sxM9WP4SzwkF3Pm4xPrmqP43
htY8qtrxbYJbeMxhh+nSs5OeJH37KveU3yCmWCitSrDJr6uGmvJm/3rc213TCez1sIT+ugka1Pu/
79pkh8l5Kv6r+obSSMN7Q7W+4GGXiRhhpDn+71WynJPg+thKfb27VuRG3vEVggmOv5D8OAGKup/b
by44j1WdA9zEKnSaXF4QN8SOeuFRZ4BePH6m6opndlEYY/tS3IwoKAX+xYSEvQm1Nj68rzCiCCtT
j3CWQZ71aKPvdelkFUbInoAJU+58mE6WJJrqwfJSPycUoOfjEvMPDUgMG4/f7Pqlh4meGPsdLfPU
Xk8/XKjGjvfRQCOMGRsG4vF8tXxojVd3L/H/WcQCemtOwj8e1y9pfqmyeVubPY9PilwMESdBmwzV
gWeAv0SYVMfJ0zzZtQHcAiYjk2inXyZx/qUBOF+fVShaeEmRCYOqPsgyqhHcxjbHB0XUEHBr45CQ
69erxW8qXPFl2rxNLThgT0pGqCqadV+t20pSb7/iDhNBaUluUoHJVELRIWXA4s26MjfXraqqkfb1
1Js/VfkPX577gGz7HsGvbX8mOdeEAt1Hj/eTSuuf+DyJaWeLiZuaw/w3tJ9lxJJQDMKLPE/FdqmY
EptVJdbj5k1OKJiRj0v03zTgJTw+H+qf79JIDjskbS5ir9/H75AZUVWfbUOC0UsJN3vAbRGn9m2h
Io3nj/On+ax1+qwsrc+7FuZmwcYXCFZszEuWjEGjblF28r5CltCojRhS5RCyBRZ9Y0jFWRc24HiY
eqqIyN0uQN0sEOSCAWJWwt+EcF9CvP5bI/L6I0FCVJeW5oSYRjRvI8/MNlYQiKpufOo1URkron2q
YMa+xbh5kFIJ6NNBifjp3+vf8BeqKPv2fXaYDCJpXlW2wg29Jb4BhkSqTFyUeeD0P51e1Bfz2T1p
EIkede0AN+gFpQC+mJDgXzTgoaZbI6jGysuHSWukANj16w9jB7Ul1FVMXIa2QIsgH+QQRT0GRBS6
uxoevD43d7Z8jWDVlr+SfBuxX+u+JUbvKkwYDGhrgv2aZvT64rbv7S5iKiSHR7ajpxHwS9rMZGQC
/Gx0A+wGHJLx+XF1R0JVsUHzpBxlFgJgXwltdWXzB5wYcRmMp5PFImmdTyggvWs57hNgUwvs7UnJ
gnEDnNGjd6e7fvOBUul7H+3C3+wsWH8zmy4nd63xMlnurutzGPCYODAi8fzilUyI0oazeKB8aXiL
/YEX41DAqamZnrnOyi7LfQbErxKHQMzKU3DTAHvTZZVht8QiKbtqhActs6sKSRSHZA6qisVaV2Le
fCpcThYrPVJeUUqpBPbpoIT8ErFb90V79fPNrt942P7vhWinA2qg6/gv211PMx+YQZxSLGx7V3Oi
bl+ileaEAu98XEJ+1YRE2HdH1UFOZWjSgjBf62YNYpMTD41qSvknHZAnRM7Jw8uKyqVkAvbsyyTo
J5SaqXufj36u0JTdJpXFR3Zg7SlqlxmWIMypqqcngaiZEiT8ByPsQIvdCR5uCZ8TCuDzcQm9MuDX
Dn3yNFnM57PqNj2PKqoeEMKPmqkyjVVvVAN+1TyGAG0SWjBmk30ZhvqfTq9ZWrnsXdAW/HNKyYB8
QnJg1AAOjP/1P+et6/nTv/7XOij7cvGv/z27nX6ZaFhct9thkp8CUAF5F34hZmzbKC8wKnVzHet3
srgBXrJCN4u2f5Ng2fY/lCwcX9d/iPYpI4ex67tuJKreOF8JFxdX1Z0Q38M5QOn0iKit9cezZNaA
E8L54HHgrl50QfHXpxeVwtSEYvvnXyh3+0UTBFZe+L0yw2levF67OC34dfF6vM+Eem2WaikKzm9f
0BZ5lP8UwYDiKyUHmlDD/uLsTXV7n/QD9CQSrjGFph8LfI5GTIwpjjWtpOp/Or2v3xPV/UADk9sJ
zcVe8kzY+ALBio15yZGLBnQVGE4ep98qvLJx6pOJoy5tVUGKnClbiVJ5hfSywn/j0aSeZ7Ly7ZjP
4/3rcR8ITSd4oIcl9MMGuJFZW7JY7fTYHnb/hgF9az3UV7rsdXuEuAsnPq+6nuoo7BOQmhWWEtDv
W89W7FPCTfDT8Q30P9av+lx8xDS1XewehjyxXiRBFd00pA+fclFwhHrIkTBPU7I7+fqixoYFpUC9
mJCwXzQA9jefKjRTELWilB78loWIN15sPp3OeRvokN6NUMc8yGT7NnBv+JxQQJ+PS+SbELVyPqzS
+UX3PLrjUX5dW4isuzfAZEctTW7f7PIVporzyedktvvt7kY+JxTI5+MSeRWqU7ep4rrKPc8jK/R7
sYcITzX+rm2bA3qCJpRBNHs1i2Iz18ns28vMogWlAL+YkOhfN+CaNav2bz/oh8n7Npo9hcDxwNNB
mypV6/p/huQhoCJSdjpV4godJ4iFrajcmtxHwKQVjDCnJCsuGuB/v6wyaIWmtarwIoEpOu/bfvt6
yl6K/KE4kJA+l8mXVdJSdeNeml2z+Q2CE5t/IPlx2QB+HD//QUm22bQ6RahNbwjliqHNNv7Ibugr
p4xxMPAh02g+DmkQQbNhQliE+l9mRe5jUVAKVhQTkgXjBkin4TmLqEospY8v7l06Pa8/9olIH18q
zEv7JsXB0K+l7etxY6/pBPJ6WOLehMfX6dXfq8NdBSxSn0I5BazdrgLgaW/La7foMZxim5og/iMi
FcdfSNytDmuqU6sKsPQ5IRYRHScQBgbewBTJQe/n9iW7mMAJ/W+nmO9djnuLZ2Rih2ejcoMf87Ss
W+kcf6zQzBxQc5qcyT7qTPrSQnCYUp0IFCwLHoVY0mncNOY+H3/dk6ywBfOUTGKejkrMxw143J6d
VCjMMW/SihZrTjczb9obXRVn8VUNdm11EPv87Ovi/uu3l+U1mbQCfXNKsuCsASrNkIQu4itbb5Pn
CiNylWeevoUUvUe3CQd+bO//NqZmdj/iiAaHQZ9utb59AMquyn0ObGrBEHtSsmT4tn5JNLy40Wi8
3iVMkVUiILDr67p0iBpDErWpjq9yBmhNlvmE0T9NUTSkFh+5rXrQtaAtTNCEEn89vgF9Azxe1wSn
D5MHWvU+7/rFhz1+CbgizJaXb2YACtnsJguoJUH6RpfywpwVyufLpO6Si3KzwSIWrLDmNtjRhDv5
+rI6NnwPjpjP/r1ln66uq+NWWvGJntuhuDrWpZ7opzXQhlTmTYFV1GVKR8tLrIJSnJNiQh6SJpR6
Ok92x7AdJqxoRolmqnQo6rDgkRQ9E7Ffq2Y3AR3N+pSb9z2hue5bjFtIpVQC9XRQIn5+VP8FfaSi
tLfvrsMAz6LVY+S/fS1kYeo0OM/eEOJmFpHk29fjxlyQC/DFrOTCtjD1rXVz2z5mdtWDIVCdX4zb
j8Z5bDieSv0ihtM8zker5+UieVGynEEqfp0xI3/ZEbpX3U/Rd8l0Oa1uh6nWvyoHnSObG9cNDrSp
r6Es77RICtZHui88IHuX495gGZmAPhuVsL/j6qgb9uubih1+mFVoicSxNdCmLyp+VTpRZc6orri+
rlcU13hJdE1OKADPxyXkqhlg3ZB/usDduF1yHSZJ20QNhFSExlZua9i0KsTYSO8vpUuYwuVT8vT5
JVhrOgG1HpZIf2rAy+b8iJyLqpAulISigLuxxw0l4T9RPchrZlUGtyoHhjGRwAxKfmEvsVXitBxY
TI9lX3WVWKf/m7u8xHrcEjwnFPs8H5cbvQlFwUYfK3wzopwQD0M0MH0j1h9bmOPHwKxORyDcqusP
/iMT+dHXL3sC1tzAazqBux7+f+x9yXLbyLbtrzhq/FCBvhnUQAApSiIlq3U3QdC2jL7v8W1v9n7s
rRQJCUwDhMXLE9KNOqyIijCgBJBrN7lz525o2I2vb6/JL6J0ogLa65Q5Dj5RJZtECsB1xWKnsavS
kUyOSAJUHIFS1+BmJ7knfeSnP2cY+W4chXx3mUb+4h0kss2NI7oL4ZlFDhtMQWXXTGcUBHCQthfo
4jjI6vMfxYG9LbqBFOTPD6Qxnxtvz+0IVa72N6B6HbfL6FKHU+iN+U2CX3qrKeodQb8IqCoP2waH
RiKlZKa/ZZjVu3EU7t1lGvard8Dq+i12/8daVRnShubpx+7qFgZxwRsm7+r4435fuejpunX87tqf
O5i6cRTi3WUacf327Rn9PjpmoRb1bxT4QLAdKrWIWDI5yuXB/g3NgyaxCA2WYeSgsnKH8eYoeupj
hvl8M4rCfHORRvx+8faIPyyOyOM4EgWHo8Xe1j6hyviSwyFUhJIQi7FR6rSLyUKJtHVHhD9n9Ift
OAr07jIN+8M7gH12zMxkRDuisSv6fPzmvIbKQZo4ssu21RAoXd7VOA4/dFWCXg/+0DMoQgz9CU2U
2Yi+H3Xx/bdWdOEPN6b/QMG/OD+iowmrGFoIIw+b2hWS5Q2ZQwLKvnVtgDpe2mjTQ2M5u3H0pAq0
G4CuoPlo8Q7cTItjuplIcW6ECwLxl01fz1wjRQ/h0EZZGZhxfauBnLYuDnQ49cdSuPdv/Yb9O3A8
Gfb6ZwfE0AryOkMZ4KJ8MRqYgrMFomF3N+RwTKE1HHbsaBTDgfG7F284fupThu2HzSgK9c1FGu/7
2dvbDydh7qA77lOJAdLecyJ445XwK3+zChpjIDFLIPYZXasbbQEUZDMideupM99vfTFe+XHDBBl8
CEWfwb+hyXXyDuyO67t5x6Rj0vGfa6CNUBfSJWbqA3aXfMQQ7F7otcdENDvOMRGFhwNk5PchwHFn
KyuhjwcEE2lOcOygYuzvHW4nv2eYJZ4nQrHB83Wa9PrZ20tqv4HRsTa1pFWTSjZXMoQUipIE1vUW
J1mBF0fDWTP2t0+RRtTO9s8+aZgG/bEUGfq3aEq8h1ZNC7LVPhYJ4D1AAhN6AErbpIJdEjDov82p
8OigndOgJ2179L50QutnFOz7rmE60OMpWtC3aXos9LeXDD3FAXhmf/jkpJbzR6W6X7mMIcgFXUvR
6aArj7kjJSQoUhbQzReL3GB89uu/b5hUY8+hSDb2ZzTpPr2D9cz4iI84lij9t7Bvv2fjU3Wc28ds
bJu55xa9A/00P+IOlCSVw9jGsr4Vlt1Fn0F/QHJPgLxtftRZzafH8LEtUNxhH+MMC1BvKCUzvTu/
iQksrrcOfDi5PaaYkGNKTRY1xFdtEKYpgPtQZypqGw36+U5Si4jsIWWWe0MpCvTu0BQ4wXL71hQ4
u8Jm7ViKCpEnaE8qwNyiFnsV6Z0aCfZBDtbTD5TZvHSzJT2Lwp9Fuj/afJj1X0ZSuL/coGEn1bzf
Gvb7CxTxORbsArb7CCpU0P7y2ZTqWbsKS/pSwFvQxQpTiud+7Treoa2MemMpAvQfS5Pg/uIdkGB1
dzwSMKhPBL2Ddghdfd9d3cMh8FNDLS8Uc9kYvJTH+95BEU5m9Zjlj/s+algGdgbTVOg/+DcyvINi
41fnOMg+liQg4QoQC8gfpxUQyiuj1zuJi9v8qII6V86PdbqGw2jftwyj3xtKYd+7QyN/df72AvCi
IY8G/4v+F1mssaTfU08RMf1lADvzDut/6Rrw6eG+Q2DM57XrYdrnciL+drSzQ8gKdQACH8jfKkKe
BeidDet3L93A/mkdomts0V0c+pJhvn8eSHH983Wa5z89vD3PzxcIEjsWu5OiFQhFxCn9bs4CmmSq
JLETqG9+UEabd24gn1tNnHeX/hzw7TAK7u1VGuw5DOu3NnJuq6lzc/KJr+FxUpkLflWYkegrp1HH
yoBdQ5oID38ryaRAhccO4w3s058zzOjdOAr47jKN/O3nt0f++uSI5iVwJVtWNIl4iXnraXVZJeYl
AloQAPr0o0yb6/WhxuXLSAr6lxs0+NfvoDbmyXEbwqIckYa6XahovbuYohP433DecYhZofTLCSqK
w54JPxzYGpYeT6FP36ZpcAK7+q1Vz8kx11YRiRNoBItSjJRRjzotKKWARqTDdVqe8qsOSax4Hkgj
T7LAyAN/gxyWxFtDvpgfMbVCRCQo6iEgvXWrc3YPuNHLj1QRVJ8D0ikJWDxGcJkfYMw/D6SQf75O
I7+YvwPkp9pmvG6ZJanFIvIoVAnNDEjDDvgLevoesdE8LHs0ZRfQ8hU5XCK1zv5bunjcPdx2BsaQ
Efc60IkqwQIK+2VjpGu7JiUj4UiZlEdTUCN58+vevTFu7ooUjsvgsbs69EXD5s3LSIrnX27QTH+H
ib+1urn6eET00e9b4xAiCl5/tmF6LE9iyASVdG/q4N2A3gWJj28ohiHvxlGAd5dpuN9DzPkJCQoe
n+frmB0F51g0TcHG6SX+swc3g/gZmJQazh23Cyul3gfDWsY/bpgIgw+hKDL4NzR53kP8zMUxpQFJ
R/AakFrgu5of2UZIvECNnC1VSNhTf1/bpQe9lhLdOAr87jKN93vINoKnNsrtqJv/kLZ9nUgw2GVJ
JJiPxZL7FNEn7qy6qFkNRwMqRSGiiEXPb5naZf3BBw2LwfNACv3n6zT8xG3+1sr/28npMaFHZQAo
GwTyQc/09BB89qAFh9aJoEWf0e+iAj0gTn6RXVZ3Z4gFhhHfHU3BvnuTxp5UhH5r7E+O2cYe1erI
eTiKMu6qGp7FCiHBnam+pFb3KXDioxL4IQb+80AK9+frNOQn7+CM5P6YliZOC0lsKoKzXvrB9Zge
hcBF1LVBv/pt3Bal5O//3/9FqbzmAEPzZSSF/csNGvz7d2BoXn89pq6B6YOSmJIkk6DPHuyo2oCa
GBIKkKBDfadTNlbmafoY/rA/XEd+Ez4eVBTj9ydQFPj9D2hKXAOEt9Y8xjFbYCG2DYeyEhK/tvup
XQWE9AY4NVF0SIbPp695/nX9+r7OkT4xbtK9zszh5L/hNUBQdBcktYs6PG2kOj6PA9zBk5Ovj8Hj
3jjt4RV3O4xi+u1VmtO/vgOPzn0UWnsti9ehzjz1e5NE+HRU4EsSqSnlg/bDODRBgVLQZVsduc/0
k98zjPt2GIX79iqN+/1Iph0V9/8frd13sjiiD/Opu/xTl73huBwsBZKMMj2kfNyQS+cktKJDogG7
cRTs3WUad1IR5601++10KTmKDY4YBTqbPxxPwUnocQwXHVqVDcYgkmR7lB9jkZw1SPMFysKuw2bf
9wyL2vNAiurP12myz96Bmjt1XGffVF+p5SBQOBF4yaqharyj4yXxbKMvLEtKkv1WYHbqa4aB34yi
UN9cpCE/fQdRb1eP8XpvzYbXYU7cEuB0RFZh5UDyLVXUVyVJILIM2xaLiyD+1tBm8muGMd8Oo0Df
XqVRv0IhpLfWbw/f9OPxOfbM2J8pSJ7fGklwBfV2EjIwR5FDZIZS+4iH9vvjoUfx/bEU7P1bNPYP
KGz/1tgb15+Ohz2irFicBICRd4+CGR4nkjCdJFBmULEb6/jxw6fH9OcBG+f+WAr8/i0afAPzfmvw
Lz+fHw98BpsyHvFtPNJuh45pUIdMg38UcbbQN0+/7t2bjTRpcVjtXXCG1U03jsK+u0zjfvn57XHX
F7Nu7kOOyVcqedK1T0QPD+mFt3sKR0NJcYT8o6/Z9uyS0jv6OrT89c/HzN73ScPQ98dS8Pdv0STQ
Mfu3Zn09ytEna38yyevowPAkKkLhoHzgGiXJ/ZS/GnTiRJlTEO2Pen1Pt/u7uD/5ohEyPM+FJsLz
jd9I8A6kwPgGI/dYrgv45xSkSqJw01YKdl0XJP4WtcKRbdy9cqN0jPbxh32Ip/p5IAX583UaceMd
LLaX8y/d9I+id1BiXdIQ57NR57uIo7QLkohZHMvjv+6tW03/WDs/9p7ODfP55XYcBXl3mUb8EpN9
czVze0TT8snriSyt7fL61Pq2p+kZxEnAOcfiqOxlJdjRMKi0gfqHWUeNIR4YRp7U6NiMpLB/uUGj
r2Pib47+6nbfXF+n318ace8al6Rf8bYDd/eyDZv/QSvwEbS7HuI02N3137D++vZYn9weUZujGw1M
SHTE1V7KQvU4nVQvwLGkilDyZ9XTZ/Rt+YCTdP39wzxw0nX+eADTDz+FosnwH9EEOnkH7hwYxHut
69dJA7w5goygLLTggIJHFQLo+B6FGGy44HCAlw0pp/jfU3Bun0RTXzMsGZtRFAk2F2nIL9/DyTDx
mh/LwiFhbogx0dguwGfXsUDCshB6wiJMglpu7xF76Pxc/3yqtnQffV/vr5Y5jPzgQyhCDP4NTZf7
+7fXVfpHMMex6MJAFFBPSEUXmu7YbFcUUKhDw0ECyt91L92uD5HvlIfYnno3kML/+TqNuf4ODhE+
kZotx8Kc1Pb/b22Ux2gV/UCv5yg84nnLHWpt5R9WxY/9nPnK1QJ7X1RAF3nio0ATP37XhGJkVNVF
NW/ErCMvT/695tYfftSw6toZTInMzj1abFbG26uq5TGLoKBPt4iGlihtvKOhEHOEUmdYx2FvPf1A
nf5avXwMm73n3cO4b4dRiG+v0lgv34GFdKLDK3I0FUV2vxxSYLo0U3q5RlA7cmREqStJgPt90E/S
4vsBoG+HUaBvr9Kgn2C+b71Hu0Ptx71BI6/UNMjEQAgu9sDwtMnwxe16JUgWKsKGoIx4uKHRiIRC
ffJrhll9O4xCfXuVRv3uHbg/L1dH9PyTsCEcdr0EJVKsTrq7YjeHo/XtjzKE/hV7AX12RMSxvRJR
nh4lfLv9sbaj0QmbwwMtIYZuV6ugsXAR/ty7Dxzm8OeBFI8/X6e5XMd031y3zI5YQYw07kL5EpSQ
Aaa9rS6whiZBv0kcsWx+u5D/W1RKv8bz0RZR8PmTmwe9RdDCCMvlDvRPZaxxkiKSzRfO3BESuov9
n33TMMf3x1JM379F8/3iHZSzviS1y45FA5JvhLJs6Nn14lXusT8DRxCsHLE7BYB937176+2P0ujH
Qe7+biCF/mV3nYb+8uTtVc7VMTtjkK46ZF1Fttfmt6t5EDCFHzrudLchHX0T8sqxUGrgACPyeSCF
/PN1GvmrxTDyu9VDejWY4awiOWw89no7Ek36ySK1GcWBh5P2b4vsoBj7bhw1oe4yPZ/bh+H5UGGO
/9Fo19XdEZ2HJIEN6WmoJUtS03rii9MLHOLBZEbK59Dq9ZxoNq5OhtXn80AK8ufrNObvIXPt3oAK
GZ/p67YiCOtGBj58tiK1ainoeIMYetRX3jI5Jbf3ReplT95aY42D0uzDeeajVs8BRxjjT6KoMv6H
NJnu34FTxPg4Ox6ZUOsatQFFxD92cUnUlhG+Kx7eW0HpTpu6d2/Wt9ljEP3AEZPz47kfzofo14cc
nTQMJAoccM49/USKetMDaCoaAPCtrfPTi2PuiEh4MVKiFUR57Ci4p7hihFxKIllq+svjvyKi+PIj
4k6OpdEY9IxCFQx0LoGv9um3u5iQEr8cdqUox9C9tLMBW9JUJikeu+t/HntwGb2Mpfi+f4vm8Mt3
EG9jnM33zfd1y4mISoFIL0eN3m1RfmGHzxHqjRhANFPoSvZT3H5XOXn7mJKFZN83DS/mO4MpIuzc
o6lgnL29nlk53/e7r19HBzTqRoYC/Ifwl6PRMYrd7dABR1M43hCwumPVUHDeARHpa53JrxmmwHYY
hf32Ko366uvbo351fcQz1m0iA8+Ju2BvMxgQbrn1g1FH3/+WDIZ5giqhEfZ6/oeu89mxdD5sVVQt
1XjYSBKPAEuS/9zbPyAqAUEJqIxBgs4UDfk7u+z+qi8bZv2BR1BiMPAXtEgsbt5eJJZXR9xdwN5B
W28FGgi7hx5BGLTplVQJeVbqto4+7vcV0ObIc+nk+WaPcfVYOgdsLUYeQ1Fm5K9o6izfQdH3RdEc
NR5cRM1xUhQMETnwTRLbdJdOEio9KEjpxaoNWv0eDz79PcPi0o2jKNFdpqEnJXffeidw99j8sB99
f3+U3uuWaQYlBIA++saiowTpzc5pO/hLqKQhI1qfFIVHyNRTE6odMfmjbxomQX8+FBn6t2hS3L2D
rfW3z0c0WRkSpyNJIo5cd41VeKPgF4FMiLjeR/2bE3xff68O2Ca8jKQQf7lB4/3tHRx/T8ZWvI7r
0bsOuZ4k9VADvqyiUu4+geySsXcjzSaAPhqE7uI/+TnDDP+/L9TjT5rJvA56BrV5OBhIsP6RhChB
4wDbnYUZ95H/A22PCASQhqOw7/WiGTfehvHvDaW4v3eHZn9ySPTWmt94gAyOz/Z1FEB/CU5AxXe2
y97f1fgMqYWNY1oUUNp6+ijlY6DJzY/1AQ6754EU+M/XaeiNd6B5Hu6OaI0KSD3BQRWaNlJx4ORA
BxlCqJy6DY6lMN/Gz9/l/6MY/W44hT/1cJoKpKzFWwvAFTlqOpYAoBUdqc4jICpke2BIxSqQdhMk
METUhI0Dj3JOXK0RH7Lve4bVz3YYhf72Ko361TtQO/efjxgYwu9uwBBU1iG4cX7erx1kmnbX/tzx
2Y2jYO0u07jevwOdcv/xiLiSukjY3pJGvS+Hwf0FFam2UPiopICY1g7eLeRTFZqG+fh/XUWk1fKI
OhwFj4itjlDgrfKAqu7BrT41NMB+ic4vuUudD6t16K07Gvw5i/eGUlzeu0Mz+uoddJFAyOK6mYhE
eJ3xIuB8HhF7XS9XnMXvoM8h/AyGPSL+SKZVf8v0J58yzO4vIynwX27Q2F++A2/B2f15h8AQp70O
dpxoPbX8xLZpB29G4f8m9oyGqNVNXITUvXSjYs7WaP/bXRr6jmHMt8MowLdXabTP7t/eQLn7eMQC
gwg2kRGVLSudhQ5QeyoGSfwI3UbsT1erAjLQZ/W7KEAS4yF6phtI4f78QBp5EnvzPzcNqXChXpbO
c7Ow2Tpfz9HWNG/++O4TY1mPETV0nxW5AfH85z9/wU3/NLNNZBZ5xA7CXUAUNeBxneX//MWgGuff
xFOGelIK6T1NXGoVuiL+8xfESBbR1Ilkp6O8BSIC//oQRmlu//OXinLxEooa4tBMYdEigQzKSInm
f/4i9YXhpcbeAGG1pJaA+Fc3OVJP1YrCZ5y2//4QFsF1hAylDO/E/jne/BmZGcwFEU4lVHdjcf3H
+ha9yclf/Z9CTTPXy0R3JVZqYZnzyEn5TJwXHmv5n02r5pmZK9vKmgvKxPH0SNFSpjSyVszE/MYP
Q8H/btVSJa+yWPTrHz38Br4KxuDQRymYdf+jasHP5UiJw5Uvp95XiU35B7+ONtWwNsQZeDjEZfDh
cC33Hy6nvF3zURWs/KxIs5ll1Zoh2FzKzdxMNE8PmwEUZP8lEaOafNbwwcoOuMDSEztnkllWJSYE
FLIzOgmwxuAkyPUe2QKlCMMm9IJVphbB3PatduFo7U0i+s0NnyQTUI29hUDYe0uZKq7bVkGwsize
u/Uj/oa1pOKCq0PRiMtoo4FH5zJGEMIFvbeEURUJLYIdV67rFOyM4WPBOTMrobR0W8qUdHYYZJDl
/mtSR2PbpLL9lc83IXencCEbLEz02+QCw6llNtSVWGbcSN//ujHJIhXY++/LJCYNLTsyV2VmyWJq
yFnbBovclAvmo2snLiPOtIxTo2DRCFlgn+OvZV88VRizqS8ZqRXzZsbKZSPOoqJIJWUTOz2K9ohs
kaW7/1m1YmauEKj10uKc+pMYtEp0xqmmpJ7vn/cYz3C7z+dSOJHKOvJWUZBdhWyqGVwVs7PCqhtD
DVl7gpoj01AoveW3bOZYqq8umcb+XHEOr1sy3rV/DiMPlyn9YypNZIli6a14W5RmTuV5l5p/qG6Q
KQXk1xmfcKatLqWsbYxcUkNX91FFexOUM0rgEXEiVZ77BGYV0y4jxRVWGUIskh+CnTeROxdcznPm
rhYmZX4gSpQOymPNYYMmcVe2V3qlnpt2EM9CIWaTCREaIwOlfvharX0urtyVovh+PFOVOGdmrFDz
ExMYYVWZvLeveEJTNDkuVpZaBr0TRI40E3Lmi8Vr5qWtVF/3M9MYPSi9E/COV4RVpSxDOY5mYpMk
M9OJ45njh84EUIS0A4s4OZjoTyQ2czd1BM5faX4q6UJS3mt5GX/xrKKaRXF0yke1E0+8a4wolHyz
duwJoVT7q5gJs4UWedaX0Cqti/1gjZGEEuuYF+LSKlh/FQoWO2fqzDFYZLMbViRbemk1wen+94wQ
hbTz7SNWclYbmVGpLHnRFnVRyryFqQjFXPELZ1McY1QOR4AisR/9V+SypPgMy4UrLazcu0pk7I9F
6d3t/35ubAKU8PFSnrFsrdmrPI4ZVTF4U47kU8Zuteo+VRQ3F+YRnzDcvV0JVv7LKzOV/Zq1kVIb
sp8X/F2aCKg2qDsMK6tfHZ9BDdSzok5b7hqBcmERLvZ/6Nh3kus9GZNMh/dVJmGXjJr9qtnYumNy
8YuSu+2BL6CEWPO80mR4mVvWHsOtSt6vFq7Hcbeez1gHUpKSYK0JbVNxU37ZBEJ2njJS8k31+HRi
AmN8QglvW/FeyFVhvhLYXNDtpGG+SG3iBBPySthtQDdIlLwmspmouaj4K4YpOck0TDNQzVxvbFOI
dZsNzXKtNb5X/0T9AVZs9cr1k0ad76f+iDhLlDhrqcxkDO8XqypnYz0qVOsxjrUbIVOs20S23bOD
XiNS0ixkETZVZlCsYjc1DbnkAl2V2/w88ZKvTJqbE+vFCKVIPF2fl7EpsWyWDcpl1bpucZ4obCwl
OtIV+FA68BVEw/fEhWnTpJb91Fxip9gYkSqnt4GppPYEM4zNgNIaYlSltcow2tKtnVKeV0whl6dB
Zfobt+GozhuhN+mf2P/8hs+tIvdc8HKuWvmnhBN9e2HzJUqfzqUqVMN1VOV8xU3QfUS5kFyR/usq
uTCjuirLZeBm8X3LSM0qMR3uxvEDbULRjs2Ikn2VyWs5YZN2KWoFa9QSXxpYWotZ6MQ3jeTaE0pg
bCaUErAl2MhhKjqXcRI8MIV4r5pROist9sDdj0ipgdYJmoCNLPeydJzPqi/PBCludcnBTq5KM/V0
vyCO8Rcl72aUM3YRWPbKreVsxaV8dKGkbDhlexApGNBlAiXnlg1VL6QMe+u19YMaBuGsss2fhZAw
hhmGsN7aarZ/Ihz54qFXUbJe8YltWmHkXvoO+0n0FORyXzmKFemiWma6ECifOE/Q5VqL9KRQ3Qn5
HOE2gRL/wG1Dj7d8exX5pqQXbs4bppZVRhPXZ7XDt4eRiTic+nKTxEybuLLP37JB7V9nQWx/VjSX
nZDKESYgecX9p/uVZaVCJdgrL2wYf8bznhMvlJrPp1AaewG53lOSlmAlQi45wjJitPAbX4ZAKLUY
fsJgHyMCJfK2rdht0tr2qrADZsF5paBrTe4s8kKw5lUUHaZZSF2Z/ixMLWVbRgjty6BMxVlTxx8l
xwpmiurlRpko/gQnj4FFCb6r2bkiyJF3qdqZv8hdwfncwPKd0FtjWFECb0u1klqqaV1iQdQMJ/SX
Eacxp5VsfQ0KRTH2S+PIW3hK7lNbZULNEaKVXxaKdgG6CO2ibny8+FQUAs219Rb7WzGd2IWMYMZT
ws/XbSYmImddlpXGG0KlcksfHtrT/bMZezol5CiD7FqCzbO3hZXWa5ygOJxhewq8q/ufP4YWud4T
D1XkA1PmYtAEVpHBmt5n3nPlZRgHX3JX5iZoMrJikWIZ/bfYaqxosIOsSxh19qJA9fK5ZWei4XJN
NN8/EZ5I3IASJsEC/XfUvuMJrV+Ly9CMNAEO1MLjs3buV5LWKGdZXkdRo6P2gVd8q60szM5E04UH
9CLMMiW2jLR1GWmhyp6fODoKLaZVpbd2oDrJzFX9RpgXbZUoa7bKquajkqCz2YUW+J7/2XcrtrhQ
4MHTFN2UcpHj9UblUSnQjMNC3QRkv9ZY4qjZcT62Ww0LPVmVlTrLufiStWp/lgqROWccVTuM3TgC
bo8dsiJMC0vy4tuscEI9MpX6Tqk469N+Go0w85P3s/f0hMtMzfHZ6JYXy2iluqE6DzixmOAAInAD
DEAqDvW/3QzrrCwZUV3amhta4axhtEw6F4Sw8n4FlSLZX2vJt5Ro0bpSqDQzW4rKqpp4OdEuAy9/
4sre1DwkMpW8XPqXSRl94lP/1mNNo2GK8kL08y++wC6UIq/10MymzHMiO0NvpJaESnAVmWkc6zJi
mQcna6wZL9iKoSVxPDGnsTdQgHpyFsp+pTGrwmxaoyoYd2Yymbtw07aYWBLGYKOWBLHIxDqIG/8y
y7lfclhZOhszelEllS5akmAQ4HK5avQQrcEnlNEYF1ILRIWT/9KJTWYlprl/K9YCV+qlUkSHbWtI
NkKfDXlPEh3NtqzLRraihcko1x4Tw40XRKrhkxnul6UR4pBk3P5rKrtNW5OznVUVR2nwRbMFr7zS
XCtKbKNOLLNkJ140Jlb0CgG648DFCi6JHV1Y3EfTKsO5xxU3Wa19qks4HzRyZf+0yOcPcPWTC6sn
R0lcBZXfSswqim1vJie5ZAQS6M+6Kmugb7xgpDFJQtx3LjbGCBTzeW6LUjduG9+qUmbfFNBOcHKY
bH22//EjFGIpPvMYhYuEOIlvTWycz3mc24RGnLmBXqfmoWzAUtzmVYIU2fB1L5VG8EUjKEUvWrCB
7dt65pmuMNs/lxGoWJrbzKyVNF8GVF4E73BUWtF5FkrO3WGPp3iM5zPP8/w4vRVVRT1HPkPuGXHB
N80ED49wFQnW7AuLJYkR1/hcvSxbXp21aqEaKHHUGEVROHpQiF9DLPyL/XMZIzuBsMfBogsnmtVI
yW2ghcwpkX1bF2rLPa/FUvlx2DuoZTpIpCiVRcFZtSV8GPecZqoeOSPgVRgtYQ522/+eMbJTa4wp
KJoDxk1vHYZv5izDCokRu0FmTajiMayoFaaBc7Hwea+FzdZIOPjWcsMLy8zAzt2b4NyxV1BCzkt2
BctJK26bxuSXgWKa37y8ES5SG0p6gr2GYUJ1sl2SO0VtS6nCZbeB2jazSCmZZewFzIRNNsy8qKi4
+3RWjJi8sTL5otYq1fNmYOEqMZgUTRVDPcstyTxXnEBus1mSymz0uJ/05Nt/V8QqKTbVZ2OH8e26
dlrppmVqu6hPuarx80r3XUWxyR6XMbVkxjPQn8VZVjuq5Bhx29bKRwnruRxMeNOfrPeBz1ApDnE8
xYyclpOWrFglYTUTqspiIpzuJKF10Yhsbq5wLm7x1bL1q9xNdE+T69Sbx4LP5DjnNa1creY8Z4Yt
o5dNiKT/hZlVHBsYZuH4rZHJblj4MzWvEu0hLTS5sOAoil070JlKM7VC53nGlRZZXWhSflbKphIG
hu9ngcsYnieyztf9gI8xEaUDg8pTzdbyYUHWog1HbqGcqYpkTYgBecoAjhoRj55WiuS6zRtZ9S4d
sNNpwyunamk3Fy6s1LKsHvZPYYxTydR6L3Hk1GTMOsIUgpI3rCC1FxGOsQyLbX7VeGWoMOLE4jrG
npQGFJUwj6MY9nbEqrJhBvFFEWFRjTyYCeRVfON/bWs71Euz/bV/dmMEopRhJCQIamorZmmqOPA9
j7hS5T8LiSKG5/tfMKyq0KF2F74QtaNysWmkVclUpRF5iCo49cyGdfW4EEpuQlmNEYlSiFnZgNVL
0V5JpueAvdlUTbLgQs01qTjVSldiH6u2Ue36VLQqgZnSkU/bsAEOVAkle8wBK06yvLTJVpYWRko+
86JEkuxTxhFUde4EXiFc2Igh4oo5x1pV4V21aeQWLnypieN/QYJ2Js24OgstbYKFRuCWKG5VAtaK
IkbMV4WbJTjr8hLpi2X6ia9zpe1OyN0I00gUnzYx1/KOFadL1U7KeQzV9AMFXKvr/Rwz/HSkf+5i
qvIxI1WWqK5zmUl1SdV8QylNdmJ1HuYUBKzvPp0VIlsQeEZZB5FgLixfDlI9aHj71sdm+lbJouYz
Do3lCWt8mBxInKHelnutpgUVe+PZHHsKJ0R0WrmOdeoyFTuxkpIEwQEt+FRDYYcHa8tEbKKm3qiM
azefTNkuXU4XCs+2M72SmsS7iJWwkL7KgNE7dcRadc5ZJkuKK9N3ElPUMzNgvNqI3LY2jaR1wiDW
HTtT6wUqUIecP6tSX2J1vkCMxadE8BASpHJxY3/n0daPwVGjUidyfco0nJUc5IBEidRd4DJXTiIx
CJtbM+FxesKi22w9i6NGkycEZYzLKI2BdkhVFrCS+NNuklC4waIbI4Qqkpo8nwqAG2E1WjngXL6u
okypbxOpuMt8WTMS1U3nDg+Z13BiE5qsPzGbET5T1V24RKa1TJ7LlHXqFe3C1TjDirGb0fJ4wmYZ
CebDlmX3DR4yPyoVluBtJnC/KhbxiWiFfN40LH+aab6rQ/teml6ox7V834pJvZI0xZ2nvjjBEMNr
PcpT7L4/sVGYHhEU9ZIvayHz5pbJplk4V4PCtR7MwmTqdcsXwsR0x95G6aCCSYKMUVJx7ZV+Y7Bx
YfiwDeeOm14nFVyiB2k6Up+2L7me40Z5Lmj5g+VL0jJymPasLMr25/6nj/EEpXuqKo1zNeTENStK
1bzxy7nJx/y8DJ1N+Pqo+3ZEhFTKdmBdjW9FhEKtqxK+GUNtkzy+U6JcZA+kAqUE0rBFbGrbQlc7
TG5kClYx2zcT3SYbN18txAPpQOmCSDVj1W9z7cZ0NfW+aaw60kPRdCbc3COEoIO5YcPhsYUkrhMz
k4y6ZX42liLMrULwJxa1EUqQsvV9RnJ8VyhtJ3BuzIx1vzelwFxmOIeecP6NPZ0SfUd1OKvMsuYW
pwBypZsVPAwzruVwzrCfU8deQMk2jmu8IMh8de3FabrKG7U4S7JoykE/IssKLcuFXXhK7mfLCqcA
sc4rVjZzGnj4WEtxNB0HkFOn88P2O/IJdsmQsIiHQEoQc20GMFoaFq4eMZTmfISXNZycGzJjZXod
8wbs6/Iw5lUoMdeKRtVcM1fWtZ2W9X0aq00+Y1kb68B+6owsY3QYt2t5Xl3JtbfWRD/Ri7i6UkzP
1cMSe5Qskq+5yLvd/6Yx/Ch5z1w18v2aM6+TwMt0eM/mgV9emXxbGaqQ1nprNXodpJcI8csmJGdM
NinRTyy/ZLPUwystiX1gtdC+adQmumZabUr8R7ibjqVma7V1mspyb6I0je8R7m7ft3XjTUxg7OmU
6LNqUVWRxVs3LBSWME9KR/aWeS5JU76mEfGho6n9yE5dtRbFtezkEo4N03LmJ5lqZDFzKReTochj
86B0AI4oFcino65VD6G1UAfyqmECc0JIRsgsUzpALNQ8Ce06X/JJnOUXalSEF2JqQvJNrlCmnFpj
cyDXe7vBSOEEy9O8YokiH7YFZ3XVJMw80VyxnchdGCMGJexFLCuVktvebWKF6Txp5G+OnPFGYPKs
HibVzX45HJsHvzuPLCi9pDZN+9Yys+ac11L3u5ZOhgWP0YKS8kisZRN1V80bp7XEkjUibI1DRbdw
Iq1y57boalPCTWTg9925KFPCjZwdVmYR23cD6menlqbhqP46Y+1Uf1LJLCvGRpl79wehRkdUZ5oa
MHVR+De8G7me7vA1FkiE6bjhBPFHgKPjqWW7qU1OLqolZiJA9WpnlhwnZ23FthNiMkJ4OjUGUcNK
LSP86kbWXHkRiCV/ncI9dNhCQop99MWD97UiDgTeu/GiwtYJOSKruqlknB5nvPaptKcS3MamQUl7
hdAVVWXz4kbk2sxQbS+cKaznT4A0wlW0iwX+mzqqLSa8ITPAqSvWxJpbJG72XW2wSEVNuJDCdILm
Y1OhBN6Eqzjm1Lh4qEo2chFuh3VqmSOpSJmwvcZmQ8m6KkapkPtmfhM5nKzj4BpxHlaiN0IRzpFE
k50yqXTrZnw8MaGRuEJ0mdnlgkR0Est10mzppKk8b8TWnxWFmZ05PG80GvbHTeKYcyts/Dli/CPD
Lv2puKDRd1MKwUltR5aDxLlBb63rBmlvJhO5hugjCEAO3NQoxPZjHVSRkQa4xCRxObFKj6BMx2cH
RSoGJvyPN2jMs/JSm0MOgnofsXBrOVxU6XVj5oYEY2e/KhqbKB2onYU5q5S8mH303Ib9Ipq+H5qL
Sgtjb50UrYJ44bZ2xHks8XKo8wErZ9WCL7zUnFm2wibFhKiMfge1dWhKOXd5JLGAZZ1mUReRO/N4
7pfJFPNGUa5FkbHmTeY2M1Nko5niaxNcNmKzirSqgfcTyY6NfYN4b+2iau8DVbmWVTXfLJUmE8z2
Iz2yINPx3omi5aro5eVDnrX2tS2nyaLxYe5j+Qx/1padzPe/Z0T304HeZlNEbMKl5TqRMnkesElz
alVwqofalAt9RNOQ2np97YwMKjVvrST+mEk568/ySjU/53LAfN8/gbHHU3pGjhFuK7NusvQQzSF5
c5nh1UgPpAyxgKf7X/H/Sfu25jhxLtpfRJUQQsAr3cZ2bMcdJ3HsvFBJZgICxE0IAb/+LHJePIpp
vtPnaaZcKdSS9k17r732lpJZlgU4SDJpR6enpm1ZnCFpo7KJJOFcd0en0YelbE7ojNhr7di6EtuY
8FytE0r6O+LnvnggnlN7t2E0+8O3Xoejt/P63ngU2ZDvLuuJy9CD/Il7/W1aNv2hGX8hxLjTBWpD
f6yHS/RVv4Y1589xQ6ZXOva3kiAUgOXh0tePVPquQ25LwAjLOW7q1kHtqSulCO76zDflfOEWLSuB
4qMeZ7zEvqbc+0ZDL3gNWw8pK92IGHr0we/Gz5PvIw9cT5fGOjYEnEQZy/hEmk8d8IHsmrSofiZu
v7CX86e4YYJsEDhjWTi4XVd+VX3YHpSLzLoDGE7qIzYcyAcf6Iwdud9QrZXS9+19zfMkSlmL6tPM
dfUlpQX/VNfRP+e3sfVxyyyIvuZjzWnxWFJOEKh1GQqRC52GvWLShhrZKHAlS9fDM7L6hDJr7t9l
nayKRyBBQg/d71FG0PZ4fidbC1nmoVRhoIiLY9IFIOYHAYkj8RxU/Z3vuHvgkq08uWdZBcxxHkBm
MTR3xrRj3ERLehR6WQ6CmI+Zgv4g+KliI4m5StlQXDfDF3BzPzij/HV+mxsXZkPFndmhQ130wXcv
qup4EWV+3QYsvOwQbWC48vtw1kMtv2ZsciANi3fUXe8/uCxrfpzfwIbBW6f9vhVnXvsK6YbSOfEI
CE2RDj9VMR0lQmqa9bcGmJS4WSQSUNletLB1ZKshfPNul0WYzxi5w7/zNGfqlgNNkB3LWRrzfH5L
G6JnQ8WpAX1JU5r0JF3hMqQg2+WTijTCrUKJPbO9dW7r7t7sQi+NN7JFpqdsCqMDEe1pzpWItUI4
YvzlN6PZI9rT/qkW9u9l27JsQ+TyXkxtVv7s3MFcLR53405RhPKBcQ7nl9jalBU2ZCQX/kSZc5KY
ZB1zEyYqL4dYlKvvo/ykW3LtDuXTuL4izy+5pcIrI9/bgwSxS9kwt5//kQC9PYrZzw6S5M115lT1
QbaDOJo0C46iNem1YyQ9KJX1caqi16BF7vX8r9iSScuOoHBPPFHI+QcZ/OZraiQuDwCR6/Nf3xDI
lVXn7RYzFbWF5jL/OXOlEyTc6ytWiiGuKRT6siWsKMKvuqAuIpP/zBGnCndMrwcM3I3VlLY7srG1
CctQzIBWk6mY6lMomu6aaDl/kBPa/4dhF7m7EVK6lmVQmReMeZsFp2ZEtiVd2wcWk6TB+kJuHCDV
fHZ1sR2yccLGVx5xcpr/VK4YrkjVtR8LWnY7d74hUXa3hfEFHhBM9SeWDksF8HHlKjx08/TCxIjd
Z6G7tI2Q3Q5OyuP3ZkkfQlpU//ecwsW/nXzy+D+o6dbtW5aBB0tTsc60J+IO7EquLpwr3L4D7NuO
CG+dmGUI9OiU4zw5w6npquZWIzFGYh+ozt+XaYil4nNeO45fZupUKiSikWMfH2jjf5kgczsx6Ib4
2mhtwL7zbKlJeKLTBHupgy+cqJ9yhaTOAGv8eRFNa7rn/IY2zsvGbQeVO8i6xESmwSFheUeqcULF
KGvmIN+JDTYu3YZsU4kU4pC28v/GBojcjzI389XQ8S+XbcFW+KCpysxvolOWOy6Qd154u7iGXJ3/
+tbPX//+xkUb6RnJukWeJK+kuJZOCwXRsMT1k+9Vcg8ZvnUP69/fLANXWIOBrZ5Pc+B9S3NqDl51
acFpZYR7+/GQdFORcTWfuqL4R69tLIBj7JmQ9ZjfydgTS6nDxeFl78zzKZ2r7gMJ6hqIy4qf5kw3
B0/vPnG3TsjWbGUG7ZfRdFIuWmhj8Ih4v0tV053829bnLc0GoNkvAXcsf05s+lGAKePYTggbzgvR
6t7+PiNQ8f/3AhTTOReI9U4qgj/qSCljEfTNfdYAJlrDT/VhOu7k0d4X2D/Tqt5edhqVnZlaNpy0
t6Dra6HA2nhT+cHJyB6+dmsJy4uXA2TJV73BErVa4lKkjYxL4+rpczs6Tfvl/KltLWMpdrr4bSYj
0X+lDm4iFCiZxgMasxPkJ+uf59d4/9o9G7mYtqlwnMWbTzRCK2BjJvVj6EJzkf/2bOQibbu+cZHH
OjXL6MRdyE9oiDc7sdT7iufZQMWuKYpUd9V46sDCcNXRXl3L1ZvmOXp7iiXbg0hsXYOl4OsjhdEy
1Kcu9f81M7I5bBxekNzZw1RtbcTS7Bzg0Xac5uznVEEdAIlQh6D1nkhBxV3jBTvIpK2bthRcknYS
gKh2J7mMN8TNIhBJ+N8vkiIbNsja3jWhM+LblaHIjqP8UU549J7/+vshAWDI/7Ue5ZKjU1RT+Wv9
5Uz4HwpJr52S3f9ZaAnHl64mzY5UbRyTDRpMjVu5RpYdQk6Fxor10ZZG1ev5nWx93NJoLhnxggV5
1s51zDVZjP856qO9F9LW11cBfuND6eA4uo9kd2p6d8lQbZ3c7Ng31WWgKu8v7N/U5r3WYfs9hC29
y3pneVopY47nz+b9ZzNYzv/76wkMQ5HXpv3eDKXp3TjqBu72V5E7zS1PNK2D4S4kQM0n6cgr3yBb
ni5pGHthMKSX3Y9dTGZ53g/t0NEfImzTOKtTfhxA+7gjxxv3YxeThdN4Ew+F/zhz0crDSjaZHlvV
s8s4NjzfEoA8ZArdh537o2hnQk6kMN79ssBXfb3siixL6Jm05B5mOf9qMxcgp6mWieJf5KQ/Fyaf
Hsu2a46CiC/z1F1mtOy2I13IpnSLsPwFvJ0Xd04hErw39/K4Gxdi8+iWGlxA6HwOHmmOhvUDkp7+
FLOg627On9dG2GOjKJtZNiR32uAxlACl6Kx6+hPZIr2VXsll+HwxDALj1/6rPTz3xmEwfLkjbXTT
BYCfRTV4Cc7vY+OcAive4dx38Epq+aNqvbR80K6rfdS8iccv04zAtou0q4QodHVqVDZcpQCH/oRD
afcUb8PB/gWnFKTI6LDoX26Ix10ngvJQrvFBgTF18eihPeqyc1rP740BJnlZeXIexaNWpMwfGs2j
6mpKR1FcnV9gayOWjTQLN7rql/IESJiJ/zhx7fG1MA0QANiob88vs3Xflp43oD2cHFVVePPxJXjI
kP/SCZVVJS5zsoEV8aBxFeQ2ILVCD7sLxdMa812Oi0tmuXNQWzuwgx2lGUlDUp0ESChvFWhhnv28
CPZQ5OvvfOc98xc+EpUw1xuQnCYmEO5rM1ZS/yv6qVU3uV95zdEsOkhvFo8Z50G0hfN9aqA0iQw8
+i0zY54ldc26sUU5wiXe0YjMXT7MYHjC/5eciat5BOXa1YJcsnOgoPvVD2jzqNpr8LWK9kDp7EWH
0eFV/eALDEBDa1oZqvyRIsEcJmhVHd0H6QcFf2Hen7JUGNUR/hUSJ130CFxhjyRBGbbtDau9ukw6
VaTqE9QBpCZ0cVn5b4MjROyjok76SI6MWfrTKaQb7gFbVp9kHyF40P+0Br3RFRpmwu3E5CbZDIKB
GY+OA3G5uK0m0L/8v4vxuoQlZSlsYmBMsdx1smHBfROGXH8aUCjZIyR9T8rWBSwpI8vQStJrN2GF
eGSOx5IRHOs7KKf34iF83M53C392KWg4zfXMRgH0N5mPjEYPc8i+C9SSDpmJCiT0wW6GaZCni07M
5syQVRYNA4ZyI108syoOWzEf3Gju/z3/+Y07t7kyaAPqYV5GuPOUPxEmyXGEGBwcFf5zfoGNC7Fz
39yROVlc3DjzHINyWGAeF5ZNz+e/vvXz17+/EdluUCxqAfZGP1yjEnRCdcmYLT8i9MxfkIRZ73zd
15sVQMW1cAd/T/4A8btgDu/GbhfM+N47av265T3QA6n6MTPpHVPu75njMVstP5DK+5hmrQGe0fsw
oP9zx6VvHZblQ6QPRmCWL/MdOi879wjaqbxGb0Ggu+CQDwAw7+Gk3/OJ664sLYcnkZGs3VWosu/p
2u7Pq4ZfVRkAGLTnO4Ho1tlZqq4YRqNTMqV3DRtfSPkrq0GaRJG25ylPXCX7A0B4e2X/9+JGbMnO
gXdDlvZyBr6t7Io+RrLnuVPDZ+N6dxH65SMx7sSnG3dkJ7/nVHq6rXgKth+npnes8OlVtHjmNqLj
JUy5616s2HGuWU5pWtNEOPw2BePrLYprdAeFs6HvZJWJN/oiR7CBL23m3ZGZhg8SySB081VhvmMO
N0zwX3Ql1aJTADpxPh1HY3tJwL3R52Msa2TiSj4eifQPThaNd85lUKb1wCwbwGEllRhTmshOPagQ
FULh49ljlvq6dvVeJmLr6i1bALhZEeiR0cQrqrk+DsHyL5CkTkwC2u4xAG7djmUCENT0xKBv5C71
XfW1Ccr51s39YS/xvvV5S/HncQHfRVrPd03mR0WsAumW4GBzlj0W5q0FLJ0X6ercKzbfaV+74UGH
AnwfoQyKX+f9yfvf/ysrzhnoGYKx9u5mZM0Oc+PThPC6+XT+6+/bxb/y4F1a+nWTN95dxussAd4b
5BrZxGPBuHsMMvf3+WXeFyTP5idB1lVXxK1okk2ofDRZ/Qto8u7okfqSVkcfc3wtJc86EAga0Xp3
qdY/aYHa2UhqlZz/+Vt3sG7rjQXRtTRdj7rZnUzl8tEwUf7GqJHugofU+tPXVd98fdaYE5EtBX56
1TzD3PrHJUqzi6z3X/nvuV5YOJMcjKpF+iC5AqCfd/RQeN1eS/HW3VoK3PVR40oVuMm6Qrb+8nb0
v08h2ncuO31LhbMARCQBBSks6UbvfpYI/bsKschlX7f0t8ymJffqApZUtsVhHekQexnc9kVft3Pe
HYvCEoPU6B3o+fqrUgTixaWt3ok3NuTSznlTwIYm4U400WU0+oBfyYAcnK6cop3Ded+3IUn6X9HM
4JJ1WLURBH/8KD3v21zP4G1x8hs99A9sQGZVVsqP3XTvcbEhTXY7vOzCearzIrqbGcCZR6m88RbQ
FJ7GYxHsvZq2Fln//kbjdCG4ATciXDZCWS8WgwluhHSboz/KbsdmbK1hazVGgkVeH/Lrrsk0+N4h
Ul2GLIy3YCjMeeF6PwL8KxmuF1bPk3RpwhHGMuF6eF5yOLZmpZVH90VwM3rjvNeLvbWapeeG1hgp
sCAY4Pg6H+k33nnZISvZk59Py8FLw71SzpbUWQoPDnOAtEcd3WUp6ANIlItDpyDfcwimzsp/0sOg
fmLYUh0XI9sJElc/8XemAeMN/ysSHRgl3L6qozsmNUf1a2jKY5oucyImzPZKcjLsNf9vCIad7y06
PmvIhJuIgnpLnLluzWNeL939tGTN83nR2NiOnekFyKAaJZE06cZ6+hHADXxsw8Dr70ymI/FgmPR3
IogNG/RX2rfpQzFNHkkKlof3WZ+O9yxwXs5vY+vj6/beKGqHkXV5MyHVUBoVfaBgADqkKHDvOJYN
ibYzvqUOnVkRyJkQc18dUlqJU5jmisSE5uQJzShNftAOjS6BDsLT23301FBoZYdb0aZ5nSlatFAQ
BRukNzdfLzswK2KnjPZ9kSN5Uvoe2MbBBeR+noYIDE6Xfd8yAumI4XBj00V3oZ+3z6EKit+Fpt71
+a9vqYal+HQq6ZzCbmaggtM5cKnyFw+G7nbqp/nCDVh6rtEvNYZhgJcmydXRKHTKDnh97FjkDXm1
U75p44wlASo+6dpAP4ygx0AlwUsv1DV7vpg2KN25mHGYQJUJOTZips63ZXEadVlAYffEN5QXqGOH
4V2qSucbL9fkbh/u1ob/pNjesbLr0N63+szDqPVB8ZevPJ7uIwUEHhTjUZwG7DuT0hzTkH4GUdHn
mQ1XgQT5M4DBEQZdx9VKkeAsY5Ln1dP63/MCt3VfqyC+sS9zwMmUtQt+D6gGeCx7NOtFSKrvGJit
z69/f/N5VMBHXcHz3yktq5iuvFU5VH/n6xtuklu6HkajG4DbKbjjDDVWrsebxsxwKAV6CKQ/XOmh
uR+XL/8Di/WGV7GnkbE0i8oRgT2w6qz4wVn+Txoi+jO8mu7X4t/Oxv7kGt8TE8sO8BTwakA8wzuO
sBPMj+pIVUDizu8f+CwwnCNi3+fK/wJSzezAxVhcj0hS5qK9rwUa487LxtZmLUshww5jFfzRS9QM
BegK9EN3cml+LVPXXoH6rrikrgmv8Fd/fUvUpJpuuZ6p9037Y3Oos93miQ0RtHvrkbglioJbSMR/
Qvc0xOxJp9zFY7xLFLj++NW3vhHxRi2jApAAGpRq9BMUDvhfCCg92eAjo6M/o1Hodzd7mLIyyWfS
+/cFG3cij40LspESYN5cXNSDsXSY9dfEDV/nEQFCEQFYlHd7/FwbPsmGS2Dca667celFvFRExKwC
gctU/0I03h0vEjS7756HIBOb4E/xcRA2H2Xv4Qjr9MH4Y/opcMsd+NXWRmxzEbSsbvv1uPRcIkHM
xM3Uk/si2KUg3JI1KziQLdr3eb/KwmrZRWrwKhgvwueukmYZBQgSijYYoIzrHlJzlF7ogqzpEnDa
+nVL22kI/twaAzZFLAQHffo0kIRq1M3O3/HG0dh98roNplKjgRqOxpm6G0Th6ZG1F2qC3RVPK0VS
OrYs4SWeSX9YGwI035dtfRravYkNG9EyszS9m0HrV1eSJXPJv88SHVhZ7T8RT3/CQL7XMfevzh/V
hlrbLe4NSCynYFjXadVDV45XjJuv3dQ9DCa/9Dosv8+rvAFtqWEJTdPiKgV1wKEfnOfLNrDKwBuT
CFhH5rbVzJKGLT9MXv9a38grO53X7g2x2jojS5elDMdZDAvOaAyT1AAti4rA/dIG7WEq1c/z+9iS
WUudedFRPTaMJZCu7AjWzPLQqHTnkLY+bmmzweSApQCZe5IBTHfVROE/oarI8bJfbimzxCQxDPPo
WSIW4PJELl8xfuvCrIvdt274ILXjOCzpwva+B71FiQHmqCF+6cb+Z4T5jpeZDLtb3SxgW5chxEiT
uoyzav7Rom/uwo9bysxCmFKS+xAggh9MNHty9+lINu7W7kCnmPxQ9z5Zm9xXED9bkDDy6wst9V/9
52b00IpTOkhCoT081pjpdED6fNg5mQ0zZzed65w5UigO7fXNJz7jaUhk+SXL8hsKOGYw7PqzDX/s
WTo819oBMh1GWzecxAx8/YA49eJYzPqy7IndgZ7xyNHLOHsJiaovZSPH2KmaS+j54DA9S4F172WV
4bAOgszNIWVtcQPQ5YVlC7vbHAU78L4uHWwPmHiPcwgAKWg2rvphrzV64/TtbnJTdhMh4+IlXd26
kCT/+7zI5h7zB5zr80ZoQ5DsjvLZaE+ImntQsfBkYP5VZ46smn6U6FKrXLIHM4NXeeet9FdXeaqd
EcN/4fvr5lnNCOYqkPwk5/ewocl09T9vXFlT+HMzdRRWGp33scZTHCHXLtR56w4sL2x8PvjKhxcG
T7NUcGFgagGYfqnm23508uHqsk2sm3uzCSF8xohiXkJb3xy6IhgOS75HI7G1B0uLuVNrdPVPLEGr
fXRPHbF8MqA2iaeiv2RyLDTNBsGJslNuqycv4WZwQCWFiQ6KhDuNUFs3bKlxmU9VgZSVl6R+m17p
TupkRMhy2cnbftj30JShCT7ugPdy7tF3U7uXDATCsdjQNxXMs1BqxMnz5lqKzIsnVu/hhTaOxca4
cSkwTGKC/Zkj9KqUIHDEfDDR70jkhmmwIW4zr1SHw/CSUoGQQYOY97YxeJMTv2o+pQgjxhE0MRfd
wV9ot75kevQGlmCMuPxIwkU9dW23J5sb4m93dkdo5S79yfWSWkODS7A4HiVFNG383D1etgFLfQlq
49UQwo5KDFZB4QlFp56E3uGyr1v6K8a676pJeUnoVgNeTLhoUjuvl33ciqAVYRWlPSnX5Iv5bPKs
jgd1aYBoY9pm3ns1SHH8xAvQReVi/HKcC8xgOP/bt27W0t2sQA9vYELoboDcR4Zm5w9kjUFZsVyE
Y/RsABtFY54fLins2ti8himob321m3rdUDEbtUZZxY1rWqhYw5+EuzZVtB844adsKL5E7d78uI1T
soFrIojUmAqIDxD3SKxMaPcDydSvYmXeO38PG5bIRq+pgtAaoZYHWjTyQy1FfQgKEIVc9vF1W29c
Y6azidZN5iWNMC9GLDz+HwLcrV9uKW4WsTxLQbuZYAQBaMvK+lfYyT28z9bBW3qLeTie19czhVPH
IwBkSi0oWlARdtCceplpsHu2yaSmPiNRCUpPAPwOIanz63qc/73s6C3H26TGN15bV0DPexMgdQ0Y
VmDb9ponNjIExFJfDVB2VVfjWmocP2PSxH3alk8psih1uGfd3uWT8SNqN2yTRpNFDuOSx2ZqaPYl
c0TAf2kMEWp/syz1ikPgp8WvGXQpy2muvXycYt5UYQDSrcYtRH4Yoq6cu0PUEgz92oHEvy929K8J
XEFRCOX02PnQF5hH2JkYPWl72IStr6/25q3GYOi5F/oAX3ekfygr4x0npNQvCrepDWITASkIuoGA
RVLBFwADqqvcw+v2EoGjfzVx04lwNlPAxvGaoq4PfJ/eHQ36vjpSG8PWCzQASIYwcmiMiTsz+PGf
NuuS5Mvxst9vaTzjIR6cUe8mIdJqXub7B0z3uqxwSyPLU4PdpW5AI4K6eY3SC2eYJ9GmWbYDLtkS
GkvX9chzo/0G6PNizONZlf2Vm1diR2pCiN7fL0AaWareZCN6EjUaTHQ0J+wKBW4wwfUPAQpJg4qD
yMl3JGjjkm0wG0bpmVGNQGOsIPpmmNKj8cCt1HeYAHPRHduAtvXZ3zZdiNR7hlhvNrQ5FgvIqS77
uqW7yqs7N12RN0YDC+lG/XGKqvTqso9bT2W5SAz+riUkSDWnzBvJVeGk4vb8x9+PZmi43sgbq4Nh
xJh3nQqcfAmyZEw+egIT7gSCkugBo/MK9B9fwssMm263b6e8clDr6rAS5ewr5mOKu7CfLoOPgPHy
v/uYtTuOqsEhETma5M8VtHL4ef6QNrTMHtsiBzwUMFgc15uDAIr0DbtaZn7JIOL1YCwdzjq6FAqD
jxPedPcl1+rgyrS/zLbZ6DM15c48ShiIP8wwmBjZfsSIGG/HI25Ij404a9Cql/ZsipI/o64Zx8xW
gmIz/Tck7Kmagx07tHH+NuZMIhxrKVvNA5o4wEVZHf4HcphVjd4xcjbMLENHFc2jMUI23H1cGa5p
qT82KrzZb3TZ+v2WBoeoO5V13+KYFrMgjh8Glh+rqDVP5+VzawuWEnMhs34CBCxB/7I4rBNAaLBc
r1nlqgr2qnRbm1j//sZSlO6cgm90hjNwiPqowrld+zZQpti55A0fYE9lEV4wkFqvarDOr+vwAo1F
Sv+dwHO98ybZWsFyxYJnGVpbPLQXOnUP4CdSvxhnejXNbKcQvnUPliY30zwh11VjAaZ90PXze0yH
TKhAXjD0pp1dbN2D5ZRJ2wOKUiJzStaZBphe8k8X8D0Ojw2Pb8PMTFX6MhwQCmEKzwewNN9kE149
TQOwFCajD4X/vZ7znfzyxnXYmDOaDYPuvI4nIghbFx1NtCu9KC59KuoEJaq220kHbC1keWcayoY6
BDawnOavwtf8Q4R+iFo4e05040ps8Fmo22YBdyMWaEX0EmIU9ze0Hu1lAra+vm7rjeLRsSqikeLr
YC1uMNgWFPv76ISts7G1ujSYRe+0wAxnQC0KJG2P0vWrQxVd2GVBbTSZ1vlCUnAWJwBXYSyRA/51
CvTG8bzte9cFhdQO7FSQZlOHBq9nRNWPaszKuFLgvnWKhGk83T3u70RK7yo3FrKkCOScTQv2n/YZ
k8kSGoyfI188DRBZYFL2+Ea21lj//uaqWTajJTIc3WdAd26rOa3jmovHIa8PNDWfzx/Yu+KEfVji
NDc96/tauc+hmYtHFWXiqgZzy05EsLUDS540CzE7maXkWaQQVqbNkcruQS/13RBcVJjCDqxYz/WW
Reo6d5+rdMR4MhMu1Q1mojg/zh/Qu+hHfN52E1k5MN5T8qy0f4fmjcdmQm2zMWMy0Protv53rxg+
Fmy37v+uDmJBy22IENOKqfbJsx597ymaq3S5wWQkuA485Zo9suMtRbH8RlBM3MMsb/qaFSYZyyBp
MP3IbYNbTFf7oEP5dP703vUgIbVDwtCU7pRpnB640Z5mUIbH0guQSFYPhTM9pjm5Dnh+c36tjYOz
40JhUIaWqaKvlLQfqOFfioXfMiK/nP/8hizbkWE7lw7mY3b01cwcU5bEk3b5qUKPmxmHHde0cSk2
80zUDkEeYgjos5LyXjbmY9lUdwuLHtDr+dC0/JI0AS7F0vkOQ2BBFuEsz6qhDbqVZXhdDCJKzp/T
1iYsnW/blWu5rshz1tcJmjzxQO2mT+s1gykXY5384dP5hbbu21L8tAc3Hbg0lueIAYk8GIkh7iNq
Qo6p+en8EhvW0R7d18jScL8blmcmxuWUDsq5bR1P/3P+61sbsDQ98p2yDYJ6ee79LDouRKEwWoxd
ome65w+3NmCpeReZKp3nGVc9AltFOZJB0vf3GBU3VMKOD4fMocpUZHl2gTzremg3mG6uO2P+8Ra5
E0VvHJIdF7Z9Ubh1q5fnNMrcK5CgmYN2EULDBVbX5+9h45DsboRw0vVAG6d5njB75AEA7BfSmnLH
Km19fD27N04c+LNxRkQ1PYOk08QN05/Qib4ThGyomj2Vr+wjlxEjwtdhqJ9KPl+DpOW7iXRCmuU3
hn7smKWtK1i39mYLJJqD0NFl+Cq4+4gE7GMAyNKihj3C+C0xshS56+Y0zDwneA1GfhX6Tozi32M4
1NfoU9u54q2Tsrw4G3IMtxcke1684TMVn1pVf6hGcbVoJ852J31ubcRSaJ3WDHDDMXtmBINR150o
f/wUIhRdaWXPC+vWTiyNzmTT6X7CGt7Mfq9LwG7cZoV/uw6x2XemG47bbhbQquMqi3zvFZxSj2b5
Qpv6uEpWg2tBs0cbNjsh4oZ+2I0DnQKhhA8mv9fU8COL6tO+3G5ch90zgPJJyDG33XtlkTnWaFN1
lIrp5B89LHP+NraWWP/+RjVcUOQEREb0FbORPkCuZr+PXRkdXO/l/AIbume3BUzg0xZeWqVf+RTd
tggB3HD+gIavyyyI3RNQOkOY4pTonyPC719fS/7IHwqE6hXfCza37thScF2ZosTD0nsVJX38w/vv
+LtU1BsBum+pNiVeK0GROr0WGGcRIVnkMXnN8NBbw788OnUDhk70wSU4ppDa3QGmLaYRTR/ylbZj
zj6gZj7Un4uocPfm0W5JlKXftdOMeRTl/atTo+lKHApaTMu17FjfFvHSuKbJ41KTtPj3vIBtHJ/d
MZClaaaqbu5fTZQeKhjg3sETEFTqkxiPOWzKqPH3XVHYsCt2CwEvWiB2e96+RjAk602VkLRmnmJT
j0mNIBG9jDuWcmup1YK+0c3M1Vyg4aV9bbCbdXeQ79qMx2gqkwmZXTfjx/NnuGGT7VaCFID7MQ2D
9tVw82nGfCeOhAPGBx0l+5mLvS6/rVVWE/FmPwqoV9Z2pH0d1HDbQ6qXViSsDR+QKj2AizY+v5mt
Y7O8fTTkXtGxuX2dMS5+XWrNgpdjiiI6shBCI1966blZdqHpp96UpGleo6U55tlXWvW3mUgPRf2r
mPeehVsCbtkHcHCRAc2mzSvwMzEqfdfpzOKxao7o7onX/awJ5gL7u+z4rBjAoF3M9XvZvKoBvPIe
BiysT0To0ApR//8KaphlKpAaooGL0Oa5JvQGs9iTYBpvQQl1nHL3SjntjnRvWG+7EaFSygW+zIte
usof1u7Hksddw+pu58Q2LJ7dgKDcPld9UxavJdw0sGwfMBv2NIDTN5J7gfKGF/UsU6BN4Agxuvlr
SgGfCjGLaB2YKyJ3Zwt/OPH+KhuF1G5FIPiscB3lvFC2gC4jHmnGQFA6oK6pm2MPiq6pOyBTBZAY
TEVb30kKtAqqS9TVmJ+AWp/fVTeNznSFzIhKzQvLZzncTg0f+Y6v37pHy37UkfaUE9T0hUcta29A
hu/DfixAVe4ssGGg7JaGJuq7Apxa5EUL0FXVMXOm2fQxm6bCu9Z+j1GpGF88dNFhCjLZ7TwQt7Zl
GRE8DbO2n6Pppawyz79HKdmVX0YCqunLXL7d3tD52ZLV+di+0LxtfqCxkX7Pxol9PW8vtn6+ZS/4
2KOYXPnqpVlBWkeg3l11rVFbCa/PL7B1K5aVMMhaBFGkhhcnlfHiugeXs6sUquVLeofhhMn5ZTZU
zG50WBgw2EE/9i9eWgv9g5oJE8pDEKCU34cp4Nnn88ts7MbudgBTawqao7J9EV5zt7oN9D6AE4bd
rX5jrXGeX2bDadjdDjIPR7lgwOpLB1jeasUz+FehQE4UgoKfuCg5l0mfXhiq2P0PZe0GMw+1fF4b
WtcM6RoVqY5dza77Lcu+MjrvlNk2xM2epBcB55mmgNO8RJWKvigj8y8NX5qn88e2YcrpuuqbEKXN
soXDzuQvIIfKj+XULkkbuTe0ZMtRLe3eWOQtWbNUvhvDSMyyzF9qzTHyBAfVOx9G6ajy0M9D7u+w
VGwtY0UOE2iQATPow29lgMn3RZXkQfBq8ov42EJY+v8eVtYQpITyLvyG6eCTek0jWeXxgIKxc9nj
1GYE1uipLDXqzd/WDtcscBDiZzfTwuICna7nL3wjWLSbIzBDrDB1W/Nv/4ezK+utFOe2vwgJY2zs
VzhD5lSmSlW9oBq6DBgwYAbDr7/r9H3JR4ccKf3QakUtOHjY3t57DYRn5tDCoThO2y6FKQl24xCI
XT+gKtjCtn738Qs31u+aMAGF3gWKTCl7Hcd+usvSangtuYPS5seP35jyNWPCiCIMxy4LXiNlp+4Y
Wj8i15KMdtln3OnpTLDc+orT/nmzT1TgQW8Y7vD7SbuHAIStGAou55TmNjbhmiuhOrswU4hir/rp
cJoI0w3fxjC66lJ5piK49YrVPgcXEsLAvu5f0yr3XklggMI9OFPMbIlHJL/+9EVL3zs3XFuvW+13
YwPGw9Ev9robxZc0DeokBUrtqu11BcpYSP9+PPtb71lteMMlmrfVmO21LZ9tiz5fHpirE5p5OQEf
Pn7J1tyvtn0APwEVZFO2Tx1yURDORTJOn2JCieBfH/k3C4vPoIEUMy/2IG6/5FA0icvgLNdhY3jW
RApH5rbtHFZtOdqdxeHnh+r+VEH1Jf3+qcFZ0yloTjg1LC9fcYDwn8WUZ69AR9lPoapFsKZRINh6
C/x39Ws0KEjT16VYhqROqTp3Mm0N0envb8Z/8Egjc1voV9Or19Zlf3jhH+kSXtGz99mNELXWAW4L
Ywro6BevWunpForDodzpmoVzPELE/pxc7taHrHb4iGZUPzteHnKTPUCl7EsU0j2auVcCot1ngu3W
O1bb2nI6K9kN1QE2QeaiomX/d2yG/GiLDpaKYhbt0+dW1WpfV4uriRGsPDSaTjGDpVi8UP9TDCYs
qtWGdnk4hEWdlgenOvaLIRMe9uAEhc9wQiiLw+c+YZXFW+UKXqGkdFhMbxJicndcJndO2OP9mETW
DAtSRDUHgg8zQbu8vLCFzb6FUCDoz1yh3s/ayZor0ah+NsLDEKUBLoT1JPNjVoflJXcq30W1nVG/
ms5xBbc+5vQj3uzBqFW1Rr2nPMxd8cRwOuwNseHxM/NA1tQJP4SlEWMN5qEI7zOYQSWuBs/6cw8/
bfk3vxwAOJUbp7GSpja4HObBQG4LatIfP/39Ow1ZcyfSIIxKmgfqtdYgMDVD8G8lTKpyPzTdEi/I
Fmj9OxvO3aHe395kbYkHbUvOla3LgyHyYioJFGMYRFBwRxuhUv7Jj1pt7RlZM+m7Sb1CBuKiDSGB
H161wKJmFvqxVD4X/vPMyCcnf7XTKy0zxfvCe+bKRwGxnsxU7cpm9D9XECVrioWArGIrS+l9PV07
T1fOU9ttXvp9MPUJ0ukzweT9I4SsCRbtMotAW5FBPWsAqQrZh3HQzjifhmwstTUMj5T14A81974W
ZX2dTSQpkQvqfEgGPexJVR3T+ratzkWXjQ3/HyyeKVXRyKA88S2wZRR0v+v9yCYnz5wfW+N1WuFv
9mXNhtaxGRdAeFm5hIxhdfCtpkc4m58TcN7YLGscHrOcN3SOyoPKuugSU0aPtuz9CwacYSyqszL4
W+9ZnesSkmxh4QmNqvcy0CsSLZ64CIGCTVSYZt9tk6nw18fxZutVq+OdNCCXg0JSHuwgph+jW/q7
WjI424tyCR4W5cFm6eM3bRwva4xelMMbYQlscei6qbjtguox5yXklsLsCHYxjaPoHOzz30T6v4Ve
skbnoaXUGTlW0dcARaECBWSCI1752QVbPFgimOMAZ6V2nC5GEe4/93Wro7+rIIYVkq44REtx4St1
QB4OUZrU3uMSeVyK6FwVe2MY12C9BvLOUJtvihN85KkEGSiB/3GWUFjQwRk8P6Q9P8c23nrVqZ7w
ZkexweO9RxWWoR7+QdavAZstrlPYVHmyJnGU9c+fGrw1ao87GJW4XusDS9WTmNJ/CuJ9s2NwpDOp
Y9oVfz9+z/uFELKG7sGvOzISNf1DGC06runydRrLy4aNF8KML9bOD33ODh+/ayPerfF7aTeVUddF
+tBTmQa7iBSF3ZdlUI9nVtzWC05/fzM7JmAswOTwr9UYJH2nvw86/+R8rIJCGUlSK88UB/QYb6PS
A5ldVnd9RfcezIThAqvPFL+2vmGVGORjX/hOeGiKTTr0krIVxS3IwNNwJlfbWsGrXCDy276ZrI8+
r0mPC7Maue24N265XIRukz4/Z/az9SGr7T8iFRwgDo4XdTT/zum4fLeCyXP2PhuPX2P4snTy+tEL
igN8pAcSC6hFu3jOB5d9brWuAXwerXE3wkY7eFMxw6Fobg9IbD/780/T82apeoqP6ax67AWV+d9p
b+iV5y+1dya93Dj511wOKPj3aZ6N6JP13h0re2hHZNNBBOk5uMfW8J9e/Pb3zwOPMvTNDr3ofjHd
0x+Rn/XnRmcjKvHTW98+nWrfgwRMcWA4OkATukNN+Avoo/9UUNDqLduPsznH+97YEGtiR8C8ic80
Kw7CT29chlr2mC1fad4cQkr8GBLYx0+Fv7U6cJD3BEOWF9BojoYdjBWWA26q5FPgaMJX+1oyLhaf
IJAvQ1XDNTFT3h3EB4A9/fjXb2RFfLWdZ2juhkuFuDTrLDqokl8wv4blvG52S6/P1Gc35mKN3uvJ
pFjEiuLAqwVVUtkfEFiPY4havGrcNz+KzgkYbXzOf+B7+QQtdaYx67CtcUv0g4XjRVU76EGc8wrf
esVqi09Aq+tQY2FlbXeDrD5OZ08lLpTg6kWfy/D/o/FLAtWidpof4HrX7UVFCFIe091AOOKcicrW
Z6x2eu/Czvg9lq3s6r3k+Aypv8Gj4Yotn2KeCbJG8/W10BW0ZIuDBUhjX0PmbB+my+vHC3cjUrHV
yW1dQMTop9lhgYDBvZHFctHmS/A5jCBZw/iyrqpqNWN4oLMC/6xpVBBIOofj3wjja9ReSnMZ0QlL
SNdZohr7UgDY5urmTFN1a2pXe3r0yiLLJ5FBRZD+yin/GvhDUMYNISZuw6k9J6Oz8Z41Vo/3Cx2i
EJ8RRuNtVi/3ld/jM8i33s5nwtP/+/q9c8NZI/SYq1Rf+SR/wV06FJdRLpf82Js6+Ecywp5M5dHg
hXf50u1g7Go82A3ZIh8ficy76bqb/VwdvKLQP3iNf5IBXCzxVHKW+1cDrrnpj2iYs3TXVx7+UzFd
qTg0Juc7WDpBoykCoE0N0dzsumVqx90480EklQ5dFAc9Q5Uw6zxfHbtAIGMEooq37bGCKPy3mtde
cxDpGOVJ1PVM78ZBw4qREWWmXTNGiu76ul7+AM4hvgdzQap4TDv7bQnRn0zgIO0uYHHKH7QK4GYj
zNLcld4IqzInh0nIxIcyd7djNeBDbBRLH0+zmL1L5aklewo0C1FLURCSjMsWYnSxBWvyYdFtaH4F
6ai9AykCA4nDmfa/a93jiGkbXLj2PJCNtwsilKsS3kRzECvaVeSuzeAR8g18feE9ZmOwsOuOED0m
YSFSHpuyGOZrRML6fmFeCwOZKeShu+NRN4dDwkqvmRPBF5oelsaN+gjX3FZcpH3Xhbht+XmpvkQN
6Pr/BHOnyYNdoHXSJphzmhR+OdyEiofDTnb+cCgJkIZTbha5wxTI6IE1bVbvGtyBw1twdml4Ucyq
AL6EZ6IvvleLp8kdAJFpGS8zcCcJ74yYroHeyBzw0XomcWdG5e9KVKFO+hILw6hlogCevYzyPDpC
arK+8iGjMYYx61Vp/sI2ZfLiXOYInRUpDLvjuceiC5iajdVRAHDVw6iHtphleJJAmYFNUSb1PrVN
A+Gjwm94s8SBaqhfHTzIh/N7b+Tiq4QCBTKIqLB9MkMUekYHO59/T6Sdn6bZs5eFU/bLohj89vy6
oCYOur4vYi/y9GONBBRN7izsQI6WqaSHCXg2KKACmU/zn1lBR/4691Pa/q1HGNr+s5StbxJX+oC8
RvAYsMeQ9pjOCLe6MZ7nabFH1YR2vMxhHfXVQ+mpfqwZW0hieDOF5W6Unh1uWsC2eCxMSPiuh5bj
b075yBIfRooYHqhBq7iWufnlyTa/gTXb7G5aOcJ0WasS1TEDg+Z0h4WOdLmt5x8NLebfEBFl5XXL
XTslqN0Uw6UPKGNxLGGP4T/6Lsj6GJ0abD6NQVOxHBXsn7smE8MLHXQtYhjGLo9l5Vy2MzBv3IfT
Ip7qWVt3gXOJ/6wCyu6isR/9C+I8mIhxMYkXZX32dZkblj5PkyyXWEdNf9/PEIS7Qh+eDPsahOfx
grZ9Sq4nnQlyAwP1Sn9zEerL8Blwrb6toKo+7MOsM/MzGmF9d+dlIJLv0ND3v3WNH9p9U2UNROPB
yPEfoKc5D7EXjIIeme/qIW6JhxGEpXHYxTbkEhLtfRll12GWNreF39ovNjXyTxoVnUsQh7v5kJGq
Qx+3aB5h4dR6iUab6UX1fs+SwXoh20e1SbsvZGbCc0k0Qn/hcciXSet4Zk52TYzdWNMjl30nMPtF
lcfZAlmppG8sfoYLRgQSzxJ2a0dnHnILz52jR3quYEaglz8Wg9nHBeiI/i4zvYTDUxvI6NiG6fyF
kADmARYgCbvjs/WKhE642cdeZeSz64b+5yjnqbXQIUqZQ8BTkMqCIr06BGFP/2IcersfVU3lgSmX
s52p2mVJQgJ5bhTYuZJD3Mmy1H8QvGBsxCEXCnnVMUSpn4WNXgqoHmS0vRilb8b7KWScngjZk7/s
R8J4qfcsMJbf+2poxydRZtF3HARYd8C15u7GQesRIozSTOmXSVfA+AxLBvePvq1muZcl2NF7aFnB
PElHNgjRQ2I6ve4DF6gjGFd+fQWII3/1wOgC8heHij14fGDpHHfhAHcRE1W522Xl1Dx3i0SJtcoD
6h0LVC4FIqSBlmhIq/RoM7Dh+7hs8tIPYtuIcdjDxY3hyp9miLVhgUY7lN3HgNkKh0XW/8WGtXbn
lyn/7sH8Zd4HXl8+Q0KXvCJfNuWdDO3iP0zo8bDLyTnTgGifFsGuqcE2voTGVYsTHupiw1ERNbA9
Sm+Dd5BB38yP0ei1/bVslwJ4QUHrGwaXyBQV75KKC6XbqHmAZV5LXsPUTUkASFEYl8LMPvjj0gUo
+MOFOkiVjhAqMgOToq6M2ulRurLvEy+nLjiCbmDaS6/rFiCrIARhM5xnFCdPDJKwgDM6mGxwLWhH
5QY8MC/qeM5sVO98ARzj4+KzqcGRWsMnAGUYrK5ZttHveixKoNmqtGmBQmqQy+zHZcH/mSL4m4sm
AEZ7X1sW6GQsXNZe5UXa/M3kAoCPbrpWv7Ciah5Jr6p/OtIjyBsKS/nvg5P9q0NkaC9nYMrHy7I0
zI4J6Djc3LoJF3eRyDprn0LYdqSvaMwu9f4ElpgnYNy1Vo9giKX8arRDVO1TNeB07sp8FnuwpLvp
CvNf2VuRSe+KZlSoPZuI/Z3BGaltYtt1uUzMRArQi+SpSADjP5YdKdxCowbnWujlv4nyTbWXZDHP
U9jKBg3QolBXoa/VOSvAjfRwjb91Q5s2jUjzFybcHRH9ZUTs5Qm9MnfqTKa7cQlYi4mHhSaKNjZH
G9pLjwUNy4usYOeIgFtPX9XshC9ZCtWDDCmb0T+zDADLGLPAPtlfXWuJI8/rWxrQ7OBPITweqjbj
UdyxsvwcOo2s5cS1s5x43pQd4C6W3cGGsbjz8iw/Q5V77xbDiVh31WBsu+QkHZqbjBT+BFPCrD9W
HXcsLlxzDi78rnfW6S2r6/Zo1QSFl0leI41xi72IBG+HJ2ytJvxm5MABP+DZEpbLvkT7kDdxXxYh
jtLWH/iI0A3USPo0N6NjF9W8+G13nLEscVbrWjd9zP2OCAhmGQHnk49vpu9VO06/+LQf3lS5cqiR
y7HFdchlgzbhVQ+YGIX9b9mnmb5SoYeTZdeOnKkw6WwIN7kzNeD32pynF6+u9CgNMZFllbrpofLu
6kNWCAZ+DCId2XnIkP2/YVQIVBWagODWszNBj+MEpWgxtxcff/vmdK1KfHW36J4Bc3udU5DHvzFY
tY/AuDQBpvFA08Dll2HR9Iu9mUoF3F5ss7worix8K5oXyQuW03jux9xCn2MSw9/cDpP7Qzmtmnyv
5wj5R145Mn4GgnUas1UZYZqRxU3YHY/agpcOse7MGRhtmc+Uy0/PX8UQBXp+23RSP9lgkTca2rzl
HtbTyFg+HvD3YtTp+au7fptBu6kMFn4TUtji7TRHyNqfwKhfPn7+xiZfN+HQaaYSIaN8UrmCnIlP
a/ZVjWqYYgg8D2eKnBs7Zi2VMZX1Ars4nd8MPstBv0PyqRkYZRSiVYdAtHeaW3dmk/yLBV4XFDBi
6xYcC7LaGiPpzVIBjMMObMj7/ksacAAaLq3twI/fi6Ckfn+cI9YAHJDPdfinR5oX3PbONdEvJBiy
5Lgaetqvd2MBr1aR+MDik6+umCZ20nvFOTRczQrXJn1Xl5T+Y/p8yNiZ2Lsx7ev+nskrOSw9LZ6G
dMrTHfJV1l1HzpvkmU7De4f3aZRWsWSG05vlNs9vmIKgoInsa+0wN8sQPpmlO+flt/UZp7+/CZUo
bNuSVLAi9USoj6CUNhQ6z5Zku49X79ZXrHa3ksL0cy6zmz51XhJxUECWkFwqoS8p6c4xxt6lW50G
a73JabeUuP6QazA+wsmh9dbWPopUXiR/1OEIO4wdkurBkkNXNUv9Iu2cR0XS5tky+jGJcMt8qVIA
xZq9yh0IgjFkEIGdrHoo455Z9xtDsWZue8wvxNxX3XWadyWoTzWEWMIDnQMhddz2M1FdQn3KqjOB
Y2tqV42LYlDW6qiebwoCxX9fgPMYCzJPXz+e2a2QsYp7aFYgGSALDBjnWd73TfME02ck4d1yqJbU
JBH1zxxpGwO37kjmTRVIi2T9Bh5vi4uNq4byyEoo5qJhj5yEXixQBEHZ6OMP2wi46/6ky8xAcg/z
1HmoTiTUwQovAbZWdEkEIbdz597G+K1FRnzlNBS8suhawVkVHAxaIQf6A2sJXMJqKQszXwqilulh
JIstz0npbiyKdf+St2loU9gmPuYy9bvXvLNd9ohGhDtDkdl6/ipqVQPUK6s0ldc1svUnllL30pXq
+XMzc3rpm2BVtWkLAwsfmWjkzUee20vRh+ZpMFl3Zo++1x9FHFn3LOeZ4143N9W1B1eb9JYa3Nd+
ZtZrUUQDuKchV4j7MhvjbFQifK3BzCfn0M9b624VwzIBXuRsKQpaZUgQyTiHQy2ENPP2qYAg1zle
3tZuWoWFXhJBS5DmrnHpHJMpa15E0T8vBcYw8PXTxzO19ZJVcGAEiq9qWfrrWYwh2h8TrWBBqKZq
qb8XWS0pKoEatPIz0/YvrfadlGLd33Sod1mZ+8UVav69+weXXmi4CAMrpyd3ouGiLuHzCJWuSHWA
mrZpVoxg4zoUUH9WYR9EZVykrRc+jND8HL8u2ViIg/Z8yMRDiGB200kPuiVcX+pRzbA6gpF6KZJF
ZGJ+mBeahfeAmuUBCK2o8+FkyQCehm8UyheluiNjTYJfE9PjuF9457z6++DNQ8N+mznNUGNPrYiS
uuEC9wSiSDh8Cwo+mG/L0ECOLQEJohuvdAdy5plt+u8F9L0BWy22IV2cnJTobpaaaTbBHljk+R0X
1QwPSiAO5zyBeJumN74YIxrsvIn6pYs9TzTDI/B7aK9YNxJ/+gZOwBCGiVf7af2Qz8bPB9zpZB3u
cbANTTK0LNwhfaH0shi0qyxQv65yt6bqPQxumfvuqRojf8kOU5qZ8hZ1zg5QswAFwzCGTxAEL+La
sxje/ZL3deTFqNNQsew/Xqrvuglgz6871lrVBkU33V57PlxqYRsXQK/zPuwUXVDVaZpsjqEcPcE/
q+eiyeKMgzB7182lzS+CANfvl1nk3vwjRd0D9tEf/6qNOLqWqvGjEvdSnXOMqK9u8znKybGG1np5
+NzzTxv3TSjlOjCtrQh/CDymAPMPo+lIJxqc85bdCGbrBmtoa/gXNUN/U5dZ/hLh7puAeYZiOxu6
5pPfsAoykqOZN7Ogu8Yh4Lw/JsA96SdHSefPx2P0fhBD2fB/xyiE+w8IxVJ/CaqMPLcdyr+60c8h
TJNfpmh8+fgt7yJIOZo0pwThzVR0IiyR6+fe774pyR6uyekOwudPrPW6OKM1qBACot/Om2UiZY2G
mzznRvr+JNF1MjDNox4KWGt/MbVmFz5RMq4MIk0TgW7z8ddtjeHp1W8+DrzpXntVlP1SjKNMi5jZ
OJPu/cLIQ94I8cnXrDIDsJjrsJ4whpHXFSDpBclMwHXjECjbGVV5Z86Zra+h//s13A3dmAXGXXfj
UCQyMzeRBnc+dGoPSO6Zl7yfGNI1nKmERtVkSJb+XmR6IT2vhZQhhblefydlpaHwW5+5wm5N/yoT
mLoR2tawO78P2laK/WS8Rt+LFgieh6atczQhP14D78cyukY4QRcOB383Ttd6ES6BEK/bDb7/+qmH
/+fkJ6gXMC/Xv5A9U+hnjEV1x8wgzsSAjd++PhzCxoXoIwb5y5yB3HMlENUI6DFe8QmxCmz+NUKH
4UhBqWOhP4k16X3D+6G66SmQZp+6O9E1SEfNZTFBmb36qY2UiacQh2E40sRSt1ctotuZNbuxlNZg
ndQHWLTzenavXZYnOaYkBuGxPZYQ/P94nje23vpAUZELfSXr+meEy/MeFuwqAV9QJkVDfujGKz+3
Vtd23AqSgLyDYsA90AG4lvuNPbVT4Vh7Zj42BmqN2BELmL42yuufKuWPfZ+Gh7HghwaViTPjtPWC
1aE1AMXeG1KG9+EMaRk/Ao6lD4s9iZpzuLXTk/6bOtK1HzeuPLPqhK1/1lkxPRa+/kNJOY8JGLT1
UQFssreAnOyUqdyZJtNGRFzLaVVO+OU0LdUv0fFHq/y/M12mRGtxC/ZaGcPyQX1uHYenUX17XAGo
MruiD+4n3Cz38P0GPiKiPKGNe/l4HW99y+qk6oCkLiDuU/0C9WWJ4bDcx67NwRAQFq15IMdi6mB4
/fHLNqJXSP/3c1Drr/OJRuzKesiTAHSLZi9ZoEj0Ga9ohK8w+N8XgFGlusEN2S8i60fHI7GDkPRn
iPGnh6/Op4B4ZALaRf3KXO/FbinovQefxDOn39bYrLLHsKyrDkUY/x4XDTvuK9iCAQaI3vj4ua2+
lslSFW7uACR7P9GND3BmwCydCBzg/TSeQfVu7PW1UBbuHqbmQQDwpS+J2/mYDgDmjAJkydUZlBs/
tYr+I5ZVVmOdDYO7V+VYV1eDIx3BbvcWffm5F5xi/ptdxx2Ibm4c5nsOCY+g0PmhiLpzWhFbg7Ta
0ril+iPabMH/H03VMF7kPfR9T4aw/rk+9dY7Vpva9oB7Ns0c3uMGqXamTL+3Pnll6VScieobi3Xd
Zles8Iau0/49r8qhu2jHxlRJWGXoAn08BVtfsNrI6OJ7niy68F5P8EzkI8RHWuVPCZgT5yheG53J
/zh35wCPNSHKCfemriK4MbjSTV+HiNXTF4cmWgO4W5eN1ZfKWtHcAv5b1a9Tk3EmEq4MaMKzFST6
Ji2pxl8+knGH1g9cSPLXSgTLgjq+sDNKMB+PyNaQr+JD7jg0SfPTQQr70cTA9ud6zLtzHL6Np6/V
sWTXtzYd/eonij03VQbGOAB052DBWw9f5QBV4Lsyzcv53g9gYj5Vo82TmvnjuUvd1vNPZ9ub/ern
ADY5TcL7oZnuxFwHt0xP6ow0wNbDV8HAm21v5rmrICyYV0kzN2g4y7QHvuHjed1Y6WvBq+kEV85h
ZnevZieDmzAHMvvQBp1EN6EBkrI68573sQB0LX2Vq2gorKuCK5tBqJX7QAtF7EZno4dLdn1tHLsB
DfWms+euKlsftjrsxSKpQgt9uk8BPANT04c5deddkmH4jE0kDuS1ITisogGoa/zpPqS+f+DA6MKE
kj9/bl5Wp30LgpwANB6Z9wS0iR+rghI7xLa2J9yCb9rmTK/731z+nQR2LYNVFz5iC0Twf2sndFnH
hKIvnMew3i4KeZ0B6KkfJ+pSAsi5p+UAhWLjbJig+cPJF5PiPJx2cgiK4GLpFps+D5n1R3kbKTPM
bh/CB6Y5yhzF3IexoF741OEMCu79kKWtjPOlmUUJY2Nu7mePtou3GzTuBFPcsKwu5xjC6sWvuvbY
T9V37r6C2Uh+MBmGHGp9fM4B90uj6ofjQNotCe6OFk2xepBGHhmMc6KnsfWVvUWbE5ImCZMAyD14
KGySO5iutOWBwjer/SskGYqfggZVvU9TxuyfqUVPfQ+l2iWX3xXzXC9guMjRoj9KXQH/eulr2F30
Z0rQG/tjrRRmAuShjcqW3+U06iSL5HMFzGfX++QYQdckBuXqDzT8ABDq23PAoI2ry1oszGaCc7io
Lqh4BH54qQPRdZdhM/IfresXNu5YxKFauRecgIMlPd5+BgiGrbPWEZtsUyneKn4FKMNyO00jvQwm
ds58bWPr/3vivgnIeQCfT7/Cd5mSiUsIVi13YW/ppWOeOsfH2aiT07WMGDTj5ihgeXDlFyh8G5gX
8EkccIo9nMS17Vj9BvT9QtPxZeYk8Tr2WCqA6j6ODv8vqP3Orv239f/mGw2k5UplWu9H7i8ivcpA
UrDPkUszr9yL0JvYsbW2hEBKNfH2OhWlAsiVAYSex6MD+JnVUAW8kbpjPPHG1KZxwBEFdlxVAGhO
jlbQG7bRMl+pDipEX/hQR/l15QMqEL1MAGLPxXHuDNc7A/Do8gLBwcKBaILmYxyePNd+y5Op9RXE
a2sMDQz3cMtKOxl5B3+IgNiJUXzBcoPYYiES6PDhd0CHCGbM+0KDsfAXAhldATQ6pHzkReAiWT+k
sP7pH6deL9Ot5iOuEdDbmuZfmuA8vFt6b2lfQJjvlm9wiSTzrShtU/9jT6jlMFG9ALo7LjvAbURS
oCPl3QPYE3hPGfjc4SN4Gmrap32h6QNkxCtg4WB7gV4MeLnJMvdaJdyvAvKcTS7Pv2aetuQG/iGZ
fGkmrytRxOvgApYOXZ4eGZ+XbogJiJfikuPf7ZHCKpvvGiEBmq07OXRHBnycSuBRMXRJPZQAQ0Y+
jBvREGo9mHJZAu6M9Wb9D2+CpQGEJ7XDfQBnRHpjAn8Uh6A0tD3WecjUzShsBjyUxslLLlxgJCgd
mjL7q3YlWkcxoJcUaHXENnFZtIWeb9UYjfVNvZyElzmd+vQ4WKPN36WJRpHvw2Iau2NJUA/v0IDX
N3AyFCaGGvrQ+UkPRDnKsCEHCfRX3c4+e/D7aWnaOC1zNAtpOego7ivI54NXkLrQLOgcRqN+jkJG
2QOb4IIjEgCe5/HLmLEIdbKwyAXGkS95Wv9uxwq3ktREYQ4zdCmjf8AICNTDBDsEChyTLH5hHQ3p
sR8UvLLg/g7TngNW50jtd5MNdfhaZFWxHHOioimZU3vScmmMbBwOUxOEz72RJN3RuWxLINHbVEPK
PQ/8owBFxVzmPkrNqEDItrGoS/RoDcKYkoCGU5bQS0hqknntVTcH6T38UYClTjM1tlcF7zzgbQZi
0gSAtPmJsnkU36jyeb+DnJPwDhmDS8sFiprYc5XxFvOqIo5OE7gyldqBtmCDPWTze3oxgb1hD1B8
64yJDW4Le2VTyw4tBa0m0eCCFZdTCffNK9nTHhKihayH6yYPm+7I4b8W7BmBSth12eUNNHlkXuKa
p/Rvi8N6ekDhMMshecvb04LqRzj9OWDeh6tIVJPvYub7WMIDYIL1MarADro1sq3UFIuoDbJ8B7Ak
a6+x00CHwaprgsd0pmZ6iAinvkQQkAPqFDlIWkOSZaH/Ijo74S+DN4ypi4MITB0MCUDtB1J7/Cf8
ycbyNmJB2rxo1jC5K9pBwl20KvvyyQtCnOhVmBfVPSSFTHCHvH6RTy2ApQX8mTLV/bBmbvT4f5x9
2W7cONftEwmgqIm6rdGuclwe46RviE4noah5oijq6c8qfziAw1ilH4UGGmg3IBanTXLvNawGkxT6
d+7RPHkpKm2mA9GRG6zgnJgH+6ARwtkKDDAFtwFi7vu8MpC6hytWhbqM5wfBFlsqlAeYCICz0gWe
YHvha8FvMhcF9dtgyrGi/KZx298xMLvOYSSgAK2qWjpRAkR2rZPDxInnPIAGk/Y3ZZXCrGCHXDB8
C0Kn67MXhw2wbM5byl7B/h++TbBg4HKlKwUk5mDAvtm4LknGb/iaUgipvUSCbzckAq8wUAGnfCkF
O/PAcK17so746FGo6pyKSaPWFiZdVq1hspD9vnxUzX2f/vk6asLAKYEbc14yZdr+WOTwFVjTsYn4
dZkr17opCzdMOz0y9xR0oUF1qChTenC6lMfbyz14H4rPzlrr7Zs1EBTBTaI4gt/WrsDnFmugT98k
dK1oXN11KrnxfadYIawqWN9FP4E1Bu6/OgL/fF32zNaW9HlGGhz048l3kZBAFgdl/9QV616NVyZV
bG3JBlK4nQPo+klJEb8irjNQx0x2lXMH7ny2uCQO/ThvgcE+hSMSoyqDg2YHPummIKq5HbPh+fJs
zVykifVgJoHjpr6QxZG5eb/y4/GV5dVD0yU/z/cxAUlO6qv7ki4arMzcNm3ByUoowMSR2TxldcO2
YYSYQXs45aaFWfLrPv/2TxYgOe+tD5c9SaeSjiARn6aJkXVUBBtQ79Qu9UBAhe3F+vLIzeTiiRUJ
isaNodRUjS9+yYZspTggxWwkbK+zVjyKPPo5RtHD5bZmogKxooLPigT8pUyd2NBXDWh5ATS8sXkZ
8Za0RucWghUXCvTC83RLDoTIk6gVCHz+0c9Q1VdJdSAlHDsUDPda3NQv92luIVhhouqnGPwoMpyg
8JxuK4C0V5ynGdgn8UIyaAYcQW0hys7PwA3ro/wYFnhwqLTmWyOaQ5gXDZTRgjsagEbRmEqe2cIP
OS6wC2vj88GktkJl5hWOyeNwuMf1LS52noPZYitYQ9f+DdDrPkqdeOxPeEMKP74dOfXB7/cdcFkW
fsDnCwYczT+3gA5yMKqyNj9CYFRne+4BKnbrJQAGLTQwO7ZW4Chw/SxB+XMPPoRfjNT3KmIPyoU7
CQvu3t9zagxXZ2eciKZLBda5cT2vpQ87G1nDYXIqkh8FFmnRtem6CjhZ0xjrJiyCF39iX2CflK8A
+P15eZl+vs2prXMp6zhVvTmPJJSx9mYA0HpV4EQJVmC7uP941SRhEgk2fL0wsnNT5/3ZR4hfO24j
mItSSUbkGkJEfbVxSwkA0eUezTVgBRMZOUOODIV6UcgiOytkqkKknVy6pHI0930rkgAcJpCbNhM2
Nn4zb5m7wQtuCfk8twSssNGEvt9nPDSnM0M7YquGIrt+M6gojJMVyQd/vOUcbihgimrdBt9kWcOa
b5Uq6GhddbsAEPHPGWJpbgINTO1Jg3W7NX4dbFhbwjk7ptXm8hx9Hhz/cp7WxJtIwiaNPHPe5niO
p4CNIHkQTO3wM4oj8FgvNzSzvG1+XsFc11fgcJz4yNgrAa/4jhUgSvYgUq2Ro8iPbjQMC3fPucas
mEGnYRhF4RZHVcMlSU36XuLa1zRFutamfBjAtrvcq7nhs+KEaHKvJDXOFpbWwKeF8ZprMA0TAE0W
1sBc/GPn1f8xFGVe5NY9ZEhAW4S6Khu+nZ2twpCckF+4EUNy0+gWjJss/uLyciH7PLO1bLqbzwtk
rmD+c+IAaJh1BmUMb52YKZ4WGvg8x/mXP3XRKSepmJsdAYguV8THixQzZPCeQp0JBbMkvKuBa99d
nqa57liRAmSagfhDI4+oloVinVUZGPTB0EbfL3//vK7+vghSm12nmzAdokb2pypzJ7zRY8UjRlfw
w0ZiQQN+K+ESxyDgslSl/HyBMxugMyBnDulbxxx5D42XL46CGvVD6LMEcLg67gKyrZAib1ZpMbhO
sRArPh9FZkvs9EiGIfsTFHdJlRnRQfiBDt1dAnvsaxTPAXK2QTvhEDqtnrLuDrR797mnYJatGVCf
/12eprkOWGEhZbXvMeyWu6B13/q67O6nIF2qFMx93AoFJWQI/SCZ2AHn3vTGk7yiqwmwKX/hNP08
1EDO48844CaRIbXHxXEsjIDfKFJgrNgQkaXRWtMmyf+9bpCsawEx1chHjs2oIfgRrpGkbMOHKWZJ
u3BbnuuIdS3QXtDWqC2Ku7CG6s2qiHop14XjwglpiIEA217XD2vP+wx5LYcr/qTSDEKj4IHn5Y3H
4PqxMCGfb3pm+9iRKGASqaX0rlTpN+TLyHbKw2qteQzFKNy5L3djZrRsfE4IPmCMHvCnpsBRVvBB
bshUMEjhTNNCRz6PxcwG6ACx6FDRdv0xgfJD5m4aR7jsvyJAwR+KKHUcDzcqNKUB1Tpk5VflI3Bf
h19gdvbBB/Ud1T4/PWYOxC328HhPXjpQ0cvNdcN3DqAfTs8GVQKRxDl7ysyUrTuoN9/4TeCtnSpr
9tc1YUUVHoZ+Fjosfmr4NBwIcuaH98lJ3OE64CrzzovjQy8ADS8xQX4EPlwXrIGtRqkeUiFrJJaX
ZPZnwpetwhEWo59NYZDdgQmlHtJR5dBUUbqoFxbZ3Dq2wop04GKcjix64jleUwJ52DXx8XDryeIo
za1jK7AUyWCEh0E/RlUXPyNzHsv/SMVasnP63hG/fZThpv+mNqjEl6qMw+DKrlmRRntD2yjUzg9x
60QHg/P+sY5NctuX2lm4Ls2c97ZCRxGKloxDX0L53IMoTTls8obmmwhKPGtPQKQ+GK5RG8EZbGN+
MjJxR2CtPUJNyflV5a1+pQMoMVdtFtsID2ZUw5AGfXHXouSfPqdZUXpvsuCku4FhQJIvLef3kvXf
VzJmW+HhVCygAD5lx74NZfkLmnqaHQXuRxyC4BBffYDwa0LdXTnhRZqgjh86w9cSwkjVKYAVIJwl
MlRo0wfWSxHeAm2b6d+NSSFyBjB3XqkvaRu3E9+A4E+a8KrnBPsrSdoWQQ2JNH3otRyhYV6GWRp7
sHqH0sUrzkkaLJzBM7vddu7rgFeq+z7yn3Atpvw266BtgPIbgRLSdfNsRSyU1by+QH3hSfnajC+G
NGW8F7wcGerIVfD1citz3Tj//UNcbBIlshzx/BFK09WdceP2sczrbnfd162QBUVd2jCgP+4YaKfF
mzIp0EqEQi/yygasgEVcFaVNq+lTAeUHGJ+FSOXtINu3JCoyp2Fhe/Uxx0kDP0ijYz+lg//YJ4qE
E4QvQ+ZtoJoHdT7tj3pM1iCNsqPvZGbo9hUhkCQUleecOd4crif9mrVT+K8sjVeKNQTvEIzg9eG3
sX6pq4hDDh1JfQJ8eEIKEqFwDDnGJWXjmTIPTD//nGQqTAh+iwY8XPIqOOmA6LBdw1ZoJPuMO23J
V12sJKiWBCyYDr4TZW3oTcioBoIpCJqxRt4QtcxvQdI7/h5kqMgfni6vkZljzUZpGZTdYasAkX64
rDhffDg83gvWtd9yGOEuvFpmYr8NQapHD3QxIZLjEBXdOkNBew9YqT54cHrbxiB7IadBh/VV/bGx
R/5k8A8cuQ6+TxD2+sn1VmOVjYfCJ3wptTYzaDbMCMpMBFQrJ3tuygaZOwqNyWiFgm6iV1EwLV7Q
Z6KDjTcaDZQfU790Di7ulu6KpIVS2y4mfCnBeb7hfXLG2FijiqQ5Uzx1DnnrTdgX7i/WQP2tjTn4
t1ArXDgz53RDbFBRSAbYz5ueHAVYlQFo26Zy/JssU5F7R6mc4hskcGMiUKfOssRdcXC0sSVVVdNw
41QOcOprOAFzqN0BTDqC3VgBopdtApCYvfz58sr5fDAiO8EHCoRhbdqE9zpCgY+CnrIVGsV0D66d
cR1EC4Mxt3bsoBy0SSxQZntGikrKTQGk9g1cjVDTS7M2WbjSv2uTfTazVmSuO9eF26WsD1FSZzGD
hI8fuE/dGXZXQJMxCOUPMMek2UVVUjQpIk9ahyvXpx0sAqhQU/qNQjFM7+CdLQexEdTt9AbgJHAr
Vq4j+bQdG6NMf1fgSj/2KxTDdP0w1UyqHFXrBHXyQ8pVWP4OGsnZZsghH/wvnl/IbW4h9lkm4U5I
Vhc7vKG1eM19Vbived+wnO+dSDfl4+hHTpKv46EPGhiWDF1A9/1QaP2zGn3KGbT2dAH01jTQod2G
XebKX3IixIWcI/R2i2++4yGRuR3rLkl+pBCgI4/Sc5r0pxehEHILtrsPzWs4/TT0QQ995EBb1+B9
DSkX0ZR71kPEoAb+H1SP+xpyCs0bXq/MA9gTUJVszeHGntyUsDMPWjjaVwE9TJOC2SeSDbVv4D7v
qdHbe42SQ3CsOtnU/2Q04GwPrpjrv0UjPJv7je5M696mGAA8GnO/xH0ycQTvUV9MU042sQOdt2MP
3A27hzQLhIWB1Oy7tw4A1qrZtqi6VGqNnIceNp2XORQTDDHorllHIPSclQ5yZ/qSFTRNwk1RDHX/
iFekLCG1AWUyLwYYyglRCQIIAYiXy3tpJnLZtWsCrVzW+bU5MnCDu21E0KsNj9olF5DP9yqzC9di
aLnySrd+VhKgCdDs6U3BWA8OdzrcwApyCV0+s1nt0nUP7TxnavlwiCmrw12aiDj+Vmpg2Lb+lObV
wutobris3QqAT1jlha6fmtIDSkaXEIFbSSGdH5en49377ZNwYHsl8q7rAsiuFk/xwIDCuy2yvMvo
P4BZCpFvSkZKjTeEJk1TtSvIcAKQJwUBowoM1q7J9lORtLjHm4yN6W/ArBg79HXGqgcNCQoXpqQp
5Ldr4abeF7y+VbIreOzzbzXSoY8+z9V0jCC/TY4NZITohslgGJ9lZAR9Ja4R4xe4L0N8B4zyDOjs
lX8Gvm9kU6piRN1yEPQfAxSkQuZmUM1Gt1HYH4RTpMCjqQkavl/9c4ee/QJ5q2+cJn4BJaEejN81
ZMmh6n2L212YHr0Ycikw966MhoJElxTQwzZg4pfTRuMs6sW2C51zyOlM39cwCgBodQ+BQ5UCUkVJ
32wanEV613npRA6SiXYAWp02LaSUqwq8Ehhvj95TUSloNddZOpUbFpcUwhyCkaDa4nktcccEZY2Y
gx8BcFneclYU2bgiUA88GznXUJq8bVnvOvcUKC7k5Pwi7ItumyC9UTtH4ruQ+4awdAdQZhemETD0
8I/Lf+GeXMYP2VCE7D8N3GTUYzRjN1ZAl/oNpFlE5iG519Vcl9VeNnFRv0a4GLlmk7AsyoItz3VR
dDc+bqDAs9cmrLYKfuyqW006gHD1HfSjs6p+cPs2hcA4zu7oGjdBPNltqNV5uidA7cihH0pc3dJY
m/Ab1ldS3KppcFO2Sg0BdG6te4PHN1iceOHmW6/s8/Iq4Ah7r159eIm5EE6pKWTujmHNm3XHcAnA
dFbkOjIPJFX/fAQ4SZiRmOvpGGD7RGtOnTTbGPcqQxsMoY2ykiCN+rLKnEdfhVrvkO3sCwxht0hx
P//Qz0KIVU6mqZPAnSqrnmSKkEsiCPNnNP6STUm0AbimW3O/ctbgLJ5iydvNQuD6tNHIhoeMyEeL
zsuTuwQQmHtKm6I1q8wBNBebQAY+u3EA4ORy02qwS/s1JOXpGCIZHxciWchpfB6cUTL+c+ZiR1UA
i5fpXeF1SX8HiPrItykwpEveD5+/jyLb2zROgUQHMjY+pi0z4a+8dwP5vQYkt/zadkEI9yYmUZ3D
OQf9tfKqKkkUn0+8D+u9dwYt4M/AjlM7smSlFJgwK0U4X+CdzI3a+e8fvt/lY6en0O2e8YwAKs+F
g+facUPNF9557+m8v9djZNucIogHANtBugc8gZwEX1QSwaBoEwbUiGoLAwEUs24I9L4dby1A5GQA
3MC45okUjS4CANrhR0zXoYRAkoR7ICyKzaaMeAeEGhzyarNH9mSIfuRDcKZMchwkcIRNy5Z8G3EA
JfB5CRIBWU2cBbygK9qd+Q0sdmKtVpM/xiAf8Khzb/2SpnKb+GNKDgDk5O59bropWrJ/miuv28Kl
8BN1ILxYZseqb4cbLv1fKo4eRFDtswnJ9eqsbAKcXbtyxPiKuf55eWd+Pr/UljINiVMncaRAg/PF
RCV8EbMmqDZTCwTyr+uasDZekQUFbn4KRe+mhzsDxnyHQeRXXVGprSzqR2ep9rYEQiCHuL4YAOmH
RNOSwt3c8FjbS9agCjWjCE+amOQlG3L1PUrwrLxuZKzNBbEk0Lf7AV9nDVkRL2q3U9K2V21dGlkv
VFFCJwxg9vxYxDWEuilCbH0EEwCXmut+vnXd1aqDe3o7pUepwI5ZMdJg4WaBkZvL3//81g642Z+x
JyO4zyD0DCdlGHsRiWyaowHEYYuggATl5UY+j9o0ss5DNYlc5qOfvGaA9cFt5khcPKJMNJ2QUD9N
8kp9BmrrciqGCAYiCJAmnDjHLPDqL9rk13i4hi611bdIBRuWuJ6SV1wcH0TkH5tzqoPE4pRk5fe+
0mJhzc5Miq2/pTMehG0cg2lZOOmWBnpav7sfQ6VQby9PyVwT59fihzMnVG3jpk0wnmhX38mw+dHh
eoilEC6cOTObOjy3++H7UkMhKoO84MmnOmpW8JIh4tajYA4tdODzZy21fQOJI30hFO1PUtbOLov5
Vz72ZqcN0lDlcj/mxsna4HIaGthbSnWSVDYrM3U/KMhAD/AM8Z6umwlrh5/pZSBLoirutxKJ79Tk
4kdQjd70vZ4cL12AFsydfbZpYOUZXQ+0xeIFAWhNkwaZdCeH/q5wvsLGJ1kVAH590TT6WYr4S5x2
Py53b24hWHu/SVKAertaHhtdN81KqgCE4ggMuaXE7OeVYGrLbUFXM1JEcfFa+JBxy5zhmwbkTwfT
78alvxqdFKszD+Sq3tjiW1w4so+yrHyBldaRYa62UTyQhSU9s9ZshUXcKIVMjQY7Q9RfoYJbwuEl
fSo5Jue6X29t+oqDoOgWvnhVqmgOWa69DWr1S/COuZ9//vuHLa9aUcdu1wynLsbp3XDgVk3ep3tQ
9oIrh986zH1gB8cCU/sKDxRcMc95l3szjOz1uvGxNns4dJFblmN/YhWr34gA+GYFBqxagnXN7AVb
kwyKIpDAHgbxCu/v8WhkxVfweYtvLv/6mYho65H5nTcMJSzXIPnSdPQrRbGvvHMp42+wk0rYDv8r
XUr2zbVl7WoRQxY49cz0yoCc39A0heWY28sNpCvgNeYl16UCqI19VA7q1sT3NW5v5Hd1tl30QPtf
OKNmFqyNcYRme1CEBdOnsUrGG2cY4CMBVOpb7F9ZwaA2yFHDL86Mjpxem3AyYAz59Ihj6tk1V6qr
UVuJDA5+CcnDYHxhSkN7J8uoa24Kv46+98ju0YWH/QzVntoyZAIEVdLVyrwa3wOqVkHZA7aAY6f4
KjO0prsCzNJsXzujHOHMVCDpV415Bm8zp670Dfjk4CXD4DxMtpdX+8xesiGSzPUTF7lldcIlTKxl
DoYsPBeXynAzh4otU8Zj6OaiLsBfqFehoCKCA1wd/JXm029d8xCE+5ekkd5CXJ5biNYVoAugpVsW
Dvpipuim6QncIhTv2Ws9KryULw/YXJesmz5X4wAxRnQJCc18neX1g5SP7zfYLkvLtUGJEe9eZKgu
NzfXJytC8LYuOejq7Yk7Y7mVBsCCTMGq0NOTWngbzQQhGy7JCw/AZ9GLYxYFepu5yT+kRQskjlw4
d+XlwsDNrDQbMhl6jhr9ETw5WgRk1XWgcNfnw+3yOM19/fxm+nBqdpmaQGlOxgOCdrCu0ix/CDh8
Ry9/fW6Izn//8HUTlc3QoM546lBp2HeOjFc04f26ckf6mHBw7y63M9eL8yr42E4zAn1ZwEEvG0DP
rZqCbAZvcQbmenFu9cPXCVIECnlc50DCUpwVYJ5YUyZ7YZxq9X9gkc7sEFvSrHE4LJ9QdjnoAQTf
atI7P2Y3DMF0fQ7aUKT5AdTMQlJxZn941p4PS6oAuTU4rTtY0OK5dC5fnFNP9bSkcjvz7La9xCon
oYPnJuqk4xSJZ5//jKso34659NbIQWWrmECR+PICmJsia7sb05vez5FHyHypWxf+ni6KVLQY/BYq
DJBUq8H8oKirPFxub2bB2chFo5QTVshcnKDz6u1VrfK3XkIx/Lqvn1fIhwUnReoMKK+DdnPm4XQp
RDerevp9+eMzQ2WjFbupdSH4xZFyict2zYs+gBcA4sn5sh9B72t7uZmZBWbD/vjUx/DvQI2hmAbn
tinCDatKVARdAHEvtzDXEWvTAzju0NxwF4R4gCMN0KTr95ckgy3QMR6bJd7p3OXDFi4zMLsto740
BxMG/0gMFrS0O7XT04sE9x8ItT2q/PSGlh74Po5/50DiAgKIV15CqfUsaLISzi6GEtDZclQsZbNr
hZsvTNPntSJKrTgAsl+bTjDBOYim2oc5YxsdoejYedHKxAL4BJd/R/5yt/win0sF2EhBEzUcTTIM
p3D3qNJ/CX33JPvuNouDu7ADcY4N3tFXwyNUMJZAunOLxQoQCiK5Qw1lgINJQXMtBqSPId7mHPuo
UNA5keFComNm2dsIOhNpHyLyhJxUFUUrf9Ibeh5LyPNurlr1NmouC8dQu8BNnjiFIy/am9YA7rJd
JMr/UN5YAqTOBO+/cHMxjhwhpv8fgvrwLpO+/0Jy3NWA9blxRs/5frlHM7HUxs5lAy2p1ypyQnLZ
uwtDePHUoJUtRIl3eOTf1SdqI+fg6dGDy9RGL1A2grfoRvXZUG9SMNZX0s3L5p9G4Xy/AYJNVN9U
2/vNEwfu00COx6ic5LcegWsw20KV03OeWTQS/56FhhZ6JWAXQH4PeMSV0CtOWdi267ijYqCrNpFV
QiBF4hX0ypugDaUxKKnkSU34wajK/Ceh0Aa7EPC+FoDaM0vXRtAA3BEIAsnTE/Vk/QSfj4cCuvG7
LDH5zVUzbUs+SC/zcV5KKBo6w/ijgVcsBXgRCY/Ln5/rgP3EmKBXVeVefTIsE0fS4qUOIJe8iyaI
fl9uYm6tnv/+4WSGSI6X5sCUnsKpHMUqg+CVBK9YlwvheO77VqyHYwwdx7Kmp6IO4J7ta5iNvsCZ
uBILFaOZMXo/4z50QJVekrqcQ/DPzZ/EWctWp8Pj2I/55vIIzTVgTYKoQzJ5acsPIMyTHRS86LoI
lVhFrL8yj2gDQJBpYEhWk+nU9RRSd0w730vYjC6VP2bmwMZ/NLHDpXJLwL95MkKqhrDfMLuhC3tg
5sC10R8sBbWehllw6rLgeNaXwIkOZmILIBw0xhy4BLx4CCq9gsTAVTNi896yMR7/J05bBOC/00k9
KxIlD7HTLoL/Z05Xm0zCmdNAtw36FTAOUsU+TOmUIxcOzacNo7CYvSd1Kg81JNCAtSRTyW5SKIQ5
99CWCf/xe+HUL5VjYFffcN2or/DKKfU3ifJT88Ur9ORdmemwwY5mAipU9z6/9wi0+t+m1oSQm68c
qL79V0+0Z9dR0CixrhuhjqYWtknN/64BjaqOMLTyb/4PkejzfebaVAU2DrJuK9rAl8G8cuQmd5k0
3r4GW//lmnXj2ogeyYYaZE23PoUc6+Ysa5lJoreQWV2itc71wUo+ZLT3PWRWqxOSxXRbgD515+Oh
vU4Bdl3IHH6+Ml0bsQNj0MLPYVh4EkNcryuDDxewHl/5bvicVCR7vTxWn8cM18bowEtSQI2hc0+c
G3HL1IhjIc9kvzAVc704N/shakOSLoTAlKEnP2rZlkWpWftCkV3ESrIpUf7dXO7G57c+10bqSDD4
QxiT4UnlgcKqYUi9USjYQcComP4d+trc9sNiJJybfevp0fgAiNdejNkvp/wWDCXvVjKcFAMcBxYu
f3PTYh1GWeYRlYEFetIQ5AMPaXQiVAqirluY9s9TNm5sbXMDdD1sz3JI6ZfwjS4yFX2H0OU/YR+E
u7ipzta74SFxIAp6eX5m+mOrtBguAk+6Bjecycg7eOPgLROhuvJ23eetvENhFPBS8CI/VaE84dlb
wGNiqRA7s4RtzobM+o6bAS890OiyHclICjjJ4D/hYc22EYC1S2mBmWVle53rMY1F2Qn31LAhrzYQ
bM2jbddKl61GfvY5uDxWc/05N/9hS/qxk+Mcl/RkiIJuEmx9mqjt9l1P/F0wTMGCo8XcjJ///rEZ
EucjAJXuqeKF+q3F6EGKlsglJ9m5wbLum10Aa+nKg/a7SfGEUXER/ttHmPc6C7uFZ8VMTLHtxn0V
kUqDJXdiAW43IPet5HlDnF/E0fm/QHpZ4hPP9cba7jzSsFyCUB7WLl717JwGDjAx08TFwu1tbjqs
De/7ZVsTFLnezYRYovjJM/jX5SU183EbH+gXRarGAl47Qnqt2ZKkED/TuEmK66KHDQSEh2qUNy0m
W1N3eCTgZ32HedtSJmlm8G0Tc3/iXlc6hXeSXLt7PrjS+wqnyjjaOLUnh/11Y3Tejh/2QwF1Y2OC
OD7IhKQ/srwFMSBnTbtQ4Z9ZrLbHONE91g/Q0yfo4YvbxnXhKmIqEe2AB0/pxsOD4yYd4L25u647
1vYuynJqQ9x2IOpUkm9ctIBEwxabLtWo5paUtb/h2OUXjUdxL0n64p7odkx3kNTxl3A9M1HQthmn
AOiSnNbe/8oIEHB5YWzUr+cXzATR7esucTZKsOq5huh04p0gbggMAXxfR3rgQer+igXot0GW5vrl
ugmxNrg27KzD36dvouRwCnOqdM2jZKlMMbNHbIAgdYyOZFUhmku/+7cDAeyXAZtsm+RZu73cgZkV
bKMEfadBOpB35amBonJ9LPrKU1seQSzxl4Q+YwnJRpmA2TN20+AtJSVnlpmNGGTeMMG/krgnsE6q
XVHTtFsFDmO/L/dpbtisTU/bUItGw+3qPeeZMTynBiFvoF3dXLcPbbwgyH2myoQr3zhLIgC0URH3
1ipJnSVD5rkuWBtdDWXPQSDFKdjDbFBnjrihvVOv+qZJF86mmb1oW3WDWgRJ6NzF6YcyhdYxxLph
me5H/HsNM7Lr4q/txdlBLS0ZiJ5OoIcqSNB5jodCXlWaJR7J3Pq1znCqaFTCSke+vd9IdNp5d+cr
tV+g2OoGKFbBLWxJu29uUqzNXlVhnzsEqo7vtkAGzi3v+W2V+1fVv10bHAgB/wTUOIrR8kBAO6de
jKvprkY1DM5hfOEqOrP7bFRgkWQwKweb9MQiZW55Ek58lVciXoJuzH3/PFUfztyGw6G0ys5mGnES
38PRWj33Tcg2lzf33NetzV05LuOtytI3A9LVPpPQgdxBix/C/Nd9/zz5H399lSQ5xOwRm2haqldV
swigljzshfp2XQvnnn1oAS7LQxXh5vAmkFA6NLB0r3GrJdV/lz8/s69tx1K4buQRTeLp5HljuJ2a
8V9N+hHq+lO+DyChfOUqon/2ojuTY9o2d0+maEy4q/xwaL+MTge41eV+zE20tbO70k0L16n7N3hw
sWMY0vYx9a8E/Li2T6l02wl55gBk66IYv/o+sgl0hG5V3tcLt5CZaGGDAWVTuLGPa+dJmpqvVMce
9ARH1ygKl2Ry51qw3t90yH1BVcMOVd3V26Ypv8Nou916bGmlzjVg7WR4sjAwSHn7xnPQzXlF12JM
y3Mx7LrjwYYD6qTlYBzX6g3p61yuIUgQKxi4kPjh8hqa68D57x+2mlEySqFI2b4p6tIbJA3uWFnl
d7Bt/nW5gfNQ/10tdG1cn2ZpoyE1iQaQLLr1Kxok93rIg+QFEi+wAykCEHZf2Zg55T5pyXWJpCi2
Nh9Vqo5KuBY8hhkDlVvxqoVJCQtJCpwMvPyUPIQE2AJ663TQHjq6UH8pl8gYnweYKLY2Jo/ykola
d89h5PRrPaT9rYkKsXVD6KXVVF1X3IrsbBmsGfqgHlj7nHUj4EZJHd85cU0XMiUzvbBzY0yAaZw6
MrwHfN3Z4c74wnscsVl7BszR8uvl9THXirVFuZJQ4W9JeN94SIrzAKSbjHZkS/rg9v8A+vt8GUZ/
JbFqWPXUU9c8wykkFxsU66LmyGhDumLVucRrv/kZMcW26eAZP66mAGfaVedlxKwtRj0Y84gxaZ+p
W8a/ww5MzE2ZQ3biqmMgskWGO3QiGVLKznYC7DarkD6ZWkh1XJ6fzw+ZyFYT1hEwXrIrm2cIF4hb
3SWw3AZOeGGNfR5+oKv7Z/jRLVwdSMOSJ+IEeI3Ks5iQdMpgU8YsXTju59qwdiMr88HpO5k+harq
/zExXOHgjeCa38gsCrZw2M81Yt18KUovUelU46OGS1AE3Hw7Zbs2rUS9yWVcR7urZsPOaIX1ROpI
jckTLf3gnteZISsPyhEvlz//juH4O1pHdkYLdZYiTqgUJ9hh9t4KcrKuIbcNbXqkSfWYp/Vdk4bd
C1yB+AgnMbeCBzAQP2UOhDNJPRSCGOyv8j38kaYKCHHXyyOyhsdGUX0BBruHGtXlnzqzoe3sGHKf
8FJ0OvH0jgs6e8eE41Bu/ViHUHVBkG+rYNvTJljYB58/o3AHsVZqGPuOxkZ+MgHt7jsOMKwsYXvO
XWiGwxapWA35lWw7mHT+2VioYIE0ptgWEsK3bCNyBYk/FEHq6/DwUXTe7R+O/a4IkhqCK+TReDCg
HXcGgspJvIUUNewfV8kAxx22g45hIymEDDkNQf9OaHadUllk02yVSpmfGuU+cpXk473RYoo2ePl6
/k2ZBzJfwI7NnC12Mg0YdZg8l039TIx0vhcyMFCplZpFhwpecmRVVqNZisJz68OKMjQTsG+rAv8x
5DFWhe+QW/gZ/qhSTR+ZHl77fpFOOqMpFv3Fv02nOoTBaPRYVAUwVmTsumpNPD8Pu7VSOR2GDSsE
MY9UVX6fr/8fZ1/W7CbORfuLqBKTEK/YPrbPkJzBmfqF6iT9gQABAoQQv/4ucu/DafXB1PVb4qQQ
aNzaew156pd1cEQvD8U+YLQuvwsnHPs7P0Zi3Nkxj/XRfehN+ZbF7sp2aOflaMPytm9q962MoCAg
i9kcdNxNUNmitzlSRnZejgcwcoZ0W/MG8RbnDKzDsl/ROD51iCg2Si1rn2GF9+hWKFKmRfvGvazf
kxYbbTtB4aNwnXxjX1k5X6m1r7BuHPzRi703hc39RYVF/b1w6i3U4doH2BuJTJF61aF5A5qEH/jU
0ENKEYlCYZUdrm/Ea2eGzdxtAGmYAW0oX0UP28NUA84rfAjDpovgJrI0y18g1HCXRhKnA871vcj9
f/78QaU46qFrsJuxl26cxCuL3s7aNUDNuGkem7dUwc+HafVdhD0g2XkQJXF48/SzIpeGVwWTknpv
RAztIYO63yORDt2Psq9ugpZFNsU3DXHK6jASb6yWZF9CAD84AWeT5ajoG76FL1vrLytyaao4mnXm
pm+SGb/fU7OACHs4Xw5JiUS9Ooy1zMOX65NlZT7a+bvAzLIJaZ2+0UF/AuC/O6QOzs+h3vTcWNmH
/5O7i1EzkUqlb5A653eiitQhqwdygJzG6yzhrj5H5rbKeGQTfCGlPtG5zNI35pi/JQp2xxhSVrs6
Jls1wJXdIbR2BwEGrslQ6H9LjRO4kM8a83wXlzEcEG8bEGuDyICnoFGKAYF8cL0T8NFMDETxdjMc
ajcW5NqYW7EGi2ciYq+Oofoonbs+n9I9q7vmYeDutPEVK3P4Pxk9NkLziPXhC6TQ6++oJzPYYOtK
8Rh2fiRuyQ+o/gX1Fsdr7YustU872CCMEBC7NOk44S6B7QVqwN3OycD6uT4uK6D+yGb/esKpRlP4
/JLJrr2kjZy6I1fEKXbgBTdO4gvsM6qqyCPLpwhxzbho+I6tu4UtXvtIa19IR1iBj1DAvIgggJdW
2zyzvpUnyBxfrn/iyty203+CO/CkcT1+YV0Jjpli+X3h1+PGlFh7+nJveBfhBk6PgygOptegoO1v
qcADxn4Ko8/bXt6KDBSEq0wacvPa9Gb6i/GmPXRBn9/YNdayh7bnrEDCFZc0KuFaNszwKU6aZig3
ZtfK2NrsXwWrVhOTuLzouCqrXQbQNUyCBZhMSd65UCW+rZOWsXk3BmyGC2xVyfiVoAqxlxAEPMWA
Lt8WnNmcXuqmiMWE8l8ViKk/VdH3R42ybwNzwKzZuEF4f8jjH9yIA2utM7/ijuaMvhrX7YvHJtB1
feQcMqXVYcwwDf4qiCtLgDSCqTqXFGifnUpTJ1YgyUa+d0ihPlgciRME8R5KWKFJGKRO6JlPOaGw
7DZh+5RBusX5jAttHGcHEOILzRM2GzGcXQnhSZpAu7A/gP/F8zscmhBohFG6kz4uxoU/RrebhhOD
W80X48Pp+BF+zkF6h2wQFMek7GV7kShnsYdeF8R0kOyAiH7S+NUozybQpP2FBFhdH2jlQBEV+FQI
HzHosvl3JiunB4Tywy+TRiI9Z7Dp/cF87rsHsjgV3VHS8AiWBnPjPjKapy9gqLPp2LQtYQ8IkqN/
nAE2vz/VzNvymwKeJT6Sqg4QDIJPBg0nFXX5TxEPAYwqNRU43PpiUPIg3NoHUGRa7mo9nNx2dJhK
BCc8an6JTkztvXQ8XKhYBOknKmT41KPHp7e+FrqTB/gd46szXlXFZ6g8zzBFHiFL+4NWXlMdm9IT
3ngQ4ZAOZtejoMjuShV07SnNzZJeh0GSt/PElJm/mqgew2fqy/mFNs0c32VCdsUx87k3HUwchvNd
WeJiCaJ+VWQnkkfC3Qex13vw+YQi2H2JYhxschKSA/93N8ct5E1pmWOuDMVknjTuRsGdGOF60QIu
Jmcp4EHpkWjee1FV0YMq/FAcWeZn410pJjGpnRimUEKRtG/G4HGC1fl0kHPT/B1N00hPchEvTmqA
XmgCAYZiOOZ1CYdnwwz7UroFGAoT+Cj/g+/7jDmB8f7mdLPvPKRinOe/GxVxdQbrQ5eXHjKf6oFn
IxwAGR/MtzFX828QnAfYcDqTgq1yDux5AvqA8yMDhQBAR1XC5JC2Di8OxsNG9qgGNxv3cCyoSMKn
sGn3VIZeDAUkiA4c84hPDwGJgQ7ovD445Caa4keU3rnZ+ynvoZsMW0wQN6a+Le9xKEmymwD/1r9a
CAEPu6zvMF0zo4vy6M8O7381hMvfsa+8nSNCLk5em0Xms3YBId0Fcxfh8lPgtnjWRjvpvlM1PlG0
S591MRVdYoZMxLuga8ZdISiV49748BAABhE2FLuwH5ESMUCC/Oh92GAksxqqZ6jN1fX3rHUHcgrr
bgrwjWBpJkQtRzXwxHOVZNTRceL0uCUcmhYGF3tDuvZ/cDXvv7KKwN86zvnM90iBB7/LTOOHtJ/z
1zLidZe00M33HtrULckugFM839WlQfOZhI7trs7x//ecBa0vEp+F/X2nOVgCUjDxRiYej3ghRsuH
rhrq4jACWFueIUFryN2EtO4Tk87MTyjx+QJrTFTzY4t6TOAlpWpi/3sXh+6YlAIyrI9zZeSbM7tw
VMeUr/O9HzumSCrAlr7ByhwcnlE0bD7GuRqic6sVcgopzC8gnZ21noGBwYiX99XsBnfSifuvFV8w
WqkE+mEPPgPpoZWoA/UdiWF3+Ooqr/qmYTj/FaobfQyHFq7lLm9g3HEx7uK8oGMQSaei975FrlvN
CCTghfPgODq9jYIYBVZqJw2VaHPQX1+DsOz1gXpO7O/LQrfqDtIE4ra6PXRQ/n1aihLM0SAo/Nee
u0LsvZL78Y7W6u2mw9hWVwiQ7M2DfIhh4hPqXYmczyf4Oo8bB+VKRGGLKvTg6vVxV+dvdHG5gmVo
cGIK8i7TEBUbQctKROdbIVfvK9cfdZG/pR3wkGS5cbfGvzGm962Qi0TK7+ag8V8n+Oy++eCjH4fY
H2uAlobbuGKRbQUFH3gPYNfafx1Dr22PWFNuVIpnR8yzvC0u9a2QCz5DUFCtZvbqe4O+h94Of9RD
epv/c2QrKpQUSvdlO7FXM7fj3uMvfY9dDpyJOdEjyoKaFIcaPNYxZu7G7fFjehcCpn+vCta7HgTx
FYPbjX4BU/doFFjhqg9Igi3O7LC17IcQddVca7PRiWuT2VrwvJaLQYAbvYqw5Ary+hoo94ZlOAvG
tr5RPiqyjaGIT+gIkmuEBZ97fUIiHvknCE4KcnfTkv+PqAID6GdgTfSaiRay1X3vO81+JP38+7bn
23esMC1oaSr4gkWw09sxMo/6Lo8WuZvrDawkc2xphZQwlC4gC3jRY1gdOIT8/4IjUfPSo4B/FKjr
yf0IsZ0NrPLKsNsKCzT00yZNFVoLYZeicsDilAPKfpRt+s0tPfPBbcJbmn53I1KmlHE0+urCsvR3
P4ZBm0Beoz8GgxiTfJ7MftIt+ezSbLrxo6wNAUKNXVFzri4mb0BvN1gkaoB1Y740e32UVrIvtp6C
rjITVGA2XyCtUh3U0D0JJqNT6smnCg5Sty1KW1jB0wvNbGTDBdpK4CKEfn/vTuOnGctlo4WVrcbW
UYCFE4TCKuW+ejhhgApg7Y5Ik/AFtaEJOFQsUC/M1MdFUfF61601aZ35TVXXqpX8/zUJQ+e/F4Pg
bMCu+qfFYFEvFm6XwEt8y4VlGfkP5qCtqJCFVZ128YQiLtg2EI0oOe8PAqT7Lb7vyjqyFRWM1wOy
XhXjBXT+2cCWOpyy+3niHjk6qFrdZqwIyf1/ryXhltB1YfVwgQl29lVCkuaHmZlzX891vFFkXusq
KyhwcU+iDtS2X2Ltz9knb0bwvoPfAzL+18d/ZT/4j5ZC3U4UdKT5QgbE347Mj7QT477U8Ve/po91
G+n90FbOxoHwx1Xgo7FfPvTd/kN03829CuWlN7rTrwz+VAgGIVxNzFlkc0/3MEEi0RsgwQP7mzEo
vH4uIRrCuySLajC+oqAPnA16zsru/sc07N3LKAHYDU8VSij57J/F2D8FuNrC4cHlDxWLnhGxbiyz
tW62ggiJbIBbDMJDGr1nOy+TjxkApnsv9P4BLWGHjNdTR8bbahy2o0MzFd1UoQx2YaRMX9QgwWGM
Y/PkaC/ciOXXVpi1bbBp8twICuSXXvHiE1E94AHELc0ZgVKzpQm5loK2eft8RKgaMUMucyS/zgwg
aPiyOU9eLTWu/8EliNNkmDBd4wL0vKHYMhleOU9sRr+SONcbgWx+2XnzlADyWM57GlAXxWvQCOTO
KQGmfb5pBdpkfglvuXSOKvLWTALkXNdb1F9c9KYDYJiHYqWjw9eJxFtw/JUd32b2M4HEQoBE3BuB
e1JSFs6OOnj4nxol3EfqXcqGQ+5pk8zLFL3+kWs+fDZPv4c8Vd/V8XRB3b+syQ6ZNphkJLwO4RKQ
xIPC/TzNBuLHe1Qa3PkRXKMm+4GsmOc8VOA95OO+SGVhooOhPuMvrGaI9a6/3R8Q3ge7kq3DAl7h
LEr4C70qsFD6C/OpUz3pPs6jp7kPkWlA9kO4fyEXKyOx1y0f5/TvcuzwIvdjAS7OqQTgk8LKpqiz
OolcmDDtaCiav0GU4/obb2N4SuxqLUv+q6ddDWnEUMUZEEzwgUDS4x6OhEupupJh6Zw5jNcV2dOu
5ci2pSVB4iQbcqcBy51kY1Dtg64y45dphoUhui2d5QWe4VW/b4hqqgQC9Q4WpHSlM/0unSpwAEkK
cXOAEw2UHOK3LAwZqrjAhTnZXtWs4w1qraLxz7jVehJwdJa2WHWDaWEYPXtBl8C3PiJvnsFIHRQQ
xyY6wXE99+5K+AK5/aEsCIXFVJrmkM7Zi4J6+sWLogn2BCQMgv6LcFmGCmLaAIt1oUEz8AtcBXzn
G5x0sqLciTqbaJ0oWXmDSgoyhu0L8J86jHfMGaAfNUVlRb9z8HE5S4Qsc3pyoiEv6YkaBxXJPR/h
GYo3TR046SE9FSMf2oGN05k9NLdF9hlJ3cwL9pplwtuXfTCE4s6lxJdHnOVen+182DHX56YYprFP
YFk/RZ+9NG7dAMgFpjt6yMeJpP9cn3Vru4z/76OQkjbQEQQI3yBuc2cItrE/ciFuoN5aHzI911tZ
iSBshR4iqCk8l0dvJCRI2wdeNYgjaoVlvLG01z7DuqvKsQv5RAxSFsDAzafKOO1zI4x4hAZuMZ0K
SB9vxCprn2IdOqUxdalrwBGCCRntQ1ZG0rkfW3+kGw18FA8sPnLLafcuHiB6JFChgW9IOhS/edgX
x6CfkdHrgCXaQS2qqpEvKbZ4fctT7U1naW35zHetwQ7QgSpg7531BClN+KW7ewX3qLsi4Hzjgz7q
saUJa4oJwWA1pgf3zHInyF4pkq/xkcO2pLhhdi0NWHGNgCvQgKsWGqAOf0hrXOnCGXKg//9zd3m6
PbVoGNC84vmZNqbZBQ10M2Mn2jh3P5q3y8Ot2URF6lbAHdAHHs7ZU1+n7U5lEE2CXTp9HLp8SxJl
ZQxsJBoZAAgqoF157qnbkaeGwmYImfPefLmpk2wYGitgzwuCTHuvu/gplRDbi3MZ7m97uHXFcSDk
O5FpDs5dn87wzJJTUCVxN0R/X3/+h0qMGAUbfSZY6xI1YYiD1qVwU8ndnUgBdSsDeoZg6hce1TDz
gbbQrnH4JQgB4WPEfxjJpgDYR6H58gbWou/V7BVzFxscwQzWee1jCTgYKpgHCpBYHj/7bXDDZW5p
yV7whTdVcSP9M0O+8CWDMSVEwksPNbrrnbkyo6m12g3Ny7H2w+HB62oeJn0XLNhKkzoyCBMHVy01
Hgodz2JLMWNtalur3/RyLiCObO45IpoENUpvF3np1+tfs/Zwa/FT4E10AOvEBwXljxLBTxI2nr5t
Z6HW4jdN7tUAyocPgD7+MzJVJmWz5WW78uI2xEzRso4704VnFOlQcYzpsPPjm2QvMYlseBlJobQn
5yw7qyns9L1JWXyI3KZ9glReLs8h/G9u6n8bW2b61i8BxQ/PEPBsTmYC+voEHBuJj7c9f5nF744/
1yml66eVyZKwdsdPOYTlEg5fz9Ntj7eWtSBdlk4OYA6girbdF3+YRfMyOr7rbKV/1sZ5+f3dB9BW
liXJ0vBBgvAKEaIwJmxXNMsF/7ZPsNYzoCVuoYTvnAQc7xJIRPJkLOLftz3cWru9gqsjdWOUS//s
t2lQqTu/JP+77enW4oVdBJJGYD4+qFZ/KhtefM991Gdve7i1eAWBeASuyHj1TPNyr6KsT9y5/nHT
021UmPaheiL8ODxnyL3vYY1V7SpykzcZlq9tEaEn1kshPOdEDLjvMNsO67+9obtFTmp5vHVez7IO
XTp06Jq57OK7MoJ76gxRtNtmpE0GJa0DcLHL8fiuIcFhmsHvDqtbQyUbFdbEqiph7OycDFRUPmU9
INkwsY1u2xFsImg5QUUe4JysSP5k+uasTcD9MMn1abPsKx9E8zYYjBiID3cArp5gytsEe9b5huDq
Xsi7XGxRWdfasNYsZ1PYa7ANskS1hf4+8wipU1Y7T4sy2fXPWNnUbKiBF5fakRBVzCBXD8by1Nc6
qbB099cfv/YF1tKF5BW0AXIfj0fJ0d2lc/PAFPQBY/zhegvLTP9gHGyUgfR1FCEipg9CuEfNEf80
UB5ukMmdM0ivF8MW83qtoSWefLf9l/7ghAz5mhOR4cMSM7IlXB3rB3eo99th0Ep4aoMOFFRM0iCK
5X0W00cQme8UDfe6YSeYbyfTRI55tUVoWRl7G4FgfNob007xuYESbpPg1pJniQMc6931oVl7vnUk
A3EDMOBQ6gdmFsUUheVd5PPGTWJtOJZG3w1HU0yjDgDqf5Alu+vppS/oIy3pJWjZUzehnHXbN1hn
sglzQ2HH2B8b+DokVFVpcnPIZUMNIP3dDKFmqMYKXcSJ4b1THoa5NL9ue3nrVDZBE2dh1ocnQAWB
M2sAwgubXH277enW2s7cLpsaFsn7Bpn4pNdwZUS5f6PfV4bXRhKAUZHNGa+HDBms+OSZ8jVLqyIh
TXiO+uB+iIFqvP4ZK1uUZ61r1Y2gYcNpHKDA9pniBEcxDMiSvDTyfL2FlXVggwo8M0JAvq+Hoxza
RwOFH5Ad5C34G0QANoZAlJDiAzouOss+fvZQ/DnPTqk2Nte1vrFWMKSUgMlvc3JmKWIjgCYXnHDd
D7x59AElaG87qW17hrSATHmRt+igMPynLMNsn+OH22IYGywApHwwpqNMT0FJkd72IHU8nzyIEqdf
bhte65QuhUnHqBrCE+fOyHaBE72EDE7A+9seby3ipoWie+UF4SkDe6FM2twTT5W7af+1NjmtVWxE
GGYQsOvuvRlkusxDwiVcgM7XX35lAtml/1RVXBjgu3kiF+dfgRJIk1AIKz+0A5m2VFeWK+QHMYBd
/+eDRALEG4cjCSF6G8BZMaWLhFLBWLaHtYi57ZZjAwAkiRs9y6K8pw4UQzWHxGpZ3zhPbROFVIma
hCls/coSmnw7QHVp/MUfhePd4rGErcKu/TOAbktIITLgwWOI8KGe9mLaccsce2Ui/eEOvzuQdZ9C
JHTIUJ2Zwjw9Lq6TxykldCtZvzaVrJOYV5iajs/pKQsR14FsV+wAXfgazTeR4Jf+sRYyF/XYzq7C
NPLH77DV8vejkFsM9JUDzS7SS5rDuZEX9E/4aKJF91fRQZqdrLqfcZDP0c4xEN7fWHh/xD4+WhPW
utYxso0sdulJQ9lNJFJFyOQueH0/8WKd1+DEdvNL0baMJSaTYTAkugj0wWkxwY9+zYx+iQAs/18N
8Lzc4y3zLgkBGPuBCjYpP6XgI/3IEBD5Oy+eJQIkA7QBF4NoDmULAcNTUSAN4HHK6lfS+vQn2Ay0
vgu80PmBBAr/lMKCCwRtFNhVEixFwGfg1b0fVA/RuAMBCSBvlVMwREDjIf3TOOdNdoA165yyhNKa
hjTJYEuf7SUdYG2S4KDqQKOogMRusDidSOoTviXIP5shVqUPq0zQP+oEskD4twMrUH+/BLOS8YUS
hlyOFhJcGhHMrN95BUAbmGAdNNhUz5HvwQ+ANHJ3Hp9pl+Nn4Kf917kch+K5AiMcJvUQblQX6Y4+
+xRA5hRyd1SlE6SewVb+AbWOiO+zss3HgwePUH8H7e/pZ8ND8Y+uufyWA1WU32tBdblHmqCrdqhs
GpOM/iIgK5xRqf3MckDroC5Eyy9VNDTpTjGWe4eK5C7bRYEIhg0u8MqeatcRITABPeFZRydN41M6
LDPVi0MUdPM0ugv7Sjq3Hf7EOt/SEZpu4IZFp7J03IQ50fxQUxjE33QA2TL+TdXA3RXiOidkVumu
72AWwBueQqhj8A7Xm/j4xhbZOv5khARIx9FEEEywM/X0oddmIPASxA7StOEZpCJ6h9J3QX5eb3Fl
K7RxMinUAp00ovSUkpw/p1P+OwVb6R6GIxvwpbUGrJi4kaXqCOspLp1wGOsRX8L8C18CjRCd3xbX
2DiYIK1h89Zp8Id4/AzXvGHfUlghXe+hlcPIBr00bmSioKnUsQyBstAUaTFN/duiYhvbkgY+xA6n
kJ5AarnoiGZBEoUAhfrghm3df9Y+YPn93WlqBmeMJYvoCQCQb5wv+BEHCPTrvbM2vNZRWgZNPiMQ
UEfu0OobFwEwVqaIfoSxJBvbx8fvH9nWE0ymVUQRf/3fVR0M5u8g11+uv/7as5cj9l3fIB8MdKSf
hTyBi5a/94LRAF286Rb3ce9E/zGcGAPwmdIsuydalzIJaN99Nyk0fmOAdTfm51oby+/vPkF6rdtk
kDxAKEYFuJFN+vTnfiuJ2hC6WuskawKB1zcUwGqwk+mRW6Wo7nifnWx0840tYu351hzKiMoVcDPx
qe+aX8RAniTSgLHdNsLev7sHivY0nHqCi3/sNhrAJcCkwn3ZTdPwclsL1qmjBBTaObD+oL0iDNZ5
8OrQTUWQtb6xYi+SgtI2iBk5O4dAQ1FSN492RdnXG4XfldljC+V5YRd0oUPw8k3qfPWWpDaYol/d
W7PbEbMOAIDC+jiA8+fxT+ZIZUipAiozJDcn/yPbTkIpGCMAFKgfvLaGKkeUyaTx0MRN42vL7zGo
jIO74+kHaCI9qRhZHUQZw/76w9f631q9qZTgUNaufhAV/auZ2nFnMmyfflcCZHe9iY/Dr/9o7DHG
IP4zNfGZL71DSszRuEk/mwxan7AjOVxvZWWi2lp7VHUxxJ6K+CxwXUiojIad093k8hXG/9HaQwIN
CtNuo45wb812NMPTo6p5vv7qa2NgLeAeV35nTCk7I3fnJ6mSPBE1dfeVX22Rz9aasJZxA5J8mbcA
hyc8D6TeKYpSW3EsmPKC4q5zgnHLxGNlHGwIgUjzyOmaoT33MaHfwOYe/jfCtafYmK8rj7dF/IAR
lVkusLrAh+aoLE9981ijlnFTjA2Q/L93a+5XIJ5L00DgFEger4emexYgniuidou2sPYF1pGvZ7eV
0FFkZ8OAysQlqj3E3i26IJinttIei5vBqNzJn1IYUzyVcxq/tMW85Wm49urWZuEB0xbkcYXNWg2Q
7PXAxN8v/pvXl8Ha05ff3wUSXoOMDq7EwTnLfHVsfJqdIPB+WxBnwwmNNwvIJsQ+TyBI/09QwrO2
autxf9urW4c80Lsx67s+OCtEKE99w6hMhl7f2u/WBsEmj7CG/3l5z/+Wkk7uoNVwiw/EMmesvQES
PwbmgnGLtHuH7qngVmOgx3dopTJ3N/WPDSSEnDfSBn7ZYnNGE7DBhOKjcL5ef/jK3majCBGee10I
wtnZC9t7NRbu15IZdRzpgn+9rQlrzWYN90pGsvacIYe9R24jTqiGaNFUIeK93sTKKWmjCXVGwlAO
AfZNtzI7RaCUB8mn9K8h7MLdkAvn9Xo7K6vMxgwKLzLYmUV7htbEs17czQp/M9hdGwprCZeN04yZ
V7TnBgW6pJG40pQN2JldvOkKt/b+VrCuh0qW0VRkkCUvALlfimcwYbjtpmEbSjSubyAll2f3ZeXU
YEE0J+RPt+KgtTe3VjGNIdgSeR7W2Qh/YVYqyKW4M7+tQhrZuEBSLmpnJdYYrB5H7HKwd+havTE7
V979P9A9Xsw5L12CxYsUxx9jisHbvMSvPd1aXqT3K/jgKTy9qZE4gx58eGxHKNLeNOVtITjaiBAQ
dR/irCRw/5cBHfI6umKLBLWycEPrUAwilzLuONV5QW2UEK9PMbpZx558l/2+7QOWfnt3MmYiQ+av
lt1ZTGAcshk3VFhsbLGqltjmv+n1yBaAk1UDFw2h+ROva34nx54eQA5FtiCGlwCwAsMe+L3waWSb
QNC18fb+/T19VEAWag4g+VQ1v6CMWx/iEda81ztrbTysZZb6s9IDRGkQREPifccUFnBWc3MPqSRo
U+CGc72dtY+wjk0wO6kzzwh0VVCDEw6aGFjGkK7e0uVbJv8Hw2KD+VgIdYPKI/yph+L/OeijZT99
ToP8TTWZ8zpyFARv+hIb2JfNsCYkWuLoKebiqYHB6pfZdbzbcCeRDexLofcz8NSvIIUNqw0FEafH
DrzA6+++cuLYsD6dDq2Im646NxN4sFp09JnHYX/xvGaLor8y0Da0D+pGOmg5vNeZwz+DXCnvWhgb
3V1//7WHL7+/W9qNMyuf1m51ht1l86jgcno/ZrehliIb2GcqOiObr9VJEyQMpAovQNBvxbwr24Yt
7iYg4MQJkeORGv8bL/pzOQYPpateBJFnB+bRVbmlR7g2yPaSLnwUHCulTgbSft8kQIrVcvLnP4aq
dv65PhBrbVjLOZU9dtixU8Am6Lu0zYcLvECfo2rznFgZaRvdx7IeVO0wK88ZmeSJVlBikSkoL9df
f+3p1sUVZbxxHrQznumQ9+AwsvA41ptx3drTrQO66eA9MsLQ6cwbpD+CUbaQiYMm8G3vvuzk79dA
TCfZhYaflxSg8Ct4eG1iKj96c+pCwvrfz2Y4ybIo5M0bcEvu3xkHvus1ws1m3LhXfjRtludb/Q4r
JDghtKF8CSqC0EWO7Vh8iqtKpMkcecGWhfdHh9rSjDUAAsHjBI2o/KLrftwx6sGsokgRBjAcOkM2
8P31ofhoUS/tWEMhs6lETmjOLqmE+wqIrA+LJAn8ceu9t7BByghkVoEa4PXmPiZ0U9upWkGTSksi
pjeWQiWBNIDtQjpoUX5vfmUBKl0S/sI/UpjsnGGce2Ojy1R5N90EDqMx565+MxEqgguDlUIwQfnN
Yw8Rxx2BqEHLmvu83CpBrn2ldWVBNiMiWdfrN+BG6z8Nopb7/IexB/2XLqGRu4sgixI2mPrXO3Zt
WloRFuDiY1cXEb+kHH6hIkvJPWSf4O0IWcUboIDLVLE3ZS7QhvD0m2BDcdImBBFGEnO4/gFrfWZt
xzo1FTIqTL8R3vxiSv8ZI+wTzo4M1S+JpGW4qFxARWlj5q+sMLsQ0XMcZ1IzcWFzUZyD3GfntO2y
cxVCsaGINttZWWF2OYJ0cDXwgS56g+WG8zOrTQn9Pt4nwlMzFOtG717n5FT7WHHXe/KjOBLjZBcn
PNSz6nQO6kujPX9vYEgDJj6eTmQQ77qlUhSrTaePlXln1yqaAhJN/aymzymbqz3JJ3JHgvRHxTYz
2Wufs7T8bvWmnqgUg4XzZ4FEcP0zI6MfHGMZprxONOpsNYQoejGYfd8zFtwSIi+daO8ZxTj1BWft
RbvAXuisa15mgylyfYiWp9ih/vJ0a4Mg0kURVeQQz8qH9pOXFvyu6inSrNcfv9Zl1mYAdXKEMiyX
8Hucx3s9Y8jlHNbHvgfGeUKiIAZAaKOttU+xdoVSlo5fQI3xLQ2H+KuY3bjbjTGEFTZm89oytfYF
M+Z14Y9lc0npFJGTyFjfZ4nxRFflCWRJg7aGDPOkmg0q4cqEtusNmteox0BD74LkNIxCoEDi/OR+
UP6uiY5er4/PSp/ZRYeUhzyuK/hraX8syE5FfRb+zGH5MV2uN7AyAaLl93drRtGcGqXa6pItfCqB
8iHkcKEWtKh2JX6D3Jybb4YQaz22jNy7xlivRqdTVfxqyODscKTJI3D7ep/n5JZLE9aLLXZQBkTM
fu1XFz4r+iIEIIjHCIX1/Hi9v9YGZPn93SeAGUkdt03lpQRnHPrBQ1wdII6it+5la11krXczZ7oS
EJO99KDxu/umY32aSAJc191U03jLfmxt2K11n8Easo9omL0wOVePgoGCnBKwY1TY0fu2ar7WdRBs
BFUr69LWOyAOhyVRp/MXr881AMU579P70DRR9mDKMHb2+ei57HTb+FibACRxIfLV0OhZBDp8ChYp
Xs+wfmO1rIyOXazQA+/pnGfFRUWcHglDxr+ZgBzkVbNFj13pLbtkwZCMpG1A+cU4EdtrVLnkoo4W
hKG/8zOoTN/UT9Re95zGxFdpfgkC4pmToRCVe/IZCKgbo76yUOyiRVDGTSA6zS+qHvtjP8GsMRxu
4iVimdulCkXBxRUIYC/EY8g1e6MKYYijw/zQtRCwva2PrLVe0lTqYJicN8Qpo0zUXKRtAnn37HD9
+WtDba11RjypKiSI38hIKxy5AQRHYMnbeM1O6vLn9UZWVrpdt2ASLkI9yA+XPhyKqD70cyzVHe3H
mspdAD1y89kvHTb+o8AY0fVtZ73tsQOm66BMl7LXTDaq3mUe4BYlnTcJx2sL0VrmkL92RaFNfpH9
CK++/8PZtTQ3qnPbX0QVCBBiajtO7MTpvLrbpydUP84BIYR4C/Hr73J/k7Q6mFtMMnCqJPTYW9Le
a68lMuUHW+hoxvQ4lWO+cMLP7GEbsEAnHUBPCQzVcqj9bAtCrazbGAcP+OtrM9e+FSHQumxMFk3R
i5LM/wTgFzCWUN+ql9JKM7yE1GY7EAMo5lEP7z/1bZF7t1WcREh1IPZQO+3GlHUcP5A+0MPZM7Xp
vwYuH3xAhxGVBXcEFyZN3vIYHDvrDMrOtiABSytRFP4rGUEnwMDdf/Tw5t6tm83LXnl3NIsUus1l
F/ivQS5RcDAJ9wFY4ZVv2tByBijxFShTTv1XPNRjCG4JqKGRSpTn6x8/s6HtTAsPQE9vvJq8ssGZ
2hN18HzdSg5w+o618uf1TmYcTmid+qqYQgXZVB9U3wHInsfKfYAG5amJmvLo+dXKIyy0Lvo0Rayk
igf2xIsakk1tIJT3leQoML2LxARsJgK2ab2AEpyzIdsT+E5bQa7PfxV5Gp+ZQo58D82eyd1en7OZ
9u1cS0dB9TyZPv0vSXuSfAKWMjyDF5stQRTm2rd8gJEpahvzgkOTEuc9xBS/aYa6lesfP7Or7PxK
2jUyI5WfvZoRgRjjJ5AE4DT325vOi5cidXMjuOy2d3bHUlCWaTn0bxTczuU+yZruW9B4Vb4CiI6z
3k6y0CFpiNt78Ws/TfyBJ4n3jQLuexOqSXy+Pk9zQ7j8/m4I6sKMwVnsPLS0rXccN6Mbz1uSYv5d
4PnBG/6vXIunwITp5N6T8Pw2PyKTgyOrDQsu/kH+NspPaTYAUp/hxhTuEtqxrZuyMr5RwzS4h0lM
Db2NCrwpQZuCJH7S4R39iaqmcnZp3+BZyPq2NxA44XVVgctziMQtT2ofsaq0GUGI77Ou3o0dDck3
CMM0S0rWc7NmuRNR1aPI8iR9acN+fOj7rEZxxhJhycy9xaZsqFnTt8JJU9zh8eohBd2BoPqLGXDb
a4vyyesAhby++HNGYnmQFqohcdbG/VtajZMG7asPDdM68KAP0ymzxBEx43vtHE/fh75HhiQ9aVOm
+wsdNfCQyA17Zb2biPPPqrHYehGBQqFZVYzhU8L65j6IIaebdr7+NNJq6dY6M102dQPt+JRC/y98
0oDznNwpgi5NDTqzWnG+vz6KubmyPErAkqmq0gr8dRdzTIf+HKR4/tTMjzaZv8gZO7N/bd0INkAF
Kg+J82wYleYAiR2519lA+cJ1Z2YL+5ZXqWkI/tWord8CvzUHDtY18CrRrWjT/r6thv364KqtIGHy
imjXD7s3mvEIydCuDATueb6GmwzrPF8wlbkZsyy+jQKH1JBOfmkL7t5TNrC3LByWqGx+KzR84Ch9
6+IAtMfoIyMSPxsSSQh9O+Aq7e4QXXXijZsGBXskBIXoEHryqbwX8IyoFx+crEq32qvCLxwVphHs
KrhUDJa+asGhasI02KqqQD51ByA7YzfAZECMaF+OnB/Tghn6JgCiQTqLOX0DQpJR3WdZ1k6gwBiK
GPfkLsz9EyhWXbcCR0mn1Z5Hl7pfI2MZPqasg2DQ9Y0/Y1t2ITkrmrRGwYZ4SUhZgqwGwmPdlmof
HPKlM5k1PHE4Ue1KchBaDkhJVvwFL/RK3LVB5ulbx3FW3pnsCnLjFEh+QrvvBXKqAdiYUXxK90Xj
hktRvjkHYbtsJGLCcMzal7oeQ8BSijdqmPtFBfnbVGZLj9iZ1fiLnaNIs1E5Jnl2ZVSUx7QV6beU
iip+bKp2XHASMyZlE3O0opraosual0RF4igjJ/xeOv0Sb9DcEKwwDxhfXXcUPnhFwDO+S/H6Am/x
WNw1acrXXZBtag4IzSJRG/TDS0p5/Eh12z6GWbNE1TnjQ21lD6CzfN7Xafqisx4MCxuI8Az+V5VO
YI3upwblXsZ0GftnDCjqVRbMcG5NLMetccHQMW0EOi0hMZaUhSg3ha6deuWc+X/eNzUZXWqyMH6m
eZGGRwFRL4Rdu97797ofmbGPv0Q9oDKmI53Gzx7NPiNx6DxAxCt99AIfZL+RyrwlE7m8Uj7w2La2
BwPNSORMTvFCWTgc6qqF9CG0bnWRpXviF/8E3bDPG+QT1o3Lsnu3G5LKAGcFTWzuHWsOfoffZDDt
iFx55uNueL2fmQ1gs1SAKT+aCk1Q0o/Jy06mQ4D8uRKGmnUbwCapUEHrND4Kwp8DBpmXjaIAB25K
3q+cKJumwoR6ymQ9Kuio8uxOAzbW1ohTg0QHJf5RuxRgmpsnax9DIpcS0QXypY9dcgemB/7gNEv4
vbnGyZ9GAjXNkQ4OTpFUXiQEwIWxq5EquFu3xNZd4xLsTJ22zF6CJOH34DM2BxXnb+sat/apiULA
ALOo+U+ESv7qXTZmt55CudvNqvbt0niNUkafIxP1Bv4oaBuKmAJgF/MS957rHcycG7ZWBOepKeO8
ST+3YLPfgWZ62rjAGR+ivmz317uYWV67Mp6arsvB3uE9UyZbb4M5qiCZIP2v65q33hCu4/IqdJzs
c+1p+qAuWlN97690EHZxvMC9xhRl6rwx0mS3TDVeu5loshjfnnHgtnSDqpoS7nOqX5LWMG9rgrzK
tsonOf8SXqCIGzCqBc3L9amaW2zLik0GgUGnj9hz3UDXEufSNxH6/HVyzfd1HViWDOHIusT2J899
5NWHukTZChvcYI+YyFIZzsxBZPNrUJ5lcQS6jhfdM8iMTuIG+2l8UKxit3WUtZuGpfG+0ovcCzMo
JJtyQ8iwwhs799+EGD/XBWBhmwSS5Seh/eNUOZspGAUYksHZiBIXvPquz+THwwxtzKIhjfBYWEEE
hwLUkvDqHqIWv3rkJTcIJEJgogdrnIcT+Hp3H96+QD5+Gfy7uJhwIVuEXFvxyHgYDwcjKmcfRBgY
LQy0iXXSP/vr6nQpersM+l1v5cQhvNy18lxKbzgzMHVBjVfFxUIc8UObQvPWXZj3cVMAFCwezQTN
4tSDvsYW+waqtBUkmh69CMK3C/75Y40f9GV5H4kwMWQuI0QwUPC31THvbkzoQiy4DjcgdfwOtHIB
ZY8LraZ48Zrs1/X1+tCnotuLhb+bQd1med/UYXEeEKCpb9Kpj4u72inraOFg+3D/oYNLx+86ECw2
wLK6KeI+ob7R09tlVITWP1B8FYCBtj54Zftj3WAst1SkgKjj5JdnkgftXtaEPg0JKW7XtW75JBMz
iHGZsjg3DXCkICFxg1vXdfN2d739D50qZsq+XwylNEimyXNs6FNXRsUTYkHuwQUp2UIPs5vMumW4
Tg+lrzgrzxJ1GdsMGFzoGvyXuwhj8TLmp4I1h7bQuxgsVt8juUQR+3FW0Y3sd7HXm4CGPZFnJJf/
a3J1DMK3xANTWdqkCNQAg7VNHLnzInWUufhV6UWE32Wb/fXcQM+Wh+BVgh0dpsU5Q5niTTJG2RP3
hFrYEjMOwmawZB7VCdRL5LlnUYRrcgpRCFbXoAlzvlQZZImv74y5QVi+AeoccdB7aXlmMoa6JwA4
t3mPQO261i0XkGSAZxsdyjPtoV7gsTi6VdpbyvXM2L/NYclzV4DFlcpzmyUnFLtW0Ahnv2SW/hrj
AFRvhdwUIcLa18cyt8NtVksHmopTAzXHM5S4f6lO/URurMGxF/w7DACEx6hYcdLx8zQ6/2jfXbit
fHiyY5NZngGqnhDmG7G9uzR8qIW6z33lfI3GqthNbnbXqAZqrF3cbYPYcxcOjLk9YZkyxCKhzh37
oKjwRvosBPH/GwdvqV5spnU7rOi5jlI+JOXOHXclWN+AO6n+6YUXRkug8rkeLMOsEpNA92mAYfok
RqV4D10h8NmABO76Tphr3zq7aYJ4bDvA8KsyC8mmvYQwn1vPH4rD9Q5m3LX94k+g29C0nMuzC03D
1ykazWcjXayHKauFTPWMe7Hf/G0SNVWWkeLcNZzzbQEE0wuriv5zxqvA2YUBYW/rBnOZxXenNEWJ
I4GsZHoymQH2FVRS7lHTyc+3ToGg5oJ1zvgCW2dSph6Kfcpenoeek42TqociQJzMC6evNK5/BF6O
JGrw7fqQ5jaAZZS0AFNMXRXynFBUZtRhPxxByJHs1rVuHdYCUlj9OEThiZaXuFIr9Y4XcukqMPft
lnG7ukgi7vjpiTttuGsHsCLXXrWUvpxZBjsWgLgbQ3o3TE+CJ7/YiBASOCP3PfLL26AanodEf75k
KxYWfWYT24EBcP5lnQ7r4gyqsHCDS263BQGB/BQXdbERI18Ft4EGn2XwfVHRKY9L8b9+XJCI7wpP
vFxf7hljt3nzDHEar+5zcTalfvRZRHcUoIVPfd5WX6/3MLPkdnzALSI/Y3Gbn00UDU91RMSXPFhk
w577/kuv7+y79nCDiMspP7cV6gUL4SE9pJrhTkr/33Xfb929847piJtRnL2QsMe8pd14h2p2uYbm
Fk89m3ezDvQUdr3KTnke+P6+GhXNn4eucqp92bdT9LxuGJZdt74aO9Hh2GCNADU8M1W9qbwWVKzr
2rcsuy3TIR3LvDwHAfDNaLhwN3LSa3gbKF4G1vNbeSCmKXyVHEgA1mo+APSSX17faz7+r/pEUUoh
gzjOzzJjDt0B+uuxJ0DZzZKM3se+4q/KxISbdGScirNU0EMq3I7sPSKnx7LQz7iJrBHOucySdZ92
60ZXTQdb0zIMPssqjqp/K+Ml4nx9nuaGcbHCd9bGEfvI6lLwMwXYf8uxqXbjUF5qvgt9EKQKV1Vy
YiC2WbsVrh2Z5udkrPMtyh7Dbd0AVDMVHlhySxl8vj6gj50Tigb+HJAp+smUJk8OACGw2xRUUN+j
pMwWbG5uuqyTOnAK3x8Dn59BpP+fHJzYATtB8JLjMNp6uLEtcRPNjcKy7SYotV8aiu2LKH69VWFX
in2c6HxYMO6P3wHAw/85TZMWKpcCzgOlUYXecn/on8pK159yt3C+VeBB+hp5JUoAIkP1jQsX83PV
+tj1hkZMsoCUYnZWY+H/0zpu+iVqUrFb17p1VaeS0EyVAocHhPsefM9NvA3tlFw4OS5W8fcT/a+a
wiqBRD3WojiH5ageWyPkEZkQtlXJsCSgOdeFZfBtT6tK9lN8IKZKwIcXfuMQXN+E4VLkaWYL/2Yb
f2fx3sAHQ7qEn6PanAlUIQiqt72vg3E4mCpU+mXdSlj2TqUTDz7gK2fILO0FQsi3Q4g01PXG5ybJ
MnJVVN3kRHl+VlpEuxJOcd/09GUcUBW+rgfL0F2IrmgaDtmZZUFxQztDdslAxW6CZMbN9S7mFsKy
cabbFLzpLf8dbgB9NvsMATySIqyBItWubFZBx13KLFNPZV4a0zbxwZ2SX22Vme00LsJIZhyVXScY
pNLlzpRk5xqRk+d21OBvBFUVKFOvT9Jc+5ZBpx0kMZmPoK8HBr6dQq1VutGJiF/XNW/fxCcfUlNp
mJ1pNXafikyws0boIF34+ploIrV5CSVuOP1omuHEW8Mfep//urDughS/3Lo0haKS32QbV5XFQyBl
vnFcvavadQFzapcLeuXkpV1R8HMYp/QpcQEl39YZcX6smzvLwkkAPd4uRZA5FF0V35ZT33QPFSWg
2VzXgf/nGUUhfx1zaO2cTQvZ1TRuVL3tJg98+tfbvyzyB97cVkI2qenRPu5WUofic4n3xkNnyheo
b8tHLWXxOY6DX9e7mtvGlq33Mgtyf8oEMPxlXG45hNX1TdyjqPZ6+zPBRGqTGUrqJw4wNsgn9OpL
laSfxow+jSjr2EXcNRupoDrGqwfPgIJw9Q6zSwZ9P/R86KnhLMnD4uB4dfXWDGFfLCzQjIe0ywUl
2LqpARTu7LpNfEQqN98SOqitYqXeu5wtcVXPHCd/1QuqWPtBEELqIq+PPL08oSibPsUmLMjCUGb2
ml0xOA61ypxBowvUaoPuTd5nRvp0QzoHXoB6LWR4ub8uYvlXBaGf8Ckaki4793UZyH3hKG88sEaG
S5GSj+My1NZFJtA68Ws1Ng8QfIbk0FAA5hNF9zp4TdOJboKc9/dlVwcLR+Xc7FmegDOdpWmMo7Jz
RmfryO4E7rzqxBrIiytSPuXIRy0EMudctl1TOHWOiOtSy3PUKw1NTvI9jvvnjMi3UCUEEiXll7p1
yg1czJOJQFtROeuchF1XmJZBJ1jqZ2dSBe2jAlg7QcDR9AvNz02idQ8IjA/qiwIDCzocQTi05YaC
LmznjNN3Q5XY9F4id9f90Yy/s4sLETtoQter5Tmf1MMIpr0dYhRLu2GucetOgAx3oFk+IAtUq3/a
FkKBVQl28+tfPrOz7arCWqKMzAlNfFJ5ckrEcMMVijHU4N9fyJmilD4U3RIjz9xes2sGkcgMU9Do
1Udt6CEY9Pibv7KXtQYwG3vswpAzRdknr4ecV87M90va8fo45ybx4gvfPQNcGaSJH5viLEgMvlgF
DPm4gdSOXjDZmQemXVII+PhY5FWC6BTyqNytjoQ/E8iq6rI/91GfbmoVbMYebGDrxmO5iChJWAQe
o//1540T27mIhC5sirnj1S4uJIhC5kb2xbnomocSh6lbQoYmgPhy5Qi27ULvUxUIvr8QKDU+CJyu
D2rmALSLDXs+tS6IZS+UPLj1cMj2BAKBVgAd9abzi2Zh7mbOv9DyDG3YlnLkefPIEMF4aptGkE85
Byh/49AmWKMShFCWXWwIbrkhF7WKT1rCulA/vfl/sP3MzJTN5ViXSec7jmIHXhcD21E9pHdpwNob
PuA2Rzo3frq+JDN2Y1cdQjQA5E81T041SipOVCv9ksecL1jNXOuX4b2zSulEwZB1gIU0BbguG8ha
jvvOD0ezu/71MyttlxvqSHmu5iM76Dr7FgxgXCAGSta4wS+9Nud6uIzs3QiSCUVT0VAkJxfqX8O2
zhluOXwYh6dSeWuU4i9byTJ2kHJRvyROgTBP4k1b6NTIU32586wzCJvjUVWi6gdSM/A5Q7rHZd6u
jYfPwBsscc/OzZL1HghE7/WFSaKDSCBuhCrAU1BG8d3/42E+ZxCWTafJOPiI7EYn0UXwHyN9M2Od
HliY/APB++/Xt9NMJzaETkVlmWSoj0Ceacw3yDBB5lpXZ1TE+DdevOifZqzCxs6hzImxqfX6R2m6
HzJh5W20zBM2N4bLdendhnWzygt0GEYHdyjzM5de8XWKdf0K5fGh3ExG1EsFy3OniA2cc8HpkVcj
8vCOY54bUbfPbaKTT6ICAjnqwBwukFt+bQaTnxIpfnHanK+v09wEXrbhuzEGQH30o6qGR9VCGcHt
kHnZRE4FLdV17VtGj1AZpH5IQ08B+BoRtGzBwwDu9v261i1rVxPj7TQk7Q88ZjqxcUlX/MOLlbgr
aks4g5KCtKk2w+Nvjri2BtZvpEW98uMtS+9bv9ZuQYfHFlT9294rUK8INYJhYWVnLvW/qw3frSxr
jZwmmurH39BgXOWareqBI2x5eMA7Kdusd+02NI77WWDKoWwfSZn/Ykake95AFn5S62DzLtg8/9yn
JobYInCF+hEIrDtUpPEjSK2dVRBZaiPgUrxJZMlH92Smge9cBjF7EPmam2ToUdW1GF+fsTW7ZExm
iTKCTM0jqePkK2QiM76LPEhw3F63hpmjwy4a06gaDrI+8E5JzdofLrisUCak5esAueuF42/uXWIj
4WhBczGo1Du1DKwpwydRgF7h3uMVzi1w94P+AkQqPfIIdzqAT/b3QBeBnXvDXGdg/BjEoi3oxolD
f2nxZmbVhmaotmzjlPnuKXD0537A/bcYF6u+5xq3j4Am7wBSZN0JeokAYDHU+zibiDjx3bolsxxY
Mo2sc0zjnQhjTwwFeNs+a+LXBvWECwfxzAhsWJ/yTJNT1OWc3NLrdjL21VMW9ku13nOtWz6sSP1Y
tg2il1yT+pDqJAG2vFx6XM21bt1UemhrNmqQ5lFXo3NfEK22YYS4xPW5n2ndhgcGYjSgreTiHIBL
5aZltX9wLiGDda1bDqtuXOXIqqA/RiHHbT750R1K04KFb5+7MNi1xh7yB0kySCADEdF1SfjSp238
Jewo25AUPNRlEZ+kifO9a6ABM+nxx7phXe5K706VlpqES8qxYcvGeRFQyf1ktPf1euMzDsyGCqL8
h7vCwEHyfCzPlwqTNIFibE/FEkX7XA+XvfDu83XgwnmNlB56Ory6MaqjeAVeKwiMLznhmeiGDQ8s
gtovC7BHfc+AE9znqHXgo3ffiAnpO5zHW0REfzlRcY+q+pVLQv4cE9TjkZaIKnICLN6wmyRUNL3P
SI1yqevLMnMP/n0WvJs0Pnk89kBGc/r9JOGavgXt1JyJn/6aBrMk/Dm3NJaxa+TZkPzIcbIUlXlN
+0S/uUjAdZsGEklq4fya6cRGDRLq4MXgde4J5Lhgiri837gAl3aReMNCGGBmA9gou4Fr0J34WpzT
hpHN6Begl8z5r0S1P0wGWYzUceRmcsN7h+Zy5bAuw323QnXsiC7kWCGFaovd72EFTRncgHjHW7hc
zHjLv0rzkhD8EV7vnmgQZC81Jc4JNKlLoJO5dbHOQdRV1ZA0SLoTTD34xVkYP9UZBavFmIGk9fo2
nhuBZSeQAQDhV4cR1FEJlW3anhRV9W5d49ZBKLUZVQ/444nHknyjrY6G+9IwZRamf8YG7bo7kGPE
sZP59ECii8hfjOio69TOfRlP/a3jLXJjfzxJf1XaqRYlGbSrXKRRhuJBta16jsCztJTsmmveOhWZ
DGTla5cekhq6PSQFZLfsxnbBDOZat29raVEOYVyidRAAnkztOyeE5cPXNUscWoC76218vM9Dm94f
1OOhH4FE9YDnfrARAUT3+sRLt4VG9vV6FzNXg9DG06E6MTdjMvIf2il/8jFTG+jXV2/kEqMqa9Tl
+U7cbMBiZXZD4oX3foY/1/v+eJeGNsSODX0+Sd8JD7Lzv6Z6/Pw7kIin1H9jKJ399U7mVtmy4xTy
9H0UZfTQBmkKTrRJ/Ywzkr2sa90y5Lp0ZZlNE/mfn0MazzkFOLgXFufjwyG0wXVkNIXTaxMc2EgP
wpn+cz3502Xa3dcoKOuYeshB8XXn4z+rhvMXqK6KPSSP3fCQ0FzdIbtMHoFlkQvqcDPb2abuZ6OS
bj65/IcoBiD7UYjvdJu89MXbNMhFqP/Mgtt8/XwiHNUVGf9BOW0/IxFFfhbAIa56goU2QX8CblCf
O1F4UCzRO0QU3U1QBHQbt8kScu/jAfi2825dKMj7pAzuawm4ii6A6kcB7j9rVpjYaGlkt3gigjy4
h7rjC2/IcGjAPX1Y17jlr/u2oZ1s4+pnrR1kHAMWyPI2k5DNXTC3S0N/I22ILeMSTCxASg5xzQ13
Uv500UpvuQst5EG8KFSGofx/4ghJVisfZtBo+fOu1AOGNDVGeP+GXkL2DcnDuwJI2gUD/3ipie3g
fW8qUZxKyb+m7RF7i1MBEquprxqxsF3nOrj8/u6qp3KghIwk5GcP2WKgRJiK2g1oBoKFAXxs0iAZ
/LP9vmor41aV9zOEF9wA8uvsGsfzd6HW64rOSEz+7EKXbumqjnk/O+mqZhdXEQm3ldO0R+LwJRn1
37HHj3aW5cgjFQ4+XnluvhnF0EC/p1dVcoPVrxXC6TH1gBAYZF54X41PRh3ecEaUm9+SchiaI6tB
NOneGYkduQ3KRv8rx0CJXYqkyfSZeIPj34N5t/MOkxqgoEQCgyrgQw0SNjQvDS0BFWxzlG5p1Acj
aDltpqlp0vseKj4UigyoTg3VbUiSxgz7lgUF3eu20s7ec3LqL2yWj89jcIL/OdOA0jfgjUrIPXJh
9Gh4F25ApJAdwRh249SoKb3uJea6sfZMh4J5WlZO929Y1SDwhKKOjjdmEhBv2Ha5YvFTQGT15Xpn
MwbArN0jMsZ5Fbn+PeQFPXMrEFHk20qCNO90vQPv0tIHO4dZOwccVT38zdTmQC5pJeobV+c1nJCR
tc/8ne9PMT33DdcOvxNx0Y9kj7BClgYHGnYN7e8ZdTXlO38sshzqEirjbH/92+YGbz2SydhnSVKo
8NBO9AWJ7XQbymqNYhpFqeTl0vLOtUQ89DVyWwiIteZHH8KvFO5KFAaxJT1aEG7jueXKY10ArIfH
RbCB9NLCks1Miy3n4QLs7QQVgMx6Qq4s8QK2G0eIO6yadBuqawq3KRil9B45snSnO+TktA5erjc+
429tKK4IeuhbgMXtyPLqKRmhCAKqt7sGtFUrv97yAY70gqTQHvm3TYeBPJiSh+QQ02iYlnjjZszf
vtTqBBudCU3vXVgmEH7Ollf9K8Rxv5bekhT6zDTZ91gKRS1VtzW9Nyq4CL6C2UunNdilFvlwZ/aQ
fZfl9WT4GMJXyiLug+9tF0DxGyX+Ubmw0nMdWK9TGl5I/GjX/ZRgP1Y3XJaluRtGPa6qFSb2RVbI
YcA0UXIPualsw7U2qB1dLHuY+/rLwrxzDnnU9zphRp0nPnweOg/8PmwRzTSzurYWfTCpeAjbnh1I
3f1IJUAzLAleQgnc1Dorsw4N4kvPCYKGHuoA+uSK67OQuIUv5/bmRmCdGUqW8VgWpDjSrE1vXE+8
9VKF2zYLFp7WM/Nvw7hTj2dd56bF0WjH27kNyspkXK/znzZaG/paRBrAD45gNqTbmrrjXaej/mbV
5Ntgbd5BZ0+JnPyrUO+AS1H4hPie86XRXr7w/TOzb8O0KcRQ1QS+q2M7dtlbGwFgtGncAXLiTaDX
dnJxf+8sgPQiloCQoX4Q2mcbhhvVJq1G2EGtlsKgM4ts67vQKon7KgrEUcdggG5N4m7Bgr7uLWcj
s4HiHD1Pjwo68ch3BZLSbavH7+vW2LoCGldPTitNeuwJitNYCsbVYGjGzVguit/MTY5lw4p1ZU0D
ARO7MKIisflfVYVst+77LfslfljW3FG4GjOAMZA2B15JRt0W8mP/revBurohOeNMtMxxARrUF+LR
N0J7s/H8xcDfjBHYyGpT106O+HZ9NDlyGy6HjiIVoIDLFXbq9THMLIEtei/bIMo5wLtHqGmSLXL/
YtsnQCOva906IDmtgTsyET+6pHr6PfvjhVV1XeOW9cqaBePghsXxUnVIg0lvvaxekv6Ym/rL7+9c
Q59NVe+aUh77gCPdg2TMJskFeIgc1KSs+/7Lkrzrgum69TRqao5tA+yORBFKNYD+bl3jlvXKSUqo
vQ6AYseggEp8sLRNdEl+ZW5yyJ9f3ibCEUWKydF93uDsxemeyvDBvzig658/14NlvG2c6yitOwn3
P5xTDQm3y9E4uouXn7kOLNu9QKlC8K5kR5bh2UXomxvoZNclUX5zfQQzhmUjoFNFwPyvVXUEQ1a7
41EV7ppi/Hy98ZmvtxHQDG+iCMWGmB4Dt8xYijrPFiD1oV5kKJ77fst0Ka8bqRwUPQumbvu0DHdF
uvb+YCvapwkbtMOwvCTvf1BAfLbIrn1uLqfj9Qma+/rLxL2zrTQu+6nL6vpIS4XMoETBbSMpO19v
fW76LcuFlC2EkzsnO/Yj25OL0xFueZsvb/+5z7esl7E+nqLksr6lgE3VsDD4n3aRtWSufcuAdQ7G
cTxS0b5WP4EVJtvKLMYF5mbHsl2O5H7pOB145s1wvpRNCH/sdkghpAtX/7mvt2yXFF4bOnmBc1fU
x74DDLJxs2h3fW1nGrdhzj3RHhBKQX4MfDIht4+KneErEMgOWVewR2yEczKIsu17uGZIJDvbiEbp
89jheX39+2dm3yYHTUUKTuU8kkcZQp2Yarb/bV94ELys68A6dt1YpQTZ6upIIR+6UdhIx6BiJ4+o
JU6dS0sfROv+Iv+MvXGsPQBCTTxC91Z3ZMtI3u5juOmib9rbdQO57IB3PgJUQOBWBvPiUSumd1p0
KJYb9r4zLHHhXVzlR+OwrJgrqVCliwCZaeuHXhNxdC8nmXGRts3FBLENT4H47/po5vatZdIqh3oH
jRiWJR1eaw/0wFMDZerrjc9tKsukFe87P3cIRnJ5qvZdc6ITYJmgMFv3FrahzW3vd6glp+VRO+Bc
+H0YxGSpPG1mamwscz3WRcjiWBwDBIEh4oFo34Tn/PWpmWv8kgZ7t4v6KMzxCquLI3Opf4QOdfww
sHKVjopLbBxzghREWPZJeax94JgvE58GPvL9YEde9/mWNfcg4NKZEerYg+Bro3qkqrsiWSp9mZuc
y356NzmypAKpMyaOiRu9pSbyt5kap4UzfmZT2sDlekrCNhvT8tgnZtqqWoH2AMq/abY0N3MdWPYL
zdQkFlmMF6QYcEGvQGP0W04c3E/rKgaIjeV1TTbFAncUTL8DgZzLTSjCQNatrWW1ZuBQvuzzFGki
AyXWi0/AOfZlXePWIZxW1TSUCdRkTDHc/F5aiFgvXZ5nZt4G8rp+VOocgMcj8Rq+kRzAFuN3r53g
S4ysM2eMrRwkB5QWGTJiZ4IR5IWkhdwTgTI8NoYPXb1YITdjADaoNwlDJfRwuabkZXOTNBD6i8rF
XL4Xxhc388EZY9N9olh+wFULzwyoGqhvwCDU1SvkOMYv/RR4zg0ZmPiVtmle7skYtHdtx/s8AcP/
xCCgInUDWcsB8MmR3hDwwmYboAGqG95jbjaoCkW0luhYkB3EN7h3g2AlkZ+8SY3VUekaikss7QWT
SJ4QE6Qony4Mk1+laUqQu7WRGfuNKPGJe90kHdkpf8yyLXEDnoF9Pc0fFXc7lCWG3VTtVS3JqSaB
PP0fZ1fWHCmObn8REQKEEK+Qq9Nbeakq+4Wwu6oEiE0IIYlff0/2fZnJ227f8FtPR48zE6RvPUsE
8Y8rrYLJnizq7KOVoDEWXRU02yxNxhe0n8tPMlTVuhXlGr4RZapvaQTgsnJluPFZFD/4ali/EYgj
PIqlJwcTdx0+LTJZYRfD7k3fBCSHc1QDxbs2OUQ86OQWGidmZzsJz03sd+lT6G164P1id8uQdL9Z
J9mRoNhZ9jojTVQonfE/cmrhZ8XAvcELzpy+NTI6P7GqJBEsvHr6Sw+U32QrRgp5lk2qPw7J6l6Z
EOYHGiH2DZaQbOcTarZYZOMdMNbNTwpQ9jjn/TRHWwGE5q7Dlvmbzypxoud1fqHDbm1ytgLT0gIh
Bwe+BgBbUcGUL4riFf6+a9ieqhI7j5LrwG0UaGcoc+poyUWM9w4PnXq7Klafognbauhd9yndGDKZ
HVFKpznoF8M3MRLqc7Jm466LVv86aVqy3BpZowBkC65oNiM66lHDOYIL5a5JtoKvZUqI7Ayj50cW
oQXroCIfbWQqlYGHNqfPlEFNewMXKnMitE2hkyFNA413eEf+HHoPmjq8zEK6gwC3+ZHhKYQHNOch
fIWJ129kbkd41wZVyE8dzPWepcmCF/SVYsOnchxOPXPTxsa2eun0HP4WYegEfHbk2m9aqLglm3ig
or8GTgQ7c6L5+tAkQUZ2ABwmB8cC+Qvka/Ni1k7claDc+NyMrt+2QxvsDNHiWJmVPw+GDE1OwhB1
hbVJewjmBUcVmDnO85VLH15pEfMb7QmNv5EVK6n7Wi5sOopWhP6gRFn+HoLwvJfK5jLegIeqhz1L
ESxqlwEhw1Vjb9IMc6JiGkp+q8iM7xJkKLfzxo8k3vgpVb6IJFYuhV+z6l53NFxyPUfznCdkSf/q
1wiP06tK001cWUXycoYDwpHUQIHYDAJhN6xd4bPXrWKN8qiS87xVI1bmGwoFbnfQoWzTbZOAjXkT
UDs2O7hu4W5zXYX+ylSMPLe1rfU2kggHxSw9/rluHVaGITcRvobC5X0gWlXdt8aLrnwJG/jaQRWQ
lLTAkBAOdx3TrH+gDicosYN57IKmkXkG2VeB1RcD9YnIhvfAQOLaFhxd6ySLufZ0PYTpWFY33WhD
g9J3nvRGl0ksHkjCiC6EnCAVbKYwkZsOfS4MK+HOgNdWapfBcT2x6TbNHCzFM6ADpj2LZjwLnkzQ
5wKWjIg9X6uw3VuJwASRENru4wa27dCNgYnPqsp+3AUqSScgaqCit8eXnRVcVITo6FKUlJXRbd11
dVqQeYJHUhrHsn/27djNXWFMk6w5a+eEbk28hj1cFVWYmQ0h9dzfQv+8RpsblQxEK2PGxzrGYCy3
nYWfYEvsGF4770ZovQRL0tga1FKfTC/ciMhtTBcF0V9CicZhv+qNmWA4KPrsJ8uGHj0I1LQ5+ykR
9JZr4VdttkHdMH4EwBQyYtskXRK25GsUuuAVw1bkYlxzZu31EIaQwBT16uipzuRA3NYutJVLHuHx
LzvojUzkTWJ/sPyC7uDZThW1wRABttrYFkaEC5QhkDWMYI8knuEp0XkyVYd69W2GETe4FUdANH23
jbpGm6JKszHcLWEIs+1Oe802yZRY9lIvTN9Ku2brNwkx4umEhkvqXI7pagooNiq3TRBgbaEjODhv
AK8Syz0w6F1f6NqX7BguKV1vyFKyYhA0Ejsajuu+SnEM3vy4muVoMw+XeRTeJTlaUjXxlsyZmk8d
HB411M/mOB1zeGtN5D5cy8x/b6a2M3vI2sraQde9HPV9KsBEQkSc4gW5NRhLcgIUacr+VEnQxfdl
KTL2B2JuQfhWLxWotFDvR1pM16xe9g0UZe0xqDpIfOEewUP3txdZKp4xbZIWrMxE+C2Bn47NuReN
edI0qp6w2vLkeYaufBPmmWki3aOHBp6wBpsLzgN5nUgmT+glVFokXrSzLToZdhb+B7brDzUMtpzb
2DaC/l5unarkdu5YVr0JoOGXPLVlTWCXmkXps3S2bLd+WXHpSy+CcU+WBM6zNcLiuPHD3D4BscSh
Sa1kxQ7NZPpqY7LGxXuBwOJvLJCyE4zdIMFX4MS2R9hsq3HEXBO+NIcSt7hHjkDkKwDaAUM74l6L
AqdERcexplRtvQkXe8MM6Zrd0KeBfwCisRmPmrvwLWI6YWseQx5tel6bxupTpGf4kQfLgm+SyBj2
HPngVHbdQpPHbtnEUTEVYEOW8K7EgYVhZu5Ecw5h8agpz4W2MPVCBFGB27VmydZTwn3zXs2kTPaQ
ycOjCB28S3LqqkVtWe1W/cLmMM1uVnhWZu8UxuKh3XRNurCTaUwa76ZYl+1hoX1HdpwliX9TDPzL
rZlX+JUWnvejn7aSDZ29am2c2T8DmePrBdwHEERxqMWRQXzsBY/Q1TGMk+M5djsoFNs2ztHHJI7v
5TBBk7hOSat+QFm9ld8kocJ/L5sAfciGchGYO27bHrKE2RiN6KvmQGV3UtpmuOao7OSDApot20Y9
Twy4gbJv3J50YTmYgvXzuH4TqJMmfN9xndrfFBr9Z8GoavT1C7VZqO591dIpNwGb7StMS1FdsCTr
IP0sK5oue1+zWD4KtNPqlrFe0JN2EYvCHPdqVO+k7Oe/EgGU6X0nYAq+IyELYrsdwrnrt6pq4XGa
D3FA/KFko8k2ej0HUlUbGh3dMgU+V7Fw2aGl2DLslJuH7Ba67xwCTNL1xB+ZJEIdOzqk6ChbZ/3P
Mkwne0SBM5Iu5ysE1t/ndgU9nVfjIECPhXrZrAvSdIbvhqpMTpT30FKhTev4xrfwct+Cum3DDSQs
QIEhrIYEU1n1KSnqaFK7FhkmzqtlkWLLCe3pIwHGTN8q6D7bbCOmYXgHrjGrjnFH2wddLtVw3WEf
zo68iy0sX61r/ZUHKgL2Td6Cq11gDlhOv1pA91TRRbDpuwuDOC5fR01wOjWEwu025JLPRZSBkeOS
JbkRQTUsQz6MqH1Oc+WRdF3QRNltoEVysvFIu4MBBCXaRZA0Z9WmtF2TdbBJkDMCjZStlCZ3XlKQ
hjMXu3hXE7isLPlgee8rGHc2HX2hyvbh87pUAVAtjQyaeyqGsT+B8x8k3zVb4MWSxyv0Jgo5RqiT
bB+l6x6RGH7jKUhKuHqNzs5s6DQQ7CDqNgzebKA0v4K0Wn3lvMLyLm8nhaxLTS2RmkzkVAl3575k
9TGrS0LB2Zpc8oxOMy53c7NGZJuaZHjt+DSKN14Z1HYckiliA8HtHhxYXvfuCXqOtbrvuqlafnd1
PPE/dmRd/S1sl6TLA+94cw3NW9aelXyF29YkqKodalvdvbCaJtW2wz0nvyMKAM4GOXAVN1Eba8ya
dRlXt+CRaJJz10/T0esImD0oJq/pYwT38+mdV3EzbePStPRI6ejnHW8H7wo6+FndREnF7G+p8LA3
6aSM2ra9W5a9GmxXP2uexmKnYhLpDVFO6x98RPI5BGGFQggKqBOaj3Je6bRTvEYluqd0dq/ThBz8
DpZjLFi+VDDs2qHMn8WTNRkdH+K0m9cTxAi02Ll2RkWCn1TSR3BJ8EDN7AKUJcSXptzbMK0fyxVl
410dMVwp2sb18NOImSueV2yI623va/5bWJiIoJioy6nwEJwD8TGi6J92CQXV+alWSDaFaOaRX2d4
7mBiNj0aCsz2bLWPfTXq61iuqt9WS0yKMEiQH3OV+WndUoTsNY/KxcZ7m2WiK+TcozclyWRNMTld
1ci5IDtsmIZzTm5QrEASJomUOCVDs2JIVklLjglga7+6EEJUeUahI7cN7OTD/GyK7nO46EXrdk2y
8Ue3LlGzhwAMP5HRokgE7H7FnUMQIkeZkSS8Lonhz3C+RlTUpm/ngrfd2MGV2qPI6unSFWiK9Lto
JkoPMtTZJHNkQPp9Cfm83LqZtT8yko7Vj6pK4od0AccaPchgrpvKReDyhxNbdzPkhuS+EwIRwnYp
vOWqM6imK1Mx7egynkdnSzZg24S/WihP3Fh47IiAjpkIug2vpoxsiLHpA+dMyG3ZqpTeo2jAjSYU
+jMb6nQKqFTb4J+hswiAVsEp1BW/wWOtlgjgcNPNQACeN5mrsv5pGYbk+xDPaFSGniIRUDjLBzuR
RsstX2PmN/iO9aNMlX7zIR3uzUJGdoepn2xvB8CdfyB/Gv3TcrOoPJXn/7ZXdNijPhbTty5gKbr+
dUwVyvxaqV3VlxIFIuCfiMh9GaNPwnp2vVmlbuyBhCINN4tna7BRGhf4LKGHmV9Zh0WJYzhspFv7
fivBZjQ/55EN/d1QMow0DForftunlmxJIP2Ud6FFTR5XHkhmmnL2I5qA5njHpct0YekYX8sxbm6C
LHJ8aySqrS1uGW7n2gMn9Hc259spcPZ32Z2zRAljDPhhID+rwgRnmYnBZviahp4tPgBBNL/OOpAa
uQ1C/ujDp5DDSI+ME77L0A7dVizJWm45BIffzRCbdY+FBHT5cxEKxh40ujderPHaxjuXZRivwBJF
HmIKRfA8CnR7JP35MRAvtD/NGVFHQxYolJe9RGlbxhAT2xGbzWoLwHj1Ivug+400K9VmBDPA5WhO
0Hi1PcLv61Kns9ym6WJx0ZNM5jGKK8gvIbIUmL7QaUsyMvOdDmYcJ0i1IlPRttTJTgL1fo6TYfW0
Jj4wGF/IoEWpQdawygcOj6WiBkGO7zyuI26j07iTQLCXv1XmnNVFP2ocuQpyDHmSwhMbLUmHrm7C
WcU/pyPK6H6c4usSRRCMSIFPzaX17SEzQuEUhXAISSYoYhbSz80da5O0vIKs9qw2tANrG3rF8PEq
RDyxd6gNNwaj+g7OyxNkq+pd1q3hcrAQPQn3CollqyHbix5l6VSAOrfFoaTOaHyR+GwO5DNM7ES3
2K6YQ6KnvAVOqtuXI0wFbRXjnETT6LqnwQm0C4JTUe0FIyUmSIq79MZ6jGmeFJvYtQjt1FzVVVuO
uakXFL/eNkhX9YzxUhd5jPt6qLwUESTgr6QuYTFvB8yfFt4NO9ia+mNQtoaiy9QYDAHbAOPl81n+
7lFKbqKOoLEIGNVXZmnYPgNK6eV8S05WLdFtFmPCkwPtEmdFy+3UboYgWoOCAoH9ToDnc1veVXV/
Gsi6igJsGH1LybSAu4X6V97JUuBMoCyM9JFWY6wKwXDTzGAg2tRZPA2nu/UGRX1Ubnppqx8iWsR3
2aj2HtXhOZNkWj5LrtXBQC3ufmVn/fOALgmqgiogJ4m+d9wyNEtXzNXpdOqRZpG2SvgyRZiD9Sia
hwmZ+Ro0hfgG6nPmCeqR/ZhXcIb/1aZ++o2rkjbXlYcGXa59pc5vAUWdcI5UaEm9+G7GuXlXkKB5
lELZYcfmwL6pHjEzh/N3d6cDtS6gzVBR8BD0E6xjomgqUt6t91FmU6CwK2w/oS/cPTKYLt111ZR9
J5h9XC3Z2Qq7R+15EJjSYW4iQ7/tCYQSN5TG7rXVQYPiZ2jTtahFaRkqdwzBN8w05I4taRVAMoHo
B4adzbVlpRuRHeP6liY8rTerPJ9KNieYwJaK9FcxWjCMUbh9q9w4nTwvMRFewnnY4MCw3zP87ZbN
35p8DXWARvdLPBZldVbbBZYN4xWWtc1hJAgVXMf425AwHl8i4I91kZVerQWBDmNcrD6zElkgqOA9
STDFksAo/2VrvtwS7Ll3w4I7HfYmKhA9YU7qOjHseZgkJ9xP+9yOQtYgyLC1yxOMQr8TYMAf4orp
qzpbUMD3MPPY+LmTrxy2Yr+9r9c/k7PNG8HIDoUaAlUhywhXqgQ46/rv/3z1zr3yTLr3ztaY7Htq
9yNMmI948OlhSZWxOZua4N2oEr7VEXwSrUVU2kBzCjMD6lGqbYa64/3WQErkVvO4EiCm6P6K0xlT
VN1n9vc4VsErrVGHC7TUPdB/IJ9RR+izrUJ8H9xtOFDATH76ySqnSAHuSgNmUqfSh0QtyxUaE/YD
owJ5ZYKUfMePSPY1XFf+isapuyVgsUGNnLTuyWNOGR2kzso3SG4hWNXt1D5J2g/faEmmn6UdEDVQ
45zTYBzJYVN7DvliJVyaXYu2bVZXYFp2VlCrRsgMDiFaxlwhQs95OUWQS3AkxZB9XVbMK7U36y/E
p3I/xWlEC2wozKlOQbkZoeFY3ZGOz/ymW+SAIoa0fMHmDTPuPhvahzYa2XSCk+v020BTvRjGBLpm
rDwLbUXYtPzEqAWHP0xLtPEy0PqesEDJZ9PDjA5hermPU9qd03OEktIgDQ5FkKn4us4oP2UpMb8w
dp+/jyMEsDCdTNJ9u1qCIdgQ4mEumPoV5YLCaoR9VLeHGKTgew4PiqMAKKjcdKzDkJ+PFTkF8EZj
UJ4C8xHTZIb0llZ4HOmZR1HKFV2ohXjo3s8ZD3ZtB6BAHmEa43cxpkyPaVDHQb44JJnNPMEUU60Z
8hn+NXkIepLxAmQYPHBLZXbbAEqlN6LN3CPOtNwhG8xHH1VdvvQcyr+29zgwTg/onngSeIgQEjGi
kSmb1xRbghhnh4tnJl177GVQdsXUSzUWeCnl/iwqfYMMPM5Ax4UQceD4oFO3zElRIfSiAggcKHaR
tQ8LGZZDPSFEIU/THTRGQLFSjPdzHq2Iei2r5icy4HlBRGMMHgjwswcMFzHgRUSN/2C2Pr+QxaAc
dBzerHsY5a37MbT1CHyYRSicRuURAxw7G+pCQNliNtDZG0xg1S6EE2qSd+48L04jow4Okpd1Llpa
P/ZDUlvIK5DmTmP2Wcywq3uCa+1UnCuEI2vYkmAwFiRvuFx/uNK4BdHIebdtEyT0PfdBtZ1QEQf7
3mR4pBDv5M9l2eBti15jUJxVkO/B/2eEdo9IAe0AYYAcxkY373WbYe7XVATjvTTjT6DPCZTH1Oyr
MJTPhBIKtwOi2gf85vWPhHUnbLBC+KR0ocFFwtYsvoMbLgoAikSDs8Ai/2dIrH4A6qM/JpBgeCyr
iP8xTLS/GFyJHs4VyQFvAbirFNJWrK2ChyCF1OW1oB0KVhFk4/SQRmyAC6V2frtCdPEBc2bU0T1Q
EkXiBjgkqxKRhxE41uVjxABVnQKBh0YSnjz6CKuRSWHrZvwA3XHbs7e+TaJvOMsYP7RBjfUWvvpD
pjoMT+s4AxGngcslepeFQNPWtYndEGirbMYWbh55nCi84kFk4jurGHZKHCuYO17H9akyHf119p57
jbpZ3PFIY36SEj6Ez4408XJI9Ay3xqjEDLg00XCPXXT1G1cIpMgYteW0sLA8igFToW8QfcRyDMu5
kuSJ7ubongaDOXUYzM6bIDwfFK3WZtp3SY9qa7BV9ksNEL3f11EkGyyOEoQYrzS5y6YK0+4hnPQO
VuD6Km17qTEa0XN6RK+LiQYJwvHHUAdLtQV6KUUduKjHeXHpoY0kGooQWorX2cRCfhg7yP76AAeT
jKRhOTGdyc7UNylfp4XyY8ZrNFRSQUPnGDeMPhkDw1/XTAwcWIgCwH4ZzW0hu1E99hxo0Ey1ykHo
uQEXZ1MyRq76ANwkb7rgXQKp8i4SOq8bp6PqYcUYedxLK/mWZtjwPa5o2O+w/Sj3yL4ICTxwSp+W
QKTzFTKzvau07bcl5vkDeAE8KDfC+jLLKfAwLG8hJgWLqRneicVgGR+3hIX+12Kz6RsIydEW6mvD
66AhfL7tUFltCTrcB2DD+S1DuXNDh3o4onc3yaZHjzOgH4vQ2tdL1t1B0a+KN40K1lO6SmSxcSqx
KVPJjNQgMOvMILjgiimKo2/RWE/bqDLmUbtRi1x358YcN38AHSxBoxYFlXxd3DnttbXGuBBDL/Ym
B1rfrtiOxxtkMSk2LCTDX6JBvRq4GsVoViXyO7Yv6C7E0qD2damgeY1e0G6B2JE7WBMF7+1g4MSd
kZiu+SjOyr6DXeLrlWN4micidmwXiorth7hdf00E5/0Q9OemXMEwbTviHYd5kELmZseR3G/hjTjJ
beRnFEnIKRhFwFS6OXAJc5woYMNfQYxmpuDQE96VU6zIxpdDak7GreOLNPjfqJnq27+3pCi0qqcB
xEckUWBlA1T+yy1kTMYfkcC8osq4PvTC1h7dKmsPOGpo9s5zepCUZB+9T9mC9a1Ll1TvWlfLelul
4CDnNdoa0KMp/xnwMqaHZYkHeeiSBB1AQBOUaCot5xYq7lVUPwQljbCXwb4JzNwxxvtQPqwQ1jry
AJMUXHJAVduHBWq/t3GAyWM+JwzrhyWU668BR8zeRWtJHkgTdj8IetXHJE319zEYuclh1lQFwJ02
0Lauz/kHq+92qxFP2g3RzuyxtNHPlvRqPyUjtgtCVPjHANV2Ozr/QpcorG4GgZVXruvZHzuAOV4j
vOSHuPXY+FIRD6fFIdtvaieDHSpKLPcxQcdrVMlyO6IAVgD5/b0IkG5Y41fRIGJvOLaff1A8KfE2
uFrsZnB3g72Efv7JBbX/y65qpttBhkvZ5JpxepgXla6o17Kgf9dp9VqGps/2YsEXhtNL8IBWf0VL
CqfXLVG2hRDWCGo8erHxh1i7Ggk2M1hMq3TpHn2d6EOom+oF42n1iHAiXkcWYiOKPVv1uwrPfYFO
mzYuaqwL74a5JxuDRpu+YGXvr7BqHyCZGMbwXMPcMvGboAVMp80hPCyfuSDq0JUawzpmA2sPugmh
OlCha8n1AsL9YfARUh9kCNRGOK3Ggx4JXzbORGTEUDurmzzTDOCVTBB3tzTVKG86ONA0T0GVhHaP
RWj7QCuh+GPlAywMOyit/pANVGIxTsUub2fnYCanCBKWyQZrouimreHJckwhLGt+4k+E8yH2qVix
lyGAapCkbPn3dO7drz6VfRGMrBHbcrDYMmUVKbNbTGKivshmE/3o15W0LwNGR8MhG5u13gR+xe4Y
V3qwe/RNmMdgQl6L24y2iCfoOrH6zypPxzkfYV0b3ANoYV4Sw1rABDGkpZ/5mX8ENrpA20WkZ340
Rvwv42nAMOawBmu8+RLgKzx/6n9g+bicBhbG5XAlMSjfqfUchaoUofaTv/8R5usCbReV7Vie5RX+
F/VbxwqmgdH8GHr6md3DR8/nAiJrusQuCsOcqyEGyO7kAXogGGMATtR/Qgz46BMuEHcDMilHAzZc
+QCMsPNPSNPmM6XWj/74BeKupsoFHcUDguPKHRKbzv8fSM0PcGSXMnqo/uoM/Q5wZAkhu0hV/Ywc
5sJ9VMWwkloaV6GaS9GD9HFN2dcQipdKr6R2KPkd74CbBUfPDmwsUnhq/vuB/eBAXTrvlqEGOKwZ
xBUSAyuAQHtBzLmfY66+BkC91AVkaPGiCIy5K9BF2bcOWJjtQHj8Jygz/iU5pujSfhf7gSXGKhE0
3njErJ5ihRRNyf+HqP3BqbpUAZQuO6/bUlwKikb3mQVLQ7+FwTp8wlH9AGhJLq+16qqRT2l4IjEG
HQeCrWsXAuwFJdO89yL1f2HUsgKM+LWXfnHHMSdHAwuX4ivUTnf+zBcza/Pw/yDWfXSqLq44sYFJ
KAuCI/Xg5FsKd70oUO+Z7D4T5/zoEy7uuUrRYUPfF0h+LDqGXENBp1iEya5dM3xNOTG8lJiiqMmF
HER7FWWOXUGmGGW0Y/Bq+eRq/PNbD/+Gq/5HshAS+z42U0y0kiCneL0FsbDA6xUG4sgiX2JwhJdS
UwMKYgVv5+FKhSPQLDGMh6d7bzGLSzerRmfyGY79n19JeCnpIegMrcZZ+WtKakyTGwi0eAMxgLRB
afTvB/eDJ5ae7+d/PDGioVyg+khfKfgEFTztMOXsAKiC4ULafZHuG17KMrAmaIOySfEpA2TdsT7e
hPSLhiMArf73TxDwMiKD64YrgmSCCrR/gTIMgtWntMd/jlXhpRTXcHZHqUKBEgTWI0C5gnH0uVP4
B+/4UmQR2/gqVEGPaA6uAnr/MifOvTXTp4zKD2Qcw0shLkVlrGjZL8ix4lUk9R1NnuCp+Qdgi0eg
YV+Eqg5wrX5bo/6LF+QiGrJFhKMIQE6ps2HZnHnSHdCbhwUx+ZN4+9EruQiH0IgHjHbuFjAVSxRq
USox3K8EiQ7/fi0++vsXwZCULcOaNqSniJitCfT72QLu3//0By/8UoAGe6gyVFMTn7zm0T2HmNdy
IliFYZQ+J5i7/funfHCvL0VoeFT1lWvi6CSrkOwADRMJ9oORndy3WY2DBR6UDONn7MWPftOZivYf
UUQ5DB8iEUQnH4M4IcVQfStRRE9zuXwizPHBC7nUpFFljUA1TzjEURkXHrcxr9r5/d8f1lmX6v+y
GUJ+/ln/8fUZmv9gTOr5ymQTRDncRkf8lwjiB5uJA62DHIOwqzbCZ/775330Y87//j8+D6gerz0d
5iubtS22xbAYDNrP5CE++uMXlQ+wpuWaaT9faQ6StsIIctPKTwUKPooml6pppjKNZWltrrCawzYB
8RwL8cfzwzIV1NW7sPsO/OghhYNOP32txQwvhdToZGLg+SKMAHk7Q7MAsjIAY3xm/vLPhMnw0r0Y
k7esD0qHn7Ta29JACEr0qK9Uqm7Quwd5+ClL9p/bHcAu//vFd240rUjwO84aXQZMcUg8mG23qCNh
c+HQHaY+ePnSIbvUSWPY+ZNgDOcrWvtnBQbOZvagtH7tj19ceKzQ6zSG488VlFtRLZjpvY0/dcv5
IJpcyqQJwsoAUHdzJdPgO3aRQLNrSBu78kusVTjhXFJ9DXjEYp5tfYySwO7rlif7eEke/v3Z/FPo
Pf/xy9s9jqNd3Fwf4SLZlSdATdq2PMjWYbRTmCmQAynE2o72k2jyT8f3/HkXF75Oez0zhylQ14X7
Ae6RJOAHnXb30yKfANF5/Pef9U9x5fwx0X+f3bqmZciy1ByiszrMbohX1ewzS4z4ZIrx0XO7yOm0
msORS1IfB5bSZz1hlcDiTmy9S8gRPtOfpcaPfshFbjeMNwTjMrwfgUWNXHq1yc7buy89pkvWrwRi
hsIF3RyMM9iblDJKh90UVP6T1/BPlwOv4dK/yNa9hgq3W44KPl9gigSLB0bFuUMIRPUnt/ujz7i4
3b4GtiNijT/WfV/vpIJODNBVIJTpz8x9P3gHlw5GTKSV0bFb9rSZAzBjXAuGVJLCz/WLr+EipeuF
RfBWa5eDlwwsEtQ7n/cDHz2eiwsO9VexEA5aG/wYoju+AiWiInXTYLX3yQv46PHE/33XDNBFYmrW
5TjMmL/YGRqOvRNfMbw/H6GLmwwYGlcJTfD9rahe4brTo8D5CjH9/McvbnGNySOPk8QdPYBouR97
DmrxEn8y1vnowVzcXcgVN7zioTmwMIx+wHUBK64Ai/DvX7q8/4cAXK69pWvVHThd37DqmIvKfEnR
GU/mkvtrV2Av20y7I1gNP7ECBxQwo59INn4QOy8Jv2LtOw2UynIA3mrKfdiUmH8Q327jEUOQBHuc
z5S7Pjj8l8xf1fcmkTWoxSIta4CEsvqWV9rlMUCmXzv94cXdZQBHYKGIUWDthhegVvl+ngEV+tor
vri8UOR1oEWN7qjOy38Gl6z/4ezamuPUme0vogqEBOJ1mKvtsT2OnWTnhUqyEy7iDuL2688i34uj
bUEd3lzjKglJ3S2ptXqtQ2Ksyo/o1kF1XE+EeOCtu4tM05dqfnoP7SrC+0x1ZQVQAtvGoDhwwMrK
y2NjQo2ry/d/qmo9gASXG9ccJ1SRngClQ5SlWXfG1cHcCSIBhTefKj6dOBSiACs8LfejceU/F4x3
lyAZxV45NOlwoWUs9mZIEeM2cRDA19R3hTAtgTiMQ6R/IaOLbC/IFcNN5Ipz4/Pp/t2XowA0tOzI
kOfMwBWogYCdz7rmx6ZpUZ8PgPgvKmnS7hLmk6hP0soD656FEIffQL0xf/1suu++Pk6jKHJ71l94
ieIgPwRamO071F+vHOM066q+HUgIaFqonejhvRCYCbPhTZbU3batq88GpBwEw2sqdpcQGLqwBO4F
xYzdfnnuNd6rPhoAax6FERAfFzMqqlPRjPwatMj29RaQyRGeQrbFIFPxX9K5QHibXX9xGpEBCwyp
ctdZuytrArSpbMCFzF07bzH/UDXBa3QHiT7ZZolfT8B/Lc+TbomVXRjPdNIihtlcROLNGLnE3M8J
xC2NI3f+t32K1gpsZG1wC5dWY00Q1EN6GopUzOytkvxe7uTjSXLULAb2ygFlQgzKIrzwHJTFCJQ4
GjxBWSagR8t9fGxNjvoYUU0SmLqu7S99CMh+BFnGqX8jWf7ZMNcYET9eCNy+/p6rvhpt4UF/8DJ2
FjkHoFrfQSLEXtmH53impsWgUqQm1s0+AkOn6NsLbRgy3vwYltgMBneGBb1OJPABQFiZK91AlC2/
b4D0HKteXjjQoA+i8FBE0Y9rDza61uff34U82GuRNX00XCRK/n1uhuIYpaucLhpbUvPrph03tQGu
Oei+cA9lXfHTiCJTn8Xu67Ih6TpQwgXSniZ3vLa5IJOePoepQEF9nQJ+N7RrSho6W1WCRm8A7Dv2
ZngtDLwRiCY64ZbjnUHG0J9aoMGPyyPRdaMEjqY1iLTgBhcTCMhLkVgOyi4l38cgNgCiSIBjYrmj
OVh8YLpqkj2jdsAihk1OsMx0Ad1Opkez7FBviFxJghrJBjITSCQC71a4KFS/If+HCpPlzjXrpebe
KZgE4gKlFpcsR3gPBYBIQZl9zisQAGzrQfH7EOWLwOcVCF8hTV8BavdufZ6Vh07MyNnlPjRrpWbc
iV0CXQ1VxksPTvJ9EMhPxZiDLb/i1wj3x5WRaFxTTb3jWInCagC4L6Qe5EMsGkC7p7JGGcvyKHTt
K65PoZGEQglsVYGTVXeZDX16w1y76+qmSDntQ0napUXUN5esHsZjgcri05+zJgrRw+s0rCUUdfak
OGcRjZFk09RcUDxSPJDIex6tlj1GvVhxS10HilsK1Djl3CN4uoHW0LcA6fAT63jqd0625Z0Ze4ma
+aYRMq2oxm8ufQ76n4CD8Qj1FSADGbBd9QRMncvrrRmKmvWuErPwhrhpLnJoDR+4W9Q5dqgjrEs8
HCx3odkWVY0QYTC8DJSyvWQgYvGrFnyXAcXO6wxy8t3GuUQVkMXe/NNyhxobVvPhRe0aOfVSVKHZ
01wrR76QuFujs9PYsIoxkBwXVtDI9pcQEGXUy2cp6j2xMGFs9SgRrMLDtkEojihp2wcgdkBKyzCg
WmaipouFyRrvtG4UiicSqMYZOQCeqANJUJJXAkYMQJw8WAUEQG1cB1+XR6Fbe/L3SYIPQxELT473
PYrHZF7cF1Z3DLvubYaYWIV4ATP783JXulVXvH4UBok61mKbbMMvyAaOvs1Q5bStccXj8TIxzW+2
zQXQ7nwXmoB8dDOxwabWVRUIsEzYKSTqkaPOQ/dYjS47oUR2i7YBQomqAmEmpo1yhhjRyszxfFr9
YWqi3drRQTPvqgREHwdJECN5fAFHSPMIaShx1w0x23T1Q6Xp3waUlaWFQr/5dgPanC8h6O93+axx
sDzxmuinyj5kboDC7CjBxIdQRc0SvAgEZZsfhjH6d7kH3ezMv787SscowzSScJruQSH3CYx1026Y
87zLjes+X/HiERLtbheNmBzMP8iCxrQ+ZCmoPcDltMbyqxuA4sEOAxcKlFKHP69lQQnRBMPa8uQ6
W6bqsuBpSMwq6i6ixJEJJcfOXvTuz+XJ0X244rK8t1EqJKDKCNCq59fuMB1GYa4FUE3rquYDCA3B
EQaugBglsqgkRt0dqEe99tOmb1flHhD4qZnE1XhB4Sg9QD3ORSWT/Wu5cU3sZ8phGGlKZOCK+dme
gNLJh8Yn6hvzxvArPKp/ARBhY1hjiu86MbFCDv2EeDeCicKXYeOe7QHEwcvj0C3B7BXvXKuoC9Dd
WzBJxLWqQxk3+YJK5RU0gMa12Nzpu8YhPOC6KDXAt8ctfIl3oPPNOGo1DVAHb8osOkxx36zIAD5B
7WC8K0CLtCdQyT4MCXLgy/OjG4LiuaTMGtSKs/FSVUDKFbMEoQlZz7yBDsRyD5pbI1P8tygHYCY4
EruNF34jIAf6HtS51ewlCjXCHehlwnOQghLIl80AMhXDs7Nfyz3rxqY4t0kZaDTDejxJvOQDtMqB
cTKSbt+hmHm/3IXGvFRlCJq3gYGilBivfl30LSZhthsGTOK21ucD0zv74qaZJyCnGgFAsII9xZto
e7B5i6q35fY1Tk4VJy/ABcJFDplGVN088TI+Vzbxna6ALwbJcVsfin9DZJ2VtgHVg13gQdwrBpJ0
pva4UdHdugB/LHczf/IHuQk628C7qaoIm1C8640nqGmAqa00v48dBMYLcODelQmuXSU8dKUvzXmV
Km4PQrTQ86ZgRM1W/CQopKLxngMlulPh0sMY2r/adk06UdeV4v2ysazRAHnOqalQLWhYT5WZIVto
nmTMXqPAPQK9t1KeoDNlJRJQEDFEZGTjKQD8yB8TYJvqZEv9BjZxqgQBUjUCVHETStdDUPWAhscG
6SSE9ur9YIVlf1o2At0QFIcPba9rhrQ1HihH2WRlkF84ja9JDGgaV8UkeDJNE7XQeMXweo29/Cv2
9Npf/nKN+f5HRyIHoQ/odO25LNB5AJY4RpnrKKtLF/bHaYielrvRmJMqKEGY6JpS2uap6NhhCOxf
PGP3RUtBtpm88EneDCvYOCLF70kN6iSjMWCpKIaXwLjEsr72Rb8XJVi5Vx1EtyqK34+0QUqIFeDg
sZ1vTowLi2sDerE8XZoNRAWdFRRlCrKowRmQ5dDORL3ATIWJl2jmg2AYNCvL3ejGoDi5w3AACguJ
e7bbfSKZ8zqVa36nsyvVqZPKyYfKblG5OeypEK/zszP1fqRe9o9LupWAqBuA4t3Srcu8AB/jOQMz
F8gwisQHld9leXY05wdbcereA4tp4zrJWWQ9GMzFcRbXdUCNESe4DsTdDeQr98bUrexXmu5UqFkY
ZEYYNiUBOmsEFGyG/wUF8cFC+c84TE9z3AVzpO9ufZpTsWdiAMUCD4rkTKwcpf1x9K9LkrW7q2Zl
VM0Jxx37wS4tBK3Ss19AEOg+GRzYz+Wl0bWu+LiU1QCmtyy7Aod5I5bbffXSjn5dbtyazf+DLZ0o
rg3IdSPKOsqulUDpIkMhNKArziEOk2rHsRw0Sl55g7pbJKVAxQeiO/Bt/QCFMgFdyOqzsiYGqMoU
goDdysUx6SoEiHpJDHqiAIQePi1zewUcoutC8X8ColozCAPjQWRt51fgyT8I7th+a66KMMwr8tFc
KnFgbNwSRNFOepUDOJsjoLu+gDooAEeFBdFk6FOB8WB52XQ9KbEAfCmgwHCj8BoX8gdppvEfZBDH
fZ6F30C/Ov6z3IsmrhElKFQNCwzHSDKMJ99XojtIhidmPqDotGVInXROuFb0qFkdFb4GnoNYRlCc
Ae/aFL3GAQgvUJVm76My/nd5MJpdWcWwCaCDElByZNeekeTKTQb2+2Jm7wP7i/Mt7KriVqNc6h7U
T91axkY3qnli352X+1AiY0a5eMiiDhw/4Ge/ZEbG9jzfatYqqA2UVaULNs7wilylCUQPCne5zEAI
QFbRALpRzL+/GwUobhMQz8bgFBBIbUFIu4DYA6BtSLus6cpq7FktlZ/543szY3jETVt+CoV7QfYJ
ufY6AatH7rwum4BuIEoIkAxE4qUZYPUb4YHWdQJFKLRvWAKgyXIPGo+xlAggBzP1PKtMryZBHiT2
QLgIQHI8xwLLByzKtg95UoLzeLk7zdagAt7GpB4s0+mxMjYUlXZOAWkNvwN5KT8td6BbFyUCOE3I
8dWOuIbxaOC+isdTcJqTyK/TwruzoeOwlsXTzJwKe6ND7U2gBBXXZAJzpw/QeTi8gu0G7IvUTuyr
BcIPsgmE6KgoOF4kIBJpA1QjxwQkng04YP3UEi/Lc6axMhUGV2ViADUIeOl3guE8WxXQCeTF8L2s
Sb/tSKAC4YYkdawMdIRn4SaXrikGHAfdtXdn3fcr7p4N3B1DYGVRq20Vz0SUYNju6EtJV3d7jdmq
UDgU9KUunrd63FOp9Rt4g863M3MN5quxWRUKJ1yQnaYgFzuLGrQvvQt+8e4oQDsFuYXz8hLrBqC4
eVOHoTAy8AeDgT2wvoPx2HD2ZeuC7GpbB8r+Xg019Lu5nZ6dzvkGHt9yJ5LobbltnacpPh0Pg0ct
YaXnuUCUOEDLNmDMNk3Q8vFzQfjKHH1Ybsc89h80HPb0gmCvfRAUYoExHrHjuHwIGDRKcPYfdtAD
3YGM8Zq043egadfEIj823//pPr3brQg4Ru2wZbNzTwXY80R/K8rSffEI/bU8gR+vPoCof++HKIAD
WAVUqecx7ec7CyS+y7T4vK3x2arffb4YqwJvgx4+H4fu5ILDlneeMIZtrSu+DbimC46/P5MTTPHD
SPG+mZtrCme6qZ8n7N23Q94kkkPH8e2gMmC+BJ0P4F6gtwLdZr9y8tVNvrKHV9DB5S2otTA/leWA
TRm3BAtWtG1+FMcWqRUlDZ9bd9oZbydA0uSBZGq5dd38KF4NVuBo4BD2RtwDoGsH6A3UIuKu8cu+
YiuR4+PoxzzFu03LqLPcAmBlV5H0pZfQm0nYawIYZJKuoXo0a6BC1MwwaHthRBgHlL/GHU6F2D+7
NRi5ZpZUDFojahIRxDyMoGyg0ZLiDEDn55IWwlkrG6iuD8WFs9SKJ5RvoQ9owhRnVL39y5MhgMgK
c47Li62bJMWRK7CQxGlYoQvwzrH7IEucSwk4zGm5ec06q+gzFDR04Ff3jBPNQcxJIPjqBp8LwS4l
4G7LXegmaR7ZO3duQJ5Sg9QbI2gyoBXiPOwOQZOzfcLHYMVcdX0o7gxuG5u1Jc2xEKC5/wnOM7s6
DVkDoss2g2LexvVW/Jo0Tp27YBgEK7GDuNd48iuvrO4RMltrlfG6kSjOnVplURtpbB6tiJ3tDsoI
4PS3wGC7vBg6c1L8OrV70Et6CXjEnOZMGiTHDG6vkSBoGlchbhzSLagLEZgeTk2QLcQoYE0gYLgy
+7rm5yv5O0OqTBJZlGBqSFEgqd8aqNpDTdmKCelaV3yZtlBJysHkd5RgPh7q9gS5iZWs6IdNc48q
ZkOZaYfMM7LfPEK1AGQPbd+11qoddI0rBgMZmCEcaW3+zJui/Y4TffkIEZQ1Hqw/d8D/JKPw7YrB
DF0EoFQUiN8eb6+UeFcnqbp9A47fXWpk8a4rgysb6quswgpk4uxb1Xlb1pt76iOOAxUcswfQ4EcI
FshDlgCvHsttKCe0rlgTrdM8RPCjP4wiob5Z5SiyT8OVtxvNovzn7SaeJj4WJf3BW1zgp2kwdmYd
r5Q66hpXtgTCwEgngZX4jcpeUKlnY0q+2GkbrWwJuubnyPTOzaAxMY4Aw3i/DAg7gQqbQQEqin9u
iD+Y9bnTd42DAR76RaCF+xGZNeQrQFzvZxV0YZZb//A9AK3bf7c+Qf7Rm9yJ/GgmnB5z7v5yLByO
ID34D0E26zzVziWA1MEu6pF4Xu5TN12Kc5cFkAuotR5+lhRlodD+mKpLXVfFj+XmZ3P8wP9sxb1L
t4dgpmk4vzpqXGMwklWQJ8r7/po48gDVn7ssyp6Xu5oj3UddKa5e8VKyBAJrPwsRfavbHKoh7cEs
6YuHnO1YdYflbj7c4QCqnhfvnQm4tR1OfZ+1P71KeCC2FsMpnMCYBI0LSIJu60NxboOZcZ250LeA
VsSulgRVeN/IuJKd06z4f95pULiJOqByOFjlXQwVMlIY2yKeSgoA2ZyeQUMYLYsnq4Y01ufl6dB9
seLSULmyANxCuzUL+h2So997MN2tfPSHR0isp+LSY0882XXjcDCc89gfhi7e1fXnot8WMYji0zKL
64FYUJSUYXkBofKPsHJXrml/nu0+sHiVByDj1tjFFCqa7i5/6A/ert03h3o/+uBW2vN9eXh09tH+
9SfdWT6SD/vhEPr1rt99LlaCh27uFO+uRwjHkh5zJ4p7UIbtpPs5coAnWEuH6nxNcek64hOBcAgW
viieUpnfgYj9C8mjL8t2pfl89bklxcWkS6Yaepsyj3dpAJm8tH3M7XyPcvw1SkON8aovLlGTYdM3
sUgDMho7qJmWuzrelIThnkobUEF8MubOhIUNwXHtgnuVrAFcNHOvPqkYBiBOTi7nGFTKPURT0lvR
S3KGSq29gjfUzb/i11EdiBbSlwMkgn/m0WNRXqF8tqP5inXqZl7xbLyjhW5cNnCPYYRKRjj8ImO4
6cqGmVf8OpeSNw1yF9DrdHYAg+xs9AH6t8Oyaeq+XdmWiRwKqDKgeaN6LbovlLwtt/vnDeaDmKE+
ltBEmvHowqX6z/mrebDuSbJLv9DMJ/v0mvvhyr6v+37Fc40uB1yGYQdzk9LvZA6S87Wp0Rim+kbS
1aJwphwjGLI36NDvouJHzT8vT4/ms9U3EQom4dhl3XCgZdX95g2oSH2W5Ks38I8tnqtMlKNXQbrO
zYaDSd0DKV0f1Kn1rmvyT9CI3JQcRMmqavcWCDr7Ght8MnpvM42jH8tqU+Uihzzg38cfWxJhDn0x
HECRBID5byagSAqUxLb5n+ft3eEKPP+sTRnMPncvoSwAEH5Zblh3EVRZDeoaapMgFMak4D7wg12f
B789fRLHYi/dlZOEzniUeW+gJpC6A6Ym58ku9AqItWyMNuprzhRCmFSOOcIBlHnBzNCXwN9HG79b
iTVQ0YW4jTs3nkD/7puz8eijEhnUPUN+Dm8ckHg4R+OLZ6zE9Y/fVGCDSnCBjK1XFhEigO22sO3s
RVjDa9ewCyfkpyXkcZL2J6uZ/MbYBDWBTymn/pzaYQztWASG5EtnQUlOHJLYgZ7PpnjJVa6BCTdh
O+xTxMvo0Gb3dbKCtP34UsTVV5oCSg942YBNOmP8q8/YC4RGD6kxPlIRXCTf9JaM6VH8diyhO00H
rAhpH+LhLo1XTgiapcad+O+AkJM2QB4Fbus0wa4NSugCZzuoKe5sWl4Myu9aNz3Ug+tXkbUSg3RT
priDYecxtEIQPt0whTKXtYM4eBxx5Eyfeve2HI4+3sNwfPh7WFYXlVDzgTkNfb9LrebCHKiDx9nK
zeDjSAQP+bt5j1tlkkFF4zACr5AVkAcx7RXn03y5+uoBHQTIE6T4ct4+0P7m1Ei1r2y+ms1RffJw
IK4apA2atmNymNrahxy834JbKCL5SheaieHK7hVBcIjNBXwHnmPn+t2vFZLr2lXs38yznHU9Qmjo
CkBqgk9uKlYmXNf0vBDvtsSB173FQM51cNPAHwyABKDruWyFuqbn3981jbp6h0sXZlKm36z6ZWAr
QUfXruK0KI5APfhsfiarDhCg3RtiC28p45wrzimzIK+zAAtoyfjkdQKaKf1heTZ05qf45EDHBmA7
TDTkMI8U7J5F852akT82m97b8PGKW1Y0zojtJejB/lWybyL9VrqbkjpcfbuouyS3imqeciPwm6ba
g21wJR5qjk5cLcnPe5HRwEBAhJrTvsw/T1Z+BBzNzxniyjU1UjAVl/upuu+9cr+8FhoLUkv0h9Di
4ObCMjMD+k82BGXbNZkEXdOKqwaWDcZbDlcFqUBc32p3xXx07Sp+OtMOSj6hXc+woSk9M2dtSphz
leI/LRiUuAjiYtmc0+EBnODbJllxUwaB66yD0DuyN49E7mPnZVu7io8KORoo8HL7Q2We4w7Gflxu
V3N35a7ioT3siyQhGh7vskd5iq+/rBvz74zncL92d9IEAVdxUSK5OaGiB+eN4duQAxxtQyDcvR+A
EFkehMZM1NJ6G7JUhNpOf7BsaCePnu9Ga4Xvf/J+/73bc7WwPoVGepNOFPPjQxzOj/bJsbhGR5DM
vo5PD/bJ9v1o9+kMhVD6ch9+2TYgZUtltexQmYoZA7+F2z8MfFtEcxQ/lQPJKk8gokHe8YJQcBdA
m23bJyuuOqeS05YG/cFOXWjR9XvXWbubaOzHmZf93ZZaw1UbKsz+ADHQK8/cLzmwu9ArQlXztBaQ
58/8aJkVv7WrglFZzcsMUXjoql690vNJuZbU1Vmo4r59LaLcEdhWR2aH0LxvxKEPi2K/be4VH3bS
AC8oNiao8B5DCJZO7NO2hhXPzfqqbnoyYVG9fMfdc4YQvNzybMkfzLdaWi+nmMuyQMtDW981EAHF
Pf9twD0KWbqfbFotcfmTWv2oI/638XhpaYs0xdw4t/Io7sJv7mO3Oxlv9l1xTO74S3F/Zq/LY9Is
slpz3wnXLuscXVXZoYQs2Fp409imWmKfR17OjTpEehFSuwkL/CT62ppkZQfQta44bsxsN0EFC5JP
7CUWP6v4xcy+Lk+Irul5ot457jRzEFgpmu48UJJU3ymEnGW88bsVjzXy2itzD7HMoPmh6+tTMkof
xfvbrntM8dgWoJWsqrEvAlP/6NrZwe7clS/X2YnirlkPyYMkQKwhQwapTbqD8MmKW/15AfnI3BWP
heBrzEKQCR3qr70ffBPn9mz47sHzp8fn7CF7YP7Nvfyb/Vhe4D+vOh90p9bPDx2B6tJ82zGv/a/g
mUBt/dksd/0Rctg/fgeP+bW8Gpfk6u6D72swXM12QBWPlqGR4VCOWOohduwS8B3sUlY+OdDFO+Qy
G1buiHNzHw1N2YNL0N9DFpn0h5S/hdVDxiEMXd0C6y3uT6xay4Hp4hOdR/nORwyvMN1mtCFVC7Fj
xqYLNK1PZJI7LuXe4+SphMNXXnezo+EBEuL3JOD+lBd+npODI6anYTQOy6upm1glEhSWKaEdjE8h
8i0J9030HJrPVbwJ/8LVqvtgyBIcDar+kJnZwXP6I67KK0ul+3AlFLRJinLrsMcBAfre+8qw95nI
bn15h3qy0l+eHE0sUwFbsnFbow4Q3EPDeYC2cLUrguzeTMJtFweqBAXICbtG2iNWcg5x9BMLV7J9
urlRA0ID6mQjg7d00Z7E5yL8noD9rTptmhUVj2VDsxVViW1/CGgAqeHyqS/IccjTleY1PqgCsiA8
3fCgmjeQzrcs5P4f2AgR9ObeGHdOv3Io1hxFVGBWN5HMmpJ55pP2mZTt61TRU13YV5kV56Ky9tum
SnH0Mm1it8SD6SEa7zP3IZ5QAL3iWhrbVJVbxBg2chADgj5n6S7D89HRHat0xx2RHpe/XrNnqSAt
HAJHs+vw9RAtd+3rMGycFcV1yySHbPF8thnoy+h97qtrZax4lG5WlB3cTmmb5vNW2DQPhn1Jg+d0
Y2ZIRWBBbrARgYWvHoe9Zzw0217XuVorHw9JnNJ5lolNd07w03W2ZQ9VgFUKFhdotKNhFht7Vre4
gmw8zaj171kQ5VD2QdN0PKT2k5luO4CpkCpIVCbWyHBKKsPsCPWruwnqWcvGrPF4FVOFKBtQ8D8g
SUNuyXQxvLPB/3H7N0uuZYE1tqfWvreFCzXdHoeH3Cy+0nh6bIrgtxTDxuWcvfTdoYGyYPZGDIAE
gR85ARR112ByurlRHDITIshy6DAdBkgNB+DY3LUV2cWdfOyTaj9SZ+3RW7MxqUArGeVJlnsCHSXk
GKfjyXHeUDvhy7U3J03IUkVXCuqGIHGFYTpR8xkwwjwfXpftR7e6yp4amFbmGjX2VKtw/20zEfpm
LLLHwZLp23IPmslRUVROZ1CA8tHDBD36g5Gl8mxA+WDvhHl4iIZsUykJMtzzxvvOkIyEB3kwcdyO
m3ify+AAXOBKZP8YeOuqr6S1lGkkyj+5g0QeWwu6T4PlpNGO9UF+TENi7m1kvJ9FKex9XnrWZXnq
NMuuYsPImDR5JXAXsIjviTtPHpbb1ZxFVFhYb015BAYWnI6zU4q8UxyCqqA/FaTa2UP43CUrdyqN
A6oYsVaUXhxHWHo3Gx+ZMSt1lD4goM8oPjhDhnalG900zbb9buWp7WV1ZUmkdirvG8D0Gfj7+Kay
DM7VovuiItxtGOJTZ0V+xOSunVZCt8b1VIhYMMRD6A5OdyjtnZ1Ye6/7p07XsOK6OVFODGXk8oAM
+OwiGnaFK3aw3mXj0bWsnO47yfqe0Dlg5/eNPNfDyq3kYyfjf574361ikUHeKC3jud1ml04PEbKL
CXDToHbZp+RTat3SYY2IVBOTVIyYBQ6LngcYA3N7H494KNF79dg9XcPj/JEy+uDGrQLF0jrzvKid
p//zj8bnzy/j88m9Ppj7cffJAMB9t7wWGhNS0VYDzc3Bxgof3OaONJ97UAU5+dfltjXrrJbPlykr
AjtG28K8hMNdtJaM0LWreKs12DZLJ7Tb1D89M9l14H7Z9sVzj+8syGscAxnADNdyUHvg2LJrWbHt
zqACrGzkpP/30eP4NOWXaQ3iqltAxU1Hanax6cI3g/HmFi14EC5uwzfOh+KpbRQkhgfiFqAOou65
yMdPdrt6btN9uXJwcIfeTguEsENWPgvjLKKXNH/Zso5g6fl7HWEQpg2mWjxo0oeCvQRr6hQfWZ5j
/afonTKUesVp073in8U+ZCClT70txMlz4/Me+M74SGaYlugyG2ySxpAcnbFwsLlyJj7//ydlbn8O
Ze/ar8H41Qghk7euhDbrVRp5UH0NS8Pt1g76H50K5h4Ux2wsW8Y9KmZfzYrdhyw6CwFOb0egEJFL
o9gZOWhzhg5y3NtGpLjrGNaBU9YZu2WgaXvow4o8Wk69VrehW2zl8E8CCHyTkuUvgoN2LNwVnmtI
75BXTCZr535dH4r3xo1lGkZkRNcRakNHhxWAFqbFyvHgQ2zbvB6K+4ZTSYfOY/FVyvJupOUDnfp9
ERbPocGvWQEuiJFMTwz0eV4L9pTlRfnIredOFbfOBoeNKDSjN5nm2ZG2It87XTUeQQQ3rnTx0akQ
XagQsb4puJ15vfFi4knuWFDUWvICRIli4M2hN4J/QAuzpiepGY6KGSscLmjntvWLCXaxp6ZMAOqC
ut4nwzTIGmeibqFU1FgopixoTCpfSW89gR2VnUcT4hQhG7+PSLw98DDMwcFQGj716J0RbFEQmCdS
CQnORBsT7FLWLbTLpvArC5LQLwwPCGuEUxr7Vsvn+zgZmtCkzo1McVwfnSKavAMy6+SfZWPTtT//
/i6mQZUIDIe5JDdzaCSACJMzeafJCOXv5fZ1q6/EgIpSN6hJ4t0KFk2DD+2jNL/jwkLxX81ssVZF
rBuGEgYKaCmLvInojcuOPFbU4q+RM6T75UHMq6keJedVVsJAVZRuSt0heskoiNtl0jiHIHK/wcSi
F2itrCVLdINQHJ+OJkrzyyq4ma0rp2MoTCd+qOugLDfkMDEOFYJm9tDizJlZvFQ86E9N6P0LVZX8
NPXmymprRqDi0CDsbkXRKM3bGJqjdwZltU3PbU+rNSkVjTmpqLMxrZKQEGwpYR0Z3ylBlBJtTYqd
W2XmhlP3PEuKT8e56AHijIq32PWgfRt4Ucx2HcPOu2xNmuCrysFAUaAVRWizn3Ejuzo7gh4+BoZO
gPGX33lsdIOvVsNxLLpUsYcCr21GrGLUGhrTti1z98Zzsx3oLgceO/3pWtS0oQBLAN5mEoQmKw9F
uoVS/N7MhUPMcijeRg/iPUhBhPchwAH+xAe+ktLVdaH4vIOMeWLmw3BDFM7AHDCaxyYYg+9DAEW1
5aXS2bPi+LFVF47dI7zLoSfFl4yyzruhbmQL1+dsaorHE8d0O5Yl5g3XxrE9x9Rros8mn+z6UE4B
H1f8XhO/VERbMXCH9Q0Xb3GAegKaG58LAyfvmMXVEVeeNUI2XTfzqfbdXkLjtpMitcmtssjkQssw
DCw8p/OatwWwi13T2VDB3ka3j9lTZWRIR2kvXCB9+iCtUaglcV++T7FGYmX5P8qHzB0okUAOpZWT
ICvfeAcatV2Pp/VPceXI5BpMWXQX9TJ5SZoYtOI4PtHaOPdts3ak0Vi3qjMDdi0MWMTBrUiyVykg
qhbV1tPkmel52bZ1qzXb/LvVIj0Bp2AQWzfOM9Aog3R230vYQhjS+FNH1thDNFcaRwkEcZNllVX2
+ctod8l5HIauaXbCoDg3R0niYLMTMY0exyiT8S4xhhJvjssD1Divo8QHDCie3DCs35xOUraHnK38
1+1E2F2W29etkBIcgjghjOa2c8uiASztTZsz3/Rc7xyBVWdLAmE2QSVCmI5XWlbc2jcng+sACyaT
6lDLYlyJ05rlUZFzkCcGO5OIcH8CUz7UfkH3xZmxayDADEZ+0e3LzAGCf/XGqZm0/8jU1FPSeBDC
eRlNOUGaAfzNECQFrGBXEoevbHWalVehc1DyA/+4J6YbMYHhPTgms+nkG9BJyda01j5EOmNhVBid
0zoEB8UmwNU56KoX3poZYGlhjDNJuhtla2V3YcCI96tupijyScsAmQjimscXSK9TuWdZUEZfYsPz
2uOyQeqGPc/5O4/mzgBwKyRO3iQ16htFfTIqlwgXa5Rtuvbn39+1D5l1Eyi52rtVTV0Ze+BagcAT
Q2iuVV/oOlBihQwrLzHiqn4jgXTu5AgCkqkqhh/L06MzPSUeNDQrZZ4QXKVC2hDcDdu62JltJSAk
C7GhYSXs6LpRwkJf97KwopDdGmiQuA9BURoo67Os4J4NtFm7K+h6UeJCWAWtGFF3cGtINDyFsWH6
owcIfFtZKzAQzWKoYDySTzWFvjW9Va1NxkNYBtmwcyLbWlkOzf7zH+BdYKMSy0rqN9NsunMTgYK2
Z0bkmz0L93XUpSuAHN045mP4O6uFvFCUR+D1ulXQncHbcDx2ziUZ8mltn9Gc51XMXVXbziRQ5/pG
+qa+96BBAdl0+DvBNjd50y3CgbE/lQ4V037ZknU9Ko5uktFNAtaEL9Kw6FcaYOpEMIp9aFr5Poa8
1YNhht6KPevmb/793fxhDwVOzTLprU8td9wHXNjFPnBXFR00lkwVp8dFx/NsMwxfnKyofUzZeC6G
NPQ77N8rO7VuCIrnOzKDCA3i7FtmC+vOyUbjarf22gOCZgtVsXaiSOw+okP+gJyaec5KUl3+j7Nv
aY7Td6L9RFQJIUBsmYc9fiSxE8exN1Sc5M9DvAQIAZ/+nsm9C/8Ua7jFJlXxAo1aaqnVffqcqgRd
X8VaeuBhcD7wQb06gJZod3n9/yJ4PkhImJxpgZNXEBvjLUKbzjnLeRRz9qTUX25t2aKnOz5L8VII
038a+lHcL0N+ohmJJBrIF2eIfeqkB9665Q4IDEgJDWPzjUbAOwIHR5p9pTsZxDIbInkfOGOwHNWy
DEURO0Ue7nOXgnfU0WHoXesw8LJPU8PFcE/GgjUvrQpmCf6rIiPQm9Y0T1biVcsimuBAEUqZdVBl
fdKOAy1mgHazk9M5E115TlrOo3/QgfUYlkVN/QdBS/I464HuRNbz+3kBf8L/B3OUbRzjPMq9Mk2i
vh6fCHSl8xksiaqBqq23IC/plcuXy1vE4lXeefR3XiuCPKoGRN4PFK/98QjVZzlDTg9Ba+wuzlov
gW0uxkGkamdBmQSSPrnjVJ9B+eRdCVbWu54K3K2uAAP/tukYhxDJk9Ar55w+NH3nO59JyPoQ1BOA
vl+xieth4x4zzqJ+QD4sWUZQNbXlvIMilToM/Rqrrm0DG6eQyuU0BaXyHhrF0BrXzkMHxqFm8A6X
bWT7vhF4UMrTpXfH8SlZRHCaEyftYkcgct24BkbIQcHPkUIWrH3SzeLNRxpEnT4p1Haa74uXyv5h
0zRMcKEaZdsUKY8e2pCAZsHT+XPJujXdLsvVaeILA1ZSUVWteGQ5njpoGTqmPZ46qRqHPamTnQcQ
8spmsrigCTlUqUdVNA/jUzMNUOSEprh28HrPUu95m6UMH0f9hNEJefVHlobBK+WBDnbRhCbXlQ1l
m8D57+/OkDlJawYZOPEofNDqommuOSZT1sdDtswbhzD8mrYI70G/RR/msKk+zYs/FDFJgMzuBtqs
NOdaDimT322GOm/YNQrxWeB+znO3ugflMbgHvWmOXSg5bbs/TAQiiUbqTz2Wm2W6Qa2WU6d97knX
QLBRVvm8G/OI+GtAC0tqyoSdVJPnlj6kIR5pB5VmBWTrTvr+n6ZsvgRo7QWKASpIs6+uw7L+dXm7
WexoolGg2zJHbV5Pj1pmtEdefKj0PgAhfr/v82CeoPKVOWvgKdveMw8z7vKybYvlIeWQBj2wEOTa
ZKYp2adBRLadaKZu0IxmLIeQBQ/aZESawNOfIIdcntoF+qqbbGYiL9OCzjqfkuJrEzT0XoskymMg
kcvbHECF+8VNVjUDLQYzgYoYaeiiDAnJfuDBrlnQnIEs0clZeLq/PBfbCEbg0vt50eBK5A990QE7
FIRD9D3vfNe5WsBGu0bGZxvFONTwsC0hjOF7D8T3/VtNAv9WTOH0Ne0zcbw8EctF+Rcx9u5cC/J2
EgxhGM7NWogrvJ29dNpFVUnmLQqOyA6ZkMUAuiG8San7E3I0nXtWOgryY6Hcxt+NMujGXQ+Fqiwu
VJVuEZ89D2nELsLjEvAK4t1WSPC/ai2X4XvmFqlYiShtVjPCFzGBpDlquXcLgSq31DEB76N3R0k0
rbFl2pbe8HmtoeOXtXp5gNJZw/Zpp+kn3aQ5JL4F21gpNjGOvCFTVtWsf+oX4g9ou5JJcOryBGK6
m3aXCWyEDECUkVald7wISzeWXAL6Pi1+s7IOtmP4/Ax9t3vV6C5jHnbJraSsvBUApMwTd/cCOaej
41crh71ltU0yNtqCP5f3yP406C79QdCYdeRjuPYgt6y0KaxTNENC2NJOD6NT9ruKgsZB9Tn5nDtq
5ffbRjC8ARzGTl3nuXpIiwXoTwiZ7aA51d2NfI0LyWYhwx9IlqFvEyJZTz3cQe1FuQTPDcuGduXq
sN3whjeIKG8SMjbkAYSQ3V3ghbrY6UZNzh8+UhYgtke5UOARBI4dKB+EdZo/D1Ej+y1i6ThQTA43
ypTqHAikPKgF51nMkyF8Fv3IV4qSHyo6Bi7yL//dyLKb6nHyEueBUK9Qp5mByOB/LPOBaE7Buu+/
VjOSdAe1+DNCHA+aFOEXFCkcjpajInMRvDGJnpgEaXjmxOHYZmsE0hY4ETMbGZgD0VJCR/2og8jb
VdAwPJDIPzRpdC8j708jeHbDCxbsWqK+luis2F0+Oz72bWYiGAMRMj738/BQ5c6wC3hU7og3koPk
lMSTtwaUtA1z/vu7I6SqhSPl3KOs3bRKPtCWlflVmgYdOWjB6+h+cRACrazzh55IfBPBxCPdJgVu
9BOsWt80zTAMkN0J3b1f8/HHZbt9vGAY5Oyk72YkQW3ct2mWvwVA8+5dSmfINsHl8+T3XHc6Vhzw
RjH8cPNI34mx/H55XNvcjFMmVU5QNBqp0KBsv/chstfQO/vejcGaQoFtAPOQ6TkOFwACT02CqI4G
9feEVMXOA/Jo5Zj58BiD5YxjptJ+U2rSZ2+zoMUbd4K5jFsQoK5UEWwTMJMGCRtR+Fr8kwJ9w98J
EAnwZwFhxm0TMEFNrJRNoGoPJqr6KULiU9RDPKFHYuX7H2YMiG9imoZQEl65SrwFPUWXkcPQnRiP
NI1+oOmvh8qoCMOd08xPm7aUiXASXGikVGnzCehPFZ9VwYhHyoM7bNIUQunTxDfNQxFEiViaT4yr
H1LrBaEvnsIFBIdXTGbZUybCiQABlsm5yn4QytsdbuH0NHC6xk9j2VImkCnyika49ZT9GJNGIxmR
tHFRuijrybzaklmBiQy/xmt90kuSireKIr0ytO0vBFz+loIUPk7/e1ZxUpQUooLNJyhsoUmCQ7ja
SZa1Rjmb7Q1/pr7SaT7J7AcysOQ6zKdM4lAqyVom1vZ9w6F5SEABEIIzBuVmec1VHqJHqEqax8vb
/8OrCRAXIyhoBjoS6MMnz009PRGR6G/QLL91HMi4ttApPlwexTIJk4bLyQGlbryAP4czy+8Eogqk
ULJoxYVtXzceynNZk2Uco+g5pWARc7SgXzSt0tO2325c3jzIUnBqs+h5yoIvM6ndXQCAy/Hyxy2+
ZaKOUNuLyqlJk2cwxA07EDl+KTs0ajjhsFYety3w2WjvbupczoSycQyfcxF+07m3xKmDzc8qjDDV
WXB1eSK2NTA8ONAd9WhSy/sKKm3eTT5A+RAVL38utp1xJrpIlUkAKQISPVdS+Xu/Gdw3Wcl5jZbG
9vsNNx7bqMhV2UbPDURIr6OeDb905qyVLD98W8DLDCeuxqGaPSCzbvK6HfcsnR60dy8QZnClnxqn
IPuz4KWzZFtS4UjcGF6tIlKFaZWHP1jP+5umB2Msgnb9vYMI8cp6WHauCSyaQ38gGWnCH27N2XW7
ROXRBVXJTrQQjri8pz7G/GAahmMHPaqaeuDlDZXBPlf+H0hsflH8Cw2bGz3qJ1L4p76s0efFr6kP
Zralerk8tG12htOPWkkw+dTZmz8iENhnACUe0FpWAMOJF9H+8iCWPeefB3/nmqQhvXIhKfEjrQL6
qwHhwGcv5N3azWGbw3nYd5+Xicy7AECJ51p0vzKaZntZh2/hUmYbf7/h80xUgVcsBX9OilQ9q5aA
d0W037YZh/7316uhbsBdzsVrwbl3cifVVvHYZMna5rIZ33D4fFEkCGdVvs5VV+z+1qPKGrxA2369
4fCu8jux1HP5Wo8lO1AXVRyhu3nF8B/yzyKkNLFC4N7moXIi8Up6VIpAK7DrRn3tFTKLvWV6csbq
KunC45gFdwVOmUGusUXbHn4mimhQvALuQZavqZ++9n2PngP2OevqG7xmhnhM9VF7et+R6leKP142
pu0cYP+cA/i465TitWLj9ewhTvfP/a4OTeIl8AmEuqef2SigVpxm4ELH6VCigxLCL2tvEsv5bUKO
AJudmGypeFVDdw+pqJ0qgzD20/I7CIxj/yxJdrbzXK+pblhubWYcDcqdWlV6kt2nDODxc5EpG+gh
ocPXjiEHc9muFhcwOb1I2qY5yOPrGykDAsIaqc+IsDXdS9vXjdMBzWfeOXEtXvOo6eK0c/iXDN1V
Py//9g/bzc8uYJwPQoLSCBrk4nVu6e7vdqjb6Qgym+Nfn6gLb4feHqT8+0DvymW8DofqbmLhS5DV
e93gkvIh7nD5x1hOWhOR5IYRbR1SQdcQG1Ds2lrjmOrdwf2pmybcdqebGKSezzXlWnr3fwtONE/V
Ll88cgqrtfZLy4qZiJ+EdxVjTUTveZu9Sjn4n8oq6FfKtRYb/QP3cRMKfgYdvWE9dHYz8zQ8oo+U
0UMGAZW1MqZtCsZJQUp/lOGSsBN1y0fSkSUeUn9T9y4wzEZQQCLmpovEx3HLMdBzzT9FgpfMpj1k
soDJaaaTk3J8nOMN3xfOd1DR94ea1msRtG0FzjZ7Fw/oArJYbYERqNcmcYLsLjmjMLpKrGnRnksi
/8DkYCDD5SWatUu3CthJOt0pYDdUB9+akB2aJP1cBuTz2LKVJOd5PT8ayfB+1QRMteCXOhGcj32F
dz2UEnZNBzBOQP8o7u4ur4rlHP6HKswrRl+FFf0ZeOecvJNWbYwaH9uh8MCeknJeo4iwDWQEDFkn
vUHlk3idOlUB/odW55E3CmLdCB2Wmf++PB/LHjDBPkMP+emlnTGMn87XQV4edTC192jjWot8LBMx
AT9krCC6hl60txKY7CjuSoDi+5qTHQTfh89QV1gLgmxTMVxdA04iU3RTvIqxG6+lp8JrmgM6GKLP
csUnLaeJyTQWhTySvsC13zZj+p2Izrn19bjxrDJZxvJGaMgrDOQNKeHhFGDz3pydZNtCG86e+01D
EkiAv0ZVXj5O3ZyfQDRQ7raPYDh7mg9Z2HdO8VpNYQgd3+5+nid5aqPevbo8B4uTmwifMZKZLhTD
Q38Sx2lGS4mv3F0kQ0i+Om0sfb0STNjW2XgLUH8QaCBR0Vuej+6VlA6pd7WUy5oKqOVcNHEvg+B5
IjwvehtShx4LN5WgM3P4DfeAUwYAO9nPYlx22AxbaKERHZk4GNTvJQeKg/2EMFHwDPGz+cQTXCe8
LOsV57D4nwmASaY5cjO4xJszBfXV5DnRofPq+oBZpCtDWNbFJO2qsrmXanH58+ik0E9Nh55AenlZ
pY23fd+40OdSDw4wlskbFtu96oM6fAzAIriB5u+8BmfDvbtvZyLHxnUEu+MoKX3jkjQVhDv0FoLM
8+cND3eETj0nX4pXsvifCWvbQ6ZH50T9jn277H828xgeTnutczHN7ptahrdl5Ho34GI/Xv64xbn/
vvXeWYcRMgLbVLA7GuW/k4buSI/0ChUplE369DUics37bNMwvFvzOcFgXfJSQiGnPp7hOst+8Thb
mYnNEYyruwHTWzJ0qfPWR110g06NEHpHbpXGY5at3USWMUyQSwSof1tI7by1ZVd/LqDDFbue099T
7q8l9CxmMvm7gpnVPNd98sbHsXzkk89/O9m0tlstYYGJn9R5HbrOsjhvcuzVMWshqT3gYaYdRKDD
hEf05V1lG+b893e7qhiDMu+L3nnLUDfZJX3t7/sIhC55/3/PV7GSkrAZy/DtBiLaQ9m70wvIKTqy
U0mR9A/O5BXRtteeidjRY6dCCH05b74YUZGcivspc4AwBRXJSmhrm4Lh3egy86HhoNlJz0v/s+WE
37o86vaXF8K2YamxEO4CTc+FJ2953zpH39X9dzV1dNe3lGxcA8OvOVhUIrQPsCIOIIJ9RVSl/2Qw
2rayoQnHUXOfRPOUpb/A75//cNHNejV0Nfu9xT7/gHH0JBYXVUm/iJmElO5OOgLZpXmQJ1C6ZYfL
g3y8xP/AaoKR9U2QguU/nhGtISfoaBDlOKFqlrVH5cehzT8IGugJ06bpRIgh2oU+jxLURk3v36VF
kVxrXae/m7qIbvy8XsnMf5yKYyYp2Aydlzlow/kFuaTgrm3dgu5ksag7BfhUflfVyAyCVieqAQwb
5qRDN7UohjWFho+3NTMJw9BS0rd8UfOLHLCt6z75AoIdfpuN+doItjU7//3dCdbnPM0kSB2gl1rn
w4FwTY7IYa1sattyGU6vhmQKdD7AZxQodhagGFEGFN5UXusS0gF+ko+7KRlr/wgQ0bgmTWBbM+Mw
mJuoVmTIl5e00EeHL1d+91JCrTJCXJ8UzY3nf5N0jXTn4yuAmRxiMid+r9sx/ZXyIjqeYWRER+N9
VTd3ZbtKUWTbCMalH01JDtarJXkbXUCrItQ75/00hAKNbHUVrtxmlkFM2rBIiT6ogml+qYH7jh2G
dGZ9Tj1ROmwrgzCTLWwmi6gX5jpIXTqjjKmnxXewpKzR5lt2s8kTFowBd4WIkjeZgAH5uGSYwuBl
/hpy0GYh476vljQtXJp6RUxrTQ/aB3RHgQU7Huc1ZK5tiPPf3zlkCpbDrisa560IBv40nV834KZq
79OMbbrI2D9gOpH0QcAGlMrzFlKWwy5Rw9DvRs93PLm/fBVYXJAbji8mQQrR+vSuCviXhopvyYAy
ep7i3GLnyk3T1eMuD+Vpqabs+fKYNssZbt8jFzvMDY/eeOE4L7MbfuvLpPkmZbXWlWPx9X/AdEUa
6Lnt+ElN9V704OsYdRp7mT4uYbYpk8JMiUqwtRSuN5DkOUT+fZ9CO3bXETSY1RK9uZcNZfESE1LX
oHloaLyEngRBazmu03ofhukanbPFSCagDpgwF3oHfvlrzsPxy6hCb19o9lqlkCqII0BCtp1WJpLO
a4ZGOdLhb12tm2PLIIuERrl0n2XBt212MrydFMPkz7NH7wi65PYz9dAuSlffDrZVMBydC+kgn6gC
YMQEETsN1q6Y87WClcUZTBSdHMI+iBaavJ39QNR4rqeVfzfkKOtdNo5tAMPDFV48JNMRPaUpBb7H
0U9UItkaLeLx8gA2+xjuTKupLwvIJ7+BMnVi+6Txi/ZUqKUvVmZgG8AI6NUMWPrfNJyofc/5ySeI
Kt+miInX9G5sAxiXdkNG4QlUP166ydNXiyjptVOs9Yl8nNBgJpIuAOi6DuqR3uV1fy9GFFU0KD73
QTIcPMc/dX3o7TYthImmowi3o6xx8h80L8Ah2aRL2MdRojRbiRItdjKJvkSRz33v9u0LOsGaVwgx
LMOe57VeqxFYtqrJ81XliQvlMSc8ETBuHRKvTmKODq54PTltW4zzyO8ubTE3OYlQ7DqB8zzdI3tP
40Y3+ig06ttoFw3inJKN1jpb8f1YnKq0plH6C/kyJzqy3vGzu8WRxbiy3hbQBfuH0wsyOC5ei/x0
jp9B83cDcQl01rZ3FUrYswL/BRu+gtow7hK+kn+wPBRMuJ0EQyEdoj79NWcAJg4+9+Ja55/6eukf
oTZdH5Yivx5rB/2V2za14fwM19TY5xU/scUNYtrmfdyKahu8j5kAPOkwlbuLpC/nunCWsGGXs3Jt
fSzuYqLtpCS5F44Bch0lr74imq4hZeulD5cNY3GWf4B2dV5BLDGLili4y09AXZI9U/x+SVehfLbf
f3aidxs4mHtvynPHfZFUFpB4HIMbB2REK6e67fcbl3azAExZMOaBUZ9HO/DVh2B0RZZ3yaLf2yxk
OPs8nVlW4SAvFBBX1osy9tFBBe42dz5uG8FwcaSp8wCJXaR48xC8ynN5dd7+TlJsvJl84/JmslPg
vuxVEScd6f6kU4lms11UEiDj95fnYAkDfeP6liwirgo0fWkG9MMijE1icPHzJ69bfhbSazfhPJhv
+HHqskAk+Zz/YhUJYmSVOQTSweJbz6B9uDwT244yrvGIsGbIu4q+lN6SXVWz6A4gHOCg5ddruGyL
S5gAu6pB/zsVffYLYHL5lXVlA9WGBP3dm2Zgoui0Eroi0Jo4nXdsT8j/mB9lOxCf9yunqWWxTcSc
BvNZBRvRl055r4Mi6Y75gPRD47nZl91qa4ttmPPf350c+VTnnvRY/kMm9UtV6+JadfSZs7m89lW5
phVrWwzDv4UXNLyXEQdVBfd7/loJvxLPSbbanmC57Ewg3MzrUMu6A26FhN+kz8mJQ8xkJwocgs44
PSGgjnZOnjdvl5ffNiHD2wGTnrso7fJfkWjlHmSJ3b4sijW1atuiGI6uWTmDeLFiJ4YX0j5vE/6/
JIeigRvN9DpTvb/i6ZYYy0S9LX6uMxTvQEElJtBeyLc0HxH+iOk4JiBvluiQXdnNNnsZDi9JMHpT
Q5sX1U1Aebs9ICVLt9Y9ZZmHCXvLIhoUQT7mv2TbihwtYD5U6zw/24WyiD65eegc+iFNDpfX3nJ4
mTg4UTngdGxKnI8CrPkUdBuHdBH9sfVAYbZtCOM+F6PqF4p3/QvAfNDl6Cu/vAqLqQhuZ0rDtajH
NhHD9zW4DhKhi/AE6r0GIXapbhNyrt7m5dpBb1n3fzBxvuP7rqy8l1nwEH0roHbzxZDvL5vJ9vXz
398dXhyxK/XyhL34QH2onx4akP0b31Ghs5aespnI8HPicVAhhgmKI6mC/FhMWuibnZN8/XW2lGvc
FxY0OPMMhxdc+aoTooaWlvvMRj4ciyWJvg6JK3ZhCmSXdr1br8SL1PUaBWqUej4mmfi9zYzGhY9H
Ovok9FC9zHWT7Qsub/wI/JXbPm54fiX0DM2qMDhVaftddlTvxmjqV95VluUxwXDSmWQB5YjgBJBX
FdOxSg5n9GCJjtBtmV0TDKcyFItaLw9eQKOvdqgXezcRWFGPm4xjEl71XTOhkbyuXxIydLfCUfLr
5hYGZoLfymqUdY1a2wuAqTMgiOOioZpXpWva2Rb3M+FvHBwRs7+Q4lfi1kgIg9VurEGrAOKmy9ax
ra7h3lrmkFxZRPjCyuQaGXux873u5JKmWBnANgHDu6c2b4CWz6oXrlwUGx3PCbJYS86uLk/A9n3D
rStnnmYNpfkXyj2vOlIgqIur0AGRx/O2AQzP9b0az75IFOh0k9N15obDV4S8w6a975ptt1R6pOkn
2t9ULID8VNHtapKsMUl9bBuU2P57dgtaV0HJvP5GZ5ADITz67nWrLZMf7xzXVAloNEqfngPmflEq
fpWKNLlWQZPHJbiXVx4Alt9vJgsBrh/VmRLiJi1FuG8S3e9Sudb9Z/v4Ocx9d7HlvVOnTlQON2mm
ppjVyYtDsrVahcU4Zm4QiNgc3K5OfwP20yvplckhHYpvoRTbnsKumRzUGf9/1lc8/90wRJKZV6mV
0MhmmvOs3pkm9UfQh9fY4zyayju9OC+9iNhKzsxmmvOg7z4uigxNO0tEbxOv+D2DlW4n0+6t1Lpc
2TW2AYwTBxF13SYzNma6lHg2tvMpaavvrhuuNWnYzGMcOYhPEFvzsr8hixx3YA3p9u15ibecN25g
OC3kiEFzkojhplfpaxCc0cjT6ovX9tONSKELorBwgP76U3eSHKqMfIZos9z2y80MHw3rYIkGRW8b
NB5Eez2gDTRmrbeGtLQsrJnjI7wdFxbM4BLLwMlcQbkkRqGljqc5+33Z9rYRjDcBY1SGXS29W7Ig
HberCqHlTvguMKlDNoOr9vIwllUwWfrnck6bBUmmWyVYutNB8jKI1QKj7ePnub3zL65QxK6Xoktj
mpDyNIZZTnaChO2a2pElknb988jvRugCLsdhPNMtQ6LhcWqliAvhPudJd1r6rIyB+rguq5LvgBWW
+9qryR4V55XjwzY9w7t9iMGFgs49yJyDftC3Cy+K/OhIPZd/Lq/OebH/7ZpxzRQgH8Hf3GchDOi7
YXkqfed357Xf/XwJdu7Q/ai8NTmij3MQYMf7ryHHcixUkw/ASkQKvR/ZUJfoxJL8RFD0JFm0Jqpi
29aG16ekE4FyXZXGECP/LGRd3pTcfWIDnjiXbWZZFTMTyMZkdCdaYgTcFO0OSnDN3p+RPN32eeOu
roFTm6fGhaG6NFjwNmzTA+ncbS1rrpkHDMpBpcvA8OvTbnqSGQrCQ6HWbGOxvtkWOxaVdovJx9ej
St1nmcBvb2YoqWMS28xzHvmdQxZJFug0ypD18WgOlSbJnWx4RG2KVdv6GFwz+Vc5TdDmRYnYXbDg
5KO767CA/PowUbpGVWvbQ4ZnD+jYDF05YIiEs+m6WIj8KqGvvmIk2zIYt3bNXGiCEO5lMeCXLI8H
yI731PH/AGK6LQXnmsm+koPYVFdFCPiWO/yYRO/cZ3gMrmBsbAYy3Fg1Yzc4rMPXZZL/VgUI0720
5tvsYyb4mswrQqo4vg5xhTBGlz859JVoRJziEbENP++aib1E5xHU+CY/i/2pnO7A5Od/8Zam33YO
ecYF3qeVqpyw5ZgESpguh9JxXGU+kJybPM1sbuUKsmG68SCnDd2w4JDNXEJCIdkG1nbNVN5ce5lE
czbLYp6VOSCZ4htkNcqVFbbsH+/893fHRNTL3EcggB/v1fSnw5Nq347ZWoLY4l9mW6vwi4BXXYvf
DgJE8OeQNL/J0+50vtC2xU1mCm/iNWsH1mPztN3ixwqkKrtkSdbaImz2Ma7jZFIkR4MpDqBwQVgJ
WTp3TwK1LRXs/pXNeGd+BdJt9FG5ye9MVE2M+HuOS+WIs6LFtlyda+bqGtXTIvD85Ddabod96CbF
MZyb4oo1aq1nzmIkM1nnycHJlQK0LKZ9+aWF/PmVnKdiW3RnJuskIDXVTDtsIo/wu6pU9Z4tzhpv
oSWyM5N1XugpByKm+Po5Xq38/j7t2a1ykLXQS31VBWs9mTYjnX3k3VKnw6KiIf17Us91fozGKbsK
eqVXTiGLq1HDkWVelkSQGVcZlTq4A3UbeHDDrDn6fbdStrINYVzGnA6OK2qlb2YoqsQqYa8krcZ4
6YdtFI8gv/yvjUJWjJz3CSYRNNiocQpqkj2BrOzjpqOaGt6c6nB2PUaS32B4+qah4HVyudjWteia
vao1GlH9XIBYNx4dxFgk7ScV07Ls1kLSj5HIrtmaCoFvqN/ULbtpWnCmZ3MsNbnirDjofDyOy7cW
/w1BGnDZVpaHiNmlCpYJPUdehulwNL/vVRp9iUQ2/AQFMuDi0vFXCAksfmG2qjLw9M6EzRiHeMCm
IpFCDizDq+fyNGyfP0/vnduRRLpQ9T2fHn0HsoPZgVRbi16n/bbPG14NUYiqgbrBeEM9H7mAhFYZ
0uZaJ9uuN7NXlc4iAZywxM8vC/ha3eryIFS6RklqcWmTir3qoj6g3cyQtuqCL5VyxVMlWgi9hBxI
lKttNjK8Ok8Q7oqp1Dd6Zv3PM6F9v+v6en6+/HnbHAynFtkiwfcxjqDOQ1+T7tUPlHAdMIyLb5cH
sG0hI8ZGE5SM/KWiN80YRrs0zeadI5FCvPx1y883G1RJL4KsRNbiBv1mX/9q2ye++uRNKLtsG8B4
KPOoncYaj/EbZEjO5X+NLvA2PfOoBtn89fIYFhOZTapYzCSCjtZ4U+k+PQCbU+6aaRsNqWvKeTRi
8IKunkfIVAaPtPQI0jzb6Opckz2eqwxlkGJKjn3rqSt4Gr/KSfHoF8MaA5YlwDD7UWfauplyKUbI
AUHNH9Aodi2RfD7T7nWZv3KznRfzgwQVMe7mJhgXx+tTyIGcL4eOis9B2t7V1Xig4XIlQWnWrXIk
2hbb8Gdf4BXu0BxjuU1x6Ab+LQR6d9tGMpw5BJ/fgG7tGeq+U6L3UQnCfSmmFWIBm68ZnsyDHInV
XC5Z3AR5HZ/rmwFimPhc37z8+z9ebWJSxRM19MvQuPj9nTs/nFnXoKR0BL/PYzDKU4FGm8vjfDwT
YvK+96i+06HRmIkzuenOL2a9ExI873W1BJuuTggC//fqrKsatEOAfP+eeacPDATsN4Mj6x/bZmBc
zBLyg1CiXmCpplrIIal1f5WNvfOox2BTaIGGxf9OgAWOV0HxD0bqWp8c/GhEsTCr6Mpu+tjnQGL1
389XZV9nhELGKpauOlTUcSEf/5CS7DpE+3zstFCF4ZsUZwmJDAdXsitFOlAMBq5e9gSMwXwMlipY
2U+2fWv4NG7MfE7L0fnNpsmJI1IokJJ28kqnIAuFmuEXFy+7ywtvG8pwcV9A4xpSRlh4IJ/IUz8D
djyk2bTnfUZ34yibYyr1mjaEbTTD5b0gTOa5TDDaMhfXbE5fs0Aczmf8RL0DIWvo3Y8PRdTN/7sZ
snQctG6kSGOwk/5p4Du7sdiYRCRmsymZ0VuIf/D1AXzHu2hJ2p3L1h52H4f65J9e0zJh4QBF2z/V
BDrDfKiYiEHTlX1DWUDusfHQa3J57W1WMpxegY2Dueg9/ZNC/+eUCZxWMYfK4xqPmu37hsfnU8+l
6Jl7I7Lis6Rn1nV0G66ch+eP/HvHErPbVI3E67sizf4gJ5dctQpEmiLjwTGSOlyJ1Wy/3/DynIys
6RliNa1BP5zwbPnUatQDL1vfNgHDyROHOV4op+wPnwFkz6WE1nyLlt9uVYzHciSabaVMEuV5M04q
FPz85zOVZNKMnxZv/AnyqW+DX393K/bn8mxstjI8ewnpOW0TpH/OZEcnnLj518ars8dNXzc7S+es
bBNRNvBg2eYEOrEVusXaKF4SJwo2Je+J2V/KiiBw02AkN0nd3uoh62LI8q3FnRbzmE2lCM9GCI3M
840sl2X3fzi7kua4cWb5ixgBbiB4ZS+S1V5lq8fWheGZkcENBHcQ/PUv6XfRwELzCx6tCANNFKoA
VGVlBtWAzBBFCnPf8hiO3E4tg3Q9ktyoEYx3Korzr2Ca2iVISYgpy4CWNmfGYeDyBKXr6j3NA60T
GfnomXJp325dcCz+EK1L9yo3MBZCkwzKSC+9gOpSrsCpEMbkoQb56mnfMhn+TIpYcVkP9csY5DIZ
a/SsTjOalPeNbvgz6RukyfRYvLTd5B10P6G032+q6Nk2kHFOMzyWSuqT+kWDVPE4R77+QgunPt/+
7ba1N7y3zziTXiHdB0G4dxQj9GKAwZ3VuJWZsRxqJlDMK33VDZyVL8OSsqRDnubS0eBCU3f6HFey
2spZWj7E7CmlUZM3QQu1bt5jE0kAA0840ZDMV86PXUtlAscCF3m+QDvkYfR0fWK5s9xzaIKHce/t
OxhM5Jgjp6EYoqp6kUX6YYhTeui0+yueudjnB6ZaA7SjQckQl/IFjxb5Uwzab+8iTaJ6Y3ybEQxP
bifQeXEe1S8ihapSDnGOU9TK9I7VrdjIflvc4Y9W0nJpJEcj90sg5d0yd+npf6hx/K6IvXG3MLtG
S7fqvIUG8wMkS3AB9iXK9UVS+YFC6o9DbRCOUkPq5bHtiqoqEjXNlX7w22jomlPuQrjGO600f2V4
p2LWCPynPOdAyk9jkbY/p7Fslo8hqumonZPCBfyTCvKdFxLdkbISod8c3dgTzo98QSeCN1bOY0Ha
uvwO4t7BlQ8E18HszisBZgbKpg1BcnZycjcGRbDwlNt8q4plHuNEdENcnCHwGbkbL2qLaU0E2ZgX
PVQgZP2SV2N4yGPX+9wWSicDyJI2TGubYr3NvD4HoqbtW6d2H3Q+0pNGB4uT1G7QfMD67qwkQk3n
v5OEAxgGuCbTy8LC9Kj89FrrfIupwrI5/0CP1fVEwSrgPoyj+jjmAAjWM9TNd8UfU22hjMqW1JNw
f9cd2rXnnBLkMiKQn9ye4HcF443db6LH/EiCBJy0FQR6Yl1+afP4M8lm0DdVw4cWzVGHEfvt6LfQ
zZvCZk7CduHvNKB/ByDHP9Vo0zmQyTmAqIWd3Ioe/Sl87KtJPwCoxo63f6RtkxhHOeSEF4aNOL3M
9ZgmzTyzOy+bwFVIsnwD+G2bwjjPodPSTdIZxUsQOVAcmWhSrLQmkZ9tXdtsMxhn+uzquWsgFv9S
+YJ/zAXcF9op9GGCKuOGMS3nbmgc7ExUHIoDUr6MUzVfQl5fQsdjlwh9egeRAl9w2xyWHW9CYvWo
5ypeOvchF9UjhXYUuJLV076xjU/Iq3aOpe7Ll97BdkyCKVg1cYuMZruID4gJjWNA3kXQLiJ45snP
6fpMjZvN1lLLypgtslATamonn6aXPipqcP1Che9/4Hqx7CATFxd0AzSRYjK+oF2qOQRD/ikoIJPH
KdsXjE1oXAScuUNYOr6A0ckHXmH+WKm2P+h63PmONyUiUhHwXrUeLrZtxJ6cOvL+isGYW4InrAK0
6fYesuSdTHAcK3u9gCJOvoCjqgWXSTQCGSToAyrcEJqjw9d4JuO/t+eyWdwITYHD0KeMdr+XOejY
pQESjxxwxVLRad/4ZlyaeBh6jhhfQIYdNccgyOZ/lqLx991vTYQc6SCUl7K+fpnRbZdlaXWu6/jf
zMMhf/v32/as4c+BBybFIq/ql1VlE938S0Knckx2pyJMnFw+gUU4QuP4S8HC+i6EQu07PrnV3e2f
bzGviY9z26wvx1SLFzmQKPHiqT7NPE2Pt0dfE5RvnL1/wOPSSHV5jLOSEYWTtwGSHmhLARmConiU
TfgOyAJf7+uwISZYTmeTyPAM7l5yBimFJs+f697/dvtLbOu0mv/VNa4HJ05MJ5g5rOvHyC//ZTT6
9/bQlh1kwuRy5gs997N4iZx++g0TpQJs7dVUin3vYRMqh6wGqoRd3r2IksojaVHFnrr8GHX65+1P
sJzLJlCOy7bTuM12L9Cd/ZSNwWOoho8eME9OuI+Oj5iaD4zJqO5yr33xo2g4gNiH4K0R7qyA/IGV
A4+PUPMyvngADv1Fy1h/Wbhuv95eHouFTZjcHHpDEPOwfcknlR9pRq9xFKgDTUEYfXsGi6OZKDkg
p9y6wWnw4mTOPc6471XV3+Pi9WGEjjRU1/+d/eF/QGtZvMGEzS1L01CdhuIFFLPzp6VBeSxpc9Vk
O14FYfyHOGsKucW0n7lEWjEAHEx65NcIveIj6Pe6jRV76xPWKQyHdtwq84FOXc41b49LQA5RqjZe
lbah17+/ihVguhRN4w/LWfhQSJj7d7odTrft/Jajrb/aOI2FP0APqFsWPOLnO2d53/dg1kS1uZ52
/nbjOJZ56XVKaH0OaX/O3egOwj07V9x4H4Cspyyk3y7nAjJg4ImJqdyoxb7ZIbQui3EIT96AlF8L
Y4JYIT4FCU38Q/QAjN/RCQ9bnUBveTEmMZN+YVo7Li6nyzmNBwQ45zH0w7PvdD92mdbM9cUsrXvH
6ZYzmeXdTNRdW44PWS+SshMb62T7AiNN0AyzB34WuZwp9YOjI8Dv38yA2tdlEG8Y+a2r6bpI68Z9
tffbSsQgxI0xhSz7JMiL/OTN6FXsfehcZGP47HrVnv6EdS7Dhb2hyzIB6snzlOvTCoFQkDTbZwzD
hfH+kClxmuXcLrjpLnNa3TURMjdeBxoKXJDkhj9bQoWZ+EOWj+SuXjS0hZ5KfzrFsry//QVvnQjr
4hiOHEjXB+1+UAMCsfDiAp6W8UeuR3mIa8k/8VT/kiA2x2FEPmWVv8XAb9thho/LnEaMZA5mJQIU
f3nnfqK/eelc8uv2d9k2mOHqAwCdcRVN+hyXvEhi7h7rrklqEp2UCB5BpLNxBFksY6YGU6RfwEjH
3XNZFE3Sc77cTUVZnm9/hW10Iys4lEHFe1Hh9JmnH3pQf9F+465hOSHMVKA7dqLInBAWgNjQ99aJ
zu48fY8z/5vIttDItjnWv7928nFA02IR6DO6Pg812A5JA1xHoP+q4z24TmxfMy/I4kK5os2WM1TK
7tBF9WXI9sCb1qEN3yYCukIep9hB/Kkiw7EgD1G+EWFtdjXOZ6/RxTIUGS4uspbtHRVKn1zU/m7v
mrcq4OsvN3zaq8GIMunKu2PA4fEielzxfl43fC2QKvHH4KFo1PH2VDYTG44c4brqRS4Wyc/LNGmF
eqcWF1o28anywl+357AtluHKFAX1DiPqcznI/J+iAJNMonF12neVMRNhXDZFqLKOnGWw/ORhsdwt
A9j0b/92SxgyE2FxV4Uh05E+D2XpHoUTFI+66NFXDRhs7pQTuDK7at+m+iMtJkTqtHFGzhC0cVAT
kQ7LHxZeDVuqP5aobabFqMOzik2le4bMATLxXlElrOP5yQ19sRGWLLY282LghvMLOhNyZoN2EjKD
9m4C9+vOFVpnfRWQct6D0TxdsEJTk568JZ9/+rQOr7dtbfvthlOX9aR7pF1Q1aWKOR9YOle41OAV
ent42+obXp0vtYhDiCGdBRnCQ9uk9R1HiQvMhpu71TaF4c1gi50bHQXkXAbzk/bpt7Yfvtat+nL7
C2wLZDpykI5Z6/fk7LXM+0xxFdOHehr6LcUFy/hmCmyk0GnHewRnGgWbb/vQp6WXvoMGWbRFE22b
wTiPqYYsW49n5jn1gUf4jXYAWelWkcsSTM00mFpGTyhAvM4pgEo9jv7z//tYy8H/N4HqapcZzPyX
KmQDzU0ok5Ql+dnW2b/xsolPsy3QurNeeZjyQM3SDdikpQMWdjRQsSTKwWNz+5db9qeZAuuZUkIJ
gdGr1D9wt/zGM1y4umYX4ARHp5kCW1onE7TL3fPSuD3AoZVz6jx/S9LH9vsNF25L0Y1gV8TbDTDN
O4+B/T7w1gePbvbwWq0fYLhw3osi7yQn59yLybugmPufYefJrYyLzb6GC0v0VXaQmWYXL9bxFeJB
kB1xez/+fNvAluHNDFjqqgEiR1V86cfY/emB+mD+X4a3rL+Z/iLOijfMiugSuIqODwMZxvpcjB6Z
z4OL1sIdpTXYwEx7jbTMyzhU0WUEJ8949iIJlAz45b2NFIDtM9b48crJkOLyAs8v2KXU9DGd0Ogi
ZN6eu6BtNmDlthnWv7+agQxTnGqU3M+exEWF1ZCzaIecvvPRSb1zinULvJoC3Rto6g8zdkFHdnaP
4jok2X3waS6gHj7e3k2WeOoZB7IYuqVWjd/cr6oNomge8rL7G1w9l7nYumrbNqzh0apEQ3w6l+oi
ysL7GtCoaBMIFXkbr3Pb8IY309KLSC1ydsmh8HIMqvAxrDi9u708NiMbvuwBxgO8GPHPaSWvWoA4
1xvHj2AFjnZgS+EHZrOomqloRR2oSxqiL4FVSMp62Eun2z/fYl2zObR0cjW7KNedx6B5oA5iaeuK
Y9CwD0O5yfBiWSOzM5TIBUSKnOHEoShkk1SE127qvI91Ue+hUlxXyfDmvlXVEOejfw5I8/n3cdyC
fOz2GlmyO6aKKbTCJCAQarroYhy/MoeTyzizM1lfOcQFI6sCWPODKqYvXc/+vT2nzS7rXn7l2KrS
jcQVwzszCeBILkYPfTsA0qiuzu7CCPKXG7cBi3OYjaN0QPbTqZh/VqX8B5q5aBMYNjU7bYMbjs0k
D4YhzOYLyZaye+zR1MzBY1P6jbfhfrYZDN/Oo8DPQOQ6X4Jp5DLRaUOXQ6W7LbU4y9Pztx7FKzv0
YTWWXamWO0igl8nYI5CvaZ6Ais8lOrcPDf5x2+IWJ/mjfTQuy0mFaXQpZ8nPGlwPYK+W7TF2NtlS
bVMYF28v7rsBEC3/TLKxvffiokwqHeGWJvQG8MliDrN9dIyroExLoi4Bc2BjpEBjcqmAiax/7Vsl
w88Bu5uLmE2IVyhNJn2KZwNUi+QF6vFbYia2VVr//srkHIT+rphbH8d2IVeAgThrx/0rw7F02vcR
6+q9msHLIp+SHk8UDp744egtAW5oDg9TmrhZGu1R/UVM/KOVtIlAs1TihhPQevyRotPsndsXe9Sc
1tEN39ZpO6PfFqZuWfNe5Z73RXeQ6Fsql1/3LZPh2zJCakd0LLqkBX3uAcM4pRJNLosf7Uy8mQKn
fTDSoOsQVkmgvkBkZDrKbDpHlfqSzd5ft7/ibZf4Q+Y0V0Wc8wIKmZDhgR7o0juXCERSG7eDt+PT
H/qmrjOAvNPD0Upog66TxusPHqHeEWAM1ONYHYN4rls29q3tU9Yf8WrfQlPGQ71JzJccotjFgaih
nY4h7s/zxklrm8Dw7nQq646RSl1KqD02BwZx8kuBdoI9HfRh/Id2aVAuagpL/v93folD/IO7hM/x
0uyhuFknMDxbRgW4dMX68g28n5wt7qeUhOnGu+7twBSYnaOogCILECFvwrR4n46OPpWxP58c1mx1
dNpmMHyax4MDupCInP3Owas6n9URKcSvKZd72sLXBTJ8GujCFDzbPDiPOnwWYeYnxbSL5Wwd3LiL
U3D96WoJosuqVsEOAeGySvhSjCrpxmUIz7s82uwQbZeZhRNb1hQlQuCB5tRFb+WmWKHFCcwWUd2O
FBm+SF00k4B6KPTR58d4GjYbXWwTGG6MCpjIA9GFd/0E1daTqB0p/okbYLy20Aerv5pQNBiCGX4c
TG3GdK4RuashPJY1fa8X+rnPHZY4m/rgts9YN/GraJT6MY2nbsayoAZeHfoYabIMBdDjbStbfMFs
Ei1nB1mxck1EgyJEJ7oH0QboTxDw5GZrn20O423Ngxk9IE6qLr+RN2mrq2MfQTnGafkWRsBmCsOl
5aD11KaVvtMDBNO66rGX40GCBZdF3Z7OqdXchlOPnA+0jNLp0peg8uaD05+klw+gT+q3prAZ23Bt
1UinDKKeXDhYz38EbeBOiRM6QbZhbcv4ZpeonIA+xz01urTenIeJroc5/7SMpN0qVloOarNFlPBx
CEjX4OnYV30iNYLeCL2T+5ZCwrPwveq+IWz6fnvvrhf6N/zPbBmVBXMKUD2QCwh1/EfWDGi88BGl
SOqpEx9nmkgHWG9/lb6+PaNlJ0eGx6/07YvWHV4v5dB/JmPHMA8ItPus7rZEXWw2Mhwe4vbaLQLw
VY0Zqw5cjulxKKdoI0tkM9A666twUroikkMR0wtpA/nUsukrLTA4Xx/4OgaLXDZVW5hy22oZfh80
4dzGuKddyOx05ROFdiK9T3uQy4AGpGD9VvutbcUM54e4i1eSBjQcvF8ps1Td34VoGjndtrltdMPt
9VQqNTAHmjolfYYmI33oBEqNtwe3LZHh8GT2s1kxSS/Kh9Iw89BTXXoDOU8+Cqa3p7D8fhNjpsA0
XIXTQi5etJZ6x1CASjQC8n7jE2zjG8/tYF7cBacgveR4fyV5LJx3nc933qTMZlLPWUS2uK66yDqf
w8cZ/SHVRzYMst2o81osYKLLIE9aDH43hucUyskXdBhO9wp6QR/CyttCMNlWaJ36lc9RJDchmFTR
i+d4aAZvwXuYHwuXsV3p8YCu874av89G9M2LklxoORX3Yp6Rbwzysfgwge5hD381Tj8TVgZdjAhh
NqcXqfM4KRvEi2iCuPG+TWq4sC6cwcn6nl565Sl03aoJ6J8Uze37hjd8OA0nnwruTJc87oHelAqw
O72ZXbZtIcOJl0lpFTfcP9eyIVC2cbKDp/1nPgzz+fbvt8xgIsdY6Ga0aGp6CRQ4Bykon+/QfTee
fOGzXZXewFQmaGtPkEiMZZaMtP/QN2DvC+Umo7/tA9bj6NUWHb2w4XXah5d8ZuyYTl3/pNHDdFJI
GeyLc3/0lIbjRJe0DC9p6d7JfvHxZu/CfU92EzsGRsZBQKNTXXo6lG0iR1aMh6Kdql1lwOAPABkD
t1AuFqx+L8OH1lELRIwggnV7+1gCkCk6SuLZZyDiDC+t7/SJQH7j5KNLdt8BYELIgA5002Zi4cVD
Uu+Djof8PQuDx30/3fDcHHSk/sw4FmYFpxHdV++nSE1fbo9u25aG5/KlVTO6rdZNP2qouBDOLzEK
7gd3Rtvw7Tksi29ixhjvs1YiE3qBTsK/kBrt7xaqix3dh4jKJmas7eK0QSrJgxqj4yZcg0U37cA4
ODfdvvxq8AdUzAvrKR4i+FUblU8ek6o4LBOYSDbWZw0Bb9ziTaRYn4NCqAKz4EU2DTkGffxBZmP1
Q/vD125VM0IZaKtpyWaKdRu8ikIy7SI+5SS4eF4YVEmuFs9/F4EPYw9f1GoO4yQWnZjGVHjLRYAI
oUg8T0XOAxSmnHqfrwXGlRqaY/4wp11wSZ0IWvB95Ib0UPXFsuEQthXy/rtCZdDrqoDGAHKfefwN
QjXjv7hEjFvs1RZ/M1sn3SrPQ0BMyGWB7HwCotVH2Q5p4tXzhj/Yfr/h0G3pdEw3g3sZRTx9Vxne
gOEc5VsvGsvwJmoMqiMB80J3wU2rHtsjb4CaPTbZFO7hb8cGMnsnW+2XQyHAxBcArqEj0PEN/Wan
tWX1TcxY7kOJSfYpNg9cKukLSB2Dq2L64sagz9gV7Ey8mMx43A1oTUOCoV+aBGAiV99NNPPd074J
DBdW6eCXkTO5F9YjNy+RgE5qf+9zzASNBWj/CDNdgVB9msIknZ3qveu3kBnffk7ajGB6MEfLbVS5
mCJL0Uy/LOkdccB7Xke7WJLXTWQ4sWQeLRtRemedO9QBExWo9L1jWco8/57lXp3vNYZxONOspkEb
TvOFVcHAPwoKSCvYVmQdb2R4LGk9s4eS5S7zGog/XXjKn/OwoaeAqfl5aDrkuuuy/HV7U1kSSSaU
jKFlpvUDFMiYnx4Coc5KF/pQBtOX34UyDx3YS71FfWvZACawjFauiMswCi69uzISSBQSyyn0D0tF
+NPt77GEKRNURrMhAFOOC0jWMOuzyPL0hIbyjVqc7fcbOTBOwEnrN46+cIcPJ+hao3hfaH1091aO
A1MxVMzAFOs5Di7Ad5UHHoNbGkLXxWFWwK/tW6J16V5dBcaAhxwKwMuF+0p+AT2H/CccdkIQALD7
7+he4FQVwJrLRdURe8dYmF/klP7o2CZL9psmZr5JdotqYe/kfVH+5anST2gE6iRw3myhi9+0MUY3
bIyKd4yDoXCefV20Zw1ppgSqN8E9cxdn49pn+4B16lcGIEUau0gSq7/Bp+Yfg7CojxOEIG5b111D
3R+XSnyAYV4Qaw5h2QLPMHboivZ4fQ4D4iZdyQ6zaJ/qbrmkUx0eeU1OfoDGxVH/Syk7b0y/BsC3
pjfsD42dClyxU/g3rmlnVjSfXRqcslh/Eop8YmNxisb8vtDQRaTk09xswcNsZjMDfxEQpVtXQkC5
GIZDljnADwvhtd9bGWdbVHg2y5lRP05V7YuQPk1ZFhaHyK27+RA6g9ww3ptANNjOuMONC/IQHjLH
T06AlG6O3o4wd1CZis4pXT51AX3sy+y+7OfjbWtZvscsdMqCuxyQsBjZ8IgkOpPh0eGbdc43zxbm
m3VOP+B+5aGV+AnyLH300hdMTz9UOkbFuQnS1M0T0atyqc6VHBb9ncWTiu9vf9jqrW/sQpMnN0C+
herGyf8Z3fZEY/FDhMMJfPR3k99vvEdsUxiBIiv7mDQtL/7JpuhIsZkhdv8NpGeHcnR2JbCxgkak
yPsorbmagycC7uUDdcV18Dc11W3GX//+KgylDLg96KsGT02FRfFa6OZNS7rnNYJfboQBgKwJGqQX
9TQ24c8MjfAgn/O3tDBsv9xwdjH3DfjUPfXUgo0V9HpDkupq1zsEv9zw8XAsq54jsfmUpag3T5zI
Q8Hbfl/sZ4aHt3O0Kr8R9TS743RkJPgUzlCmvL3rLQ73R42z4R5r/VE9dWhIwk3xyhoE2JkAp+eM
H+sS2FyOS/7GbBYrmAVP0ERCKp3S8gpZSmhgZY6z9IfYyeXP219jG3/Nmrzan37jCqebafzE/cw9
oPDfJzqfnm4PbjkvzHLm1IXDEC29OA5QXfg29MgtRziT74b21+0JbL/ecF0HnTGaouh8FMFSHpYY
DI8J5M2jf/YNv077anGGqffcuhL4/U70rmkm+anovGHjGLLtI8N5x96XUOBpxXFhLooqvDnIVDQJ
S2P/hCTJ0fdG/0MrpvC472MMf17cMSsWB/M1bjCcpeN1F0bDnS5n6qhD1i7tdK3EUU3lCYXe+7nb
unXYjGx4c80aPMrYJI451Ew5af/xNdvY/ZYNatYuXceritBb4ifVRP7DLFWWrAjQQx/0WyX93xjn
N05JkySD8aaYukZEf0vtKyTqAuJEbX1QvZuxz2Egi5IfiqEntUoamdYtP+Q1L8R4wHWh8YvzLBYk
VvZFRpONkDDA0suaYXfl6ZQ1ePuk6hDxGoWZjYD1ZrqVQT3svz6j8NBtVKbHa++7v3pJ34cUDh+6
n7iqP1d82qhJWjaFmSnD5ZfWTtrmV57zv/Qi2nOT0z3cliGDJsJ/v2FBAoU2BDtuauNjBFS/w9Gn
4G/YwLbpjDtNSUEFkRO3OgbelPJTPAXFZ9Et8+eiG4mzz9tNohEJCubGjdEYWvMIjD5FGf41F3TZ
KObZPmG1yqvACG33VuZpXR15G2ArA8GZVEv66DXBvnufWQ1u0DjLlZ9Vx4ZO18CJvk20R19IBvlh
Xe5cIiMgloOWkoyiQis8+A+SEq2EQCG2y147G3ccUVE/raYc40d5+LEpAHoDTh3KnGTc4vexBhfD
2woXvLwz0KbXLgCPbnHi4CVo/ATairE8dMiHt+ISOU6DNHKZddUCj5cgYjyMGgig5lACrM12bjkz
t4wwNU9zOJCnKgYmzgvQF6ED9u326WXZcWZuWRYhVV1Yx88d9y+a5y/r0M00fr09/Lpx3wjSZgGc
QHBlnHkRPKFA0XgiadolGg8x6Sty3TfDeg145TKB67pZoQR7WiC3hySBiL/WPN2CaNh+vxGxBPMn
DxkVfpU9OpwpRGVAJrhHWQLh0Kx8K+g8tP1UdNc0bQVIa1y1ykK7/ni+vTRr4Htr8Vebv1oaXfVy
7r2o/Ic4JZSzaKkk4fc6I606gLq4Cqr7GpxJWzITNqcxi+GDygceoHfnZ92jx7AJoaqQ3ze8OuVt
feHRnETIqGTx52aINvAhlrueWSD3POKTwpPtT0EBgsVr525W4kI5ewdlx89rusFvgw3AkW01jbCW
akLZnBftT6L1hTbLB9Z2l8jNv+psC9Nk221GZIuHOVrbe7JrlKHVcZBEAUK4D8uBG8Sat3m1HXp0
vat2DtOnSVXzc6WdwvnaT8OqkFRAElXvezybpW0R+dUIvDm/EhA96cppcPXblJu3hCuzqC0p6msl
SI2e0GTVyM9kGUr2rQNGIvrV6I7097c9x2IIs7btUQj0oUt9uJZga8gOOQi0+qTyxq08pyVVZlKg
sIhlfhYNzhNyqNHHCN10idCBPAod/gLJdHrwFmSzNENPOZQzt7gzfhMEvBEQzDL3qosdB/Ugj6lW
U5ZeRRCkn7IZvP9j4oghirskb2Tn5EeN9tFOHCHYPaqfas6cPMTVVrlrhXZolu5ZZLV2/1ZTTYck
SlnwvS+9zOHgOvL7EFz/UE4ufaRKxcQ+zl7sleKIcjdAmZAU6GrxI2YcxP8nB1UtOd+ziQX5V0Bb
NOCTaVdQ/hwVzEe0mJdYDgen7LK4TRwkEeP6LtMU/dhb6iy2i7XxXuRdJ2tHVfmznOk7Mv4DEfRj
48i73+lelm1UX2wWN6JHMPQAcaYxfeohz5jPkODsXZqMWX3IJp30PrCjkLY803TrdWf7LCOW6KIo
wow7xZXhs1IJkUamvi5R9Zl1xXkU89bLx+KRZuWYLqPoe+iVP5NW3kF3cs1XdiiT3nZES9A1Venp
DP5nmZXxM+Ay5yBHd3mg2L+hYJ+XbDPVa/F2s3qsKghW8EKFVyLCyHvByajD+8gtRL1xTFlsYTKO
gGvRl747hlfElUceTHMy1eIzPq1JHKq/Cey428tlm8jYZdQhfSDrEJchVr8vshEvFJyH2Zy3SdDl
VZJt8o/Z1szYXswD8q3sPPaEEz9OPACLktABv8Pt77BtKuP6vaA9g3faZ0/xqD+6TfQON4cP1Pc2
7GHZVWbduKE8D4agVFdF9N1SlYBxt+gKgfq7PgdRuDGLZYnMgrGgw8CnuCNXT4wOIA8MbOkyfL69
QrbB1x3w6jCfuJtV+KnqinRHfAZfgU6U76sNt7Pcq0y1ejm1MykXjQWq6eNM/csaFCtXnYfc+TiF
+o53W75hMbVZM26ldhYZjfPVWzxaJ0U6lCJPaKWG9Gus/TS8u71gtk9aF/LVgsVaZazxfHWtHPTR
DtF7VsnPhTN/AkrufvXAsW93Gt44UXIKYcWxDeYraaE4WoNR4n+oTdi+w3DxVMStM1fOfGVsWv6N
HDn/TcJMoWMK9aj0MKfwSYrKMJZSQxJg36XOVLTPY42iglLRc0TQ4xw5UZMUdbZVErH5o+HuLVTZ
pxwisM8xGwGomY+kjD8wMX5H2/yv2+a3REaTpwSqshTcbfV8ndvh3SrIu3Tidz3SJVBMqLZ0eS3H
vElYkjJauyAn95/XY37N1JXQlklKZxnv0Gl0V4zusz+Hwbnptx6Rtg8zAgFrVUCHUZFnSFJ99EJ6
bGcKIn3xsH4YH5cN97HEG5PBBMz90B6YiLryxeHHNJDOYV57Dm9bx7IBTA6TQKt0DmQXX6EuDR0a
59CO8jLX6mOebVFxvE0MzXzXCACpn+q4Hqv46s5zsm4ytBN8d2P+acr9B5CAHttCPgxhAdErIc5e
2m7UI2zfZkSDMoPGfdlg3n7qziUhx54EDzyUz8F0uL16NtsYIUFl/VDlqpquUw6+rqItk5ZEe8Q8
kaT4vZyv4mYP7E4WQfnjShihyar4nckyBm3jFlOD7dcbzu924F1xRjldB14RFJy8/j7v3T2Kbfj5
Jm+JKp2wIjSfrm5VQ4CbiG/ADDyuF8jba2+xLlnD9KvlUQ3eRrLmw7WdyzMKNR/Xqm4vQlCA8nbD
OywrZNKWAGctg7W99EqCdrxk6Pp9RBJdbWT8LSHLlL2HwpzHIrdk134Ojk1YH4CGhmjJ+irR6MXI
K3DXNz9wATjfXjHb16wXgVcrFkKQEdLuY3T1nQrcQQRti5BX+Pv24JZoSNZJXw3uBn1Ry9Dtr3PQ
Xr0gfFkdm4Vo9PWG8H+4aNs+wnBqHVRVnaW0f85nNBdSpY8+mbekUixXIpO7hNGSeWiLDq+yCp3i
WMZD970Bau8vL3Z2cVnAL4z7u+sCajUh83ttW1TwUThhBy9VX29bwbY6hkuTaWzRica7Kyn1E3Gb
6eCn8xYb99ur48XrPn5lYq9XIJhoRXdVE0CGpOHy3aTqf+o0LY63f75tBtOn+UJUmpHuGnVQfBvd
TCalQnNYALWuXSHbM2GADIw0flWF3dWfR36elOy/gMNmV+MiQ3fuf5eoUzWwFF7dXbNyCKsEuqrt
ctCSq5fbC/R2yPBMwfu+JL6e8667wtMSHKc/WegkuayPzK/vwP71fr17jJXcsIdtunWbvbJ4H4JX
qYj9Aedb/leT8k9uj2kmfi/ANy5k8eiM4aUpt0h4344hnklkklISEQIGit8h3WfNna6m0/9xdiVb
lrLM9olcS1ARp54u+6w2T1ZNXNXaIqJi9/R3W6P8+ZLjXWfqAKSJACJi750E/HYR3hfSX0VUjEUy
T20o6FYD8PUveQAIk7+gWDmjQI5fXqL3TZCaTCZgB5UyAJPTC4BLM70bRKcIoGlNIzY6sBmJYeOq
AJOSo0jzglqHR00kOwyNalCUuYXxsozALO+rIYzdpRIdOGqQt6j1w2FRJMvN5fl59zrICDEROUnm
DG1VeyUYSJe6R4kimKOfVZaXQ3dyo9xrVVxMo5NUcYN4ZOcd+5Bo/wdHmTmuveB6cPl9gGB3rzdO
+fcmdP0hYz/QZpxcpyD6LDvOxhjEetWnefCS782itjJC783p2ofh9TkgZ305Eve5bBeFhGnOAIes
KSE/Ls+qrX1jU4xT1aohHIazv8juA5PRFNxOIA7pNu4q75km/t+sTpihDrpSqeXfNS3y7E5CexO4
/gDkZF0H6xEdfSBJQCFHkBTgOWr2Vw3LzMDqIeupn/v63LXcd0ER2fqH1GP9VqzWsvRmEpaxGj8t
WiyLWH6U4EE4Oon7F5szveLOtc6bcSDkxBG+CzWWH6nQ1SdQx9dfk2VTctb2++v3N/45jwBl7KOp
PzOf5/wIJtakPKCMxH1putC9vbwGtqVft9ybTnwolAy6TcQZ4Y/6MKSYpDV6PldlfpQtih1zCUWT
y33ZBuT9b19dEvGIl1F453oorVMjUnBjDkaSCXI/G11YLMXE+lA2iYSHiQTpTTcEhy6TbXHXdO2m
1ratA9PUI933Bd47Z7eLOigOJ9VTDxmNjQ21bhwzk7RuKMPQZ7B6TT3L8jMXGfduSgo65Ce/Fjx4
ZNA8+D3RfrMq37IaZrRW5oUY3Crvz8k0VbeMaRSruKgj80oZbUTsbF0YNz4tSa+aRXdnlYC3kXdt
dsKeynaT3hTes+xfE9vDw5A6Tum2Z93ni3ikahryL2WoR3kE8Y7oXnSrIL8dV0GJQuaNM8WyCcw4
Lh+GbEEyTZwLViS3VQM4n6v4y2UrsewBM3Lb4ViSM6vEGRXH3q1y9edxtcp80csuzDbp2m3dGIaf
B70mIs/EOe3pMsWAlatwB0T1TV/U3wIk36/cA4bRqzFLM2Ba5Fn5sPK51Olt0E4L0BibVM+2bWYc
8aqrelJ5pD6DU8HbaagwxHJCTU9QFVv1orYuDLN3AbGc8j6vzyXuEwxZH5Z+BTouyuPOzwA1v27p
DfMfHZCmldAXOucz5DVzZJVKcDXfqrSBxHDek9PlbiyDMYO2OMB5XyZ9ffZzkM52K6pcD04dgwzE
3RiJxULMgK2v5jCXZaLOMw3mb6kE6SL815abtA1gdQZvDi13mEeoydc1XFebx35Nllj6WXoM0qtg
/vDEZmDWRVwjzLuyOSNfAz5Bt4ZeeYzyUb2xBrYJWof2Zgio1yRTUbvyPE+AebkyiW4YExsuxDY/
hm3PNIwa4VHMfjfQnQPYaLzQCRzMXbmFQrF1YZh1MiGHVLG8PSctaPjgoMYjKJPd/QRWgf3lbWqb
IsOs82mug0m3zRkKyfQjBPSWewTs6BWpl3WBDYtOgkbk/dLVZ1cwPARUAhIZNop2Olz394Yt+4CX
kxpXqzN1RnbHhEd+tuWQna9q3Yy/Qr8jpz3x5XkEgLaOk35MedxHbbl1V7McD2YAFniXNhPRXJwh
+j4CKgKabR2p8IaO6nGJxq2YnGWNzRgsFyXkqcZUPfsyfxYkavcRQSnKdZO0ju2NjWkIMYZduQAU
CnLCmxGcuIBjS7e+Jr+GLeQaNuz2GYPHLtWziuT96BR9DJmVH20hP0zdJmvc6tPeuRKaoVfK/DFC
pFqcy6xIALzIVNz1IJpKSl8fQh58aqtNzTzbohtGXdZBPoV8Ks6+W827Lo1+uzqb71bts38vg8vL
YnEdZhw210JmWd+rZ47amf3sOL13QzM1FHHOB/+aDMW6OIZ9M3cqemcesYGDju9GUKvuJY7wuGEg
E7o8ENvmNUycl7gFEL8sznnqKXIcHU6CmKltqfv3O3DNmGwKCFI1kUU9Q8yw3qGM5qEdEPW9/Pfv
L7YbGZdzV3gLKQUrz+CbB+cIDv/HvPYA50grHS+DF3y+3M97YUZGXDMmq4izOAOl7LPIpxZ6K92y
7IQTyH3q4FLQhEmx04XX3cgie85a9uVyr++bjWvGavmEcFKJguizmuv8mJcOvR97Fu3+vXOAAp0/
Dh5Cg5c7s62T4Qgo07ysplz80AvII5FEag6TlNXGUGytr9/fuDFRSCUn6RbnMZ38YJd3DehpE+ry
rVozWweG2fMZgJqSq+oMuhVVQ7kUJXW3wHl43cZZaFsM4yR3A+KQhAlx5jgBTyXcCfxjedQUTAzh
FP2uqs0XtG0shtlr6S5R4afFOXW86Ttnc4f8AkpFNlb6fd/lmmBsPDCwkzVt75JEvqBqOQdwYKTH
vhmqjYCMZQBmfDafdFgTaAjfJV1zP6ZpGwcIxmz8vmUhTPQ1UiF1VySUnOVMlxjyrm304ObgR0R1
6QHFbdFdAZDPllqaZbJMwPW8jGpwyqzCHSIbh1glg/8qJs3vp8DJ/lxlev8hnfYBGBJRkZ+R/QT2
kA90LmK+dNNGQZhtDOv3N8ZHlRQhYqIDbKMWR6aGp65Q6iacs3pjTWwLvn5/0wNO2gkDKNu7FIrp
31gm/TbOUK11VWwXOq7/23w+4PbASzmedZnLE2AJX6QL2g09Fe1OlEimD7LsN/aubbIMO0/LrpmG
ZBDnvAKTzw8QAocCdB9dkH+eClRT/LxuzQ0bZ15b8ZkwdQcO9uecIEtcKCR0LzduG4NxqAORjsAk
+NzOStFnSJ5np6qsPrU5QjCXO7CstwnI7hZnnFDylZ7dmdcLCrd9QIDvXSisbcGsLEMwQdicCKrT
JBrOeT+H32gvhv2sFLubBlQgXB6ErYvVwbzZtGxGkBXPzOWz7JNH7Rf5caqRv7lS2wnXBhOMTWtv
alOAdNf3mS5ufCyM2IP5UH+7PAKLKwzXkb0ZgRibrsqrtPwhw+h3NgYP/9iGBSG/CR0+E9LnGxvK
tt7r9zcdQS8oncO2L89+1ujukwQT1XhC/ZoWfy+PxLYWhoVrV/NoAb/Y59EZPyJPBFZ8UqOmFEGq
jVor2xAMu04oUBQ0xeO1Q9LpTumADbuGhuGwsZts7RsGneQVRM2TaTirIq8wBK98AQHutYd2aJj0
qJc5A3///Fko9l3RGtenCNGXU+TqYSPKaRmBicxW2ezODGLOnyH/UVKIUOQzufMEGdhGYtXWgXFb
V3pyZRShg1yCST7RrtwvM9siibC1bpjzSmBFerDfnxNPZmrntitmBc/9LYSyrf31DfLGBiBLM6Vi
8tOzgEoX9mei8+WUgSTlulSia+KHXeW4YHFf5s8sF+JJLKn/G/cc8ecqCzMZpVGWFEqh2/kzXfB4
4c7U70WXerFHr2J8hrszEcTSnSX0rLP0LKkDRVPFQL5Fpx5Xs8tDsK2AYcIIhLhtr0b9lIhV0sLp
8v0C3NLG9re4IGYY8AjlcrcKMv3UZckjq0A2n6vwiLvmVmGP5RHJDBMWIV5WmoX9U67KLuYO5bd1
5HUqbvgkDjLSH4NOz0eUUD73fbIJYbG8kU2crdBzLQsnJWc2IiAP7flqr2TT3suo+BJUyTV83Fh8
k2wamtekgF3gSrAmFTuZIqTn0Zn9vLz2ltUJTOsea5Xkas5eUxDBnFCv9JHnQ7fjXfJyuQPL5jIR
t0lSJw0CqAzPivVGw5shDG8XPunleF0H68je+A+VygA6GU5yLsOG+Y966Jv0R6RaLjfcq22K1pG9
6WAeKfB6HvZXl62aCcjno7IR96YB4vMbY7B1YR7T7eA6PURlzqligLiOnm6dg+vmEvjtVqXzVuW6
bc8ali4qzyd1Ey5nqFWrk8qab3m5yA8osPkKGr4tSjzL9SkwLF5PVUFm0K+/MrC91ruU5WSXaqf/
5redf1Bur25LXEo2/IttgxnmzzkLIyR3EpxPfQnmy2rI4mEor6nCh/2ZEF69FFDDzHwcf+DK5bu5
iMJ+X9QL38g1WJbexO4mdeM4mWqyVwDfz0i6IoQbSfW56KGJetlAbD0YJk5maMXyPtBPS9KqYL/i
MpKfY9I50c7FI7/9fbkbyzqYAF7uusQXRKSvLoQ/1Oechqr4Vo1NkG0Yia2DdXxv7JDKfhoRBc5e
aZh2+5QU7h60iF8v/73FMkycrmrDusCRCgIWVn9Tjf4pa6Q+fchXovAMscHLvdiGYNh5vrQ9aNpb
56VLu8I7SGRwB7ACztDzutzBeuX7b0bANSvaIHCmAA9Nks9+R/7mDsISCAk+rKn7joGHwM3Ekfjt
xta1jcaw8xlCfL1wC+/MHQ1a+NT/Mzmgv7w8ElvjhlmXRJEwI7V3Tgey/Oau192VTrJFO2lp3axq
cxOkIsH+2D8JEfKv+SB7b1cXSbNVE2BZB7N8TSpCkMAtsy/SkX5c5sEduMnidEJkSONFc6id7Gao
oNxxebIsJv6fajaSBhHS9vTcdaKPsSTjwRcAnwLJu1WvY5ux1XDeWF9XNbRsZZ99yRtW3glgq2/b
GbTY1w3AsO1SSFTmliR/hSCZvKGJZndesriI1uVbYQmLhZuQ4xREwnXgzc5LChKrB+kl4z6Jxulm
bsfkFHJnI3ZgWwrDxEHmqCuV9v45dyi4znkq3NdE9gAHOl7AXy9Pl+WENUvZklyQkS4ZqplklR9c
hkLdYKTBcemH+0mlJzIkW7dr27QZRl5qfxqHESvDFLwuKYZilzOPn5wgL3ak2bR327wZ9u53KAeu
Epm/gg4dPAxzAs16hohCFPm/L0+apQezqE3BJqVLI/0kOzwCuBOOz8MUkXjxq+XDdV2s7uCNkQjp
OtDJ9IIzLZABPoE8bNG7WdVTsyuqZSvBb1kSs65troAfWiaSAaspqoOH3bCfidgFEObYhcjYnK4b
jGHxKJdD1WrW5a9g98sPqM/m984YfMJbbotW6l36GlyuzHo2WkWNCiaJ87AbXilFAL1Jx0cQu6IY
cKqLWGknuK1T8pekVDz2HShaLo/N4s3o+v3NQvEQCAvAoIanZPToMU8E+xFGfNnActtaN3yAKtol
dZ20eFUjCniyKhv2RdGr/eV//1dn9M4hT+n//rzQDAzTo1vfJZVD9mMIxLPflt63BQIwz2Nd5Xf+
UCxg9UhmdZtoUATwRHU/3AyCyWlQeQ9JV1RfyMi+dEsNMfkoda6ry3FN0PIYEaKXjLAzxcOiiXFK
1GXc402z5cVtU2u4ibzvgVOfef/EvJGc0siD7CMJUS5+3cYw698gQJtKMAjkrwIdQU988ZZYhQ3o
my4vnuViYBa/sSrJUMPr0TOQl5D7XplKWdsOe1X1dKfq7Lcm4NTCEynbsGLLhBHz9p+nvceHonht
RAGWGO7pujxysRRb1UCWs8ishitdrtsh9RF+GVFwlwT6c1rU3YdSDx/rOUz3S5S4G5NnG4txS3BD
VWVBTYpXt8KeD9MMUArI6VVb/sjW/vr9jVfQCAuOfAqdFy7kyfeD4Wlxkujj5ZV/7/gJeGhWHRDQ
+JZ+Uo2HxBOfJY+6PQuZv6eTf0U2b+3AmB1QFPCJZxIddK0H7Fn3LckDvSd+ttz1ICbYp0IFG9m8
92Zq7cuYqYSXwmWo9TqA9q3rn/k1u3Vt1/Ccbqc8JKic8VB3+ckpmpNX5cfr5t/wmqXX4Wyu0DTx
/7LwMGsV62rjPmabDuOSpHWUSD/k46Hy679qmqbfwiXLz+t+3HB5TgNgrQ6wcSb3QeCKH33V7nWY
tfA/FQUupIBnWo6HNsv/hjpaUChYXnEKYi3NgoJMAxfcAdB1mIDocrMPFbm5PCHveZy1YcOlaaDs
KG/T6ZBWN1yLnZ//CgRUL1/rVB4ud/HeFWvtwrj7VKhBgdY5/l06au+Pd2T+VoS3ml5TIru2b9jq
0obFUlC0nxT86BXjWmO/B2jrilNsbd4wT1mq3AvGcN2P0U4004lHwcaqWtyYWTMAQj4iOA2Hw8R/
l9lvyv4w0m/8tm1hDROdIVQwj6AuPvTOY4AjHUx2+3z+ALrwGDCtDT9gsVWTrx0q3pmOKjoc3C48
yAZL2o7LtfZk2GqjhzBRFUbgN6X/gfbdeAJv+LhFS2CZfLM+YMoAMo4CMhwaf9kxsPBDcWw/B97G
rrfMv1kcUGUs1JSM40HJ+yH5shCk49Sj4HdztJWMs3Vh2G7DwMAZaIygbj6W1WmKAC3wl3junZ1X
b6SkbbNkGK/PQgpGAnfADQFvvWAnshMrvP1lz2BrfP3+5o5AhqUoZxWMB82zRxBZncqK34682TAv
i+MJDcstRkYlS7E7I6jJTHS480IZw5Ihv5Jdd3aHxhmb1U0aDh5WOXfvyiiNSa437me2uTHsN4hI
2Y5yHg9QuOTd92D+zrdIcy1Wa5KyI7EduUKt+6YHBh3qlr+vW07TYEXZi5Zhr+jittd/igiCjRsX
Pssvm3l/XoVTwip/PBQLOOqPyZYAsGWLmCzsfgsThRLHcFjCH1HxUM8/s/rPMJ2umhCTMDyiYGKg
AifTMk57yGbsXB5Cd+Ua6ANOJmbYpjOB6a/A2+0wIyf4wfP6ME4rMv26/POWKTc54RUpM0eNPTbg
6OPkoGfQDF63mmYeCMf1DNpMWA0IOfdNxPbBlH64/NcWszFTQL7HUZDsjcNhBnE/8IieetDTz8tt
W2bEZG+d/ZBBy2M1ST48doH4gefYhquy/LZZV+Fn7ThBmmQ4DO0jyNPjLHpI5Pnyb9vaXofzxsu2
XpOBhwC246NaietqP2i+5/0WAallVsyKCnC65H2g0DwJbzL+1KQbN1PbbxsOcObAbvlItx3CKvtK
Kn4QQ/0g/WLjYLP9tvHMoFUmE7ZaPmHpQ6iGPUDYPy5PuK1pww/OUCaaxmhB03gD0CBBrmJLBMsy
KWahRANVTq9tcqxlOu016X6yZbmNJn+D5tXW/BppebNVpI7AS8LIeKD+t578EP4fXUTx5Vn5x1Rm
htrgrszyCF9A4HXpE+f3LJgLNKHzUjScxlXo3esZX8B1dZt38hu067JdNC7sDnDBMGbCfa4VsD6T
LDbOVssCmXUU4ZpPjSZ3PDRNe0ghOd453vHyKG0zuH5/M4NOvhTDsK59EXZHytRelBKCmOF1J4rJ
UQ65orr2q2E8dLT4Gs5QMY/K8JvsIIFy+f9tU2NcaBIGDe3Bx5UsdH+Hfb4b+i2hdNvMGPasqCOi
YL3QDAidLck+Tes4KDbcvuUcN8skoiUNWU1hzZEX3bljdULM6IRy8odqTK6ojcD2NXPybqASLggO
85kdh+ZzOfy9asZNMu0los7kDWiXRCdd/gTR53VLaabhg2LWDvfQsNse2/xZy407r2WuTeoZf6JF
zWf4oNAnTtz6eA5MHfvOoStx4xd0C45j2S9m+n0KayTegNo99PQlKe9X8LyvrjsSTSIZEtRB5Pa4
27SDtxciOCDY/phsXrBtv24cADmDsh7ttPiF3EEbl774BQrFMQ4Uve7/zZR7pIEd89aQSqQeWVPH
S3Sg/YYprb7+HTdtpttD1ZVOyeAcPTIdiYb+EKfJDoWNOk7EcBx0/m0oeHG4vPstm8nMtgdD2EkK
rboDaJKFjKegUFOsoPRwi+zKdIwSfe1t3GSRKUeXIM/RjYcM8lYBjU6dD53rqNoYicVzmlzfc+sF
HglwG4eCwBHVklMsU+fn5Vmytb1+f3OqzAq5w2pdb5RK1d2Zll8vt2vZqCazNxQUsylcn69cO3fz
hCpYPqS7Iat/X9e+4fOhUdV1dIadDTwHqX79wni7CyXbiNLbpsW4w0naR71kmJaxlgdcn+POJcfL
f25r2jDhloEntnXQdKnDGAyise7a6/yymTsHnfoQDB0uWYTPsWrHPUjPr7vYmJzd5cirVHi4HkhU
5BzGYaZ73P7pxrPNYqtmrjzk7ejrgWG60/FhZOWJZ/OJDWQ/uOnW1Sx63/uYlC9OPxAFODGSFvzR
o2DN8H612V0bvhAPRcjjvbt1BLybL8d5bubLUf62tH45pX+yLKv3EdgVulV+dWxQV1QDcnNTlCAc
aSTdDQmtTkh4bEGfLHvLTJiDBcqntYsxqvbI6k/VlcEoU/45YX1ThQzt+qzY+aS5mWq6v2wOFkdh
psln1wVeLsHG8tqbMXpox1+Ebz0MbNNhWDHSJhVLIw0nFCKBPuSNikvSfb784xZJ5pAahlyAO1KN
UA8/tNr5RaW3g65A3On+R8+mfZDo3diCcgEkoj2emn7bAyWttySFLAZjJsDnEknDWqHvIElveOh9
KJGd6JPyRizhxivZMnlmDjzSqkgUw8IoMZ4q6saB3mK1tjUd/u+h04fuMlUZnDcIphliEl6eX+em
zDR3P3A6lTOeAk73MelQ0rVxRbfN97p73xyTZeFDYnjBTuqH5Ss46D5Aig66TQXvrrt3mSTcnV91
SSJwW8mXGxp8cMObNt34d4uFEePhFTZ4ctQ8F78iGbE7SdGJQhHAXgzsSr/zz0TeTM+oSl0563YM
nezEiwJ0MlsVjba/N2yYBV7pZTksaEgFZOaeuAtcU7BxI7Utq2HCWSJVGEgsKym+9tHdOH7JZnCx
bNHBWva5yfFSR7QQboKLWyLvO+d76G/8tmVOTGoXFaGALYKfP+Qo7ezSdpdkIq62wmOWSTEZXVyS
uAqy0XgCsJ+R8zXwvLgeqp13nQJwaPJqp67u0rmF9Y/k0Udmo3a36Fxs821YadBNzlz6aBnOsFFi
OWQzCCkvu3vbnK99vtniWdvhTttjVkCsEw/NTZ2f52wjRmv7b8NCwczi6nk9SZr21hcPjFz5z8Yl
OUCgMw8d2DsUfp3ieVYfsy2nYvtlwyzFOGc6zZL+kDhLEQ999up77laG2bYDDbOMRJp52IJ4T3lp
EbOpSo8JYSvdQVDG2m+3gPvvrykz2VkK2qHEnOf6EHUNdI2a2wEkCs3sXnWCMpOfpYbghDvlYX+Q
gb4F3eDO6dqrzjlmUrIg5V7M84AZok54T7LkgPTyFXgB7BCzAqrMfJazJNWHZERhNBj/hnxLvej9
TcPM2qepKz3MCPZ5AvpIMNyDCcdpmy3+c8uFjJnlTtAQajQEl+AWidPHS5UHDxkf5Ic6mh9ncMzt
aDZ+7RsS7OXIgp0cQDNYzC4Flme5TiCPmaVRUTkBHR7idTfPXnPf9BN5bRyfbKQWLBvWzMsJX45j
V9b6wKev3L0X6VM9XLfsZp4oWKgGg7zQh8n5MnsvlHy97Dfff3YxE3k7LV2uKED/h2h6UvqT4h8y
1MH7nYqJ/1SLc6K3ymlsk2N4UcRb1Ox1eKS4y+3sn/32tcq3aFdsbRueFGCsYo7W2RHL96gi8dT8
bvQ1yN7V4ozG2wQseSOT+hAsbRxG067abNry3ybb+Ti2Tqv6NSIwBt+qbr4pckSnIAl6eXFtBm04
at4GgRxCNB8mz37Edul0nVYyM0veymFoAKiGq4iaZTnUcEj7qBPTdZ7ZLHqL0pI0XYKDUZNbmTx6
w5XtGg8bd/Ib0ua8P2RtucvzZpdcBcDHJjFr3brAr7xQw/QDnpwJol+AT0avl5fRskvMOreuUnCI
gIcdljkF9/lTTW4ifV12hplVbh0EAlRGM5SirfTkYfkapGLv+VmwcRSuc/vfqDIzS90ip2pJ62AP
oojjDxfzchIz9XdVGAYHXi5f5i5QG13x97syQfKQmS+iKsEatPWzIq9J8KENv3Xe30C7u1Bs+Pj3
Lz/MBMpnToOXTgNvMKTuyaHTwUOsTWlxVO103XqbuV4t2sbzU9xlB/WRJ384hIWKjTzvex4BWBHz
sdl1uhBR3ugn3yHeaQj167/y8sv71Na44Sj9oujmlE/0DAKsZwGk76nu5JWsPiadaIl6QEfMwBS4
g5PfCx5+0I10NjJbtj83HGWZCjkJgFjOXQ+Ry3Rs24cC8t8brb9nv5h0852Zg86CpTIKHtOpquXf
NApKTo5Rl5NyPk5lC+jZFQ5/7Wm1jDevoJ6XuWiixPvhLlVwE2QZEHOo2EZg7aoVNt+eCYAdrewq
ei7dYPquihWSQiZHbP3/e8a1/v/6/c3/aw79GhkBryp56uY3Ih1778DIsvS3vROWxT4beTpdOZh1
ud50liO7BZqG2vkqGkbng1s103IT0abcip2+G2leh7Nutzc96KIL6MKm+bFDee+vfJQozI+7bKYz
qEcgEDzsVB4BFcN7vr6kVMOjyNmX4GAoxt1QF+FWesC2A427VxLNSvrjQM6iratiD50DfTdVfTDu
ooTRjWeybfEM89ejL/occ/rAa0gEp/mYIRMBCqi4F36QxXi4XZVJWSfWeN52rphYNEfknEfCDx/8
Atwxh3kalmsClWsHhkPwuVdloqicF9rX3bRPHNBOFqpJ3ONlQ3p3QcA7ul7H3+yMNG3ybKz98hVi
4859RyFL2rehcwAnWrNxGtq6MHyBz9wWkHiktjkj/NH1agbJwKSfdNwusw72lwfyrufEQIwrVaXB
wEwDXBsS7aPuBaxeB8eDsu51rRv+wHWki2tmWwLPikgd5N4XUKeihGcrwmD7e8MF0DzyUAomsY+I
z8d7NlRecUpH7aib6wZgeABOJfUT35N3Phm9h1z68tP/A+67LqV5t2KYfMOswSTZsC7ngHL5tTwG
DfRjQtHXh2Sgci9VNT2A19aPI7pFfWLbU4aJp0UQlWyYkq+u7tv8XjciyOPZA+PORwdSHfnGstu6
McxbJlWeZF4nwdQTyu8umBce0154D2lKkh+XF8bWhWHgBa7SWIypeHVSv/kidVid0tRdRFy0W3et
d/0h6H8NG+fKYY0iefWaT2DInQVYSdyuVnsFP1xBIP46OzcfS7Or8tb3VfXaLUDHtpWo9zmvvumF
XNuDYeNjGZZcqKZ4rfrZ2SVL+cmjnO2Wsfxy1WKYjyfuB7xHOX3xSnLu67uFlb3cQRRcJgeGwrpp
w+naFsSw9hICGRXpmbwD3d54nzZiOjA98/sEhCsHxeqNc9CytcwXFY73pstZVLxS161vhS7cw7C0
w01K+q3LsG0khuE7xUxK1GCVrzxYRWebMtmh+lDu3cH7G7XtVoWvbSSGuVO6hFM2LNUrL3I6wP3C
Pe4aN6juG7dyPl1efIsPNqFEyNLm7kQT4Lzp4NzOTH/uKM82kmu2xg0zpz4FqbvThg/p3LR9E6eF
Bldq51QL2XJWli5MOJGA1JlOnR5nVNT1Xlz1bYBk9hJ0W8Eti5c3AUUA8kNxiS7iyfcW8MryD3kh
7+WY3cgq+eYLR8YegcrjVasRGrZe+iBjm5pOPNGq56DCTtNnT/lbNFOWDWVyjk69Q3yIrYnXaKn6
m7zS+QPV5MxJ8/Py79s6WL+/uVfVzrKMzjCJV+Jm50YsTvzvWoVI1ZasxXvxDJy5JraIDrxAjMEX
ryCgPLUaHJq86W8L98uIi2ib9VtFnLZ+DBPvR1FHTS3FK94G0w+gGvmuKKthV01AZEAmEZmuLrsm
X7EOyjB07pJUgiNcvLaQdoQMS0GcP3lZOBuO17YqxnmOSrDQ8yPMme+MX0U5VfvJLT+1kF7bX152
22QZZu7O2psiv/V+8BYkSmDbfGhzV+4qorpdlH5RY7EVDH7/TQfae+NUV2FBXe37yYvyIPgCBmYJ
EaFKePNxlGkUg5Ag/NUWRTDHwLYUZVyAohvVRPnWFczibkzg0uwEuk6WVD/NlOvD2A/eMwmWa+oC
sRFM4JJkQSHS1BGviy/qOKz6PHbwjoh1QKIND2PZDGaSpEvALh22iX5i2h93c+A+u2mY3tScb6k8
2abIcAKoPWy7lhX1qwTV0kdJgvvRH9KXy1vN1vj6/Y2H8avI6SsnLZ/o7KZ45wo9Eq+NJWHQqrqu
C8P0w7xwszrj4lWDauxPVgh2B2LBLS3Kf+WG77wamGHsCW+WsQqV+wOUxp7cO7RFfi2OBr6gLBHs
B7587bNcdiDzkmUtadxkuWaHQgTpsNfgEGuzI2tVMoa3CmS25fiAKJ8f/BVR66PCvyJjm51zSr3g
o2qgYf4xdFqqjlHRjc9j0dVz3KdOkQanAZe7ajlhHy9uhXyj65XlvhrAaq8g6lyDHjeWKK2lqJSr
ewiz/EoZV362v26WDack5g5VnlkkXuce0Z+AdfNBaO/T5cYtFzQzSpw7AyicM9S9Ss6bHS1AGL0D
G1MaV42bnIDm2QyZWczJDBYnlQj6CLJNL7PHvuAyAiigGo5OqraYciy+1eROnbmTUVl01bc0FfOO
ZcI5jqRscgR0lmiXE9b9Qjg83YiVWibuP1ihuYnSxi3kixqCP2CV/p4MVZfuAH56dHq32LrZWqzY
BALJoAvrmanyRVBUtI/NzJAzhDbL5dW3tW44IHcJgwgogOplnOH7y0hO3x3wvH293LptQQwP5Fau
x8BeJF/8enJi4XY/kzwiPzsAhA6rxe7Dxqe/Lvf1f5x92XKkONftExEhQAhxS04eyl1zVrlvFN22
m1GIWcDTn0X/N/7UVnKCuwpXBEoNW9raWoOtJ8ZWxEZvdvpokb+TSQ8haoajXCWgu3lnlSowNiMP
O00kXD+/Ur4wCDggkRUwxoqjeXNJ2SLECPQs790s96vo07/aOtDZ+YNnAP46AMNtzLetBSP9oCX3
GjoR+TsI5+Ec5oF3R1U1HkYF+ctdE2EyZ4ewD5dozKJPRSLuvBEX1pLBzOv2xy0r6j/cWRy9KLQk
9dVbbRGLJvhGQNqaYlEo57Dgbf0AbGW6BR+yrCmTTdsAgJEWrCNPLCCCfPMgNTyfuOOMe3RHkMSY
hK1Z1iXr26G+Zo77GRplpYLVYyniqtFfyzHY94CAdowwT+COwR3h808q7ZYvuuMqi0MitiAfllVl
0rhArvV6GNSqq4cb/UnDbKAgOYo7kv55e9ptE2EGt6tmPF62xRU6axWP9cC8Bk4fYqvGZvu+GdtN
uwg9ZcW1gTXKl7kps/CQt3Ag31i2tgEyAhtuN35Z0wjkkp7AYFcDDCU7XFpKbIn7RsgM7DpN3Z6A
k607PDqSSjvPfjX6G2edZXxMMleXFI5s/TUDCX1RxyGE1fvYA9jktOvXm4QupTISjKLNr5xGuD42
E5xPD/MEWu2+76/bybtUOCy9Ti2OK3/7c/PCiB9BN77cYPhY8gCTsyXKZHbgkauucLxp7pLAuYcr
gDq5i/8H2xTKsiwgk7nFqVPogMjq2mguvw/pUnylFL6248hf9w3ROvXvhoiObIaAbVLhnafhJ5qX
9R+jLprL7a9bKkMmi4sPNSqzbkmfsiDNnNhLeh494G9LdRQzVBy6swsxEXiaB7rVzx6kvckuczsS
meKpNNKcJvWkficSBefei84qncZjz6DF7PBNsTrbDBkhzrqulRCLoU8k8spn0rJ73iz1a6s36yy2
IDRCXDAVzW1E0itFdSU6FEM3TZ98KkW57wnIZH0NMuqhIzXSKyzzBnoqijTiB8XbrScmyxCZ1K85
YRDy6kP1O3Nwn9YzTuvGr5z7RWRbSFlLMJr8r6xIHNhNNekVZp/k1IzQq/UC0j2FYOdXNN8S8LdM
hUkBg7fnarvip9eEddVD4wfkIaqQ2d4OFts4rX9/F4ozrG+cSjP/CWYj/mc+amhikGgu46qsNrJl
Sx5l8rs6dwkgbzKq3zpIp89N6DX3RNfNnRKd+tMhxY+gBab1dncssW9yvrhXNDPPx+iTx9XjmhQ2
tYKcQuMcAF9J48kZvocuJAhut2abGuMo1/lUiEq52bUBKGG+a1Cb1H/lkYiKHbAq5Gym5qmXVIHs
GHOvRRS9Il/4hl1+eYJy5DVkm+vY1gsj1ikt+rYPEnqVvM/v/s0JAUHbMqm0RMl/SF/QtJJhRNRv
FdbwF2GUvrm6WS6Ry71PHh02TkbLOjaJX6wR0PolovrdBT7gZzUgOSdHyukqmooX+240puBp53jQ
QW7y4NpJJeHwmHbudMQGNqYnv3So3Lc3mnywIgyh6h24wRUHWAf51tq95MuypTJmCUfXiHgvaiQG
a1ZXpcfqYYDtwRfW1FeNJ4LnjLvdk7tkW+hm2+SvS+7d7pKw0G9EPqYPBCIAJ95G9ROAV8sXbxL5
n1KM/OeuQDQBfMkww0hDduqKV8aKnxLCyu7AYBKXHG83YFteRqQnElsktP3cKxRE+4OWMDTHk39x
iIJNlXJLGJpQPgiQNVUXLP5VLRTVc8pR0/66AJrS71xWRpzPbgPhSW8IrnyeyG+chvkY431+9jb2
XssYmYC+pOATRa0zuM5aSNgeL3MET5s+aqZTPut53heEJprPg9MMVMrz+ipgbHOY3bI5w7/5mz/s
syiG2aqRwRcBmaUqECEzneGhXoH2wcdw+i6IzA/TxN2NRWWJDhPXp/wom+q2rP8PCjEw9QyJ/+Wu
UqDk6qJ4vr10ba0Y8c5Lpw28kgcouhbFi8yxpeg8zP8ZstY75MNOtIKJ6sMn9VKVnntFLPYrpr6P
m85NDnkOl4rbPbEtsP/czKFzXwcRCvFiCg45JXPcFeErlA7+ud2AJQRNi3BVTFGQwd7k2nlD9IlV
Wn5Pgwa0nNuft/1+I22X0EzIx17Vv7ssTZ68jE73Vd3KzzA92HrZtzVhxHgXOKJVc8Gus9MVf7Ix
YRfplLmMIXm/5a/78YIC+PJ/N/UsosM8p1P1O4ET4K8oJ/SHglpYDJkX/bePjXLjHvdxX7jJRBNt
6UI9fiBXAnDNwSuD4iuHDEIvAE65PSEfzzc3YXpQsg0pxGxRSwqCqDx6eenKBydH/WFjr7I1sA7h
u/NPh6ojWTRXvxkqGvMjiLuryV4WyOLXvh6sY/euAaCAIK8WlezKZig2iMQJLvmwz1OIcJObJt1I
tR2HXV8Hxv4xm5r5XK42Urd/u20dGeFMpOJDQmT9W2Xa+yPjRH4uPQifEZjSxdVUfb3dzIcMO4Ze
eP87RqzyWYin6Po3iaqXTOgvepL3upjEkZfqC2nmv3RZkCMcNi4NgB08Sv8Mc/zv7eZtvTSCfvaD
ZNALbj8zmeYz6DWfWNCMDyhSnKFrve9xl5sG4Xps8eKa1tnD6jEFdtp9IhCRt3tgWcQmYg9iIUum
Ml7/zn36D/SO+pPjbT4S2D6+XuTeLWDaVc4M/Sx1HZIuTGJQYRB8LqR3Xvf9eOMs70bpLzxog6uG
SeOZL858Cd3h976PG+E9h15YtpSXV5oS8TlrF/k0cfZj38eN0Ibx8MwUc+rf/6JcInioxz7lWxhf
y+ZqwvHYEnrd1KTV76b3cTw4aeXHq106izMvUhsrxxZ6Js1J4lkB2vWyuGq3rVhwYjWeNT7pEU6v
d7oMWL3EeNYPOggCdOD3hLHIK0ecgHvr8k9J21Xk21imqfNdz2OxlctbItKEWpAcQrGpS/C41rLg
UfRD4Zy9zB/r56n0RPd1Unie3hiBdZn9F1VATbkVMMcKASpy8eI7GlDtDIgfGGWEChqLI96rDk7Y
ovbpsWRfjkTN63bUQSgUllfFCx6IQXFvpyX2S2+BPIS/b/yoedVOAEqFnyQLnglW51PZJiGsMaN2
pkc6wi3lUMJ/uNlAKn68TKl54+aZGMPCRXcYlkQ8avY6Z7Q4ME9+2xNl1LxrwxQ1TCfm5y8NSLgN
/OlbMR39TCVbMWDrgRHGde1A0yr12LOPzkBIdPiuo6S58LHdO+Xr1vp+C4WWLQQT/OJFJeJVKjj4
Msf/E6nfLptmQs3btSeKcqlYkb0k1RCoiyoDmt6FddFtEZw+PgTov9vHux74vCkWRpLyhYiZPDiZ
Qqa3qHyjNPRxvFPzYp00NaoQyVy+KCzMrzOe8uJMAgdVsyS9NF2+JZ5t64WRe0MQswIOraTPcq0+
HbtkcNU9LNPUvmSPmhdsz02SdAnS/MVr2uRUUVVDrHyGA8btULCsVPNiHaiqnTgUy5+F3/FvTV96
VZxOXP85jDMKwrcbWS8JH2yI5t2auY0froLr9zotf+iZ3XeuOJBCfWk0uIs9pHK6pwpWwbdbs0yJ
ecN2qjaEssGcviADIFWcwRcxjTOut3g+lqVFjOCWTtQHo0vLF2/2uj/AR/7GJ7w0rDp/f+fOSE77
umFEeK59PMNI138uCCTB2jmaHoY+2cP/ZoQSIw/Hxjf5JcuLFwiOwWe8mzpoiyZZuUcMaf2+97/7
U0LCDOBWmIj5I85BNQ5n1OpAWCo3Xcwtp6xJfJMDrielTP17tSx/JVPwLfGqi+DLZeDuwY/4RgHN
NttGgA94dBsgVpi+CBcPowGSSVg2syteYPt7wMM3av4fr1nfvF7TpVUS0IngOek6Rx6E9ii7TH2H
C+qe1YTu/+98NKUzoADsls9t2CX3/qS8l0ik6Zae48fbiG9eqvk8B3OJyEOeg9lQNQy7KnheLVxk
GwiB9Yf+dw/xTbEXLry0DEsnf2HjKPxjx4BndVycfyksFzlX7n2ggmA+8oxupCEfLzDf1IAheBvT
GrjWe68IfyRZmt/PAFejSsfE80jxS5bQr3domqzwACPYXcVK5VAchrBOJx1cF4M6jftq4BvHoW19
GeEe8bZkYVPIFzdPms+iGCFzygbVbJQbbZ83op2hdsrSsilf3Lp0x2MZZUivK6dodsErfFMcZAT+
oRhynLJFmmMaUlb8U3tNszH4tsVrhDjk7PgoaVa8BGUAR5C+QJ52gCc0pd+8cdqago83Et+8UbNw
KkJvYOGzr0Hpdg/RvChdxJjoBlCmIl1cCgjjUpMk2ggZy6yY/IxkGQbSDSy418LpHlhJYBtaljPj
x9t7imXcTOOXqJkLbCZd8kI6ou5KXpZfVMLzf8CN20oSbU0YC2tsKz7O7pK+5KTpmq8DPBSHO5Hw
EYBo4eX+fLndFctQmczByvWXxtMqe8lhcgmsddQ3zYWhVrNFy7A1sG4y77Jd1fWKMyhrvjR4B61j
EvT6DK6U2NKMtQyUyRtsw6gK8YQkn6eMOvcB3g+bA02q+srxVLlR2Pw4jfNN8ZUhk2lIyql4pn0b
PawbPfWGQwP54ZPy/ejQpdNfUBGAq+uW+bFt1Na/vxs1Wo9T5zKgzOYW8KeS48YcAZ2/72nXNysV
RTsHy0wWJCh98KNdLwUiys//H5coW8wbyzd03aDPJwURdCjcH9oq+BVGbf2rLNrgUEGq6Xx79dom
3yg3IumZKj1T+ezDKhjnofcoe80OmV624sNyFnJji4RTRBG2LfKTCAWM6tQHc3fHehHcq0oxHXde
P8VQafC24t4y8f9hEqbu6CbNlLx4fgU4l8v7+9FvhmpjJds+b2RDHs7xalAde6aTm39OVhtyR0X6
eHs6bF83Yp0y3S0qEP49dDX4z66DwmgvyiWM931+XWzvgoKXzaS62mP3coUpd4Dqw7l0S2bAspTC
9e/vPk79Col1HdQ5rsup+wC6JRDKpwqAOdg3Vcjp9zZkrNmun0keNVn1AhDsX5loomvksR9+qne5
WhM/NJZsS5x0GOA0/QLWEL9ADhpyqYT1Bzy5dpeuKvZIeSJ1M1lwGncQoIx6/sxqFw/HAnIw8QiJ
MbEx3ZY9xGS5taoKiZcK9uyFQ/s4g0Qdi2ROjnJoq2Ou2y2kgGXmTb4biMAlLSHN87xIL710Y/Fj
JF4OqX24PO9auGYNVoQlhRJAC7rxMCqFnFrUc33s8bzbbFW4LaFnagOSIAlFpobgnrmz+gQB4aqP
W9EvW3SWf+tHH1xDTJHArB4rH+8V7B4SNssTrXuocKhUwztJ507hH9JMuw14R0sN7mjrlasVYRKe
07BHwT3nEjCl24NpWxZGRl94Pefon/ukMzyUcp0vFyhaVYdFRq9OPYh9mbfJkOv8dGndvGDPk6yG
KXbZ4PzdtiTfSL1t82XsAk6gEfm0r1704CnIs0ZTxoY/uwUlj61yjW1dG/vA4BTh4jFavVR1+FiB
gHusKo5hCxkYnbfnwtILk3jWsBmTkc3BvSBVe+p6AIWgZys3TnfLTJusM2/uZDoodIBR9zOylebS
6K4BACasHrxgGPhGDmwZKJNvNqaFg+KDX71Ms1MfJHPH+6Ei6pjMmbtF5baN1NrHd8dLgpcQQJiD
4LmuhlEf3SJPIbGJBObbvplY+/bu+51f52mSt/xZi5ocuQss+MFRs+tvJA6WFNj0nmJymBQdF9QE
ctr9lLqa2r/gzsL0IQCbQB95CJXWQ0OUM8fLgpeYz3VehcMu6AK8VP63dwAEO85MkXUNflj8hOJ9
Nl3y0ZXRxkqzZHkmA23A5pXpigT3CW3Gw0CT/kdTym8dzs5jHkG/zhFOtFUUti1rI/TBhnHJsjjr
UHY6Xt/Is6RoT0BhfXLKTcqmbcEZ0d9lQz5W0XoHDue/JO5zBzeZ8o2IsXTBZKKVMvdz+JzxZz8P
yAnS4/SUYpsEjkv3x65xh4293jIvJimNg/gpqVOql25a/hJSihPxIETRjzI8zo6QT34PvMbtCLLs
AiYlDZRn2TmMYsPv6vRSksa/lD1Vx9LbfB2zzIlJSqtRmJCjroLnufRR8yjTNntAraLaAuDYumBu
Ag4tYNkbsmcYEH5PqPtnNXqHfiE7E3CTjda0o5NkQcSeYWO80sAVLkAB33cims5iEDZuAzkt9Blw
Y3VmRENxoB/nfSfVfwzFoCLGaY7nHh0BJAHhRSrkF9GIotioOVnKtKarWBr0xaDmgD27uXxlQFDe
6TE/iR4CVsMICSPhxTTv93bHiO5q6gYQf131Am4EXtp1TX3ni3TJWLzejgbLUjV5aQWpitkr6/+r
AStVoTZfI0/ex732TVoa0L5dJsFgfg5WniZqgYmjjq126M4BMq3FhipI2pz76oVgqcaV0uWrhEbd
877RMU5zWSYLcLK4if5L7Z8FWLhRIbfEfiy7q0lJG3sivUoM2PUksAxj1NOYwtX2q1DrBa4T8ve+
Xqxz/y5ngPc80HOgwN8XIBXHzTR5d1MT7cP7+iYxrRlFAkXrMLj3SP1QVG1z5MvwFfINT1HTextp
iW2ovP/tAh2kM3VRBxUKCtYyAfg+Fl36KmB0cnDrYIMka9lXfePEJqwVyp3c8L7L558EHPtYTM1T
lPbBvt3JN8JZuI0sZD2G9yjL/DNHqR9DtfW6a5ZN7pnKRDtVshO/hgXveFmTQqCqhXfIz9uft4yN
ST3DE9aQBp4Wvyaepl81n8jZC/q+jHFrX77ebsOyGZncM5lSTylH8/ukVhUo6SmbkpPbQfDi9vdt
fVhX17tAoEuWitoDZDjL6a9/51fK5DUfsux0uwHLMvXWht81kNWFTkKOFzWZrHV8OSZl9OhLjBA8
wLwq+MPNSFRs3FxtvTHCugEJGq6iyntiTdbE3sT+ZGwRlzTajDrbfBjpOO18L8sSzu8LqJwfPGxW
sRuO+17sTLexAUDAwFFl8jv1gvJYtrMPpXAv4Ftbhm14jGAGuTevieLBYzcQcmaNVzzwhiVHPLJu
5WG28THC2Utp1iiYHz4NbMQM9J0LmW1n3lhMlg6YoLeOBwsFLNx7QgcgZwca2PJlALl3ZWu4Wxwj
WyNGoVgluZvM0RLeq3rdU2VUXRZXZ3EPfOzxdlBYRslEu6mlD/Io084vnbviM8RwyacalNjzvq8b
Md0NvBBRJpxfSLhBhFXhI2oUwUauahud9e/v4jkpgNyaFxbe81XaJ1NNFmeC/mjdnZRk3zQbU61T
jLJD/pW17mfhJU2MZ4AtOR/byBvxyzzPS2WBo7mDzSGL1VjN+rD/Ud9EuFVFLiExPTi/2jGTlyHL
mzNgr99vT+y/1L0PKpEmwi0bUJ+XGYWUroAX0xQ9KXgzXQQLv+hcqrPw5LM3VfzABDtPIbn0OlUx
bAHc45LApmhyx+pUy3Yj77ctBSPWSVcAgD6m8jUqHC/GmTFdQg1LKyfbRCRamjCRcB33aT3VUfE6
57lL46Yf/2Ah1F6hbRdsXe0sJ5QJh8uCPuRZm8hX4H6gWKd9ccXJxI+CLv43N92CeduaWS/67wJH
Qm68gNcEuwdr5wnCFyfCRydOavG8OHhJu71CbI0YoS9k2AZtWtUvXSggvcQYuG3FQHTsOCA6pG2/
bGmqWwLJRMSBi5JP/TLSR48gF5TANcSLRAZ0ux//Qk4/WOkmy0x4OAa7mvj3VIRh/pRFJPCSQxPy
PsOGE+mUXT2SNJl6bJO5aR+TqBJzGqsiBLTiWHIqx79ZE8lyjgnkEkh0EkUwso1AtHXe2EXSsAwG
7kvxmucFpEv0UA7P4ZJvqYDZPm+k9kPY0VoVA32UUKhpj0M6tW6cON4+HVLfhNE1CuAaAuGMRx46
vKrioh0W9aMbSmgdx0sxR/7GNH7cEWJKGrAWLsVqHpo3BQ+zE6T/i0PhOluYe9vXjaOI9U698DZR
bxl38hP1Chc8XbWgMHt7Edq+v/79XcTyqSJLAqLCm6qiV48mfhyocuuma/u4sYQaErXCTfv5ISuL
Li4y59qswl+3f/nH2yYxE8macCzG3qveFojsH0jmkEOhy5e5LLaw6Lafb6SSfQeptXKhzRv4n+pu
FcVuU7ZPM4SYZIrE5XBHb8bqLZsgMjpEyMAcnKv7ptVMIodBTwSKi82bG7Hq7ymvUN72h01YpGVk
TNaEzllO8rat3tIq+zmk5fDYufkupxYYPxiHyDz5XQjZg/4t9DMvDodCXaK+dXaOjHl6EFA+5jRs
3mY3eNM9fWgyuVE2+ricTUwxgsZp5nCYo+ZNJup5oPVDQtK7joxfQ1V/KZzs7vbCtzVjhCypIEKN
jbl5a5YggVoj/VWU/W9UMdKYFuPXMchPtxuyzbIZvssQTKMuvfUwyl41YEVQuR01mPb7vm8cATxN
ktDBRfNc+G135kFPzn7mbml12H69Eb2ebIconMP6TU0ZeWy7Uj6plG6Vv2xfN/LCKUMJKhiC8i0i
Sw0yDxsqSAXn/RYD3fJ9MykcihDe2XjxgzUUFGKfJNGse0ynqNhVc/mPjZBYaj7WSoTnDC4MJwaW
/sUpt6jnlhVq8iI0W1Z82+w9sir8IbPyLLLxLivav1noHmpNLrvWj0mIyN0SzKba6d6gOldksYYr
Un5Qs9xlrsfgEGMcvpzi/qeqZn6YZ/pW9OGrm2zWBC0q0/9xDlLhOC5egF8fjOrPHmJLfxeQHTix
XomYB8HymPesvDDnrxFsz7OfJxvVTtvKMqLaLScRJkHQvEWh450FdfDs2g4/b0/Juov+N6UlJj1C
BekSRpIVbxAXTk6TC14YCFHeI7x1P7tRvgUdsJz9ZnLntZyORZjheJOKnjxJ35pgzo9dhGeY2x2x
tWDEt4Mi59QXI/Zy3qn8ELbO9BAtq6tpmNfDRinvQ9RNAIug6H+zr3xegspPKLhnI8ERd6krUNR/
TgNX7HeES2FxBglRpsuvuikZNpgS7iheiTwHShsK96owC8pvE+49ubdxuHzU7/UXGYUhb0oKqDF1
xVuywP+Dl9ET4UN3cACbuj2wH62QtYF1z3iXcEaNDx1tURVvhV8O/GcI0YtSHMKZe9nvJPFx0y/m
Sm80ZuuNcdg3jqZw4VLzg+jaLAaa8DXJYaawr/q+9mZt+F1vID7DfKjkNW8+Kd1Dno0oXNfVRj5h
G6o1gt99XFZpPyDB6t466buQAHLSyT36QQOLz6JRLjn2UeL9fXtaPtoV1o4YuwJPRreKoInw0BCo
FjQ5aiqJ2npEsH3cOOgrpkkX+WP/5rR91z0MnCXyzP2ic077fr1x1kMEKvdmt8I818BcaKF/ssjZ
wt59dJqtQ2NsBd5Q8qlkE31cGX6zKw/KHXFssh9NGn6ZOGp3tzthWawmkSLTzIW/UwdiP54PzhkF
ppPQicX1lL7ua8EIbiIaXyQqiM5S6T8aFxC/rst/VFO+hX2xTDQ3gnsu8I4ZwfzoEUTRa7fIce9t
EvNgUgFg34hNELLb56Tu+UW6XfdHILOt66TtpxuRDAGsZlYTnx+7fGo/IatW33oU+TdSFUsomwoF
KMPmuocf4Lmoq1rGYOgjc6dpe2omOZzdYWvLsKxVE/kvVYTLTdDPj8LvhXMcPN1/1hFNf3WwGW/g
4zVDGjn18vnl9oqy9cuIbCb43IghdB8T4BwfQZYKZFznjviTQKf+8zKyemPp2qbHjHAFcrCT+O6j
h6uIYHo5VD1UmW73wvZxI8I75tJIDj1qRR3E3JHKX0Ubftn1bRPxz6DPsl6cxBnVKO9OKJ1fxmT5
6/bHLVuG6RtUJBnJUsnqBzpWIBEk/uI86qol5dEvQ/l2uxHL6Jh+QXMG5cEID/vnYoEZhs4Axg23
x97WBeOInjs9uLWaxLmhQFhwOHnMSOzOThp82/fzjcAWLnBMoqvhXDcUSLJOJM/H/NfUBAMcnG83
YYkCk5Ams4zW1TjADr7R3okHeXaC+cAYM3gVx/5Ey41dxDYT5iEdSuGXvcfPq/jgoYFT4jkALeZ4
uxe2mTBjWTtu6LcCyk65908GGcIjYfRUTpvvprYGjBgmNO1F2OTzw4CK6YGOwTeowXaH3dmYSY3I
HL9GIinpo2gdfYGPk3tMWrmx1Vl+vcmHqHsH8PMcwhdxCMu0uKmg3FVWGi52o5AbU2CZYJMT4XTC
68s6QhueV36BjHQeJ5XXHW5PsGWZmkwIMUJqeQma5CI1/5IAe7cmMoDNnWCQcb7dhK0DRjTLoIMJ
huydM+jKi3OAtgMeYyJ/2Hrdt33fCGaKu07Sze3wqRknAN558C1lmwmY5fA0ORAQHMtq1E2HT0kU
1k9M0QRCbetCou1TIjq3i8sQre4bKSOWiZeJKE3nIInTEnnS1FU6ll77976vG7EMGmYhe6/G14sU
QA4/nZLDNCTDxkqyxYIRybynAEN6soHiKnTAtMxa/PY++CNcnO60rwfGmQxwYu73LfUfmddh656g
71gtWxcSy+83iQ0sEwN4K0ScPb/piydGm6E9cV2V7h8ECrhbhDlbM0a+TcUckNAhuFSlIKeHaRXD
2zquab1RP1jLBGa1BRmxyWxgQqQJTRPMsm5qGncrPoH2819D3v6tNf22Dlg9wAdlSTfKA/++rnzU
pBHgWitfKCCdHz3B+JLCbbEd+8uMjR2EBAFP1wNP/ISjkpHOL7JbRriTD3OhHiBi4NIzGOIl+T64
EfHffBEGwWks+2n+TCJ3Ua/IM+omLoY1RVb16mMsF7x5HkZYHU3HsoTMytPYstHdd54G67y9v2A7
DWovRSpw48IKZhkexBE0+cZY2WZ/3cPefV2VbenDXjO7DKRRqE8OIc366QgShVsegHuqvH92hYpJ
nxBZxqYscZzzAPJZl7D7xuu/3/60ZUsMjH1ErsoBnCTJhTcQtu8gmIg6bqhACiurg2xxSfIVaFq3
G7Ns7oGxqyQ+rg8MsJ4z5HrYRc9C/YjKRn/b93VjQ8lcwWHXFznnWVVFLKFbFTvl9PP2xy1zbTIm
KAwAvEEHOPdG4JG9UD3rDLt60229LVnGxqRK6HaBFrTCHEuYxhybHPdHmtAN/o1llk1uhFRtn/ZL
6JxXagfqf58STR+kLp+FI49TvqXNYxskY+9owCf1JxfJAZnK+UAz9omtb81ZsgXWsQ3S2vC7iMuc
iffaTatHpB3zsZCA6AjUaPZNsRHOBVxtsLdq59z14lUDmB9LKJPVHESG2w3Yfr2REXBGKijyhPnF
62DlIjSy1zzPNo4K29gbgazbOandBMZuAkpnp2KcvibOgteGSe1Q+sFZZBIkdE0qr4DTzaOYYYVN
HYhqyqHYA7lcv24EL++CMSvLRj7CgKmOeQImYjLnP24P/Lr+PjjTTDIENF2c0vfhKqT96edaGiMO
v4O+yJFM08ZF3TK3JiEiCxOv8ZOwuAx+nwUALQVR9rMOCk33Db9JiNAccpdUa/lIOpAKYEJO45Zt
7Q+2X28ELvRdCEAuo3ych1RdSNaTU6r3WIJgak06xIBHft6QOkvibB7yv5M2+FTrxNnx2rV+fe3S
uy2Bp63rawAKH4ELzv8QpIWIiJh3JvH/IUEEHFKfIcfGCXHhA5Vl+8mdx2QHDHX97UbMDrnMF+77
8pGN2BAGFzX5uUfN0F3RaPuWvnHk0k7oOZj86kKK8geFxYgMQYfT3vxPX2f+RiOWNNWkP+igA/o3
wSjJTF21FskdAB78nqbABgpJw9hNw+7OX6We3bbdAvFaDjWTGCHTNui7cVK47boXggMNFhFAj/bf
HWRIDlAZt0fQEhsmQUKVMEDL1aIuWuPBTJJlPmEr3HgBsn187du71StgAl2FrlIXkHm+D7WnDy2b
tsoBto8bUc1RrV9pL+qCf/WovEF8ftyFEMLaNSkRJMEON3uLfJRqVqsjWXLyXf56e8wth5lpwuOp
JHMcjaDOIIoQwyhzRsoFW9RggO/07SYsa9b03umgduB4IVeXNSiyATrhTROWB+DvfmUu1lDOPgGV
N8IFHhzi203aFqwR7qxKyxLK5+rC6HhHQCAV4/B96IY7WuhjqvcQhtaZMUJ+aNoahmhqeZA9kiSx
spygVPrP7T7Y1pRxTssmCgkoF8tDR9k3VWV97IhkjyIJfrkJaoOJhVxw2a0vehBPsGVUsd/DUXTX
LzchbdAGCdIeycWFpZC1h/L6NV02K5+WYTEhbd3Q9qPXO9m9jqrqMEDW+FwWm3pllvzFlP1lsi/d
lkfZPXyfP0FM6DiM1bWo+Z0bNnpjeCyL08S2AUE7Fa6r6wuJnKtXsmODV0kyR9fFw+t9toUcsg3U
+vd3G14RVC6RCcUUl/lnsr7Vt/vXj5Fgzzk4i7Cxax69uhvOBan5pWzGjZuybRKM6JXjFGZzHrYP
GsTp5CKyDnmeSDtoKdy3VQK7jHsnqKEJu2+5GlHMonFRcOLDY3oxzd4dtkAwqKqi8N3TvgaMSAbE
EGnxFNao7YD5T1iVx8Ab/tj1cRPdNntVK7LFw2pa4G9cLNginGBL39KyhkyuA9yTQPhqZPuop7KP
Z1J8k2MxbMSB7ePGiUyjEOmjQ5pHFXF6Tv4fZ9/WJKcNdfuLqBJCCHilb3Mfe2yP23mhYo/DRQgQ
AgT8+rPId07VRB6a7/RDKk4nQSDti7S19lqpm762dCg38v2KEdmINm5oWDbO3N7XBvuWieAoiOa7
iMhdtJz4r5t865TM0rThY9u19wLb+ZMc0TcoZVdt2M1KoLCbGgT6snJZNvntEigEAycy/5qX7e2U
er9bslVZXVsGy5VTz6e1bNv2Xk8woN4t0+emS8gVXBFINH+g2EDX7Q9tBlaqfsj3osufJSphO9RX
z5eXYGUDY+PX2NDBSnGxds86h2JXLyBtQ9osfcuysby9bgzLgVnnIYlVVX7LZuid1GH2nJTud8WL
l8vPX4rYf56a/1DOCVlZ9dB8wj5i0I8C0ksaVWZDvLu2FIdBRo/XkTr7UPFaXuFdVphYQFPcV7X3
CVOQSUZ75HNXAvW/4dMfr8YfyjkU1MGhikBCRhgkVDQ2w3qMXsEbdB0sJrQ5fvOAgi84qtp7FWIb
D+axUxuB1+ryOnzsCqENQavB9xeMiYdwNwAnKhJghON2LCBPeN3zl3HfTT7uyf128Ap9LwqngeYh
zfJjN28LSa29v+XKpJl6gya7+Q66mtMRm+yXcMqnDU/+OKD+IZcjg8TAa+FoBETaiQmOyMq3QfkL
V/Rbp9s167EyscoTkU+d297TGTKEuL99yH2caT2zeRX2cUj9Qw8nbFw3xQmrve8BY4ixIF+WexWo
p9IdNkzRA6on123zQhuDJnQ+Au42zHcJKsGMjd/A/gZEjNPGwsFV/bUHBeCo/2tVXJUuN4MGGW3d
Ft2pylP2z6gI1KsvW+3KwttINKGrqg9KM99N0KeKiTec+5Z+r+foldT+RoRdsVwbkAZIPsEtlZfd
Ji2IeKaODreDBBHG5S9Ye/pib+/8DrqWHVD5c3Zr0Lp+Shkze9AhbZTFVkzKxqMZ0YwiMjS7Rffd
dzlDRQK74xstu3Pfw3hnEW3UsNYGsrw77eoODpIVj7j2eoW4yj3kGk9mHL4tjLRAC2wMszZZ9L+T
VYtOhXPYqBNdOs0kJ8/bprr2CZaDJ4FXg1C31XeCU27ixs1CZ2fGojvQlufpU+3k/X1AZwhkXF75
lYhik9JqSJZrpNf8ts6dfN5NRnnFoZ9diDJMpKefL4+yMmU2MC1xRBv6XqfvoM1UHQBT058aQuR1
C2Ij09CL0emgMS6IdKO3f/ffzbCpxLr26stKvXMNXTUCEhitewtpVNSNE0j3TLusyLsN71hZgGAJ
Ku+eD5UgyFLwHi8/abWnOiAxz8AYGNabGmcfGRV03ELLYPmQUUKQT8+AQSfeiavKb486aTq9H3sa
PUDWIHQAwIKE5uXlXuk3gRrbfz8qRZunlCW023S23BBkAf/u8ACCK0HCpoMX9ud/hawV64qT5BV/
wApulZk/mtDla629aIbLrImkWXMGr/p8KqeAHSsBQp852gj3H1kEBrCNWZX+6I6S1ucwAxA8rn3v
K2mkm208fuX9bWv2Z78FR3BanVvGmycQKpQ/6iR9VtjGHS8vz0f5avkAy6RBEtNNvtfLVx4M9EDd
8kUqlJJFB+W7URRbSMWPNu3LMJZly2wCaAPM/Gc+++KuFiAPpm5QHLBZOfc56w9aJrus2iJ7WbHy
P1iX1SCiFIR7r5BNC/a8HNNYChXuyBCkN3MT3VT95i5pzQSW3985LVWmdwK/lq+9qqCBBlHoX3Pq
Vtc1Yoe2KEDGTV/nADycPT/w9jybnEcWivBKA7PCgWhm6FOOYXVOjNd5O4hlRPzz7Aw+iWU4uFt+
uDZHVgxIIFDPqrCnr73BwRYYz/xhUJtEFmtPt7yc+VSUogZ62hQ4caILw3Pug8iTcmMzv/J8G4Ep
ZiPSUoTybEIIyLtoyypd8XKV/9nISzq2is6j576ilqDuJi/U/QusN/PuEqQD/QoOqS020rXPsFwd
iV1DXqskrxDUG++JWBRam2Toto6za89fgtg7R+C4y6bo6WgQrJLkGVpL1SuUSLegf//egNjnfoQQ
GyWJw1peVWjifIAYVfcsnUk5N2j+jrxnyJeE7J++4qM/n7CfmPrvvUm5599Q0Hr+5BAqdKJd38mp
/CdJgnHOdzh3C/aNRi6yHy+Ahzw4DvQqPvNyiMbq0INmrncxR1Nef5Fjb5qvnguy3SHOZ69p7+iY
JcGGC65Nm/ffaQvBO86mHqLuygOIWwMt8brUojfwF2tPtxw8F+CWKzvlvoJp3Tv1Gq0sZ0gZz+75
sv1GeMuPVsXybLDAigHdsNGDdkFZZBhQEibKnkPQO8RAnw17MYc3HvhiwT744/KQa59kubvO2Zhx
p1DnOlKANyrtP05oF99ffvpKyrUhmsDbCg+UwPR1Cr2CPXGemPQGPdGgPG6nakuAZ20U6xg6O0ZD
0TgNXhsfyDAwGpIDDHO4TYvSbGT2tSEsd0eHcggSTN48DhySw0OV/ZbAhsWQCFUbW7uVLOtbSZ1E
utUM3O2vk194EKrqyVmHSXqkzPS3ie80d13gb4njrKy6jZn0MzKxmmDj6o6my278qgr4l0KrZosA
fm2A5fd34Yv4JBXGgwJVqFySxcAxLyIWUm1ds654im/5uVuV2tRBj/CYoMNOgN0nJ8FwYJx1NzSv
Efub+2ZC2X3u6DWNG4iZNoyyD2VSuWPgvqrqHhDY71M1/rzOTSy/9z05zdLDrl6Bb/5H6ITjrgKb
Yjwr471dHmJtQWw/LwtR6gp7E0pcqCDVXsj7z6rT7VZKWRnABk8mVVMEhKT0VXkTTfYUsOF858hs
SzNz7fmWk+c8RO/pWDVn7K8Hug/cwJdfHC9hcsMB1wawXJwnIjFjPcz/k9GnDNe7ppy3iCxWAgiz
3Budg1UgGx97w9qYbD8GOBJEYgYQKEN6jS8v8trxkC2jv3M7oTyPU4AcHydUT1BkFBLiyUiEwkNP
Nthdqj0D0ygq47L+PLnu92oCnP3y2CseyZZpfTf0jAts0g1tczbKFV+TKpKPOUhlkV0+gYce9MeJ
H+0mpx90bCroFF4edW3RrDhghMRtQl/z17qThh8Ey11xaMd2S3ZgWZ4PMrJNSd0XEai6IWYLziPv
e2rIPzXQaUdZ1Q+4Qkw3LG/NNiz3T5SMSJcjGhucrXYQ9Yt2tIuauyZlW9+xeMlH32G5f0qIHkWm
pldBUAxRku9lmtc3Ig/cOPeKdueB18mduN74pJV1+QONycD3l3YadYo0qPxd7pWuc8iUQSfBVQtv
YzFZ286RYRFCZtiwaCkWFggKIGXeKH2tuZKNxZxG9FlBwAbxZurJvpRAMciITofI8e9HkMKC7KGe
vhg3+YF94B3E2NyNL1uxBs+KFBRyLcNAk+qMXln5TOqhLuKmD1HQNRLN6tdtlG3AJg5gbo/r6Obc
o4F/h6v29LYAWcUVQFakShuwKeteNgxqoY88RbEl7iVBS0jV5v6Gea2Y8x+QTQ7WDFH1+rEWaJkR
ZfMpBcX6HhIzP+o6E0cz+2bf9FvnyjVrpv+NbeD9Qh1fwtiiSlXPbZg1vwpVhYfLprz2MZb7s4Hr
AhVh/ahzc2QM3RmG9mdZ0u85dhoTSC/2Y7NVzFmzLisQ5GEGyBVDHprCmjz3mpE4bCSaXj19nZpg
aGM2i7HysN8j9Zn6jVvGM+lvsyyZ/7k8WytrYUM1O9TR0rlo6jNx8nCn+8S58dxp691X4r3NYo26
Rw1elkk/9l1b7Gibvamivktpd45SwAcvf8LKGthkg5PQs/GzQT2CAR9dOC1UZmjRBjeOEFv747VZ
WoZ+l42nhEeVUyD+5gtKqgdMYb+Eqsvvv/bw5fd3D1eDagXrqHwC7PuNgWM3Vj3ZOGKvOIMN2cTx
XYGsL5gedACuUd4iI6VGQkg+rWK0TWdxVIECf1g2E5c/Zm1Ay7cpCzFSM6EkaMKXeRAq1iqN4hAM
77tm5F8jEGDs/XnrvL02nOXsvZ+NmRugxs1p/jbVOl4wHRyPx3HpbunUgeL52+UvWzlR2uSEEjxO
Kohc+bTsw5Ko2i/kh4iXd31Gvxf4++VhVjZ+NqDTnUouAw/BkYHLa1dOAhuwmsVOFP5QDQA3hkbh
kTZyR9OQbHjQigXaOM/aifIq6br28d9w2Rucyf0wOF7+oJV5s3Ge3Mu6hpaVfkSbShTn44LY18ER
EEYTux3EhlCAuTzSijHYmM/UyyAqgNrFw9Q63a4uzWcFYQRSl7+SsftSwTJKxjauw9bGsiIChFBB
9OwjIhRz/eAn0F1tZfjKOD3VrHg2c5fGYZRtDLY2hVaEwE09dhRToh9lk/QHWfLfGpDfmPRK3XQR
weXRlfSk4b+8vO+CUd+340JugUhHACNngZzuGvTIn65bISs6QIs60H6HFVKs92EL6Ipaig2Lw9aJ
x3ekgQwzbPvyaGtmbQWHfAJKZATK9H8SwwICNqpP9tc93Mr8ddFVoIaa5dMkaHLSETobswyXLJef
vpI4bTBowLPRZwnHviIP1MFFP/+uAxAE4azTMpaFcV+vG2ix73frXbPWSU1k9CPRYbTj8Pr/l6Vz
soWKW0nQNvVhnUah0GqZqgpi0VxUw/5fKqqGdvnGaqwNsczju89I3ATimIPTPsq64eUubc1S5R/S
VzWl89YZZjkFf3Dqs6kPp1a5Jp1J+5iUA+2PpM4qiZZQgBAycBWUrvpG9Vzg9pjnjknGGHLZrPhF
VEq6V6dsIL20JyVOhwf0f6A1vEhG1PEvL+Pa91sRgjvCnzJm5JOZuuagcvY79arm0OAPlwdY8SWy
zMm7CQ481UKjIqrOGgfRYTd0bf67Gv0t8oE1e7cCQ00qVJ1Ltzo7mUfikia/+oyQr8OMgsrYNP3G
QWolatsY04QIbbpCV2dwsJ9HVGx30TyKfCcanjTH5easzJNQ78qsmZvjdTNnBYpZLQUBgR02uFz1
XTglyRxjS6a2ZBZXjtaBTZgoQOhaOQIHBBJB+FJN56zgaHmsoMVh0AUklrN2MPkvvuuON0GOcsg1
HxbYCFSBPnQHcmXyCdzsEHZ0scFcpI6ue/iSCt/Zm+FlGpWNV50zl0SfO8hGOrHv5aj1Xfd8K2D4
qkm7zBPVeSgrf5+LrL4JRdlubKg+3sQFNv60hSodqcDDfU6rut+BrjxFkTB8W/LcROnvrI12/24R
akau28MFkR0BUpdGrddWZwEw6o6aWT4CI7clLbL2QZb7Q73KL2aZRg+AmbxpkOL2Yzr9SiaV71k1
l6ciFPVx0nP6mCFQbHjrxzEniKygkGWuP5KOi/MA2Yu/6qDtOujv+t7NZRP4OGZi6/5fE9NRaJiZ
q+wJFBpfl91i3evywUmpvxGU197f8vywbKtwSHLYGHhyHj2ndH8CYVJvxJWV17dhqZT0OII6ffa0
KHTpqWkOdVN0tx7kCc9XTZCNRw0M70IIsMmz47le/l2xwaQ/J6LT8SHpdcI+XTeM5eoTZEirWbc4
WA0LTrEc2h619trfuxDu/ufyGCtLYcNSgXl2woz04jx7ibgDjUByy2dS5xv+vvb4ZY3eRSvZyRTw
pQp5RRAW3Y5NlZffeAh+l/11778M/H4AR8vSDUIstq/Cg3Tz5BDhNH354SvObRMk6spPatwpqLul
YpbmyaPhaXRkqNSix5Z/6jz0/C3/qlJX1ugDG+qnRG6iOg/kucg05OedpoyBKEE5mJdbW+g1/7Dc
O/WnpMPri7PWmdi7DnjDUVr2dxyyIFdaleXgQc2QobDzOw+t8dNvIRmIyneyhDL558tLs/IRNoZP
h6UYu7Aoz8lyYKJ9+4hdi3xkEAzbODQvCe/PTW1gw/hqWRDVdK44o2at9/lc18mOl7r4GQaZPhM1
k+v0FwIbzie8Maq7cZTncvC9nYGOGpjcmpD/uG6qlg985yJjo9FSMvDyTEYVpvGUgpO/CUpn19bO
NbSPnAQ2di/gad+W1STP6Zi+ABQ6nzx4/ka6WFsJy8dz1fVd5nTlWXT8RYjZ26N3ktxWyEwN8NYb
0XZ52kfrbWXyWo09mIaL6gwOmzfBkjgYqyuN1crXDXaDaWmi4jzyqT8CXFvfAnG+MG/M1/TpLQtg
OXWV1xwY6gxxo3EpuIR8zYedmOSWAs+av1keTQTId2YWlEA0+vrg09b70cwiP46Nqjay6soC2Ig9
JmQmc1LCTuX4rRWDv+txTNwosHzIno4JsjF7+Vy0RYUu/PMSsEMOIgNAjONubtVp5JIewB32q2Js
P/TgTOh82FcmrzyFBzaZ4swqz3VxM3oePL/bZ24S5MccZCDgO3MBUbzs52vzZ/k5RSZvqi4RZxEY
9UVkPCdo8s2SLQmq8GMH4VYuR6dp77ttVZ9d7UBOC5w9gMGdl8rUcj6s51zEmddcB3INbOQg5W5Y
FRkpz4a53n42vYE43YTeIuCrm43IuDZjlstrFzg3v2QAq3gojIJGsyu/B01TT/vLK7LiNNzy+5qw
PvB4vRw92g4F/7ptbqA26d5wlpitY+7aIJbnT4GpQJ7NsifSD9BDpSQ5JQSStwGr9PG677Ccvw7J
rLwKAZgOEUrvfvDQdWw6uXOTHi6PsLISNoCvyAuee7jNPZeoRJwqHMp1rrfQgWsPXwz6XQJMucNY
16OGkoM6OzSBeY5EG71e9+bWJr1u5yTyvAqB0SluHB90d74KtjTvV9b2D7CeCGSReDho+CMqFIKW
+6IRhyJ1ig0LXdnh2gA9GUIac2DoVQhHfsvycW+WwhIYll+TTt1Ofn+TttUdwvIWb9lKLveXNXq3
FtIH1AUVVWTZKvxt5lbETUPSPdpNyhi9oxuhcK30Y+P2ElcI4VQGnoctQz8CQgltFhbnQC29gm7+
YRbYO+AOBCDe9gEE1el1nmJj92qsl6sxyFl3athBzJS8luCQDncDcyH/etnkFtP6YKdiUx/Khne5
Kj151kDX/euOXjnoOxfiKXGbsU+qGK+hpUTW9C3PT53Jyzv89aQjMDfqMTB7EzX8ZyFSeiWaLLAh
fTWP/q9/LlD9oCtexuWWKJmd8tGJtPzbdwJgFKHRF2cqI68m0mLjTnElMthEib6Tle6A+uo5YG5C
cG8U8naPQyR7ubxSa8+3ggPpHB8O7CAlF3l9O/Mh/cF8z//78tNXnNfG+mknhchkimLacj+uGvCr
TuFb15oJuO38V6F/Tbl4K1XOby+Pt/Y1S5R657um94CHcLBfkcQvg7gRvEmO3NTOuGHYawMsv78b
oAa0jkUE4S7s2vFBTgbXupnqgmZ/3QdY+d6rB1xNMlQjGqL4yU9zdRPQcqMot+KVNoSPgz3M53OD
y5xkdE800do9AOziPXhM6yCWUuf7SG1iMFd2YzaFYtTQRoTJWKF6Xr6BTnRhxIOy9wAXItP3oYjU
riF8KxGtfZwVB5jn8krrSTyluG51esgzTlT8JSs0HtZHaozrJo8jDrKk2eHOzO3YdfsCm38KmhpR
2dcmuk2y0byEwME/uKr7+f9vDn5EbBmbXneurwoIf9M2+iSAuI79BWx/3cPpf21Zd0KVoIiiEPHI
xT6HxNUpQzfYxtM/SqPLq9ubPm9KfMjHe0cQp9+n6XynXEge0+GbP23BEz5yxmUIa8lTzirJRE6O
NaYoFoPXHQqIRJ4uT89HOxs83S7SCo7DGJlrcjQ5EosKodHcBeIl0M2wuzzCyvvbRVo6SfQW9YkL
Gmn/pc4gRDGgWecKu1xe3wrsYchYJg0lR9ZHb5MH+SAXsNeNxV1782XR34VB3oi+mTmhEKQPw71u
sdtrcvAqXTcvVhSXHnYHGeSDoamE26m87H4mTr11alt79eX3d6+OLhwc4FXrosjhqi95AKoddC9v
sWesPd2K3wQXnqWfe1jSoYXOHng0X8Z+Vhvpbc0kLY81eUhIJXzviByX7qeudk/dQqM5lzzfqGSt
fYDttuh2NjxpyRGqZV/qElcTrheYDZdae7jlsAm0eEfWIiZAm8N79kYx7Tx/c2e78vQ/Cq45CAAK
nKKOBS1HCMQD7TfggvAqm7RrrcYtNK2Lnh6VYOJOce2qGFFHXYNChrvaFVaStoXw57kH433Li79l
C5qvYCy/X377FcOx+6QVK9mMBjf6Px7FHKBEew/iyNHk1VdOkOW0uuk64UN08kiMU7i7qajKLEZi
Aej58jesLe/y+zvHDU06+ehdJUchyN/ovy4O/4tj7NrDLb/tAePE5efy9l2R3IikMse5d14vv/na
7FtuyyCZk/nu7B3pBGoKGY7k25wZJw7mzY6sJarbB67FfCy3pXxutcMlolqBHng+ly9J297mrH7g
XXXP+i162JWsbkvSzKngkfZzdgTrwss8yv1Uq8ckIycAhTYMaWW27CIr9wPORcu8Y9jnN7jDeF4k
H2Zna7+29nir1MKKjFbOkrpMNUUP4HbLjwZXpV99NAIfL6/3ijHZtVQlQ5XNS3cM70P6eTKgI/Xz
qdk4Ea4sNbdybz43JGu46x15qh9zHR7rtNnnsniZ5hai2Ftg1rWPsPxZVNyhg+dg/9aDMqmmaLyd
QSR3nTPbtdOw8kBopDnD3jNz/k6Bf4BmKFPN4boVsNxZNboagwgvLyP+Nazy/JAlQ3Bz+eErPmDX
TGeBllGfQP0jcOdnBqY4lVR3YePfGt97vTzEmpFa7qw6f649NNlAG5CxFk1rlS7uWBHUwb4tpGg2
DoRra2zlY+N3dAZVGUNrLVToepwsKllv5PqVWbLrpSH4bPw0M/9jpoSAZ50MR+XxT968xZq4Mku+
5cq163a1aSk9QnG2eKIQ235VYUsPhRjKrR6ktc9YvPBd1gENRwFRRngbriw+i+qX5tVp+Yosv3IR
7AoqdCPUHPaGHcNSzidZj9GXrEyCa1TJkRns+mneKhE1SYZgVKgHtF6++fMW9fLa/C9m9W5uOLoL
k4IilC4CIXUALwtzMG5H4yZt9doIlh8ztJwEUYp0k0zNA2/dkxHsXg/hhiev2L9dC51B+zfUPmPH
NosMWHZwvk6GqNhdduKVQG0XQdOhAltuTrGweXbqs+aBTjhdy6h6WKI0YJhbRaM1G7XcuM+KHoQJ
cOPUdb4lVc3/lpDWi8e84Yc2bbvD5e9ZmS27CNonNOi7xPOOuQ+StSZ7cwrz+bpHW54MofOBQXAL
SZkQsWMM7LyBm291SK4shK0H07kyF2ZUDLIG+Y9oFMD4fxVR+NgnBepEo7txOltZBrvYyUfi5mMz
IqeV8jSWAUSU07+6JHvrpP55eZ7WvmTxk3cel3JsqOnyJdgPPXiRCwGA7C0k7KVBH2tx7R7J7mCW
ZWgGUBr5R9PybAexqmkfljzdQwEqu9KYLM8eof1c53xgxwZtU4ekT99kILLj5WlaCRt2oZMmNa5M
i5Yd8yp4EiZ8o1NxjCL99fLj1xzBys6GDF2GTk/Ifxmc13pIfOxGZ7NsurbGljcTP3MpLhawxiX5
4ed6sVZe4fFc1c/RJuh0ZY7svmTA3PIIuE12LLLyS2LQhVJjCwOk3ffLk7T2/OXz3pmqNFnvEi/x
cKKSwH4mdXjqvPZ/A2xdWYY/2oNHU4VhgKABqZ4ZUiJJu79WqoLYXcF9XrhuqWd+JP30LU8zGbvt
NYB8pGS7J3gWFfrn3cY/ej75mbj0twm0u5F01qbd8qtUeEleIKdh2z6dwqH+TlWZxn5Vb/EMrEQ5
W8VFqDaoNIPjQkLtbxl6O5oPT0nZPw3ZNeDhZX4s/1K0x41XPWJfh93LPmH+19K9ti5tq7f0YIGo
0dfGjmjKAdXsdJxdaOlKt4CEwZYG0IoL232/idMhs9Stf+RNEHMGcfiwETtK1W3kBJ/moT9f9rEV
D7A7gA3N2wFCm1jsCXx0oRq6/RBc+3DLgdEOM6E5Fw4sg/qVzah6d/Mmy/CS2D+oV9iNv+D4IaIw
mh3LeVKxF5RHERb7RcBV+l4Qi2I4OqjwXDdNi6+8C0W4jR0mWXhtFkNNDZfC1DPTj7IPknF/eYAV
n7AFXFjlgPivUT601Nx//m1WA/8g68ObbZNaW2rLr/sowMlGRB5INcdvmvAGfTzQa7n8/mv2ahWo
2ojPaTFq/4i09hdkzo50Rr6R/ZDGAZ/+NkF+5UpYnq0zsBU1aeYfZQ0i+kR/D6BSfvkbXO9fQooP
jMpmwgAyWTJfJylSJcRufklXcgG6UxOa40JX9okT6byERAbtDphcCAbzeppBJtF1419uT8i3LlAU
/xxyHyLC3giCFjju3B17MM93R5qW8sjaBiGpgfKcZmEmd8Zv+n8I5PMGdFw67HWqdP0ATXHQe5gM
2olJo/gdaN+mz2JWVXSoXVSdlEAzNyuBGhMDxUPAmYGu67LxP4Hbh8Sts5Ceg+Ouf6gjQc4UPE43
Rpb1LeUFUycRoXkLktn0KVSseavwxc5e8CAzcVnzwvuc0tDDvXcLHvU989NB/dJR1ae/Q1pB0TSV
eTrFzBR5uQc7fKCPmjiiOaR86E+t7oOXGQ1oXyUFe65iYF8BQd543+eh+xMNgN3XmpTimE5CerHq
KojLQNYPffvpoME/FdRdE+umAZsC2ANYtk8HNyV7GuCaAtzouKKDbHZx7su+/5JSGR17ZkA7yUu/
pLizneccgMPIQQsuHZK9GPnwlBZdOh9UC2XVGDhINj+HLQTiY2caJwPKcDF+TTuv+5WJEAAM0SS1
2qVDke8mjd04QpcLGGWCm/u/wyqa74G1oslf6GdsxSPNWHmPKungH1KDqd2lHfPucJnp3eUko3sJ
kdczcSeqjk2W66+TF5lhX1Zz291BG6u8zT0I+fJIpPc1bVi/B+7FDLFOdFqfUgn0+gHcH2H5gv8u
cWJuuEzuua+BwyogABCTFDTSNfp/yGliOCyi5jlKtnOdqfJfW0+lNFZj2mFeeVntISkvpzgyEXCM
ddqqL0mJWjJAe+EM9JAbsG/MaaiPKDc2j/XUh6fc1UEad6MZMjTz+9FnWdQ4oRPRYZUqKG4WO4EG
zOkln2rzMvV4sUkF+XxDMY1qafuGUhsd86za07bvZUyCUtMDyaf0reY0vBUBTZ6nsMvkEfqwbblr
0AlSxT0jwQ2hzuzFmFW110Xd0z3pxs69rQZNhwOgusUvRzuo+1Hd4CVrN3L/Jixh31K4ZhsDNO/d
lTwqxpsxpJR8EdrzvEMP4+MHMlDBbsO5y70Dbh/Nc87LicSJF5bfM6cKipuon9hZtf54o/02fQuD
gjcvFCXBFxog8cS6LHvyq1bM0XtokM1QVpmd8B8VevijSoN0B/rtFvSDsC45M+cxg3DZ70nX/V9z
0pYPRQZmJcM9vH+bUu9EO0xQDO73+jM21pl/HzEJe52brrrrPMneQoVN2dSy8H6qwhYNMg3Q+qnq
zDdoDpefIAjBf3YCBNx3bg5F4D6VfY+m5670dgPkU4o4mUoc/MQ8ApYdoQPqH2dWZb9nJs/k55K0
WB0P/9N9nRv6hGCQHyMKCncCGlZoZtQaXSGjt09CMJCcTII9ORCf0xTn7iC/SG3Q0w2tEzQDZn3H
75oaLZ2fcsiqiBlIf4SBfI+bujZ/apjk6j5Vdf+PLKgDA/JGP9tLWvQpBKzS4dkV3ZQDLyem+ban
0OcEAicy7SkF1ruOE8XFXc47zJZXF9Gwr8GyeQT4Oe9elCJ82uV+1b2mfhe8JOhN+zaEIqh+NqGA
7QcRMPunABTiN2M9h3mxyyZXzTuCmPLoGTGfMlpMKcSJKVipdtNU5r81a+ufNIrqT71yok9ACmYv
YeZjFqEIhOUzxSD+SWqEWEK8LAW7QVLiNWFLX/lE3Z+9norTiDB5kyhgJ8mifPmKbaRXnEKTDf5e
BtRJHhPEta8zem0foGrQVl6cmamYb1sCKaUTK1oCVRF0FmZ7zTlVaL2DLKjclZCr+e70FRl/o6/G
ezaT6fwjraIpOKVDODyFqW++4s5F8RgaTN2zlyU83+XQkxri0A+raV8TGAfxFy5SSQX9wpGLQCja
Ud3Glaejh6hmA1qm6u6vnuTyiIpm3e4jP9U0Tgwrv1c58MoH00A8fIfKueN8y6NC989et9AN17iG
ITsCdZoHqfwu2nMddeYxScGPWSIEfJvEPP3okfdOQR7wHeNBo2PWjOUnk9f0kXGmXxx/iFBqqUj2
VaQM/OAmVz940fLPSF1mD45rgJvbOR2/JmPh5zEPJAHHp+N57GZkkGR+Qvd2PRdx2Bdk/gpOioQr
BKNkGSoFm9svxh1kz2AaKagIysTHi4Bp8xmVYEdiw1c7L5SXCbnVTmBATZs4lSqPoRmd5lg3HjJh
rQc3A0uTMuhjA8/RoS+cELE0D4ZH4XqovFPgp/RNE7VlfcSNUfZdpz5EY25Y1E75DxyJ3DQuJbAc
tz1kk4OXJmgYhCZSEJiSpITpQ5NNwWsCLb5VTNEnkcnyUxHN7BvAUalzqP4PZ1fWJCfOLX8REZJA
Al6hlt432223Xwi7bYtdbEKIX3+T+e6Dh2mqIurN0TEDhaSjs2XmyVI6/bQ8ZLcGGLkyDlu/0SZK
STtUbxKnh35paYBfpaZW/EabqfsNDaP+QDwR/AqYVWXkApmxR+hSeZFEMn+bhGGHLWNjuvOYMz4I
yOP7kSJ5RR+gcknDW09pzjBwsAiGXSJH58Xmmre3XWHF9547GSDVteb7Rs/6l4C66Lcwzdsw6hkQ
VrGPqqA9TFSw28CZnLcsh853XAkAZW+DpsOPF2xUdwNGYfxqZGVZzEmTFzFCqZnECcF1WApePSrl
tEWsHMvyCPcB2KIt3BqNse4miVuWuC9mnuCMhOIFR07Yix92VPqT3+PMWQkcUGSMzDEJsxiujfL6
H5wDPhWbBHlFnlRkiJsZqqGiqXS4S/1QHJqwLUmUu8lQI4k16k51Ct4zDFO4aom89HrIvOqTB0bB
FHmZFo7coTTmsEhWUvw2CS4RhJCLtocI3RcLIdE/FmN8j+4EwOFBDJPob2c766PN4Igi40JVIJr9
fC6jYGDiO0nTtrn1xhL7ZnRgnZjYKfEBkcVEOiJiBwISKaZ9EHiwaNIZVh1XSFHf40oK+jIC/5mQ
nZM5YZtHIXCi1X1fl3LYuZDqYBH102J6GEMhy/2AnzjvQAgTwaeSZu2NmbrxuRjcmexm9KH7owhF
/1rMo9dEGD8BBzwBUr0v+EiLOAwxQ1CNxDvQ2km+8wKCELOXlXcA6GSxqUQ6AAzheDaSmKyTxaIV
UFG2AZS1IiCchjwa0axJ4wKrWkRlP7lsBwXOpNx3mF/HrmvfC66nYbJvftnYr4rnVOxkrtudhHP0
0ijJZVfu2rRuD1g55xYKZOF0K3BDOrGYLELwFv2yR9CncU8WiDiLvS7dAGsrBZxbOt0y7do3SP+U
vxrHZU99b+qbsmnJ3RSk9KZVeZPGuETz+6Ary6fQMW6/DxdSwW5E5PlkkjL1ILvU4wIfubGQJXWt
+i5ByU/jsCsQ+YCWk6ZQK3VxaZLOw2L4Zd5AdrJ15Bt0zZRzBEpLelFQjfLLkNL0ReRJ8ezjttVx
685o+RDkMHOcQDFu3Fmok+4NF00T90mQ/GDNqN9E0pY/AsxpeWgTDRcqW4KLpS+h13kYLCu/Ihif
f7S2rf04ow4CRRCj6Q1LCMcvIU43I69YDlLgdFX7GEzQr49G3qbPrEizp1wuiUzR9nAFSMaDOvbc
pemYIffhV7X1kyqyYBu6UY0g83s75eKHV3fmC0+q9lC0zvSDeRwTMjJohgpXZYc2SBEbp7P6YrQV
kePbIZqAon7LUr94Rm1HxrkOzece3O0BxySQ8dBoQWLPAb97h6chQLfhAAspquk1KyFhrepx+omE
xtXIzwqkFJXnJF+loPQHG8UUXgkXEXCctDlmFmZ9AyCKRhUSH5Oz/B0zDFvc+YO9zgvoIxdzk8O3
2nG8kVyZgxDe8DUAUvZVN0gDoTrh3HrI3a5om0Mvgcv8kwRs0u461Fti1Nr0J4y5kzstGuxZPcpr
IPoCwCkHfu9nwA7Gtp3Gm75S6uAqyJplXZdFxDPJDiI6M4vSRsrbzoXqyG6iUGxPUW6PkDmY+9Qw
KMd2LtqCCk3+z81Mx+sAxFhkHD3fiWDA/967JMwjFNHZg4WusI2CuhVPnq5wyxjSzMfEMGb2GNPV
PwRGT/kB9Wrgf0joN7F2w+65aH0YPYdm/z0JNBZdyZJcFXU7vSZVLq7bsOM7CwnOl9kJx/u2GNRd
y1R7g6iliLOxnJ+7IB8iPbXFd9ot7B7NsNqJj4JXlnhqh5KI/kqW2ChBAWYngeN/8Zq6eBcWYoJx
OtD2mtNR3KhW1Tcd5CS/MuzpvcEUnFtAZZJHLbx8P/S4hlDJzHeyqevdhEWICFT/3xiipinKdNNP
8HXJXO49Yss3oLRYvsiIDWyX95BWUAC83rQge9+jwYHjpi2m+kVVjftBcSS1hVDTa5jwpd/hlli/
qVguaLfXFM2iSh+qIhdHSjDCKKqbGuaYCRJRxPtPsl0mW0yoEACjF1xbV5agExfG4mtRPY4TFgQC
aRUz5dUyWukbZET0L2UgKx9lskr2mJnQXnkWbmcXEL+5TwC/eGoD8R3jgTXaYSUI3BqMfqTRk+8+
wjrzEHww5CxVU/XPUmBSFzyyeycsH68HmM8n0GZwPaMBnLq7rOFAsXohMIRdVDnc7XfwD47mR6RL
xIlsoCsF+ZaUZO7nAuMg2iuS5iS7qmkr6u8D2AfZUTpOX0gEd8b3r5H+ItsQ4FlNu2CS5FuBntp1
nxDcEYKz/CeDkAlc2jzSlwHchSlyiunOki7sUVBvcVIRZ03uQRvrBJ+IHToHyXILX+ipajBVhFKG
hytiTsqv1eRO5R+oJhT9DpOXkN8tyVAOVnUL9Q+vg/DLjVszGFtIusnb5WnYJ+jMBNiothbSu0kU
aOSQMexp8jtpWMGP2q9SEQed8Lsrd65ztXOUdusbWWBEskMXREraVNlBFmOzRJMcsXbfE51+KhCJ
Ii0ta1lknxw6pNkYAeUTOn/6ehzTfebRAmd0QOIR2dRk7it3cAV4NYFvRDoKeJzyEyxTYqH38lSx
AaEXrl7NbzxcXT2uaBeqnQV32LOnCl/8cCcHaXOM5UfMxRTyots5qx35hOgi9AUcKFVfxrGQEBgX
k48hSIL59LpXFAFNAH1QtastM8696IsO9SrM4gyPHSOQWoSgwuDfeNncBV/KsF/uylQyAGOrJd3H
kIMhksmEFYDkUe4cEpyKMsLlbbB2FHzY58T3jb+3TVjUX4ssUc19GHTmhdRLcE5q2bDjctG1V306
GOcQOLbANA1b2E8YeoCwXzBPqL2YwabDs9wyO3qIWTpAmoLQ2UE9GT7UxTDpF4u5wOMbK/05eKo6
Xv9gYQ5zUIjb0zhLdZ4eKjH4BGEGrs+HyqswfHKitUF7bhDsvvCbcvwKc6rSfYUSan4FO0MYbPsa
IMUsFGNxrI0ST7YZZwymS5GGJibLEbGQask3MlUne0cM4PVHbWMGzD62spETpo1xw648tNr7XVUV
o/lOsStjzESn3tmcVvSHm7rGu/UqN0XVNnEZgBPO9TwixbvujQcEl+2QoYqApuRaINdlEbosDoL+
ITgqFpgd4syJ/NLV4Ku9rCC4AKhCD72sfJmOEUHTCS0qNQ9BDZFZEUBsMOxmBEcj6R96nTev3tCj
PhVwXMyB7ox6sRkJPich6LAZEuwjSTJylalCXKMw36AjoiUqRUkiunFfjkBJQ7GkTPfQNJW/egci
HxlE4KYgvGnn0e50XXZ7ZBmwwKDgSEhHbcHGGkl4x8MGlrecG0yWG4D3hS0WA92bGbchnOOMogNL
2uGz7NT8yxAmX33PDDun5/rOJYAHD0FGn3Ni2uZGQ7PhQUufPyRCd2NsR8jE7UgWVkcfUSnGBbgQ
KPBq+DZwXECYSgo+FHHpYypsmsulNBCIqstvMQK9KY8BJbhF+wl1Q+Qp1X0RFlMY6bnR2b7nCEp7
3NrZoUIX/wm5Ln8AQD+4lr56x7WBbIAGjkL21fVdrFVOkY0JJ9l1IHcnEXpj+LJEw/KZN/F7iLKh
xEChAUImMn0nI89/gB0zQFezF3dQNNHpIfcTEvczRyZZla2404yo93TuyB2daszOclGrfg+aAKmT
j9i1LEd7CD0/o4dOeyWsgHGvjIiDZPYWxMH0mGkmY0ExR0EYcH6CUM1PnkpRgErGBLWWvgw6sNnB
hmnLVKSQP0MZPB1QtETF1OdfvB43qw1GAvAKG2+UU6PUG5BW3w4WBYCgLccrRy0RiOmK/jB1XX4F
J948DG0e8kiOg3PbpxIIwskvkaNJ3Aef6wZ7HKK6ucdtND4nuMrFMR1aHLpS6mUl4ZSdxk/R1B1V
jOFxYRaZWbrt0VZp+Islc/gUdHX54hkPKa1A9bHrqvxbMgv6XYNijrAXXhjvzzB6E/UKwMGk7VDw
aHmLnNxLenOgY++/yRAY9AQSrvkO+chrI+oZspZ9gnYpAg3zCBuXj45qms9ZkMlH401JGtXEleYn
lZhiGbuIVr4MIe/vmecnXwMAZGJhSpIg8CRoICReUh+TYZxjt2LlHPVLfb3IlKtiPbi4frXreJFH
oOc6AfHy7HNb1DFAfhw8JSIRabuDSjqE8YWT7FsR4ky3Ic0gulLm7HufD+lXHfidjJkD0AbE7JC1
eYVJj8vwqGpXz5oG0chQ+t4XNidVNKLpj2kqec/Hw4QqZlzpuWC7OSiN2nO/yO1dNeUdxDfQG+h2
pHFoeUATZfokSOF318FoTfG5gG07160lSPESQ8JXw4uxeoXaU1i8ZQ7UFAvadCiclUX10JdSPDlA
0e1MmSHvH1w7PGYSnA6ng1oQtqko3qfMw1HVEBZPbVaqXRoih+h1Vhy0nmvwQDgNvrDBCBNDDEag
yKxDVyB/b9Jn3JVq2M8TZoXsIR2j7FWCeG6GG+9G3LfujEy62DfM+vwz76lsr+HkM31dg6ZaL9Xp
KcGlMXpfhrro7MEpLEoNOWvwW9HgQSWmpj7u9jr03EdJUbCBhBJi6tYPqn0XSNgE5kI2kYSMm9xX
HfLvRUgQB1DYtL2Rczfnf/pypjJuAjDRcITg5n8Eeuh/kFDqW+vm7VvPGjjbqrHIl3mT66964j0y
nkH/qiZves+SpHzoMdVpByWWZI+AnRT4AofEakYhaaJGxY7FvNXHlDhg9aEsmT20ii23kDPlR1nD
YVGCfxUK0xE7a3ASfSq+JwGFr89NFv5Kgec+KNQ278EMRkjhetUXp0fcGbWjDm5xbk2cBFPqIGhl
9k9dot4Qo9aKdgw8j/qOCx9xTct1+dmRcDk7ZFvOi+pq1O4606PXxFWr73qBqcix1dCsBjQEJJO2
cJDqqEKRFy3z5gXE6Pyb63XsgTWZkHHZO/RTisuj+ZzOph6iAYGbvkrzwX8b5EBQ0UdtIe/3tnTt
M/hJKDJXASfXmiv6mjicfkfzb34xOuz3FfjVxW5A8OFe1RWKjpDjFyXKhPUABvaESdPDdUhKzNbd
YWid/+bqJY1jbQF50yxnY4s42g2wQsgAd6wcMgT2tPMx/loyfWwdi1aEB3RKuisylpsrW7lwDQ1u
xEhj1iN+quPNt07Y+d4OlSnHRh2HtJ8ck/yPi67MqxX1iMwVQ5aAyEXw9dYRONU49Vh7J31ksVc2
rfKrykuGGBUjfo3GkFdft4lfPep8dKtD6nRZvnd8qJgd0RBBdtRgrvVwGchkraeMqZ1tNk4hxj8k
wH5Ui83COId2lwIIcqYnvQFkWYspV1yUZTMCJIPeg94Lg2s0m01yDBc02umW8Ubb/j/aydB8T1VF
3IOdFvWysHpbkL1o6txSrT+dfsdG334toWwzmeRDAxRFNvt+1BPEVKI6JxG+9fDlw/4CNoycM4MK
kHdAwAzV5BBCCFmHHPiyn76CTVQEjUpKJ34gMrtKJnjiqT47d2lre5dP+uunY5ExM2xwxSFBahep
EEyY3hm+NYmYz8AxtxZnhZggICT6/eCJgw3DMirMWMRunX85vTZbR2eFmEAW2U2Y9iBwV1JE9R6i
FoA8Q+tFDYSgzpjZ1hes0RKgT5e1Qj8o65MfEHBTEYdUwxn72nr4CmbYO3ktGnRUwVS0X/S47O7U
nmPLbezuWgO50m3lEQHG08K/KBJM20ESOkbc0/X+og0gK8SwDSEZJlX3v58fAEWyIMMzre6aVCVn
lmjrK1YIKNNXXmMrYG4KiG5FIsQaWaPn2ClRN7zsM1YW3NPG57mj+NJQehrttOu64pcHtCp80Dn5
nQ10z1r7OOl92ift6B6SvnxhNYsDH+Ip4K6M8+cGN/mZ1do4UGT5+18WXXhBkGeg1x4Sb3R+8wJq
VayW5dXphdrai5U19ykmDDvzslChRfm/vltIZzUfn04/fuvHr+yZIW7qLGkBrwpLJPcE8CfUhX5e
9vCVHSeuRVpTwRoyDnEizKnOd3QBWF329LUhV1KXIsfTST89ywYcBr8Lz9FfPlz2IFwLFGfhkIKT
2ruHFg3/CMnXELfAY04t/nH65394OvGGlSGbMZ+JLC0/dMLcQuLzHz9MwjD2QUUqnXMquB9uMF6z
smVoXEmDiS8gLlZAZKCuC7Ervz/39K1lWplx1jUcMDUb/nOZLoDzyqdfB0ifXLLH+PXLe/+yraz0
R+S2c3BAeP0NNJISVV3/nA7Eh74MD18ZrkV9JpUZxcPr6s5m7Z1YIqEGmVJFnk9v8tb6rKw3g/yw
DYBNO6DoVO4AhDURxoSHMWrc53DJWxu8smBvJBoikuCbgccJ6FeH6eyp152RtN5aopUFo9SXgxef
A6fiBijSEZDZ0iuV1U/n4bYfImKxCyszRkcJDRevAlCrkc5TEjR3xKmfUtf71WBgCZE5ShzJGZvb
WKu1tAVuNtSt+g4eRlIMWULFvj/Movh8erO3nr6yaDnYmrqlHwDkaRd0V5nsaxR2Dpc9fWXI+ZA7
tPUm/HYKBcZ904b+3k/JBeM6OHLQlSGzHl1ojZHSKdRwgoOf6U/upL80nbvHf/u9dP0z/uZDscfl
RWuLZhjO1XFoQEejgzJHYY9mqA5NS3//72XNnXHNLpjzRxeGCPHxy1Zv2bO/LpIqb1GAKXkAN9qH
N3pEk43aQp1x0ls7vzZzKPHPJk9BdA/RF0Od3d81GMq9u+y3ryw8sEiQnR4WnpHhp8GYhh0NLqMF
YD9WFp7kOW9SLtxDjjHZEQ10GQfce5Gp68LjmQsP78rIed0INXuDf4B8/RfR4hoEkGO+zKrX+hcB
ZlUYzOQD64AMHAV35AujuYihFwBt/u+DI2Yo5g69FIds8j9nIE7GswEy4aKdXYtfKMNRwky0d0CJ
HxJ4QClffnevtS9y1OGr2bgLUwtY3ayrjkNbZ+jashsfjYgzHnrDQ6zlhVFf9IEgTjzgmd2v7RJV
L7WEjphdOrGvly3Tyngh9owmo66ArADiZo+A0hzd4uwXbBivvzLe3K3GFiPHMBBF18PT5M7THetU
fsaDbj19ZbzQagwAkNJ4OkZef2W2625HB43Wy1ZmZb3EkkliPCSeHmg1XKPXke00T8jr6cdvxKhr
1QsvN86M/hwIJHMoq2jCrDrLoUdet+pn6PUYhsWac6nzxkKt5S8MWkeAJHl4lyyZu6tlEO6R234+
/SUbx3StMVyW2ZD26CfAe5bBbx+4nhiiaICIiu/Ccc840eVO+A8PIwjX+hcDkfMcCmd5yYgZaAzS
M2j/JA9AC0mgewcVM1RSvbK4zKmtFTEAIlAl3gd5wQa4lPgflTnkuu3u9Jpt7cjKVU+ty4qhHjD1
JcEIV8xzw6xoQI6ntPly2QuWF//llIOxhdY9dB3TaGDIDdE2Asy4ns/MEfxQaRShhlgZdiItEtBu
2fOM6z3K73FlgkNPvVuocT+FiDRHex804hZcj0tqb3jlytoZlWFtCYB36LaqI0rRANm73O5Pr9fW
+VpZezJ2SLiCGk+XDCgd6vyEweycqbmlabvAPtgR6IVvp1+2tfsrl535avSdvOh+kUpPEU/hpVp0
LC+7uNYqGV4LRHY5jt2vOhwhwUrVT3BZ3csO7lofA3CNtOqLoP3Vj+abFwCglIcAb5xel+X0f2Dk
fBWHozQG8KBLnfdsyNUx15Vz6/tFcpU2LDwXJC/H5aN3LLfYX4ZRdrZ1WhJIgPQN/eP4LY+qrDy0
fCnPqM5gWCgK0tYb9iYY4jB1v4ZzM+E2Vme0djY2fy2eMeZFaCwQ938W9xIDkITmfY6hU6eXcMOt
8JXdqwnobsJZ9g6G2q5ERQVH4QH0uM+LPsT5j9h6zcr+C23C0AXg5Y/O+mvMHf9EnOA+s/pquYVn
B9MIT3/O1mKtjF7DZ6En1NmfE7ESbdEQsU8nLtKTDMK1mkapvDmzQ+G993NyoMLbo5IAzHeBmaE8
VBd+wsrYG2JFBukV/rMkwPWarn6H2MI5JeuNa2utn6FSPfehZs5P2yA+55rGzli9hFylEfqBQMuk
Y9x73rnC2sZ2rJWD5dR2aVVJ8p4UgHs75gf3URO5aKvXihqqqktRgDfxLgbzYJplHgFAjWfMYuuH
r6yeBF7AMq7sO3EbshPLrxZz0V349JU3z9qWOiwc3fc0rVADXICr0LY4c2Nt/fTl739dWHU+WTta
/PQZFWR/B9xzGELwre6zSxSbAsAN/v0CLYTjs3om74Gl7jVgiBCrA076Em8UAiP476eDFJZU7mgg
K9Ll2ZPq8/CGa/SYTx+aD2NPPH3ltisCPEDSN9BrIPw2CJy3IBufxzp7rG16Jtb50CnhFSv7DQB5
wxdIKBKBkQ3IjyGHfhyfy4mdkzn8uHATsrXHzgA/6LUBhZkxBpCd86ZnHzz/8Wohr7OQxjnnL/ns
3QwpKK/NRXOswQBaO/PEDuDoqoEeAJelEWvgAtMm+3V6az48t3j4ypknoEE6Jciuh3+GfWOqF9+5
4VnHsLEra4WrESTAks9hsUSDPprVAWKFsQZn5R9gwukv2HrH2qzDpqdQ7meHMief+7ADX7KprzuG
ruPpF2wt0cq0Te70Q1jVEKVIS8C5DYAOlJXVGcv70EdjA1Z2rfoK8FcP2kGG6lhaVMX7EQG7YE8O
Ket4sueGH299xtrEQXVF3bptjgV07ADxBh7Bn1CnO71IW7uwMnECpAyKmhBCYGBM9EflsPQz6TuR
3ZXoIs0XbsXKynUwhZVIZn5IXLC2rADSFZi8CuDn01+xsUb/ddTQTek9iPgmM/Q6Ubb4XmRwE5c9
fIkO/nIRqgP22kkJPbBOO7FlEMWeg3Ptuo0rdu2XQc1hUIQqm+NShUoAB35sQ3Dwu6ECiTCkl+3y
Wugqazy3gn4/1GTD9EWjRxhDxODN4eSSWSu467yVMfdC+3WXQB1E9Pw3MPXfWA8A5en131qiZdP/
Wv+szfuuH6FtpT29lw0wti5EUtlTWvAz5Y+t47OyZSfT81SWDj3whGPChgvr8spM7U///q2nrwxY
OGoGqHCi/5PyRbzaR2XGf59++MY1tJbsz+quh38r6aHIpPuO7aUA+c8iEl1GHkEjqu47BizZ6Zd9
GA9jl1dmnEi3YTSp6QHR3SEJxk92wtzyYDYHTcVTzyE60JXnJkNs3ExruasKKJfcBWYRWG6o4lVT
lcdmCh/KujJnah4ba7dWH8FMSqggcNMcA16/F7qAYgXAskX5vuSnbhae8RQb+/+P+Mlf5xfTuEDA
Zh6F/gh8KajqrxXtzs1Q23r4KvQO5toN2xQyA14Pvp+Efvw7BNKn19MbvvX0lVmzFLMiHdLQQ2ZA
gTMeSteV9c4liFtPX/7+18KA5MOUy1NopnI77cEyF2AWzp8u++krm5aSE+AQLeS/czB/OeZWAfLd
H08/fOtsrkxajUGmIaJAD5Bh4VeqBH0iA//vJUyB1T39io1bby2ptTQbRTlYwB90y8JboLbBEoQk
SFPN4GNmgnpZ3FDudYfT79v6pJVti7pmKXgW9ACvvEi/ApASjGALQkXlolwdUhbhv/fbzMqH+FWx
dFzm7C4oHcyaTsD4Of0BG6dpLa3VQLpgaFLovTcDAbsLqmFxMgbhmatvY3nYcof866zSoRk5w/IM
s7jBUvmRRwGdyll2YSjGVqZsoag5VcRSaI50IL5hdtlOg7uzLz1wEk+v0dZXLH//6yv8OccEERtQ
wE8hb6SyR1Gaz8r13k4/fmsLVgYtM+20xlvyRQjxPQkF5m+ppnMAwq2nryzaqwdJGvTmQAWG5GgS
oBerg8ac2eCtp69NmuuJOmAgHQpQcZAtVHI/La76spVZhdktnbt6BN8IuQh0XPSMw9mws5W2rW1d
2S70IEqn71tkmnRyoMNQjzuPgJDVFGexghuvWIO7iwxQrCzt2XI4v/cEFW9i5zly3JDHFy3RGttd
EVbrvLTNEcx+SEqAV77z3bOQyq3fv7Jflcx+WxnI7YvZM7GX9iASgQMVwhuf/vnLg/5T+Q4ZXVkv
hIu47iCJdWi7Rj8XE3dtBOowpJV8z6t+B0IENwCEyd3p1219z/L3vyxZFD5oSRQHCjw8Dsk0QHay
vgAOYrk2LnvFYil/vcJA5xIMOnxRA/bVHff9394kQbleTtbpNyxP+mjNVhZdYP6EIgUCALB3RnCv
2yAGk/vciMatJVpZdCFqm019QQ+thUeTruGoYWSP4VIIuOz3r6zaVsU0eSPCI0ioyGvIGZQoHSLk
OP305eR8tDorq9YTeFGJQLSdpVDHQM9OvQot2ygF+/7YGLDGTr9nYxfW0G/I5WkwZwQ9lIaHh943
X2jlnxvesPXwVfJcddC/6OhS38v1T5XWYzylYD1d9stXRm21UVPeYIWYC1WKAhp+Mc/qy5wZWRm0
RGGYVylKq9iIMmYa409HFA9P//KNs7lGeMux4zrNll++tNohcDb9gEaWe43ejr0sHlqjuyvP+g7k
cOAUMtCYihKjGqB6cm5ew8Z1R1amS2zqE5sj7zQ0vEpSSA4uIh1dN9xBUJDFM6YGnl6prQO0tmLo
BGLkdN4cISrYJ7tWmLG8b1Q9Oxe+YGXEnmFV0/nwDG1ZupGUMts3EM278IiujJiRNmhoF6ij16p3
w/Pi4Aqnv8hy6RrrTaaOzkgHwBMowPIDn/ztn9rjJQtP1zDvDANMfdlgOFNV6Z89FLt203iWTPTx
roJbv/ItQ8dmgKNANylzMN9F8lZO2bm88uOzScOV5WJMjM0yjmu5SLxbREMFKJrjlV2AQAhcbqGy
f0mzOaRrkLeQ1k6dg6QA4kn0COmS8coX7o/L1n9Zur/cr2roZKEU0ABmSgna5SK8cowzXoLuwk9f
2W8RVgloqgVCdShugqusnLh22nMl049dFw1XRgvuSuloaIn/ybh58ObqvW/rJ0rr1y6pny5bnpXZ
mrYfuNcPyR9RZ79MM3wb9MAv8ut0jeyGqIwbsDz9f7+iFWRVuynNLjs1/8FyB+ClU5RVDmhLYXhY
KMMIhaGX08uysfLrCYVByKyXOPjpwgmemJrm2CioGi/QiwFl09Mv+dh70WBlvUygTVqxqTmCv+qj
5YGR3bIzBSgOUA49/YqNC2IN6066BGC6oFDHIK/9JCKuj5TD71r3wk9YPu0v6/KSVAlKVPinghhi
VHQwXYiEoMYVyPrM1b9xDQUrA64gXge1ya5BMUVCl09c9xTQB5W/mAw8/okcL1uplSWjfTAJHFh1
1E4O+ePSPEN37Nxo7a1tWBnyQqOjfrUMduSQRjYM0tJUnpvysfXwtQlDmBZD9HxUm0K+Vw2AdC6m
MZ7xjVtndOV4IYVRux30fI5QxHHfekgra8yL6Vznsc44b86Y28cVcbpGcGcZpCTRZmyOEHU/EGp2
UOM4GpffaXAEJj0+TGgXXbTPazy3V3Zuyrjz//usMAINLaJSOhf1QOh/Ed1SIQ8Ywj8KcXQE9V1I
Hs78TCy6sRlrRLdIhtIbg6VLEerpLhvULaSVAMsbgXg/vTpbb1j+/pc9SxJCsqCBFRgfdEBL0Wz3
XBPcl5jK/Hz6FRv27K/s2QPZykOjqDmClx/ECEPrZcS8ftO00BHAeirKoXLanfmgDeNYg7sxKi4B
sGzJXl28DQq+PO60PLPZW6u1Mmsipg4IUwr15Azwy8LDICjrQutidC61v/V8wwL18Z50VXOEbrs5
QN27jnUI/BfHJLYzS7T1FSsTN6kpqwnauEd4/lHcQ7fYhZr4RDm9ayx0SM68JsQR+m8eTtf4bimr
AkCwFqIwFqNz0wBC6WpsehDJef+izfjA/Ha80RragyBNtWeihI2PW+O+W8yT+1/rBZzv4DYZoZqG
seztDjMeLpvPSdeob+mGwAuhAna03CHXhE7uMTXnJmps/f5VEN7CaRRFKptj1gFDDlFb9VL7GD4y
Z6k6c6tsGKRYXv2XzSOb8tmsE+RWNb/BZJ9viBLMbvGuwEBBsHtB3Jw2/Q1jFCvTTzgmkMyQHT1A
VLHfMQGtDzWzcxN8N5zIf+DeGsJtvO9qjOSkf6Co+6Mvi88aCoud8G7TlD5283g4/SFbu7Iy/AT6
eh4hsMpkpAzMoITcjMXUfnIuhd3Q/4DGhkmF/jjURwP16XSHljT0PufBZxde9WvIGBm7/w9xJUiL
x3Y07ECn8WGUc/9yepU2DtYaMRZ4RT25LQaJS888B678ugz3FYk4BH3yCs2X/WWvWdXGenAuwLAN
1bGwg72RxrvpxeBEpkGpJiXGHlL37ITTjY1f48VE2xSzgsjsEWo0txUTet9I9eo3MJjTH7NhImvI
WDIXgPOzkaBcRo8scd5dkl4YKK5B3agz1UWqTH3UrZKPsuy9L00alsll1v0fVHeSjoHmDTmwBJfV
O2SuyvlO9kPpnwnRtxZ/FaIHtpOYQY+Nbh3kYSINnrIMQl0paoxnPmEj7VvPRQQCQJa1j1B6gTEI
IO4t8guPlu81rsXTG7z1ilW0LqA8aqYKt1TWQZQiIRh8CW5K6b0sB+myV6wcugdGRTHPPjkolXdR
PxQlBDfb+tssbbILW1KemTyzcVbXcLGsmz0Q5+D4ZPh/pH1Lc5w6F+0vogoQ4jGFpt22kxM7j2Mn
EyoPBwQIEIjnr7+LfHfgo1itW9xZVw8kIWnvLW2tvVZOwYYHhkXLMkK6NKutwrh9IkF8D5bTG2DQ
KqipIF6PdFkuhQ8CwOsTpfuA3XG9inwiIzJqAQm4WfEokIEj9aZsjfXauvHvG+BV424hQBHGeHNT
DV37Yw0DH3I64HEibV4ZnIVmL6lwMYZ3GMfNaHPjte1NBsXocAgv/eTdFdC/vj5Fuq/Yp+7VV/h9
54J2tMR23TUzwFVLd7qu7ZnIofh8vQvdKihmjXtSAQpbfAH4ZvOz3YrsQwnSMMMc6VpXQjXUVdoM
9Jw43fL2a5YXIJlvTfrmurYVW+a5iDgu8mjbx8tDidrmUwcufcPU61pXzbjPRhnh0fOGg9B/vl3F
4DRJxQOoCh2aeBUaZk/tIicf7L2+0y0gumsEDvvlwkx3L038V4FhHqTfw2KBbjB3g7Tts/p/OS57
z3H5QQbCerEZXJHGElRw2LoORUQ58lxb8a5m4LQEnVxMVvtbw4KnY7Ol2jMoOyDjYcGeJcMrpZs3
fWIJvzVVEek+YbfAV5YGARJ/KKcA4GdUabiYr/Lfthj+dYc1sS3bM0Q4zSGZ7JvtVS9VX0P/ciqa
m7ArqtM8FDVy4tAVCOo+cfMRhLZV8OD7+a/rk6b7KMW2wYGw0dmy+A0VjCdLlyXg5J5TpHMAQ8R2
M5wMdN0oRl4B2Bpklc1vZi9LsmL+FJbePZDSN1vODBUWui4UWx+rEYJUTtPe+Gu43IBPPqlGap/q
Hvouwi+m9NiEKUY/wK8OQYWNnIMNNkbZ7U3mive4wn6wjDl/zaeoALIVuoArtCDssxfm31Dkm/gQ
gPSKHIj44RAXSuSoMLIV6RYbYi3tDahQnrIBkARHgin5+iRpPKOKIhuCEsBud8ABBxTCoKK221PH
jPkQXev7tL0yEQ5VkB66dBi6Nz2HC5I6TeT7ybGhK1bOwUsu+Yh8qo8inhh81VA0Y8aCE43HVfUY
29wtto3s6X46P659C5EpHFz3qzxo4Z2TGYy7D/eNZI6r2PU2bUsxASV73nL3qZXWV0g9oFgVuioG
P6VbBMWivU6MhSexf9xM/nAHkoMa2DHVUehGr9hyBihgCAWCPQcM7QpXDs0zy0vohmVHz8YqUyhY
hoPFgkzUeYXYUYaUpgWxDdGPZXg+tJH+QpJ1JAo28KVCbY8AiWOvu8JKD3qmg4+PKpDMzgILGU2C
NwvcFs/+ArhJCzT/ucXlndYmYW/NUqg0odCdCL2yiwBsyceXQaAqJxymRzoSE+WTrgPFmvdHwsqn
Ep+RT5BR3NXIcNA51c5BTJ/j7D2/8het545VlUt+4/cSsg+2V3+F3M3O25yD+PvYau9m8qqPxvKy
fBfCvFnyxaW3Pcq9WVxH5XwMYOQ4ikH7gcwgo1mCRYytILjPGQFzhV8d83qOYs2QgrNzyC3kqF4v
wFDCG7ysNTbupcdmR7Fnqyl81MFz0Euvufe0y1eDFNyJDg5eCcltH61k6B272FX4+riAtgFojECD
fWjwKm5sBZO5mw/7zDtlL3CC4dNlm7jxRKGJCSphqNd0jLjTZp0hlXQz4wCz12qudgnxMp7QNTjm
j+y9+1c7dJ4np+kdYBVGCTvz5nxKtgpHmGOTpFgxBFRG34Fa8g0wlKcm4+eKbIYXAk2kUTFkY8uJ
DRLreg8GsVs1N4sxTaxrWrFa1CtnvAkRJXPpPPircJNgiA5e/lXoWLjWQRbUgEmCpfymr9wLtO8g
+2DxEy2NEA6N97QVw/XEJKrZo9vZX1G/AKkD3OFy4GPJAGnZ60ur60Ix3jBrpE3mYTsXwSQ+bzyD
MGhU/BtMzSGGxMixFQO2fbsAZpnbZ1DK/xgWq43/lChfH/7bawx+zv/ue+oBEF1xvGlshQvJOhdJ
ZyhUmI5B+/7++5xlq+ixcXGRRMIp95wHYZfs+KtshQBJWxYfApRdX/8EXSeK6XoEzk16OE6zYX8j
RdpzP9GBin2NFwj0Xu9EN0+KBYeO1fSQK7TPtuB1PFTQYw4ao5C3rnUlBoesFZSg0g717xAIczeU
vU/9IQq4yFZ5QrMKGpVFiMR2zlYL0JDFj5vVCKl/c+ihHyomNjpuOQygMU+7DHQuwXjTEtPu0TWt
mFZliY1AU2VOXa+Nl66KvfLIbRiDVkxq8wX0fKAwk7Lq07K9g3xjHHTnih7xyaiNV4zKqlsJxnU0
vywzSaxoWIACKQpDxH1zv6N15cGoZnPUNTm04ZD1Okn20SlAn5PDbZ4ObHW0r9hTJ32wEVeY9oJk
nwpBP1j+07GWFSMKytYdoSEzpWEYRKcOyirxaDnyfL31fXx/ORuMWzGiCttwrlqMexj8mxHE9MTK
b2S9gG1oOxHhGKZfsytVAEg/57zcCnTjWB8GG4I/pan4aB/oWx+gHGJLN3cdUEKPaWRlkOARCIfN
cq674df1CdKNXDHVaqnF4v8ZuQPtlHuIJh5rV7FTaP4u3bJtI54rp5NYZQfRkcx09tatqmKqczlC
H76Y57Rq7xcBKqzloegg20TBE7wY7FXTh4rtgK4qlJ1KPqZT9z4M055Cu6q5gV54jPz1kXPCXufz
30DrhQKajWEzpuNGP85Qo/KzIY6q+dAlAu3v3/bqAIurLQfrtiXToHWgHF9ftpA8XF9fjcNRKUxy
1A/kDsSE09HPvtSy++hAni+H0p3dRV+vd6HZ+urDdIEycsiAoQspexDQfkT9w4p6heuN68a///9q
apjd0YE6DLQBoA5w5a+WFJ+gVXe26vDxeg+64e//v+phQ/5WkgoB0Len98M6PofSemyICSus2Z9/
PU3X4P4Ae8mYAvl9Wb3iTIdfPLQuwFOk7cpvjn2E4n7mnkDt10Mvrtu/D2onkXN3bkrn4/XmNd5H
fZxeSZVPIVgCIDkDTetwSmdwPl5vWrfAigPqRDACu1SPaeU8Qi0nbXOaht6WSH4IxxT6VPFCJbjW
7QUCWmk/ifO8rencQPRKWufrH7AfDN7w/OpT9CgD1AT2mBtA2e77IkwKyIhNRZ0Uw5KOWRXLErLE
kFK+3p1mKdS36dJhmZOHCDQ2baIkXIL2DP7n2fDw9+YbTeirZCbzaHEOITEog0FUPAa9yJxUQ/Qe
2dVn0O3fLsHMTp1vAsRqbEMlNdnwVgxJYVumNPoAHWMo6tqXWp4bjyRBdIzc1VdfqkPwMUdjno9p
bws3BtMZgxhHlRu2r2459v9feQ82T1BKDjfsW3AK4sz7MLNDeByshWLTEFOb+epj4FLOsZjHU05M
hCy6USuniQBkH1WLKtdUFnYKktDbcMwMz6Ead/oXnQnP69YdQpmikuz3WLdPyFqmHTCW17e/rnnF
mCnPIihRYlIGYJ/EcgogtnyIpyn01UfpUASdPW3FmJYjjWlgQVs4NIQxzYSr79HZzrZdLfacogoi
be3lDEHIYztQfX9GkSCzerJHSG79Q7LtfdVLQ4mRxjcTJfgGiFudDR2VtHDfNewGmrlxZj80gSm4
axaTKKF3WSkD+zjOPTJz+CmQGzTZnXlIIN1nEvvRdaHY5xQBOwIyLGxH6sq49uu4huZeDLZDwxxp
fBhRrNSeYJXugOmP2sc5SiKw45PhY+E9WlCtvL7ndcugWCtbRT4jkyTTHABv14meQ178QqV9mYxj
Z/gM3TwpYXisJKflgKXuaB/vuWYmL0VjKnPUta5YLZT7eI9SKWykrT1BEjPJtnth9MGa1tVH5Tkg
o+ghvwj2H+9SZ9GDHYLgwx3/vT79GttV35PLjK7QEEBGgEOgoIvGE7K1p2NN75vqVfQAbeVkhR2O
JriHRfYXy7bXz6JdrMqQK9ENXdmcnew7CYg1e/GqbrzP85WihEmYXoY0W99V9mW9wqNFM2KfyLw7
C/RqrBNniDMnNdRg/Or5+hxpjiSusjPdglZtjkeitJnJdE8z9tGO6uXkrhDvQnF06lr2HNcLNT0+
6uZM2avzWEbEbnEfgI7dd3cqzoOwn65/iqZp9eG0d6HW7PYODDnsoeKe/5DQKzY4Cd00qb5aZDis
VlgMZxnruO1uppH8DltAkF2gbdbeTZkfyfT6h2j4zX13N8VXG9cbyhBsVfsktUUqup9V5qahyGML
mqMR0HoQeQU9SpuGTXV7vUuNE1TxBdJ1yqBf8QX+/I1na7L1dZL5N7L9cr193drs8/rqi+QiaT/u
aUW6+UkF3fnKMpFMaG4I6kMzWOYBdYOW/S9bsos9/mwg7x2t8tK2+4sPanehvOvOruEAputN2Qh1
FQT+YGGiaB+dCfmAHCnpGDxMHg8Q9YRweZRfrs+ZZs+pz8+5Bb1HUBPIdOX3hfd7rh/8/N9RfCbe
I/ENNxLduuz/v1oXqM3Ushp9/qv1wIw3j2udbtz+fewDFP9IaSOLMgRXnO2td3hLj7twi7MtTIbc
hqunSSG54Zim2b/qOzTjYoR6JXJhvM2+gw3W+rCMg3NyKPIxG/UPiWSG/h8K3VfTRcop8tg0TqkT
9Re6ObcusLnU5ee6yr5dnzTdlygOsuZQE4mitfklwckW5331uYum3zaJzj3wAdf7+BNc37hVq0/T
9QItS9IOcxq6c9x5vyqLxsVsx1P4AiLJeJnAIx35SYOE2daRj+34CNHwEBLwe8ESCZ3TbL005Xhi
q502/b+AVaWegIALlafQJZDifgomD9IC9iPjgeEMpZkY9bk7cntUPIOUO+0zfj9Q+m6F4NDIT1Ci
MuxXXQ/KeQFwGzJPC5w88ID1uWTI1K4kyG7nxvOTCFixf69Pv66f/f9XuygkTgUF1w6Gvbgn1JTG
+YYn0a2rY+LZJi5KjWWrr98dbSHQ2KGTjlbViYniR8YmU2Wc5kyocqcUs9/MdrFOqT3bv0nw2eu2
j4WMDPFP17riNyQEEgrIVE9pCxXvhNmzc5ejZgDC6L1/ur4Eui6Uw5WHmlQb5SVTmlmoR+7qG56V
lynPjt2jbeVUtQ1LQ6g3Tyl4g2JnlXc5GNnssTFk5XWjV3yE0/go7qkxQUMAGkISlhZ0YqJf3iZN
9FlvhzmqPn6vVj1AdtuZUrfH832bkCX7MMqvtLzNgvxM7YtPTS+Ouq6UowFkKITkKH9Onc46QbP0
pgcXRkSmz+O23a6Z+FmL4F0EevIjK09VZpXOdrylWv0JGdEqtTKbJdyNUEQ8mthV3jY8qrKrRH23
OS001dNtjMSXKUQF20fpz4I/X/+At70HVUlVNiuiVBb5nEYeR7bDbc9yiQAswsuPRUpDhHh7h1H1
ZbwC2lQsEXbYNNy15D60vq3jw/Xx/2HD/Tv4UJVaxXWcqhk9tL29q08sZfHt5+Vd9zm/FzfFmSf5
l4/kH/uDc5duaZP8tuNPn/qb6lzEn/CzOl2yfy71+/w0xyQ2JZnfvmqBn/m/DnlzN6cYwYqZbsHd
WC+JpPcNBGKjOabCENZ1u0LxCMsAvGLu46NF7aS+Vd+hAPuQL6MqGwuKR+oKwqZwxkhZi2lNI1Yk
3DOJFGq2gkrHgqIzkgEkP6WF/62rf9fNx2X4en0r6JpWTB/UOm4zu3JKVzu4G8aL14DqxTumq0lV
FhafQq1T1iv7Oa4Vj10GFgIzQZlmPVX+FT/sMou50+4gMybjbnQL58JR12EbzEQ3N3vHrw4Jm990
BW7LcyoSdhsmJuSIrlkltubWtg31xFCpYZ3ZNMVOc5qYYchvX1ioCnhBTeLC3HAofs6DjzMju/gZ
PQ04tYIl8WsrP2+NZ7iF6b5CsaZw7FldFNmEexdzx1haxKp+o8hTkJR3s9FV6bpR4uzIVn9YwaiW
bic39X4Kw+g1e0cFwSxOYQ1LV27pNgdhUkv+gbVA/R6yKRUD0+L6FrRIEqSD53IQe4HwdPbnOmFV
ebQL5ZzshBuL2hD5xt72E5885atIxun39fFrwptKhWKt69YMFBlfieuGcJ6b9qkUD4w/Hmt+X+pX
ZtXlIoMUIZp3R7xAWHer99D6K+B9houobm0Vs53dYS4kCPPTphlulspPxGrK5+uaVkxXsqUGWhzT
Ll3kaaL21E6GDanZ54ES/6hrWcEyo2UkA6EBkoT5ABmtl+szrhu2YquTlQ1lVeJJtfayGJj6s70Y
toquZcU8yyLAyVFirlu3gxyH+w2cfIbzj+ZQquJephYKiX2BpgW/t8WK96om9r1/p/BM+jM2y+IZ
fKbmG1Twi01Da+ECUz+Fa9w5ObRkDhXIhkDV/XerizDropBtE17F7DVuOZIjVfXz+qJqrFTF1PTO
GrmzMwxpxNcUag15PI3dyWuCs8uJCUCsm5u981e26o/u0jb7zrFkcMoCkYj2mBdQmVGoNUneubuV
wvZH777kK/Y9bpkGg9JNz/5Fr0cuynaZocoBwAgUk3CqCdcHmT92g4nxQRNqVUqUyOkYYy0+wFof
SHYu5D3PfsFPQqHXuDU1XkHVzurHeut7jumX29OA1+w8+FVlxy7gVGVB6SGnXYNyekgXDwhT7w7Z
HaQEDS5HN3LFMfh15JZZ9z/rxeAXG4vgGK5fmrZV7hM+230JqXM8kdPpDlzJcGftqYHEx3XD0uz5
vxBlc7MIVoG72KXTt6wjl2wmhk2pG7kStuuNBoJ5eMibxy322i3G8Sahx8D4IVUJTpq1B86/QPN0
QkHiGCWDidBGcz1T6U3ayCLhkOdbWlQkSJs1GO7nXaAv74e7efPzM2tNMVbXlWK4fN7IGtXYOTbF
Q/l6zqv7ffcAzxFT8nRsiZU4PvpBVba5t+IqCCY2n1+CJjdEE93wlUCeCwx92vEbu19j/GmMXkL2
pXNu4BeODV6J5uCUIrOkWOU9XrW+OK35MbAPVZFkTiuJ0+Minjo9ve2GBxGUx4xKBZHNOUB1ToH3
NGcpAQ10zvLgRUTFi2UcpXpRAR8pUAtaMNQZhVkMumfDYV7jDVTAmBWUrGwJ21LW0HsROZ9oaJJo
0YQoFR3GZ4Z3rBYOeGzv66yJvQIKhhzHhGPeRgWGzbxwHTxfYjVdiAzLl5C8TNxU56ubF8VMswks
DUuNaWcySIZpSBCbru9v3bQoxtlQ8PLWAhaEiQjIS8kfJwpmlOBQ5pZ6ioGibqxdqgjmU4mH/UyJ
kI1ZMuwWjYNXwWERq6Ev6sN5ofH96oETTQMLvT4xuilXYmq2LRBpkvubNO5lUeCfosk0bs2cq8iw
Iht5Ydl7SA2fcJjBlSxbD9/4VHDY7GHULMfAN+fFaZ47fo95OeoPVXxYxyfXm/rd4+K+F/jdybgT
Nb5chYc5bPZzx/vfrOCiujuX/429OFZ0QlWAWFtJYbkDNmNT0mQb/dPhw4DKRjIQMrZkj6OzeAFf
22mJgmP78G9EWLUu3l5R5W2PHDfKHWd5fYdrzIcotrkEjLNoRssTdrhtvQx4izPeCHSNK3GzBtvu
CmqFP7Zp13ivcZ6PHtSJYpqeW5Q+42RNS7BMf8n6nQuptprtsZ0iZirB0di/CgMbxbr4lWOtaZCv
z8043bZBd3N94nVNK2ngjUz+NFUAOnjg6HIa+ol1syEK6ZrejevVRayg4BP5g/J10TRyhmez19I1
vXuzV003uWy7XriY9aF9lnPxuOGJ8vqEaDaLiv9hTZPbUwnrweWFyBcECQ+x4nrbumHv/78adkFQ
nsJYhFs7324Dkn9pmt6QNNENW4mdVQjq1yIgXcpXUOqgntIdp3eB01o86cbVMl0dNeFCBcatAQhs
1wZuS073iHT9DohqX4wJSN0EKZaa1xkYJKAtAy4j8ccrmo8tupErhrqwcrW2GeuKQFcvTyF5mnAV
M8YiTfMqAG5gkb16DZpHuKinDBpvbYw0XoTMyaG9ozKHNLwaG9+Doe7HriLa4o42p2NNK4YKXTRI
imWYdQSMJu9T5vQG76JJlajCUz4ofoJVADIfsgseM9sXu5TxTgXvZmdjknMf5htvmipWq5BuVPrj
jtXCbbFxHnr5EDQPtAQ+/3xsghS7LYcxc0BZBDwHGReSOMKbL6JxiYnTTbd5FOMFzrp1ZDgPQFDV
934tUtL9bsLxk2969dCtgxJeXSaqFq7nT0p1bu+35tnDyReW+/8RClWAluz5BMlghNmGytss6j9M
HUvGrDPcfjVp4T+AzVfOs6/ncYLQGzC59e+tbMMYJtxkDz33kk5Y/7gUxLSm05nGm6oYLTi4oF5W
nCzLpo13J4eTZWDKQWhWWwVTgRtstjKCxkfSxAgxnvcLbsiTL4c2q8oZsggZNZzv5jB19snzxz7O
gAY7FsJU5akmClY+7Om9/f1pDen/Qw5CNy/7Yrxa4AIcLWyRmJdofApLEF/hyjqC7/9wlkOFTjmV
tJtpr2gA3PaPhz7etGLCzVpXIfuT1a465GbwqtWYIMka/6bShYDjgeZlgFHjTjxNv/foAueGVzkW
mdD6ui6UuDuu+f9NpeDmzR1cjfmjVb/grmY3htStJrKrdCFOWLnQYkHWwO7I8sUfqu1Hv4FI3hAd
33ZwnoqZYlZV57aHOcIHFLDZYg1RkroHgYgFl6j4fd223vYLnsocMjcjn0Y+IH3ofAUAIa7DDgoF
pmLst+fIU+FRkmfCRcgcf3ZN0z5WjbU8tQ2pD8GNPRUbNRY53qIICl+6sQiXVATWMJ1DR6zHTree
Co6q7TEKPQBnU6h6g+d5jbc8uFyf97ddg/cXJAqDzJt6XFOUHD+NxP4A/MGNz4pLX7SHbiueiowq
C7eXkPlETm4JEpIJKGlkBp+p2zVK9F1yHm6A9a5p05IkWqoT7foTGIAMe1+3bRTj7Ro6b3XRrimJ
ltMQQsuCEUPTupErh+bO3uoo24ulWjy4VF13AlPao7sdnBgV3iSaBYdaBNq077j3LGTZT5/4JP3o
3gnwWHK6vnk086PKTo12tWTzsLZpLv6oxzSgALUOaVqFngp0Erz0ek7rFZBGmt+7g4gS6dE76MJ3
X1zfhAN72z97KuJpxXEhmvoGCQDpxB64hFdANWsQsqEIu7M+HpsnJf4uvfRqKCWiilzQ+9XeTmNn
KhLVVNV4qt6UhaXexoWt+wPVdJFo3INQaLjMAFA6txXPk9b3hg8z/delJD32PUpIlmPGIlkCbbrf
C/Y3NxvZ8OtNa8KNirYKW4vl3tLIn8jyQGFSvAMs5B9kIufY2egLd7Y8drj3cr0zjRGGin1PwmVL
XzsDLlHepYd4CAd1GDgvj9m4yjpUhXa5dFCyTKMMoB/2wG0BIumDQUHFW0nA8rwacjtpbjt3G+e/
fbn1hpFrDFuFW00T+OvJjGtTYRXv2NKWqG7ipkyHZtZVvqGth4DrOKJx8L6dcteOG7/+Uvfd5+uL
qrFoFWrl+1vd2iPmhVXIo7aPOKyAsB0KOkfhLZ7KPMS2tV0iZxrSprJSbCHYwWrY/7qZ3/9/dVS3
CsA7SY3J2d86ARh7sCpiSGTpmlastuiDlUwSlCh9v3waPPt9lBn8m+YQoSKt3ClwcD3FlCNHkBf9
CQ9jGaoQBvF0fUl1I1fs1JHCHcoekxI09CkYhrgrRhNVo27sSiDO67JCHTDaRuoKuyWfWxQjNvEO
gr0+eE0HKujKt6IWAhroAKCWbrr3/QcR3XWDiS1Q1/zuSF9tmC2Dhokc0HyGUUcsTwA7ma27BdLI
18evsae/QFH5VnBoGsKe6NlC5U2D0xvuLxYeyticGSZJs8L+/nWvvqLnVeC4xQjgjCz/qQRAjH1t
yG7omt7d0OumrW1oWY+m1xbExhixTU1JOI0nUwWiCmf06bp0Q1oBaSWCM1CdBTfsed26KtaKmD0V
0QwsWhfd4Qp5QuINLswdpGFZdWN3/zsttKSDXBuAuaAq8pG3/q03Vx+K2kQKo5t1xWT9GZke+LIh
nfHQHHpRvJDn6/tRNzGKwQbBRKc53J/4Z2g2T7GFCEI3ms6lKSGs2fEqGGrbprGxHIzdKqw96wyp
XzzPxT3AEMYnc81XqIioSQwuBFVx/mc26KNvdreDK/VCPx2aJJVfaxZNC7ZANA+nU4O7EoLmxPag
XGg6fWi2j4qLInM/WI7NsT2d4RzyT10+3+TyWKRSoVFdwALLqwp4A8BxqB1cSG8qlNKcL1VqLWi/
zjbP8yEd6t90r6W27oCGmt1fVT/fUhOeSDc7ivECD0EHa93+9MLXNuYQxTKmSjSmpRJrzZH0BO5L
fep13ml2/cRi3un6ttE1rVitx/jalHbQp51XQnd6PcvIhEHTTYlitja1SAanMKR0kXfczj8A6JaI
LPx6aOQqGEown9tVFuE+jele/eqehusxW1LRUH1TTe0gMPIgcPkJ4lHf1iFKl8JuL91WH2Ld8FRM
1ITdXlOZDX8gV7Obv+/qg/kXFRNFV48tvPTx+mTXIIUi1be2KA1RSrNhVDzUyrJhayjp02kaunjg
fpRUXXQw/+Ltvb4K3YO/5ttEBu9r2HZlzGzcQ+hmuvzphq7YqAUmCqfoJu9rDT2+GOSkqIvrTcXQ
usaV6DqEo19Pxeh9LYdCoPJufgap889jW10x0qq38o7VwvsaZFEYDwT8vu5WT8mx1hU7rboeimUy
sr5ZtIHCCsPNpoO6xfl66xovoIKi2raTK8AL1rewcSCQxqBUvkBBKwZ+zBSZNFOvIqP8XYQtc/31
J7A/4gJizu7zwHNpuOroWt/PDK+2ZFQEDoPqs/fVsv0tDvvx2bVr011E1/h+WHjVOM8rFAn1cv2x
w6Tihg5z3AwQir8+97rW9zV51TqrJhYAsVR8m8feD+I1ciIgdiBaZ4jamiONio7KAPytvDziP5sd
SzOhMDFag3cyH6pk5+6//hG6DaRYLVnqKVpo1X2jAMDchlsWXZAZFyCY9PrTsS4U2w2F6Oqe2923
Nq8/CzIFP6m7rCdAqNmn6z1oDphEseBhEHkFniX+c6r9/t1cRt552aBEaE2sTMIe/OxxWPrp9c50
y6IY9Fr2HvNsdLa0/lMvm6QN6Lshp+8CcRDR66kwqs0SUznmS/mddOt0O3oQp4E89pfrH6DZtyqX
VjPXEa8h8/xd5r5MVuCo4xUKO4bV1rWuGPQcuoNPevg7CKF8Xpk7J8WMTOD1oWtOm65i0LY/1pFH
i/4Z2+jT0vOEhF2KdDCy2OXHcq0TbplyspplVtFV8HCLBW5v8exFQxVPq/OutJADtkWZ4ERncCER
XMXfgBBPJVRa/Q3MjDkRz2ImTz3/IqAoS5kV5xWI5kv5TDz/di7Ly/XZ05iJqtrUFCOzNpxCn93J
PzmBvESMfaOSpMOcXaKpM1wodTtAsfdOQpzGBjf5M9i1TnVlgXc+LE1Yd903KKYOmb8sB1DHfSZW
nSAYPcwFTd3KeRKwRCsz3eZ1G00xcmROHFcKv3uOivCFoXCQyfZ+bPv3wndfqrK4DK3p0VzjgVU8
lt/bkKYchua7jEBRebPMIvwyLONcnXyXG+XXdb3sH/oqWAXcG1eKEPWVEvCWc0KrR2HjAj4Htolv
RLPuKsVWb7k8gotvvvfSmUEw3s4x2FMCQ6DSLLwK0JpITvBamzffocHxnkLmIx7DHLnFbvxRVeXF
K5tjGFZPRWlFXFgIUKP8FjlZe8r7bkryzhTUde9Lzj57rxYCaYRVRnVZf6+k/zG01y/5LiCKnbXv
qnwtPweUnVnGUDpDj72nO0qMx4MurcvZ5d9z8G+i6IpPD2FGrEPFCt5fpFpL1dl21nXfwH0NNide
h6ArhkhJBTYIw9r/AWa94SdVwJbdcBs4DC/6toT12ffuup78zkCBXLj+pYAzczueCEafWCYfexoa
/KVuQytOQAQMzDl7rz04WOO67JpTszYm+VVNgFGRW3nlAMqSudtXRrvcfQmDpXjygqIFk4Nk4s7z
W9syEA3pulKMX1QD1mZps6/ISfIgDQNnaVGX5dZV905ObdjaCcMDkuHqrbFUFdbl9YGwppVkPwAx
r8dkGIqPRdmyU2m3xZde1HORDI4xM6frTTkS5HOUN1Y/9j8La77sx7Hcmh7FIN6X9mczS7ZmK6g8
WRW3Aos7MvqBR3+aeFbBUAWPQ//1wKxrXfEJ80IFH1oPdS1z9RxSy47tEi/Q1xvXTZBi/TOw7MKJ
ovBH7vnvZmt+HEEEzdrxMojp0ZIH301U7Ncko6DKwi18Ao3fE9QmIXcY9Y+EWflJ1NnD9W/54yXf
cAQqZRYPs3zsvMz6sTitA/LdXgRQL0pEWJXjCu7yhTfOeaDhVH/yMmGtJIbO+mzFfdjPEfkyBGsj
zg40yiowA6FYAaxF0DisIrirkDLn8/Vh6tZTcRylyCRCeTX/cJbevxGZk90EHZsPWTNo/v4bQYi0
w7Hi2/qj9sApA8728iboKbkJJw7IKQqDz0e+gqgQsmijlZsxf/nxR6uUuBFJVq82QcjePpA4aoJu
61BxJfywOAd5AVrczI6SLKv8x3kQ5NAHOH8l6nCEb0cng9xDDXfXkLb6QurOxBGi+4D9/1eBfC2F
7bgrFBKGrRjwIoDL1JzKusB5twomfkiZMXTUnF1WUlmXflBAwHJ8cgF6P4WFfez276j09sz1p6p0
K3a2Wru+RMT9zQfXSkF0YKJX0s2Schngjs9R80YK6H6N5QXJUp7MpCe3JGcmhZu3o5ujFjQWIWFu
tVjFWQaefVuhnDQpvNnd9TibpFia9ea6PbztSJ0/TGWvFtyH4h5EHxg7j3J7P4HIMK64875vqzTz
+f2yFYeOHeDx/O/GItSlNaH4Hkbn5lRY/nxr19wUa/aY/7cHddR0XoQoIKRsivPa53de5ke3eLV8
3xD71IdFD2XLcYkrmxyi44RE43+/pbLYxrdJ4FtqPzitdv2PnS3iRIvutjyIrnHUGshiCepuidri
7I8lVDqnqjn72zgc8yJq/aPoQ3C8bCs7tyCkvpCa826Mw6aZumNs185f2Z5imslYD8jx+NFmxYEj
ug4szhF3Dp0v/lLjrqN12CjZCghmW1481Ll/WoJoMLSuMXFVjjvLAbVsacfOizW0SURk970LfBl7
1CXHaM4dNfGT5RUBHB5uZOmKD9As6eLVai8sH+/KIPwgtvqY7f2V9SH9RDth/x/OrqzHbZ1Z/iIB
pFbqVbLs2TKT8SST5YXIcg6pjaJEiVp+/S3fpxx9kQX4JRgYASku3Ww2q6skdHvyNuUEtSelYXu0
Txueap3usbmcpcZxcRza+AVKuGdouUBWE/zmxa1FtXSd5ZnnGIFp5crjKEMJyT9/Tpyw2clJb/jA
dVXd2BQsihYijhwQGbDJ8JNj+IcCFHpJz3V54L7eMbsNP7WmnJdkGNqonrHifnnvV+2TDxpLVn4v
cn3f6yHttPp13a9v9bSK1jSRjmbOCFZJE9/H8XfDo8euVikkvDOPlce8GF6v97RhKetUjxuOvhDT
ZUxRFKQhlU3iITudoUYo3zHGjcGsi+8sb6EyICZ00fjnGpKzXt2mk6Z3y5Ifq/lDZIKdS/nfc5d0
ne6JJG9lDkGJI1cLQjcvnfLypefs2Bv/ubTunXXicxXIt+tz9/eYmq7zP6LwJO8anCSkRx1d6mgk
LZPGccJgx/Q3tvY67ePmHbIkeeFkjiN/FCrOqL2QDs0dEr7aPBR+c1M6hq4zQFOLE0R1tQMq2yDK
xq5EDZpw5vP1edraY6vrnuu4LdEudjNwVE11T52pG1MWxKObVWDKuk0Yia6zPqghFyhiITyTwo+g
6ORqCGiK6XB9EBuOcp3vaUQzUjUhSAFbZH9CdRh5EflYfJ7DXgJ2GpWn6/1sbaqV6Xt42OwNBYZN
00q9tW7fpaLIu5sKNeg6wzPIyJ8gac+z3EapP/VD4nG7d3/amKJ1bV5OyGIrDRpUUKo3DwjdnMkm
0N6u8gTFbkXdJ15elzfx0tJ1SqcctIzCEMdvzRdfv7eszetn6ZVM7LitjYVYF+stIYQiSxdXD8gd
V68B8gfHzpTBjQtxsZU/Ivei6YkzcSyE4I77tMwzh4jBqD5f30QbKV26LtYruVWV8TvyPvpVJcBB
N1SOOfaid3SbSUoNrY9QOAQmJYGeM2hpTqGucxhkCDCfH6S0ZqHcGerfzR+CNf8d6rL43cJFwfEm
4qm7xrfyzrXFeFf01W2zSda1MH6HV2I3LHk25AwHprTlQygWqIJfn86/b2yyLoKRwTgWfZnzjPaT
d/BNdYfc2H2fk396lDbfdHiRdTFMWBgmi2mKwY45pDocjo70HsquvCsbe0TskSERe4pze9vZshZr
7yPOwF7e8Kw1df3kBNJ/XqRgmfA7nio3nFLX1nvqhH+fQLrOxIW9h8SrJk42l3DIS1DxU1e044cB
jKYH0YS3YYzpOhcn407UFrmuTMmyOVqXysT2895x/PeN/D+q7TQAmKWfYLPI3Dn3Y68NHnuFf/Ap
vU32Eu9G/7WVqK0Y9Yjh2TTWd0Dyt8kyDeehp2WCzOGP69v5757tfyTcjc1jl8w1z5aFqiNhdHlR
gV/uREV/X2uyLsSkgQ2XecJawxZDSGm0/HWB1k3q1ti/3Wz3mN63RnHp/w8Pyh2HW1eFTtb2FU+d
BvXgIlZi51ax1frKP+MBBAWBSNNmYI4MXgFQZfc+Z3vFN3/fSf+j3061KRE9KuxTwBIOkx/2H5aQ
l8+TAYz6tkVeBV0BOLUAMMciB8qvPvI4ovd5w82Os9qaHve/k88KyPsEl8OROE2RTZ5DAfQU7Hjb
t69e1OO4i4Ixhm+qcEZ+GYK8vxdlfhtrD0Tf/vvtdT1Og1Dw5q3V7mGifnFgDg13ZubvMTtZk9eC
5JGwukbrgsT3LRs+saIusjqcUe9AaYoyur06uo01WJcFimVRnQgFqh1cgTem0XMSqovmpvOBsNX+
wczX5Sgkz3yv/KFbXSZcmG/W806Rn//U4OPc2agb/mJdDjg2fYOXYNgCDsD4i6hY+aQNM/cEF92M
SipuSwrBrf133ZuCdzHgyXHG8w5ir6Yr7qC+5aWyJuTGSVuFOpXDYqBnZidrrPzompnhslZ+i2UP
kCJvkla0wc6sbWyzdWkg9YM6cALKsxFa3sAFqFmKhxpAMHUPjoMgncfWwTWYje5eELSx3dYFgyoU
c2/qyckiPJX+qiOqXzmbbqufJeuKQU1av/MARc+cAnKZAq0f3KLodu63DEv8vxlmsi4Y9EIlF+I1
aN0t30ozoapkrJ2ksuNd78y/VFSpU6TmnbNjY0evawfhEb0B5SsxQisJVkDuVUdKRnM3CgdU0GKX
M2Crn8tK/XECIlsedBVewg4+UDNc3HPnUtR8NN7Oq/nGKRWtXIALsL3lNdoX7gdnfCpwfAcfr3v4
raZX50dFKl5QQCUOUuD0gFijTAJV7djGVuMrQ+8BXsoB+AkPUfGZTKep/eXtKUVsNb028KmG7LxA
06H/iUzPQ3tH9o6ljabXRYQutMA1j4M4i4oQYtehG6cFiMSTehxvSyWTNWd7u2CzuFUUZ0M9RodQ
RUs6LG10U+aCrKsIcVuYphCI42yMW1y9+h48MSpeuvfrW2Zjt6/rB6EFXDHVzuGhhxpjOFWnBqiN
blHHvNsjz99agsvvfxiUrmMbK3fCrvRUNlCVumD9r1274xc2POi6ltAZB79xvDE8gPQAJNBfLdIv
1+dm4zRYs6or1oIVvsSHc0ZQrY+oBqo6uW2OvKKJJXtMBFvzs7JaIYl2SoIBeBLogT6NuyIJ6V5Q
vAGpImtqdUhWwy2El+btm5ofwZyd8Yq9+eLfyD9GQX2Rsj4owQ8+5P2uT9zWplrZM3h1vMhCh/MQ
dzYlannovCpVxn0slj1vtLHq61JDd/DrmkDB7hDVDE9or1PU3vbx6wLDdoh9TQzmqzHvgZVpFKeN
84LI9nDT5KwrDNt4qMaQ4svBTAPwZPSAx+ZUT31SLHuFSxs7al1jCAAddB4mdNHO84Pw+AEWdyqk
t4NL2bCLdZWhJIESdYEZEh59UNWM2qIojWj3oZvVsaU3Gva64rApUW9sLks88eUQgnhocXeWeGt+
VkewJ8NOGQ6G25Z+aKtfsy8Sr7ktDbAuMmzatqZzgLY7inJ7XJ9luTPtG1YVrA5gRG+qdwlhB8Ct
72FhRyg43jWBeAmG4t/re3NrYlaGy5iyM2/w8aZ8q4fvtnlm6vWmptd1hk3Y23wwaFoGqF+K36P4
zU7frre94QzWhYbGp8NC58tnT5/NwJIJaMTrLW9s9TV4acyRkgQaAM6g/W2Xr3FV3TfNMfLnI4vl
Th8b67pGLy2ssG5JsM+XrnmQ/h1z/4lCdRD0fH0MG4u6LjVsBicqSYQx0HFKQud1ap4larSvN741
9Zff/zjcbcw80AAZNB7KdEa9xryzFbcaXtkoo+UScIa4J/dK+SDnyj15shP/XP/srTlx//vZBYDS
Y6Aw57b+VuV1MgU69dlNQGmyximhYlRESmHC2dwEiReH92AQeaiave2+9fErKxUAXkYlw5zr6LNm
D4r0B+LvUVNtNL4GJbmkUwhtYEucAJNUfVuarBzc7KZpX2OSFi2nUBiCYLYafiIL8TsPIAtSmvzT
be1fzPiP3RhB1azPY8jCLs7RUC+LAAfsqr008saWXMOPak2ZG1vMu9s+OpA2mv65/tVb7V6W4o+v
9gXqPwBBvxzX5rXXFPTOdGfCt5q+/P5H0x6U1qeyQtM1iT9IMIEZr71tl6+Z13sL1u84x1x7/nuH
VH1gjkO8B6C5DP0vqYU1+Xo82Bm1RJeF9N4HiHbX1ZG1asfhbjW+OkghRjMAx9SGiHofhVoSd3xE
ynun8a0ZXxlnDsaXwMww/pjW77kieWLkuBNbbHz4Gj82eEGBewI+PJre4ji/m/IP3L0NwEnW1YJd
5ICbu0DjXlieqvm9Kh8WHu3sw60vXxmmKfouEkGDqOhyB7R3fIkPY7izEzemfI0Zk0DqFx6EdQ+1
qu4mmx/dYM/kN87mNUysB9gdT0VouvDeCxUky1wkJjqzlh6u2/5GDm2NFBtVJQfmooPIIR+qAEk6
XJn01HUJMsV9EujyZ0TGz9c721qF1ZkqcuT7G1rGWYiKsJSrsUhYHtlTXM57Txjx3w13jRuzi9Kj
1KA8q7tjxADSVMMhiL+V8sesSSL7Kc1vy6OtcWNTwXyA40vs17G9H4MoEcWishF0SKfrs7UR+7kr
SzZexz0TFNDBiF5qNt0H48fRfG3Uj5EOO5ntjQVZ48RCv45Qw4wuTHEfLO+jd27U3iV8Y2etAWLh
1Ed+7KDtZnYemPOuHchA6J9Vbg+kT8vyJuAvWaPDKtYX1QiWjIOVPyJQYF+Mu8CVvN47CjZMcI0H
A7wB4aUMg0Nt9aEj8TOk4O/lEp7bpt2xiw0HskaEgQ2+7qkj46wW1fQy8ar/OEzLbUCNNQosBKdw
WEo8KI2oaBkOrdMFZdbOlE0HGhfs9/XNujVLK9MG/EM77ixZxsVsTvkUFnfBLNyE1M5yxBc0H6/3
s7WrVoFzNFZ4ZVAey/I2/F4u8XSCtrlNbVRndKjzxCd8fDQe3UnubdjgGh9WLLaJ/GBi2dTUd6II
frFx+SqgrbP443Nc0r2kz5Yhrmy9hGJKxPImyuZeNmnOSAfeMBC1zRbB6vWZ29hk/wMS06OdtKqi
LAYg/sGPYv++1qhsuq31y3r9EeiBTV9yoOPDjEQzeQ54NQ13bRXHt6E0yBoY1nn5CB0sLzw4XZ8W
Tghks3sCucBtR/gaFhaSztA4qvzMDbvhSOoGTH+LI/+5bXIuq/7n5FRdCQlIFmSsot74AKHxBSlP
L5/kzjbdWtvL73900JAJIpPzGEB6dukPAn89RmCj/3L98zdsbg0qco2UE5jog2yu6GnmX/Omecyj
4EAW79HLwycbFDfu0ZV1ixA0skNogkwMKOcDJ8mFOZLcdqNfw4hooCdj3NjPfJ5P8ZGpQU0fcDOu
wh1Pu+ED14TuAzJkY+V6fmaK6J6E9S83Wk60pi+es+yM4a9dRPEaSTQw2rFCOn7GXM74HbFD9zTT
yjkvruu9hKgh9++uL/pWTyuDHopwKroFs9XQ/CXU5bFsYpoMC+gvLn/c1snF7f6xb2dtS+3Xs5+1
g7nnZHjjY/QRJbwv0vNvkmfAlF0G+EcfwnUnvM64flZPgf2Y+23z5EGtb28IfzU9NL+y7YaM0CmJ
0LxbcfOz5KT7GqAE9P22CVoZdk0dcLSWxM/CofQSCLCNmdtpp4DOOetTyUr8e1tPqwO8jxe71KKr
3xDYfjB98MCDUSS1ap6QYNq5P/71NMVcrczbMM7nIZrqN1bK77zWD6DifUNC40wBhKRBtQdq2Opn
dcFmwM+YCjLWb0Ng79z8FTX9PZKy9ER787Hs+p2E+NbSrw5tUiJkG8LGBfWbVz60nUcSR+DkuL4g
lw30PymIKF6jX4HqFZVrg/68+Mv0aUHcnBVOVX/AJaq6JW+NLlY2XjdT1wY+688lHsjuZscVaRXi
JnN9ABursIa+jp2N8qJXbsbmPMbeJT8g15oNg60OALFl00RO1zvamqmVhfc96WmT0/4cD8sCLqZK
pXM1intvMO7xehcbS73Gf/leP/saAjhnGSOlZy2jqY0h3XFb6ysr56QdTTGOGEAATjgkQnQSM/fL
9cYvs/C3fbQy7AaSHYIs0s3IMH8mRN6NhX2Nx+4enAk3fv/Krt26CzofGgXnRud3c6x4UgkoWl3/
/q2pXxlzL5aJa8rtWTtEpPVQduks5F5J5NbeWdkwHxmfofhhztIdeNYoq8DD3C1Hb97N4WwMYA3q
yqOQTmQczNl3ngb+T7T3HrfV7sp6e+UXTCodnUVM/yVhqLJiitRtS7pGbk1FVE6y5JgXGmax6j8U
Ptsx163vXpmrG/rz0AwETUsnGSb3TsgbfeYao2UQy7W8nLpzs+SPnh3fURXMIYK89xy39emX3/+I
JeAumQwG1p3B1kKrDzRu3eHsqVGHn65v9g1jXYOz2lZ59dSr7hzq8Owo83VEBSK0qb9qZ6+KZGPH
rznfRT9QwkvSnlH1/Tz2kP5wqvC+l6gRvD6GrUlaGazpQDpUT7Q9T33dQmGimxJDy9uOrGhlrwQE
z/U4N93Z6BhiQ2b8Pvje3i18Y/bXYC3Nixh1YCMaN+18ckjc3M2uGR66OGxASVF0O8a1sQRrxBZz
QutCBLw9M92C/3MBnmFKR+WSX34OxvzD9XXYOH/XyC3pETdu/GY4Nw4w6BQEJJH7pW7b+0m4j54b
nG/rZmXOAinKnGrPP9suOIRt860auwfdhBluPuIQACdwvZ+tSbv8/oftVbiGGjMW0xl0RgfR26St
Gzzm7yHrt5pfmbYJULTYgz7ujNCxShCnuqlPlU2kU+3xnGxtr9VJHKA8bDBct2cdtY+X++Eluo5C
e8Qe+3zbJK1O4rCqPNcv5HQenI8h0UmhZBL24W2WvYZyjSwwZR2a6VwWsU7bALRoNLK3RdPhyrID
SP9RpeA2KHW4SFzj28/GK8yO49hY3zVgi4e6Dwep2nMrmnfU/v1ivTpJavdeaja83hq2VdezO/SG
u+eS8urAK1/igWO39cuZ/pcgbg3aUpW2edkx7yyG6lNlw8yibtwL8qzU7O7CrTR49Y49xxtdrew5
mOfZmWfXPRcE97+ankARkgKC/t2E6tTEwyvP1XsD+76+Y7e6u6zXH2YNgetGt9b3zrgXnOfKQtKv
fYp680xy1P9cRkaHo7mtTCSK16AuKIzH/WK5RoSgMT4Z5c3rYgK9lw7YsPH1q3QYgKIe1GfVmZPm
3WPD3SWrcRlOh4KI28xw/TjdukKHQBJX57DsIa/ksfrgD84esnHLUFZeqkdht56oq899Gf0em/i3
WzsqyVm5d8pudbDyUb7pvFZ1FJ52KeFp2XLqpQL6pd2bn42Dbw1U6ylYXzQp2nNP+6+E+g/FUp9w
QRSJQn19JOKdp6etflYey4k67UGK6rKX5pMnoqy25mdUBQ/B/6Mq97rZ8Cxr5BpY53jkuq0+V4DG
JP1AdFrMy55P31iNNXYt5xYXWTU28Cx2SiYDoQlQeufHhXbytoB/DWLzreP50zjqMxR7flrV9wdp
Iely3X9sGNwavTaHgWebUg3nPESuB6dRPI5vSCp+rcA2dL2LrQVYuShezeAZDZrm7MRL+SBo3T2S
Ot+r+dlq/fL7Hw6QV+CzXzxvOLtD8A+0XfLydViaufx4/eM3NumaeYt7ecMgTqvOF122S8g/tOUR
HPfPMdNPvrdbt7a1DiurDitVg6ls6c8of12mpMoXivc5pJGTUhbsk6li+en6iLYmbH2/oLj2+rJZ
znbugoTO4AHtZnljHLgm35oD7vC5Us05BKg/zcOFfCYXvtEuz5uf1wewYXJriFtRdyaIVaHO1CuG
tJ1A78iRPU5YvVsVt7Eaa6BbsNS284JOnbtxeQmRmL681+A4PF7uereN4rLh/ti3ckZ8iVChPo+I
aIumfSB18DREwd5JujVLl6H90X4RLaOvCl6fvaXOU+A4IPOAV2ZIVpo9idytWVoZtrCOHnsXs6SF
87FvjTgiOHzK/dIcTF29X5+nrU5W9p0PITEu0+pMQHL4OMVCf0LkwbNSBOPBHdx8L+u91dHKLsCY
OC69X+ZnuKsX8Kbcy2D5csm06mIPC7G1JqsTL9RLbAxo6c9U594XZPDzNI5n5xdQuM3h+nRtdLHG
mEnmFCaMXHkOIu9xpFOZIqpOHIY/rnew4T7WOLOxFHZsmkWeJ+I9qNj+KMrp8/WmN6L0NUGZFaSy
IK0i2RD6yTi/yumpK59ye4+bACrh2mynGz+8eNW/3AfWkDMw04dLD/bbTJeT2xYHBR5X9w0odFuY
g6qtL9gBERvY0VOovMSdm4DpRvrQOAYnUOQmSEAQlPm0beMLmcRgjehbENqGjpyzqeWNAGuvKUqw
btU+IE0HYPJdcQ4DqD3mKdSeQ/pznuHwfxNgAh3xosSooU6bazOFX0Nt6vb73ORjI5MZUjv8l1vG
vXlo+3ESYyI95M0eiDexfEwYeNCETnPoUk3QAwtmmvWNWz6MbRjU+NCWmPyz6wyq7RLP8QIIMpWD
P7kkmYaZCx8sdlHMEbkwypDLKmrp2499LhzlJQFAouyJs3Du370BWudpScGyNDok/13USzNOaRmx
ygO+s9YOPaFIwF/UfRl6izpHbGyXJSuWQlW/FjmTtj24bjRN3TNivsF1UI2bO10FXb3wIiPptHWg
P86OV/cdhNrhr9wU9MeuKBO8zQfy9wTqgSEr8JpXLqfQWfLo6wgYiQ1erazwuJCyCXq2XVZ3uIB1
B6/v8+5ZT5VycNcmBVhdUtl1tv8y9xUI/XG9rAvyJj0vdL6BltAA2Wh87kdTKquuwZshL5yyr+8G
I4fgX1NAu8lJGtsUAbRfNRPRiRYSzikh3RzN4cmpDLWQRlk8Xv8qmkCNdVJOdA6dQzeq0JdvKHkW
9DFyI7D4sykuEndoJ0ivu/kYnY1cmvCO5lVR/GspK+IfMeFo6oioD+/HSdeWtvbSsVISGCpowVko
NxAFG5RNE5tHX/c50vqQjOdhlcwV0jvtQ1kVS9AfZ6cSRiamXipE8TGNcqR05VgG83Msuc7Lo7MM
Le0Sw515eAfIO57x/1B0UH8DMIm0XeoQ6Qe/IiiijyITAbjrnh1aulX1SIIyCH44juhpcXTG3gbf
x6bSpZ94Emjos98Zv//UVtA0eNT1FOb3JvQbA2LLkXvt704Pni5TCWzNQpPRqbGEIXOsfQmCkdVl
pmrU8NUJtFtE2x9YQdXyFnu+9EQCGh9/+qnduJLiSQfcyg+1HkHWfqCc5KZIofPnzVVCVcdRJSAo
D7wpw2ESMvrktEFJyFGxhi1Pue4qd0ymmOdNfkcK1bKvZQVOZnYMCFUa68/z4I7JQfXkALpaCQ6D
0fPYN2ew0vqP3OV+GR0sks8OFtbnkX6xzFfePWCaxDyHRjv2ZETT9I/W2pJ3RxU5QfTUOl4Yf6ok
D+gXIskSd0lssMVQ4eDirYw0pZweqgrUqQVO1cXSdzBQkvFr1AUOH9PaNYq/xcHsdT+V7IcefPsm
Hvlzw2MXVzio4f0/xWNHRzBKKi3bjyXEbSuRTm2vxZwq5c3dnFAqWZ2peG7lb+Yi9FGJarVxUeyD
utjhB+i2SvnkTpbz8dDmZlkedBhr8b1RfjufIQ9U9YcuB7VkcfS6pWMv0aSG/vOISyp7iEKQZYvD
JJfOfOauDJ8oxNH956Eq/Hp44RGzeC2HtvIy5UnVhXn5FoHqQr4FoUcsnuuHAhWVHZxh4SWTP9NC
pcuIdk4U24aPv+ZWaI9ked+CcAtaX44ZH4MBzw0iYT7X6jfWhbSf88Kl3jsbS8sOSkL27eBRM4rD
PNnapMNI2/KpAFTgYRBwWH4y90Me1GkDFev8VcaiNEd3UbTC4wikZVDOW/Rz/avxwTzQQn99lKq4
j4I5jl/AC9uB1lHllcCFUzW5NPwATWc9/nIIeMnfbQAJ639zMoj2tQmZD4FnUImOzYNXBu34j8qb
0HyBikVe/NuyambfrQEftpshRiEUT0q8E0dbCZfOadzWinzR1UxQmBv7En6ZNnyqz4MXO1CqdkQQ
8jYBB0PffPSJ35bPSBbK5ZUw49Uydeispn8F6Oz1WQWYOnPQPogHznXYRD3JmGc8ljY9r3I/cSei
JpNUY6upSobSBZskVZLqh87EPOaJXKwOfyvWd9CUqUcLvvo8XnR5KvHygIOxtl5ePNcWl520nlEM
gxpT3Sv2FoYQKXysPNM5Xy2oYJqvbVvM8h66wOVIk44PlvhHPrTe9HGkfJ6W+xZKYBB68eE2pxeX
RDn3DrlbMTyY10x3BHrguOvU0IdVS4uJAOtIWCa5RwOlkxHw8GY8oZh/8NhRthC2Yu8zAZOH/mBc
Q4viyfhmmtzHHCDvpk9DS1CnJtLRby8eEbyvxXRqcx35deIM4zD/Q43w2DOgDJTNB2D9h+he9W0w
HGrfjdoygVx8055E0XXghkHQ0ZHf+SwqZCMK17FuYpZx+TGx2tJ7Q7gPLz0UhWDyBHgg4Z8gntld
6NO9MvbqJNRD35xMrfLuYEG2bk8RrClKdeA0efBQxKoKXIgUUJw6SR3SCtAE8PYM0xfN5/pU0ciP
MgHYpPazBX7PT3NAUJOKTroIko4g/l2SvFAL2AKCsg+OEBaT8/cYAtxeqsoIpGUPOh4d2Em4LA2e
E9QAHcX7yRIynDutPUcntgbqLT/ifRUvfknjlX4XJmbyh6mFhJsDONHDgNsclOikB9Hwp0lObbAk
WrBx9I5Yvnn4KCUSEz8hzyYChkPFVv5D7zAmDlEZmA710FEx1Kcg4kr/xHK1vs46RZY6IblTUnIU
OVm+Me7aHy4oJ0B/JWcKsY1D7UWh6x7hMpYiTFWEI+7s1YQ29QkiBUV44jlt6yeuKyFfhA3KhuAx
dJpRRDAMmLanIgepLnaCVwl9WJiHw5XNg7B4tXOcAvNBoMr41dfeJJMxHjpyRwIZPtCLWAVoAFjh
WwSRg4bUU2IRA9aISiaOYyqdCmsjcQ9GuMmTQCu1A31WOATCU1HMQXxA9Dhhr+McGfhHWjST/1LG
iDjLQzzh6P0FxYoufxUVp3JOpA8Z4yVrSfRlnNw8fMOelMs3b3G9MUpjXUSTf+gFLyQYYNgwLzKF
6IlqPkD1yFc/IK7UjlHS+A6Ye5JI2Bn3bDtq2n+YBDEPFgRgxodWDQmsk1auAz8CBIPpwcvKRVC4
CtiJiIh/bBcH7adaloV/N1aL25p7t4hgKkfV4yAHMXgRFc5PYeMLr7nwy5mPSRy3Bf/gWN2qf8ys
XW2Stsy9xh7cgMwIEuPcAW7d0BC7jZjBoxaxAmwvRFZgqIMPql+c/ndkFUJbkE7bAcQ2iJ9q+W+9
SGXUs1ooMVNCi5ot01MVTcLLNPO08Q9A4DTTeAp8EZAiqblh1kn6MBxJcD+NuauegSsyztlVMq++
zMVES5OoJachyp7nclDsPoR3ndon0EBK+eq01fIoiWEgjpYd1vNsh4XVT6IvRAtgPy+0V967bOy9
+gRRHpvrBylirX92vovr4wE8MBSayzFT0dA9dPintGmnsDLNXVUAPLncNTzsXZvhvJU6PFW5Ggad
IV4x2iK8H4KuPAWDQyt7ZnPYuXEWe4NfAncy+716wJOwlkuqBI3lcATg7IezFCRFBKqK6WBiFdhX
pvrC7xO353FepTP8uTMcqJfjRoIcQ+/Pebpcwh1IiSycQLa8Z3Egy+NSslGIYznkuO4kvRoXXiHO
sSH4vQgCGPl7CTptsAnhR+IvcEZt/e6ixiYnd3VZeqPNpM0t/Gg/Vv4CbmEZ8aW7Z53A/eu+RBSu
6XEIjBfpYyOdHsIZBfG8xUfGrlIoVcR4LM4w5SEOLBJwBRn2CC17aiVWBQzMHyM1muDLQrXGcpII
B7EshFvNuIfFOjjOyJ2BH90vYaq/TD9G+Q8ZDkKyJAQdqQdjpqNmbUoa8Lz90m5Xea9MLgjUDsxK
J3inYiyqj8UA1dMXLYnwvg5al/W5NAN3yTEuR4YbVr5AHKdMK4vHyDCpPFKBCqZiI1BNeM/BS3d0
6HleVsHBIsJF/KK4RbFOGNim/z+KzmQ5bhwIol/ECALcryR71W5JlsYXhiXb3BcQBLevn9fn8djd
bBBVlZmV2cYEos36sfFX0ZAE0fR++4KJBD0Hi0mzO/epXCuVdwcMSQ2z0UZTZMm0aWoTnjJPB+RB
NZkd7FFiOrP5nzM3w/5fQ7toPma7y7acRW06jveqqKN6Pjgr7zrBHPaS99PrNm+mvsuDZnf/ObZx
yz7eefuJy1lbofziMAe23eHcN8lscJ8dh1O0xDVGeFsd977UGHP4ax/VQ+KXeb/+cf2S4eO8B6uk
zvaRh7o95rt3eEeJovIqQZGSJv9WxMiKFzHdTHrjmjs5dZue/6WtZJ6x+9XVqxrTyATR2sWt625e
fqh7nO+/l71cuMf9UZEeJiavzMZvGY1FKZgSu26zk24tV62uW1mXbhdPgAAqeiwgw/R1cDlpHsoq
n1wSW2yttvmqgX9beyzqsv1jtSonrTgb563xkrG2WRuJM6cfw7eK0lENyVBwSG5wwqLDE74lHKuq
oIb/Zy9jL593wWxydWgl8fwPormZHju3G+WjGfd6meIuH4PqoSi2zU43jwwKenev8Ya7aA1MP8T5
XoK+HkfLcapvFRCwbsU+oP/2VCm2M+nicldYvxbH7cO7YMtH05ymJXP3D/rkPB/jdqBxUfHN8FN/
SFcNxsTukodIUxrl3xawe1tUhJu2lm9+ZZGyevmIorC2Hi2Xbm9kLF1t1ZVxuzpO7uG+sryb0ojg
tQ2GapnjodqH/YXTuXC/VyV6uIFgvZCg+btBdhF9X+e3rWXFy7j4fzOr7hgAHDCTLRntwZ69RALp
OIbgZlw7CaWPCqtbT0O4G4Yoi5y+YDu2BetOd00wNaSod0YZixthZPr2CA6L3FmRgzYTCX+0Rbll
35EtyMaK+2kXrb6sbbSibtv8RjE1KlVLCjPvji4+CNDqzZAOW6CsU9RZuX5FQ7B7kgTZrjGx50zL
U8Gx27c4d6Ce7bgKMxGZmM+8WG/1mm3LTx3m1g3FLpQen2bAqfERI5DA/HcjK4c2LhTN3Ucr3UmH
Kf1j7/+w1X7bUCXWhIEuroTJmaJyp1fbR8h4lz34U2fzdmHGj+jKYx7FE28dlD8RT2oN+SmwspZO
UlcmK89eDqv41Owk1WxpYYNwNInDom1B9zjlbf04uSTB6CTbnHq778Qk5btshd5OzV7mu5X4u/T0
q1sUe/aE4nOIihSb4xGZQ2NL/p54F/40qI8+L+hHErFN5Uwczgi+QQW1V5yXmI/n/sfCPJGN12li
LOMlznCBio237v119/WyeUzyuPBpbHbqjB41QATi03rtOOQdGYhoyWMz2JuyuQZkYH/2nsPEykjQ
ORkzGSNS5iZtNhDpCOROk/eqA5ZPp8TO6GO/hD1EyksrGmeLRU7LlTfzX66a0cRVzo665kMBtfWJ
G41id7HY1Er+5FUcQT38bAK9iBXL68pPRlpYKIS17POnnrah9BIPPWOAZUlXWmwCKDrO+nvjOt+v
fafq6qmgVd7+2+Zm9mJ+OOPSIuLSp46hkZ54Dr1mW7YDS/5d8Vni79uHT3aUYbl9GKyBCfw0ijYq
t6tlQx3JwzR6k9ceZVmQEXRyjWM20JTA1m0fGwqH311aEWK+xB8v3umoqVGJGvpChYdlxbZNnAJJ
+l515j3ABoTHaMw6petqxKySIhfDVCe0kmZ6YymnsrufbOjgrxE3HpCoulSDXEV+tljwWMfXKc/9
52ntAv/J97Fw7xPHKugnUl/b7CD245St/g836tduTkqQqkPp56HJoDCKylz0jK7ysDhb3RAq1aPL
RflSYSTp5fwubcx8NUBmuZW2/gt9Rx5DX78u0l6zpHLqxvljlfViNHFTBW1kHAyz53SXuRiZirns
p755DsndKH+rDtvuq88hym4BE7nLi1brWYFOUnuqvT72QtTiv2WkteGfJ292m+NQ5sJ6XeactDu4
5kk3JGA0c+UcKYFdNpyNbS1z9pZ51dq/rZro4G+oPUuV4PRqmv7VUy35IOxkksHbeLa+CzwKYHSA
LELaeGj7Wq6PkgLM2xVF0+Sa2Ka0Ndshc+zVyY+97/TVnkREKuW/MWv1Qh5Hv/vleOEDc5kmi5dv
8maU36iDRyCjfF22CCFJsmoPXMsBoOHlU+EcfOHS6nFPdcLq3He626VUDHHs1h7Dm/8GpJXa+9NQ
W7uzH5ymUN6WNMxBTFByooVpGS7U0wRwgG3MwMSZH8u8guVK+HHc5tPz7TX6YYMhlt+ynfvth7Km
lpSKgMGgeHDx9/V/Dl0W5X9UzfIDkprGLDOOH5baopcI7+75g8PabaD3oRM+AEDt/f1qqvV3PVPP
M2bueY8OmzGcRfqzKrIfiHKc7HPuBNv8u6k9ypBsfJGlUVVH3ONZoSqVZlvhjky2Us2AZUAnDZIw
XYbrR+4x6DgJv+0KzrZucj3cVoFtprewa7DiYuN8G/+ZsfRJFSO81f9t72Bj71gvVwa8xua+Wq6Z
DEgpSoK5msIrDYB4bbspD1ItPE0FG2mF470QJQ8W8NHCLtHYQWJ1zJT3WTuuZA+q2hydXZQ8ljz0
c/KUNn+N82kcy7ucyUNf4BUwMhJS9FvCF27npOpmXR2iyNo/s6yrfxXVzA9VG+Vad7XC7oR6Ly1t
s22M2Sjg+6iTXvtzc9mIDHxaGCHvHLesH7xpYKRwM9Nd89YNgIa8cfrlL2v4nu2t/GBE9789Gxv3
NLLn+Tw27BOAtViUql50Jx9rvzZZueqnk8GDyuaJFgBjVJfXtvXUlmRqlL9Gb5tfWs+Y+8HOQg3h
S9IIaNDqjAlUlDkSw2OOhdMOjzvRJs5hqbzlL7i3G72S8uX5PxzMJpmlAayqg1x6PR+6fIDoATEe
SHOV4yVyNocWOKvBpJZ8j7y4mvvua7Qtb/pG6H/jG0eQ3iOw8jCkNS8LSES0qP7U7VY0nvatEPs1
nLAnZ3+wd9yzxGtRxZHJCvvKa4etEVKLSqbZpLrPxtvs/NSz/g7u4PduXI1RMKYSfOx7XO3tSqDw
tsYkBzgq7RajniLRj8FtP8b72eM18tVZEztY9q7dKsmpIcHB1G756TV2yNprkC9FPAkVto/KNrgp
Ozqvn7EJ0DOxDF7tPETj4L3a+G7usd3UTXfettx5AFSUX5UIufLohKKro3mBY3ZrpVaMS7sXnFsY
iO48rqNRB15EX6TRtnuPBtbKf/TmGi8xskU9nNKhY16HbqvK2Jlk1cUOitarVU1VFMuGDpC2Y+3f
zdryc65N3UZJV66VdwnyOquSZrC7KWbxLFeJMCbHYlXm5p+792Z8AlJXA3SOlh+MI5tLJtammzRs
9u1DDMG0pzvgnJdOzDR1YoJRFfe+iFbnNDn036fIw+8UeCZgkZR4DLMSiDpS/rjo9xUfvXkrvLty
ZSU6FqEtXulyqWf4seY0mkW5y7N7Az0OHZP8o/YAt1OFrs9J9qFzTIzRYLWfV6vvvCSTC789ZDxK
3twLNHmyG9BKXs6SiFSr8PRlNnL758xNVF3nilXa8wjTUcZdUFXrQ27dHhXgxVinMujcs4vZep0E
wRw8Oa5X/ajXvDVH2Vac2iC3GRhV5Q/rZbZm4YLTujMbH91mrSmXAH8m6uum/0vCYvEWur5WGJku
o3Nkx5ykt8gpS+9YLd66JcoihOwaqnW8dzUH5VzQ4agXEhS8xyYsQv+47EH00pqxgAXxW7r8qDT/
iQpVfOKppbwb3L0AaFyo/Nd9Nf6tiHt6OExU7ChxbWm6JNttCIqmngKBW9m2z4kkT8ChQrO08hPD
68JmiOgXD+itUQoIAxLghRQKjv/YV/Kx8Ob8sq2wGKmK6gL6xLXEL6cjDQyD4VCLg1urteThUeVg
eFznTcyZ85YPRT/fL8XkrpcQYlOdxKjXN1TS3RM5D57/nDsLr/aAyKE6TAyD/OPKDevT0JgG85nd
35+ypuF70zPpN7msTRGPA539h2kj8bcIBv9rLf0io9qZQlZPU1hilA/wURLkSp8vEpfdNzfplByX
O1F3U3kF0Fyy/8wI8RDvQzbXbxq8919j5mBIMSf1zNWxR5fSNPneUAEcYlDzaCpJXmu87Lb75rmF
3yS9mO3p52IFC0VzQI5WX6sh2NACuMUgEsRwU5FOE9GvsQzqukn5lvb2d4Ap2O9oRaR61pBxG1eT
tjzCAEl4OWuTt79hFjweFj2TuNj8GTce6nHb7v3VCYD0qdnwYHw0O4lylWWvG93eRmgh4Fk8OoWm
WM2u99g63OfM4beLn+roteemdVdzye16G9LsdnkdtA6rX8Me1v+VdHnjn3ogpeMMY2k/7Svxz4ns
cReMdxU6T4KwUBNL5A/3Lp5MOE2zGnmkBa0+174wT727zp8sm3aM0pHV05rPq+Oe/NAu/ra6DsDa
YYereG8cSNUcfXMCETVfmQWtKNaa6SIJbUdfMTQouyNGA+rPJKQ74NIr/b07qVF4K41gNovrhBXF
nwbV0IugK3JjW+GBfdRhp8ydRPpzyRnKu+9ekQHBeO3JOzbY9I9Ng2Ye/X6P/HPdlpH95ZpZjp9u
XormiNItpElRjfNQr9NE+BkFCHa5nlRzwP6TMmhPNZWbpg1ZjFT++u1XHeNKz5XPnDSNVvun7qBV
/+DG7uhD3XZbIjDYfakJvHBiq2z77scioJxP0Fl+9ZBheDmfrNwZivNqxsw/K5+E1kTu9hYkDbuD
TzZMmDrLAv3Asd95cg9bJYP+3Dpmdy9jpvkrx4AN/nRCZWHfO9ZcBZyW3KoP2gRNm5pc1vt9VtO2
lDHDfVkdag/M/0Q/4pdJLr2h47N1+jmsl/pbML+F123NtJOUPYIXuv6tWB/aNQRLRbTgc1UyX0dP
mja8eZvbsGQpIYiKql1O5babaExc6bFebpCqqS8pgmg4ASeL/Ve/VhwevUXDFg9jqO9L6lCOud+Y
/SrdaHiyARzGO4AFysXcj0IdBBZ3FfOkIpIc8MISbBULXOK3lW5NdTX3cph1/b+plP0UnQzuaeNn
GBa1Hj4348qqeVqJkpTL/dTY9lCZY693IOI/6951BTeNYq302li23hYccvo2WGPFJjZhhOj3rHJ9
gnDvxGPpCRYrjUJh9Kcx0PwPDNo1DX0Ygm/7m7X3SVgzxAyxh7FI8YQcxIrYnwFES6q6Y1AP6aqD
lI6mkem03pTyTL35z0Fm45ouTQSM50eZS0nPRQEeDJ3a3RE4NOdgJ7XlplLhIX/G4Dh6LqXcg1M2
7/pRcuaLg7cOGwBmbltuYqBIwBlN1Zl47wtSlPFphGrVs6/NWTRB3T93yORRNDhR/5Nxf30KdqH+
UAvcTzuamv2lHXzm82aaBiSx3ebAuAcNnFmN3TyBu5Pj4vZU96t4BQiszNmOgDMvG6IWK/Emp3F5
n3OZp/kSVNf+1kbfFfvksMUbeMMrbVaWHVo5Bu2nmcKJ+hlm/iuZxfJZ91bjHJo+COQcz0MZkXcm
nMGn6Oqqu6/ULFausELbT6aTdfuq97K/bGHftE+tDsbyGqkMuGPx2mw5I5jEVlmzmzA7CWoEMx9E
OEodS4schpiGRu7pUN1eBXIauialL23opwLfqQ6V7+fNw1SGAaTMbFP/hrwkPgwmUvaxBryuL+SW
S4zd+Z2qgzvh+JiObiPqQ96hpjj7zky3s2Ms/wp2Gf7bqia6r2e72eN+hU5/rurA//AJrKt/hpBT
fyt3qB7moYD/Vby69oMlAu7dGFqRCthkUr/tMA0h4qTN2e+79hbwGmTroE/EnRQGWKFcws9mGN39
VxdkXl4knO28C5JF6nxnR3/Kn9puATw+IBJquyf4zipPo2Cwgou0J9P8ZXyco6fNxh8/cZeJi02U
lmtee0CB5ucUBJF17Ni/CI7TVgLFrXkZ/ezsNhoe8ihafxWjNe9Hbfn5+j5sYqm/6qhtbIBpFVho
u+olCIVO7FaGP2+WASMCIynEb3+puidavmU6AVMV4TOpQKwcp+2eEZ2R5BHmvU/r7Nv+fe0aA7G5
LsXinJe1avoLc8zUHXby48ujrh0lsW1wFue0zprHbcHEFCfibuj45KJ9Jx5IHMTlS3bCPriLPeZp
A4z9bnKRB5eydZ089SM5f/pqDr65hiRd7Rha00GPfLjEtobpgqiAEDD8Mg+aITU7MHoM0cVau0yc
imFxCAOdTVghZCvAK9SjHgKzp40MRnMfqgzwmFjuRpX3HVqF6jCMVj4evMXOp+cFyDr/3TItWk9W
Vt6gwh7s6ZV06/XOksvwWEbd+pvFMBsBwbKgbJ5RA01A0vvsXAmf36dL05g9eKBE8V9hzDlIO23g
g7tu7VM9BDsBVm02vqD7iq4ScjxMncoWTuJ2WbU9k8zUv+88lTJZhrxIB0eDHVs0d18OnfJZ7Aio
fpecyv68MkY3hyEIxt9tuLhvC3YT9whYo3+RyKe3CY3Ry4CVwGvbtJ0V7+5ofxJBRa+1LPX+h5EO
ZoFRrnhe8Op5dpm//2VN1eXg3+3wcyvLKPxbMWo7J9V5gUigFJm+gZrzP0u3gT2aYS/vSRUMlhuA
3j3ucM9/0LPSqWVoYFJckxkr5kJtl5A+4pgrdAtnDOV2yIpV+73tHBfiAdVTUIV6dsB+oyA4hyXO
FgKCdk0gdVTPxbJDWtm0W4xZW1OTeiH0zykk8z2PeN9uytk8nZoZemCoJn0i8bSqT/msliWN3LV+
CTcyirhHrbvZz6rvhnWmizutQKvTktsZSlwYvc1Z58tg04qlja0r5zr1epyvuQkIkV73evrtl9h9
maFf3kGp3cMknN4FXDbG/jAlFybpXsH3NLujOGbsZ4xJvTt01PSG3n62XaezEwFyGKWuPeTVfY5w
HQ5kzin9cCzuT2asGwLs6mk8ZJGT+wknLkTmUqzDgSRx1AYZQMijV5bjfMjp+HSCWLD3jlgZmura
zlN5X+iuWY7A73YK6je78ErjvqX7IPPtUKNGyiHu/d07A1T1Pwe6EiDtxbR2nCFNwaTGdOP9sNwa
P4BGBGdNyIyE+Qh7r2Hj2zXd+Oh7hykLimcdzfmc8MEKO7Zt1pzcYcn/kGkGeUA7TYJq73dySTd3
bZzU8vfyFR67epJD2BWPEMhKn8ZSOdkRBVTVPqzBYPqzIU70mO8iA81XNDBhNBVvY8DBk1m0PbZL
JAvsytfgLAcbgXaOn/hLg4rwmvWVeEPuIpdDoS0IBHtAHVq1emwTB51dHTvaNPdRizcg2rI8r85A
nrl9cQN/aZNGq/CdmzGAg98rmk+QKHJD4Bh/8zMDYeN/6P+ySRfquc0CDl1ndWO83UDL1FHLuiRw
A5FI2rLzHiZbBjG78+uZnxTIa6FxrxZwg9nKA8YHpn83bvdytG4kabAw2TI34tHg0KxDXJ8MmhDq
lrI6kea7s9Rvcm2aP10wFi9sbeMz04F2J2qN+L59XVUQO9aYTmO1vDMhdGOSlTt0qFVX9T9aYh1e
yIonzX0YZXVaozb4W5KF15zJsdF4wnUZM0dhaZ1mbeZ6h6gReoglFZOmX2bVg2hh3VKCwfOLzlwu
VjvkFrrW2eKEVxBCD61RW39bfqQ0bJTNDQPEaU1xVpf7Q1sEs443HPTmFOyQXwdxXXQfekQOQUht
B6+o6I0LUu3JEI708FjnAdxaUJoPgwNiCmFv/VizwH7bFr++lkUX/XQF4BJdtbsdgiwjdnTZRudH
Wdf0h0MnIC/6zQ8fDUmPX2Uzi/pbDpZrT7GetyFMYF5CqsQqtHXN4bOsF5OXGZNfrZaesR249ejp
Bbmj35alSTbq73wCfWHm0s4wlNzyXIkp15kw97nVIqvxynD8LXQNLMhY6ySqV3B6pQn95m7uogCm
tgv6XyhGnYsHTVhQK1uOgux5GzTiEidd0FvctZU3oKxpvfIe9H34Nl4vTpnVBf+hQy4toNehaI+b
8OCx/LDJwnQ2IEUndMf155gjMEpqe6jfR0CFAukghHSsh7ZzX0GivbvBC0oiQi3emRhuni/RIY7c
jyUWG9PFzpkaGf0CZ//HRTdUP4hSskmiycJquYdhasfTLG5aXr8zxQnltCkv2Tbq+UFbRe6cIy3Y
1kRNuPx16Pqvm1qnX2Gtt49Crey6cO6JsnGjuf7XlWbxY2sszaveZB8ci7lC9bZpK39p6kBh4xh5
WqY4IhgHDXOzaKDaxvTpABpmkI8vzXPk+TcnL2DJAw6KWsSB4dbIQIu/Ip5RnTbbvuCd0KKZEk3V
Poazbl8NIulPZ65MGecl/l9JBs41Hg3OoeRnrntERIjonX8hcZv00qO/fSMnNh+lvVbfEsmiQj7V
MRUMeTZf26yau+NAvOt6Bc64aYdKr9sfEVo4iQg8FZxz1rJf3MXykR36EnR5MPbCkxTmbg6j7mN0
NGrR2Nnsaf4ueEm2Y9BbfnC+SSTuMPWYE0Le2lfrFtIEJZm3Og1Wf0iWaqmvxsmiV6qofMn6QN4N
vbD+c7RlHVwXNn7pSvhx9/ahIZ1x3nRnZo6yXOXRshs6aeRJxSmPKkqoVRYn6I6ANn0tKvfQVSgV
fKVwHs2ivfuaphr8zoqMO8O7uNMvB42bexrWdWIgalr/MFsBLnf7/m/3FgHN2blRcLlBWw2BkI11
YT5Gl2/GhUIJfycfkeH7vyJhDcFxhBF4na1V/uIMuE+erYqfWiKKRl6gASXpblEOcSNPH1rY46ec
7K1LG0j/dAoaoBhHR97zBqV6mCOBCgcHPCT/vi4aC0SwFr/6ohrN45AxNoLbBDvbK3Jf0FPzT4Pu
+s5XvQ/b6x5wzXK18ktunpg/rc1tToDnK9Sl3O69PR/uKs+7jQqt2//u16n4W2MR8WucABxj4Rdw
tVvZjyZplCWsuICCPRYIcd7XeTDjUdpy2M6Tttz/8GGsYx/pVzLRLmJ6Tt0+gnWXXdqqSuDeXBtP
8NzYIEhMm09fcnXnmvKzZWNiZLu/MCyNdxok+M7bbtc/W6nIuFmNa7OwT/NmAgyfldI/6k2Udyh6
xjCxtGr6A1vetIY+yoHnWUJ0dt4wxSXysSJBDGrFatD5gadcIgAep5ET2vfuP9sZPDzINT3NVOOq
dxaddMaDRKhQx4u7ep/eWvh/F0xA3rRczX/juJePNynHErdOp44LmNkKFynF70ZMO5PVFj33TTAk
mdi5ulTtnZHBe8najBk9hqH9a6rNuXpVpH9yMe9OrPogO+WgEhcY/AWiF9XUhvK6FLjYIlhJMwvl
aYobJSYUIXftX410jAowKTRbt6Dn6NS5N54A9RbiBLfo+i93tn3zEKATfmQ1JeOet/zxL24jZfeF
HEWPMXmOa5Vk/GsPW0agp9VU1tHUoUhV6LcPpmj76LQUPjBD2Wv3LSpbUM2MbQF2ExDHHEbR4slf
0UJggFzzt68I1qd42Go6iMEZzD2aaNXF3l5gxCzavNySmsoHzx6U0xsIb/XbF4ji4bUA56fI7q5m
UGAJ3H+PNeaA71a3c/VP+QYiWEEaHYammd7R3/d3RdllzxGaiDcL8RsHzx7ao0HD+GR1DRyNNVXn
ZZAaQbLvf6nohldn/ooaqZvX+9KRXHdbUU/nMKwNXtHdLfZmqVvvzCu7OHe5GcVfAnc4VSP3Tnco
HAkiOXmorFBnAJQKv94ualvCC42sbg8+r52Oa8ub/7jWjgjCV4Edh9Zo/ltULmRCrEZzJxi1qT9z
c7D70D0Ctq9nrzd07eSP1CLBxkEeZvrxby+YrL8RBctJTF7VYdKB8y0JO0hQdbaq6dzmWqFpCYTR
71Xjlt7BWiRh1sa38r9wKfk/l5TNHwXrNe0jEwqvVKhmboXCZzhtG7F8UU/FaXaU+0l9d6uL4pu9
IwmsPlW21S99Mw3WSTer/9WEzLSxRrKJDrQNv9d23IfjSmLK17RszcHAdD2I3i6LY2mtAN3rjj9S
mnurcykX7p044lpK9m3pz6OR9pPqHTMmQbuqs0ai1rCX2ud22oT00xfd5fO1X5vwzkbE8l54rNEZ
1ZYje41rUUB2N/bnrNF4DA6p0HppzZ1jb/07wpnmv6L25udGD+CNLE6dEWx4b2x1VD8QbhpSEpDK
63Q0U3SfCSfMTj3UtYrdtbWRT4U2z7RAJNoy+tRZlyAX1pL3fYK3cTtG53QpXZEWdRGlK5nYKLZJ
sjJy4RqdQlM9wO1ZX+W4aJmExSQfuNjDVHmOumg8hEWyrFP9r5dF/mdqwwajVlpzZjMg44VKAdwQ
6HOEivEIUmtdgagQu0CQWxLvgk79N+45wGBLeEV02KNII0reMqDvXkZ+eJESCWm8AHW+0XJPGlVI
hLpix0o6vOY13RL8mTFp7k/7nzVH4QGxjuB8aCb/YxY+kzEPbnlo7CJ4srMOMRxsCJCLQ/dQx54J
+upkKfSGd1MAR4pYHrpQWiskSeVNEz4Ijue/qLZVTtoUQ/ZgT87inhuXIGe6hnLs1uPEBkPNNqe3
eFc19/vL7jjyxQETOWpUAMVh6xRK1I02bU1ArSvgU8ex7xk2cpJRwBP9t31WpfjQNJQZnzCAfrGy
KquOmDVOb/Ss6324MZ2zjweC5TBqNccycCxQk47n6+7z8u4BSaO8cXo9JU1miS+XfRGkrKyhqX6e
HJ56ycE0NhMI5Ito8nfqVPSzLEmzzGHHeisoEq+ubsoj7l1nekBQBQ6Jlt2Uh5mc0JA4yrwM35Av
F/p5X+DNVwyYVqQwpVoGur+A5NgxUa3iZwvmZX6WRda+FkCQL0Fr92nbRv0PlG4yGa09789gAPOD
sEPvy66HWdx5gTsV72T02u/g44F/aHfFfG2syJMX8rrFCmYShP1KD5Bnhbi65TT5mKQXM2uKy7DM
m812jRDrHtdbH/xgVaFxnryd4tMexqXGXRtpVROrQpkXP0d0iyVM9bSO6/AgoPaf+wxxNMWtCPsD
cJgzviBgCHD5bJFERfcCYR2B0eT/iOqJNpcOqtoXhuYoA+RMOqC3KO55/k1C8mUv0sw00pza2t3L
tBzMUp9Q4BHIbqAmJMRqhbxC9Sx4JBYdXZXs+d5OR1RmfWqzyYMpv6yUzRsv7Evp+t0LHx+0edqR
ccdFZ/MBMknee6Dd8NPb2SljRbSB/5/HoAi5k+3sV9RbjJv/c3RmTXLiahD9RUSwCvFae/W+t7tf
CHvcFmITu4Bffw/3aWJibE+7CqRPmSdT1bw+9LXT3zhDYv/knQbx6aJ0oY4IGEPTXsEvATj2Y/0s
m4Dd3J2b8TFo42VEFKG/7dwkJe+EFwdkpOELxA+31GFRRCbrbsUk/w+TDFOyj+qRPxxIYkoOXUBy
f9e5PMl0XC/cysmSlUq8Ob8mn8fBu9kF5aKB9GAr3pciK1GlmS8N7i+f3q3w6vg/Gk/KC0Nq++g5
k4N9tL3FNcOuewkdd2a3EMF47BuyGqdCBSRYY7bC9CbLXHuCWMBec6T/3Fv6eDWu4kkvBY+K5zXr
AzxZd8sKq651gW1yKI07oP93QLJEiJzyNM3jekY+8k8L0vmDkCjOwciSU8ZWtI9tFlgHX2zCd34t
R/7gm36W5RvtL7SzrGseZZeMr+ctMrF86NsIW62C5bmbo8S8xTbvH6iAz6Hn0pBvI+B+8HenxDTe
4XkOhxSOi/mPfQ3bgeDpRXDN8rQPmK7vNNbgp0EaepKwsUCaDITXnuuEt1ZatF1j2+wz5vK1e09F
/leQe+ojGcBtmH/5srMyyr5mnvg75IX5e+IJ8A7+NA0ze/0muvg86QrpQvt/JPzrjd8l6H/wddC7
7WjwCZDuvI8+lYTmi9BQ5DvKW1um+lWXfErJ2mLqjD5Z0COGOk5tM/ZLtsfAj/5lvalIAk15ctco
5Zy3cuNP8AxGs8mXX4vLiWuXGTQCskep98eh/3ZmRZ6G735okhubBeIxHnV1MWpOH5Gckzsgseip
GpOKkSW0GH6L2zmnpgr169DJ6rFzmvRccIvlv6HamJIa/e4Y5wjwFcnIGmCAsJtPaBc5KIrm/6Tf
8SwVdQYJY4etfzzHyKlwbE4K/bP4CkN/6F96d0BGIjVUXjxBY6UW1mLuZjIYD+FQRWAHRank0ZDT
+Ykw2+E5TUdAhfQB73mxPlXwtw8lp+E9R1ZebRP4EUUXSVT+ZBqTVHRdeY2lW5+l0MBDfaW+Wxcu
7kLDv/ryh3KzcYJt+LIY+RwKMspjASTVrav6/rejpSHbBeX+GNECf3YKQg4Hb1qK/Hco8uFaqBR9
xLLm79iMoAH3UUBc4FQieX1M1Uz2WxbC3wXay6ZTR1I3uUEtWL0XT9LlzErTMF8iLHFm9M0atOcq
LPNpp8oqm469O3oJNlgblF95HlisbCFieBOxJObUbuz8HTTJ2B3zpop7sidBtxwEwdhPOhZd54E8
NWOBm7QyPnCQH7jFaZhm+cZpdfnnTXOP08cGmPxrrdPNF66GQE0XpM12udORLV4LreNL4mSa9GAi
s/KhryJm/pBQcL1buw3/VPEop6sXmty9DDjTNwWJClKUbTThgHcr67In5d+cm13bncYaiHZFm6v0
MnIqRiJPhQvwk7sgQ7VcmnsI9vCvU6hEP6xxlSZHb4wC9qcE1nbnxmA/B8m1xfO9jtyoIvgi7B+u
UijJ9fWlIjgAEdGdpm0egLu0fLz0O6BfTUx3wY7ggneI10oSj54m+8OmOE13GAHeR7xEHJ5yKBCH
02Oac/F6n7zNsnY5jHI2IWmwhB+iTkoMLFsUzbmuKcRq+9CSw18KDhXh1KRHWeQzPmoxhxX6RuIC
ogbSSV+rjLIdu7Yk0jSnzr3Oue5hv8RZ/8ZkmM1niNfgrBZuSD8sqBOPLDy6JFAQp8VJGwLo4HAz
ipqCk8/waPKc9uE+77rbPDdZtY/VSG5JJmV+i2mMsVNDP8c710pxmdZ20zy97cTSQjPsjWuDdh9w
ncWPI7tCPmZLspaHdo6HxwXw+EE0rb+c2x5dc2qB9VkW57Q6+g1BOtK5HVy6ossWwok/+h5VkGPh
6mccdykGJJwfap9JduoEj3pLUFN22KVHrugpNWecFmnVNijQDTP89wQOerFJOPyTcmpYWiB3f7fE
osSzb5rqp0rH5SuFe2/O4RKY5VC3ZTM+dKomwZSV8SHx4/7eDpZgZJZy7naWPIzVXuXc43xhHsF5
ZJGbUZkQNK+Mpyb8Q6Q6+UvyBK+PDTrhky665mGUVb6nE9no3cxWw1KLJBHue3q3o18gOhH3Nhih
W1MidQxZQ3JyaSmlrINybr8Gk/W43W3ghWdFFEl/pFScuY6+MawntXcPUVZ26g7UAhmQL2Gco9sU
abvay2aFSgA8SS+Gps6XOGlFuyEsXYXaWxui3+c4HYN/kz8V723ro9SR/Da36dq6TEWpmmL2vWxw
rtxbHUtic0PxTa8e7tWYFPlplV401ozUBbb8kov0c66rXkYHv5T+KanC5V50U+l+QPuK8G/RI5M8
BunQ3WGwV9UBjk59q5Z48s6hAontDrLUzm9OXtjoh464iY2JkyI9/rsqdoKYkVRzuCdXjEaVhIVo
TyNHBfcGwFDrE1qjwiec3Q3uWRvzj5NubB/rIfHag8nS/saNfPbbVPrBS7lQdrCbpNt6LAhBfc5L
1FZJEJ8rHFxUct/6yxeR2O199yT7Z6/L9u+GSr9UNHhmO42ZDWxchRDk3oxl6akuoW41qUeT72Vv
jXfpwmWOD54DpssdbBIYjSStAhkaiOcd2fym2t+3bphHRw+TsnyuN8y72Ds5OPDtQnfubwDx0hwK
IGr5QFJTlgdDPjIjbVOM2UsC8UyyhWaDZJfJEOSOS6sicSSHU4dE8klI7xKglju2kuY+mRa/OhlN
enFHWwZfXtIX6sPS+EJaSfMUNGjod9YyIuHTEi+6VLnj6RfNXZL5GxF+r30o0INhX/iXhzjo5rtQ
OIgtgcoKg6TCEL2HfZkeUjn24j87lowIUw0a0mpZJfjfuUByABi44f+/ckChep0D9OyZm5jc5sKl
wUX/E81GylPDJbPtOWP/xXAEQOlvTc6LiGnFeZsWBetxoGzzoaDykTTo2+A0vrwEQwQYtVsrejm2
zdV6szo6wdA3f5hDEVl3FVwbx2JhAmRI45H8f80JHPV36EhowUssRX7XAtxMxE+CfnoFq125RSnm
zHcowTq6PZvXPD2ptUk4P+AWNh8jaMaL55lSHMc+1/N5jBp6LkI/NZi7VAE85b2NfMQmJK9bKfMl
OeLRaYQAD4r02JIIxR1u+uCpHeLlCs/dwL62Wt/4pgS4oCGhPbty9d5Zqrvqy20dgMpSoINd4xAK
6kopRJUzEsVLfLtwkG94wQvVfSdgOpeBLTi91GOckfAdBsc8sHT0AHa967f58+KE3bNCcvxLqXiH
TtmKsLsDEMrQfwQBLn0wQ2n+1BjvXP3X92P+XJPixAgyYlXnMjIul5dW7oQUSGubmL9478c43NMc
TJJjkLRj/GR0QNo/pR54+Xd+3er6V1ajvz+hcC7uKfPpFgdljhqHOS7s5BnXK8ZUCWPbB9HZ9SZZ
vnjE3VfvEAmC09cqweZ4zgvt9X9mG+KHhOz49Y2PVRX/5qw0hwMKrYFlYn8pRhWdMwJm4QI2vZ1L
9jatpm7Za8Yf/6HlMQgvlbGB+qZAwev+hQhBUYrPxcK7nW3yOLi4xFeaP5J3pb/NTVWFuEZYNl+0
W/po977sae2piyKuql0ZWks9i6rH8qkRZHKv6I5R9TAscyQ9ri0A1dWgNV8mg5Cmvj1aiyvNB5jq
eGjJv5LAnrizgFcxCF872OC7wcXbTpjTGob0srdtcppVK9KbKfSG5dbBRsnunGHos58VksBf+LoZ
8L8UEesKTAG2rnof6BDLP+Iu8OVn3vd9kO50yiL54ata0N5fFFyXgynaiya2V6tYDvtLHuixy1H+
Chk5x9aK0ktfdJZbz+4Tr6yb+8FaYiBZvRKLOysafbM43wHM2OwokyRXl6WliUse5oZU805y9gLq
7kwbngqvWtd902Vhw45YRZKuKJSdJfnoJj/7WlYV57fJwJC/myIm6uZcTi2P+IQk1F/zup8dmn3r
OX3fKC5aNHSdqZcw93AfDmkX1mgTrhsO8Y0fj4S+dx3AwPDeATMNF7x7NPXUGif8dO0IrKEWD3y+
G/ykOs4YmMMrQHZcPzdtNwS3sGURB9e0WopT5vhSP/OZrE8k3EJ9pEyGU0WO0/cSLXGk97oqCGK2
QgYvhdP1TM1eiYkHJZCoS4Pga09pFBcsDdGcXKrZGcBXOgsEXQTNUH3Glh+cebF2veSK56Gycy/p
gQGVRzZ7ECWa1UMX0PV07/fFUl5cSKX10Wrag7qDF8VGHXUZzPaihU75q09zMjVP8HF5w2PubT73
tKxrugvRW/kXIOY+ZMl2umgpznUckrKn5KDCPkJ5waxk1Y48fRZD1PeSrVBwXD72NRAT/xiMoG4I
bMJvhosdm6S4j5LGCnCoquvi/dQLvd5NdcpVTyjOLk5rKjblChMbNjVeAlS4upvXsyqk+mlW0qXk
jKc0vu+aChep1hB7PFUtbNSSeEzWxPxfCZR08c53DBw/nt38ZOsQAsb0znoft+Dq3A4ZW0PJyOw+
upih6zEhj8JE1QWPdVcEy9WtYpLn8+hrnK9gwnf0nMT97VPIAnegg1ruFpS4/KirVv+kQiBCm2hQ
79y65dMaKboXhwq13x7TGKtO7sLYxmPRHutuYpNcSrbbfdcvGHB5O2TnwPihd6RxAG2PSgRdPKQj
reQnz4Qc8rwhU6cwLvNXDCCw6Sjhsh6SblP5mS/1CCRjEVV22dhxeOrbrcOLHdH/jzP7eNenMWUJ
y+wh9cZlk3yoGph0n2QzYOm6ztwhNGaqeWmjBD4xmTc9TlQWyawVXeWxxabZkWIb/5MCUdgs8vak
A/MJdz7gEvV1Xxad87t1aOg52tA4v+W8jvrGw29ZaVXXJDtIpVESPznuFQCOzodlO1LbpHbJyy9Y
JGGiNxwBPyXd5XR9vlMyRQqY6hRvuiincS8lytTrti7eLn3DFqhcwE7atDpzFaXiEMncQIItiaLQ
26X4/u845dUDtyqqgquRbdOhrzfldY07n99Nd+UBiit6iLWLfJWNDUtfnUW7chrVVQ9mfZgL2Med
Bf2hQn+qUkXwcnZ781vQF+Y2vBnuMN/30RCPuHq0MR2x4LL+bHN2wfJsiecnDRl3D12roPSkS65R
tErdMGXWOn12F7/Vw35cIN5PK4eVcsaFHZaBC9vcwj3JLurtV9oKFdz02LPTKUtmmzD+jJO+GZKK
eFyBWo1hWdU/UTYEQAZkzu7SbI6/ktU4fxjN+Ewm9pDysLQkJnHat7lZW5/RKU1njibLSgMdD1jv
dOdQQIrflIEj9XsztwkumyTnzNs/ZvZKVphnIjOLvGaW0Rb4DVpiF7p5/wu1kdE6XJl1Lzr2qJhr
2GO8A6cVdhVLp4V5WI1RfvUCvkJsbXJbV5X7anU9WV2KrJ79mwg2kBh3AW+U/WqXeczuU7F5tMei
NwkWlPQQocmSAFFnBTU2IWEozs5mie0lCAj6Bs9oTOP6scbcOARnE6W1OJCNqZYLIFdXnKK4lR5a
9GiI2MZWe93LVBDZKBefOc1icjw0QEXFYTIq1ifWfwi0dnGBJmBmOc9FVuH2AfkxLhEnsPMnOFRE
sDkEM9vFDQ15O1LSYrzV8J0fMOVZ/2DG2c6npJSVfbWcju/qXK39Pqb3iL1W9NgRhT+1tLvNPlm7
KnXlcI7F4PSfKmz5CKBtwwAUOQii/iYLRvIT01CtDNG8xcBChdPM33YGIblNW+p9jhnPY/0mS2a0
o4baIe8QOuEvQh58cPFal9B1woP1q5LBNV/DnIu7nhaq6Vw7ttfnYUStf2Tp6d15v9KkR64WuKGC
PQ4TcfIYXYHlGWX/LkNK1xu/2oYHZ6Sx444HxzSYspnxzyG1fMNXD7jxz5HotrAASz7sU4bwr7Wb
qNKQYVx7F90uxfru5mZZ99PgiIi0TOakCftTaL5nq5rphpTO4t6sMJkf4dDpbN8n6BSXkiyxPMvV
6b4CNY6/0EI5eXSVE9WkV/OmPK2+meYzXXkNQZ4pee1qD7NvRGHLT62Hf3sgJNN+Yr+G/1YJbrrv
xbSSU2ynLeTpY4wsqVi+KmvphUEHhITLNmEuLsJaHvxVhTVRVS31b1Q+/1nMWTzcbTIVrYGz6aDO
qf1dr2Q3gzORX+eHFJ53bSk+t/dUTJAF7w0Yae+vCJFQRKideQF8nQdjZU4hnv1Nnys47KhUtn4g
lmhq5qaS4FcS1zGbKhehrnt4aubTsesRU1B4BY1YnLe3Mh8WwXtUWGKV6JJ8OQlxc3vl3fajr9RA
U+ziNABlQ4BiS6NFL/nVcy4iuIH2qHbrUDPZtnPFf2S/zSeKFEzzQFDZfHhOtLzWjvC+cyfy/4sj
5LgfR+hkuuac4okFkiYv7J/UlowjZijy9bzVs+gDccME+rb0OMAtHQzPpaDCDCMSaPc8Z0h/yHD0
u61O9agpdlgOsyuL4OzTQwbtwoVHQKmRG6boyQP7XkgX03WsQuVSH+mLT8LZsXfAdhTfHr2AySnD
SPC3+jkWwpyZ/w35crpE+ap/FvqxnmPKie4pPl3+OTlz0Y5+RNpUpi0ft8tUSEmBPxQpjWIUw9zL
NVpfvLZ1foLMmdc9d5Unzwr+8V2MVLTtcM/VsVPC/y/De153/NSbdxpVwd2Kqc0JhF2QsVfnl8bP
epoRWnV0i4CNsVlV/5z4afDYEVWhloyqG5LSJR6wbga/OohRJE+bggvW4oeuyyuDi57MUJSBQuBx
athCyqNU+SF4v4erpoLy2g80BEFd5PLBCMEZt+gjeS2olbwr8tp9GUldLcdWrdsoQ6hX7+sqpeLB
W517alLsL9tzfQNMydK5AJmZmHmayuw9CChIIxejkenKzCXvXqvoPWwog6BBU7m/gtaMPj2IZhl3
9PnC/dbwL4e2HVu9GzzMxaZr0kfN7zimcw1nzZ/r8/BFSYIwzTb7HXZ98ZGBl2Llr9HMUNJJlxKc
uaM18mJ0HocHpkLT3aaj4scTdP/Ik6hG62yjAlpiDcH9ahIse8Ta4oVPk+xLkzjBO1VD00GFFZBG
n4nC/2vMZtmvZeWdKFLMwXziLfYY0EnwQp0DZ5AdHk/g3FqvTE4umj0dNCufzgfXTfbcA6GaSkLZ
RuUDUBA5f1q2/OGRg5UuzsNSFDn6O6eQB+Ijc8RybJoXd6A4at/T/Hpn0QMoAIy5aoWmw8B1WZOh
BFDxt3W/9LuqOYW27eqnfKAf9abOBzWijbClXDmNMoUNuMX030UJS1mEEhLss3pCgtwNiRB0aUW9
k3rT2U4hNvdOiar5P+SHpSZ3Id6s99sZmQSOURHb4bLg6RJYmfxKnCCSo1fg7Cg7WZ2K/oQWo1oO
gD0o5UdHKmiezpVsO05Ywg/+jdyK8BwJkZoDtJrMbiYr1fDi5Cq/Chvhm+E+2z8+b1qya0F4n1fp
5/cdfcl/+c/1cui8DVJroQn4DidyfjviwEX5BCKo0zdML8K7/JFO+Wzp9ojPQKc2PnI0ycEN80DU
pFtKsIC07PtzOlBHdKDaxvljYwb6vVdL+x2lHP9XDKqlVo9uVpG1nsgwfNchZwQ+Z00U3A5zTIZf
AkqwKMDEAeEzsooC/BvxcIC4pOHDqMMkA26Orjih1Tdhn0X1FVk6hGYDhIgO45B68busIxwfcJV3
Qf/vSRHfVEci2AS2TUom4UxJI+h/mbJVMi4lTzEBiZRjaoU5W3vWv5RTX4/npKCZaRsm+JYKZNsH
v2gBHiivcV4YD9P4poJ1DK5CKo7Btem1uanGmMSlSlN2gl2hfUHJz1jS27rnS1u+6MxLLrSzLDTB
8aaRRR9cWqkMwQHiHKbM7jtEFVTUXgrvTuMndjt3AAnBcCK6BpEZYQy0cYM05JDzX3bxUqGXp/Bh
bzMqwVkOqnZhc0n0HVOhhreYxqB936Vt8wGWz1eYVEn0kfl9/qdaceGskaU8FzmBmV0kwuq1HXX5
ZsLejv+pagna36BbHJ46InX9jl1lC+Ok/TycVyLb5lGiW5q7Ki/Huw4T7kg8qorPto03KGHwG/+F
fh3xjHpdYgZVOQF38AMu8h35JWZfTGP6aeUqry1yGD4GfUQn3KhAXgplI+xLnyLU1yZIlTyRy27z
c2gqeCjuply5antc+qceAI7Fmw+H/Z4n7BzNlth73eCz42T7mDFj5na/29WS8gCJwuGneSfYg1Ii
U4xdvvw3r8TVry3MMzbXOokzYm3zJHtt67tNIJ/3UpO73hMajuRjLkeuTIqRLoZTOjXeh/CW/Jz7
gfHugIAken5VMdXOru6LE0QKl394EfLvf/AMTLJEU8QTx9hyi1dQlHsjG2nRmmuHwPFT5i7jWQQu
WoAJqkIfUaZq53aGA7/1EIuflr6O6r+9rW1yEG6k6i8nswRN5FhE14KCzvpcT0NdnyOCjvqOUjas
F9qCzHdLBeYV/AgmxdDrGOwbx3jtaek9mB8JhFjQskmu7Lj6Y3Ov+g1ozHTfdk+hLbDcifAlBPyM
zN5UhP5OMAEk7LgA/YVXFubwn2x9AdhK3mOHtTa7J5RtqYH0uTMRzmIuzki9FFHsFOXDH9Ce+XRO
yOts6dC47i9VpJqWYr9AdOKvz5xErWfVeW+EBMI3uAcGJk5fKniIHOq19n6fEsFNGrJ4t1M/9tMp
1ysMm4l7N782OnQw5YIc8l/xtE/kZZbQIXilOOnMve+VD8KmYj2VTZ4LOqa3karzTH7RUVb+RaxF
KBqpm4ci4ipiYMsg8T/rNQFfnBjIH20RbR7rGLrvvjsQ1EinVANV5Km6DxOUkT+jwag9Y3szYY4F
AMGNoWXglmoYrKhY1N14McEqKS6M3Jzc1jIzeZ/alZsYKML0qTkImwQ3u8sZVWhf7biGCVCgz+oT
LF1b7ulnoOZidrPhd0NEXj7STSaGR2A4WmdDUgwnQWk5MnA710dLfpSQYVvGt4koNBsJ9ZckmwoO
JNsVJv7zUsSpd6tsgdBNDeKWheEMJ0ibDWKDniuadcSSadjgISbn3Bv7Q3l1+EbPLtGKQoWksTOW
6F86Clm+y6ZZ60Mxpmx55OTgX+EP1XRYchIpBsl93dmpLYdrrqn32xd5g2SS+pHG22hc2Z0c7BW+
6GourypYodwqAb3WD0XMVfVpTYNnOrSYImnAjkKNVMVk5BtVfMdkKfOdgnx/clEqQTzJb+2J9xP2
aHvmZjqJvfFM57T/RMWqW+3ZNViISbBs9GsKZsDH04Oi19SWPTdEJkAbRgobdkJuf1fNuQjfeKHx
ascp3KHBFt3zBVnFJUrRRuWRnR4qxuduh0+vyLFXiyaVf7ct0t2F4SSe6MQRdwR7yXfFNWU0oIcb
6wn8CVadnymIhVhm7AmDYy9cZnnh1nAGbESlObnzMGVH101VBVZVZt2pUq16tBz3n1WT2jcdr8yU
4TQ2D9bv5L32WB1A/hQ1CIG/1VwgfnIzAyC3fvAn2vJONFf6v6WaBA2KraNeqwZyhJnY5w9awIzE
fbTi2S5YqkeA3bS8sH4WzYPwV/muiir4CjvwMJoCl0364nx2aXPcm71bzjGxj07xgVhLLIYa9ml4
SD0nR18yNdGPEcD5mHq4PdBBNiG7HBI9YGwLyJWxCt3zpZVfuveBZAjoSclrPvn3LBnkxxo/B5WJ
DN8Cle6EqkhdbUmqrE6P5Hg3A6bZ6l4sXZYzIuOcfS5THJFI7Vkg9npuwIYZeJmU8F17nNZa5/uC
WNTVBCXrYKRGuIWKDNiPoFAoOY55wBI9Rmvyqs2QvVTzXH4mlVbBTnfxZvivsf41rltFgz90/FrZ
yfqPO9GNwO9NPmQREyFwO3EnMXe+0zVMgsOm43R7E9OXu4taLNQWwOeV4Vw0R117fBmcQLPndMwS
6K6mN/7r0qSOvtBiA402ig3nUcIJL9rV9AVgv5d/6XVYKYLB0fl2+wSgo6+kfjWE2b8r7jJpLxLC
Gi0Z7ac/FFEOhGAEEtNOxCM0paow7LXn83fSvezUXsQR4LFTQa8R3OIt75exJA2kA/AKlW4PvYzY
Hop1YZWrqCZng26jqDqLpc9eTLdVTVPLwJJI/RKSMsTvOAusA8mIlJPbolINtHCL/aWd6edjiFwd
HIXC7Txsl8N9MVywtuNBkPM1LMvP1gcBhWLkp2kVJFDFnmP2aOs8Jy38z7eTLJwCtGNhywiRaCi+
xfynuq5WVFuF/oUWYfS7FDuYCx6ioWiOS2OW/9o+gfvTFGNCortcUE3zP0b1kLTdre4kxzpZOsMX
rbI84EXkUAMXZRtzDqdNUIwzCxEIOMS//iq4M4Hm3uZz7JGq+DnRFA/YIfgY7dC572kR5n984tRm
Zz2de1z+Y8WNIhO7niVPG4lXpwm+grkAM3KrkJNUQXNsfZ4DC6YIIExrCdeOTdmNNXMf78Z8CLNT
1gO1HXuvToodRu1U3oO0Qz52K9DWxaeg2N7UbU8zu+orSzZ4Fe5yDX2XrA6cDMoGf7mwg/ikiKkf
RMjDqif+Lu5gWB6HZEL3JhHVXinWhAs0g1hvW5gDcVp0adP3ZlioopLrJuB5kdshSvZTZK+zZX3g
nMjPyBAtrzLH4z+0hhMMeoXTUMmhtkvrYi7FubqZZOQblpX1oIW3BBmUXIVwZ+IxWE5Tw6S0MDPm
t9AZ3cLrmWtzMRwNIpgQwJrizp91UX9ovgX9GGKgdc+NKFAcqU+V/l4pxjVOKlEj2lsRJfE0okJS
wXkNQ4pdb1hn6uyJ12DuWN2ZDfe0HXXJY5iXYAnwm7174ebfRnd7yvoE1T2p5dvkGlpLZQRe9Q9X
qAku7iL6ppF9m5H/AZUlWWYvcvDq0T2MbjWswyWkPzRmrcm2fpE0jSeOgh33RDwYLkdZkAwTWxxk
gCU/HisQoa694/KmIn2xCw/r4+j1FBvrLEG9Be1k878OOW7Ig6LCXdxa1GTnSFUSxxtmkaI7jx6N
eIZmYmtrdVOEvIIhYgaAMzWeY0vqlYQhlvkNwxJ0094XBHzJF+WYqN1FWZDxXxXQnSI/0rn+hRKe
toM8SbzV/HVXl2O/zzJZ/Gr9Guv4WJb02IDGq7LzH6JqIEYqVpirfRVVIyX+eqYY58TxyXcAEceW
EODIJ0eqMwGiAtShGYlnNYRCZniYJr5+uowSjh+AGhP+2sj8QLREeZV75/e+Rvbv5jqLuWwgn9M/
hdz+efCDQtZEMmYypoA8RVNF365DkwyXPHDjz2ESGvVeFxPPMW1SfnDfNhPNvqoYHW/n54jGoI2C
BsrbdC4ieReDmlMtb4YwvCmtCGPvnA9lHn3TuJVslCUUGwnhYAFQI6HY1Neu5gvY6Azjp3xJZI2u
k46a5r6vtpO5bEbOuEvh1tT5eXEmpg9aZKfqyWJKF/8U8ghayDIX62PY0it8WRofohq/zZf3JOZZ
R9yaaqxnNdAA90Q9VQW76nZ1eN9TX+5cJ5gBqojrsApfRdh6y5PyQ1Qyl36bAkq6HZpdCHnWXlJa
nlCCyYrPJzXlQfZmKiXqb+k2S5gdi9ZjSKVlENQDoCm58zND6cDkUikVcyjo9jysS3Od4xJPcXHi
KTtYj0v/KHIIm78jr+kedMVOv9g7qUBKMjlUtDPMnFR3dBaSRNKUPKfXsUZIQ/qWwfIXRtzNxgPK
TevSTbWR2sNqRHXucg/ZiDC8fRkDMP29DtziHe2dAYOrtUiFpMIHP6ZToURLHoQ8YOk45i9B4Gh6
Q8kIkExgl7CHijRauOI34kt3/wyiEuPvfgoMXcdcHDpUZ3/11oHyLD+Qj7hgHmOlz+UYH1VeN8Un
8ohDuD7nAhjnKAAxCCSMUglz48/RsBJ5RlFBwx5Je980iMXFycYkbzJ60+whzKnd+1XOckgvE8WR
HEMryVmWarCubUFJFa3zpHEV53A4cMw5VN+MmWJhSCQYxcBSF2a8lZzql5QXvKdgh6ksoROHprGG
wMveWLiB6dAuY+Cf03lCfVq0r+znQiKXsj+lW/UfQa5c3RADJT+1XQYC22wyZhEq4cmh0Mig7nF5
NraQw/JwMFScVOyk3Aw17YhsBfOVpsbI+fBrDbquOccHw16qFEcC+w2jIRtd9iqQy45hBFqCMk9f
dgnlZbG3PPfEvjH6HMPm5HMZm/lxc2eMbljU2kduCeH6C73VcnTFNsBTBktCrvJqN8RIdotCvVAG
0NQ/ui5BERcMSPeZ0y4gZchlSvkJVmAKbxacd8qJ6YlFulgnjhEsivJMNdhQKM5li4xYtY24Vv/j
6LyW48ahIPpFrAJAEgRfJ0ujUbYt+4Vl2VrmCOav30O/bnkdNEPiom/3aZ5fEtGeKz/TUgjxGI+D
swvSsOw/FhAJ1FgRZMhcvpKAz78wzdnonplqqR9VPeHQOS0dhhG+uDU/0VfIX8p/4p6SnGpgjOMF
0YBPfI/Dl23/IOPavFh+2ibYuQylPRtXF1OCN6/xDG1wTFFJ2pA77Y5WjyC4Nnk4D4emEHqpjsjH
/XIoiXu6dyguc/OcDuVa2gdqE/Twkk7lGBZ7ltOgM3ZzE7P1ECw8oMCuRCGStwElqPlb2ghLG/wI
EXXP9DVsZD7MlHBMHcPGilwPxy5kNmSKOAUqCdYnZR2vjLQbgXnlXaIAZS6XIWuIZAvt988eKEJx
tVz+O+LapmtvNZH6z6EH/HIXc1XpPu3aueZHrWi/PBjAt/a6jJgzX+TgmApmhre+kzd35XEy7SLv
ywRawIeSTTQ/JQPMkVNHmkBYfEmKl+lSL313GaACSbgaPeGMKBpsfjMLs8OVTlCSLe1gm/TX5DRO
/kObxXH+m9KVaZh9I68CBYLI3+ku80yPIZO97XH18bpvBSVbQCWz+RfAJSgJ2SqOqqWx861V67g+
wrBOSywPlQldrEEEvooLgCh+N3BK9lcL25s9TZGht9qA6yb3D1F49oi4Tc/ILkG1vnnx0g6nqff9
N6ZqeG5C8TfcGx4NBTcaJWavYvznhwnWTfqiKyS1DwbFYsNluU17Egg8LvjNhPsTZJRmOUNuwtvG
BdvDYD9yf553YeZiesrzLuTOI2zrIIDMNVlpmHyuz8OfLW+lyErnyXPG2jx4EmGM1z9VBdmOca4a
vmHJyhGnN/QrzgMcGuSHluAlzaJgupJHUDdiWdA+QKsoIijoSLynYurFsJBpEQ/eOw6YoD8v0gDB
9ZaVvIwY0zZ8ouOHCBGKSjC9Z6y59PYIuXoH1j/adPtw+fTCeOTOWwe8mnPIr91xGhXYEY+9Ucil
AHH31BEoXgmYbycD+ObAOQG/i3z2+GlXLG+a/43UFG+O9d5RA/kCSyu48zt2VM4md2LFe1nxYKKp
kMkfDlG9pOanjlmwnSRMF/80RyzJDkaH3bb+CZv0aiGbBJ+1RwUUiypUv+WeSJ+H526CVu4cyQTL
g9P4fXtqLFlm8DsgyO/KNkI988AxDbsJn9yPNmzrP0HXhelR41quOLvdtPkdTXS4LJgFcdbzNSIN
OXuIk+lU4J/pQUEduGKVCrghaOAzMszcnGH880aj1sxxH/i+8hKOK9yINz02LMMi4urivg7YsQ2z
E/WndpRmJgYbp86jMiVuoqGvwv5MLgmOtGeD1r6YFOfRdRh6mTAwhPKTW0Euv4zMa/ljIuSaK1Cp
ADzLBefOsSxzhCRBGVT7kE4TeLPIZZq56TJDM+NwnwXhHBcqHmRrieeyXrLg0Gq37e+xD9d/KPPC
PaZ4RS54yxQvm2bNE6JASvg+3DH45Lt5XFPv0QdDt97h/DfpjcVL3h4MNgUMu3olXkBaXKQXCTes
OHPhIH7JDXmWzg/WFn3xS4Cc1HeTQXLHUY6e+q1xJN7veLbd/ARUwH+zTTXpI8LaXL5HsH/ZGZQN
R4gdR+ZG7cUhDoiitsRnSHgAAVsT5ZPbCeKqvkNIKpZ7zdA73fGezdpn7h1c2OMec15ERCt4E0XL
FRw3FZiJCG30QB0fqxiTx4v7e/D7srqYas64xAYbnHcRzDuGy7RgH2gmLqY2JG91YPFdqAuc5jy5
EXSP7MtAXLKtjohvnKJL0bCrGFa2i3yWDov9Eu+pvrBkLYDoO6pEvVoM33N2gDUVOxUePtj46TRU
J052sjsEDeqQP430z3ko+S9fGkBLcFkGw4Ma6RBIMJtnbnKcrmSevJKCnosyLniFtg1W708/SBz/
cdNB9qqXsKdzrV35ygSUtN8wNy3ipQdU/guLorVH2y1MICoq8fXsFneY5KHA9mRwuqwzVtZ6zZ5q
OXJDW9yJvO7Acq7kaTDyE0Pw5reroVMyUJdaNnvruNGTgILBghTGb3c2y+TOjywRtLgM2FyGA00D
TnHzqlYUZ7zo4om9Uexfk6xh1E25UP6d5s2rytvaHT7y1WbmCdIrMjtqDnl4gTWqYrK3HDrlMGTp
Zxq1w8Oka8IlXWbX4JrLzUAHU4URUJsSgl4u663upe7RwzGhpBGstC0/Z9wJuSQNYi6K9b/rtZew
595Pjue9D1rzS+CP2m8xFVjOW+srTj2y4RpRGHNZ8zDLfm7u07HLc0QxSEoOa9piO3/SGU0ckkvh
wv5CsbNWHAUuFd7mmQnNntk36vFWTva3i6sl4CKWccgWbqE+Qg5/4tcUT/1guIfXM0Qj7EMTN+SX
AjGFkJB6QkRDRnXGjncZ9cMuHvb+mYmHFBTzlKuPavRgPbuV5rLbMSINNxfSvnyIa+xNUH2iafyl
CDpsj8hs+3fKegrxlmnyHT/ypg962hVZXdPYEzmsChASw/yJ0MGGl57j4rYCVz9vDXn6GqqQ6X10
2cO8VY32XaZ3aut2PLZ8cZDlUF4hU0LxwSqroqtl4l3va53pL2IzcDd152fmilc0+YrI8CUnigyl
oJKn4lvSZp3w7gi+Sv9lKcGJ/cj5a4+PxTir+n6O1Nr+EATVDOVFMGL3KYBc/5Bmmj2h7WliYwHu
UnN83pIW6cEKApXAqhDXELZwXr2xnDE8dD49fo+KQd8/20HhB1I4w/F3IdxhxtcgFsqyCM130a5O
Ox5rG+nqiW6sTv4d3alab2Of+C4YpWaglIlLX/8l1xm03YCT131ELa24VeeTV+K+7oIZesPQDgz9
td/Oy5NNly1NAcmfLp5ZtOUj4HwUpCWoYdLz3vSXX97sIdsbyKLFqQ1JWe90NQbiwg3X3cD+foqv
qvcggwdp7P3Hpk97r5GACAnaFDQZFyAJffYDK4sgUSFmf77EgZ7ey4r0IGhHpSyDYZmeXGaR/Eys
dZOckFd/s/by+6ecmyu1qT2jxwH6qFLndtks0rxw0bYNfRv/gNlEGYynuo/YwYBA6Sl5aHFNbTWO
dxXWweG5HB2/uFJlhZQjZNyiMaVa+eFtm1bjGy8TYrRxBznqkmag/S91OeagZJsIkiakxH44TA02
1QPoo7l+xOi4FpiH19B7S9U4FXfkRTGZove7lmYoIaQmmjkmWfAnp8neu+coZHGD70B/CdNMXykM
/eKxoRnAO1IJkb1pLJfJOyp4nZ/iwouSJ0OPRs0czMzkfbeaDpW3nP3N5yCla3PWjKV0jhE3dkgH
lYjTJ6k73hepFRv8PxM6vAk2/Xxa/GH9y4Qvav7UFiGLpyMqkv61jpjY9obSGXkyFIQ0r1yECNri
6kl7gwvZlZAeXISJ/0aXjRXKslzX9wYa1MyGLszM64KkD5Dc5X2bW9xFcUfxcrrDAsgCiMU4xCYV
ygQsR8Dt6ZXoYFJfSMGQb+1nf2x+LqidBmMUka/1YKesF1ehLaR17CmIDLA8t1e53AbiNEjG4cCn
sLBFwP4avJaO3E7VwXXHe5KivComN/eSi5vBqn0TS6MBs9aQGWE0g1P7KyZGCTYGK+g8j/h5cZzi
cpJv4aIRAD0sUf6TW3q8uyY8wsEpK2Y0WOG2CEtFNBhBHDJf0DOtivx7tiXEHjz8CB4RhW6Inzqt
eSVD5VqCM5p7KTkkfVsmx0nHzO+tFyDK9C7Z5gMQIiEOpbbbcW4gZbYHudDWsmMPDmFvlzQjcRcO
6Wx9gpDrzc5+kNQTPJYa60xz5vde/AcMyMv6usmRfK/KAPL/MDbwvxGcDMWGpAo4e3Qez9NlYflp
HzrHL+WL8hedwQ2IA1ZLuhbA7OnW658HIC/FgxpNzs6NFL4+V5uaRK7MZsF8z58VhPcmzKP2vieN
8urC13fObppHJ5RZyIEeP73wSyyyqQ4CdW3C0zLqBwpIiJ1YsU1kc+mgUFLdO1+L2R3b+yGpeZmw
P89u6AgbGk21A5o+EOlcHzUWlM0v3+Iyx0GJTlE3G6SXllAcePQgsvCo0xRe+dRLmz0zRJJ0Tctx
yjhpyXd5p7TxhvIA5yDBOKSbpv81mNBr5LFNh+q4jBGzLdZLeOGQ4uM6P+RJOcc/6k71zksGCs+9
EG1DyRUTSf5DilmXzGUOPpZlncvxrYasGO+muRmwE6YgC34NBOFb/nyW9oie6+qG7ikHrIWBmFcf
ccYlpHbpOK3DTFbMCXPxNkxBOPyi/FY/D4a0/xtzpJc8BriCZ3mpSvbBT8w1g/3oWnTTS26wFGKC
YzTaz4SnVHsoumyjJYhpyW4rF40FxgV3gUsyGm6bkzvCl7Z0VFEWmRVkfj1Cl0ggGuR5XMKq/4RO
auvzIPjGn2lO5hzgVMGPgyet829pURLjopLZv7ZLPS3UvcQF69V0IAiGNTNczTXySIOdJ/7Z6R2b
R/Kyk5lQB1iIJ+5Pnlo/emER5ZFsJzxn39o6BDmcSo/9uZPPrs89tTHLo1gjN32Lt5f3EcCCyW+R
B0vyfmM/45owAYhvuM2Zf1Y92DQKAFbjPdNQqX6FaVQ373UPXeM0DCoIn6OZiOqOW37S85mzUDzF
JTiBl24gKE2xbI5Qa/JR/maJjGuUwBIuuAnYRHFnZuumN0ysRJlzz5v0+zhHk/dUKNyushud9Ry2
M0e4aO1wreScFgdUW2Tn2csY0Qlklj3obXekwCJQoI9dOm8xnFPOaLBeqBp2CgVW/5pa5g4FaRwz
SuxgX7BXzVuLltIwCmms/zMRTlfh1z4w/tK/tcOXxl2u5Sff7WM+KWA7PWETgL6YkBTIJR+UHJH8
SP0ZpVN7z7wuYMkKgKTpsQ2s3x5xTFh1hK/XdFeTaYKgzGUcvHTn0Se1s4BXKANOWloB7LyRm/Pa
L2jemDI+BpaTg6FmqWyLk2r9KP1TdqhsUwD45F7zon6CoMPXZ9gaiN59n6ZSMNpsDqc7QWMC04RE
zPnQyHnTF60xbIq6DhfVsRMD3wSGBiceaKm0rMA8P0nTV8wZOv2OtlfzxZoG4FMZnqrkQzSQNsAr
MtAFFjfwlh5Z2CcOEITeKk5dH01HQR0mdek3L7QK86LiIKg5Qjsiq3R/o7BAEz9qHKZ1ep4QxjA/
rHPQ1Tc5yCF8bGnEiG4g/4CdpaRjMcUEYyeOATz8EkZ4nulnUDGLf2aTDSm/BJ/B7t+vBdSmrA0A
kyGp/7v3OIr8takVAx0UXVcgcDvTUJbfPeqhffdHmztAqhuXraSSJSraMcoxtoN8CgwH4YJVTtG5
IdvhrcQzn76DkcQgzgvOXZ+gJ7Be2W1peHy7LJXVYfT0DPEMG8oPd+ABZvjJgycaGDJ5ZokBiWCS
DXcYn8AOcT6Hweodvg6uVtWNpXcTkz9Rn+Q3RSN3qA48WQ0haXsc6IYFetAylV2Qe8MHwew5/cCp
w6sbfYdwPiQU98mQDFpbzIH+iOCOpRgaFq8sIFd96Y7LJ++TQLxVCrEsFn1EVrIuBMyLVTjM7yNx
8eCHTbZVeEK9yXftkRM/rFPisNYKSiYHNHJ8Ar7yuv6+qd2ZBmrlrHwv4xYDyQEHjqueAukrf9xB
baZxkitd111yDz7BwxoWFqwZWMnj7HUIYXjrArr74ArgZl8XUflHYAGIsjNr5Rijwfb8X+LRCudu
EDJ9QKJBbEq7VbYPJiv7P5xehXx2WcxQt1ukbvEvcu1Ds1Y5nXDc8yQJZtaI4UA8H8Qea8cMbId/
VIg+yyf8Hp1dLVM7Q5bZpFAbKBn9ZTOAuAZPHNmjo7wyTZKeIPTc6hcgqzA9L0J7fNg8OwVfm2j0
ivsA64Dcc0MiUsfFNe4uQZBptGwyHnHcXrzEul3/vNHP/Ftktrgd9Na6+tJYRsTVcab2UgN+S/6L
l1INQLbJXjRb2kOOv3oK1Gnfxpk83CEn9dDtzezHEENGWejXOAPwne6McXpm02TeVGW9IO3T5KNt
tLNQsDebcenxYy+7mb/YTa9dHTcnAqcoC23j885KE2O+kUbxTHUMZ40qWCnGxE88Lkp9c72A28M6
DrmDqup1ONPA6AYl1QBRQncPhVSx/l5E7LLHPYVRCNxtVHrT04jdtLybaeF1vsuhwG5TDys5IRtw
5ryQAWIhIvRYfulmO+mqBbX3qEdEp3Nfwyhj81a5+Qu2Y77prPDJso+UDayfNHxSxrLM2fRBvWSU
PxT1xOPkTUkUvIehn7rvtqjAdgCikO+4NJzwo62b/j0nrMpS1ylZ5YWly6asX7P6EosGydTMXl7d
0wSLr4r7EqZoVCn2a6hLszyk9HL3vHEKn9tx3a6kE5gz6GZ8x6zWVfUOBZM1HFtUwhrnehy74RlK
UsCfkbee+ulnNJHtevo+US2w7NePdAkVpNGVIXUCCg3cJ33PgtwqzpDI6Obal1wD2D2rrX6XXRb7
14HpBDqsgzUlYq3e7OtwjfFKsVeu7/O+Hl1cOAtou2OpmzB85tvDnG+DsVXnAM1mOmlOCJCfYTvg
AaD1VlBiP6n602ILwFKlCb6/11lJOzJ94Xhm6MRF4l2cQTzh5V1Hic7GtueofY73XaUE520rHfyq
mksle98wx61TskBdk5OAEx2y+sh09a3OkuwjsShs5CgdUJZM4z2I7k/y8TL/tTRs7X6EZoIse6gK
CoMVEErKfwi70yw3nZC73flqUhs2d7wd8cffz5O03wDjLSW9X56z0oDQ1r5b1PsYcQhDCG7vVVDr
HU+wgJIhlxDv4NQ3YMRDr45Jbs4JdzsgSByCESuf5SUmWrT+LP2cgJtg3b0yFaDskH1K/H+cxwEG
6U/ekQWTB6SKVTxWCEy46ZlOCm5icNGwD1G5xKODsJO5H3yNx/grZu3Z7POJFM8PhEq53MF2XWm5
jCqb4Kreogu8KLvpN3ML8BO6bVQ2UwtYMct9hfwTomODBAtgy0UBzVqqX6tw/IpIUFQ7aoLS6T8J
z6Y69v5Ek/IOZ87GwGUK3pglHXsFgL1rvM+0V34NcYURLUMTDS4VTum/uD3J29NuY599Znb17Chy
qE/benLc0Q6KXVBgCH9009ov8TmoNP3O41lmQNN8hZ0VY/EyxRcqD2psSWNlqcVCgEZzjcir03E2
O9cAwzUP+uypl5QTl0exYxI9jh1Mzys/3nn4G5Oeq+89j8cAnJ/i9kCrIerLEm1SEqdg4gJzYY8r
PMunmiCDTfsxGlR/Y8XaNpcEhB2dxKpF+iUDEen7iJcDa28LZ5toLqXcJHsXs57pcWG9nw4pHXcd
wVT7MGz18+zQfc88sLkhJJVW9GHsRn/Muld8k5jhwjRWv4SLsYj/XA2alrZNxFztKkEzE4K+On2M
dS5OMv4kGY4DG6bCY2nhmwqoFmfcJl+Qtw1ATeb+9MSahxGq7Mqi2HOFzs0hjsnUADju++avckhL
3KVOGoJGLg2UGKx+LLvuciJgoAGHulaf2u1QUs6Kqpb45rQd9iVbKh5NNHVenrhTUnVf97PxP9tS
9yIHG56HBGC4b7Ez3tm5jrILfVtEnWjU4x2AVIKWzHHMdWzqR9yCcUPy8FI3VJauJ64xWC8iC5P5
2RkDbSkCwy41hvde7kyCGLktgpQ7NJHgxdu5ZRmEBGCYCvQu2LJ9aBy0MiRYjcBqmvvJ+FtjBbYj
1VcAa1aMXpjboGG96aZDzj2EETfXe1rX3AWnF/f/GZwYW/3kvzz3yzR54hqLEWJvPeqTeUamOkq/
zdCmDHd0fpCKTXwTr9FjbGpi4G+D4xXzwpHdQjJ44guxvc8knyLjaob6t103w8aEXMyrCBgvl7Th
IxnJ5N6KfmmK8JiO0faSCNKO/tt2BnZGg1gzzBdRWX+kYchz5/7S0E+knUNM6qgEwZy17frMxOU6
v7XfVQWnD+ClAqUDCzwGnCaQM/hJGnuq85rXLt/liVtB8psdCqDS3ZKoSfyIevg60D7rAV9SPnbL
WwZNuH5I/Zb4mjbBdlUtLft6nytMtE2iVS6cT5/nhOIdYrK4rkBrv+mO2nl2SYPbH7l22jMfgPkZ
9LJsf2sz8zuy3vwy3VY+JMgrgXGqlDpNMW51jKcCLWMppP/Il6LmHtr3eHSpUgyaG4dnAOMCpvWr
X2xGXULyLK/SrWRP+K05oxO5DzZrsw+wWFjn2mjEl4aKv9onSqWCep/gILkHZbsWe6ppIkrxMFEY
NjcF8jXX82FTf4IK9O5+4zq2B6yhdF/2KQuld5lrEG2HgRbxZtjjD5sEdM05UOyQQ7cLCesHa88K
SW7ZLQ+CCXCDVhJs4HoySe4ZDGNvASno9cCaCXp5FgQyupvYqyRHhRpIpV0nWELUSUJTGZvsWL5H
rAFZMK71GjzGHd5wQNxTMGLpczL1x4DXni+RyMP6ImiD1ifaCm11a3Aj+NhT1/ylxOkW0WW5UZ+T
pSPKUy9Cbru/WWYDVK+xZX8UmvfYpja9DhhAzEtp3aV6aIvF7x7aMUv0PsfUWhxKLwnTe21WP2WN
tgZ/OJcdtDUn8qo7UXQbAarYMAWR2xbv8epYphp++UwGaiNupAe4o2HDPYA9agR3wEdJp68ADXfl
qvcX6BMKkZfhnY17H6c3bCCUTJG3EFeHGG30geADMf8orPTvOGjbM2yQqfnsZulf+a47HbJY79qD
XckenDhpR+AOJM/W8kbggS9T08xgEjtiFJA/s4wmr0jMzs3rmjm5wxfVmAfsz3wWWIX7P8Q37Wdt
Ml5d5eqwZFNrGKR3JgEK/+hViEF7eBzmzF6Xf7XhW/VUV1p5+7o3GHnQ9JW9gKwc7JdmeAFLpwLs
wB8jXtfvUF8ZB8ux51CizhwkBhNr8OQ3aUpfGegP/orLNLJPUsyMsJKdWTdftSv78nvuKfUTrlt9
IUCQNy/LIDv3M8bI1JNzKEWEeIX5OkfUpKs+645toZb0oKe0/xXnnD5n4TbB68RR+TJEmozIhhie
GF3X4mcd+TZDoy199yUHXM77vJkD81OlYDF+QtBsWUg4qNGKrqjGxXsdZ1wDSxmR22uDAdP2ZENo
2LEHaowLOebefzdQhCJ8ti1f0fJvE/mIKWBkp1fpieQVVy8DQ2vAiR8322B7X/iYKbGObgv6Ot/I
/0SxsVEUbZAQVv8H3ly7DsnxwByDmaILib99CqpIcTvUrODF58YRm6gZCKk1Eh6vkbDbiElZHjM8
4ehon2AmxONzhpRJsSUNrYO9g1nQJldcPDOJybX0GCchxNCQkWOG6ft9EmfSfU754Y2YpxUmjcPS
QbD4Q1Z9nN9iuzap5N1QmOy3XaIZxYElZekRjvLzOfi12Rk4doEHmPKucuaYzsRQB84VfgYPJ2l8
8hCfSsHB+mAVXzt3CmnZZaUtrBno6YsT5yVCAL9ILNC3igWm/+wTgO/OfZlB4owN6qlv3FjcgcSn
o404FnZAA0eYtEBuNLJPyAa665CmLrbPuL+AywSRrmjJOCwFVQBoynE+nQJZqvaEUW34ybG8gQ6X
hKdusMNPozq+6fMGV31AXInJ866sHcvzGiReeCcjnsSHjJdZ/bNpfCKTBm+W/xhj1LgPklS80s7l
qaN2C/m10IRhXvpM88kKaLLbqJCyhFsiF7ExICC3yS6UBXL08+goEkLpKQGd98N0QVrdGD/UbQ5g
BG4nGvt9TPzO18pAi8E2jnkLe17JRgf78NCm3TloqvDvHJB9O9RSk5Ne17Xn/jFq+ztoULpxg7Nj
PmT4SG5pE4GencItPRBg5zgBQWL8xdPG+kIvsqW1uGg4r5hxmNGUD2oWBsm2dpqSvA04imomvbre
3gmxi8UbU9b0xK+130yUJRcYhLZ5CxLiaWD5qa/hp1LnU4tDfKKId225l+/qEYS+H81sEoRsPfIl
jhM849bE0uqPPLIPsedzvwh1EnPz64K+ZUSCdP0+4FPs7tkrjCHue8dH6WevFqESRng3W7rYEkrX
jpinMaAaECMe1+Nh5baGDSyjs37sKezdJ+ynqvuyj9VnBwyhO+FmG7wjRxZXSUYlKKa874KKGSUJ
VW/2YT4a7zUrQ2iQNiJacqMGPgyOXiJJiAwDFi0BAwN0AOSs/M4nUttjy0md/uQ3ZvMas22rLwDX
+tB/7q3yPEm1qw9j8cCWeICK7JEL3PNyiLs7JiyKFW2rok+2NQyuOyzFpb26OEzKjcHcDdGjrDbF
aElmeq2w6U7Q6AG7+CFpLQ8M1dWuCVcaSAbgI7GhjRvML1wZsRRW3fbEpSj/JnE7BffCinS6eG25
vOX8TEMWbnOndLbrrO3lHbtH/GUXcpINXS/lxP/sM0cRX2SyW4408kXdDVhMUXxzqpgTtjFBIg/z
mk50QbOpKR4I1mLb4lSZZvkqhpFMEKVitY35xBoUoSdiim74FTJHJ+Fe+0sRPqaeX8HYpDnaMn3i
c3PjS+SxqDlGlinuhgboda+rGMCfso1veOcQDeRt1UIyMFcdOhm9yW6/Desl4z2XFRHnKAqHgbxc
BOaOTvv2q2QcLvqzgX9P0TjhtvXQ9q7hwkFnNvFPCDpzeeNrz7ipU4mXypSWsx46R2mrB+SYcXyh
olgayRnHX5qeCu4ryQ5PBC3zoIpb+V9cpJn9wyzJXpddbe6yQjSp+AzKOqLuecRweo37gIR7akfu
WXGgwF+iDTOJ/yrBQnjHxWANCA6xK+LxVaWk7m8trs/lF4du82js2LLLNZV+m5zB3Cz63AWJBp9A
TmWTeMDr4qfX2Ycg8wzdR2eXpJm2xLHr9+mxDPgPQmfxiD7D6u2+xPEJky+Du4c7oZyDz7Zno1zT
BbWZMbSLRwMRn9TELu/gR1B/SNEHRes1wxKrLupmK8iVe6go+mv2BYxmijDSn5U3+naPG1T11zUI
SCv7AVtLDtyGUbOWhJ447VifljmRFjiLRP7qoU9duAxUeaaewnbYjhPa0SBczFU0MOdEHUm6U5tg
1nZzVdKtvXn9GLooxtlISutCE4R2yYHsPeNuqd8W2aVMeyTycvSWn6HZzGxZkW9VjW1MIeRIdYO4
LJxllii1IvBpAp+liCu2+z6yyvRR1RmtO1WPDwqam8sLUZhRzq8CX2X1nIIBm/4S08IFkwOs7X4S
RtxaT9jL4EpdNs8F3mp1S7Mmt/T7rFCHCV0AnLS2BE83DCxJFxtNVxRrdg3MnvRUlMnaSRZ8Nb28
MY0Jjz4xi/Lc/NMmhR/GznDieh5TRL5UiMuCePhwAL8e9r89GjprMuwpV1sItdOwpQ0qqR20fVCw
nTs9U00qLgEL3+iU+LkOzmPkLPqcroa0y8KT+nvLBcZX0W5jWSjL/hehSBYfoK28v27pBFW+o2io
Uw8cv6K6kavkfjTNayK/cO5O31KsKvmeHxTXeKM155BwhjB7YJ1ivxj3+HkbTSi1Lnmh72O3KC3t
9E79uijJwrDLZfeh04xFvrcIiLp+2byTaJoslqSEDZZm4QIwT3JTgTEV+m+ZP7GFQwszHxijCvNU
po56JkndDnhuBIDEFN5hP56WJAg4q/2w+oCNU79MiNNM7CBe3uNpwlSL2jKdvLLGFVna0PVOJHSq
S1t22fDWCjq/RC/BAKwmmVhd/CsFzSXWEyrKVPsdlYVmRyLPUZk+jP5qXw1fUlJsHAPmVAm0IBgs
7joeaNHmqlCnNA0umC6GaM9tn3vPVWP8oC0D1d2wsfJ79URTaZU95HILsQcYtthT93hq+dzB4i6k
o5Daz9VM8g0o34S13Csdj3GR/spxJ/004HpfYmECepu9UaiDJDrJBNLZ1OGRO6cV7Jw/0ERx1JN3
JJybYsBnFw5RF0elCO33FB0B0g7V9BGBUyDAHidxzao0qty7Ws8Eb10sVPu46APncYvyZmf+HTEE
MJAK2P+hRfOko58G/7F/6pyLsFo4RxEITvK9alkSfKNxKOl+ig6h/5t2BDTBHc9LXYB3L0wdRy+I
V/hWofdUPudmMcsBBlZu4/8Wvg6BOSR0TbjxA9qINz0SpUPYwdlfwb0keKevIkuh7mA9A/7/ynY2
S6o7lsNF8xjhXxjfEFb6jvrhZhvqQMPO7tUzLGDxzbUsXO/I2jNPYCSWziPVE86wpdtl4fFbQk1b
DiYZxfg8teANv3w1gOXmY5f4Ha1cOC3JrWtnGV55w4qu3em+Uyn+R8Pb79mnIMIylGEV+yPbJmqX
d2sWwvm7sVGtZlJi6P/mxEmSvsakt5mtEawxd4AF8ZMH8p/lfN9DlIOSi/sgnfDLe0W07KvZVysS
4liJByZjtqhgyILusrJXXl7Zs9O72rqQwPYTtR9glKEs5hPeR7UIYCYpZhIR+cQt8ZjN+rT9prDs
dDj5r1Kk+FUHAB7+w0KllPrlqmb5kRa9zC8Mfxk1AlwE/fq66q5Lrn0DMoJChbKpruSWILhJNczT
fzm15tUBHg26iLcizJR4FTe32xbHGNYCXQPKEBO2CA12vtid8FwNbafv2zDkbhT45dLeiLFkHQcI
AwrWwQ5oHZvlZusAjMLuJcHLTfgoL+NTTTYXOxyN1Fv+qXeL8EPRoONWvKJW5oJOJtHFLJX4SI1X
VHQnQ0T87q3F9DCDjFKbQOB3Xz4sIv59xLdZ6/iCSDnoTRWfSN3BrdgFM881af3sD4d0UARbLiIY
idAgwrNN8RSl7LgsXZMFuF95d0UvVbIE/VE6uZfn1NF0W7dcK2Twg/etPFVz0wyPVVhzU3FdB7cr
nCOC3/S9s4JEdtqIVKIguQHRmimGrCWSzdQQ1qOQmZ4aYMWO/FUmW7K2qEhPAx+dE2rYKprTAQyF
pf8wdRucJ+aOyjo5Qlk6w4SQ4Rs/TiAmzWIo8rWlZ7qDm7LlOw6rwTZegrx2diUxDwtrCKnk5JRc
OkANizcIr5j+824WyykmGxueF8Ie8anVTE4nxB/xO2ZXRJgVR91VxllNQMpIcsBmFN4PDj+pGE5o
V5YMxgSA+INaEbUspOa57Z41gcuvtbCTC+2cddct9lETH9MRROMh8lma7TIMviE0Kk+2l6IZs40+
RG3jTinXfvE19dNXKLHr/4ydyXLcSJZFfyVN60Y1ZjjaOmsRgZiDM4MUuYFRIoV5cDgAB/D1fUKV
PVSt2ixzIZEKBhGA+/P37j1Xfi9GTq17CArImrBU8UTTPKbZjxNGujvt5S2VReN4LchYVOyAW6BG
ZA5+f1GH90p1VrlD2mBXd5pgTe/FJJZDsrsXzJsBfRiCUTJDgkS+SJV1qBh7N6APxtwEc3VhI7Ub
ssAuj0uPMnpbWpQuj3aoERmloEHlWY0+HEHbgN5xdBD7ytOSmpa9SV12gy/azL3pQcBsF+9zZoCQ
PtDsc1nP6A4DTCnabNwCJAk6zIxccbhJzUwILr6P9EiqClXL7Cko+3T8WCwGM6zZZ9Mup7nr81tt
i6WiccCCJ+NbdDfsv8yYZnVGvYS1El7XlGEA6CjIUOkQZh8DzzKJV4DyTKOgRN8IKGmAGBuqgc1l
SRPUQNIxg4+BEry9ot8AkgRM1FcInGVxsqEQcfbprlqABs6cPGYZwWtn08vhjwx4t0m37zRfZQlh
EiBDjs9R0ZWBs046p7e3pnIIuYSzvaA8rWw6HTg7rxIEWC8mrZkfRCjzJIF1915sw/Zu56XkWpFy
QQcKyovZv1DyctqWiQDmg9Fs7HdXksJb7FrpF3cWpaRAQv9hO7l+FF3DzSGHAMUSnWGC1zX9DjZi
9JjGaoA9W6wLOXGCRWyGpAT0+e8j5RWTU2UmYqIG+T6/rO1xS5jk/rBQXQngqxS03k+ojIxYCrhr
30vaAQZSzryg8eDRz1q7bdO9CyXzI3O21Ihgr/kEvILSTmguxLNkNgj1h37sjJ8mgshGy8w3FySO
NO4T8ZoIXx0HHKzzKYHm+xOBPM7pLHYK9jdJ0NhV0YeHQtmkn0VI6emvanCSD7EF9mKDJq1to6Sw
OWBVE6iaFSG7wXOGxFZEqKtw6MW2Mt75BcXFDiEUIPdl20K9lMn6hIUP+R4KVOgWiJ14h0Vv0GC1
PPVSaQ81HpoYkMWQZf0fplkpF+sULXH3EJYOHw0yrqo6doTBAm2wWig+GEWJxiCx5HouhhK9Uhqg
KZ0gdO9HzshU8k1MiukWDDXSXzOek+C2cIBGrCGKkrkFYrc82bAG1AEuP6d+wmrGEVYuckjMneGR
wpO9NTYMTIKmcClkpUbEuGIqoIhm6wqTGQSvTvB8LmnJscQ9tOZEmaTsNjyDPrRfjaHFEBhQMbn3
ps1YPTLtNvUe/BEoCfi2K7ZkzjAhYOe8ZhzBf57OsCtK7Cg9Ch7fmbH8UZcV97HOQIsgbnARXuMe
3QCO4ddQMzbOiKPJPJ2THsjAdaI6M866CvmkXXJQotnjbsjq0xDUSbfqDwKhM7HxwwjhCaMORbY0
DZ4fNy+okONJkhoXIwn7kdS2ceI5wYCPUtl/8K2J82AjM1TbGbGyNOtqXbv3bDsUjT4C3wAQZYub
Q9WW16+4/1V66FLPSE5zqEjOKTSDi3OKsAjmBeqyZE0L33qfcUpEim4hneEuxyAnpquthxUe493M
tMG9DJnR6kuRhTDU8hCRb0WY4QGz57XqIJ6CMhKdEysoMaUN9ENISD8LBILVehkb96KSPLTfghqL
xEkwjnuiO1Bs6zBn2xUCQOCqcPLKPcjQhEhgo93l001CxMrx0ujH3LXp6JsqtTbzPHUTVz+GWwaq
A28Mqshpeu3llUwYt8yokCktyt+5hNtQ3GGkx9cxaeWt6SmXfMqqvPqFQFo91Anyua3UHXgal4AI
hwerjEnNgGaDI3ib00UQr/SECCIAlgDhWBnYUSIGiN4etUSLeDl15RM2KDZymwtVPA0zytu/iMSx
lsuvGMsBGWrDUJAszShmNzQLQvg8RKl9JAtS7Yvyt8POJTkALXaLjA5PkN+zgpBUeSBvD9+hwVCD
SGKfeNnbBLCc5ACZ90eNyIATQGGJ+5LZQw8+w3fepOUkt3EwpM+WChRyNwcmxdXROExM6Jv8h3Ql
MbneZFRihZGjYwmfrLCpGSkX/p3oF6tddZJZwCFWRniPoIPkmJIK5kknAG3WwxgYgugVdg8Kpjjc
4T/FP05kTs3JCAcZoo56RmYb+KGlHxe6jRBQ+gEwfdD11gT2xxWIUvd+XCKmCgrZnUN0ZcOdPU9c
HDgQ2Saw0SFtB1q67i2uwdHY2srKJuLf8xGpkQswm5is3n7HOqNj2tJlkK/bZro+P2AMyPol/Euj
4KYPv/Uc6so2n5nYgqDhVpF+O314RH4QiVNmqCTCEvc76dRjaWAcdBl0/COiHCwWrpuYELt8BQjK
elEdkfZjVSFFwXjomBB9nVoBMhpbIu/IofhMxGAMh2b0rz62bmIcMjUe1XQD5oaKsRkpAXP8NizK
WVix5BhQGmZ2vZNT15wlkfYYfRTSi18OgnH9VzcNyHvbnmn4dsozy187uJheg3mEjQKM3mo+wzav
6bKSKhu8BjhIeEU+JBp40PviFOofwNFDlbsm+X2D0YRbe/bkgJYrQ2O4jnGuq6OR9i3bEpinHnUo
xl68GFXsuUgzHRWQ9WJnHRzfghMnvUiGclZ7mWNAe4hV0PXdGwUuih+TNYflR0YUH/1WGrTXwIVU
pfJQIWq3j6UwRqalijSM4k61ztWCPqWALI5TEvR2EaHt9um4OItT7jLYz8SJKuz3Cg0gNw4dfUZ6
BafZ4oijEgxA1eqMS0mEOMFGCSmqy151eddCNyJJSN/DYUCc4ZlXX9zMAql38BzLZ9h1yECEMhAu
ufPo8iwjnkiPGX3/ifShjj6CSaE6nZuBunTToACzH92iR7xF+5Lpu8vi9FLhVsXolHs+03bfG8qn
mqZ79WwQJzC9+5hMXxuJBo0bjkp8Nsi3QFSZD/KnrM3JYc/MusSiK0VWMYvZAqvgVyV1r6EKzyXC
sIPfuiMZoHw0Xfc6xIvpi9U12Lg11wE2eXMN501QZ3fDyAgZrQP4WWADySXuR2XRt3HkUhy5F5y7
Kql1391gMeX+8j2WF2obqQXSc0bXCQF31CSQzusGVWpUwTLdmsgcX1DWEabUKVsecpfeUomBNCmd
58I13Pq9CUMyd4Fi5ucm9Q0GrhJPke1I/zgIe7KqvesomP1k99As2iR1sCQHp50MgJZN7lQf0jVl
sOXIG2Y/0E7ReybU3Wkfa693k0vJaqXfyi6gL8K0vPfBjfaI77xLWsLwgft3LVbFYPLzY8lx9hdN
sdBV1BR9S4NDLgxFfw0jhwgQCgpRIsAMx13gLGZjIf2nocPqxk49wkCmfRymMwRuYffkLwR99X3I
YZ6cuIsmlUW23xCptRYlpeuRQfi125h4FskasgwtwmbChIZ/ZpGDfDdMgwC7MwxSX1BIlMaM0J/7
x1ijQ8mvZhuITWLYF7RZZuYbXuMTrbV0guVpNGcsXRoPpXphuNAYl6ASQfU4AAtwMOvYfVIw3UHY
QSs1gdJiY4iKEUPnuKHvB9/1Q1KMOBM004F5ms5MpG4qa9/Ax9HrR3vUFOaj0VZW560aUXXG25J0
lm+vF39OMGIQi4PwnwemqZ0tqWJe3UW2skX9YJBE0cAfsMjmwmhTGjEPawnPndlcHNAZ3Sw4MuS8
JdYmEcZ5sQX/ahbw4N2ojGuvQneF9nnyVj1OCTOL0tTL3/LKXCD6cGZ/SvI0m1FA9c2bZGhhO2fS
U4V1rFqLDJ+ae/VcpKhqVyanMgt1aoBhFCgKtNmVkmEhd5zsxibcpNnCxHJtSRsLwKZ10Mk99B0S
/ls67D1RRziS9PgTCKUz/6x98lDPVC5L+MsW0F7XPZkJ3anlwGnis2HdPWZ4iYC+BpQV3Da4G88V
qtX2VpGh0m219DRjPtXKx9AdCc1WcMQC7Do1/ME1YMcZ41CGWP1ixV33C5936j5Mdr4g21TmXN7F
aDjatZv4Ro45h2jHfUr3ljTzRVdnozaqT9KTVLkj8taEh4vfl9hZTWPqfkRIn+wnyS5Sr3MbIuut
p+j2STrHVWq3Ue/6xgeZ0BY5Nx2X8Ik8c4q1NYpGVPMCQzC4XiTXYpvxMOY/mKt55Q1tIRO7Hj1x
KoIqyQkVp6cN6JOULYYonYqnLyLvSvz1JSXTYq9yhwQTxJGjTSCzm9AoXDNT6i5mNmnuwZEtgg4V
k8jbQnQQVgJcFc4Bm+fMR65JbKKQUmH3a6zy6aFwmAoHjJktMWwY6IYheRNkJsV3uIW64B3DnARo
F4vygxigWNHCToxQPxFmzxhpjZR61qt+6kYfFDUf1yoc0b2f3WCJ5a2eGdqdx6FyIEnCmA++MsZu
znM7UaegPo0hcYQ5lpdwHRqBRKOYeP5d2I1NALBsMsi4CPsWcJrlmbtehQ1JWlNK96bLCIe+ThNb
m6J8jS+GaU6RFAYiEJtEnlUAgxOJUZ66x1bX4keMlzRfW505olJTFhLlPDPcCBVP+L1ebGwbiJxi
byXoeOod8j2iWE3PcJ9BFYknrAM9nXU269Z09UcL7DeNFnIh4H0MfuEeR1Rikg4cazX7fYP8E3Os
/cyqMN84QkMczMHpkk5cQb3B0pMPN8x7qjea0UYCuEFiWQDTWf1CLTCfGinGbca553VIsuaekG5v
O1IL3FjIc28NvwxfYk9PbwOHJQdiP8QE2kpFdp7oCX8Ilje4+rGZiL1huw0ObbIR6ZEZiRlQ/cLL
WC+6638EdSuuBE1BT4kjT7vlmSO7rWQw/AVfrHu3S+n46yBLi8eraOGJzF37Cd3XhBksS8wjyCY2
NNQDHKqaPrkta0VMsKMQsHOeBPGTaUQKmhCEX3YbOCc4KyWuty4BFK7m7hdW0elEeU8Iy6JIUqD6
qacvwxoSf+NWNDghR+DseSamO5wxDaET4ZV5RnDx1HnFbe+kdFau2l5O4jVJAlxLfu3LiJ4FSIzj
yXcr9eSlSuB2UNd4yU0fYwffT/Xk1BuKxIJAtiGBsmqETKDHwtZ3uKMZPwrpN+vKKD3zduky4Bir
GsnKcpkpzOxsPcqlg+atAEStZeqHn16LBSFKWeFOZSlpNzYdirJ12QIwrYSHiLLxPQ6mjOh0/qbH
1n1LtWhPlUMKxroLg7bdT9hyCI0A/nKw2tas1wXCMlg31zEnGsrW34e5qf0t6TpF8JraQ7VHwMlO
D+cs+JUQaMbBtIC1HjGPSUYGUeOi733bKDHZJ6N7gBeUTCAwvdpc1TTa2ViBzwV42KwJF2Bl6+Da
PVI+SRp2mm0gU1R4vmLRnNvKnJ01jYTKjcKy9uSBeQAeFaxgtI3rWcIKxMdZWgxEY7FEIT26cj3m
hXVD8vwUBeAnWf78UqjDgkTvfQTt4kUktrPgNF0QK5xZOn3W+KHKaGAG21wCf0TcNCh+5s/lGsWF
LLUIxD3ySHeMyJQP3L1f5sLYGIXqGZ3nOJqvCiNyP4iwcaFok0TtYCmsEtXEzk6KYKxOVBGWi0bJ
KAUnkGAueK3fAwzXqsrvTOeBNei6gmltKpwBjuGqi/ZKP1yJ3jc/HRBDH0ZuGSBEEsf7gBM7wKVZ
kCAyIS2rt0BYiJFxDeJyHBGhBiukCBVeUKA7BGAPrXzwvJ72VVMPDIpDWxynDmX4MS7QfG5Cz6W+
yW3UVxvACz0zXwvlGpMwabh3RavtH0r7fX3GbaOySyN7480yrLY5+t5U3XK8YkSPQZhcImAdLgIu
zmekxTUzyTFd75BrTWiAcUFZ0/2cbcpyAmgNMznbnWAFnAw5ZZRXaFdR9RjVhymLsKCU5WQH5JI5
qtxkFefzDSPZ6iKsVPI4EmJ0DqZ2SjhUpKzTvc78gIjmEg6zjzX0QQ1DemwKDnCR0Yf5BSlDd/E4
uR1NTkN6HxKkhLcIDUQMGLE10+ewxhX9E5dHPd3UCWMzmrpeEUeTvZQIi9LE5p5J+hbBT4re3Drn
oZO3l761qukG62ujnou8cfAlt2kryhUjXdmgUYSnvqNUJ8W2A8hjnwawISXNlbKoPxBPFcazxr87
3blgglp83tgy1/AAyBIUYd2zVoIRr2joTbUZ5nDcc3OJWJy5/rDxGn3OzLQqN1ZaNgaTH89EMmBM
RnxDhoDh7jLEn3A3sxloFimZNPBqhjfB4Xr+7N5yfCmhix3VjatDAUwZ2piJi3OtwUZw7/A5jTfE
9WT2m8byqKY1NJ/MI3IWfcaradFTi9oKWPGzsXBmeQnxpzOGLXQcvHFhpEuziAiPvRNOyXxh6BXq
rWKABjcL1bi9w6Gc48lNKKtvcLTUwX7RVBtr3YweSzDVCV6NoAnyeKvcPnd3wxQa4oJ1G6Hwija7
zomCjb1X0pwsomzYmoIo17QrcS4TOgndKQmLdFUixiLaMsDFTwUZ2jAgyBuPZnNKsnNI66ne2Dgm
mj35nqq8DwJf8Aq6kYHzQMN6RqpmF4AG3lo7kJI+wNxMa8qTpr6UaiiHI6tdVX2kcWO427zK7c6L
kOrk+M1is+nuSnx99v0UWPNwMzZpU91hQQgWZjz5zMiQw0CIisKU4bEvmS29zhZo2A0jBFKredqT
eUv+r10/I1O0Zyif7NgXG8FsOq8r1yWunmKrZHzrZ4jI2LdqF3MortVLiffI+7L6tA7ur6CyeTMv
LZcpqsFnuwiOZrSnkTemMtgwC6lKVG4Jc87NBJPrCknp5EPK08vwiWWIKhHB+S+fcJ1+Y+i0pQ4w
veB9moLqyWOwk2/LQAxjNGQFIj3fT2kmehpMLN3AGUXH1ITy+1L5Ac0oN1AYqgo9kJpB/xXeNDzu
Igp10MW3Mg3dW5lzzNhU0ph/kLbhUEzkQ49lyZ9wxUdkjBbYZJjtrTTrNOJSO7RfOhymuNArykFM
FjTv6Tzh11qbzpzdtZSGV+lLql5Nkmho/DKXObVsRCONekt9OlpbGlh23oOAz0I17k2bATd4gYSk
66Alwg+QHeMEcJgNSw2PDzNTcwp9VFlzSNNV61aTFZR0BUM0UkXoOTMQa/ZtSDIk4BDairhHQB5t
+ioLu81cEnF7AAdMCZ4y34vXnUHDZxMGnkQN6TBpOxENJ1E/0rkniLy6jiIppYM18+1RrJRTZskW
uh1Ofg+VFdFd15Puis/UFVvlBR0xyC1bxArAqv0axPRlNg6qnHcI9/pXEg+IEmGlEIaghGQTtnO3
dI7cZ83rmJXzjo62P2xa7Kj5ZlGl6e5Zu0y0Upyk7qwmhtG8zLm9gNiLu5fA7dT8IhE8juStG3r+
memcgh+4JDAarqye9gSOpLfgYaz2keMUNHExy9k5sG0kDtMcAY+EsaxqBnuFwlvqW2SbdrP3PUA5
8PFIYtnGOqRUlF1lY7HplJHdZAY+ijWT9jrcp0Y3N9jTWsIgVyIbRXoCLp8jcBiGJkW54CY/cP67
NkRZnZ5yDcbydiFFc7kJ9dD7d8ARlwGGJiCfyDMM/yOAUZusvC6jyrEaWRb7YmaetQngHFz/Jutu
c8TSRx6u4T0Jcfdxx4/F9zYpRHqH/z8sDmTVdcu2kl7wCMNHTxtykbAFsUrq5rLQLEVChMG4wF7O
CsKJ0J+QuJGGygfh5carD4qvPeEWjuuTX2X5xBVBK4AOu+9p/oV17IPOksNm4WXI1YDia0SDAaXm
4ttYwsE4odHf8ol1y4VDfWhHZFPULTeSnD+QTxFD6TepBW0e5n51Pw6d155z7ev83ImCKMQFF2az
CZd6gJ1JZfsTjBSi+7oauo/Fa/W4iQl1HvnFsoqHbXFqHOnjMm/9PnWDTTcLEDYlSaDOs+NBS/m0
WhMZLIPVXN8v5JTMkTG6TruTHU2snSjZtVaslwN5K7MjRNTYlQ5oSo81meYNK8qWgI72qZjt/hee
b9CA+P38u1iiR0L/NiCr1z5s/kOOpEfvDWFkaTTSXB0+K5rtAOZTpuGQSnQX7xxa3laEph4oezkH
4XMyGCg3bTgc5XGsjL4+OKbfmRGzZGPcosiiTeh5adOeKw+TuEd6oKCmhxqD/jK+bbSNpxoC+JfV
chKWcMRuHYbfu1lUzfDhVUOJ4GQU76Ilb7SrbbnzVG1cRkcKBCtw1h/LbG7vPEIweObB3214JKZd
HQbNV09W7hWCZiHIK+PYoPIP7IeWlsGHYh3cLkjNj545ts09NYR168ZG4O6coODs5kDM/Kq6NER+
t6gjDm0fIqI9RR0T2SeWNHuXpYZVbbDm+xtIudUO0ML80I6mg4+shs/nKP8HzbvxqU3JbD/gzfJ+
zqzIp9CajIPs4+UdxCqI10YEco21iXalIq5yn3fAkLbmMLkeO4gZOFFbp+qpSSf/qBQe63XRjghR
M6bODwZ0Fgeoae7v0EVlm9oiGhT+tr8lIQJ5TRWORzStg8mJvfWzW+jPQ3aobTfgbiBccT0YoPza
PIsPqVpmUi+R/K2w02bfuzyH56pbhxO0kaH1XkEzRzPvKSdFgcHDM5KqytyXxmuvX0EWp5IE2RQP
uuFbtt430use48RhwgDEEDQGDQIC+iReqJuJyAvZrvC8Dp8khgVQpBWYfpALproxaCyoyGNAgWU4
L2ZCPmW9UOCp2cNNBMxk2OJRnSGNO9Yd/f7wnBbYnnEPLm+Bnp0LaasoHjhtulAlcaycuMZpdiAB
L8eJx3SRZdXgtUxpm28TZk5zDzfxWh/RBuwZu40NRIC+gGjEjZioPcidRZ/n2smbNTQaXBtgXJk2
Hcwpp1dCwViVu96vnHtgJcBMx1LuLK26Exg6Z2eCtr4TALleCkk+B3kg3ZaqXz0mZd2pnchC4BYd
hzdWYeH23ckukOTSVEFusXIyYTApaeAARIRBzTQiks6zI1LxwGe1lutrFM54Gl6SEki2lLp6amZl
39Dm6zCHg7F50YtsiBmTgjmhQMpsMTbxx7rZCwxaZFgTEwxgE7oJEeyjkpSGtW7ZvOMQGD1BvnyE
qGEYDxP5EW+Sdslvhmvzh12ABpPkqgHVKpT5AP532netpb8zdQUGuMTmR0Z+xCF2Z2+Pr6k+YB3K
502QYEyLdLkYxcGlcK7eDQmecevUhUZ3SbinuzbbsAPXysmvWKO6s/JNkjNJ2yOQJ8wpFxUsfHqM
lSV8kJZ1hwF3zByDhFSpGz7tnpMdmZPLtMu6YlQIsbMlPuExWMJLKMhXepast5QGniIDc85FXJ5B
1Q+EtTCYp7lnEBBjBsKLLNFmP3LuzVOQ9C4tAh+wded49yi4Jooz/q5txhKZp7RwMbcyp0U5DJ/a
4kEN607Oe8e/Tpk7gBDEmuJ05NQ/xQvh0kied2O34J9tidGK7wharPsIVFBxC8srvyOPLpxRmWXd
ceynJ3gzuXtrljmGENoT6JFILsmgPIEqinKXeKltD5AXEAINEQ3izhjVEZmdpThSuZAxbrO2XnhU
HUY7GRxdxr7DZTaYSrEhWPACs10OxMQiwC8ksDfFx09ZFN+hC1+MKTIQWA67xTEKToeG14bVM8pP
K+ujSpmeUFtohKSj4ttDp6L75j5Q2FN0bUgAkqQiggbbVD3n4D7KrMXwXJhhym1VZHBUH5ozccRL
eSHE2GhfZ61G3lXb2+509CzFcPTQyYDJTyTAgXQfCB5HHHoNCcUMGHSCh4yHHNN3Enk0s6+3nB/0
zK4AO85rI3TDR0GKBnUBwAhjPvrs2cXX0LcuwyahzM5lVKrSxd9kWE7se9vyDPPw7Y9///t//vvP
6T+SL3p/INiaWv39P/nzz4b5VJYwCPznP/4dfjn//f43//M9//Itu6/m9oMR0r9+0/Xn/M+/4XX/
+rnRR//xT3/Y1H3Wzw/DVzc/fnHC6n+/Pu/w+p3/3y/+8fX7VZ7n9uvPbz+boe6vr0aLs/7215cO
n39+C/zfV+AfF+D68n997fr+//y27b7qn+kfuyH7qD/+9Z99faj+z2+GZ/3Nd8KQZ8lhOO6iu//2
h/76x5fcv3lIHczACiyfqtsLv/1Rkwya/vnN+1vg4c+mHW+69Jud0Pr2BzXv9Uv23yw7MIkjDwLb
R5vmOt/++/f/p0/ofz+xP+qhukd53as/v1nutz/af3yQ19/P86m0fQdMqOf4trD5n6///HjM6HLw
3f9GPiGFocAYA2ZHn9FMsmk087oV030y4KJnIlt06iPF7bSiqXAPo/PMONzGTA5OpALjvvs/l/Cv
d/hP78gT3r++p8DhSrmO7bkgMmz3+vX/855yjpUB4p0rN7w7uWX5q7bYXWuAbTsGZZSViO3I6SKk
mNFoKsId4xISfcaPbhhul9zBCpq4ivhHGihNGaFiMresikzowvJ7weBpxDFt0EXeTw5+y2yGQjxj
99JAjioPvTnjza2vms86gdyAC5tsAA3C062cW5HkxtoTJNVTZNz5Dh3K9IMxoc8BzGbimlNkWEzp
ZNs7WCeObq6+s/xfQHqNKyDL59604i2Abm9HuU1yCL3+bj6q2Txnla+PyNe2s7FAnfeRVyFszlac
aY1mQu6UiuegQB5n95oEulqvicwM16k6jqH/wFxV42SNkVlpeSQm8yvfwJwoHrW7H/MRvbpvn5Cf
ezfItEikoRuTWRWEZcO6Y6+Lwgm1a4XbeU2X7t4tKEC9ZN5z3DQgMspHh9zlYxIQM4hDiGEJgM1N
towUiq29MQETrBAOAwMCVk2njQjxCkjgAgcJFdj8UOrstSkCzFpC31dtdSY4vF6Tzw3lDQ1Ds5Ak
gImSfFcVoVQm72yutn5CCwFrdHjU00uLSWlN2tVEKhatAnbqk+3QdrQ0Y0tvuE9LPa6RRhfbJS/V
JmHIFfXzbRXYCpkRR9E6/ihWDj9xb0zmnZsKflxg6p1bPCDXLVceJA1IA8UP4AcbT1XeVjgDhFW3
eJwb9wXl/3KvW2S9Fsq3KCzmoycaEpOJqNqgP92MvlCI/cBpwBO/z53lvWjp49KvsdbFvFoyArrN
kNhVgFJA40PraQJ/in10BHjqQs4sHFSkBQ2Hyq6PHrSjKHyjv9nu/NT/TAiIDadAR54KgIP5eovt
lxPxZKGccuQjG3FkC+JxaYACitN8Apmprz5l8WWr8BADk0WQLP2rogfBjg9QvenVE7L9Ggk2xFs8
6VU0BNvRr++1Dl6IIvo5+UUatd48HJZIi+/B4Hwl84y0Fb8oQdkbrFsfBOzRzAr6H7CEic7puydm
CKgI9NmE/BLF43KzEHNLv1U+8NPrFnNo+uz2mEu8sf9uJdO+bYI77HbDZuw5Y+d6wP3KLHMIPny7
ag+jU5yNWN7rAWDT7CfvtMafF9F9MfU379A2n7S3JaHXWo3W4K8Xcz5bU3ecHcDFY7yASW2YniPc
XcnBbVGkoHKzzZ4Nv3qI0eWsYEgXxNn0J3qXAS25fTxeWzt9gSkjzPiMazKinKX8mh33Rz96zYpw
kwnRl781HPFptOajxzRJlTPxF4Fdr0bfeTTMj2lOd2VD5Ki93MzmglKZhPq1mfKB+zwLuBew0zMi
Q0kx7rri7HYp+khkw8+0OBLuEcLcTWuPIJtuuOudpXkaw/44xmJmfrVnd4ZsDo+/qbZLNycIXDxz
bbkZBgBJULxU/AIBdh2C01/CufgEt/1JPZPT9IUwtNCAGCXTfub6nKyK+8Kpafk0bvTbNcKsjBW/
+kqrZl5xVs/XcUiWaJF+4R28ERT1DyTXw0DvHXhoKH1Mi/C+WJ6rrnqffd6TnXynX2HvatNreY7g
nWECqbbo7FjKNhC/ahi4CPlJ8vukdpmhIwNoR5NRbAUS8m1aeMUuL+IjfHes2bPoX4dR/wKZsONI
lkXWknxlJtO2bvYujlM+jSPte8G9TGIYwKOUxROQ1X5w55sE2WdWqrOwrdusJC3CbQ5eHjL2I5pk
41GTp2iRI6DH23HiAjrukEYIg9Qd3neSLTwhN4ZBC6cI9rJLV1NMg5kDGd5PRAyZIckht0V2mET+
3ivtbNRsQKSEdGgxDltniYYtMG6YBq3tynh2kuYdOzxKbK97AtYKKqE5tJyGukkOa4FNVwE7wdkX
3rVD+NwG7hqh/n01mL9c/Wx07jkTKGq4OFeBVXBNhUMyERfzRta/KlSHK1yf7EkYThDaHGIKnxUB
gtckPnr7AwHCCwKdl3gkHqMtJO9Dpu0dk4KTW+eHjuiPIrtCCDhI2tWhKwLMEkiwtKAb4/RhNAL1
PwcWJ+J5GuYDh2NSQcpVSCTixoAisoZetctpPDPrfQjzTN65KKMi0sSf4VsMG/I3D8UYPgR9P9ym
UOZZJ4uopWRn1JSGoGw5PzC0HgrZPqCHoVdiRilcjl3rsbWr4cciQnAzc1Uf4thbKwRUiDFcsQmz
C+51Z2XZ1Zer0e1dPVywqr6rNG8uuD7Me0ZKR98kWTWd+u9gIPw9DvHvQLSRzsTjK0KCvcsBBIFt
PK1ajyNa6qfn2okmODo7eywY55iZc6SHCz7NFKfFHkElCBznrYmViVC9YQ0Gfd6GhnH2yEbwwr2H
SGLl4UXf6GlldNPvmDTijPUmiPUzdCN0n5gGsq6sD2UzwExktL6ynbqDIJIfKlxpTwLm5wpqGNaQ
BS9VAQvMCG/0ZLyHOaFWGWHz29zWzyMVB+rGAJ0cxjxi6k50vBHBx+ltS9TPCg1ldrKsescIQm5G
ijDO4gMdJbcjSMm864fgwSbN3uxG55mryY0oioem7LJdVcWfuAP5/Zy1lzOZc/IhGslX2A61wxSi
XMSecAm0GZzVoPHOLxRzPd+qI4Luxc5jjNd27DnkERXMVZlbLwRlnJp8Oi9I6Pat1R3BL3XHrjTe
VDkCIIAxA9e7Cvj25q4EYrzqKshkticzrCwTZ+PU3fLE9ztsFu6qnRx/x4kY0M1AGpPpU7AFfrxB
jBqucElDtLNmeUM5iTkwZ7I62MWKOVCyVSLqk4aaw3uspua7G9YPqOfNXeDduEI3N8CrP0SXsQA6
BvqKoTroUNCnlgcrnRBPCeNkIaWcGdA9YZ1A4OsmTLsEKqLxt3haJBsa092NknO4zpl4btjfE/Jk
lrPJ7Xmwp/6j+y/qzqtpdWRL03+lY+6pkHCCm7nIlJBFQhJWNwR8OGGEl4BfP09S1dO76pw+FR3R
ET2z/QaZNCuXX+9qlW+/xAskcJBT3tQx3sEF7+YNHRVgX3Iauw8yvrAZ5U3HcVdr47IBJS4Pjeq4
8w7t/R23oU7Z9rx8m9//GoDxlHWjWZjXY63hdukIZx6feY4++Anmz+odkpQ/BZXCfiFFrTkYABLQ
wPng09UCMDO2Z794gXwMKCf26fW0I0haz53PloDjrkMPZFrVuB+oIaSJBakNxcGmT3chwTjaJada
zdVIOJ4blzw8VU3/eidbJN/V2yTS6/6pvM3T4noTgNGMWiSF9Gvzjjl/Gh/39SqHrXftap13HjBq
F/pZtg8geNF5BLfx4AWiC5GX7WbbLudCK/dd8ikAzui0czP/ABZGSmxdYrl4gAYQ675qlo7r2b3m
5DVTPAvsASU7FGKQvH5uag5p/tjI+DjdHf2O6i869RWgguLiK7o2uBkIbqd4Pj7yTAONHlnsVKUZ
rYCCCVS0Dgkw6CJ7Mg+Bs9vUPiURpkYu2SF5Vk9pAYJZu+Exp9cLdR8Epvzdp+jV3s1hRVlA8uhq
S9CmQB3f6S0SVnEDH46fDwfmUc20c2E+b/OmqEPqLml4Sm59RuVFu46oaTXPTdIgaJp1jEjRWoAQ
cOl9jFgDdQmEHOPe19vPA+1lT3WXBFd/To6xabzrDR+zEKNov8nrr4/ZARS1d20WdPukCFyRJ8tb
u1woTzN3xu2Dpnzf2QjRC8YCpXgNsNmu+zHJyU1ws04U4GxBb8u1ElDk7hsfSfGmUJNsgr3WKVKX
5SCGbuy6vc+cEAe918EVPT7826m49MAQTvVHM5/utR8ah7qXZ3Ud1F50Rjpd6BhTdD8eObT1ISVM
pPnlV1SJA1Vw92bZI2XxJVun6uAcDcogX3n58/nc9fB0v13w/1YXu0EIFyDftoUH07Bp9HzrFSRK
+ieqMVTI09LqL818V+iF+E6BttOPs0o7de0C9I7+/UN88jG/FFZxIzzdulY1cq61j9+ZXatdyXa/
yqCr5X0ABV+h0biCpKDpY9pM677RIfx5pKOjf6tqq329s6HArWkf9FbXJfh1pxUI9fid47Nj7h+l
tpxfjMHttf/Ri8elt3+Rq1BQzCUbncKwGi+9GZVGIV7HepUAfWdqrV0K7eh2/YhEvcy3HgEzSfXK
yXvo5UK1MnKPVzoDalQt+M93eQFzzwgOZau/1x83j6K6ttUw2mR8XQ4/SO27W95e2Q7Uj6FWyU/3
sux89m2XZL4+Zmtn8DkWssvCWPAGUtFvIJLXGzeKcp5NgrcaBwzA1/5cJ9X7gTJkn0/EfGrgbph4
smfXC5V+9P792dNf/vExwu7xeekfdp2fY04kqAM0h0nosPd4YeATk6CiqFm3L2UJNtMT4GPQ0lNy
tJ/OawcET4X7TD/WNe/xakeHbu2E5MIOQQG1dZUP8qw1NwcjaZAViIKVj0/g10QgJ8vi+crhMe0+
lZct/9Dogrq5fbATDetdH5DbfnYa9eLnBsQq4TWQbVstY2fVwLQDq+C1ul6xwE9nfBEGyq3VahdO
BSSrbLz1RtqmcQxNmE494C0afU6VeH8Ka1+d6tNd7UT35zma9Jvstb3edm6whnv5qvVuYv/azXsd
MuplA6hlGqGd7+J0yRdka09AKGgYp6tbu7w5tWT09A76I323LzYoS6XIjVOORYXCcM7LQfcGRC4V
EScHZ4Kc1xvZIddf7rbdyB5Akjin6xDQDQ79/DbZGpWsXRrXGHkAU8tBmGyiDVuNhl7Cqjg01Hi9
lSBHBWkDo0rGNLPeFOfr3GqTnSVfmA/2oainbWM+OFS7oFbfHk3tlheU3LYoKAbQwKZTGtXddPE6
Hg6Uh22BY3+dnHZhINSfraeCb0FrITOldz3cZjWq9w5n7dPHRU7O8NYFe85tH98NUEpO4CdpxzdB
/NfRArEiqHB4WtXpNDvTno2UEAqcu4Tr6IkldkD30E/+vn48UfSADfWJAnnl+QkaYtcQFKtV4IOd
0D6A7pTvinwleo0d/QsVt+fX6+0DjoZWoADHyu3cfb01dABAoklJvec9o6zDi4EOIa90wnyTsryP
Wnvast7hjJ9Xt08j7BFtU0cgV4Nr1Om6pHrjXtv1cWQj6171hGZX07sq779qHY/X4lfYdwhB1h+9
OXVj+N7vI8Rp4ZTv/gfOimYLvNrx/tJ714ZucESOlmoETwD/tqxRktcj7vISW+rFxW5n3L3r9rOj
aBVY0wOIf07tQDJMk+aAdw1r6tDCf189uhfrU4J7TS7urDBuoOfVnnhgDhoWELAfuFGC6wNtYX/4
7Mh93E5Pzy3eqI9Omse1h4iYe4/bNgboaU2W5kfo2JAib1HclIMzJG4VEekHKS83khtGbUD3/CcM
DlS89ufpnQ1U+P3nerKfD4DAaPy6QQbdTeNEvsWtalm7bhHqTZrE0STEfzVreyoz6CtCnzDlF6pn
sFDM2EMLpJ/tG6fG4Xa2Wp+Mwlgj7nRHNBMc6VQeB5cKBFnShk0U88KlchcNuDsEsjjNP58K4Kh5
fCqQeu/Bs4lw0A6kCj0JOesnimWo8aWiENC+z/1qz28H1WIiaFBALZ+4Hqk5oKGiRtimlW/b3qlA
e6iRXtludy3ChAdzrhUZaZYn9/gqoScUkbzRGXY/z1vvCUSk3IJeSAAwv+he2yCDyCi20zuptvnl
/KEJRlK2jzd5qa65wOYii+bWsrR7fU0qKSGAB6BDL+BejluqBam9Asd5e6EqVHdftVp8rmjX8jjd
YZgNUAo7d2e+7WLGl4YLGnhU3WsgV+2vhYvQ0qLaodzAmxxSQI/9c14nbbk6jqoujaEhLuxRvK23
vOrVdEqKz9eT4T/atIfaXRsOvRmGOSCBJgf+LijkJTauVeOnpg9IVdT69/N+1Wkb8klaPMk/tKct
t+jLD73VozV172B8rFtZvBxof0LTZgtxQIawoazYmxG/m22LBIG2LLbKWmqqODEFrRK84UR/7Hc2
RbyVqOZ1w6RMlaRoUhPt8lKuT+TY3EBkMzuEv9+3D30HP7Tn26HFtLv51af+AO5eJ2dzDsioXsd7
Q7P4u9OgVyI54y2qbYWWa7mNYkiJFulzt9PFm+varv/MFWYBwKMNUtytd5675z21n+3TPaLib3rq
NsdEsgd0SnxEe9IWGs2uLqlqzXF2YCvViTbjp1Dlxovt46r3TiAl0gUU13WnWf0AmNYDyIQE4uZb
kvYet9t6+Dqq3k+NjzO/1aLH4+7TJAsTjXoA8SR1iRxxrWVt7xy99vm23NPRsHXvzO7FNb7vaC25
LZ0WqmEFFBpwdSTBlySa4gR8FK8RwybA1xy+O69kTydPSVn95rHVBhRV0Sng3Z3W6AIJotdl7pzn
MRiJe+vVIGq7vzVN8NLQELuRRnWBVW8cory6eeDABoRIRQMcD9HUtY5Z7JHah+JyNqkX0yxi5MGn
gT+vmJ/oUUJEC8N2bxb1grIakoHol9Cd3Z79Pc7xd72Vkp7c7173lII0B8bzSt7RnUQyOh4On7cz
mXZkdLd22l6StMjpTj/5YXzbSTDcozMJuSRkTi4q97pqAjKf+yrQTwVG1afo0z0dygpmXlvdOSV6
6xzczx0mC4jPsaXctiQDbjEwkKML7eYYCq/1yQWNeSd+1+YplXdjmDIG9xvQ1fyQPCltJVfyE4B8
9jIL483y1BNyvD5nrHw676wBQRpRhZTV7w+3unci7VYlxGgSQqWUdB6c5odXnTv94kiOhXH0jVpO
rtB9ax3f81WbEmy8a6SuUoMGahwY+vMHpmirdSakUA9JCqPq74RPr3PMcdXWz0SscfqATd6gUGb7
NFsdWtZpnIhtNNfou/3o7/PLuLwYI2p3NZPOzKDwbM83v/FuZ3qn6wDqvKzIkhfbogyqR+MlP3oz
JvjTAqULWU16WNJ+1cx2pzWjwPDm37UuwB7zQRuf6vl69kBavGEkzlG8K+wu8Hn7DeDnxUlvU161
Qy/N86ZoGbPX+UHeUpsK5Ob2dLCKqjkpm3Uqzy7vNaLRsB7lOTberTpAY3HtPEcStzfXvEuksyzN
oo2jF2gg69x52hrdx2GHBlEB4BxutbOvSqqIXuzeFKqC64M33cfrDG7CKdK67yzv7O+mRnPmfZe2
gM/6zwWEf/OF73LXPuHsQbi/8w34+Rno5dRXPEqK4JlXrtdKmgKd/MNtUjlkwLvHGqB+RkGYoN66
2YfrncSrx9z+tDuHqDEoTo+DfTmdu+LS3pHduEW1vdiUiJDu0t2P9/cTbXzq9SEgS02yne+Fd9G3
mG80bf/Uxvv6AfzxRtdpHJQ7g1RBlaWEmdfZyeOjNJyqg9OAzFSv8SjGzSaJE41Xe3D4OE1Nbw2e
+g49Zm7Y1VyLG5en3gf51y7Kgu5FhHVuWoXIpDnSnMKiEoSTS65XytlLtSuhj1rz1uwBHkGB+UsL
9bmxNfW8OYfln4gPkBb/jQX+dweU+/nP7Xw/bx5/jSgTt/2/AeX//f9R2LmhddvGL2HTf4g8p0Rz
/62/WNwe6z/Fq/+48Y/Yc7vxm6Zr8F1MuHadKOofgWc+15stQ0WQyQuo6x2Cvn8EnvXOb5oBNka3
SX16q95qEJP+I/CsvqL+rtslMNswGkCq/lcCz9zy5yhvq0MNCrHdFnAXYIM1tb9Eeee7ed6hUrdh
Noxl3jxJldOmmuNNW50RTjZR12e0Ke/lnbelSj2bhtZ779uiuyMTuU2lCMAEl3JQn6cnXGVzktq2
dfHpVGg0/qlF7DjfnOuUMqOCG/QOg1/ujLYoq6Z1AxCjAzMlQde83V+2fhrdjCf+PPL03nOpt1om
VXTgOFydnKcvbiRrl9r6/XK7uG/OAt/mMaapzpNManBq0L1oNUZ3hstoj2p/fxTkGLVpHEZLwkdO
4vDLoepe0uyZTpQwm6vAgyZqZSUPuzbCcJ0TbqB5CLl2wgBE7maAH2LMZQduok2OuzXtaUBML0UH
kIxHfY7C3vW78+2ofCf3OVkflPvnFPDcnu3o9mot85Ki9iNpV/cuKv6PTrmTc348SnvfbGIWdY8m
GHYtMddffvel09apXhTUqM80qr0lVbOU+TfA0NjW427T8OEVACuvqb5oPwctxNBh23IICBKlpVQB
ZMRPW4cVtmRDH5c9RL4FSKJ5bi8fbwBLqNqrKvoKt4ddDJVWqUnU9Mt2cm8nFQCz6kNDW7dxasAo
JQn4+NiYaI6V/gH9HXCx9x4Gu19fSiy+k92tzZ2b/ukplP/W3Ow+3vifSQ3cOfvGMSDNv/Pwbq8T
gCQQBwgutWp5u4PWowDQDydZtifFcXLpDGrN3HvUakCxUetV6wpiBUWrTZSHxKvuwXs/yODY0RNl
54IKTXmkLssD6Vho+tWJDpv88/rGBQHAAGgAqv/H9VGCwxzrZFRpjwcioX9/Xh1CjrJ5Ova659H7
s8xZCUCOjrfBE/Mufw0aO3aNSp7msXJupKXnXhOIkR1RoC7pzC8c6wBRyYKCTgYHHN+9R0ser159
/Odr/emeJOqXtNwCkwwI3u2V1rqNpDhP9td1fm3S/4aUwuo+yYv1Y7v+H+TM/yn//n8wI6ila/+S
MVN0+/g3AWPerWE571+zgr63/jtrrv9mdMgKAnSq2+iS5kKCz79z5/pv3Xq71VIsuN78M3c2futS
Qk2bDvzJ9Qbf/gd3Nn7rGBoAHC2NxFm+qf9XuLPe/Ete0Jc7d3U1Mo2cpYaSA7/m4FQNEg4KOpaZ
07OI+lk2HCZiENiRmwwNAeScOJp3+RHuVkRnsUzcLPqI5CP6uXCtmT0cRpgZth0MksGZy4bJSyQD
2+Mv3CP8d813s/XcpB7QAfektw9JiBU3m3YXvYtNYaidRzvrIjXhgCwvWuYq9cZxMAm8dDx20vQk
TiJ2xnsZp09hTqloFZn6bHUS45d5Fpv+ykljx0nHfuz8sqH/LEGpq+b+S87UX9emCUX8ujYg2Rfg
B9Pl0kdKCH9amqDU8PITozCE5k2n/qo/XZnTfhb5WV3ehTtIsmnU24plLzmKIJReOHuImsy5/mft
Psx+MkjcXETTfhybU9d+iSgZrgeFmIWFmBgycYdXMRT2z1VkU/8kliLR5HTcED41xtZ60BZ0AbRK
YQ8GxLDEYDBYJ+4ySuyjeEk7GGnC40caqyH6sdUWk6v5s5Wbje9PNxcRzjpioUusEzny/J1I09VB
+GOWNl6FIf4kUYm4Yz2Z4njbE058Y1NWfuz/zdIaEPA/Lm0dCAGaIUPIGvl3vy5t86O9auTt1s0+
2aUiy7KVySjiVG5W/l6OT6LPb59tJXEGFcGeZmN6Q8t+9jFzBHMyNadTomHi4lZWS2wUfTibExRy
EMwd6sj6oF6xCI7ZFZCs2gCAhuQ43hyl348IwIrhVgj8qgIironheteryYEYuMMkSew1FNyVNhJG
JEkuQ68tkp+XGNDPRZCXa1IkJ0AaEICgyLu5HZJILt+9m3VyNfOYvCyEqbiJ0ciL483WdFZspl8J
9jgI+HguFn9HrK2W0qP+gVrr6IA0IzCM5vek/5JNR0U+mT1qSUHuYtjbHpF16StKpd60V4q6JElJ
TI3gKjRJ8awYR66LvISkP2ZpZsuhPYh6N7fLoWfNfD9DR6OKWxw42FFT2qRJq726Cvcgk2UUDU8e
vCBBk3FYyqwlYCF9uEQ8qkQaxxGEzHNysezKV7wVEDa7N/bDkXyL1ZlNr8upb2YZjCf5yI8MXJ61
TjjfY58j1G+IaUaNRO8Hx5lJhx5+XmVEbwRrGVEXpCaTm7QsZ5c1qVnLrbAwPuWgJg3ZEWEAm9IZ
sJpssmaj+B/Q+bLgGD64ryVXDb7We3qPMi5BZpz49CqrNAHP45F1meTeEuBnMT1BOl0TJHtxkXvB
Zp5ZIp0J8czviF/m+CJXcQZ/nI6nOc+cqi3IKqttc77MhtjLo7xbG1w4LGKE+iNx2/CWFcdrdhPp
Jh4DM8Ppo2uY8Cki446G4EX+W8RPwVLlYnWUHTm+e+psj0erbU+Tq/G0LqNsFXs3McWTZ17F3tyb
H84vvXKcSoCcJ8AkMkd4dcXVevQ0L2Oh6HcC2VMTJok+srFRAzKhX4/ZsdR7wSIUPdKhIY4jKz9Y
H3sN5+BFmgQFVszAa4BkohNTqctG7xOUwcfULALT0atHheQAoCA6goacnSGBNy7ayTUVfDauPVNt
5tYunY77lgB68TyiwIHmgkpp7tRqG2rCMFzpLtVOaPYqpvZRrN0lxUkwwZfAFyx1ubCHy6u6/GkR
pDeHNatjTm79i5zse8OjObQLXxtUg4uYtc2uDB7iJ5fWrncU757WK+WkHT3EBFbCfqxtSoDFJFEn
AdbAQEwsd4vWEGJdk0O1oBMGWjo/XXmWvWUS2BQVyLk5WKNsiqQpgpN0lWS0yQowvZC4BCdO7SV0
3kuCAOZck4ubWHg/J7mw8HTHR3N9lw1nbpb+wf45yDUl5VweKZqazuXc2vgxtLSLarJ0duagcKhw
YfijQq4ANnXm0kOycOsPCM0mhbw9g52crLdqlUSii50d7znzb4uQMWv27NnLSo5XBsdQvMQO8XHl
NlZ2UMLNnvzbiVOrEE0xeAjaRtgkEJn2zkwIOUHpbjA7fff/LJOB4gvRsC1mUUTrWjlI7vLIjGuy
F8FVbz5dH02KkBIqsYTdZb5Devf0OiaGGp8cuOVkn1mSCcElpt2RzbADI8c6k7R+lrdeDfYF+U8j
OxkMfrL+kKxaq20GpZg84MzMsmXSjAOyfZiVfCpGh9BIkntvDXd6wdjtqzmEL7EUiW0PQi/0gtCa
0SLdZD/I1ArevVpfcYpdSKOjngeEp1i0xd38uffIW+0fN50IbEnGR/M45AksyR5C9A9zOWiatDAW
RxGOqHuLStli2SyqE4SaTgRYGAusKIMKcX4WIsqST2j0qXRwF1QqSzVmP75IOSEKIu3ye1+yzOjz
Zc+dizXjKuCOhEXbbrGFdgFh6OUMHaPJtAcdAQvdIS7TrUkKFmLcm9mTjz1pi5+g4H0zildFKYPN
QazSzQrUfn6uLrJhVWbXbqCIzcXkI8OJNxd1MboIF2z1r8gKLyJQwmvdQUfYysHODMgLQ5alPGUv
4VcXe+8tuvYeZpiGvHHnL47WThTyKcarFN4f74VSMzZyw1lVK1GK9cRO1b4iA03yRlj0yjTsjsC5
Kcn4llsl/eFYXEKukxjz6y18xMVb3uDHOOFgfUo5ofmpuXrL/hCGanMCSOc0s4s5vVtwR0UClbw6
T5Zk7yrKuLiH8OE+AkQZJYzMJyD/F7r+WKDPWh3oBxnnj+G9NEC0KqGWU8kZtefImtXW5CQqfjvt
HyUnB4GBQjSuIzP1XuSP6aZmrsCGRmqA5c3pODiw6rc1JcW1V5p4hV1yHILKM9LKOztnODt5pwg1
J94JxxBTNhEt7yinywRNaDyOeSI/37zAT1FrUPyeIiVuZ6abh+l3WOT+dNtj31lntVR71m41tqzQ
4+BUwmc+tZ5/mT56hQxyeRSGFYTe1kTCx+lk5B253odwYgawszvSYM2UhvAVp2p91TrBYSAwOYIV
z6zAW/lHySYVtmdPdsJfEd+Omn7bl8/B063Z+eBtaj2ojviZ0OHM6Pj47eGwwoIjDUKAz8RC6UPo
d95sFsANUJc4iXw+K61ZQ26YTYzW4OH7gfEo/fTtAioMkWviJrnZS/dicTLTnQjTTWED1M43Iwu5
zilc7IXvjx2oDjm3ocWK5MHBzxFLBsKNeW04F9aBS38Ue2M0PCYY2GFY75G82SP/jjc+TUYyFyH9
aWWo84i7y4OhbAu1+milo1HY4bUQMCYHa0jTeKFG/j1bscxZoqPsurE/9b3RaoOQlmEK2cSFnC1Y
dYiaQ9jh1IwuckOeWr+bQrioXkfbcfYS7WCBsviU/0tV6+Dz/E9KPwxV2/EPmiHR/C7ownqro2OD
/qpsF+ezXhGDwcbzp/0pWlrmJlHGP31U+zhe+c5qDPVN+SgzRB+2i5r31eT42hyj8S3h6u46SVz4
bjJ0MfGCiVgoxmon64RDPhB2AHsNkq/2rD7H8FNGo4tJ2RuuFQuehEGQ2JNAWY08hhsk2wkppulG
Q/lBhU83sDLF2PjD8RbKtNugG23ieC5jB106/tdrg7Pzb9ZGGSq/aM2HXQ1wIUomzPE068eszbDP
OOKxP81y0Zum8YrxxVhP02kW8QcCGi0Xy0+RgI+wdpdDtVR9tZKxn/pc6k9jLxxhvPDIbMgquBn3
ZxBA/wS78RGd0Sb2+yysWq6Excgw/KJhxgumaif62ZRdyLhdqcccQ7RxdOFhMkC8+OyYz8Mwf7HY
GbF6BXtjJ9NpNBwOkZjsDDvxuynjqle8hP3Vru3ATuyheuMgGS5dtgVhOOB3sOa9/IpcO1jzBL4I
w9CaDKNsGC2zvr/KMvVw9a5hgvkZrWc8i/l/x8/7uAfLPwggAh4bWLPQWlhh6I14jhyp481ZSWMM
PCYZpyPPChehDGehx79GHqQQs8WwsNgf+zOoKUzjEe6EJFCnP+Vj1tjhHkhpABkFXDPj7jSd+pt4
wWv2YgPTTNPU2Qte6o027N1mjDSBO7BgynaHP45nalhcEAa2PbMsSBV6hmGEs8Di5nEWe6mP8vyv
aY3crn9q9TbJPcTjgwu//peDeKav/O36qtdNX9mDGKoZG4lzoR+x1VAX81eEAs2sUMXieKzo4fdt
6UMLTMFnvxVhKBJiQ/grW/K3P8X6GEaQl5+mrBvPnMYQD6Q35NGK6r5SlceprzCXpCIsZRDyZYaF
w3iwnRmUH4/jFfQPsXIlf6l7eK5aOHwKLCYf0etE/TWG4sfcqBY24/Is4+hkUexJXBB+1oWloLmx
vkmSZWxerJ4VMfKzWDmLlB12OGiRujXiaq6FiPnhQm9jxZIy2Md0w6owF271xxn6plgOOSxqdJAR
X6kzyVnlK84h51YdZN9UF3KNOrkZixSp9yYYssx4yillkSNsyazPVX0u6iMPURFHkmXnydzCcKH4
Hu9luL2zgBFyoIcZdqxaRGbBExkJC8Xz+0NOb9znDGPmDiOu/3JaJs97roxuuOT4MH92Xm1hzOnN
OFhqAFGkNhlbmafzWAbDDcv+EgsyWvIaHsn8l1nU50nJd2Lcxy2KSvD2eA5/eilkbSnPz5ck1GHl
WbyOZ/NUd4mvSo2YLzjuw4ync2htXseSMCzlyRtGvhmrdXf5T/T9rUiEaf7+C3Jiy+FOivLgBVyE
ByFS7GQd2DMR2BPOUoQhtMTDBdGwu4iZrYDvwxGUoTllMi5cQzEYCOMncdWY4H1Rf52MkvAtnMCD
KQ3gjF+WxWUTznlgWWimAW+xeIvFn0Ey+ZkEHWEh9mEF1mS2CHAcBrOQ1yRDtWuw5zVHe4Y2wN2M
TzGVwF4uFW/kcERLfjN9Jgyb4Ymo+Amy6cVP5qSkFAxPLdjMGzHicPgddjII7Qh2N4ED8kge6lkT
eGIQHgT6zWwQBGLClTNF3mHAiUQuqgtn4cKCZQWK1NQfKOpeitScKB7K2h3x68GTmOVALc7ERqQW
ws5cmwnC6GCEnnKNwph5gOepqUJh/MFIE6a6Zg4JU4SdczNWgOJyis8xRnUd5zFKWLwJ7/vD8cZS
cDNvQ0arMXnWYpa40AzjCBEFg2BmxSvEsLdANwqxDxg2FksSMDS2xWNbQvURazSzYfoXARVuwoHF
gHmeku+epwbKa/CWiASeraRBvHHC2YRB2Xg+A3VbsEbAMW548WzGiydsNWvGavAOvJdqaWbhCAED
AJmA/4eph+s5YB+sBZvA0eBIs2tqRbhykzIgtgPqUZsEz09jdXhTPJ0Lb7bg4xFH3vMWi5G3QexD
QOFs4cUO7hScz7HDsk+CERvIy0cbuAMW/EKJKgwejtwGNSVckJwhcafyUKQYHHGEnzUIWQJ+jKwk
GLprlpKFQPPbOAiewIauIugbhuMFIz5ixXhfOmbZeZCjtCKuRxahJqiz7bFnkJ+DhqTeoH5sEFXw
TzUp9iblUTDdNDb9qTNFbeHU9xSv48Ax4Y05HftZ6lkw0jgNPbikErZpOONx6IHwSW52lEDykCA+
zBomrpjr2PtdIiN+FLdlOGpk8TSKU94E81WilQ/x3PLhsM/rxkg1dO4wVNf/nQwl+vxPlNmOTrgC
8O86Ku2fFTYSgLsVOE7IUJyTqFEIBqUMKenO6n356BSnkOIzUf3rJfzqUMgiJBsS9su5Wb+voqWk
gDrhSuTCC5kN7I8zon5nQ6Vc9TI/iwJLSdHfP/9dMVMMG7apmLB65/fNmXotv/9guvB6oJ6V+FRj
U5cqTQ52iIqt/G/Tt8y+okCJ5z7/M5UYRspNkcHOhp1myzK/HzsMlhVm2723SB10E7U/XMXH6Atq
qNN4o7YLHXMjU497fSVL4dCw94z95OWIqinbF8NtUUqH7F/K/n3FyJWRoV+oP9i5DTf3kKdqUdS1
SB7OVYQU/i6W4pcMV41zjCWJSObfqCpKbXA2UJaaLc+CEPgb6kBZhdQ4L0gpZ4NwVkvBJFlsgjZf
0Yu+tVKaBc/0FSGxLDxa6QsM+Cvi0Py/xwFBlUWKYRFm+erOSCYl1ty+CVkq3U8JxBGkiARmVyB/
pRCj8zKYE6sH33GUSvDVRviOh6hf/XHsIPTVf5nfl9i/souJD5NoyVeu+jwidjMkroUvCDXF/sGU
RUKzTKhvWE/KAkC1Y8mYOy/8LuzQnikFCEkyHMKd2DOCMYwZHjUcq8cr5huslS6O0qyUZxi5DYcd
2O7EQqFSa2AN1COQD2ouQYiCjg5rYYX9ob3j9UHQhfZsAiNFZOKlZbEdGBhsz7NgN0pYo/6oUajB
Qw7Id6Qey5aqMN0g8ELMQrU5WX+MIpMM1JXqfMBX1Wly3Yk3/H3qnoe5wUuU3PqKSlyfM7gxRJKq
v2FpyIeZDCw1WqRVquh5k44kQ+cebEgUKdflJiUIU2dmuxE+OoepxkgUjAcWLOL9NrwRwoG5Kh2C
8fSnLDfME1HMjqDCoEx8d2OtZP5Xu+J7PkHW2AjHcObFITIF1s4wwnBmw4q/xAqlI0VnSrdZIyeU
CHHsiQe7T5F0sDncC+4QZeM7gxEyAC1AGQlKDtkfZ43ww8KZrVGGsMKUAjFDIGxGIbuFHsEnSsNF
zrF/E2SYhaHD7SoIBMNXipn6hbsMC0cJC/Wt5Q7dAYIlWCeTiVKbsYCYzISbUHXUhm/8FX5dP0Z0
MSRuU9qResJbhJCDpbQdNl2tmoe1hExaeASeZgPccK7a0eXyqxmpvUVXVcb9TqoFQ7fEkMdViZ6r
dHr1GdNYniULrDabPljfn8gzrH5kvcceKUWCWbALSmtCK1pYbA7xYXSRwYS48MC2wGNiziyPtUlX
MY7SCfQmvu4f1gNatUbQH5SbjhBOiGIYiocfCfHPLqhfTILVQFPgGRZOntlMnadEOZAgDZRGpjzj
hDA/DPKIM6qIAv1nlsI0IT+IbBEuPGc0Y6kWqAaLME2VjrbBMFo5PPKrUS0Q7zyJQduoDTyU/cOp
CVWmuMJSAlexr+F54nEQCsrDSJmgI3YT3sNL1IZOG9jrM9STmVx4e+Wv32zSAmfWCuJQHGqDP2PF
Ydjgd5n+jYRstFVU+h+8PZ2m0Wi3NAD2Wn/xaBBxrbSLpiEg4Un9bOmiR4bK58YpRlTiI4DPKT7A
LikRAvNSdgGngE8VM1QKIbIDFXkIC4YXIwPgTtg3yr2hJgg7ZKl5IA4k5Ci5ABAKGqQ6F3AlG8cD
4lNxc2VPwhPRKvjPdNr7vgGjDv6H3FW8LFCqIekGaPY499UzOEiodWrU+H8QDXEIn+HSxLaUuoJc
gKvwAd+sxqi1NpxOvR7qdQM0LPRF/ApsKGcT76U6VCE8RalRvGRhcT5RyG3FINHOODaKC6hHK4sc
4wtpilIIKcaKFFHM1Duxe2Jmi66jBNoYWZKhSUl1h++Tg+B5se+Mnb/ZzXbrn6s7/7GbjT+rOzt6
ZDzvd3Zzik3DSrGk6VjJauL5mGJIMM4mq4GyoswopRXgJkM9QOFTm80xViKcPV8iqKNojbKj7oE0
FHvFo8dSq7P5tU/wiSZfn5IS4NxrMlUeOfXRWZAArEEG4/5DeHH38CtSIB9oAYJY4yNUbqaTTNaw
gyFjmaI+DV1EZjbFAc2xQfP3QtzcGSoLSg2+hu+P/nTpIqKGbrbskTTFPxSnZ26YxF/948uNVAQH
p5TNtxigTPt3ZYApKBFmqU1Hk2DL0MvZfsW4ybewB1D00A0s/sI9hXmjqPxLUYrSv+wcywLWyYNg
sSjbcFT+qQgUJzEyS4ke9Qt2NsBf9iXXrxcJloyEQ+sIUvgyXmGltuAX9giE+PguEYQMDSFlhXIz
4/CjMeHHWqHJKe2fPSTmpjgXhi0ngcX7/afy0eHGw4CFqaLCcClP+j/UnVmTq1iypf9KW7+TBggh
eOgXNjMSmoeIF1mMCARoQEigX3+/HWnZlXmqKq/VQ5vdzlNnqIiQBJu93Ze7L1/OOQFM4JSglqTL
IAVUiXnyzSVL/7H8xuy7QiLzyQZA/43x2u3WMVdCZCH3DCUaoBvJFQl/AFZkDIiJQnLhDsht0soA
EY8ADPxkU7OOHI2UQiT/yStnC7z6u+90acPPIJT5+Y/AUJ4MfoMAYeuQnZRrwI/LiGA6dSUo4Ep+
Qpf/hvYw+BesB1PVtCHSSrYKu0nyq/6cv0VJLG8NKFSSo0OuRh7WhLPC7o5WYGO2Kj50sQLNYnpe
WUEOzY40E1tBFxMw6I6sDF/nRLCx+Q77lSQUGGNBvJkuAg4QqEJm6HiL6ULmuLGQ47H8v+R25CEI
+PpisYW/8DWTyXE+QG4u3F/ANWBQOJ6kGNkpZE5lnmA8x0hx6lj675gNmYLdcDhEwYR57LwZ2Q32
Lp8ld6EMetn1L56EJthDEBGBIXfKbgNUy3zV7+c+ieWHAAswRrh/oK58cPhSGVCO02SJHUzm4vMH
VSffrJM846DW3TwlzljGP89rzjJIu50kYfINs2DMEeUudsSYODy5g7//Pqgb/QuKMA9xyDxu+0eo
yv6FDTS8X88W7ekYOUwOLoUokjMvYTR/KMBu8mTEFb//ApeTHJRmDtMk88nyCMnASEY5/O/3MGIj
DaGsiBE5fP+E0T82HIMkU2r8+3MpNyfvwu3zOn7vwJOTKRXezY7ggVANq8fPuDLC4/6lPZXOMJF2
Kw5/8qMyiTrpIRTJn5DmNiHzD+xKw4Qj8uNYV7zXbgIUpx7KPex2MvE3eeWapJHmDmTGkkzD7w/t
ezOH2sT3SSf+hJzv0rRKzyx3sNw7HttH4iC5gX4iVvlseGI4ogk1ySj4Wk1W7/JF0knixrGlvByz
LY/lD/rgQH5yJ7ht6fan76y1/AnMmwdAB2ulvI4PZeuRhJL2DSv2zu6XsRdhBHGDfH8ZMctU7u8h
IiHjD7oEWPCeZDq5TTIfvJrjAqZdkAGVlyS/8OOrcRc/xlxucmwfm/znP95fBlq8O0kb6atYCBnx
SQsPTgexsb5jD/DE3QAJFmRPZhkPSyIK+WMAhx/7Lb1/AMGO13I6+UxAt3yp/LAXie+ABj95IdJH
JJFkEQQszfVx7EjleTLnw0++/eTzPhyyTGTFZf4Dew2ukOgQq8stbIlbZC4OV/WTmHzh+XukuNgK
YA1+iJPjbcnYcYI/uQIJVQucICtNsoc/+YlQ4lFAh0xHcZUUjziymPgYX/73p80Y/WubaQ0s0CFz
A0ajX2zmc1gejnXJcYM4FdBmT7WbYrIz10ViR0NHWSq7xXXKFBu/cKtUVtK1Ve8VL/ftMb0vm0nr
NXNDMDdD9S5QGTKq9LjuQ1Dvnq7mdLgJSD1OFSuQj9RUIf9buJrfB4UIX30/n7wOZ3P7hf5uHzku
nmC7NoUG/QrlOWgjNlV2jdJ5ExxDFIcg91TeF3OFvav75IqLOCGtM0HX0n3651Wf1pVoYFPBaNtq
fjHWVs3kFNMZBe9ClB7atkm5RuzTK11FklmpmF8j1Ie8zGuDws+Tkc9VoytB83LldRbt57SzbplJ
dPrWmFQnni+0CEJSWN9hAkMsENosvYubV3v7xdB9bE9J5z4CSV940amfX0LVMSZ6jFAMdDTDr6A5
PL3jtIblegiIHPhtUiZfXhKaBKjohxBJFh1z9sRxefLLOZyIQIXO0sJQgP34dQrLsTlyDvE5Nt9L
cQ7sF2ajurAxPBp9edOUK7k517Wi8JHZQnU6PhgOzcUZRTDayEFBP3f3PCmVVewS5knnEJBi/q7C
odOHIx76LUKjwklq8ZqFTKF8N2AKnKYoTjglghhiXsa5T/UsbF5v4SUdsmpM9YqPYgpF6bFB7GzT
T7rx0cvCPu2iM++G8ix6St5oeuq968eDacuGU87b8AbFg1mYlcukHXeZRZAHwqNvR5b4Nuaw42Gd
vZ7CR2yHRVxMIG5MKuYT8+ZVyDwA1P2sDVpo6mQQ3jboA3t797HoN9DLaJdy1c3h7HTop4hihmQH
TA39za+Y2OGsBsGCHpQxqjJ3GMeQka+OynSIW8A0JkS4URW5XqP6PGHjnJjrNXSOrDYL6l+S8vUB
0cynd3SqrBQk81nSOQMLn180xiaddwtyn1XiGB2+EIkPkE8X5RsMhrmuOtn07sPXgm9oU9tXF1kC
6GT2LD1y0Y2VPwSDqbXgYVy+O9eIB5GGFOxn3cE7QEMlYviZi8A5hJX85bzOqQGcZsauS02frsXL
tA5OS8W9BWjzi2uwT41Xtohbru/rzG+R5ZjfWhddliRb6jSjRMrqzpYtPGOrjtVxLSqXETUTS5Rx
DX3moXh6zHQe1w7P8pidx4Yw4utO8y12EAcFI3/1H0y5ZSOZVKVyODnzwbSHfjmynZuvcCbpBnfb
dO++WhzqGzy55O7SJ+xMj94ucyEy/hClOLIQmQeJ3HdPuCpDd3qZNLz7a+4ZcZVMzegYXzgEQ0db
HnToNu33ZYN+tEDqByge35OLkJ97cDnrThY84JbtOeIKdCPFMwUMnNXNfUZguNrVVpU3DOFjQfXs
IhpWOPsfT2c/D0vMygP2WhWo8dFrBTwzaJsoZTjvg2TgW6y/HQQcGzg5fJBogpN4+qbgXiPM3aoT
U0TGototot5LPi/iOM6863LolNiAKWRD7Bd5iFxMUUAI9oG2urwyvDQtXjKPL/VQ367jyj9t4R1W
63e4TUfnDGIfuSU0XkYpjZlQg6Xlg58YqsxDBy6WNMB7XPpWATU6f21irK8/HbnoV3LiOjhsldc4
xBjaS7s4R4jieVVcifO2Wk+aJCmn16RmZSvRb7QP6K/bQe60lZvpsU5v0jS7iMOqOLjWvGs84zQ7
9P5+jrln+ssJZidM1meEVNP94l4qz3zt8Q5Qy/imHveVt4fZ5w0kKeYehOyYEEvF48u9JoRhC9Ho
CNcWQiJ9QuHRcg9Ycd1VYG+53fT5cXlTJ0g/ervjZrhionvu2M+ZpjBHyj27o9op9vGAbXULBldv
tGL0AhO3asMxVMd+CLZjzmRJqGvuwUOcqKPXdEOrtcNARGZ3Ylj3S6yOs7z5vYMy/qaQXQTwsjVP
5mcO3nETW87y7m7qqA/PvILNTFQE3lo+xDnCtEuGrubuANf79294w9uN9Cut1800gR0WvZv7vceb
XaPKV5OdZMpiXNYFfEEmyGOm9WBw8DSkBZ1nYO4GkwliOh0s6dJZMPYU0h+tpmefXTCW3hAM+nSU
DNosmVZ/lXEA6nGfntKLaIPBdhhWENU66XVgVjKoj4vBTirs0elITI1OHGPFqd2m9LqIE2t9qevb
7Bmi1OIzersb64j4as6X6i8U7uyzmOWhOnmQ397VUR5qoeVObq7+pq4/LpgA1btNUVmDLFWLgain
I5/+JecSKM55SpsSyLXw1U15F+Yc/h46iMKcICHB9p3mQesPgv18L8l8ud+GOMhgYdBNBZV6vjNj
iRL2Yrca+uHReU9eS/e4UbA0BZx01F/G+wmTdrZJz0cnCGwfPc19wA9mH7qLTvj1qo+z8Lh4Qkvv
PBySqFIUQbmpffxcFf4wQUJV7AML/rQCVesSxZp3DhIVc2TFqPUFUGUnuvj8TnheEIQb3DTccDh9
XuZWLvsI87UPNu9YQucgNB4RxXH+Xp3gFRQrtGrEKd2AQSBml+4+hhZnhbWzun0W/sjj9ELDr8Qp
0CDKQcp1PrLJgwz2a57ug1M8gjN7g5/o6pBrs3B15Lw34hlhPBblrIovger7h5lCFwoTFGOq17U/
ewpmlLlY/DFqGSEcX6RP8djQRDX+tse7k3jHmo0RMaAU9s0DZLdAyPYeYRckFVHvLdqd2T+vo2n0
dQ6v48VRvA6cR/xOGiLQXNlFwEyVqBHabvoc594gjnR4dFN2rO0vrI+De0pvbjmLoNQ+3N6fMkBQ
3zDwPpJ0yKd/im/O6pgW/gVMNn+ys2cpICj8UmAWj4J61m5UbwEcEFrYb3iQJwGN0GdeUQ1r2M5Y
qVVwgbY5wopNZvm6nCKzGumQveHfZ+OXxxjN0bd8ZovRnBbJfBZonp48IRgeheG83YKi4ePyiCbO
4L6xr/797ZAeV01EBx4bWWrv+sWb2SKRIyoUNr7bj/ptAEf2vKk46ik08O0Nf/KhQFruQYU0ac6Q
3H0rndh+eGAHP3fbpZnzVJ9vzNVIYh0BwJJhYE7z0qt+vRfGywDEkPvN8eNKX+TKhtC52G+K2X7C
RhozloJkxGWiOPBFmaCjxgbEVuvbChhOGB5eri/mRt/QvbDOGc7mFIwi3B7ntatoGHYcseUN3NM8
Ry/OSRrsShWe6MZQnK9iimn62r/Um4Kz0jjHif5JP+xXJ9RphtPUEVxCaQRWcq7DyL3FRWpM64Vq
BgOojBjTqR7S9Z/kU2NRsFlKDGnttWNDd6qVGvJDb8XmOKsDhoNtwMTivtEwo3VQrbzbN82nT5F5
1SuX/PpwDc0xFIY7xQMz7hiRDnyCZHkNmBhXTNn/4civ23iYI+EldJxNpJ59LJY6CEBvaE5eXVtC
o0f4tve66Wmzfz1tr+5trGEnaeWcDN8bBt3t3f1KoT9SnMaMIcGAGtO3fXrc7d/rlM5QpivuEe15
HaRdwvy8ezL0qnH7waBFUSx0Kzjq7v7jLrpksecxdxskH1aIAbGHDD89BnbwCB8rPNuCoem1d1lV
7u3NYlR37iib6/aePGB2v+izanehvRaVikJc+qA8OKdJfxKjd/Or9zTimIEYROiMGt7gA+YwXQ8j
jnGHJdO/9jG+IbOFFBwY+jd+eGwFVVg3br6wcVzXk6N8VOkVQ79r4dAfvbMK0X4FUp4qqU2fHRz7
Ze4dg4NPX1npZknu2emBJgJY0Ip389ZjAD5iLYshmoaz1z0Cv44MgkzDYQXbCaIdY90rpFsLkwq3
q87ZS6ArrKgpiqU+U+bPeCDU0PBRNnFYqtYpx8s35Hncgw+ZNkRkfjmaZR+DN5v9kOpAfHoi7on6
MghGWFfrwNwvF+EdfMnBRerMG+EfT/7z4eZ7x/LLN4Vd+VmkGtq0a3N8kB+MCxlfxFQBheWeOS7S
/fI0xt2LljBzNsIgLhn3tGERvTuWiqYmIsfL1z4C0Afw7IOMQ5zW7/qd2b3OCQiyRHZn2W4YhTYZ
4rVr95hWXkE57I40rnOPND62Fww48y8cK6APRcqnGMVbhXGIwElz1xDYln4x4zDiLs4LBoKM6YRx
8OwvdLq8jPz3KtJly16yysNuhaaT+EKFUzg59t6AzU/fS1rqAQN13hhHHjxpbkj1Mc0eU52QICo4
dTQ1HNyPazoKZNNC/3He6NEoUCPVH34/wt79opscChPiL+nJnS0uY7qIDWQR8e+grQFC4f6jpq3c
HW3a6D65idvisUcV2kNJ60nnzYeyvr5d0yrSAH6dW1ruKD6kRstQkDn96OYz7TbKd7kYVTGnwfT6
NrY+BkWkzI1pz0BGWqOvjKkM0JAe0gh9DYcw8XfKWxaos7bw7q0/apxbsTxjBN/3XXC9+80jOgl0
6hjaMfCZg+RavdN4ZcQoBK9hru7kEbc4CI14vZzaYnWcs9fFAZPEjrHcMT4LyH4JFkg00anzdG7h
fdOhTOgtTOIfm6bUxQkPcOudL5DJtXSUuaU5b7L6sLWFhtktHe4tC1q3menu8/spTLZt7xufp4kW
0hY1Nh3kQdwjjQ7pHuii+qprwXWjiseslSEico6ZKPPzd6U7A5AFQMRBKNSli3tjw426iRfWDt+D
Oit+DcXnj7PpXBeIbZS00h2FygCvLLY/7ReDZo3JdWHSF4W87gB5M+dxjXrNHTD68qPNXPXsmLMH
ZPfaqSZM3whvMt5ggtaUS13bwolkT9bHW9y4z8XDP4RoYBPkIknIcpXfRuvVyRkroNHj71XA5S5A
HE4tAgvPw0CcOnQy2o/wvahrNeLBdq+d7CzsRrSdg9BIw/BqFBDRSnL2BEeuRl9DOdvdwITK7or9
AhOdxcOzgIJ3N+lp2Wgn9ed93HhnGr3aYIEKSnT0FuflYXkRsx3xyoLuoildmrhpbdsw5sS5xCUJ
h+vPaWKiUA4ibFKibodvyyZaDjuPmkEbwJsvQiA6STArpXtjjSsakHIs380b0njW8hjQhXfiPaiI
ve4bdH+pu9aveZNshSb8M62/u3lBm9IjzJEScx60XryPDIToRLcdGhGbnbzD0e3XQ9Q1UUjxmVD4
mJzPoDOk6lDSc4Ch+Rtn98WOMh9L5RPJi/mkdHckKjCKT2KLKjUI6YCFmZcv8hAcH4386+o4oY1J
dmLRgZgMJ6ThyLJxitEEIErFFsHeAhVi7LxTjOtwTq8MG3AktpSufcFo04+RT4OSPaHXipWlP4i0
VhOQFkkouMuXTPVPpsrKA8NSwT2hB9Q/ut97UGh2olhPBCJeSuftBOjyYvZOG9nixKpzNA4u6g5i
zMS+aD89cqsolX2ZNKIhNy7uiY/TiTTng0dHXPI+sv0qzOcybAEd+rIz8ABWftAuAJrEqbyiwonB
1EFLwDF3seoBosf1SRC1Hr1ogIFj0i2/pTvMYkLfKfDQbwDlRxAkr3s3xLf4fN8c4jJARVoM6Cnn
lPKrXchV0UKA9TW60ItFmw/g3V1lIfkslR6as1yoJlC8Xsx3HQ1kGc06RdCwlOA+jpTcVFaUefuw
4P7mJe9HCO4gyQ7WpCnLy2PvFHBTQPID+YomPMz7YJd7eaAl1/dBGgOoPcU7iNfDtEcEljD9Glgh
ooJc6kc1yQLC38PFWYIp70SgDFCWtj6LWvctH2eznEfQsI+pRteYnSHy7M5wzlfHSAE6cR4QntG3
NAhKEdsy5KJuW2AIz+LrwZM6yHZzGVVn49790EROMzJpkEkmuviWdPFTBANIEsbkYIvh1yGhd5R2
Pz0sQkTT/OFG+258O6ii51zjI28YHXSN5o8ZzXEbhBgx89NSwmG0508fe9VtW2Ymjw/Gq0b30IIu
aZamZuFO5FrMGK/iHqlRh2zvKdtwMQqzedbzfA5TjQ7OMaCHR3h0DE/bApEG20QmyKK+AKqYHPcO
u1kJe40IuTA/4i+NxazTm3huGAj88kA/wH6pyIod4GmajhIzz4MskGzSPce4rkW5OQNOqygPPkqa
5T8yF4uKOmULMJfLxr2xZgAT+Sj2oAtk0hYNu2Dnv9I4J42NTD6BK19lXCIDPRKmzoL68sfpi6ZZ
sHTprO7RYbqDYzyZ8hBuCcGKjLwKi7ZZ5FCJkmhSDPEmiRVdYs7xvE1byaohaHWIpEhtrarJxHjZ
cQaclTkj3/E+o6J+9FTZhUbW8PUZ9l45bcUtaTnQ53ck1ERkkuhikfw7rdyQIDsHYMftBySuUINm
8cmjedX8QWqKT8LJsZXxDvH2GdORRlK/9acSpwVDX8FijA8uqrjhWbwo3mvh8qICw1D4ExCVtBE8
CnN89vfugLHY8zUY7AMxSmchluOPzLsLjbW4hzrm4AAe5Bu5d/Y/VjqraLLNMSnkmU5v5Vjl9c6U
QBrBzZBig+JPCfIxp2hecuKkCRz4nAOW++ARydC2z2s78gcErJQYvERfPGUfVRNwdnYW7ee2s5Kd
4R3dobwT2T/v9USwdgnoXHYG9O2egjwwMKJHUSd5XFOqoIOYRSAtICagNjEl5QLZjqdISo/Nicq4
M92742KeGryzLbN3K2ZThKMJg0zI5h3pojaFsp4ac2y3o0YEHFwo6RAWGtwuzqSkiSwTk27sA53g
Kck7gRYdfm4Ba6zlSB/J798x1zuMNy5wis6Wiwwd9OJgtV/xAINBCmKlzsDEBie9Bts7UOQZHwN9
pQUtRJm7Jxt27+JCQlhfdZhAi3Tu2HChYvcSLmK1oualJaVSO9+98zJ47WJUObg7g7sGiLBASyKk
G9lr9ybO4rJip9BieorWrZshL9GOm/HyGWczsjgkHNkvwEP+QTeoZ7iDoNGdb91px3xTHOacxjkQ
bVwHh696zOxMtvhuTwIGCeslG5LzlhDYIr9AiOS8jcgE6/Dl0e4LDEoygTIj9Ta/eKzp1B4jwiwm
I9Iv4dVND5yVvTMnhfwMSW8f4iJghgB7KUZsAbRnxG1cbalhvNQTuYo0lrsPXCAB+VcT9aBtBfUC
VoI8tjegrTsFUZFS12j319EKTI4+Cbo4E9Wy+3p+HV/6MVLTLfLWAxetYvSFCtw7H2bukJd6kuCg
rZ5ndXNGk3PyhNDX8n5MhyBPeHAzqkrMG/Qad/F6lW45INq5btMMO6MB+nsJXIUttsgJUKHhCVfi
Kx5j01miMSJS7MWXmufUuwQu4mM5toiQMhdfwy8cXE+vMg2Wc9PT4QRSTfJBO2LU4xbyaLgweIZ7
33bfyomnvfZudJeOLWrwFQVbeIFLDzqhuB0PkTkRRFM9XeJkPtj8ORNDMJHrF5tj0rPRT3S/jvjG
3qcTkqZnkshw3yqQ9R6VDdYW++mEJ6/zz1GyVHNHJf9pr1DyduIb+i50ZHJK5nZYkqAvxQQ1JYxN
HmXCiPagRupNFj3JXI1L7dFYlLhHSgZk7lr5ufGHKrJwWUa0uYrvtyXFM3/AeaAqowaaHxmi+7Dd
C23FN1GC1vAEJDL8Oj2QPTtEy3NKmnFAayYhO629NOqFmr8hNXnkICMWPrcxppeTS9xUr4mgSaIG
cn0z/zy2XSoDN0Q0w5Nfz+8Ur7zO6944KCE79UOjS5WqDynEoUhUkQD/3D5g+jzb4gYEOUWF03AK
DLnztrVzTQ+xFZYULzpx925CiQj56GrWHY6ZRdUE8V0cGq2rLO09VQLwgjMuxVrmQBljxYYnUfKt
CWo91JKOS21ainQYjGa7tyV6mVEx0QOg4UzWmeLKVQoHA/VCBGgvNX8UVdt8qYRNyFDToHthQKlI
nrUwOS7gim+qhKtvpOhrYNEBJc7cN8kmRl83cAUwXSMZlHa4EODJKzkG7tzmAPfJDZz0OrdY2twn
aHH2rzIS4CmIPdEAk0LxJZS93DK8T7KD86lQ7mNOY3jx4mpJbU8c/ZLIPxcXjjz5JI+KY0I2Wayv
k8OaUx604cHraekGSFAsCQ5zurcRTeZzH9685pnNwysQj/apxpnXQTFBVW2NLYekhK/EZ0xRhww/
iTCdfXL33izsh5nWEcgwHHg9RxNpcjIdOXaTFOGOo+mY6R2bdp1ghCiaYj7FvPPV8FNFaAC9IjBH
ExnbPrgGO9p/eSL3L9U9cbEkRZwLPb/Ih0xOESWLNXfobvpwR31BJKhNkz2EE6qKpUIeuvce86c/
H40zwAw1Oi44C/czLbGxmVMGAQJutyq8M0bQJI/YoncbQTfQwQO8aWE9Zd4QMDdRKNaNEEUpUW9J
inHT0zCuilCWOTqfS+wp1Vc83JurgZVmjbO5JAV6IFI5QaouDV+qu3/iphGidDPOONumpzbW3Eml
UbN4LHWGhuEyES8gDc8oKve0gtBKmjJ3E1JWURHO0jqggpccXTPtscZIC6WFNB9nZwJEOYU6pU52
ZcWhp8087MRSqgsVwYPaDRyDfHnx9ulz5Bkjh3lG9WSNFG2HGNEwss9+GVudbyjicfP0KUlaJFqS
i3tHQEOGR4bz4mn2mGKrK2+q8E7X4Maxv75ySF1mLgXlxAwOmeBk8yfHmgpvWK5RbnUsHYRCpuCL
kLzerMaDbo6lxAg9HuJKpaI/OWcCr8um8JEz1RbXkiiMOaiEi1OmS49v5uT4hiz7kGLyiTLMJqce
WjLwms8AeBfuTVpWk/D56BXmwgRXekeCLQ07bYiarnSXjBR10XpBqpg2eR6W4j92hwV5E0q8kYr+
gxJTXuJiSKWm11T7apc0ofXh7eiWKJX8hBT5tIgZmWMGxvYKDonbbekdXevHnlznt3k1/aTE5/M4
DnEdw/8ZUY4/YuTYGOtbAItMJWpnirqjcrjp4Yd6QOXIQKur8hE8HZKxjE+rm0AUCrpVjmbMfoIG
AdgdIRqU86MyxCyM42Z7iEMli/NpGRhJ7mdCfU9BK5PNhnEaPBzsGimcMn4A5TS/HlPrjEZUKcsI
TY/3DqLEBeEclJ68Orr67OyQBXfMebYxIQsgjXL2LkmjCQyKtXicogMWevC2Z6raR+fZM3Slqe5Q
bfLgFzBNyMl2DzqCKQ4206x2mnfFXWtofjwoi18ZjgelAkO21jzmBkxHD4eqYZs0XnHyydCUmXh+
VQjSUOl2iwDOxfSR8OfSWlRYlidWr1jf1hLI4IBo+BlnPjZtbUzUcO/UyH/EB9QKTOr3j3B99EfY
Q1KF3plC9AORJmVcrlvVqeNDbCQIC85JK2HdVU5pTV3+MOa4O9r380qOtKX4dSP2LMBD5URWx3Ae
1w1alCFJ5sDa5p/GuJpepPTH03PKUBqdgS8tsxSqOHLo8pnmaVBTh1Mrbhe2ZDKQvQM6dx5fVTEr
ZjB8uX4deF5f1/mD8iOQ7KVPnq93KrmrJzk29zJ+bk747OvcnhEuuw1CE9LlKTOsBPXLYI3xHM8r
9xN2A0i1ThS8v5mMyAT17IF6LTk4T5ySys9He6qFbciTwfctKKPqbp0il6F8KiFzyD7AAwqIR0Yh
Tnx2m+QgvT/cAhNQ8ElZN765y71QQmu+9xSXonz7lbTJGoMOwMfhehTVW4INZXrCUZdkY0Bz7kX9
b/q7rX/u7obFaCHKN4J0Dxn1F6HTTGuujHG8ISWg0Rq9u/ukvPAeNZji7MJo4WEQOAaDpCYjWSaA
KuIT5mGgTkTiZtKFdmog89KSqT6TGs7FcEECX+KIyidoyn1K0yMU8wDCVFc5bphRyVm02Zel2JYO
mhK2S/yImtpnCE0OrP333DHN/Ofmgr/e4y9MzR5lY8MouUeoFUQpzFWAIiaUVHvfz64WLliSjFSP
wuW2nTxgwcjEDnHZZWGsZX/IM8wJtzQkljDfpO4p4fHVIwUsWQUh5RZIEBvAloWhF8DDheGO6tGN
LN6INfsiZUJLr+XMeqSrx63/FEqgxKTardnDbbBAt6BZVi5wnscsDWYFE4Dj6jPAN9ynezz6eAvZ
C6jygJiACBoG+/vgtSAjfXGYICnDDOLAhtS2Ri+GF3N6ogpAYvi6b/iqQ52ThLOJNehJ3WBfJU+r
codijXN2SfH0J/fEbNBp9W4tfpb/P5JJ/rcamuiB/EMDefUvp/P+D5TZ1Eeckv+rZvLP+sc/MpuM
Rb+93fK2+bPK5s8r/6GyiYKlNUIYE+FiRDY5mn+obKKNrKKKhyYe4woNdC7/oYE8+m3IaN2BKptJ
kWSw+NYfGsij3wwTzWIbmT36TEea9p+obFqSUPnXlhzTsFUDnWXNZADvQDZ5/ElkBFW+c6X3muaq
xSg1HqZbZIP5oSWfkFlR3ntGu9CVM8mWdtvuUdXL2iXzrr3yeQqvBXNgqVJrJZipIdM2v4NXWk6L
WXpadon0K3HaGce5N4JLbop7na/Oertor6h67WGEqE/Rtd14dK9f++7mW6NypWVJ+0TK98hAqxG+
4qh8mbxdzr/t8r54ViPfPueu3TNahkJAZ1d+Z0I8e0K1fJRezzBJQ2Gew11Z1kwczyxM9LlBhx5m
1Rmx5cEpaAdZMlDOu+ftPlHNW5y3ir83NF/NoM8Vz3X9LL6LUxPXD3OdmUZ6f7ZMN39OweLVgFCo
vMeK2QTGCBCgP6b/rw7Svz1u/wPPEoLVf3eWJicmQ39dr2+3Px+jnxf94xjRQoGSOFr/DLWxLcRi
/zhG+m+6oensYsswRsjWYvj/kBI3f0PNhLM3RNNkpOkWHdl/HCPzN2YJWojVIiROu7Zm/ifHiIHV
v54jmzaPgc4BsmkiQEDlr+eoMcvD+VkzbOG+v071w9G9dBfvjG6yciABd775t/OBnUpGgGE4+3Zz
0xShWAYFeMu5laI+T2tqQaXm6z2sV0kD7beGbYfXB+M/T4/UoNralOfkcWkYENS7g6fJ3JD3Z9mL
+6hh9Mdpcmc8pFJe0rusw5dWxChFzzjevdx6OHUPTdO36v6zHF6Dphj4WtNt+2YYl5Q8nzdKJObL
TWaDrAbGxTViMNx4vwebqIe4eSrEJChctznA3AiPw4ujdsOJXj1mh0z3SmVEqJLsLWZ2Fhm11Oz7
PJoclO7p6H22OyuiYKRZwU8pRINDxtIxq1q5o35mkobOkv4qtBMUp6cRm+dnemlLd1BMewO82+y9
g/6k3HWKnnqoPq7JwZiYMA505gNCFo9V5RBpD+hcZFoKsg/6I71rkPyuoLv7iQEln5VCrG7eneuZ
ytrg7ucnOG4qJYLmkXbNaH2slG3+UKEdEtPV5dy0zaXdKasHEzIOVhacnyR7jdE0Zzmb45khRoMJ
4zo+GNw3vzF8xKBgNXrYY2P0zfgsz8y4i0sxz8vjK6MvmdtDfDXQdwODWhOV3S7X3dHxNlU6e3FV
ivnlpjB26/qm19W8P3VpbeWx2TCukklLjW0H5j1fdNdr5pyr/EVRhq52aTbIkq+My6Vj4MdYtx7L
/9wG/Ws3/RdP/m8N0F9+6v+jmQc2zvHfO/zg+lW/fb792ULJF/xhoLTfMDQ2BkUdMXvjLwZK+81S
dcyDppm6ptoDhL7+MFD6b1Ldmv4irJsEB5jJPwyU9hsD4Zl+oNMLYWnW4D8zUL/6efS8GfAzlKgC
fW599As6thjJUTJxsMDPw4m5wt0ZhR15gfNhGGoHI9wXqqjgnZv2amQU7p8WavY7nPhfdVvNTjmG
/P/8b+1X6yg/HbRiMWRBwgzrF7lq7aTW9+ewLiDyNJ782MdZFXuFhPoARcrj1TeGDCgpu8C6QxVh
msdDJ0Gmvf/9ZfwqqCavwjQBO0yPkMLiv1xFX2vD6nnvCre3GIF1JW6DyjMoH8F5WODtr6TlNfH3
HzmQdv/P+Ep+5ojxFqYxQk1ds3/BV+ezZubMqCvc8jFkMhssQIuay77xTIVoREVs9wCX9tx4dfax
f1BpuowvxUnYOQPvWuj1Bo+lzmPlGDOeILwrs8H9bcgA0K6Aa8hCWc87E1UBPMuByWxQC3pJ3ZAs
QzwTIs3f34w2+lV2XN4NvXDGwJB7fTiQz/lPaJGh0LdTZ99gww4gKbBi8GQ0DQ9x+zAbI5RPNxs0
HpNNA/yMd9Qa73aznf0F7UXz/apSLf0v9s6kOW4kidJ/pW3uaMMaARzmkjszmcnkKooXGClR2NfA
/uvnC3XXdJV6qenbmM0cyiQVkwkg4OHhy3vPZ160Ha7mgIdjhsNsjntbMsvB43nSYYMrXCke2qrK
s82rcefiKBswISD2bFqHwlzr6+oH1f8pZkPor2SmIxO0zLWIGbJhq13TtFsxXRUoccuB69J+jFmw
nofi56fHnIVLDuUyPuQ1bWWTXpScX/z8W9Q3pEmYR2R0uyKlAME96dWUmXkSs7ikfbt1PHgUSb/T
r1D/XN8QIcFKv7/OuXqM2JCeeyh5EYpHzMaO0VbpUXiMKZblu77XpQdrxD0aw1W1mPpAeT//27ZI
KshAOVQj3t80sxV4023aPwxsCcyg7POVUP3G6j5MyYPX3UbbQZLwDUF6NHu103tZf1qvs16IFFMf
WoSlxUrMDVbebxow6kXEhWW7Ddpl3fTtyuqQM2X9Jtls9VeLmXHH/s+P5u58SrLpAKSqZFxzyVsw
Iz49t7ui0LbMl/P3wGFeRHB1Rlp1oBUdtWN8yqbFPO3Ouyhj2ut9Pzbdrhmys75FbRn69vvQPkT+
uGfkEzfI4DBtF3rdzaLd9hU3yxq3zJrr6nE/8fra6UMv2pS6h7R2D3a8XIO82/Sed1h4DrPk8XnO
n4vmmpulvlhe9Sf7wf615PBzOwSmYwpJzmcL7XB+tx16YYq8EqQV2vTM2Fpr16Y3sxK05WcQkSyr
obB2lp2FUewFd2q3+sXYJpLYS3Z03Q/t7FROI4MH+pMd+6/cTxA4TCllzgPp3S9uf878sAwM3I8Z
gLBnNre+y5kXYHEMzNaVibObVkee2lR4T3XQ/tki/Quv6+LIhEXaylrJX3xGPZe15zkskr4F7SG0
b1OLvyke2vDDU5SVnKt+vXPyoXfjb8dCtVxrKB/F8PMl+uwvbzxUucdoyBdtRjLh0GrWZbfRLrVV
3e4/r93PotgvrtsV6P/bgUdewer98e3OtehaQ1bc+EyJngmT3EojZ0bd4rKE2jJ4ZdPQTetpurdq
G+r3jOewsEQCZO3stHPw2KsL21jl/ean4fbDRq9AFB8cY9xLwznoPbtwFNiVd9D7mPnyq8gBSsE+
tkbSB+drVEwnRvZepto5tJnaatcZtbQ6k93UZudovJY4sf+8ANa/enO/X4Bfzq5YLgM1DU7tRnY/
Paw27xbPoY8W/SYzm8wYJ5hHbEocepzRQNcWVQBFZbXwwD6Tx7KyOP/Jrf0Lu2baEhki2rHWP08U
WBhpIvwo+9tRrt15zdGtwmVdY8j6RSV409Rstvo2IofTU7qH/3wP/+Is5BbcgITU95Cu1bf4u80f
xaNrMMc33Whb0JfVm137/D5IjoXCxg334DrLn5BkGU7FF/9ilzqCC6Tp28L+p6lVSRgkee0HCcle
fgxwsrFrreV0ZbXTkDTKmffGnB+neNrn0jw1FROsWrY4TlvQmtBGqZ2Px3HUzNNeZukRm3Vquh6F
dS3A7S/GXr9qHbLMzLCtXey08A6cbcXyYWO1dYAR66CFIzjIZkYiYr0sQ9tyCmEUIWUYfaRoo5xc
pugGaue5H9EEVTJ4ctnzTjZuMhy3a2dnfcJpZ27bQC55h0yHXQVudsySbqvS4mwQKM4NoVq09R1J
0UXPr+KMz+yrO4wni/DB9JaTXm/Tz4765vwwPepH0K5VBkyXi77VPGuSAvXiRNF7luHjBx399qna
GcZ0cjt+lRA05bhu8d/DYHGMM/wo+iZrKJTOY8vWlXO3keO4Nzi49K7XcYtt5Oe8nPY6DqiNh54x
64PyDg0fr5V5ymxiARZCP7b2+EXT79zKvOpQx6BmRft/37vRzne/Rs2yrUzKalhrT4kLmGv5oeNi
wTPEhndw2W0z5m4QJDAKc9VnG7Uw7xjv8TO6Yv1/npR4w9K21h4Hc1HLi35OHYbonZJzYOtn9AKi
GiIrfdc2ybRsNl067X8eXXLd5enWDE9lBF5j8Q46rlIG4RoOjgX57W3pMEdHRi7IYW1XNcd63mFn
2Fadcvd3+gVoy9A3mxAO6i/Sd6IDo9zvNjrWE3xLNdFzLgGLKwAl0aO+gMLPuTPexRg22rD0+1xG
DJhDwqzmvQ636hBgLdWRtya1tvqt6bAznWGlluCd+M6f4Ql3o88+wZdpL61Xa3LGp0TgtrDOfsoo
bBLOsCL6/nRwMhFzhNQkU+K9pD7lE8bQE0YRX2gT0NsiqSBx8WdustF4lGGcmPPuXgJsU4/sdMFn
kxSuZ2M+9d68r1reYdRvGYB71PFftaCwnXDZgpcBIn75tjTeITeJGu1x70fLPh7To76Km8MWUDAZ
zOJMcfW8JN7F6RcdOt4OkMyd3lo36XKqJVbHn/ohDcaY64fTZq8PWR156p2g33Flzw8dd6sNWAcC
9pDtBpuJYhimO+w9i4dL02Nccy7hRXS8qx98tux1GX/o52Ez6whYm7BeFr1jJb4F09Cb2BP3BdOs
o4jm5Yzxh8Nehz1UUtY68NRBWyL7/Vz66+pVB7M6zel4aO2x9UzJyRGvwzg86Xig7kBFFOBXxm+2
gokxkOLgAXQ02fMMltkyjBrGZTru5yk960xS/31w0mNr3rC4h6nEYxFTTnN81o9bCAgX3lbKmSF2
MLk5vSqvx1nSpQ7x2+GHG33onFB/79ziGob0vIBU76a3FBvWl/Rd+5CQaLRuy0g0tfVlsRk3+id5
QkSSMkEbH6hdkv5aHWa78TZwvK3v436ITHUcre9fR6hNx8yGJvn5sSATrx2jluMQsXgRHfVn9BLp
wLfxtqrz1yIn78DgGP+6GvGsBTbP6B1yecgh5APaA+hcQF8qYnicvkfCzImwT8cN+sd6k+or6+NR
h9k6+dCxelbrrQJfu77MDH+rBOcEO8LmRw4pDN9SLd5FX1B/y29ZBME4Z9Wh8f1b4R/09+oDQdu1
TkZ/xpZMjIupgImmOOsFWYgFh1leGis9p0BxjPa54pTRrnzG4iyv2SaxeRqJm7mmdlGZlb0TL8YC
084A6RJO6eSBQ486ATOFNyR0o6KAMV318mqr5LzSPkTnBS5bW+c5/XIynXjTd9NJvx/tlkNWSS/u
YLe7KJyvsegeMiiyIt/pdR8D7KxlxgxmaTL/TmecemGN+c6m9a3gV9nVrd/vy0QedDHBWcDrEa51
VEpbdBMmIOCxnvXHymI0PzMgXpp+//rlKbn/7exgOv1ZOwT9cibCKB0T6uS2z7IjYymP2r/ppdCf
0YusbyVfhv2aSfXdRmfR+qy3etKegRTIb9f8rzYgm8MsZTJubnoGvGoHorMA7en0FXS6lOJu/TY7
6vUvu2/NPK/TjgSM/7Qp/wyc/qte4f+L5UXnP5YXL+/Du1Lvf7lR+Xv5/fdVRv17f68ySo+WoUmz
0PunbqL+EUGhIPA1aWcwbfUfVUb/rzRIpBdIn8F9CKv8rg3i/xWxFYoTf+ucUH/8ZXyD+uXffyjz
0Xv8Y2iKrrywTEJy12FYNKW2P8bEqrIbzxotwA6Yqeo+aohL9SWo7kt4BR4l97uiTlcDsPh540I0
Hry9lcHHN0Gn0wsw80s2fAi4DRlNwbWDX6rGVWDOq7wEpQ/8J/7ejZeYbc5vmiFdSqPZ2vKdOrrb
0EiJzpl6k+5xgN9MY907Lu2avZv/qItzk7x1Lv76Lo/Otbl3LOZnQ50CEOi/SPDj+v91l4VCk/QQ
ip1OPlyL6i4Sh3E6Gdarrt8hFVK2z8K9U96NA2++uB+6OxNiaebjkUG6tm/+8i3yj+RlSjjs1oMS
N25+dtrn1j6N09aM3sbirIptNX065YfqL9I6DOarUz8v4tq4yO9ulDhK79rYBwEeZ4D55G1Mev0D
I8UhjARHL/v473fk/1k1/99+6v/CpqNtkrH/+3r+488G/jWh7/j5F7bcX85J03/m1R+mGf/8jr9v
Pk/8VbcYsWzKx9LlRP3fPUh+5JrC/23nUcX/e4Hflcw55kcMU6ZnaPreP7aeK/4qPVO6UvimEHzm
vxqXSZ/zj3vPIbACEQAGBrU5iz3+Sz5KMurECTMh92lV1lubnqEcky9cd9cohkYlHUepszCzxoO+
UMXod8T9uZiTdF0PCZNuWxN2xdRwlqhl54r8JKz5aTGCaGvUHYoYIx/qic/cElaxnRSI9diXxVIo
UVT5W5ET8VbRcJ7Ajk2es4mm0twMZgCCdkq/96l9Mwbuix9Xw4rq8qq3fY5exD3cFi2feHkJrBqw
ozs/WsBwI1SNVBoDbZmij65GWCg2g623fCc6BqLm+jDEHPnB1T+LLDCIcvJLmE4lOQMMTc8GfpYl
kISDfmu51j1Lc3Hc8i2bqk1of29jiRKRrM5pGEYb5SXwvhzGBM/+t8lRj3m5ACEbHXM7mRln5Lws
hzTPzu3kgq+1w2gVyu6a2LDw+++V7+3Mfjm7WeusIq95zeviLZhujLxdl1Z47HoH/R+kQeYBzgA9
0S2j14li8u9MLr/3wuizCMlrxywyNklC2XsVCj5EfvBDOjeD9+mHZEBDWTNUGjqlcUcF6Los8B4H
v3obqUiPEgZnZPxQXfI9Dv2nxunFXvTy6Hc5IQSPXIqgXDEEeT+jXNADkVrnrmtsBiiYbkMMabho
nEyjr8g7ydss73Zy5SacohT06UdbgPGwOzlxZwkKRTmsYRFBR/Tu/eGoVBGjbCIQoSnij3FB18kn
8WuAPJpZnW8SqwB8nfxQobiopdi2tr11ug5md5lfjWD5sowqWNseZiHBslpA7fr+flBIaDXmNjMb
hIKoIK7DMWayBy3boV9YkLr4rKcOg2m66qYavE3nU7A3SjAaDODetNG5yWIUD8wAIZ4M9m8bU5Ia
jXhl5SUDB6vkowtjxJjiGRKpkcPTde5rW3bbKQ4QqVLNW1zRClBtwcq78MyWT09Wu5aoijzWcI5Y
4jPj7b93OWi+1DfaSyiGGzd1yLwnxwZbPdsCJZxwPncqqzZSte4mi8W0nReypnKiyl+kj9Yi9vOi
+HzJrfZJe/UcfmS3QNOrwdqQk8EJCqN1OLPGZUN35TbKjITAMH8QQXGvBGcG3Ws3POZR9mHb+Taa
3H2ctpdqqndDAMU/zeG29nKXGMF9EEfX1qw5LAnH8xElhHgxjvWEV4jq8tp9OiliBtiBa5VvSz0g
TgFn27GR9imDQ8chnKftVZoTcPJsfJlmubOb7O13nvhfNAx1afV3JS4HpIYA98RseM+mYQg44w+1
NVGalRv1Mtr7OUYhK2/P3PWDl2QOxprf/ueL/Rq1/O1qjk+ZweaqzKL649WG3rIMIw6jvfSBx5nB
1XODJ4dldRtx6ZNvyziclZndpRIpi0y9/snltWP+p4clBmMYveUxjv4Xx10WllNVnh3tqyz7KFsJ
lh5JmcljLiPuef23d1GodQCeyS+LW2ORu/98C78o+f5cALA1nqnPDTK1XxqjjAVyCwK3aJ8Nw9m1
i9soFjdNg6gIUK8qzP5kwX+2e395YmkTkJqWDSyOZ/7jgpeOqdoB/0euxKESy2LfZnddjSdpxw4K
QsnciniBY9AE69gbXygt3JcO6Y0dH3v/bVbu3uvKU/XSN0we9L23oj816fDiV7BVbLT56uZiGO7e
zXJcEemfnGvq8ri6snfuwcL4FJLkTeOmH8pKjlH9Vi3RhydDBrGaTH6nX79Vff425QZK4I51OzcV
ePuZnmddPPdBfhv6MTl2PL43TvBURHaOp0i6lcsr3Ca9762TBOEuG+QpBZKmfU2Vz3i3xVH7urfu
i9mjopWfXYtpIUGb7POIsLialxe78Z8i337JZv8JTxN03tPcJNUqaf2L7fnz2srkDXXuncERlvft
usK1m67zdzjt/8/R0Pv6/J//41vVl107P3xGyS/xnsT2/33MqIFqn+Vn1Fa/T9Dorf2Wodkm+RQY
D9MSruWTpv0WIlrkYHQIPT1RmgjNpQv2W4jo/NUjCpO06fglwsB/YEBckCM/ewzSciyiIvHfYUCk
rXtt/9h4NLHIytyAvr7LnYCV0z2N3/Uswm4Y88SCAdJn6aOhqtt6yk5gMza1+WWYoAZJRLEMeRCh
eCnd/uDH9X2Qe2uj2CU2FjyI+tw4xEvCNu9q5sev08ZkELE7wwson8262XvCoYKbVrRzQTZk/bOf
Gd42GVIEX4zkix9DD3UNeO4V5IR+ljBe0EV05vKyGI1AyMF97C2QnUFj9Ws7ID+zjPFUFfVzkztU
ZRrawxK+TpG+dkUNxnkwN6OXXUU5ETYUn0HgLqsxXPI1h/9ttlTU+xKotgKab5RnZJJIm/iACqY+
ZqPXsKf96mupvk5J9pDmC7p1qnGRRAqPflSMHHL+V4Bw726rTtnQvoqhfFT5IU2Kr1E8P1V20BE7
DSgxhmkEfCEdvsYRleq5mTdRMyS3qYBOrsCqnfKk+BJ1ZfhiNiFCPmU/3Vnx5O2aolPnLpT1IazL
x9mqw22tnuIkezPa8rkJzFWXtV+jANRcb+hGwshiChSLlubJnXWc6wVoAS4DEMHUundn+3meamjY
XUiyrVRKyjvSfnVuwp6622KF8TYuJmT2jCFFosYBpzf4X+cOMlMfhA9WDZdicV4c8SFFOm2kmzub
xqvXU1UjDdG41Kpj5W+s5MHgU9agY3zKrn1WwRVcTECCDjqVbb6zJt9YFzNqpIt8T6AEmZ46x/4E
8cUlP/d1Va6YkKnyyg0Bjth0Yf4tXr6IpIBv1lyTrC42/mjV6y6bvoOIOKluQeg09+hTeP3OThKU
kpQV3DjVXdoKSLfu52JYaHEU4ZdJdecyRtahQIYHTOaW/Oc1EOUxcoFczvmXIp00zIIIMsqim9j9
4VlZcPSzqjwstljHHVKsZt7tehm8S1GcZ5Fv6Ii8TCpr10CHv9eWcxd0pECjOa2pMX4fBLFdWkc5
UWf33EwglBNC2yGvoX85qNAqpHPi6YlzYi1FcMmm5kurEHMxUdOal3Mwhe9O7lzmZqHMUJ+D1GqO
Tlqlq9Q1D6nbn/rSyNZqtm/mzjnVbntjL9Gdkw/zOhTWt2FBPcMqvxqCjkxeL/22HpHMU9G57bxT
3eSvvp0ggVMV7644N8GQrwvlIpSrpAu3a1npmxny5bGOqfbq9t5cNzFtTZKMWbyZsX1tM1YzcWlE
d7UPdiGApt3bX9LO55fzbR3Qkct24xx+n6xgl7jIsWWJonBCxcOnzi/j56Xxb8OG6m0Qy1Nc9SeX
MKdd7u0elhZ7ZyrsL07WIS8Zfm1t40ekvyRpoB/H+X5Q43Mqm5vKDDcejaxNkjUWOY64WgLhoMXG
sEkDv2fzN+WWzTrp1KNRDBd/Hh6zmcewl3drYKnm6dHtSsjYfXd08zBbJ19YvK6Ax9q0wEdyVJYm
+RGY6TYvy/eiFBy7rf2u4iin+zlY67Ft1/Yon+oYAveIVWcBNh4X1tHLK55O3Q2T/CLg9gTVuehv
A6tZm7Zx9Ez0hYdo18mSSk+4lRWZz1gdwAfv/SC6uNmlmpt97YyHPEeHMIp27tJufJnuZ5JFw3G3
3qCQcUNIg6yNvIrSF9R9uCE2o9Xrqw0bTZEvJiNMswSpm5lg1gjpVE43Q1jeDBJy+0voo7cydbds
60PsmMdp8WhmzxtrdLc+EpySvMpr4y1Y2/24JBQE7lOIue4Ap8q4s7Jn4Xx13fmQle1e9mrD9d0S
BkH9OpnlcY7Na5MY+9Lb2yB4dAHh0kcuakzLpkyCYxXSKjDtO5OsyZ/AcszHsaxO6SB2Zl4e3Br/
ViLjlTENmTXpa7TMYrGRxFqkfpd+RJenD9ethQAHXycDZxv11BmtrjwuToKXcO961Z56w7vNl3nV
lMtqKIpzMPwI01MjmPWeXeuIHHCOHtjmmxR8SW9XN3NV0amBzkTaV+HM5HCMvRIbMKE8jNs24wCp
IzpjsCNZrdBHtrWBc82fgxHDtxwvRrTt1OvQQJwFBG1G0bOZuah/jlujTPaTCB+nWu0jEnU//TKW
6W3WjDu9rqnixx3Vd9Z5RsNv6gH8Ko/OAfF/C50xBn0R31WTPISDPNRVfSe6AFaqZZ8aOIH+XH+L
K0ScZFZdUxld4tI6uU6wb9NmaxnfFyBYIjw3HiIuM23rKHs18+UQt+25wRPZHJC+Rh5XVf9cOfmr
M47PTt696X+3WfWai/lqmM5dKJwvdWU88lZglzqbtivO3VRc3Sm7Zmb00Kni2oLJRqWJE/K28sUl
6uOnRcRrFZQHs56fZRlcatsBwYCSYp1f28E8FqJASau8TtPwPPvRU4YTzZ0J1lK3D5rwq53wuWV4
NqR9tZb4NpIQu0R1XiJYsVla3PQoZCfWF9MKz/b00epuVGfu/US9dXP+EYTdZrKnTWRFsKYHO30t
S2Sy0IiSw0MvLI12X8/O9ODwHcYQPjrkQCozLt63ZI4oyqi9NRGDW+YxVagWlMilWQj2uvdlQNvZ
ZdC4QpY4m6EFm4dmGXdOFNyKfDyDYnT9dG8rcHxOgtAlW7p1tqYLN9I392Wd3KdUdpcUikvk4kSj
lyAqt6Ibt0GU7kLLBMpfnYp23M4RShnxruLVm0v5aX716+whT31yE4mO6vzuusAau0tSd+9GFn+x
XfG1BbhOFca8FuZrXG+6rDs1RnmWTbeOvE11jur5yFH9UEhIAX56r/eMsNRGVO5niNkVUXWKTeva
ONNhaZdTthaJ89h1BBzCOvvS/sib6cc4UdJLl9u6Xl5kG3/JgvxYuP1b7lpXWvFBZNyOTnlOqixZ
wcnYhom6DTQhDeOOx3kv1Xxo62jrNhA4B3VJF/O1Gk9J8G53+245hzYeNoJHHMDE6W+qZtw2LEo3
Gw9zPZ9bcznSBSCZqqAVIJMRFdWpkeW5l5i1TKK7ye1fJNUgCmrTjywP35r8w4cS0EJ4tk5TTK2I
dt7s9o+KjkJkLq/1Et6MdmquCGBuDJkfxvjQwrmgI/hBbXKfpfZTFxs8E3suBOayEulIadU50C9+
SGKbABkhsyky0JtEPo1qJ/XPIoY2LbOPBhJ+vqzAuh6FGO9w44ugtuoRdkh7m4TZaxQHh0jVd4By
t6pWtyp8cIt3Z1RIUtn9s9Ui3NVn17kVh1QWOEhWLw5uTGWdlsw5ZUF7MSz/Mi/ZdazEjYGuYClu
i2R6jhv/4ru8bjR4lffIAficK+O5EsOzO7Epyg7v8kPFxuMIO2zOjQNl09sglc84kMc8ItqW6PbW
0ZqS6GO6+I9xMH+x/fTa2/nOJX0PbUK2tLjSynxuF6TG5uiSj1m6LlUJGKD+RrJi3iSN/T4mhJBe
V4v10oB8nbO9pZ7sEEJyUVBuhdyybqP4NhcLP/PvW3fWmby8LdLsrPr7sT9kVfw9nptyW81SrB1R
+5s0c3dVyDGsGm/XTfZqSifwCE54Yyl5bunF6Jv0cnEOzfZQRt69GfKpqhI55Us0cf36AcgJMgUx
cAN24LTS2Mm0BqiSAMPp2zIGp70c2rJBXTog1jEmuBuSXnUEIxQqGrGOhNKrerBarW+Qzk+r1Ghu
pyFP1wxcNmhotZKmvAaWAPx2s/G2HKlhhvW0bBwqD8jrAfiDiT/Umo/j3VpVMmyqcUD50buro+Zr
70UPqtDCXmlHo759BuWAbnFgIpwSOVsZBeHaM/OD643PSpTnomaLdGVxKSs/5pwR/s6L00OVIusM
MqqtFER2I2xvu4Esy0ku01LUwB3yYudaiHNbEq2GAulZyYHcGeQ2ceJFJBXDeyiaXeIQo5uCOKdr
Im6jWnUxknZ1JkC9muBy1TfleXtncPdLmKKclbFZ46H/2i4CUSO7XfYBrzk1/flAOQexVbN5D8ac
sCLIz1NP6cb01nGhnO3EoZ43ZXwwKcxOcvDXSd9AGWS35R+2k9jbZTat3dDXbEbQDsgkhM4Pa4g/
zdBMN1JQZvWDHsc3kg558roAZVpVxpLvjIAiWNZF5W3attZ21HXBdFmWDSVVxGS7H4nbQCSPm+Vu
DExUgVNE8cdBWvu6nuKdlBEQfjGiFzGqm3QS06GdSqSlijA5jE0R7kDIV8Tn1LT9kDy3aFyxU14P
1BMf2k61fefO+aFuvWIrNe3SkTCLlhJBIfAv23RKk1Pj2E/5ILI17SrkJCra/M0w3ibWg6gb9OtU
SvwspuHgLcrdVqnV7rxiznazQSVNNkm6msN+oA6vUVHp0q2L4MOoMUUau5+h6k+5r9TRVwJR6sLx
MXXUfYWLLRowI7ce4cAKKAc2FM33lcyRK3TiFFWCZNqYYweLObvhJYQ7c1QjGCoEFWSW39ZJOG6d
KvsejUG28SaUU6ylu6Hg1Rz6DDkyO0PL0boPCnPaeH6SbaIgIF+ySPSy6HkZqCY4A8p4Y+FQHwhI
Hm3apD7l/HVgMp9CRN2ajNC5pnG8jh0jOXSeq27C9iazF7IqHFAR3GVTVOBwByTXoJNB5tyXhY+k
ZJHaKzWW7/2A7u+SjSvApyiBLHmxaYb6TFz5I2AkSGihbOEnw5e2ly+idj6HIY3f3RhMWxjcgAye
1t3Uq7s0JEFtLE57OVWIXWcJzIgg+cSnzne8jZLUJ9g1/Y3oU//YzkIe21b9/W+17/c3lsWMAOWj
PreYOVCjcnicXcjs/QgYK63C28GgGhCkgLKKubw6TuxgJBOgMF1XCaN4ePFKoPlxjap8FVm7WGXD
Y5pfReHbN9gx4kxO9VHnhfcog4uHiEUTwFsTIvtmVH71Eim0++z2LsY2j8OE8AudeO8h0Uh9Hw7B
XRYsiIYGDjqUgZc+UNFaDv4sVsnstLcqBkA99+a3aCkEyj8EH5VdHIqqbFFyTIPTvMSMF3HdHT1J
5yysbHwg4zrObRHeGHaz7IKyeZ0CtzikUfNsJH1979ufi1yMe77aIfmx20M3jQ1FHzIb4aBClZUP
cfxltGsBqCv+VgZ58NXzrBenm6bPxgZhOiwvApnYeUG0VSC78rNN4o3hsWyyg+nYpySmcznTA1CV
ehMcDlViEKXvGzN/i+k+EeuszKx4UwWKfm5yZHvvKrUAreuYAxFY96Pr7jsaLQC/oQsO5zluEZRt
gQ+WxlbWEtnmoy8KdNlU8KSMOVg3BZLmsiY+0IVeY0TjUyPCKwrFGXqoXneMyBhWIpzLvVcb30Jp
HBNRPwSp+rSWXKxNt+LasCfroqcJG0X0Qlvq6ashVEjOLQnBLCEn4yegDXoBu2bBpaz72N+NS3AQ
b82IvnGV/DCC6s2fnC9qOSfI9uXD9yBPvrd1+8rBQQPYu4lcyudt/phPh2EO3+YQUWmLYpJVUHcw
ZvRZezt6CpfpzgjL23iBiZ329carxieD8sJ66hhqk9NMGqz5XEzFR+HZjLdBHwUiKF5lT8spOVOM
2oZleKRz8aVR+9xIf7S+c3ElskqjdTTK/nvvpmczLW+kYcFgCaMHvMnBSPO3KKVDFSo6xRE1kaCN
f4w5rVgO1ftEhk/6TydEI66LHvL83qUhKBzCN+KecxtmCN43FgIZ7PF1lohLKPNb5Smipf3irZxp
3hXknp5JrbP+qGsN/Sjb1wLRBQtJIrO87Xr5RCHmMTDkbrTcfdsFZ9+7AzUHtjml2Va00Y/QJ2tO
02/VCBFYlDToF3QkZxq0ZYL10FbPq+5g0/uxYo9iajqjZdLGH/bi3SSKRDgKs7doGhlaY1+shbuo
SkbGxCFjbeLipjArtQnM57yhsLOU9DQW1qQsaIq05fBkmAzpMO3aITaO482g7FU0zQheLG2MbGaz
b6Vch6BbMKz8cemDm8FMHuNEPs8DGqwt01taXobGBYxp/uHk4VY/qQzKa5a0j23Rvo55i9xO8N2a
xdeCl0+XE+yPdMnYKXTa/tPUGseBpeobdodfiZ3u9alq+KBVfhoKyD3WcD8wh8XG5gIQMQ0DVEYq
UqoobikRfAsqHmn+X+yd2ZKkOPann0hjgEDAbfi+xprrDZZRVckOQuw8/Xx49Vh1t9nM/wXmRuZR
WenpToB0zvltGugZ3+PCmX/7/B/DyLVZYcu0TU61jd0Gr4MFX2bswPzneSI5Zz5XRr1aQcnGg0N+
0gELpx4M67Kikwt+bYN2vC3ApKlFFIGmUuyztzEhrCXE0VZhIQyUFHnq3lXmnPcBmDPGKFaK6SWf
tXLiO4LnlPHxax7Io92pXVh+SJ7nIFieehdbED7oitoOkn95rIBePT51xLzjSevhKIr4IwPXrsdb
E/iwvUvvlKWT5jRJjkllwMuZB4elOrUVd2rBLilHf2vl37qufI/cgnE3qSWm+R6jL9lWonyva/ma
18C+UbfO+oPwvY+5OJEN/N9Z/ofJaE6mwl+H7wq2704EFZ5wE59PT4TeKHqwWp9FgKtuSv3QCZuP
yt9JtY3XtvtHrPy9XrjsHo6rc7AXbnWVNg54kSGNy+ZaqWYr0rx74jY9zonDVGjy7kZ33+c2/63E
EO+krL5OFlEK8F7h6gbOebTz3ysxYRTDreHCt0nxG+Qd9zzk9FaUnTrDR5579hkY8o0Fzm6Hf8k+
BQJoqhc/SD7bz7K2QDYEDWN4TkSKFCG4p7LYud3y1XYwTsaGzzg/cMHAbGz52oXiHIvw3PTVzzR2
XmUAyYRJXeNxn84q/2xbdleZDLdL3bEJjCmMgMxstC12WbX+Qr35jXHDZoWrhwEYOarejUOKVFK/
h1hr9H2/L4Jku5pNGKv+FUAtM9zT0wLMknXN98jq04PV55+/a8FZvtAUuOI8585ryc1cWAKmRMW1
j1vnNXDhBti6xxy1/+EHX5tv+HqcypqWYyzHmgwxhOddnv5ZQDsf0DRMgXcqovhiZv09W8avrvHv
gJ1PbUSfPgVwPTJZv0g6SZWOX30GCk2KNoOL0TEInQROmyXsnCkzmlrO25lueV/a6t3t4ZfWPocI
j3gV7epa/DF03L3zVFxlg6fbhC+on966rDyng5hw7U4/mfKWkn7Fl+PXIflD9QYzqpbNWI7qIyrH
S2S3p0FypKkIXy0BL8OTnGuePVzFxzy793qs34dkZTqJXZGqw6/YkE8GAbdhFBHkeELVxU5G6rTe
srUTf84L9n8hx+XkYWS6Ki0aVBJSnXQcfKQGZzGO7zTqbm7qHcfKeWWPpx4I2DHFcCrROnlx/WKX
DG4t3iqNq5c5kYc56G5qBMd2Dfv8FM/fKId5JhUcoL79PjXyz8rCjapsuHsbJAOV/5Y6y8uAYIfh
ZAANp/L2VdevrprRxB1QIQnwBB/UC9aN2k3xi2WO+OQy32GSRYNlY3pfPYvYyqH95leTqQ8Fpf2p
XyK8UqoEQ9wCv6AlX7WHbXlss/zg1VH7MpAOFbdY0Ws9bsQCXavHVbQNmeoMPJu7rBiT7ehUzo6q
7K8HbPr/8eX/CV9euRX/d3z5ffhVfP4y/0H/dda/8jcFUVrYBfhkkZKUDZgs1T/wsvW/XKiJiLIt
5dno0f6hIAbrH8E8hBksPebW/8DLvotngYck/uFKwB/8F9f3/8X9Df6T+sub40mEWwHZjQDMlvxv
cb0VeTbTlmbYjx3FRulZ58die8wPmIBzqs5B0p9T+2jjFZS5WyYmKAnYnp7zMrdPKmyY/NQ8doXs
W5CC4ptT5kft1fatj4LvSaLrYykj6zbM88oI7pV36mfrdWkltqX036lssHu0lugcDwn5aL6qt5Ma
P3K68G02hOmLN4oQ66IRACwIMDVSqRGnRvz0nZKoqWr2L1Q0e4s82NeoL3aiz7AKKWN/P+Sq+qhy
79zVL5UfdMfa7W4r2nBIy8E+J3EuN0a0DZKMLH/Bi4YYptDQUidTeIpcmuQ8ldt8sZ0TtDKYKyUl
rKHeZZKbS2ZG7b8WGrQtZS2eJlGYXRzmFBfGaXgUZwv6KamxUPE7qhe/M5cMzuHFH3LkX5kknNLB
f+Xfbr6Xv4kB/07olg/mzz+EAYVlgeLWcR0oQHK1r+BW/HfCQGBKD5J2R25IMCHzmez6FPgk6vWB
jWla3LnAOCr4vqgJlRGd2mYKrfoQTfUlWoanZhqSL61exlsbOLhvZ3VpvdbeZL16UNh2czdUuyCx
kWK4SL6Y+2xA8RMqIptwk4TEwMGb3oKsFaelAkpVnAnbLh42qRVMLyCupZTDZ9RpaHngzXVOR6WR
ZW48EO2s7LHNzwKNbWU/+vvOkl9z2Go4srQqOmlfgsVwsg4hwZy+qe+lP3i7XEC3HB+lHc1737sv
+YggkmL/ZZjYCcNyFruxBWZijF+9eDb8BgWnPJzKQ6L95HkJc4aJM4QegA9kaS0W6VU2Xqc+w19+
kM57TzyYHelDFdQ93dhcggp4ND1GWld7dvmatJvtfvQLSE1WOe3V+KVL/P4cUWgc15ng5PeYZ7md
/2o31PKh8qr3Jk7p4d3sYJWMPNVcdwfue3nuF4oMtSLnFFut6NJ7Z9d6n46eoXgkWGIeJ+tMCdoA
zHiATVq6yES50IkFENM2TJUVSrZdZ2M18SSjSN2GaUpeTE0aUNxf+2DEQFHq73I9lpIp/yGpZcjK
6Ql2smbGQ96Y3G9PpZ2l26ac631jGHIjfRkPy3rdpwwSSJyFuOb7zQ+h7ekUtjHpRR5zkAQWBJCO
U4ZbvHr6iyYUtJjbu99n8IBjTqnJ/yj8SN4b4XTX2aFZCfPm0rkpVYg3/EKzOdwnl+FEK4RmtDaQ
oun7F+ay5RBYF+0Mv5dSBIfemrqncYpIxIQg8+SFabTP19+O1QV/LTmYvO2ro62Ttylq9I8ljIan
savqV4vGis0v2+nCqe9jNzTbQiDty4N5fk5yxJVRjZLNRLc0T/qdLEMQErELKIG2uXDAHqF4Hp1R
Ygbdp/N3f6Wbphmxhnnobx9v6lg2oZROqA653fUnK51JnYiG11j7+jqOafQSSfs7I5ivKue97DCW
X3ynpoQg9U81wcW1iug22SWmjkO0G6baAplmUf1I7Ju9gKwvUb1rei/7mUb+Bhj77i+QUHTC3DcS
CRP2inFxbAr7MOgwxRRtEfskYtgNE25XcRf8aDuCUHR40ZPp3rxyookP0vSeKOvgxTK6OuP4l4ok
3aJv+gMiwOrqVZS98YD0LZ8WWjY4mt+YYL1nAM5ySV6NEDYbfGQd/MElxhFVYryRIikugVbVBr7J
F08niEthRSbudA3XJWeWzYTOwimgCq2rGvz4wgOMNPc0uF7/aknRvpmBqwnSQsLUSuhui/rG6KW+
TREhM8vkYwU7J/XdWu9QsQ6Jy3g7ulI9GzQab6EY35ZiOI4o4N/5SvYRVgUEbjclJUbj4iWjon0G
kMP0Feb9pksvnjDeLQ8S7+avr5rjEKNdnsaKGIRpVO9OyI3OeLG+WRhjGfFbJD4HVd3Su7sTl51r
TV4jYMvW6ZfsZagX5xyUHRP0YLmYdYmMRUgQ+qKksb1L0DOTKfoc09eWKX3ftA3lIBdkKkoiNeUI
FjIO/wOTFAe1/ySTcmR4yoNkhg0SZUjo/LdtgiyrIJ4XOExuNMLdkv5tQMuIoUqKoNE35BBN4kvm
lNmrbMPsNVPRN45KsvzmmKQBx7NuYQOal5xap2b7LRZvV0UccqnMfzdVFhy140R3D+rHdoBrvqU9
nW5R5zLQl+FmFT9sEJaKm0lmcVPaIdsQo47dqLp+r9EDnnvP+z5mLrZbfTacHdrZg0mNg/eJjc+M
q6/4qDq3SBfclTQVGy3hc869+R60qFTz2ns9JSWDjQKGG+qiNHnnUcrxjyYo13INXj1RcM5rOzjT
S5+cSDjPWZdYV2GlhGyWWY9BS64OWVOZrfxD6Ly6zVUUXrj5N8qe+RUGMeLOeMGfuSxT2MB+/KFi
1b6lY4nA+Y9etxH7nSRZcCq/GNRgpzGTP8IuTGFe1D4U5gwJZywRTDUweDlU8r3jD8WHMz+3eZI9
R/AMnto5cffJorKXGGpI5I2//S5BIdtOeHHD1Dn5YUt+QOXocxeMuEYnXnbzyvGr6BoIFJEkurTJ
23WghEdppL44Qdvd3YZhu1fwjhkqAT5DtFty4AoR9/fcSbJLJarpWruGIVQEDFqnzkWp4MUxlfyS
9gORovXo04HkBDqsRdugZLkvHMYIKp3nrRf2X52M5Fi/8a5RmpI96MwTR6rbHqeoBruhpqv6EdEt
M8XN4tbFzTMDg+IqCLaWn+bE6VpWJ+HZjvYhcftxW+aKOfow/jlEQ3JHb/5cVh0W8K52X9yyJLRg
zogFLGeLEay8LWGHXXVbV1+UyF+bQHCaNOlnJOVpAkFSDt54FU3+m+2n0S6f+3kTWP7OZ/h1iqc6
gpyff0iB2hMrpU0yz90lC5t97ozzqSnbGLFOBL9LEbbigkv74wIzoQwO3G8N7jZWeJ5jh4a/q/i2
np0+x7Zlw9fn+QnKhdz0MCPOxF3ym7cuC1Ft3RIe4syyDp2XyI+uP0Bthze4+BP2lxqvPG9Ed0rp
/jxrnZ/Za4geLd5NHU3vrYYGyfBh2pams3dei+0xln94sZfCu8+T9De5h+wWIzoE+ggqzvESmb2Y
7W9QUcKTv2RsBiX4l1uM6TbvCu/dWvQbA/H2nBXhHce05cPUBof/1MQHFU2EkiRh/FymIVZBPpMB
V9enYjHBRwh605sJ1Vx2KX23vqsMOsQyfFOzM/7swwWVfAVDx6XyemmGbp+C/vome5m8yfzJZPnJ
XEe/828qE+Ftphl40mrsTsoayJEZon4nbBqWqsrLi18XEmV4BX7OcJVMRItSigmcrILsnjoVx3uK
JiKKJmL63IbQertxdp0sWqhFU80QpW9+lKUnDnooW6SJEG9NVautlhaN+rqU7CCwQS+y4h9oFQhb
FfekLi15el0aJsLandRuGZ3kank25vllpGf68QD5lbWUF8y4CBlX4OFq7WEceKXCFvraBurLFPXO
uXTi+LUYmlM4+2Jbg9psLDtrXwdrCl8AEJaOaYWWxv/MVfBN1L68eA+szWg+Z70w8SsmNPll++pk
6a2ZI2wJ4158DKswRoXsTN0c4x8FE1/ACn0WpWF6hpbFG4NuM1tm2jd4Gj5VTs7gsUE1E6XLvR30
b0fDEjZhiGXFhHnUhHpnE4UriSbKf/cIyjbxWBaXYi5f66gnXaGLsCbQ7SVeTsZ0EA+ajIA7r0jD
Q14WI92j415D7gNYxPMfWYdjQqV/KhdQLZzDmooMvMhaoRYD6XMbqNXYYlnuQRNCvVmfq7H66tSp
fXWg5d6cOQDp60a1oVlh3yrazyS1yFqXxr727DzXIYPamRM8bbXo5psgVmcrTsZ9nhFK5+jXae7F
kW8/3jIQqidggn7XtD7km3Vp6Qo4SF6iCLpzR+d+sEd4ZoudkBwqyq92PK7EWkfeojgHO6sj65M9
BPsMN3nuws/a79fyx9o1nX3wigHmaeNNIbwibqxurxPXO9v8Fs4z8DnK+/ViAfMd0ZtZl5D66jKX
Cg0cM+iy7wktHzzUZdAq6nB47yo7vLTtJE4AUqBj81l7hHCbdRki2fFPyRrqXKWvKk67owzgJ/Sh
ew4Xi5B002D50bsBWcUhpGC4Wgn5gEWUYAfjk1STJTxzzDeI0xH4r+QDzX9jBue5L+3doMxfMsG4
AcJGPsMUNxM3noLzYacSZAOFhmiSEHVhry+0n1uFv+INlHuNk1DeliNtl9fLdE3XxdgYb8pY36sG
lLHMfGcbZuPPdORg0DQWt6EMv4dbewmtw5iI5NJ3sAVovGgUsAR10JDsp5lntIUAZQBNNszF7Fsd
+G+iSJZdAXv7pRaWu88nfGIYjWrFFu7M6TWYqmqPyKlwMHpp51NSyODyWGaYDQCP43M1pZdhbPJb
VgVnPcZqlYn0DRzBmM41j51TMRcd4e55ebSyjhDETrXUCUE/bXQWONfHMlZhgGazeYGfuhl7NbVP
domessGdbFNMs8MIJjUV+/qhMDP+OFNa3LU/2AdUZ+Lcpf7XmbnTMTbekzUU+CIPdvlczZisDPBx
24VwRRBksZUmhG45q/bm9F9VN7Y3zVk2t910THRxEEHgnqSAsd5ozHuGigDkKnHFDrg8GoATPbf2
byIQ3zSD8GMvXQnTHOLiRrftvBnzbtfU43Tr3JkUCqga23+q8GhODlVdLxsLwAbvLFm+VzCijGj2
WddV99rPWijJrfMWTxyxSZN9wTj32ZhcXBoz6u2j45g99suck3oZ5uDSzPq+9AFBmMMfoLk94TxB
jRNuk/xAuBftnDGedkMMk1bNd68q7gC31euYVM0NzdaPQlj7Yj3OZB+W7928i217ne5in72sPViS
AxJm8/wrdwK9obvZV9mccMvm3AYOjBjbDb7GSfeiglm+WIdHKWvX9nRzKiJFU+Othrj91XIJZ7Ep
HY7GttNXJiZ5OYynUY4kgI4IEmphE7POfA2tIgkEGK+cfNm1F9wAsFjy86NrJlwfsqK8WXP3mWui
f3NsKZ88Z3F3idDWRZoKprEJmaPVniBSqJnBbLIERrZjvgV5F+0fG5zRTQqHuAZY9IKrVwt0eQmH
VTwV25Yq8Mn1av/c+S2yw5T5AsZsZGJmpr8XGWzKvhqKncp89zqlDTLgqZ7/3jgfb15XxaaQCeec
dqgEgy4hcW2kSk9n9GubwsAZXyxP3qE4lZDdnoWjroyG3BLjRQueeUx4ZajR6sr0T9n2475zuoHa
swvIImODn+KgP4bNZ2saer0+rm8VFd3277eH6kIPXir7Bd92h/GUJGK4K/APyAnQw8OUAyUr6+Ua
WX57KYjkViYZTgLmho6W+FY1/nj1sqM3UBY+FldzZMXBgp1QXW5VDxGDSo9wGJF311KPyMCq1Upc
p2+DGgUeVBlhylPu/b2lOY4aYRvlWBEpvqJkE9gns5Xc2z7GTNi13gsBX6ibTXIoM/vXMC0tu6o3
3OnRCGqKKroHtldtwx6XWFySC5s71l0Mab3tmR9uGXX+7OxsOfBF4htmIzWGbhGGk7Vka1mXx6sh
HDKgeYAc14vcfdEzIcnsNLlVfuzgkc8feIHKn4WFPC2oRviZdnqTAc9oMEzps+9TQrQ8rDUu8w0s
/Hul0mfre5EVzfcOF5JLPIQjI46PuOHyd0NsvdI3WU+im8PtnKpvs6yT90g76XM+YPHotqTHWM1w
6stF39DeAcaF9T2jKntGXFiB8cpLa6azceV4q7zWvMohIgoRkMibfeslDDL7AC3+s0+q4S+HDhU2
RvNH2pRHJyjCg2iTj6qb7JfYjl5E6eqtcDCSbiIrvLmaepEO9lxUvLkpuuBgCudLGVNvNZZwIJFM
zin2PmeIF8RkeOzfsuApBS5iyDXIb0VOkovHqYSXywSDei03bA0VcRH+uNdFNdMWmPE6Zz5xm4t5
HYydv5RjszqU2dBz0/nInWhDNyqRhMsnIDOQJ3iPcHxCTij8d/ZBzftjEu04GxCoeqMQZG5U3xCW
uUCCvTTJDHzINd32fcPxrK0UXu4yNHvHmuND7A6/3VH6V1C4dsv4TmzcuXfvzrooH6llzsmEFj7c
pSKuzxQ8NGSOni+w0p+mLFOM9ljQRQ3HyU9+N7XArrFhXFSOsP2fONpVzROToOe8Pmq3pejvaVna
qG8qS5yLot/l0RJdCudbP0vOKdwKDtZYfy0iXSO4YhG4nmyGNCVF2TiHZXTN9bFEUf7iJ8bwi+xr
GKFWf8UAuT01S+3esjGSN56Jo+UsdzF2FlE7bXVLFncdYTrLfhT+QolXN4fMjv2nppZi7yc0kYEF
VActOkLcVVc5jBYLNDXtviNGLw/RShtcC/4nu7eI7ozS7KVerHKfg2KgIxBIxZMWmiYefdDxzZg9
W2Pwe4Rceu5b7G0Lucy73p+Dt9b4J6MXfQEgns7R4lx67b9104xpQDUOTH5wwhR1kv4ISDLnt50D
C35FLvdT8Uxt/RhzygCmF5Fjq/2cjmgnbHmrpPeXMygEYpWRN5BHjPRQGsMj3uiY7l1ZSXcvmmDB
eK4J9rqGGs3BTQmKqRq2VsVwePymEuV8X4u/ox1M9T7RYD6OdopbNDDmdkJGF1HhTfjPLc5pEvPH
bDk1vbaVvKMWuPpdtJz6sblDfiPpdZqTU1HOP5Dk5T8R48ReGqAB6UmNgI51qfW3qMA3qnFvwJbi
5k5heEj66ZvGtPOMzZ08Z73BOd91PsTiRhcBTrurMkwraJGrMw3RLU3EcLeYIN9s+QbpRF9pppor
0j/S3RyDCDKH5VFnCto0fu2+HIadijzvUlDiJ4ZjRcLyukfVPReIDaPc8EgIVQIY8GPXdv49Db/R
jA3XKK7Ha9HZBGgxdcW/pTrors+/pEWyqg68JbslnRn/FOm01nUTWYRUtE/QVJqPDq/+N8eQvs32
5ReuOKXpHF4zhC47pmg4TFiduqfrIigEmnBJzrZpCALjEj66pWkI+TITBt91qus9A130O3VG6rxB
+58FhLUt8XgJRH1qhZ08O1m4Gbm1z9WkCo5SljjOy2szSSrZMan3jy81jkKtjmZ/5WH4y84laZ92
Aoks0nDKJt3sDTLCV8cdzWZBPCiKsoQSnRhMDhucmdtq+eLF47MfF+8dA94X6eT4FDvLuI0hAWIZ
1vzhdnH23Pg1DhKZ9WUs4/jFM5jg4UHmPFF3Ewgp2ZYYu/TIdPlNetXU3xb72kSVd0kSYi0b05LS
kYA+mNE/0H84e4ZuwX5IOvlVwIlrSTVvIMX+KYv0V65KhXDA3iWxi8pQKflVYpJSOtaJmmV681LN
kM/mXubEeobZk735lP6wv9IQlIH6LrOr7NRK+WuBS/nFGghJs3OXW3t2vCd0OdBkyubWaghII1OG
JyGb8GhBddlM+jmwW9Rec0Faoef+hRNjdbXCZO9VtLk+uqTvYJfvuQA6VLY+BCvtKGugo8tawin2
8HKrh+iy1OmyawJutNbLEGisS+HP56Lsv9Wdn564iev3xcWTiSd4gCCWQVPwmpeGZvPyWKqe1kql
jtomqMyuqXYlHd+E5WCI2nZRwFQERjSI2ABW/l5wSyuhJT8Ou8exVymHvtA6d5XuL5U2+XWqBjDA
njz6SHwiNZb7sRzijVNO5BGuMw6YpCPb++TjTKrKZzjx1fPYZPHVxXEttkniSnF2OimgtGvAsOWw
qr/cuhffIZhS88tw2QeK/lrXpETn0x1cL3+dlYkuYVj8HixvuLr9URctcRLc4ogNw+LCVNepnwKY
bPgx+u81FFtEKbq/em4itq5DxypG0d7T1GxDhVRS9Xl/ZMvtqMCj+HsZj8l5IUPizY1wMZkXBa26
y+JnMoDarecU+KowTdkEpV5uUK2PgdvA/FuXYnD3aeonl9LNzG2I4u7NtWa9kWGCY4lmnxCxN97L
niuUlDnFmc59dDoh90QQkAcfAIt3w4GnJoAe3a2ktV4eKt+N4URRvvlRQXBNDY3Pw9L5cUGTYiyf
GXb2FwCbc5NRbJoaon3hF7aPzWLgwpUGF3Mw5wugpHkkg7bWsosrWmub1vfSskde/EruivW+K/XQ
YYASszM5GZE8ytPuxgTdN28uyeaL2Vr8dYnqLkbTOO1G4rhhZF2w3GFrXPfHx6tw3STzFG+TUds4
cq7Dl2E0iG97TPUWLxl3g+jNFdMT4LQZF5jHj2Rp/IqDqj48ul5LhT4i5oExTdSALsJ1Da+xTVtC
Dti/XiWpak6Nyi8Y9c6AM2udXrhhfOPS/eykh8WpCYpTLxD1TK4+LHlDFCl3MJwulzFqxhjp6mTV
uEFEFt6SVP6FBdG0Zf4TvgsbfzAx5D8ldmFRy1ExTcp67idD2lfUp2cN9fhWiQ6ilXxLhA9DzeAM
yAyYQuz/EL5TXG42tqffbRMVp6Iio7bwFB0VlQcHuNrlVRG/KZDBVnuM+PKLzovu3bhEKo0uGsIY
vPjdgh4VQOMkmclDlbsP2pk5v4tNpJPDEM14tHYPSLdSwtnVRYX6Ia6Zy9chUsdkfIKN5t2WKnR3
RcDIlZlsevOcEzWfdeELYfK6vkpwubq4NsogR1Z7PDW8y7Iu6Qo5mSFD0V6Xh1RP8jxlSp6jZJnP
01sddEJuOpXl2yVm1uOIGdRXOjZx2BNWFr1tXAj7jPeXkJGK7dc5A21KiynxxbF3qQnDUXlPtJrh
KzXyfGzCCILYCi/VuCQVSYeoZP3JZ+baJpn/FOquO5HCUh1DZ17wB1iuod9kpzxwS4A4ltDXydFN
k++c1u2tWpcO0rUiYGojZl/vLG/2Prq8d/aZ29Y7TufshibDujLufvcSj11j4EpNXf7DWY4qp5mp
8xCMBlJ47Kn8Xkgq/8Qy18jlp8d/oiD/gEfhqdWeH3ozMuZrCSf8WoXp3letOSdpFF1d0qqOVuy+
SUZXgNdk/lwei9eblMEy0mo2irY9VFn6ogQaF32E8qyvbpY3kK151SXmWSdLegT/S64BTPjr41WB
cvUwK+dzEspgCWl/gEVPaFbZfJhDY4aVTNG+dorwJswYchy718dPNrOIjd+R5VOs231nOWhDEkSW
GH+51daATV+szHH1U7e+dPMkeGrW/R77e4r4RyW/LkqH0aW0+5vrRl/HWSYwpAWRR6MZObntL067
xBfblOG7Mw3mYNE3bCHG41qRDmTt9F15LZoQEUTkQX91ZpAL1QWXal28xSO0L80+sxKGZA+P+iIj
V17GcNgwZ5OnRLR8QN90qAA7HJqzVeXzKNxFEXrbiPQial9g0scSzYt1zefP2TC5e+wbjwWRe3/K
e4PmrafWq+bXaWqLr2hB6ama85x1KC78XJHEF4Z37vKnrsrrw+MSkCEDaRJ0e7MoO1Crc3lP2K8h
D8qOsR9Syj9kztg+e1r71zyOJxs74djaBUMc/j09fIwQ2TH9diB2yfMwSWCfXJ0sKBIiAk58W+vL
Y6HaYw/XcLOTIf9dt3Fz+WdpB1QM2Fa9NRYoWF2ivXgssF0/eowkUeyM9qsHoXp2h9eiHVNo8S0x
xGOoP6toOqZNamPFquXe45n88D3iZZkDogHBl0egOU/UWG17Pxt2kegQlVSdf5Ym95FrC4n4XH+3
+BdXIWL292Km8tDb4qdlkp8o1okMI7MGAHT6UnkFmehOBvbvFKRrO4GCP7EQWK1n97XxaXhUMojX
geMsVpA5lt6zfiB5IqW1XdWDAr1tpmZ7G1cpH0023pnWtCD/2i93utfeaV45CY8FZlh9FUBkrfRO
7JAWqDV8ia4wa0FjQ74e53KXWtBF2j7SH3Pktmc3dV/TDps3Ie1zsWjn/Hj1WMYGMztBcxKF53Ri
p4lxzrsbB2wwHEiKaJFe3ZY5uSfJOL5ZgUWseQCKq/3OOdQjaEcIb/a1sF0E4rWRcE/mfw1/cQcj
O6IMSvgOVnVCS/1vaqIGht2xwH03/fIolOKiUi+oZl+82OhL33vT8QERueVfVdCog7Clc4jnMQFk
6nAfzgJzcZP+xCwkug+I4efBhiEVGOueVhk6KjKsTlFGVn2lY2fvl6o6PACm2qvLI0bMoNFDg1sA
lUW69n/lahYTJBWgWGWiYyMMJtMZ/p/zbP5M+8/OK6JzWAD4V8zjUB4P8iJrnuC6yb+lDYyxeZjT
lwc0rHV0iqtfMoZcXaqF+ToapqCw8DJep7tOH/zpNQtp1CUxuQut1CuCsXbbW+Fr347LOfOIdlUt
VdMkb4Pyg4uZYuqP/83VeS3HjWxR9osQAW9ey3tHkWrpBdFy8CbhE18/K8Geq5h5yShK3RLFQmXm
OWfvtRtJfEjKtXzzOeVz4bS5Q3uiZ0whEDa4RPWZ7G/8hqepATTdeavWl7GBm09VEHxQsZTTs02U
hmRROWUZTj2/q+vtcl9bFiugh89tiQ44cRh+bAIWb4yQbq0M35JCz5IN2DvCZeNYx9gaecfB7H4M
qY/PflBj60AjGYiJp6MJLFi9IY5F2+ZPrFM/iBCjxQH7A40MKawj9WQtVNOJSfa/6SDocpXuve/4
v03Vh8j6yL36xte/1xJ+8PKkK+TdyhnT4h+6DtxIJ3zghJwbuRy+9kVAg97lwciZ5xHR0748GmmI
s8OCg9A1t+WvZXJohwk5NpgkkWy1xbksHEYbcdUeJ3Abm86Uw7Fx8UrbXdtePUHXOPe0EP11zdCu
accvel2tBQZRPuv8KCZjct5aWf2QekK2LiO3fZxp1edtAGdleDAYumywv3xrxmnYOgRYrtPYay8W
8PtVHVXTnXQEsnz67GnY/U/QPz3B8mn2DDCibIvSMLZZX6/54/3XhNfgPcB+y+XeoOelzyvkENE9
MD3tVuhJfp7QsxHtAq2Qq8ManSAgsEL/YxCos6lFiS/Ess3oWAbD7xFSipX40RnmXPJ0coE0CQxM
QEPqpNOBPy2vkO7ka+zywTowj6E6jJYl4h50ThNEelGQP1sdiJ/NvOsrrY7tjFfxbHOt3zQaJpfI
6YAm9d5wHjzqNwDmpPRqZo2jJSIpXC1eX+5ivyyPIoumsxGa4xnt7EcwjC5Rnez121CdtMviNg1x
24ShZFsUwOG+8pvmoQ96twUEQ1Cuab86O5SnIi77w6dmTyD/PYU0Gy9pNu6GbnZvrtXHb22PO0K3
sdJ1uOOetYa+0sir9iAyINRpGSpxUpInm9GlggidjHImw24taDq/N3k8nGe2PvhttFYQMRwXz+Ty
1NZ5t/YD6c7bEvjnYe4R864jP9tUtBhOkZEdHScMj/lIVdPhRfhUg3KPbzdtxrwF8RY5RPV8dlX1
0IRwK/DB3NHkBXvZFYQj57mDEhWhohJpuAY48BUuSELIZeXtKdTYXzSkXwbR5wLfadRZ7Uf5gQEC
nJQhn60xMdWqs+RTHjaHbbZPJbJ+YKg2nJrO3+bhIB9InoxdJFDKmU11sGrZc5uM6Yt5FmjKgVFS
TOQYeANm4XpjyhpHGdq7KtOUj0G3Lp05aGsZQsfys6w5mTWF0tYPq/nUFaP9+aClM5PjNtSiVWqy
xZrqkiRGAJ+5IN7dIzKhd7z+DS1k/SJqQKuki/sEIU8a0bhtI9+/WmzTdwtRVF7g8Aim+luK5eQi
jPnUh039VprFrDJviJQmXPEVGt4xMOEfdY0dX93M1vf4T7hfIlUBeJRFGyP9GfR28LABNe4HrghH
feby3c0cL6mBjqXrU2ef937/ahxYyB3YA12rOvaxpHuNfrFCYpMfEKnaK1cvu7d6aFERWTAx27kx
kDbR7jUb/V5WTrpDZ9QrVeWALkUNzwvBpMIJgZpEjn/Pq5htjojLwzKC9DrsRJxN1qcuMOi/jHI0
/glB2VYmu6PfWYOKLvrKrK57FCmQpgyl7duYhxVYXYgTTfQr5ExcQ6nSH3Nhj9salY8Z6+Z71EQH
FXfzHMVAPK4f752kWfedPn6JZ3/vmo1x6IcOQ5Ueuo+mLwh1nriH1aU9b2dVpGSMDWyK4c9/CSW4
uDnq04Yq8unEQ3fFh2itLZECgO1MwSPcl78dE4IV4vJlPNImnv9oEV/0TnapoxFtiiz+e9WCw1hN
zHb2eCh/WX0FQcgMjfuyZC5/clEO/VqA555lZXxJcNK8agDbvNOgiWb4Eq5pY6Gfav89cbmp6Y1x
ajoQ1wjM268GSZY9KtR33G5n3Zudm2bVZ01ULTK33nvlHZ1pMU2bTGC0o6Ay3xP0peuub79LF3QW
w6H6He7eawzz+ccYaI9K939NhWTnUd9oY/X8IUZ10UNQItnMMxvxxrxojB4sACt3lKAmrtxM4C5M
y+uQNXdbSTh7HU2oiMx1rTGTmYvR3CxCNaRLJWMH2SCuMN+H0ox3Gc7am+d0h0miBkyVlBdr/xsy
UXtjTSjaK3oMVLBlzn36ADem2rZgu75rzHi82E7QRXP+1+B2n7mGdj1AUuVOiH1k0X21aqc8GgEB
D8JKXVrqVcUGyc28nsxg0+XgFUTueGCLR+9p6hluolTscDeOH8Ivr/lojq+OGdrJ1yaIAaST87F5
lOovq4YtBZa3Y7voTlOXok2NIOMyFxAQcetfA83pxnbjN8vDJziGgumGaRXnoOy4tCBJOwo6scfe
Lb4ZKHuJfdDCHRIp/4mAvDjnnfZvndjuCSMXIgKMjl+0ovhjttbIPmXHJyjJ4GQ03BLJ4JKdOrbB
Bz2Cj9zOQphu6O2djCVth69eyNxYGmX1FlKCrFMP6W6iu9g/ZBxjtxXJU/ND7OZedS8D4zDBDjJW
Toifqx6xbmWeHm09s+dwTRKm39hmkUMtNQFPJYL2PqcrERvjP2CTqiOC6/7hiJaZkJjrg+y7N93q
tP2yV5LNYR590mftDDWAbpjcUGIn/26FWECTLNV2jqIT2YilXzKen7RKarAy/e7v6DngFr0qsQ3S
w0JNvnwMK9Nx97pEYoeIbsSw6nyVSNcGrOCxfymxtu81M/lVJrIAC+wiWcrydMcn9Zj0IzZPNems
au2eTo53jJXQLY77r+rDc3Ak9AnCvv+UnR7eRaOFd8ZSGDf73Notv1YzIES4YV7N2nfvta2vUtQF
jBNyUkGZPXGprYp3BkDzenRz71sqPnzxlD3sJn/+N7b6ElB9XSuq5MuQ2vegh5XQjIX5gRZ5k3Rz
fsoHPTtHqXb3/TI7mOkoL7pahhhrmgQqxF+GLRzMC2EkBbVflM7FntYaO7ra0NzM8/Y9Z+96mjzn
4QAYgQxtnZbFUT4a4UjIr01zKemqMKBmYdKpXfM4+wg45qtJ1vtU/WSmotaU9AhaVo5GPFCLHkyn
AN3TyaLPvotMnTgA7pw34AQZoNeq2FmMBLbcAuvDOM/t2tYN5zHo+TcGR/oJD5DzWJZU2tcy1/uD
21yMbhhgc9GCCMBFf+0tbP8y6yGq9bW57xMzPgeeLDfpTCZHyTbA9ViZe/qCPCa81GClaeqkpVd0
KzjOQOEaF8PUJI6x311spSTtGMGLULZHT10lxTIUywQYNf4I0iTNM0JL87y80kad3KWcblpa7J1G
b3pm57q8LAunZrSecuQyS9nKwOS/Ktaa6I9Hfkcl3vo0dAcuLddpKGcognggI3RUof20aLHslz7V
PDAJpg38JoPOPLY4KS69TI4dVNJ7jB3VEly7uFFflRR8NfrWzxw8znlZstT671WhXpXCoy9qDVtP
Q+G3Ru1r9yim8szc9XURPDo+aI+OKNkzddRbgHnf7JgeDSg5nt5A5FcD8hKDDd5jETkXfjO9L9Mm
ml029yv9m+1KBjkVXnR3mi+Z0ngsy/KlXv1sR9mea2xH3SqvmuFi2fKpT5TntM1/uY0cz4D+4B72
8XTwyEQVeTTzLFBAydZsC6IV+bo23pAYtKfa1yFzTNGQMtfNibgo23aF2CS5uFNZqIEHR4g3rwCp
VEAyI+JxurzzzoNaUDl559SiBC3msdnVltBOljnfgzQz73BKzXtE83jjuggS58gwoY0IqhM1GdOt
zLpZ7qGzfHlLitZEoHF3aylvcbKaRGl/zGkXMFQ2u4PjDB8YDZ2DC8b5qdl0eUiGdNyEHKIu+6fw
9HBftCBVGyNd215Ufy1BVeKT9+0LIbH9MRmhx8eOrPY2yE7yhZhDLHOe1m6e1J8WiHrByCEeodcz
CTq1aG5I5JhDUoeSgtJZMNZU43xdLUv3PwlLj4ynBHNemaIY+b8LLGlEdDInTADw4G4ZMIwOIsjQ
5KbM3MF8QxOineUijHPL6p+sjMN9uagQOjOqt7YidvblROJTwWyZG9ppWSpEgafeLPcopZkqdlAA
o5EhjK1flmWye/3SKSmoOdHMsaDodX55s8nEJfUs9ZFm8mVe2/aqGxGGBlZnmys7AonY8rgGg/CP
fkqf+H9t0eUVlhHkEZ0NePL//ej2qDbXzGhRUasZxqI6WpZUZn+iOrIRW+fZi7SX+WBafMDmkYzl
3O//hfv7jXALLuUDvWmN9nBSknmSNe5La7XhUA/q/RWdpP2rUyURsLhZLoB/74NxOh+o2o3jchQB
0xCbMKnnbdPYP8LYSW6LsMDU3B++bl8H8D6nvvTmTROU5mZUFgmfJKPNci8dqMJWhLTXR2ds6g0p
AcW2K5x4P+lpfAINROBS6MEVLCG1Wi7BLdFYomDzQwqlydE3dmPOR1oiT3pK3U3r3XSHCAFMPkjh
m+t4EWRMnHh7lF39r5zecY2p4qWllYv3s8H8xQ/w0U59cJHhn8oG7oX0Jn43I2fiM0KHnxN4OXCS
GjMSeo9oE3vW+6z35o/lRZYAmy3DkktWyg+NWeu4mYbIhrFp4rivo3AzjSOchXy60HJ2J2Z0xLEt
t0qbkaRuBRlJVm60FaWM8O54zWFy5YlpcbbtpIN31Wefzn2IHIsixIf8sZFtmO9nv/BfXeFtacNW
B+nJZONmdbT/LN0tAw7k0ugvw7k8Vai+UBj14yVVsoFlwQtJNxuIicU0xSjJLShCTO6bjustvlWl
ywkofnNOKK3mM5ShocNGRU2p/pp8EvAm/FS7GqU2frHiZicJEVGur8VaBVTV3Na0gjt8x2vf0RhG
toXlnZ9pOmfH5YOzfGbKhtm12yQthP86OjtqWV6NEE/PUU6OYjujgQ/GJlrrBYGvMzBk/FtpfTVS
DzeeFctTVf1cBIwTm3Nq8BMbAvk9o1GwlujKV4ENdiSJ3QANCMsUWdHGrkGVVpPKJvPJ10F74t9I
LQK5PmXv16NQGKNlaZIIrbGXUZc3pGZWzJzpac8geWfCvZSIe1miCgtHBj2pDqk01hnc2fOo68NN
/m/Jjfw8RiBTuvgn+oqCspHv5x627QzBftLYghrnbleFdgoGuhcZndRLRhvpiDnnEHdZvk5RYqA1
oku1LGZch+veQJ2c5x0tFT2lBRjr06MXRnAVELboX7uH1hHhEx+e9sRbfXgKUaPOxA9zHXvHumaR
DScGDdpx6Ucnl9AIQGcKUl+EnyF6T4jvmBKgT+7c+jRqBca30Db31jhNSkZP/3tpXqiBRSZ8eYh0
Ue4cjCLMtuIyOLUWNOgcj69S5iQG218vWn76emBsPQzAn+0HjAZUMfy7wdT5p2XR6VFOv7io6W/N
LOotMkj7JushP1RhufJH37vw6/oVsg7eKjjZPOMArsWFYUJ8SdXMa1lC9WVCJYS9MBmQEDv6aqy0
8TCWM+kGMSFxUFZ/WpHzqO2AEqXNxZdaq27CGuuX56XBakS+gHwXCJoVu+RM0pXTSMc+VVRDoOpU
10+zY47l2DrUuvXvKDTn6SM8v2ZBelm+yvjOzroR/SmNxt30+WDhPuysd5GBxeqB1+49C7sM84dC
zfMXcWUHCa2J+51ElskPUU4/pvom+SvqRtWC/hvjHuPo9ewVURXvbFnRgU5GjjO92U8Mh76UOkSr
1Pbuy1dCtMor02Cec73t8l52KNMe3TzQ7Saz3SpxKQCsbr11k0bJCT8xEip1dx3nVh7ZQiHF0g0L
m+rHnLUSNiJ+151foxq2xlgaoFFytmb0Q6H6NQniZ7fcMJY7R5U0jArRm0epM519zplD7gXsNpJt
eG4gJWn24K5mACRrfoO2+ugISqDE2+LrYX5CJ2PVE1f4pArA2Cq7+2SMFqE5FhjYckh++REGTvU5
KIbkANox40+srbUG1bOkZkhW6pXsY/T4RuS8aU71Iigw/GahvuBHDYoUV+ZjWWjLBliRoveeYMFm
ae5rwUtovo1R1G5uqWp6iD8EsRaHRV3Wad8Ls9NeKErAEzVh8WYF5j+lh4RqGjAG2A2Wazzy43b2
ZyaDtWaR+TBM1kb3RXSifRZfZ8RN27j6Pae9q8Ay0WusoLrb2dD821bec8izD0dxTTI5T6+ScpYi
SR2TSgpkWiQYjjW33Jxn1qHuf1JLOwdDS+6dU5aHmHjgjVNb8h/dLTaV9Qf/hPttwPu4c/PBOKQW
lNrWmJ/Ymn/aUVceqWTms9br2UNXLryicOW6Qrz8WH7N87PzxKXjUJUBY4/YsUgdbtH+AyOBJSKr
TV43sEIraJJV4v3WZ4JTVZuwZ+jNVCkHpehQkZuNcK8m85YrfDaIiJ057TzR1hdq7/oyzxLVZDBM
OytmWlD5UUSF37TXwn/LBN6LXqmFE4teVi0tbtdwc50wIZD9f+Y5YdoJYE+O1i3PrzjOQl5DML2P
uAS5ZA08lkhes5PwTB819awdzMxg9ve/obsf+/amM4ZxHRgtvvdEXpat1nAJR8Ged0F03m+Stmu2
y69n/RpbjX7tM0sZUQuN+B7uB1yPYekmUsO/kYdnZNk5tnZTILfm/TMK/IeOwzRNDSXLzOBk6OVv
9LzXT0FE3qopQgm8gO5rt9FcGhkZ5MVNpXDpLnJuvFDGtqW5DWCJXST7lGjzSrcBEgRejpZNlYZL
kVjo44sZtrHTxuDB+LHau0MVANAeJdlVC8LAl029W0YDiRooxK2iUGiFstaH2T7mCcYj1naEfxMa
AbwDpSuF0G5OyvxQuBy8ZCCju7T0YmMTpEomNF/2QyP2Y08ySpx2Em9dInGG5oxwYWSUKW1XUFFD
jMSO78OEuriPRV7si7jB1ucP/oXyx70QDuGZ9L/Vsngdqo4pz2zC7S34D+kD02yzEqQvOaZzzL3d
F0MTcPiS2dh5XZpuoIEIb51oWQ5/uSPMi85LoKH5aWYcBsOoO1xY2Z5K4iUI4WN3hV9o2kecNbCV
6JGt2uA9aqHqJZ1VrVzPzd8zJPMMfypUq3S54DiH6WbwMwnmsZdnL+5GEJ/wSqTSxsRKJZNDiDw1
bf4tyEJ9t9R4YZgjsqpUjoUPiAhzviLJJSBg39CMa2uzyLmrdab5JjOLrOtUT7ZtL35r/WC/Bj3V
DxOZa9TJqf2SIKSepvU9MczkGA/hqbK6ZB8F/S/MUW6yNzhaRI3rSQBsvaQy+G0YPBKOajgsS+E+
c3gqJ183US9jCzI2o6cpPh53tLzvtZNZlHdn6aCXfRHt07wkk17qH00aPFC25MeKB+rp2cHvBh3z
TleEFp8P2bGE5kTuGdOmgjPxs81uUNOjk9Nk0t7M5UhBKIAga+SIqnNcCzNecGIfL81gmBsLc8FO
kIP+UbQhQpVOPgv2vEc0Dccpbz96n6mtNfoITtVi5/YA0qt/r01u1aFhYoRCUftIoFA/XFP8y8aV
nso2fNdsXMRSSRKpXFk889gNuTyPoXxHszzsg7RG3xhq/ZnrdgmJE1fH4tUZlJiwCNOfbty/VVQf
ZyBPF4fr9dq06tuCyETYxMZda8RRjvFPQp4YkpE5cDZwTeN2s/9h4I2ucZg2VonfDNpzeI4FZ57X
ttXemJE/VrGL8BzL09GEp3Ft8Oh0onc9ks8HgtSBxILUQM5fAOUB4NGX536sYOZ28k9YydDZ2kkR
rjnwKb/nJAUMYRt71/bMU6J0YHmWokmz22JTuEh9Gh1XQ62WUtRUUDShIXy0pGamyvSAjThnMEVB
08WOfXJExajX0AcEx4Gzw/bjnGh1OyfqLGtb1BDujKVo8lIH2Z//GzmvecoRNJyWVwYF8lEu1JvJ
fQ2t1ewYduqbriH4l5mvTrcFxf0cuE9M478NWGScOaE8Vi7p8XEHB6dGFeC01sMEEbIKYdLsFonP
sjAbFWsn1eMtrbZ1msv50iY1tOPR1vy1B8tjgw3QvJJePHvdxXJ+LDZqbqzZdcCbdzI1+0Glg44V
pR/PcxuR/ZZS71g9nGVgv6ndec9wlM6RLnLDLWM31MLatbX7HvQ4xCyREHUTN3pxFqgrG2fdts4P
04jq/RgVYljpnnzXi565ttJhYiirz5+vwl1nCeuiqwGuVEsQpFjMkIQC/pxqd2sRFl9HBt8H3ynX
ZBQ80PwwIyToM1CNVGwn2kDi6ZwDJWTkBBbFeNLcy7au6/xhykowsxreBfaY3YXvHP06eght7G+F
Osz1GAee3eh8QotgyxSO7a/3273X0Dn/bKVbdTMdaZAWYI6mvQcL7p2EgrpaFWRqX7S++sfzvPEV
qKVNnVMyw3WJ3LMwveQ+jLCaY8kcsqC8uvxdYrfHDdsQSRF6hX3+u+QoplYiQo5DnGBxXZYB0/4l
TsR0h4v1JRq1CGdgaj1tn0dCw4fXTsjSGtWLHGiGn9BAPaYYgXhg6toL5SBdkJBZHS6Ua7d0e1SP
p1WL1ua/NETtR/RH5atxB+bQHql+ES6ss8XVnIm7LY89GvHlm6/DrGeYzJKSJLnTC+N3PAeYkxjU
nqspdlYgffOtgX3jIhAz0LTAkf/qhgxhfluUPPVY1QJMVdtRtA2jaq999p0FntrJIOK5weHz6q0T
EX3pBGDyQM7nhQoSx4yjZB6fGHtxeqsj3CEi8VyRW3Gskk47VoXlkvINwnr5Esdxd5qN3mPjaEHP
msl8X6gAhj28MOBoY9peU8v+cOVsnP4uXesbpyJVo0R4+xryfzQPxvgOriwiXHr4wF0vUfDo/yDF
HRG8+/klAQtwa4x2YDZa/2YU5J9RUTXM8oglGRj+fZMUi3rQeyQPinzD40d/NkNJApBVvBvfQ2Vh
Xha3l/4RS/d6ipOZnCkwYXtk+eQJ23TfhkF8CAEdEuXdLk8qpux2D08ZUfvbSI3KJSWV/9CDXBGl
U2zyDiW80wYZwZhpndzGmpwow9nHieeeM2g7NFJzBDPqFbNDeLxN6LGdGto+U2baXKu1k1FMcBz7
qC/WRspcZlENGlXALC2TZXy13U2R+C1KQe4BfRy/LBSGuzrCsKQb/sOxgpELZ4UBkce75fI0y03A
9BczjhPffLUsr4zqCyRKzARBcGX/pGiQTveo+D4OXBZh65TwKnpzQLRGj3X5qsxM88oMCVdTrJ3c
xaesFtz4qJi42K9FFv6CsVpCZWWBeOSSKLnS4tg6WVpXfhkIKJF+73zkSfMQNXFARVndpJtEWL+c
eZPoRn0390vTOUp6gijLh1A3XDpRRyYg2cG1BF2tcsT6WDHTXKSW5IEA68loT9iMZRpmQSvibPsn
5u5kQ8sHcpuLwDMb0pqEIjSDyn28LFMm3jJySZmR6ePWEzbJXjTHrRVvgsR5N1uABwLra9CipPWT
Wbv+Nyhz4yZmp7J7wmFoS7fxCCLHKojo7IL3SrOrl24X9U0kHvYy7J6BrtPLisLoMLQ8h02Ext9p
S3HqFEQmNG1aIqUjD0Va/uumIRlLzVGOdbYnQsJZUfAlHEhecGhcGy8zLXvEV7zTBwINbrkEXtoT
VFtlrUeiF95VPBZs2W4h8sNkVqCoQc9B9XfDH4PELc3dAUmZ6uykvQkuijkZH3gUXxFiMOQGSNil
5nXH3OCuq2ZnwgDPJ93u4Yv652dJyyRmOM6G+VgE0YOdEAqi9cW1ayZzJWlUkVfgzLhGo/Luq6XS
dYv46l9zh/60rAq0ejXWd5BLxbPxjOoMikCNFAoic1Bj4N+hDpU3JoHTbWraiGsJvmLEC5xDcLjg
CHs42f12ovsgs6/lFJlykyVEcXAFszd1MVuoPpLzrCq+lF1Gy8jZGTPxX/fbiQz7LCEMqzrAUouv
jM9TQIabLQgT6bSRoIKRneDyf9UN47daQ4b8V+Sw6Bs+G6Wti+66qyTQc+IbxVWD+oILdf4C9YvP
ACj5s6bOn2VhWNXR8qC+3fpJR5uY1vwFGGBxSbT5veiHfm/VcCwqh4HN3ewUazSQ7Vs/m8mZbRrQ
rmloZ2eqvwA2+k/OuVgb5gEDImBBpFy2ESVf5oTuZDr8C6VgWlUlb3AORuFWKFVmN3OZHVIXuW4B
JtboYuNH35Xf/8zufCkUUGlZ0gInmReco5BT8u/StOa8camNMqRrizQkHimk/BhvRoGM9tLYJbgH
PzDeaAyguuGJLlyIRpOLRga7iDE1oFzLV6+mcMvCcwotu0lvXFPch6MGpFrsZo/J3ll5PLFj2gGI
WDHcStmEBs1qj1MuF8dlODzZ2ofFPRGmmHHvua3fBoTs/qJy9tKSpnVU/fr0D2AwN44R1butkGCN
ZmdnVyO9GVZB/uFG3D5iZUqtyAK9uKmLnNVzd3Snue2ird7ojJ8xfFfj17FM9c86l/en3/PQPRKz
t1eBrCaM7tM7WT7mzh6H/JwqJgk6FTisIQx7C5NnRb6bT+ouaUOA4v7zzYx0FI6AqCA/4h60FYgn
apIRAyrXfkxitInzJnqjmj5K30ZXZ00YzYcBHLrQfkVZWp4MF6pFzc3LjUo0CLFVnwADDvaA1xiU
VBAXt0obmB2iRuduZIzRI9t3ngENLqf3jAQN4eSEXXWApRt10N96JqhvjkN8VuFFsG3FFqNces20
YrzzDRBBg0F712n4P5Zfm9DBfMr5aASh9f8fv2LRoqOgEUQ94rPk6W9WS82W0dG+URq0t2a+5vR3
T5pFSMcqq4ZvBFn1sHiYlgq87+cRFcA0GPfMgD0UY4+8hU1W7/UiEdd+du+VHWRfOPXpac5kqxLv
FK/moC5uvUUkETeRaKelUBtWSV90W+4A3boRpngbivmXrfcQjyeqQ0sNJ/0pueFc1J891dmWxN18
O3u43k2Vg5UFk3Yxagyii6zRqlMutmSC+LXFe5YM2dmI8p2ZoMl0PI/5Avpt7iUF5J8x+Dqa07zt
KUtXf8s/sEVYd1IMakOAca7mgF/naMmoOoAOBcoMBiFlJyrhktDdDTcc69aGPcpfz8kEcXGphYRK
aSv8NNpmCnBoF/muiXG3WfQFwesXYhspv96y5HXQXFw9/Al7ytqLLklvTq4MqyJBGhoBtnSAFAUY
/5/LkqfQxId+Om+KDJgYW9Vw9XxiXJRuumHqeKaW9M9k4NXb1MR7mS6RI2OL/k+9WhZfUahma5w3
hhLTW2oJeE4OWZZ5CNPKfI+9nDPXQYR+/PzFgTSv5TK0XIOSKJ/Og2pXqam6NGI8YpCYPl8x8Im3
Gm+/62H1SdXAc/k/l2UOWmLYUi+H71wyyl7+GXrbr+XghJcFEYcDK1r5KA8Oy8mV+zmBCmOIMTSb
Ut4U60wW5wi/ncWuB/2IguCVBIQPS4OcOmJhosuy6BPN7yHjwVGTOvQi0dlVsypbLY3f9KfMPERq
aBxErX7yPZBFKw/pyIb+Ef63IZrPU+d4zLQbubGYsvKNDBLVBFpNooqIHHEbNjZ2PtxHgJkw0NCI
O6bC2wRyis+eWkCT4dxvtdaDu5h8sTrolWbfIsZ21EuUPIYaKJtrF33bOld1ORJsE2IZg+eq8d8S
VzfJ8iTK5u9vLq+8zi12n9fYeDIP/F8dEh2MnBOmDSLcsnvWNd2ejgdtrnGy8zMdTW9lj2GxsZSN
DTS+fxorlawiaEnbNWqJrp6uPJDzcYBbcsuI314VTQwOJxJgXq0YtoPACOvSP3tn7OCtXSRFb1oT
mRug9WI3ewFBFcoDSKNCOxtUl0oIEFv2v8iRmp2JtZl/P4vRJ9j7hijbuWX8Mx2NKcSEjBw6BXOH
gUBUTO4QT7lQkjFFFYip5in7Og4JVbLyEJdciJ0UOEC3eIvTKD5/HupTEhOthVl8WXIMNZdYOcYF
vLN9JZPnvEfeh2VMq/v5XJEeC60qenpanewXN6OnyFLLq8XhqI1udsC0dGBQ5J58EMafi41lGctU
iBaAf6pl6f8taBOA6c7GF2Uy/DzflkNuOe60uVljrXdPhpdAU0mb9lTxaV2+ShRSYY5MeK1cADPV
WVmUPOWMKcVFWeTUYjws6mzdcdWnS3P/TAA3DoNmOjvDpCcNVXx8gAIY6JJ38h4Fd4RiYm1Cr9na
RhpfBqenR+PAyzpB9Fj9f4IIIS0eEQZbm79zUlEBDQ1i9/sA9PAYOPJrvHQlGvqOO9zG9t6Eh7wl
m9GmyWhZDytJ7Qck4JgRSkVH04MezQTw2CFNoOduzLuat9xWbqdqsqrPZVCWJ7QA9ZkHlh2Uu+wG
vrG8LEvTzPNh6pob+1ZKT6vjCKy8c1EBuHfozmyWL0fRa1udynvl2/ggrWNmcEhUfdGg9hZ5ddJQ
ginwZ72y07o7ow7lkwJo6WSmILUigEvIy1nh2v7gPq9ZDkqYccxoarIYyvRUGbHqVrbRq01aBUkb
r5GfTHCwZL2bJQJHEYhslzIK/jLYjcs9KS5Og0PDHxG9RXwTn86cMqWmkc6nlb263/gz15a/Pf7l
ld4gKJslnqJvRU7WRWll05nDbTqPSrXkOqVxxByN/YJQlkxr7ymwA2QWBTZ/zIjPFoPIHmHhxCRN
KHYUeKEGjiBuGexn/LwOy1eRZz2niLwyk8bztVcz5ri22jOEws1iQ6ts+Z8rjYiEO7stwT+d9T2K
XlFSA2YO6AceMhGj3INbtmky3yTtdcB97J/Q3rsvQZQWaS3VT45ssRF1+p2oXkSzlWAGZvlsrlzk
+peoEGXIN5gBwzVPrOmtGlJ9XdIyOug9vVPNQN6GlV88DMMji4L9EnpVWFwL+qfLoGMZecyqaRKk
GCVwvZhJWIGbRDcjvY+S7AZ6gsaGgAckrERdFcS37sEV2kfgT8dK9fRnVdqrIuaEdUdfBz07aBGC
Hldk61yduqEXSRwcidgtGp7Ojv8PYeex3EiyZdt/6XGHWWgx6Am0BigymaxJWIrK0Fr717/lznrF
d6tf3564ASCZSQIh/Jyz99rLxW+3kUfFJcym20Wd2d+6Hh4U7EFtVw6LcUEHEx+Wt6Gf+61H0Xsn
w7e4G3TqMG076bbzwgf3y/StbJv5UPlQdeok3sWBI+5T2LXgExm+QQ6O73RoWGpQZLVZ6JA1u3sl
hd8tPGxubiAiPG5Rt4DB7kYU3Zfa0Qz+7cEJVyKf1xUU0NytMdFDMN7WtS0uiU3KsGG+TRmzYEMe
BkploPQGczf8jpOkOWq6a6DYFYABe3jOMCHda0Y64cojrA3bLZOQ/rVbvPI5iBNAnzEJ44jITmRb
w49nLwiwj6ibwNOcj9mKGrCMlYZ2kqxtHJ2chmCB/qLVqW1VQdVPNYwvL1bAdrn0ljUcZp9eunDh
gdQMr8LSZoPOs8bovGOpBVhhjJBCiwLbuJPDQDsm/VKNrf2Olt5bTVSLN3St/aEf0ZokeT4yZ7Tc
X0PyDhz9VRjSh44O+uEZkNiyCrnPIu3SHG4aJhtEz3GDcTpdzJ9oP/V93UQVfDqh34OWjJiBjfRa
dZqQ/SUfPafciepV4jn+LprbfRrb+UmIIEER43JxsvGzgn2WiDgl5vJ0p0SpJ151+ccrfF8tNZ0l
QKHTshw74cMLsjNobZVpYHpX3Dlwpc15yOpd5vX3j40bAIt0BxeF7rQXIVFiJoc0VqJJ1WIPCwV3
NJcMtJrm4CBjlumLT+A35iMuBGB8UV4fkRP+ETM3v9PIbbbs3PSDYdPWajPBPhHCibGembyv1Zwv
qhqUNsQVGr32O0lQr49h0D45S+xtRhUPB1U3co3hLWQ7okh2uezAqUeFbMM1HojLmpko1ep4UJAK
Myb3agonIElyd8TJsWuSKT+rwkWVMIw+nWNrZk/55NGJjIkMEZavWatYo0Gc6ZScdJtKYroAZdU9
Y5Ql6REGzaM9IXn0UMUbNKS76KmArfDwXDb+9Fk9dpSxc4qFcE40cj0pTYNpJkI8zbBWrMJZXrm2
nX0QKGvqZf9lie30SeumDRAD/yWifYD3kUwmR/qnFRhJLYn3nkTE1VfZ+AYH2D9AuZ6YgHIw3tzi
WFWykZ/Z742Pq0AN7iMqfOIYCAWL3BTwLRnPgyaSbQKY7mvtuu9O3olt6hn8HWU2fdDEmFz5FzlN
slqkYp0vELPRPT7M7Ndde9TuarHrLiBtq0l3uDe9zWTZHOI2ND+4i0jrJxMqBjO3q3pUZQ3Mv8lZ
65rB3YRQtyPWJ+hvg15ONNM7PNHw+PaDA422Y8yl90V91/Xg0ackStOK0j/um21dYpCNhNi5tm9u
dQ8LVkBn7fF1IhUOof9Un2YFnqyt9l2OPG5iMozb2I/Bpp5WDnQyErxoQOLD7riuIl5VeCa1+PMw
Haif4pU2xL9qPXJ3H/f72C1O/z5xwfUJVKjYFGKZ+fVf//FBz3ZMG/uHYxqUDPa/Bi6kFnrfaTGC
7VJSECdllN9x6b8WoVgGbM1I+xSSXA1LSdVAf4K+hKLFP7GddraB2fwqYOGcAj3vudvFzyZikNts
wMycbJdj2EUxH3AJv3adeVsG30ENVtanYcCAR05MFkzGWjkRlxY7ItMRhkYeRGiEmNVZLRoQ9o1X
yZAweRkVHXnn6pFxm8pwvKqQDqZDHXs4Ei4Ui6Bj28IwatE2ZQW6wKr0b50cJwqwQScP9uR+Fqj+
89Z76PaxdzX9BNUZp+VMgri6RJpT892k6qWj5rqXBv/tiY+qX8Pz2vCh59tSH4ujOiEM4+XffyrO
f2Oao+3yLKp723Bsj8/nXz8V4Y+2ZgKJ3lo1YvXcG7co/ntm7SxlMzm7KGQiCpDhr9dI1GIkicD4
pL4l6OLhLn8qJ5wI6SkJzn2nOa95T4xpO875bpRPey4zh3TUCKCXTy1v8i9RQbCwLi1e9qLpV9j2
z4nF/HWjlMVRmKK0Qa8EHV2+qIJM1ItI5v9+EWvaynRAM1ohOVwTtTai7Lp7UnP5z9fUxbWXV1j1
mtWOLc5zRvfqmz+/T72mvlm9Futuvfr377fJCfmP88AJnMCwDLqTgaH7pinPk5/fnzngu//6D+M/
bTMZ2B9a0V4D2LvPHJBGavEbNtWxQ8C6upGn84xgBmBW7OMJtrDqKHuWHr4l3TQ9yxdiK4Kv4Jtk
fYRmC/4qQXCXdNkGtZB4GEiGYAoDsRx0RNpe3lzdBUNxWcQ/hTwDWlQKx8mf/+rMsE/9Uwg2DZ/8
sIk+xap1aRB2lJVzC2DJdURxLO38J73o5dnUk27t4za88HnH0AzG5yAKyRm0bO05xh0CTVLVzJEG
8L8xq5PaI5RysGklBfCWWIdc1GYIqmFJmYzvZ4LXlFzF+lYVNmVYNwD/HByTobRkpMG4IBttoaE0
EfZ2K6oTLRhgNQsDLoQyPpkOy1sSxfm9HTyIoeA2t+wSBN3QqgG5xaAzA66tWH96VGI/xyu10uXZ
ypa2PCauuVZbMeA23tafEqJBCLI6GXKJcMFDR3O4QhAfUh78qRr2bQAPwi2Ee0pdWClR5g4bbKk1
TLftKHQP+y3uO0Nz7bvhG9ltZDMzx914p+mQoNnOzQP/6XgX2A2Pvm78Fjg093jeNCTLyXI3ubcq
/0MCQQZqlT7vi4b+FO3EaV9jyGLQmtTg8NCa1Q4nR1DAuW0kSMwrE20HzypbWZJIPIgcWt6gB0fw
x3ukeNG57+NNKpuallSbJ5mx90G47OcmnHeiHNurQf67SabrrfGaYl/GP0qtIUSkcro7+JF0FdJK
uHfxlZSdtZV2w59QDH9axL6vEuilR8tJhjtoIka+6D0724BEaxnNI3RD/ErW21ITAOrLviEQLVqQ
tdEE6zEzv1dV1UN1YVJeN5Bt64yYiqFl9GjZlX6q6t55jiqh5sQhVEXtGvN5oQlvqjtosrsDFZrI
1E67DCi6LilByxT4bHfjGSF7WkxEfkzEozYTovCl7+jCIrBnDhJSohBzKfaT0QIny+jBd1HCeMsZ
jn3UTy9DLBUJofeV+f+u8croQiNGAHjnBAgoIFREgxbYy4Y9EjHXkkneduGwH+rqlyjoIfr/F9OT
/f64dYM0BCcdLwRHlHOLkC1hJMU4xHcJHWEGPh+WuTu1klelFiWbwIX+HgjSld05Ty+NBaG6NclF
lRY4627w2TwmLusEG31tm/A349KH27qCeUNNN8LlbYjn5NUNcNtqpW+unT6y9j5/+orrfgEhO3/P
pL6lQBC0F0bQ/KS1M60VTKl3CfBI8FhuESVWZJBAg0beTNBlU9s3l8J9R4YU+evEFw6d1VzUnVMt
njvOx4p5Biis8PS5NOBF4qpaDqrzlXvZuDcQBZtSd0BECZaxlIaz5r5Lkt1A2d7nZnMHuDBvoqRd
9gYN03WI5H6NIj/ejbLJSwp0vPFiaXB1OoJmzCKBQ2/jdDnF068pq8xne3ytRgTHgMXMqxEbLzah
PTKmsOHoYbIICjLfBBPpJ4glbl4Vjs+jAb0GKd6VuxhLhT+NxOaeoIbUJgBD+9235Pt8Lk1sfKl0
a9m5o4Ex7u8F2bcF/s8vsTOFtbUVvv+e6hi7D4GtBRvfBPiBv4qIlqydrIPOlFUw5ESEPvs5ymX4
rV/TuBt2Jmqyk1qEw81gSqkD5hqfcSI1NonvxVSYOkPdDrNxy2WFGha2mXw6CsKvbOyWG1z5ZYXN
aMaBWi0I6hL/vjTWAa9Ec6k6wms7auzD4Ib+swB4v6RFAO8iPXNVot8sNR8Mna2z5PqV0GyPHfwP
ihBrPA3yEVGfTyH+9YOOWIJLMExs/Oq3OI3fCjsY9qMEGtnSqz8whaQeM9+nIfhqF6CW6pj2LErE
4pLSdtyD6dBfh6R+stJl6yzaD8jBzTZcXqMgGvYREVYM0JOz4yzW0eT63UqFliYR7q6Mr+wxRBrE
DKRxLXPZRbgxcKuBC5r7hBtdXq1Iikjoh4pk18qAGcMzyH9AS+Jiz8vBLdftcvG4RsAI7a6fkLBc
t9GkGOVexPs6nF7bxMal0nFbH3WtPfqtaVzICEFImOHnKSfjW26EPxcmWUjjyRvSSitFnk4nSMv9
q58VyzrsJ2gLrd2fqwoen84FfFtqHeGtcDOFmADOc+ElCKwFVVp6975N+4c7DEzC3UOexLC2YRDv
EqY1D4jIaONRXG1AGU6M5XIf22DiPA02HlLXNs52A5q+N7D5RuU7orAlWxMr8lVNilt7SndqcOwM
zVsdo4MRWdleet6sDc3Gv0YwZp9wEWZwWFd3exqM96gy/mhKaPg05C99QYMtyMQet+8GYn98VJXj
XPdwsCNOWD0KHqGgDwhBCqpbi5ukNwpsOBMXEeKm1up6o5Yx67+GVlCHm6p6VX46zSOltaqMnyix
vKNbdHssv8u9KQvrkuQ2+1Mjgw03YS3wExz6SzhD/JvIvmiAr60xzs4bj3Y7EcG5e2JPlWwczc33
U2cuIDmc/GxDcA/I9LtPiQ2uncnZLpK0o8mQLWEdo0HfgRlLTSv9oBfWMkIqSvOjI4WKgpn+epK3
aMVXpt81Mwb135IS6bbyT+WeSfo213L2WL2/F1xO1mPUtNCUq/wYMrxxoq54LAvmM90EUjaJ/EfT
48dT7KmATnEzo8Czlth5+JP3q+sZQTXm8kegW7cUYzLYmvFEHgcnwpg94GqHh3KMQKnmYkeLpj5U
dMDXKeTsp6qIxSnry3sxi/koTDM6z3KJqTtNXZQX5TXWG//ZDVxjbxCIeMTvtvnkZnZj8xMiNPZc
D/tAm4HVnmXa3kB4Bnv/cOVpJueoTASsIBbsqsn/w3Wz+RLKvkpjlkzbjY2HnTTojSs9rPYmUM1v
qhy9vBIzF4DoDvTzJbh9bweAQOohS4EbolEeSvaVVjppmEDhZqiS0M8hXmVptVIzDUsn/Jsu6C7q
mZoPDW7B1klJ+XOcp3Fga+QAmd6hbo3XmoYtzxdVdPH1ZV+A43/TLA8NdVJlX7q4/AWjklAgQj7a
0gsxy3TlFv8ZPX8pjqldHJPIpd4K+qMrf4hOmrNMR5MRPwYCHO9s272NO1v60xIa2oY28p6IZ0np
Is+KZFgY2V5fPGk5kKAimlESVdlBcaoQIcBGNM0VZsQEafmk32z9HeMBgwCzclDI3VKQClK8S0Cq
tDrMkF4F4xVttMCxMyxd16HBDI82+CGjj7Fz4H4SspeMtKWYf3QO0UIwHiQUgVlyXkc/NWQ765ad
OTsktDOZC0HcbnQsMsR+5KnvfE2M8Dkm6b6TI9ekFKJl0mpdgzLKDkFUfkNTa+1SAiH3tSVeIILA
vU9jZz0zvskb+tKdhPeUrrVbAooVhenTK1+XmB4B+aDIILtw3NjgkvHLO7ta9u0Z2gFxL7XvFnwb
xI7LQXcz51K47cMpHPOgy37ihLb65GG6s01jnFez9s3ijN0FrfNDJRrqJFVD1RyZbUQ6NzQyBFC0
RlQdHbHixphDtGqfBN2lS58WKXo/kszmZnb246LvA2f2r2llgYCl77BFr61S6zo4JpOZgUIj3GiT
Ey8zjOVv8GcZbNin2BuTb10znBiYJVsts8fD0GnzuiwErJHZ1bmllQmAd3NTeYNByYye0OmGbVgb
xr4YijNXMO9qV82fDBgoWRAcrIsW50cx2r/T0rIvzZhRppvjCz5lGlF0m7fNVFtffPRYC9XhxS4C
fZtaw89k1iLy7v2CuxWcTLOia4hPbNdVenWNHG6YpgZuJYmCQyXZRRXBvyOKtIsdAGNCAJesC0ZV
53KZ0o2VE19twY1HDAkgQS0Y8DZDbNicBAw484zwoIUoG9g82HzGoVthxBOgb6q75SIyComDfmKm
tu+ZVzzDgt+NVjvsGkQrW83vmu1Q8x8Fgjz3Ak4Ps+livJBqjDDVQqmth9GR+KQElMUXHLuguugY
85/BIhewuIx0FIdWL/UTTVFxIi8rH79bSAkPkwuKrKnm9AUp1/gnsztCKcglOmDfIK9I2vKdYP4y
InN9KSZ0/PjWitL5Ftuv+AIfIDg2St9AzB+WHStFd8EUbizr7w4KCNTIibhqtEI39uiDGg9HcTa9
AZ13ZL0moFauZA8twHKy8dAX7sAQOMy3NDARmWBQKNzxxVnoRVVA1IA8Dz9akC5rvwXWMCVx/pI2
OKP0pRzXa6Zq6XWQS9YRlpemXYcanvh3bl7aIQ9GMERz4/xIhc3vRZP+MnbmsFdtZW8EuU2AOU1R
aZ3oZWJHnFrJLvQFSk69EttM2M5tlEh8b3aJ1SDrakf9sGlrt7t0DldceZiouRRJa+kZZcDd8t6b
0Yw5nuCHOtJIhAEDw0SEm7CXS4TnbG/pzg9G2vTnZ6y3Ysy6dbQkmbdaCCBEQUK+eZJFGXcpmvcZ
o+6Nj5YeamfB0CV1ypPekVblFE3zYnvJT5Psu0MxjtbFGcYvmUZ6EL9jzw8FAVNo98dUBeZTEpW7
NkfNq4OcfQpxHpBZ+3CcIN1NFsNa3SFMgit09WqJyN8ktfmsSWxV2pOA1vX2FROKce7j1JO5bfsh
huJRyNENe/evvMHBrpODWQYL6Ub0Yl5/WGI96YuNUdLNOQHaAz9woc/RXgibsnH4bSqj4fJoHjSX
jbDmF91lRFAo3aBqIXpk2TVxhJRIKgrVElnEa0UWceYv2tgzQRLm9Ih6DMZq78HdKmL0h8pLNAUc
ZZaa1j93T7Ip/OAE5R2BdlLV14ZsctTgSbClrURuTpKZ4bGQCQGyzsALz7bYtdvvs9tL4qFmEKEL
AOGky9JEPcqDB39g/dDKAqMzVoJIy6Z1ycaAgS3mu4IN/QpfirUbTGb0BMXRjvQTNG5l/qRDyT9Q
3MEeaMl0Azvwq5FNVrXT0CR/txHibNtxcxoK/exAGbjnQwCYPzBfhYcpS46D1WDYsEn9SmuS7dU8
dEzwmGuW/6r7iEkbpDSb0SXzx8tS/QggG6Up3mThSkO1l71nXv1HXM3ZpbLa5M32k9OfCLD7W+03
FAstuGvfZqNlaclOFCHUBad7U/eUUoMuzM7Kf7YZDAq/O0OzzE7wFOpnJE0e/lYCHcvz2Gb91fe+
Yi9xjnEr2oLTcX6QME1OQ47LiRtceDLMsVxPBiavT+SpWWU9+j73EdsOxaEjpg8xQ5aiKdNkNpja
dEKTZKymynk7DVeDHGaHqT0foTreVYHWV/V7JmJgke087AlNuvZsLAqpw9Jl9emT/ruAnXRzRoDO
AEty6fAKZMY4smGNvigWc5shBhzhPhPPRcrL1FEh0JYqty1JvTtjyPxHVZHg6JLjuUGikG9QNtEq
CzD2J9wQQhk16RjuANCZEmMPfbLbCtlPhF4W8Od18zHwvxB9yTwmp72vNgPgGVGTtPV1QOCDe8Cv
IDO3+sYMIlS5yPgxrnWlk2xrpMCkAnL4J5YrpR9g7kbLbq+hRjutryfe7H5++CAbtzG/GJ/WH8k0
/2iMfqEoxB6Pm+Z735GwwyGckqrHz3auqd9mH4Nf5GfaNu47vHWQkGtt/uYmxbGOZ++Y/KZpE54d
eJ3QMeFkQtH6mQaE6Pg+ja1h0vmDgJUgsRBXLxh/NtZwjKXqpTTcFdb++pRmVr6L7N9QD9rLXJWl
tm0KLX7q9exHO3ERnbgjrYRnRDcHY08DPCrz3eRsi5RrmzWC/l/upcUcGK+PAbCnXDjXWtAbuhM/
daX04DEI3mV5dnRDjdwQkLFNTWZvX4zVpnd52xpyGdtStHsq/3EjtPQ0LA4BlMn8g1/F3FGbbgN7
JgNlirur3lY+gc3FngTRClxXj8lZ78mlSHp7FR9deb7aetDtybFgi6WasXQHTxmwL6RHHdmP57Sh
S5FkC9xpHWBG2t19cGjsjob8MrPnuegtbYkkLBJKYX52iiEHTjZTRart8VxWNiXdQdk4bMrhI5tn
sW4cCHZYK8at/6FFZEx1ha38xemi5WqZ07cwiOnSNMLc+jLdthqGF83s84MphuTYROFZFUGkMv8K
qkk7Gq2ub5h5kFpOcHe+ZNp7jAQMpDzvlI0yUuefEzGCsqSjX9b1uLNKvxZIUzt/TzLXownHcN9k
6EVhk33pTHojuDl/L77WvTnV8EZHlWaI44idkK3F0BL3CtHI0czYC1gS3ovRSpyCysCvHDO7ZyQa
7BO0Aze1lHyCAroHqRHFOk4b6z53ugkuByRVrjNRnozlTxg36UnLG+tGXb7GGVRdwdgY22rmVCsQ
D6yiehppfbOl0Bt9t0hy7aThiQmYCq/bWGrLXTiMjpQnZWZ09TV9PgDori55bFvbabHRp0oUVIsK
YO/rwdfM6qerJspDYrKzIgCGMPp2LOArGNlzUdgUilFMZI2OxznHQbOj0+pSST97HbAyzVrIgJhb
5+VAwt9zFGKW5O0njqmgw72AT8bzQvyla0irfIpWiEeleZ69Ybqp3GEm3Ue8/wZiuVHfUygwezD5
oLOxeMXyxyQfm2Salu7ai2vpSOby1xj1kWjjVyhv0bbd0U6Lke5J1V55C4MC/VlZ1I/cra4+eTRS
UkT8qOnBd9INaxNmJhVelU5PkV988THE70rBBztLaWfbD9+V8gwd1D7UGczI0B2g6SQJafCKaXn0
JxPl5DpIoSJIYf/WN4NXfYztfQKlApMIon1ktziSQsxzFbhzgsQRbp4URLhXLVLisfb6QgXioOdZ
wKwiQavWXmDb9jrSPNSiLoAJ1MjcsSbUM2pBEdMeMpAnn+0Y9Uh3WyKYQjTurUds4sQQ65C3gqTD
9DkPdOfbwpGTUl5uxukvPRpAbWKuCwZ5SErtU+r7DB4I+9EJyzgFtnMccFmsp4ptbNDD5FJLkxJH
Wo+Ij5WuwQxy8mYij5mpnrJHb7UMH1A77fL5pDoZjjDmA0b1foU/egbnM1LkuiUuA6Y0iiuKGJoI
iC7dLyUjKC6s1zkpujtdSWdv28YDJyB8YN+/1dYc3Dw/0fhE33UfvLFDCwk5vm1fHc38oWUYVcqi
CMFNafYL8WLrEsDzBtkFXoNGAiplYZvJEnecw1dr1Bdnbed+vVv0KboFxAzsyhLC9BC9IDZmY+Vo
T5mDtKaIxFdJEtxbUcYfIoWCafoFywG0ikDLLh37/12whOXFDydgDPb4lKVgKseCU0MEMuMkY/ef
F9UftfS3gNQMT+rRPJ51JU+QIxLoXzPXdmxDsCePHTuSO+GpOZhM0ZxJsBlfaMrzLpeM6ZACTeS8
klg9hwla8wFvX5fDArB6c7pMnHunOvW2DgLY0Q70/eCZYUvuZegxmdO/tUtcnPu/F4HHk3M4r3Fh
ZXijPiyjVokEQlu0gIad9ZWUKetB+Kr73Kb5qkPbKKyqvfld2NzUo95wVkOFOzqAv9ggwrLjFWII
Zxe6dg25Y868bRvQALfBWlHJh92eqJmQk4oByt+WRoF9nAjX4hGAAT6YBJjNpg2dBXr6cKwssid9
w0VItNCbS+Ip28/J9Dph/zuppZtI/Mjs+WsJqGQXSXeBWmKXvm2T5+hT5GuBBN+nbE3jNKWvLS8c
6uphSPVv4BQ3v6SnjKbCQf9kR+nODiHu41KnEGCDt1bSaCWSXuAzUdFiysUv7qD4GH3UP/aLBlWQ
d1gfaCEORbbJKMeJtwnT5KB8mo1s3CNJI+fXyqoNzN6/DLl9n/t7tqg3Npw2/3vcFNc477+3+dRh
OmocELtlcFsC9HCDM5163XI4oLESoVaJ1xwI01phJiO7MnbuBCdEPR04AttOjKey9glgVaXPuMZl
75wy42KPWXFK6tCy0ccwa+0TlB2m3PZ9LsacwSRacvAxzKhm+Z6Pyh1p4DacHNPba7a3DHzodN7t
gF2kkx+moI+fbSwhDPGET3nXf7fJWNjPHYmfAAe9DeMVCHzSGE+Lqri1wzsf9dYg+vmeln3zzPD8
d9ll9r7lPnJiYLCtoh4b0sxfm5Ngs0mDvATv0vuEpVDkbHBqLKegA5U3NBNE/0RjiKBCelojwVme
49vK4nkz09HccvcaT0bc5XtlI4lxtLPZzo4zOyK6DEyMq0Qn4mEMTrManOWpxilodEQ4+cmlkos7
1FsXkuPRkcLdSKKbBoOYW7b3+HXoNeupja7LgkgUSwtlGKHLq4g/rNG2dND+r3Sp13o6TOcPh1hh
GXTAM+6rMsaDIp//uxuOs45ieCj9AEuh3ZIIN4uHNyXWOTH1e+cn/gZ8KTFyOhDlVmq0BEyMDWJZ
f61YSQoRQs42k5QcTVJsFo5P4I5XnwFQasfZnMbiIMc4qiId5OWB4pb7dsw/Q79vOqklLdzp5Irp
uQHz9P8Mwdg4BmssYah45P5Ck4q/1KIzZ1Txt6loe7ItTGeNCkRg5dXs2xgU8y5E7r2tHUBmsA6Z
pnDk7aIaM1IncdlILRgiyyU3vXFjYwvhtK/3ntwTihLCvGvRq1vV1vQV0224g6B5co08evhygVMH
fCMS+qEUtPBy/K8bUnT8e5q53ZrZNu7M2fLuAzRfy6NdAD493iY9ygdld/ZBzDL1VPbnyJv2mbs8
u2ZpX9JCODt+o3jlzZg3C818jqjIzkE2sXizx0z4TUV9KCeqA5CapM8m2DoIWQ/UDqvYi9IL4VPW
Po+tlwW+/Lha5Ac8ySWcEdfAYii2JDPQMWZiplw5huyytJM5MS4C945I4JSJVDuGOZhjycQdGTzc
uyYMmKh75a60OBeZfpTPiP3iQ1lM5TqM3bfRbJ+g2bdkFFxM5mVn5SwnwR1+xkCqpV+F3xLNN3ai
QQjpRbjSsSqGPoBPUHmOnKWqxbD5XcvKZ7wi0I+a0i6pACqJhYTk45bSmmSI1A2uP66gfr9doobw
4DHB6zaJ0NiHxvRQvLXPGGnbX37lcrpCw2wA+AZW24k4DdSCYIbr1zzhzB24U2wZLeCcyYlCzzw0
53gqSELWLAvjghWcJ6aZZ4uUKWbYW5W6/Cl2jPyUFlsoknWohPfssdxNWNHHjTlBuIG7AsyBnX8D
IsRExkEyRA0kdZY99OwQWVUWtn+E3Bt2tfSfARKaaMpUh7mziHzjqkF3zMfxSFCINuTu1jSRUXpN
3V8jbDekc5CQ64420RQ+lxrINHQBPZ9oRrrKX0iM9HZFDXVjbQ8I8Xt4RSXJinn8M0fGAnojcW9T
lZgfcra4QfabdZiWm8mKDoY0OmjaPrGS59wT432yHRpSk/nFpKS8jC4HRhWa0Z3D9ksfNt/ayDae
XccsIeboLuhhvPI92oi1HyXW3hHlr2XhaB1J2kWJ3aAlXhrp5WqjvaFxbVDG6XzQSeHTOUvVRiSJ
o/kSxT7G6cm0NyIYsHYzmt6KGjeSAFeGRNerMYiPMyQkvaQ9ZFetOIResqttxP1qceU1ymnLr8aA
wqHoYvlHFnybSLotU7jg0gGwOYZJfFTP+JCeUhvcmBVC3E5MSZKjU9ILLA99zkmfa0P9MLQhvPtE
PqFSRFJNu7wmenHNBmqmrYslxUzpC8jmLTjU4kCS5pMizfTmQqa2Xm090BW3ZkAoG9UpcHEo4+0I
4B6aYgyMhcmFkPsJG9XE2Wusc0T//6AQOJbs6M7GfP73Kjfb+W8aN8t0bcuCFKHD0zTcf9W4IQHj
122bfF9jBpyYBRw8IojWA1kLw1J3j9zWf5VR+8o+eyTnOeLvEICSNrGfk1jdNGfUT8upq2DXDyMd
5WYEeJbrGSc2boo4s9fTTL+dCibcUWHyltqUZWGMXYVD3TXmozWx7/I4RVcuGmbM6KDIESRtNB8G
M70b/OnRmJ+y9FBJu0gW6MxdY5dkb/J1T7NHDSB9NmAsum3AzAdUI5fl/+VtCv7xNrkQD+hgOwEA
M98I/im+THsdVLVDaaaTQLSCBboZpUxPLYUz/vVIPWWbuZDLd+KyShahnFaoxa3MnkvS+JT2sl/d
xfXdGaEh0tjh6q4neJ2YCXCDqOW0r8zhcds1hyOiE+b25DOkiGqaAsp5B+YnKhGOFdrUQpbiZs0g
c7guOiK1gESOraoQO2kAuaSGlr737JlG7dR16ZlZlfMK5xn3LW1uDt+ABh4blF61vjUvXP/7d87U
/6midHXL0B355pkuV/N/qolt6kvTSYtxb6NHRWK43Fy51BSLN+FyycBWoO/UFyrPew86touu5nUn
tfRG1n88Uk/tv7+Q+4L+Bj3qjYHV+yNXHFUplgrSWdRL9t95459P1SPEZs5mropurZ6qRch/pEsP
OqPxk0NeirtOojk5qyW3mZ8AeeWWKj3xswQ0fy6frxn3zsQ+qr5kpDnGAAPpiaV3z5wV2h2Shbcx
JPVFPU1gUHqIofNTYYFoVK+pJegL/zgb9R/Qd1ZuSr887zSOeqZ0xmXoUMPQt8L5QFpBs9WCJGKs
cAk7oAhOi3nIwvmoIobVSypnWC1tCwncy4y3f7weQ+v+iCM2DUIOIXmi5/j7NfWj6idE2rKPpIO8
VUjiGOX4yQ5yRHgD2vpZSrDVa+qrn0+xY2HbVs8/Hv7j6+qpWgoB6Vg9+vh3mqk65nq+pg5Mrz4Z
oLK70YqNjh9gzYCRQZlcFpMG1EY9jEypDsqZnY/yZz6/x5R88s+nuDKPo0NbNWplWo3kIwyMuC6A
vZjphjqAUPnU43LXsfXNUR+GWGnzSswXejHzxUAGv4ZnR8qKfO3zC59PU/mF2DFHmJFmfko1P76Z
eXszq5KbbhvfS0RB3NtzNrdGT13q2KOcEujNRzZpJLd7WiIOYKuTo5Bs7o/MUvlIPaV4KAEX+qTu
ub+4yDePhYYZOkaqxzKAGoB4uENtuqTgT+Sy9DmlSNjHO0CVZ5Dy9iECgHFWQy4nYNMuCYV2vAkP
7q1BTbgNo9Ta5OQfPgqZ00BKJIQZKeNWr9ELG+///nrh/vOG5BoBmeyO5xgeW3jHM//1hmTAbzKc
guLNyNtHAbjpt3YXgAVf2OBGHxoBrM0hFT8nvVQMqAU2J+DIArs52UdmuCFU7q+v1GODIYqMxHTH
LJyeVuaWBwpalAmLbjymrjYeIPnFXTdf1BMTf/51quKtIZvbaunkBCuSrer/8emEc3iVWJzgTfY6
+27+Z2whCsSZLwV4TFnjPnBvBHT9tdQxSt8eFqB6Ceb5X69byNro+jLTKWr37kpin7KW0R4yMX/Q
dIuoKZxzDpWlqBw0H0LWxUGT85C9y/y/3Pms/8/nYdsIlHzPtny2CP/4PBa7T5nOOM4+YbN5K3zf
fIomjIMZHJUczc2TeikGDnQunfbt86W0Co1DMqOczOQPdboHeIKdP3d3xpT/h7oza24b267wX7l1
39HBjHNSSR4IApxEzZP9gpJlGfM849fnA925bfumupO8pauLZYoSRIHAGfZe61vDqlC4dC0DrrjD
tLRHvcjTiaxqXqhzc+q3CdzrTWuyXPzhJWbo1ieKYdpZ+Zh4NbgmevfAKTfRmgUnG+n9+RVprsaK
H+0wXJE26BZdM6RtSKH9cgZkysSlCvI7CmCdTfZVHeBIXR5qM0vXyMT59+eXLzppRFgE2qyNYHfh
0wOIEMWp2RMiR2eHLh1+3OVpXCoHcOjEgrGeVgOa7WsyYRnGtDLzy6O4fMGeRszaob/uCBFVNyQX
Xl744XsuX/zh9SCXAfC7QnidUcS7GsXazsy78VOWpxhfIuMpM3Xr5Nz+xalaT8UvpwpemWZq6PdU
3bw4i35wTATWnGpysK0dM2RyYOeXPYCSICFazb6GUaOVILQ5Mb2FhTUpGiQSBe1J+Cqs+QEAMMU5
CgteB84rfpo31oEs6gpatDIzMP7aFTHKU7idJsIRuDesa7E+GHNisahIrvWJ/WY7IeTvrHIVQa2v
andRLJYfvnM9giRR22LJflNkyVMUJfYhyseMAGW+dHnQkC1s/vzsiHUt/ePZcXRNpd6gO1IlVZZ4
1Z+HtqpDpzyEATrwrki8Pybmy2Q789yNFArufG7hQl458/nle6Ioyuk2DJ/UxEJ27mD4DefPhMeh
dkmW4ZFQWsiycdJeXZ5aCMO2ZlTlu8vTSmsEMAxUvJenWjUv1+uBMCkOj5cvdeHb5WD4Rf77g2XJ
+OPBQMj9fjBiwZZruqp3l+NMZASv7dqgO+j0cGMRt48xsPzdKNlNTPXQPqpqjziw1l7S2h4RS8zX
pWU3D5dv7VuRbtKmJpV7/dYwwUg86yGS2PVAOZYtRH2rXnp91RyAjNejvvt+oEKXe1uXxe3le0WF
OjfKJu1webpMM7nxah9sL081ZQDhgP/p+5EMxdEf6IBfXlPpOe/+/FOXvw4fjByOoxmm6hhY6VTj
l099/XXONIU1cUwFXGSB4OTykKzi6VaJP3VsDahRoTlGrJki7iUd/r5CBntdttgmuJjgK9ld+TRE
AVvrJnkVhIsdMb/abqEsewkX2NYBuyNeJm/8ImK4/GuwW7q6JFToCWq8NMge0EsMN5cHmD/jDe1M
0y20DAL++gLLzuGmWR+6tnqPnXob40o91Gv8VcNldT3W5lFS/gNBzZcqvYxZfJvJzlm/RkxScY4V
CdHEGa9SlY6yuQpE/3haIxvc9klVufVq//3u11OwBF+eauu/1PZTt9Q7zljCHrSunufBQh6ttdW2
q5YHAlvKq6GszWt0R+wmuqB5YUPYIJ6iJphNRH7V5vCCqHi3otg/UewRfk97aNc2pJkNBbJFZ007
luuDKCKKVKIGchyP5CTGaHg2sU7q/CKLjoIBWJ0j6T6/PxQxAvfLxfEv79O/hh/l7febv/2Pf+P5
e1nNoPqREvz89D/O8XuDKv9b92/rj/3j2/5P3/VY5vz/64F+Oi6//ve3t33r3n564hV08ee7/qOZ
7z/aPusu74E/ZP3O/+mLf/u4HOVxrj7+/e/vZV9069HCuCz+/vtLq8lU17hN/uXH4//+4vVbzs89
vBV/O781cVH+0w99vLUd7jv9NwsLlpCmoeqGTQfn738bP35/xVRNS+U/+tcYbFnQsO/ron//u2n8
JqWJY0Cwi0cxKjD0tSXi4MtLQnIotqJkZjoGi4D/enM/fYp/fKp/AyR8W8ZFhxfQ+XmkZ5w3gR1a
tmabWDUNR65ezh/mQQLMCt2mfLaRLPbRcMDlT62DY39ZLNKynFZDEaeiclEXV6YDyOMPhWg6WkEM
Snak+nkHV2qwdpAQNhoiVBz1lf/YhMbNEOd7dI5XefPh1KrXy+oFo8V77Uxrm9cF3r838hhXPOq9
rdrI7QRHPQ/fRhtXkKxDepoPcyvMjY7SxiWR8KrDU0oAM1JjAVZ50pCoWARTF8Sd5qRybfWcVDrF
Ace57KsVNsL8+s1ZXWNU4/daFcPUFLzt2U8tQKyEiIAFzIfPsUJe+iMENPIuum92TTs9a9VdTcT4
3JI22p/0xqa3q3s5PeWtbVV3dgAciEyT//1N9t/fGD/db/+z+3D3Ua6XaPv/4B5jEfZn99j1Rxd9
NNlb8bX98Sa7/NT3m8z5jamLO8hWLUfThVT/cZMZvxm2bnGT6aquAXy0/rjJLOM3a32FHzTRi2Kf
/cdNZqm/OVBDdUy13LqGxVT5v7jJfjFEO1jsTVaYjhT69+rcWrP74SbTxAKxMW0ke3Vj8tfVLjFD
6r2Cq8Cr2R2SaS73Bf5TKpYQWe2SiNqS+vwB4ZZFcunHkPelGw6tuGLpgVwlrg0X8he+pFbuwqyP
/DKsAm92QDLXDRCcdrjJqosOuTmMTS13LayRbdtkt1qtHzQtOKdDj0M9YtPXW/R1E+CEigaVVUmU
D1tp41usJ9M5xI+Ijq2mGRDPx4TUmKvGQCuHAO6Eb4gtUhijAO305tG2CH+xyUVKrMw5TgkQ1DGm
L0Pa/QbqJURyi756hizqh2vh9yHtxyFM+9lufjm7Fp8RTiNhUx7W1Z/PrmrOogZnIyBwIovJGRYK
tpuUzWrtvurdyZSwUeva64QCjLlLXrFd9ugLuwDkbdnsIdu+SS076+X4PDnF9Bfv75c6we/vjw2p
TV3R0P8JUjCbNTXncRYb+HdW3UTHyApvggYSZz+FR7LXAE9LwlysBOFaR5F/g1DL3C12+NCL6koK
iLhtiKyCnll5sl6VuLmrzFC/QliKJJZMrVTWrzPEkC1maT7vuJe7qko/2xUVsCC1by5XAPL5K6Kz
Cx8YDqJKvfqkRuphckD8zV1N97m/DcOY/mQG8WmMFl9xarb0hKl2xpphm+vDtZ7ACS7zwQ8H1BeW
HRGlzvhaWXN3t5gwCdQq/mYOncJquQHvkaADdRz9Jh9JGV/xV6Ec9uCC0m20EPc4OymambG7YFGH
1Zgw/EVR91KE+WMnczn5tmSyNKjRkBt96Sr8cOsVoaMOTloTxJDgYbeChyoVJL6H2m1J4NFp0JBM
Gi1YaE1dfCdAERvW82OeOM+GxaoXgGLltRh/3MFOYgpfTYGmHMmlkRQv0lnsbQvRy59JU6eIdj0K
SeHGEOHgF8zdnkEJnsz3BmwBRomV27G1l+5r6GjLruwXzYU4RA86jh13cVIcQGysVv6NagkEjHNz
kCw8rjvUOAfc2qgqe0Ju5qxsd7FJ6Wwe+4GbGuI1ILh6J5v+A/9tcib3Lz6jUPxE8h8h9WX3Hsqi
xT+4hGdirsIzweIJwNcp3l30u02IDLRawoNEJ71vWg2pfZ5rABicp8he2LHISSexnNYUQPYOBjdd
gD+/i39p7ziqxurIsQ2TOgJtC9P+5S6u7DXAz0IYyG6BBmwjXASVOK8cIt37VspD0clHeFRoe9IS
4+kMBjN15FkpHFKyKpsrGsptHcBXo0p0lxUV4iqs8JIy99zFAK2WHSPTcEp75KBaUOlQ0lKCvYzw
Mywn8s0Z9bZMBtrZSHLUlaEEDrg2ZrtVRwJq6IA5Wb93cg9eZeZD50cOtfR0d9bxtZvqveR8gVa4
mvruA/lK7//5KeJ8MJL9fDHbwpaaDTtGZ6L7dVsOHmbItA6YGQL90Q8j5Dko/XycVbd9ZCCuxpFp
DsOLDMtrdabQBLUNtmKC8VPHpznjvdv0bdP66jjPvtl90WW9q0q7ug6miah3fWiomDe2i6wx8kLF
6E7cCckGTUzG0N0iN2YAd4ETNIeBwoGfavAPWqkqr5lagyidjJM07IY1XVAdRJyMuziV/SlIlUdh
tgX/oFmCXNGt66bbKDID3651XtJjWDCWIvUnddS9NMWwLsrHWNX3FHCMQxR431MyrREcKcx3SAvl
qU88CmLwmkrocE76irsdohuqpD3N131nim+ABscNfH/toMUTRcectl9ZaNhjG7E1neFLaeHjI2dj
3KgCnncRXLd5RUpLZb4bIC5Au9ARtBIKiBJSYVDqxKmo8yl3AuRKKNp6KbgKWwsMGXqArRx6zdMA
x2+icZaYmZAS53Y27duW9N+K6EC31VvpDX2SuxcxOJxbxoGJCLBwLxQCSSiX38PE+hJGymMa8Upo
Ky+OiQmV3xCREZVne8h2CU0es/ZkUtAeUGuYdlP6KYaXcbIq25ctiNxUideoHKTbccjvLHSQh1ag
f8JlEbh1PH3UDclipBQztgWebSXL9vI2Za0I8jw/LXowkuQuPtQKs1APgqmvAuIc6oVWwABnZdBe
NSfUNo1eww2MsANahNFYo3qeo8Y5Gr3lLkrPXnd8sFvlJlpNlYMoHkI79LMdpinUUDHIMgNTf5Zh
JjdgBYOfDhlTZbXLE9tV15SaTnYSKhIWa/wZj2UHsrWkhu1ng23g0x/UazhPqYvw6DA6bNE1a/bM
Gt12kkXx1hGIgtHifcUudDXQctuJutxD0ruyO5ItqG6/0ou9NultBAj/BrVs3WQ4sC7UH3qr7l1a
XyDtRfGWzMatIEwWBS8WgFlp3MjW+1MR7CkiOTfV8IjKp/PbKHhd7OHdxOtL/gS6rQFJ2GSFdDYP
xGrbHrCBAcgDYgHRgx0wMBgt6QmLfIQasbvtZYEU2tSgTM3qoarq4hR/o6pUHQaJed2xfJSd6X4q
svfelC/pHHihxEZmGcdifktip3QDKR6VtrkmBi36i9qg9nOD+TJQY4cz8UmQ0UOV6JcdYyEGg2Bj
DAlBxHCyRlkZFTxjTeNGjqBZuFbDrNQn+rSXeIkjbIc6EbF+yLXqt/FVMvVfOt16W2KIKQjyUFRZ
ytbJ9fOfD5faz+3c728U3YewmMPZ4P7azp0MaE+LoxONdMdWr/ZSvVAeNZ3hk9YXTOAioe4jySVS
CuBLAF+8cviLk7XuLn4asTWVVanjMOOspWYq87+sTTU71BHF43do6kM3pcOposxI4kB7yvHYAn+4
C9L0CShKsTt9Xz3U3D3kjuHhLATEwzJWLM8OLOukUMbedEkBx68Bwn9Z1KHWgBhghDdFEEKtzqnM
pmkpd2VBWb1a0VbF+nD5F/NuuyOJ6qyiczrO68Owdv6raWFLMeAGUwcDI14ysXdfSCqKErc2HZgs
rCg3uqhXedP3KFW7cvBCFQmEbbqQJEVs1CmWuzGkZldPW2ulXCxd5fazInZ/8bEK9Z9OqsZqn+U+
gh0VDPWlpvHDmq5BaVUgfORkLPaXvMNuuzS5vyDfIBqzuEfbi7yJ3UhnKH7XD4Rc2jkEFC19QUY3
cd06iHJyUBugAFGJ1DlzI0HvV1paCVA10d0UkCGQDM8O8mLXqaK3eiqwwInHVQWrIV8yI0tsnByZ
6gS7xO2ce8CA4MBm5FXtmI2etY0w+7lCqZwDZoQb3IyQmXvrzW50Fl1DCG0h1t8rR+vd2mFjBHTz
CMSUDKIshMnA4hkqIRHBZJaXSoynaZdMg7GBJbi1oYu7lNIV7B7pvlPNdotCE8rpkID4jp7N0L6Z
8vg45MYreG630jNPV+DKmMkbJFnz5PQYrgKsCNRSnE2oNO/RgPrJTGuCGxrNpb3WbGwdkEEiEdHw
CXg2Nr1NKRmUjFZ/MHVjN4fWMUxHolBG5gBhqpzzFcyRK9REQfIK2X5r7X7YJH0Mu6htr3JZW/i+
I7klBhk3Vjby8VhWvG1N8hno2UW7Xo1ep1GyhYAYUxEHa4lehQugUCEij43gVvZ22AFa3ByUPkkD
TYOh95qiACWYbPIc3jkqdKQKdPRSayFgLn3tFvGVuuy7aZGPONUOxu9uhNb8bCcKZChz0LdhcKub
qkvcu71rsK7uem2haVl+4k1CEDR15Ua+t1axtwtLvaVIjl4ITPgi+fjAnBKPUjO5OU56tM95Gyeu
bC3Lcyx9M7TOnWJbyJBi4w7uiobGLZFHI1Iw17T2bfyszMbnPiSlUDGnc2RMn0e4MkwU3TVrWRSZ
0xfWxhkuNulhYU5uHbwPSB+K3JtWfRK+E1iKteaSE4BfPy+rO1NkX0qyN/yKxPENnsERGol8QzO5
Yz27C225YepvD8XCB0IMXXWWc3fOcNps9LxSWFurpzjXlv2QhzfIvA5Om7Vsn0tMUYv9oIrqsczM
5qVvlpc0qNzFsuyNIGCJLk17KDNSGamY1y6AEgi5+pKQGSvOwFJmhkGwe6w4hFzKY9nf50lm+ykF
XldCsnSNK9xFwTnPrmuFvF7rY5BOyFyMRxQ/8+eO+sMG9CXRtQkS/Xw+ZBPZxTNkuG1YPVMw5bbK
kpeum8iws7gzC24Pd2kUZ8vFe1oDaRdrbs+hAuO1ZioPeqqZQLCNE5lpzVa3b6tFxU8ZwB9FIuSN
hSLuQ6FjA4AsqcdfjTrITgUpJl6I3Nll9QMdZaPP7H2j2R62IAixUqDcFkM9+Wo8XlkFiREaMExD
0271C3ZUphkVoAGPUz86g1vFzs04ltqGBNHHArkv1j/SNTHO7VPuQhfpEXkohIonhLghgQq8HNP2
mFffVIVqgVwwki2yoyqZOV6WWtWhbuvIJ3jtsWL+z3LndZrHR7Rb8tQKjLC5zr60hidYK7UPHY68
QVyny9g+4C/egaM5KeNS+SAhv6CoJ0bOZJhsli/DIpSNuqYe9ml2F+Wfo3naEU0Yus2SG24SOht9
yuxtVaCgZCgm76x9w5kQ7ir22nk4vmrKTORsU6XHqCezudY2ampYm3Rk90KnLEa0360xCxCj0pbs
4b4EKp2vvhY4SzQcC70AH2NNPkZfcxs2BOnobUxqNLl4I7ufSO+fKZ57pDUChc6Cc99ZZ+KoOxaW
tHOp9IVumhOpFtgxsTYmiBUHSk7WJMXevEaE2ke1ayZuqhvk5ul1sp8bEjLsnlu+Hfw0b6XLhj5m
DyhuFGcVXrJh96WYq62C8WL9VF3qlEStFem2nZY3lCMnJgp+DE/9dmwK8nRZPruqlsLZyZvYU8OI
m4bI+0Ha7hSzZwCl227Vkiq50rAsts2ONb88CbU6A93+DGafv7aVD/YygfcL5TN1+w6be3MF+xxP
HjOV00Y3A3PQBgqk5cUlesZ4Cu8W2D+uNbFad6xwT5TD2V4qy091MrypCpH/hj2hJF+wTQQLbKEQ
UWo9grh6J3uAYR5lgN+EiiccgD5JJ4yDmEoPzypi+ywst3mlRkSUpd/s0VnOtQIlLhzKfDceR0r6
90LDhGbQkyNzNt6wX9R3tHJRkHS5tutbDH5DUx7EALey609hi5tndIiXSrBuaNODVtsPg6aRRbJU
bA6UcGdZ/UQFZATVhGgpI/OULWr1kOqDyaKYeTWhrA+jv3xWa7Y5QMd07QXaBLFXNdvIZnjrhiNq
P9lQ+ClY8MR1qbGj167VkMzDRMl9vHp7moul3ysE5ATdoLDgVd8VOrl+3tuPmgH0k52hIFfdN5CN
QJKxeroXFM1GXLCgEOtPGtGOOznqZMfJp9GzCyYrxsNDBMTaqbhvSjwwmzGEFzw25cJnpSdbcuIS
5xQU2FMbc3EOC+JSyGM3F31hVSNEGRpSVGqrJWDKmU+djjIVnP6dE01fYZgyK43BIZqGyZUFbKEk
mr2+jRa3iFDsqbZJskCLwzJLdr3QPzXUCcI0uw7QJbsENgviJudsEy0QyY1GnAdh14T9YJec1eBV
vk9kETIA9EiW5g9HfNMXXex7SaG3k0SRQpsj2tSe6BQXlLUWCVslf3cyJuEs9qcoIeZ+HoleHprG
y4wcjmdjfwngqLhcACTL2vR+gsUo9klTrtu79I0cl/chqDGzAy8hmvlW2mXmqXXBNJ4XB0q6xhWo
595trB073w/Iaqqn2F2+V6KO4CwLOmsSh1wEs+kx4p5kHlO9xI8DlKangdU0N1GJ2qTLNjPLJXaQ
mkI09XxVTybxCsOlIrSAxkyehfo80XTChsxYZ+D98TAYuMlSa6eSijTukolzN11BlvCbouv26KXK
bIOEiNOijg8T5T2mjBgofxlTlWeALsg7jUQIFgCSOERi5wiHp7rKzQJoFBZqdxAGPANHHZ8UApz3
9Ty3e3uYQR7ND3WDCY7d2AEgt+P3NtVWwb7YjfTprLX5OWGHexcZ9UuvID4qQGz27e2y5F8wCGE8
blsvxvLKpj7HZ1re9pCkQTxUJXfiUWijiZkmA89Tq8/R7LMylaGquy3IaBCpEXw8kCORrkky7Ww/
1ggR0EN6C8LpWLBmi+0KkqrKPNMoO4XPBkZ4moj2QgxO+S3Rk+ZoGjvGdZWfWF6WEvGfvRDIANSj
dlDWpCtQM59KCh3ksPqZuJFrnl1fc+dokbItW8K6Ea/dRuNYHYfY3pNUaW31Whswfcln6Jq4BhZI
lTnZEBPi0WV9pjoiuJqUaM0fyFhfTeVwas0p3hZKpbu+GjQCe3LOOcVPGVrTeM9U8kWziVkpw0Wy
yK/ifVkZM/Wp5vOEFexU9sNyGNt2Phq0Rli8V1dJ23JOSEs9WjnY3loDdkPr6VEarbLv0fpTBsYn
D8+SYMyQMotjnuPJqxxH2QlLvkZdZp3T2p+sXB6SOcPXPX1G9TnQs0TpON2FjvGgtcqBakrsI99M
NxF441vTQUIFGDTtLccdFAKe9E7Q6TXNT3Y6H5DRVX4ct5mraeajmhZfwQQvDH7Zm2FHHYg4KvQU
ZC8Ob8Rebu8Y031fEBM0pKV1V4B/sGJWZFCjix3NBjY2U62AMrG6w+jxA/oDnLVtHFGhnYrruiJf
TqNHAq2tmjxMQt5QSNQTFpWsuB2SQ6B2JaCzEbL+RAmPefTDTK4bodjnUGUF1WUTQdbh7C+d9aLK
BGWGKu5IwyygKvSBq2fV8fIWrNl67tBMHCDj+vRkBBBQz9QA+KcFl8xkxCUGRnPfSergvVmartY/
h/1MJ6SMT/jI/UnTvimyfJKFNdDYXhOLuyS8slIQUptcz77kTpSiZsZNEAcAMy1Qs5MGI4V5mRBH
C8BxAmPpRomokOIWoLPT3puVrV/DOb63TdxoerQM++8HBMcBLGe15fVrjaBwcr/va7mnhtRAd1T1
XW3Ud53Qm0MJ3zpdBnryYe2cQtKZXIezvrv0Deb+XGEEvcZNuG2jaDiE2Vzt6kwhhywpX4JMtdxK
hcakRm9W9lG38+ciaPu9lEDcmiA8BivVu1MYeEPm9lkLb9pVXgw4yHaB2pILkSs2iEYe8FYgGFXB
1V18gFanPGUVkRBRkT3W0aycAXUqxHPlLIqwevuXZLto1RCzs61Jaa5CXAa4t6K+wk6WFycN+fSG
P1vZZcr8xSrHghyWRLtVI8VjPsLeVsEuujg+g66l1og7aXcBuPXqgHgLQ88GAANeepZaO4pxdMcM
Nd23WRptzak7sIyrH/WOlENNuzGxUUOj4dNtCuNpqiq/VIDnmET+eDFq6I2m5NopwqmQhZCGRU7H
TLfvSQR9TC3V9IqYSaqxKGbPNMB66cFJoJC5KO2OkfKbusxXna71217vppsRugdGr77VmeVbm7Xl
Ami3TctV1NCjl4B3YcOXVAiIPCHNX4ONkSzFUbzHaQnQILRnVLgQPQsYNztUp9ozqtXexZ484TiB
PZDGbb/Ktp+lMcJLa+v2ecJFNBj5y/pHFLoy3Q4aucCovB6XYYkPM+Srei1+Z1YFAcOCTQn1bKbo
QLpeE3XgvSieJKutkxDlHBVI1Hst7q59qOYfqvE8Rg5ySJePYCZqGgfgpYCsgxphxTlKWLNatYWZ
wcgKW29aumtwVyUZbxE16i5qXCRtwQ6nGPuXrG89gdvR0FCAOsPibBcN5F2KT1iYVkUx1PEcUYFG
6m3Va/VtM/b33Gd4XEjmxPs8k3mZki/Aoks7t1QEt+lSc+MbkKPFhFqfC6ZS7Svco0c2e8WZ7WwV
g8+YpI6Hryumx7lFh2Cr8gpGNKkC6MsOoZGmeGLleOid+uxYirwtTLV1pSBcLmGF0slZJWoxU5kR
Re93Tt2f8YKyn+4HlrldxypxVF5qOGaHJMhozlE1nWG83SDtyW6C1adECJfPPsg8EpQuoEIOI1y0
ufUXyurG4IZ9fB0my7cxijLX7nqxJYj1W6RH9n4I9GstkwzhIfEKodNhJixqNmkNcdhDblZXozGG
W+6MwxIDZjO67sqYCYyqF45fwk94xbfKeKX17L/ikpxh2FaOoVNG07XcVyJnb5pxgOkqDx/mhMEv
s8qNaprzG0gM9oAhV7Wt5tdGRC0o7aLimVZYvw0S8QpMkeV4VPfQ6my5y5Ja3dYmkDl1SfwKSNVL
RsYlFDobXNJc5fsCb/itHFq2SMPkj7iNP7eVOANomWAasBexetOr60TgP9bbq1bXK6aiI6Z75VEl
ZZsCnPoJvpXhxU16hOjS7IdKZecdjndoJp5pz4Ai4fQymDtflBiCrE1gQlBR18sdFh9VQ9y7HLpP
YRiMuJq5wys15ygOwiGCA8kTZJAHRVLSy56LJwe50wF9F4XHkFaTqjedR7PlKiiHEinxU9XHYIXG
mc2c9pKH6n3KHyAjzaAoiAoytmD3JCXEq0li7gT+jAuYOPeyqA751KBGyEtvSWmLAT8hYmiUXslS
esWuNHLaFVNkux18KrXrj5crvpNBRldirtxCJzGEbdALgIHhKq3zdtV5UDIF8gV8lvZhkzuJ35Aa
kMcY24O5YHs3jJbXUQIgPCPejehB/FEtKx96k0nRHFV9l9WgBcV4gjvzTnBHG6XygIOQeAmnafaX
mxARK97+Ro92ysLbmhYfBYa9mVPndVz/DvKT1cNyVJfmvrV5ztA23GpO+aWf5VNY0dEbIz1bj3BF
4KpCAXYtftYjBrQYni1dGHaMixoIOEBb1SFPNe0NdTP15Tu2tnEDaic6aTga0jHelWvdRiTW1syV
qypdWOlbmuoy0uBb67s7HT7/ppo5bYpVCG6ZLvRKekP2sNAvl+JKgBKEOAMhJeyC+HsvbRL0IMMG
TW9QlSdjKiMk/dPsB/l0LPSMrnPVVnuzpSpLiTrbka/NGQvGk45Z1wuGhm8NRL2l5mP6grhtUGwj
hUdCj2b7W1FG5oGUqXwT6FFzZTp8OlXxWvUqri0Z3Q2liU7fbg8KbtJDOCli2/fUSuppHja5dVa0
yjmTFvCJSlzA1I6gw60rNXXLPgrP4wgslC5b7dpENCbr1bc4rzAxm5vOCWvPKJ5gfhpkDAbX9swd
1JUI2yk6ndD2azmhURY7pXltDo7jZ2W90BuluI7zovEXw57c2pG3oaHDIDBoesbQDO9ZW6Y+5IwZ
rPmZGZn97QLI0Cr06ZCryzlZpoEmcDbs1XogHtdGbdKYd4qRXtHKbvbC6Ik1mbTes8S87BAwA4Og
8tHIe9Ah5Sk2AOfaJclqdUr8TANud9Dj5Cj6+NyNpr5zIuMrJQbnEHTdcW7YBy9xQUkGXTI9TUEh
iOKCoZwpPJXcq1bJolX5XK8N28ksnuMo6DdaTfJ8RWy431eZte0wF22XFkh5uTb8OgJ++xXQMViw
3APJDgle0VegITdZ3oRgiQiOZQPf411n8AhAOvApyHezIwvPqM6dqPQD1sf3rrBpkXdPcxna90QC
PiFRqq/B8aAnV7sYi47J5ogEIF+vLR8PMtlzWULRBVDhXUcu2iYRqHUaBlwFAf9ARiFalOipjauC
EhZ9f3KxyO9edlLAgghSkCFVSX4xmssnlht2OFMUphTjWdMno51LYF+W36YAUFK13JWquM0r1ljj
GhltzeboG6tj7fIQqmq+pbao0SBec4ET+0T7+7WlEXduDpTcCBlMbzQsUH6joxsa5+BVG9PetYVo
KbtZ7wvli0055hC4dBYRtOxgEmXWXiqwAqGNQpQlphS6lc4mU/+M/fg4k+p4VuAMxIENfzlmHI75
SyEaFOxXF9cyDOy2SmlTB17TWbhWuDGQ3ujl7KuTc2aGfEgZJ7hmiPzRRmO+ttT6zWyTGZOzJqhV
aCfAe6OblO0+UNmOWpXebS6MmWBw8Pd0+jUOPH7DEptuFmFLLBY1dxkFXCtollegTHfknp+rIm9O
KhJ5gsGaD5ip0adGRT1gGI3cowx6t0IDCuiUfNHV8pAgBvCipZPXKRoA2C6UqepPECaf2ZOKTZBK
kz2ZK7W8OFYCIm5qN3DlzQCNKyqIOpGtP8I6B0HYtK+GwdhuGspLbi2Pc5aaG+DK85U2UBAp+G2o
6LTHh7EKq20wtQejIdUnmRQs88u6IAbc21A9PeekGvQ9xMtywM2LcH83Bd+CJsmfwJ5/zcoYib9G
mUIIeqyh8Jd2JFdUN/daSognQwn+bCZKcE7zGEFsKWqIwD2WMNgfxlaTX2cpUDGwEkJHj2cyNPVq
D5bwsV46VogmzNLGGl+0MgcgAGIwW5DqozVut4oSPMxIEc+GRlH9gu0yLWX0I1SJ2xpe45jaD0sU
vxJKEPqhwLkcc963J04Zro+pgnrPSjcQh3SO0r1ImQObqd03hjodsfc8EW4y7KJSLKfFeGhs1gs2
caa7eibYdCxL/AkB95pO03Ztl3l1bOggy536tu7EzF5zeiFy5CYb5ucQrpYmWPpG3XOvx4RSkzsG
WsNzxvQ+Jg5705hA0RbKcRtCbhwzRSJIyvcwvhUVS4VaYx6xR2SZXXFfUcnaDqMkwjeWuWtOeHWp
uX3uYo0uW8umzSRGVgfm4ZWifqfwh5vYugkqVjNYKslH+VJwcbjrm0lY3MnMZPY1ct5lJTaGIR8I
WXhoOnAzlKyMCdC16I0JkmwBetq5mRYsbshLJ7ePZLWHe5a7BADOm7r8T/bOZDlyJUuyP1RIwWzA
1gH47Bzc6Zw2EJLBwDwbxq/vg8qu6qoS6W6pdXcuQkJevpAXJOGGa3pVj6r32Uzam270Dz2eQ2ud
crtLX/W0u9k1jIxEUPGpZFFgcjriG8IVlPbN37wZ8m0RTzTbh/2hn+Izd7jwIWqlsoF8zOEDn1WT
y09djDw5lNJSdRE9DAlyT0xWkh6Cz2pEKKxt+FTiSybWewlAYcycXTzh/yLPOF8aW33I2p7FhU6X
Vjf/RDbbhrSo7ubAhaoph2d3jKJD7tC9LdkOMXNsk9JwfBdK2FLPvtTX68nw2vI96S1GvhHHSTuJ
W9GG73anO/y1XPbqY/KjyOgmEIc2sHXKrUwWxuzlqVLhVer92mhWGcxYyEZTl1KdrPJeRkGOt11X
VT5zr7OJRs7FKizFM/qt1zrGk9LwLmCaFEwYfLYWp/bqqHI8drTMIFx6Zx0lhi8wpAGwV5wXIP+N
6KmtAbiOpetf+E01couxNty/PzAJPplgx+k5Y4VZabvRmg4DH123e+iK5NJdd44xYuSZn8pyOoKF
DTf5kUyxEqUbYmSPyzB/6cS2k8p8JYro1+CSZaEf1OWvGXe7TEmh22YvTaSO3r+oJgppU9hcrSPB
Ig/NuK7tG7j545inLymLQj23HvqQ9Py/Wgj+W1mW/ydt9hYxkv99lOVSlV8//ynGoq1/4N8c9jh+
DAc3C+ZDTXfXRMo/YyziH1jNLNZY2DxcwwF++R9jLFg6WaqpNt53E/n33x32JFyEjuWeDAu2FZU/
+N9x2OsWXv3/aLRBwtMBDfHPDd0luvhfcywMwXOa1gzANLjgEys3SsqAJUOfc9ofbvlNmSGf14HR
7Iox6PIHiKmbDCMiViWxs6M3Xf2rR7gQyJLwb/XPQ/0V5RfRvuPmM7tbZj9r9qFKDuyR2A1PWO5S
h9NtZ/2UsGScg54e8h93OqXcpjOvw37ASjC+seN6BmcHkJBbL97h1NM1MBl3IY4pCEOi2MZySNut
dB4qIM6qE/SAiVYEWNDO0cbtTr0JVO+4It4cyhv6TbZc7NrP+JNNgCeIsORvQs1sPni28LQk96Bs
FJ8KF6H0JTI+8nHL2accEyyxUJw9dd5Yb6uYy/u/onjRo4ykYFXhGE2wkDBlMVXv8g8HvxEhm69q
l5wpH/kb3kZSexTBOpsyxml8UPZ6ujc/+/mMOBYjVag+0fGKaxjLAL/aXWmQ3LSesDZUwdp/IV5r
gH/LB20ERLWpafjaRBA1gs4396Rmb63h4ev4gvN5YAOSPtYndZ+QeVP28PaGXX02aBxm15T6ggZC
tebaujVBZsP2ci+43hUKt9q7+LZzwrUfFuUf+S0Mn0Z5TfQX0zpRnKWEWxoeJW6UzDO/uaZZ6HUB
KzcsFCCuWV5w1ZrWU3NHlYjCZWolLvlcrTQwC19sR2ZaqvAJNZdyedDDoLe3RuFx8ZuPeXuA4tvp
9JnzVtggZNGZaaDG3Oo/5l9Gau2nuMwP+RP8w/NgPsJDh6FiRr9O15U+Zbu4SyEtpp1p0UtlvM49
G3LfWtK/bt2NgWoV/+Tp/P9D8P+S58OH9386BM8rAO2rTL7+U9Jo/TP/PAd1+x9r1oRjUOO1uKaG
/u0c1NV/uKYjbERNWBCkPcgg/c84n2X/Yw0AEemjnpU40r+fgkSQOFJNB8ytyvFpUNz338gZGfzv
Px+D6G6aYVuqxYHsrFbx/2LOdDBh6hKAlk//oulla5fTFzVy2Ybyk5suVJQpRHFWILgLvubQ2U28
lD19oiGGnQj3Pqs9FuYee+8LQjjzcQ2LYjkrlbudaBsMhP1L4yq9SUhHdQ3lb3qqwFmMUrw6iMCh
LILZXPUq8bOUDm2q4sHtN0U8PhTEJIa+uZgTPMNUPA90u3UsZlgtQmcwr9byRJtNj1qANHAGlvUS
j86+Gqke7MALQTI4R2I4NmjdG4n/ujE+5nLckfGvCVMZ780k73r6rAC2xe371YzdQ9t2uzQPj3OI
pbem1AB9PlqNC4bzOGiUiE9IAJQESPePeISRiUWVc4IvXw2f0vg6VO5V1v2xwIWb2Ri26bKyGmiq
Jpol+FBnqF7Z3oLFDnPh2QsOtzbzmw6XXpse+rn0xyHBUwq11XT2ISO/bfNJ7rBE5MVTo7u7MjrO
mnwuZfY4LOGxK+1tmozf4Ftf4g7zm5sdmletaBov7UdmeSC6Muy3LBzP2IsCTCfPs7smgeviqU2J
NcIIAAIjH2I0pyj1+8KO/JXABoZvW2XdtdY5AjXrQ8enXPWbaBk6v8gThAfNwIYEIC9fEENcVivm
i6Csjaem7pkFcf/loestEmdDBeI9dUhRqgylWg5olmuP5ebPXPD8kKumJ8bmYuWjs129eMYo/lQW
DssiuRt8FeB0/chSvVm59ekbpRxn20kPzeDcSD6v/gsvaXsoXsChWKiLvvtGD8NwJ8qHLK78zlXo
a2H3Gjr5ibsInM7mqY1zLqyk8FH22B8nVviAiQ7JEoK8+yjaOtCd9nmIzMAKJbtaGmwoJJrH0Qc/
Acjxq7XgBuRrCd9X3WWf6YRLWB+KY6spe3B72SbhuG6wftCus8NNc4zTK7quVytAgnPlpBrRg9DU
c4WHzjRRhpCxlsEKik5SJi+40LmpvEhp3dIRBIIevgwtZjEKRvEJsBdPvCVrduvm2WrmGx6pOBy3
VPpErJY07pRLADqMGF10stFJJ/Zw3eJTalVsFCVlIr+7nXM38/mI+gYfeiiuOHnulAU+jcmpifZt
0UwEt+w1UBR0fUUrY872nNxf3n7FVnOoRPckoARzC1Jz+49FImlaaUiJEj40XfhOMwj4OhdfeSqU
7di0hzix2o2EaLSZLVxZRtTeJ8LNtHCz4O0DOuXvlUwCQwxnY83adfxkVYyQ5txxdROPnTXhfS4J
8USggVz8Va31XhUNBZjRQRHRXtdwecjkU69fwZp7rZ2Sv5Wvjc3lq0b+Tutpp6iv9qKcpPuYQfpX
lqekVX4R3uguNIhBUfeaaoGC+jymezhwV1dDuFELY0sNzzf19h9SI3FkR78x6122DhWvc5YsbTJc
YAfdJQ4aYvdHzVywRpQufOkMrWDu/8A3fW4IbTRu+FPaOHC6iOyMCTnP1CM2++1XkqPWKY39YFb1
T5MeasFdVFFwmWhmkKWSWjcUuaG3PpaePJfsiCKpcUB/Eg6aucc0H3OJ8WmfyVEoAFbkTnSTYXls
mj9GmK320YtqSulhK2i1ty7Lnt2mu4oRg20pBloIW8/Kqq2JQWthzZlW6nbJ8Eal9X3u8+tcLoGR
5juUA5964mtmTHxwWUvDD1eli+wRmMXwZeIcBpTqx0ROhZ48G73wjWH2VHV+JS93NipsuSF6D+uX
yWgxsA2qn7xKA5KGbSeKr7XGn9LhY8A6TvXnhKkWlTfeKmG4iaavUpMcwBU82+8y+uMOKqvPQ9zx
QZhfyvFFZuxnhilQMPj1pAiY/0+NVh4ZiDY2p5Kux89jQ+q0aDB3plQrLYyVWtnSiGHT4GCto9m7
6lhemX6Ci0ayJLNIxctMkrFlxCoaWjSnFJIqlnosVdMCEwbXjZzUDz2du41ZW+84Mc6NDAPRtcdJ
6jcwr/0uTfh4LO53bc9/M8t46CpeDAvhXmQaJOcQ+dDkURYxV1y4pGjH28wReLW6/qKDyi7j6q3g
pqLN1AJxsrn6HEQjZkuoE7OG0IS9dGRfLMyrsV7KC7aAWNUyUMNGiHoqpvbDcCpSTvlvJIr3dCx/
QyCTY0YBuMyaG91SGGzi/FNr62Ob8300rmHC9J0TDzLbGYZXhpkkll9V1HxjnqUWLRr2ZkLkK+F7
XDvQvEa26GgDxrR4Kw9MpcBMpspuLPgLu/GdxM1uWi9OlnFtHfWCqvS3b6TnqMVzF75kSYROHxfW
pgnxfFBLiGc1vSQzs0ET//TdXGO+3BXx/F2MHzUa02wNW8KtW7Ob6JyIg2Ziydo16UuGbbnSyldq
mfTGJI/JGrRpj1X6uJDjt2ka26id8mUKXFDdPs4B74fhbiyzW6SJbLN0P1iTYtZxDbUrCmyOiP/O
GKDgUAwTR35Vt0dLRFRwt3sB5ckzh/irUAHFNPMVjS/IO7lNbP1LSO2sw+5Y9OxBAdSxyZTqVcm1
k+qkp9kyKb3CfYFpTlbllsPU2grDEF6hfQNiDaks5moVQq61rMKXDTpnJ3FRwfvd2+Z0RJtEOLFN
nX0jNYGNdUu4OzpldSyt6sUd6CBWjf2gF4+haEc/K9be0MXHN0m6WpHUXTpvjmTN6Dz7tlh+I8U5
ImRlKQxkLrqzfsH5eCIQwfOLRge9ZcIb1HGvVPOX9SAX403vIbyHlu7XFJdQMPOLKe1QxjlXL3Ew
x2sVhq84FH01HB60JifQxGOcmlWxWSoaT7mKuYV7TvXiQ+nrexMaL0bWf8bwqTxa25JgPSZjJbnb
CmMAjzRPPfMsc8TgNbrphRpxTWySpvASypkmQPzUC7vFr+3UO+g3nil/ibEH0PEJPAk00nlpeXOR
vsxCevTU5bHLMXjU7VmP2YApM19Nmb6SwdrGjvWU18uBSuzcvTdzdqdazbNj/dRCugV8y1OucL/l
oQewL/lmrIIVtp2+SO8mVmXqULl1y+d1A0AlxzbM3QuZxGNynKObInc9SQDTdq+NqZ+VvPP7aI6O
1Wghuj3BXPlA12V+CaOtzSgl2uJRNeKPjuun6cR/YLJ0h5Vm5/QCMq6jBHLcUgWtctBU37WOW6pJ
xcamuACj59YqEPhhzeeGCCqr/uSjIdrsLgzru4DO5hnO6CuL6ynm8qLVCyZZu9Gpcu7/9a/FW5Tm
P7VXjk4y3d26ofnGnq7DIo8gNn3TWOMFg5kS+aDeU2N2XYy5D2DPwsFSSm9I6CRIoo0AZq8iiyzE
ob2aDU1uPxT8wA/6VFMYt+zEEuebUo06nwygsu+MkK00UXzMMXOlWV5HciAveMM74qzS5dLnkPTD
ytiFOeWOxhSs0AC2up4EqIVblfiHjfxNBqrVyR/1OVP3lP6EZfhNKgPk+0wVXacgI9J+Ns2mlzrD
H0QZJ+4JgYrmRn1zFIAxpoEoKdFqtF1JJx2WL8+oE9fvFUqcdYETWp8jbMRwpessfNL2sXDuVa8o
fkGxsJP1vw1JoqHz2LxelJrpBJqVp8NlDqPnGbHCweyUGn8bXjchcgOWmKDDnrmpG3GwOHM29qj/
WKS4N5pDsBy4UiCaaYcjkwbB7t2Ns5N8J61zxS9yzAvrmjDz6m38Ipz0bNns7DBSLOIHOx782bvS
V0dCNaE34QWkbI5XwdLhmjIpMJ4iuhlUZyINw2SKQ7Cmyr3QbbnLRnvH/pu+MnvbGMN7aKy6EDGD
k8G/wkQXJCAYFQsrUEOHkQOJWZUYgYvSYP8j4XcDIFIX2PepyVA+H8uk20WCi4VV8o7CRoFqrsfK
LkQrl5O71d13TSrbAQfxQs/YFCzNSiR25GuGG1eZCOXEt8RUcT60gSJ4mcWZ4rNMv8cqhqYS11l4
Vecw4zFc8mfdXqott7dzEQ7vfVzdykrfag69Ws9RXGE6DbPnehiiDa0dL3RBEdxC8/b4Fr6IVpxi
AKrbBJsgIUAXH0XTlgwoYQiQW/teSmsfS02s+U2cl6/6wlYulX2ACe3aTOuYH3s2l1zdaP6arGhz
Zx9zHlng8bp9IqBv2/KeR/pBuvHBzG4wKJj5DIuixi5gubQbZU5OLXuEpL0ZVuUtxQyNRrdqiKrc
xnRXkXixzpkdPecFWwpNv9iTfVA1BS8EnhEqhM4SMdBiGl4EQdb2FSus5v7OFh+ATVb9HfG5UaB4
CnngFj1Gzyrwk2PuulQd0RVOQp1OCwIDqExvLSqhYJztC0rCiAlYhkAHZfjt3A2+DtoiKQkbXmgJ
E/Y3vadHGqE2MbUiM+ZoRS3Bec/7WmM4yIetGMjBRcGsUEQWx7fKwtiDfWbI5ofIkNfQaW/gIYJ+
TLilZrRTnwQP1cJoYclXLtGUsrVBRujGcnehqHFhW88xyyDbGtayC23wwwguuO3m7PcYwDQKBPMB
ZxgCndLv+H+zP4mY5B7fkh9n32N2M0pSdHj4nyOVejTqV2uLUkQrDP2+HGq8Y3+EJXk1jKeiIUZn
GJ+UlD2OU3EUsnwprPrU4h6nqx5PfyfOVrxu6bTTQLjmcTaobbALtjTL3PC8ZSjOScsPcRnOVgpL
lxImxzKe9CykocoyHlVHPlJMFfpi+VPn89luxAs6ERZdNflMuvTQJeOlp0Gz0zHeTmZ+Kgb5HTnE
qqwC9oeMSQ7YuXPka/HVyA5skn22ZPvKL3cFwbWXFIHhPOhpXSGy9UJZu29ai8rEXwTF3Lzhj/pg
2+M3gKI1bHRump0cxdgnHW1zAzRxd9lp9rIn8HWzYWDLp7lwl0AN5WPaG9hsGGqnyZODfC9QO2AS
c+oQn08N3Net8dHh39eXYdo05EuLurlSB80o0V7ymEMomeRzVWL0nipJABruwzhuaDv03HB+khLr
3TAq7Mo1zgWGQfgh2TvmoBd8Row8il3s6I/cYAC/4JcxNk6cYDhSTJ/mlruLJbQGSBnFKsEfm6lf
HpfJ5tB1jOjUFlRpNY76NDi22CdE7M49DdExVijKfh+NYYsovutSGiPauAEbnx9VN9cY0U4gF771
UdxmZg0dc1CXu/tF4+Kf5MXF7BGVRRLhVCme1B3tDszSi/Egln4/YCphsPnNtGxrUsKzJYm0w5Bw
j6o/Nq5dw8UyiXEohndgOfWn1s1+nVivRoqldOSNFZMXp/dnk85/sFr4deXgxzi38osyLY9A6NVt
MRrn9mtK5BGu1rMSU77Rm6b0SkP7TjMs4l3HWp5UmDrYfhuj3U3WTzex3aQGAKpf0b+4XctVVD/0
BicEu5ZLpipfGncmhhHZ7sv2WY/1jYU1QZqXrsemGr/W7eynlPI45rvsaqgH3HOSJDwTMEyKeFeN
59SNqedBA4v5IvP3Ovys1bcqGwh/JeVtor2qZY1N65jX6wUmNlNl9FS1GTPvaG2h3zgGuegqYtOa
FOjxZn9vhxJr1tBdI4sLIBi9QFrNRcv1s9U1z8NEtXyq20ctUaih4zqhatVhDLN3o3Mf2/BNYcLh
Mq7cs3h0t0ndnfMw/DsdGhQL2JCccJRxB6SwsELGP4Alfp2a1FIDfT+wocmECecWGEZPESnKD5uR
GSMZRWzL34zmLrUzzpD4OZf3cn4qnIhidIVCPgWVles06uriGH42yg3h9Kc+sdcY4Rf6baDx5U08
kUyz4p7O0TfAFw8vAbi0Y+bQ8o6tXyiPso/9fogvmeW8mGn+UOCOcVL1T5pw+XWYas4raXdIsenh
jz5NVoI8h2MW/Vfuay42bYVtqOGuJNk/k4t8bNs3fsT0x/b7fBiAULrbOatOzHRONQZNauySWIcH
5Xi6zdRfZlg/8QlZlygqwEeV5EmomB8YIxp/Bm6uJj8Z538at4/g6TjWgMRxw2z8vE/NjardUGvE
ZuHcMCM1GMb6oXCnbVNfJ7EgQULdWHgVZrjRckSNKoEeOtTluaBGWS0eC2U66rn5q7OLdidmXzvL
6GPHjBSiKevzdDQ6xN464lxvisErnGVLj8svVs54Hv3JeXcyLBiYcjeKfhD8J+HhBiOwK24eN8nm
vJO+6wgGly7oIjJ4D8nC8xDE9gV/wqPM6ieRAr3C+r8U6aHqjL3KrEgEonYsn+DH0N+H0aCTl97w
1GVcCYYqmLsAFtjBFVtMZdQEM4N51Rgz8tcBXeoJ5iUK1H05jb7b6V5NxnBkQdX3QOCR0ZSGE4ct
3ZI2Xr/E+8k2MHt2wWgq2ynqd0uLF9jCpTf73TqJIFwZ9U2r+h2RuGaEnafuBpXOTEplUCR4o+2M
hNwhdpMZL1moKoEaYzrb8UDurVA5RatfhMq/jvaLtgAJoj5N6nPPf7YI3zNC/hNiLmO7r1gqP7vJ
s9zvMNU9qLlc7By4GKfQecrzbjvTaKFa35LaytwOJyI4xaVJKAHr9HtMXolU7YXpfIEVXg/zTqXm
LHVnfh8GKg4Wmtd3OUWAus3HyMVAQ8WFZvztyi5QkhcCi/T7iIArhl/iJoviu6qJGwiKWqk4Ldrr
CI7ZFvYWRf5YxO4+z96xJgPA4sont2thGnCK6ttcHhR5b3o8bT1vhvyJhMyuWVSaIZYXqeL74h01
QnlSHZLhnMzZXh/WAsn8o3Sqoz59Fi0xci3KTsw/IihzwwPYwPYdTWcpX6gTvAphkLvLHnDfncMx
9MNWmQJDo+iMjgIA3ql40HSDyEXTfWh28mA2qu5POIWCes5+TMErP6oJSbHZocE+Io49Qiqdkauj
jTFHD3g8gYL0UX3sCGdsFBZANTVNIg5f57D/GjDO2rQZbcJ2Zfq3E8/oetkjnzfaCXcfHPZLrpNH
imZC4LTvNu5sn7mmSzMPN6Yt2VdPGFbBVrE1WmbNT2uV6NdyxTZKr1RoBtNPUZCrxNi5pJ9VuuyK
sNjWHB+RJOC6dNCXPhSSfGO7rR2Q8jOTHqsSQ+wN+VYREFjqI9RGxUXpwbGcoBQ4Hu/PYqw5yC+2
vDqfuHoYIw5gWJhPp22V1DUWohRNgQUX6dBlqXwdZSml7Tcqdq7W+Lb7prWzl9VaENXSt9iSDRrF
ceN8SGxqmDlXymhgNZ0DXQ1G9lNk26OMbXUJip+u41VJFDEmPSMhqKw0FxJU8pwOSny0FOPVsbvr
MI5cMlrtZSFo3KEdHhcri06M7GMwUIK50TIi1i2PuKZ1iHntgpt8pczwZFu7PKydE4HCVzHZGlKC
ogIuYgnQDiOMl7UZTGkoSoVN3NNeOIKbtSH32xHFZ3NKaN9Jnyx4CBZhtu+qh4hEvdy5Sy2kPwWp
KwQu47bZ/FLde0uUAXnL+bnI9JdRL7+HiUGZ0kexd/rY3g0zP/qkGZ/mZB2dMw6sIiqOOJbZkU0j
EXBjP+mVeVb4WM9dKF5CLJJPoXFzQuVgFcL6rY3kQolZ+yHG/DU2rR8QwPHQaUSUjIjvWKps+pnS
635Jn9qan7am8y1xrQbSc9btFUee3bQvHigwxYubcr7lOlCdVjJZKOGzu/o2Nb1YHYrqZ9FVawsk
xkQHKf8Yw7Sym/bi5hYpNEkj2mBXo2dUqxX3Orepuu81ruNGMnxb6nBgkh79iFw/CRiy1H0ELNao
d5bhfoSy5AoPFE/E+huG04BZv/PbgVyYpIUuLECjlTqj3pq3k9T1bhrZ49PrxhdTpSs5O7gdlVVJ
yvIl1vcCAyU1p+qx0SAIFNhOi2F6m6lw05YIelTiaucuOmak/gYAIRmNZgtEIZ3+sRZaxgaGHHUr
p05NcT2UYB0o0d0QTW62WXxPbAogRIlGOqlM9HB8sJiNxmPfklQfZ4tPcXvDqddeDBvF2qKCdVqy
5JiG0W4Q7h/VqBnE6rXYLyOEpNrDlQgq9EgJqIm4+Gcs5ninw37m5B5e6OkV23le39g2ZjxTuIxG
gih8mzQ8humLIpm9jIboEozJwQYb3a7gfNnjnzMjjLg9GeJKkrvWE0Afo7bgYpU0D6X8uGVx6JaE
HKSJVtgQSdlMEWpSH3Z/tIWXQjPaLj1N6Xay6V4V4xbV0fIxLP6GA39BGhe7s2FdCq6zHTZnj0a6
didKvkvsPTnFnheeNd8JuR6PS+bTN4M3P8MbnuZKxluRP1cjXG7LmGgqYAxkeZYdYfQ7pIWE3aXp
W2f4mJd4+hsv5ySpdvpcFdieJ0qIKCKK0jkJpEb8ohgpD7Xz6KrH83Coy12tdhDaUMuYurnFzC6M
GuSSxSn/JOuw1Cq93/EcUyjF/kNti30tU6oLpBOYa/ytNxlVOHq5CX5FAA+8UQfGVNMteVQzl26X
ud7bfCO9RIiQ+eBHIcm9pbpk2xnYgMQa56/go8XgQ1UDthDORFQUhlvw0IDRx2+3KT5bOzxHLiC4
zuge00a/tv2qmQ7TmdgVZvM0oV6TjqMChh7wmtBljtc94IqkgQDi7eaxeG2NdjpkqjrtCBtBahmf
/5Wzp8M9+7SSnk/+4EC2zpZl65Z+UuKrwZvJV+iELwu+hLMdKbvF5KwQcxsG1FHehFEXvDp5Icxq
Djm7llujnGiXZGM9pUAAC/2coDB6ZsEDP0zxQwJP8GnWlDhAlmyCkd/SxyXcfQK7OBjRlfwwjItT
Q1NoPtJlpnfmtm3xDowpztzM4C5CGzOXcgshKyoXFpaSe1TG27Nf8AcYS/XAGG97+mSSlZA3sfqD
9EH5i2GErfDbVIfxK0QTDqymO9AvAFxIw6O7HgJuXlUHNfzJbX7OS0+xkEuBUkJKwO6bh4EmHiXR
ahBSNs6klOik0OG2kYFFZElwcKEQUrhA0zL04qBPjMJ3DRgJg/JG2KbmW4vtHt+rK+9ZbfzJnFbx
9Fb9atKRBUyYVFvD/M1chJp+NoLa7D9syijR29Sz+TL3jnV0aDLTuWUf4OQfYpNi6WhZSNErSgRT
0Fb2C9h1i8PbSweIEgZdjM/RvIhnGQ5/Z5ccMFQAADONzoVDq4EFljp++H1mCKwHnSsD8KbmrhtJ
huMjnR/Dho8rwdMr5fQwDinDk9m7qunLpe8b/WEqAJeinVp87X27G43qTIgFb6mLOa629nJZMt6P
oPucdJy29kjqy+V+treGcNv29DjU6y/2Cn4fjOFvbXf3ECz7dlCVZF+40A3nyYI0UTbXLJ5pTSVd
GmpFui/VSdlYIiFdIEkRAUyaFMDseS1Gr6jQ8SgVoykwYSFjl2a+zdyZxQR4rlrD8+Am+Mwcto9B
p04Iy6Qrdgq+fS52pLZi594zq6IgqC6fTME3hDGjdzjTXILlvBl6liu6eJg19pehJcmnEI7Uh+nX
mcRj7JA2nyoWWS29DUoL9SNsiuoM1Ar/ijOxl0qc6jQWj30i9UMG3DGIJpY/RqpbLIZAJuhwflVW
pdhITpVSfE3JwSHEBG+b7I85PIfRcKzVkky8GtW7eHUwOqM7kLo6N7lerTe4XSnnA1AelTE7YZ6e
nW00CVhMM7CeQbW7bV4rX0tllA+p9mVXrXHOMguIqji5je4Etjk/2GsTdprTvciXgu+SFDHzd+ib
VLOjdYbZLpzwBmvJ4wxN187BZTQCn4YV4S3X4p58tGxEQJjYDAj+Z5uy56Xjkt2NHebtkk117Jjc
v/GVEEMH2ZUtEP24Dms7IzauLvuti1aGdAokm9R1eVcZ1XoILh516CjfTswfGdmPUR1inKcUictJ
OVwS+AanLMUSo8oBEXd6U2sgc2p6HvGMBTCyuNE0KeZvevbShXOeUHzt6EFuYbpOAOgdML6OJKxS
cTFrdztKCCazfhumKX7KqD3nS7HboyxP9GJwtShId60Kx+Sw1B6c/pYb9jlzGp70Wr5q02fcJtaz
Or65sZodnA60mN32D0VuEcuMx12ezAVX5x5khxX7ClnnE1MmMa7qbA2u3PF1c9L2BH2cleDEjpFO
dzByO6m1xSl2R3rs1IWczTDhiVJsHgWZB1T7RhulG1noNiRhuiWkVr07xxi8NthSzJ1wuJazhL3P
jkkAjE9RPmAdKkP9RSkRQCg5WY7AZj/aIjRgXzO7YHLnSZb1wRxW0gwNUUNO4Hye7ADnjPuskalb
JzCxpo+BBU2J+dng+2qBs9zHhgTfiFxnsyxkFaOdDaK+6AkNGn06vop+/tDC6ovwyFuVJOZj2c6P
PYpD5qTJXSbju1XE4XbqWUMbNd/r1EaPmobQYWkuuLrXmbuZ3OUNbNlT2aJvCKf3Gyvm9d5BPlRi
/Ur8nkNWDltnBASs1WyNbD+u4quWCFoVV9MeD7eDi1a3yIhHPan7PuKXHEmXXGbNernBXptIAn1O
5leEK45Dqr0PSPYHK9T4M+HPVOIPzjvsf/1bHmt/R8XTZnJCFM3U/mwX12XOEtQURCUSg9wXeOWz
Ucc4bB/0XqgnGJdexsv9gloQkdpE5MYoNMDyCY2quowaw4zlMCe0NA1H1eI3S77tuc8gt2nXPs2w
AZBF8mpcYoQYeKfGirv4M1tpPEglFddkdk6ZerPjun6wob9d4uY0UyDtO5EuYfFV+nM88wvHAne+
7At68erqdvS7baTUmYecwhNQ53LQw8dRQ8ptlbH4ymw05ZI0uB8Skty6TUb7VjwJcIhh5BmWUezg
IYTYYwrdC3vat3Ky1Wc3F/E5YgT+5+/+1z/jgjSdgCSHfMPOgpU2P8huT35aUzkUuY5lAkT2pPGu
AHrhIcbx4Ef6uB1gAQR2Qq+LhhNH6fBXqYN6sTs6lNQEpDYb+2KCKdObWnt2rfmrbBfiOYT4Djhk
VLYIF0nt/FVlEU3G8F1Z6JLv6IdhkCaU0dmJlxGP9nCH1QTrO4NR9k7dLz8K5uuiO5tDPx702MBC
rP8P9s5jOXYkbbJPFG3QYptILchManIDo4QIyIDG089B9z9m1bOa2c+mzLrL7i0yE4j4hPtxa1VJ
eK0hUXxrvdSf53SqmVy7H0uPv7MSJJBOFJq7qCHtlzd58qP+knuKWrtbbDIhyOdyYTHXI6GFbnGx
4naETVOf/di7qSW8vhuKOrANGgfLT6qj7owb30i7W+X05warJZcdW23cMd6uNUYepHAez4A57iNW
TWTxXnqJ/bJvtVVpU1qwEdupJS1e9fUBCh3wxbIQa0g9xMPfzwYzDW9GEGdZXrSt8v4wq5ZkGWBA
FaPXVYVyZRU1CcbCktCX2stZdpj2FMxEVx5TSx2dDJSaZ/PLRm7Yo8Fnqi6S0NsIYwLHHsoWwhhW
RNN2kafPxb72sg+JSX0fT8qBP7z31HCeQX+cxpyY9a51z1Wr7ccyTKFXHEy7phZvtE+j+zH8TDC3
xSQuZrBsWhze5FzaW0r7eFUNMfa7eLBZi1cvQtMihJJIcksPtoWkiFj1fV3fAMMElJsv4egOBxWr
F5Kd+SN9xcKpgbNT2N2H11ANRPFdoTV7rW7clzzTikun8Rb7HcPpIkoeivFWF5G99dJInA3ho+4s
UXNO9gMGDw6F7jOfLJ5kxl45EzWG2ZncRpNOhZnOF9sQKOhRTpL3e7N1zAhNhgxB9FkYzGH1Ng/J
r4Mdr9Tpiwk5svepSV+pzG/T5ayth+RVx+WECfFLNM7LwMwPbJG8TFJ8+8K8zn4l99DxKwpz+3FB
8mresLFbGF/guMaAqUzg14POOlP81Vh52WItPshGraj/cYjxkLcGS6Macasx4eFyHNKJOXIDsdaS
rDuy6awD18oJuYu5XaO9X4Kz8Wekr3EUfUbgIDCr62tL5eY6ka5cU688+Vl11vymgRSIercrOTAb
QSVcYUeLEKIkM5jo6a3KVTAjueob80DVnUYm0eIjMcgWw/umQBFkJZUIyqL5tIFOhmDN13mBALFA
lblKQyhmeH1Z79CtFCEJYjZfg7LcecPHCBrEGre90OAl6wPqDPeWxuMDKu0h0BB1V0gbJnU/osk1
ly/GmYGDE8FgwHb1uHtrPHKpwROUafe48IHad9fJipnpzmWMIi5/o0f+bsyRa2gcXqNm4H2by584
hcDW97QecXGvJ5127zyOo7dOAegFqYk82ylwMioTCqm7or2atrGF7ZaQujWjy2FLIQd4KCZ32tG1
PYCToww9sQ0t+uje6CEp9Z23jR3nBSZpt7a6fO0R0reZ+tkKrIFTkcnSGcg0QtNZ3QPq9R79djrK
Bjuy0MvPItXviQJmcJVrIKBZ+8E84aeS1jmKxqsV+ey19PToOvJQSPXO11QhQUTqVMXOZkpsLC32
sK+z4rEw8abj3Ww2yMDR1ijcLErBKa3gdcpx2bIVQBREskzJGFZ5yoU8WsdeUPpFi9BtrwjCwx7o
LnQ8Y2cMC7nRIEcqszmGY1Ee7Q6Bbq3Ya4gI7pQ9plvyO6ago/lem8m1SOyBiaj+0vAEGp2drBor
4bYqi4mZJvx2mf0qWU8LRWfeeZ1cM38fjyr90qYetUosP3p+fpYT6QZ1Qhn4IrmHytyWMNj9tec2
zLf77OB5mb7zDMPgCZZf/qSqfRWWzP28CjIKLOGMO1LDob8msCJh85/VAxLonB8obJ37YuD3KVj2
r4yCJghxzwANq3V3JC8/+NbdhDT1wTU7ELZzduaXG1Z6p+KNW/XlRU7RixyY2FIMB7qXShBCsHTL
KcTpzkuMJ+Hcp5p7HWbWOg1G903Z5ux3wZzqVTUeCqHRJbq1vZZtvzFI3XzkpViNnvBXce/yCBZo
8wQsIwYriRR44Tm13Vl5O6szEXvyy9w3AgH29CqhnO1EAWA5cfKYdAzGv0ADcAVp9cG0jOmaqsBS
mTwrNsKSy+rHZtTUeA1+7w77KoTZwr1PlMnRXj+35YNK503hvFeCcpr1WjiJwOzfHfWop5RHnKXC
jgJmwbVbMY+Wm2j6VOGnzk89G9uhIQ2Q/l/4f2GGsApPsN9fU2+mvD3K3Fm3eDsHvg/TxXb94JlV
MJS/Y8S4Je92fvhbstWL+TA8v8QaVaMUb45NlG7j3Do5YG08iCm53m08hHR13BxuHVZTyKFbMkZW
fcgGpUQpukVe4KDMzqanFjyW5lxy8ix8FP6DYdxb6D6SdwNuF0btMyoj4leNj4W1XS8qb8CVg1U9
NxGajlTcebZ2dUbjJXJYO7RAPPLC/tYnpomt/BKmOkZe/+agIiBkmelB/FOk3dELr31b3kcdm6gR
Xghi3lyWj47PfNVWv73a5+pFZt9aeSaeEqjZi+pPfUWqqW++VK5Trwa261kRXXVpbkmMJYcXUhHq
EyjHEA/ZNq6kyZLMey27aC+7cIsG4qA0edYmojUg3Yy1F/BDCnMddwJ2AsCW6M1FCNMAl2eevVYA
pn3vd0jqKyE8NF3JqtL0vZk0R+YARzw3F9KqV67Ac1heFhOFxS4jGe3lfZm5IbE2oDpyxAZdwl1D
OTqmt6J5K9yvWWs3RocmWTHwnxMDpjEjQ90JH6ViANyC8yBgldSR8NpAPbOsfhs/ZiNFf20vS2ub
iWEvEXLDJZ7a3azbzPxS56P12hNnj3EccnEHIS1CskUR0QG6RPy1H3GRxxiJWZbqN3JamGOTWoJC
3vsxM6AsmQVggPgXcdZYRGPIn+YQ7Id5D+rqy6k5Mibf3FGyrB0T1jn00irNP0OE36J9symhKio3
I744VnkZKx3ryrIzybcZuoucd3rJ2er4n471MRYInY2mr1FTBRPr5HWnFW+RyD6hal7NQQuGpSyh
VTaa7Et04D6mDNaevwf0Qe40mtfEufVUqJGa9kYTQ8FMECAl1n4QLlbKBeLHLvCEfKijWIeDhWgI
2weSgHVoc0VE/q2tKxKEZ1TYrTmAlRwOTcgt7UXHEdF+O5X3TGm3GSowO5+uTRh/aP707LndmoEH
hgLbCEalLrFV86BR7hkLDw8ZiWI7bYzRocLDX1niFeDrn54jGDX3SCeZfiKWXNQtilSR2to4KLCM
pDmlS+aFLdCtsuOQ1r4B2YgGAHoyAtZSiUPRF2uiBsGJRntRPufOkfntqfVg1nXRobBJWEWKz2XT
XhMq4Lx3X0xYhys/lLDM7HOrrDc5fadFCDQiO9gG60Vz7Yf6U6iGk0ZocTGJdznmDAXdi+Cspwd9
M20Cf5Mw1ndanJ6ROwbEIRNS2G9GIU4FSmvHy7b6FLKWhpKeOtAeqSL7tr/TuB0DD8ZnVX62I1uD
tgIyP0G185rk7R9Ovut/glL+KynqvwMuIQFZFuopYFPkRYGvcpZ//w9wfJmlxgSbeF6zlRr35KlG
xOWs6xCxVikepCTh0uLLZ/TrE8+ax93FrEiWUD5PvDYl/z/t7ff/JlERD+Q/vrclsfG/EhXPn23/
f9ov+QP/Y7/0/oWP3GUnRXi55Syxvf9xoS/uSwdBDjncHGV0jjgj/7f70vsXkwETQLyBN1wzfSyb
/xOmaNv/4u/wbJc2znIMTJ3/b/7L5Tf5pw2dJ8xgU0voBA8ZvaGOB/SfT5iGr2fSHd9BGDrv4qJj
zfsfwXLGCsdkMqgtm2ChYSXOq+Ps3yYTNDzLj8zbLXtpEmlVdwin6gG4Iet5e2MXkD+LxuOO7rFD
l42xShsoP03BaMpn0RjNnYMWAid4l9Udyk/hoAd8AoWP6CLTX3KH+zqi99XlG7wiEnd78CeyY3yR
dOdJbGIbDFLYac1p6szXLEHqkEXxvqmidg2puZ5QX2ZFcY0JFZ0yMoEQAl1cKR710XnNDFRjvQI5
ZEhbv0zacO4ljmYLX50jas5sJNwRxBCnZiC3DGWU+eYStbS1J6T+joZoi6wnZILrvPS/iqT8nPPP
OTV/IqvdWs3C1qUdNNnVif7ZUQz/BnjITDbsAAXFVouyW2KZdw57kSrMfnP9fcywIlX+DAsgtoOJ
ZAXa1PAziquTU33F+DU7TG2Dkd1KAcs5ng8tg5GmenUJwTa0hsIczLrrbWuYtIUa154+7Zx2SSgS
l9IqIZt6iBxz89zoY45xyGazyalRwvHKw53vPAtCLjf1RCyGkuk6b+CX2ci5wv6rIfpG5sHgkPGA
1RGkUbvztfylLmCvnFFv/RLfcl0+ZAVQ1/Gnr9aHNRVPAAAqEFoklgFLlNO8MNyoTJwvBqP72s32
6YDcxLpYOK4Gl4ENY6/XTPgH29R2LaddTyx1axkH5Zq3Hg+BiGdz7VlhAEhnJ3jqrAV9sw8Xw44J
e/eISRfOSys3RHgHrd6f68lhqDnbD/LVL55rndy/jv9Oes3chfSTn6KEaBK8IygQERrKAssG5p9i
3JXWW5Ti4dSHZQc/OUGKIUckxWfmLht1e1ynEwGcmTJOFSVVbriAw1rmw6VCWmtZz30Pnj5cSQRi
Eit+034jk1277rSa1CeLRXqz/keho4xOLJufKiymRH2SqIGtSlTUcL2JesmZ03tb6/5CgUuPAScw
FcYUTjkCMMfNobKE0b93C1sk5wjSkiBmKLguYsYHrHTe4nHkLtCtD4I5KK96HyMv+7F+rOMdnk8t
SOyEm89zF2Aey/nKWGFQRrAWjEWBx/OoUYEO2D57Gxhf/2nawFfXffiVNMMONDJJTrGb3OFsO+ea
bh4GnzyanAncrcDgdtCKtkI9UDPcZMt60IscepVxwU+s8YGjj2tosO7cLHnWrNx6yqPWesTo2bpd
eyIE7dYK8g4V9S+KK4qnSn/wyWYiia/mz8uPGcWBUzKpBY+MTcKO5RNUObqp+LsvH2Lt0iI4K6Yc
eZc8ScvZ487RSO+ZWYRKfXyO0JLzh8BT06e3fzgjVpqWrZwUNT9gXad/tv0CfANgBD07NwKCzWDc
QQ1acFEr0BiR8Tbo/mYyjrq7aSN8PK722IOxzFCn2/ZnqKltlyH/kt9FASS+nlHqIn8wyg2zBISV
eGE1DsccLaND89CAyRjQOCYEPuFuYi8xsvTscijy824kDq931TpjAdYYt7F4c+gHVPZhlnuDKaQ7
sw3un9r5hPMjyHhgUu0ujLTrXNwajG31TssQ/LCetfRnvBEkR+D6vjPR6aD2w8EkYM5pO8IoT8mg
gtK8902EOyb8pOY9HoHUhdONr4mFD+YVfr4EQfyuMBESo2+tbjGYtRLIBRGBMTZDAs/JzoiAXDGF
eS3q8al0tIDp9HaEDqlak70NOipdMIMlQmbh2LZ0RMh3tvgRCePEf5NSeIb0adNLru97Unpm56+x
+qNYljoNJpa0Ooy4PdJxGTm/lUpuJvWaOBcPHVfKvxi3hVhs//lqSrI72sfN6EGJpJePhuQqR/9A
SkhnHhP5XXubluZxTu1dzmA8x3hfzPixB0jhCYouFj3ci5BKFt+BtWHXxkIdI0R5yFrGQ+BYMT/W
+evgJY8te1fHQJttRO8580natximkOOwYPKIadGgkpiMevy3Oip3fYJyO3c3mv4RxX81Hsd5+mva
9BtHy4pN0W5IbonuPimMBi2Bar0PmY0h1JgzaTWQyHGd4ZolUuWnQcgvXQvxLFTg/G9m9WdiDoVA
WQc6GzSjaS5xukTOYV9vylvKxAx6SDQxbXN3Ns0Bdgv/j9DB93//fz6MlDqEv5fWV6cHhH6nZgwv
qUbigzaRo1KHBmEXFl5nBLTGVpZZYAwjnxSqgRkrjq9Io8g4g6SHpBjjbyQf7SzckbJwN+D1GJ2P
UH8P9fsxpykqvsg3WyfcwTMLL7Z4EN+/muSlaL1ghslmM/rpbOC/mCKNDityhm+PoSqIvKBMH/ui
W/vSZvD2kNO35xlxOW+8QRuHOahs54sGPHw86GF8iEBodnr5JWPEUkW7zX0QK8ih++QFIMS5hGU+
JEiah2I3wVvv7Xc3H4Nc46NNYMGRFuZtit7nBSruMfzx0MerEMqfyB3uuUzuJxcn/mgeK5afEZ74
UO5ns2HoXm1zBwvFZCHcGTeec2rEj8/pGuNAbe3fgiOPncrWYz+CN51SYnrLUXIpg7QR6IA+77TO
XrOC/wJwx4oQmGv1nut916XlbhqrfQa6vSwlJZsdeCVYVqO/6CFfm6bkFzuTvu6BzeC4ZhoVlNDi
ot5/KEf9XDvcQTkXI5mmNbdnWtqrNvf/IhIwwvAxLRiT2xpNnvFAHwUAoLKcx4aYHrTJT+RDfA0d
D3iMKdFl6xObhn/JJRFbriCgpHjMPB5UIHmMwYocl12ufVDHUEiGaRRjAMN7bvbd1YTbtykJlJAD
TgBX2HlQRtHRBaW4Kn7mdPzJwFls7d5+riPrGvr1GgHD4GkTmyB01wIfVIbWpysc2Np6/xAlc0CM
WIx41Iqic+YSYJJV3puomLaDJNkrb15HY7ROCD3r9IQIWwxbUTz9ZD3OA79bqrnF4eI/G2l9T/WI
and6cLUY6LL/uHjwekRQyh+2MklPjDfrub+rtVNrGn+R6f20RY8Newg6hdx1ED+KbcGMz7CC6d+W
NcdBdyqr0Vsl3ps1wH6lrvGO7XxHMCLmA0JpemKLm/TbTmlsi2zrTvjFvfrVkT9db+7NGqYu4mSj
EasJGbfV8xd046ZjZocT38JLqiHF7lnSdkzZ4vx+nL5Ewu49vi2w9bCoQDaBloZgTGLIvW9RqDXQ
Elmerhh49DrODfQc76H/V/rluQKxOkg0YhrUyfaQT806JSimRJ4VFeokZuijxgn0M+c1R1ZV7Tmk
eQvYwbKE9pd5dWguDEvGYz+dh2bNgPieAn0sHwmd35difIEsvA/dEHbdetIW/xuSlSElbIr18ssy
ve79nwTJd7q4b6Zhj1H/GGkfdcpi3a94bJ5I89iPdXYImVKW7bTP+BpzLw+mvucmzp4czg1SVleJ
/VkW1mNcHoACglRi60/tTZZFBo2bCCD3MSv3rocyFrCnR2AFU/i4twKbQA6sPoAXiP200iN/cJuV
zs3h9V+FltoOeLyrzgoqDRuiVb0NZAaG0Tev6VEUxGoSMtUNrBco42Ozvfkd9QNCpUKv7EOdV/eG
BsYkNeQvUUPr1Bsf2AciT+cySYD1IqKcIQOMazMVjGYFM/6uceWtY4aB51vi3Zw5LlPbslgdire+
st49kmk3XPDXejIfU1bueAahu+ojj2L27BEsEDaUIt9IptFp3y8oxwrb2uDgbUeU5/ug+9gVJOGL
yXSxpLYu4x8HHnNJF0eR46PGJ/0sWD47js5gMm82USMR6rpY/BTyuXXblc7sbq4xgcr4oHkHi4eX
/D/kAxaSk+izbbFXhAQlMV1HTG0gZRqPbW9C58BhW7kbaU0XHOspc3qjOPmld+fU1xqdiMBDa9tV
gO/4YVgcEi4i1pbSRR5GyO5S6y487Zuy4E1xsfDCOChJdPEn4LfzCcY+PRum3TF8rsd+O/s41VNm
z7S4xkLcmIt7twFE2MOkSNpLfsEJx2XJxcI9FCZ7zYlOo/baOkvxux9wl8opWzXAIJNpxO+jn+3q
L0pRYobHnmqj5FJrOSz64i/7nHk3E37BOX0aw2jPdGoXp+g4oWmowrtrqvAS+WsJ2pTTfE+i7l73
eJ2A/zRRGegE6xUUKfl8dAfzlBkv+E720n3VaZay8AtiTNBKYqxL+1nTeFSHeW0QYsKiNCmzu3ih
JBUPuvfZKGadjMMr81sVIDl9WBfQNr0dI+CMun87b6X55Gn2Nc3R3aUHLZH0m9euf6mowZjGgTNe
JSDFQ/utj+LNjM4ddQXqXz7VkFhkdn2+B7CNdBVMs2P71FM2aynLG46KRjzaEwsr9DkZYcf6JFED
8ukyv9ayVxbeXMrI2xEGROO7QCgc9vcT30/qRgTUuDsLKWeLhLAEP2bJaKtiKGxavlPeJdf8LwIE
iMdBfQNGRDK/o7wypkslo8DRn8hYAzp66YovR8Lq1nFwOluBX8hs2KYjwE1IHyiI6HKzzQKVVcYQ
eMi6ZfmQDN0pczZ22R1nG6Wc0a6Buu54MUAsfbqLbhFVWDPmO4cCyy3yfYwCNQF92bZ0PeQMOj6F
IccOYqHiwcZwLvF5ORVqAf+qFAsCw7zTwYfYAgpg7L93RBeOoeRK9lYZZcfEPJR1xZ0xqa3kO+zK
7rAoMs3sxbD+VDZfptxamVIhNmVJzAKW2SxeH7I3h47wCLjHB8NX92kZF1tV42noxZedJrdMVMBy
OSUHYTNhtloGEYS5kSPxiNprvXikx7p/dW3OgppPMHM5MkgUCoZquCkX+4WR+qQmteIeHcMWz/13
7j4nhSv2rQcaXs9vMgqxb9bUh9pzmE1rMul3Ot3L2OXH0PzDYsc0fdqSNHJL/faqKDh9kr7mVLIh
m/bDCCu8Ke9H5wyHmouz3VYcfpaHozuhvxt8rhaIfE63jA1uE7ePGqxdu6xap+JmWsTbfDftYWbu
wvIbYsbCr1kJEtW6Uv/27I5bKjuaE8UhjPuITwiLyDsrJcBK3rqkRyAuTZ+xN83fZuZtZjs/WsAy
QvNz5NlA2A4K/dTS1kfhuK4IflKmeaeJ/JUzgeBCJC8eGzB81UzcyUrDrddvddJQZnT0VYMSKVK8
KN1i2tq0KFSwAB9BUNyF05vTL/r02V6jt9FIgEph1sDeW4FA2EauvYnM6WnOsZuYamMthnn7KfO6
nesbJOC8+9bvlP1MWrqohfaNbd8aOOmjhnQV3EJhBH0E14fkYOBYV5dpUERAnF6SbiC6T9d3AJGw
GeundjOgE3PvkTkaw6b0vSAZPge6V6UTn+bWR9Hae5a7UNC0fDsMZD9UZY+OpdiEYgAe70ZrMvSc
daE5ZFfr3XGydO10YeuW/vXEE6AgeHLq59T90SZWGQNlp4JqtRJOuMlKGtcYnv8h9vG6RmJC+CPP
sVf/og82U31lWvLs0mqPLX4bpIxJFNI90Pc7M4wr6V4Rjwc1NXqeDh8s5l5sVCRlyk6X15sUwkBp
i/RthzqJLfNxRD0h6wp5LgyyOyqMjTayFM2nnei0I9aCVeL0f3HEhllZh85A8QFn0qQGYxg65Nek
th5rU/LhPc5FudcdOA/2Ttl72yf4HqUng5kNAn3HqldCksvp37ImeXB4D0aLS75CwBax650ctNuw
3B3aKNvRnkKSJbKIkjbzvQ/M3KxAjhoOd8stj206/9Cu49IrIPv6T9g76gYpt7F2urOoXyuu/VD8
OQVAuPDNIGqSFvvfN6VWp6+iSXcI03kysr1dmNzAVBD2l4EMfpVNW3f4TcaUitGlSoQ5ljTztrP+
xv5C6huku0FfJyYS1b67G9UykKVFcwGML+lglPlYYdZFUx5oh7CZPhjZxDJjQ6g1G9z+2laSmVo8
fvqyfo4EklUo+VxSwn1WUi0+40/Can+XbHZT0ZnNGUvTkwnRyM4/YJANYsd4cG0gpiNaZKvpFgym
fc27EiI3TESOiBYYoD2dCkDHBoUHY1g0auoVavXFmqoTf/ykpfJloGXUjL0xgj33z1Pant2JEXV7
GXN7N+kGBS2LGVUG45zcrPAR2cGJJdM6bl/lhpAxymliczFGZTD7XxbAavNDnvldr54gtfMVxjTS
lMsuCbGj9ZgPF4Nmy4zDk5EA/CQFqgocbFPAr1XgV/HeiHooO7p8bjS4eLl9jRG3GpJvPMPzW9go
JPyTyPy1X5dP/Zj9VEx8hAFtwm9XFn7v5lKn390QkTs0rhCAbPWSMRITgAKaFebW3t35OfrWCr6I
MZ0s26PII0ucxaduUMA6Jr1sRSDDzZIvSFuAnsaAjl7I29uHRU1658C78Z3bHw0q6yp75+M4taA7
ihfbepY2byr8jcz9zMsagynXVoryNF5EaNoG+c0lAscx+OOBLjkcuscBp1dWWkCUvCCTNVtO8gzT
2b/zQLXa/kfq3HJCTT31jUh5l84ZR3i7c/X6187RR2VQFcf9Im9xGgwlyjvbUHt0viLDf2gUCbBi
eDb7ncANpGXRuqU4kWhhgBQgGWOChBQ1/Yjky0zPEdsfqM9W/bJzFn3QpL8FC4U0m7eZXWzZgh9I
d3z0K+0Hy/WBBBx16ED0bAodYxeiz2BCm6oad9foiPc6+RJn43GqjAs1+rUxlCTCCXG+G/La44oA
tMjdOxiz2GaZIATW5KPSQQZtC+kZx8lgo6GbhPqIuzrynuKZLQSNOG9fbt2rjFpNkB7UL7L5BmRN
J6LqkC7GwrQFrJdyMiTFW+4CQevmxVAGVRsk5gTGaXKnT0SQq1kVRy7N6daMHPAIjF/dFirc7KaU
o755AKuOx20adyYq8CAHQbJp+Q94i7qiMmvGQligSv0qCI01se8k02GIG0hn2BRVsisSdAMMRDRV
IkThrhmjfsfeaheBZ8Hzwqo9OuZMnFBarxvXpAF1X5m2NmrGQA1yaOxgszHTc9O3yRAHqzUq7N0Z
4wqFwBm96Aib8fTvfzBNhQKeorQJ/VsCU2dl4b9XSu4jk8hFJ8HdgH7bZf8bzhcj7PYS+Fttfg/c
+KxpgJKoatfFKZ4Rzbj3nerJ4VRRx8qtm1VZeF+OQmlU4eWjDwlwt/6lQAMwbFV58aYS8S1bFPUR
tQ8TXCj3iBNYYeRxzu2djs9o1V4B/wDb7SkBJ6A4UQXOyGfoBCYMZ8sWvEYdr8biYNcdFSkXqxmv
GyRVHdecSk+xwxGEr7kJhzMf/HnCPZQkbwUbNz9Fn1yS+BojAuyKTc3w2eBpqbWObJhx1fes1bvt
mKFesAUCVCPD1JJMvBCMeC7KTdKD8DobW8zaqmiWTSmj/TQSgOAU0c6w+5tei59QpO2CpUgDEYfh
2Q3LTQ2i7xxaGhRHd7hvhZr3oU56ni4vpM3qT9PyFmMWAjpBWEmFucPy1BOiK0ZJQN80ndjsFsW6
LSLiCnusD+XoM+JyQt6MbHD2IjcfiO8FrZM7+3JiYDi7/ADYLONtdB7tcNzYsiP7AvReOjkPc9Rt
a+l+mzrLsZEN0508tHVoIeQpzhNOL52o0zGDt1eH9+UcvoNnAMGquM2ByRCdYp3+/Q+t5HUXNU2f
lrUPGj6YkzPnz5Z8jio3e9TcQ13O1dqO7JsZI+7V0bQ5+sUc+n4fe/1faziEQNvdIYcKu2461754
NQrooRv2reD7qX0mRiRyc1H6vTrOjW+A42dVMbHY6Gt5HPop3DS4f3UNKKssqx7MTt4GUWuiOgQf
3XsDp72xCHdDbgGXzyKwLD5CydM+utWzjf7v4Pf1WcL/OIMs5O3FyiNGvD78aC8d6SYbDVJ4ZXrm
KnX1sy/ghPBA81pndLWdgw2AAnxwZm8TSVWv1YTKbkgAUE91D2Cml0RN5t0hc8ds65t/HhEum64k
CzmEHBFEY/npst1M8wIpzDy424Xcb+etdwwzkRzaMP320Z0HXcMHUeL7ZXxjxievst5y3yow3XKU
ZxR8SOEor7AlMsS8RAQXriTVJprN+TqXAlQjw/MQ79HGHbSXrDSXdHe4m6PLarqweK57/K6lG/PN
ITb3K7Z6SKeqg7O8pWozOFZ3rNICXKPpQg2Svr9rie0RYELSYp5PV3MO47sUjFi6rLuSKPlyRt/c
hrX50xuffBX+i/TGZSltBF5UFGcr+skipM12tBrafNETqW0RZm+9aVxc8i1MWb14PRYUP07fkx6P
YNM5zRoYN/P+tG/5OPlBSe8AJso5C9aKcESPzWU3FslOXmJaz5whhp+6L+ScIxBrT73Lnssx9X7n
N9lLV/LnICkMoM3iZNNItZBqZ+IcCaUr4h/idR6p9H3k2tRgKNCvkR9/Cp2VpA91lYKMwVzNU1hb
4UQjHd9n5BpSVRhXP5+HwB4RB5A69dybHdbvzr6waQmvrQ/GWZGjtDc7CgAidznsgANSTBbXkDSP
re/Xnwm+lI9GFZBl8ZXWblTtW0O8mW5LjKpNSekYEj9T91oQH2p0PaV7E/PWzc6jXOB5cZWigp23
Y2R0h7QYGpAeLN8V7hgca06+sTuXOZhGmHU+TX+hTv4XT/4B6t5amzhZ4s78s1iRU4kOJEXBF60a
kA81EAa2GHxpyz/M2NX4wGtmuNZ10EcLxivdZpcU3yJq/sbVQOLP1LCaIpzpqFRNWXqgd4j3ZjzS
uofHjnub6URLZm/fkvvuLu630rwNgllVCBqYv729QMHputRDDQl2s8kLlJbAI5IU9xOW6lwHA8Nx
SBvbTUEu2ogMoEgchFRIbC0XoF4BL2OA2cXvg5I0OZm5QPyH+0o45S+ODYCJNRZCj9jdIK1BASwc
PLCEYqs5gENi2b6YCk2ZW8ij0jLes64+CXat0nNpynDorgGEjCR2redJ66AzY+rLkjzaoeGnUOmQ
xJMPzG+V7koxP5d2f2+Woc99UuOiEtqpB+cjZLHlbIs2wzhtmHjlx76rl2Dl91DDHxt60RebJWqO
mYcBt0Q0WS4ulugTZBOMQ6++ou7KgQXGLNRmVRGGW1Iu0UgbJjP0TEImcthRmYh08KMQ/cwd0u7C
plHkKeAJJSl73VVeuVENlk2Zwb4kH/dNtNU6l0IdlPJeR0ZNK2l45b7jJsvDhe+BSsVgDIHO132M
BlA/Vs5orhoOUZ4Hs/u/2DuP5UqOLNv+S8+D5uHhoQY9Aa6W0GoSlgIMrXV8/VsOlr1KsqtZVvOe
wAAmybwI4X78nL3Xhi6FghZJxugQKVlagkmIbDbkuXNanFLs8ozSd67ccJ3ji5eS1hfN9RFmg419
ydPvrmU+ORam4mCUexVioTegvxhG8WkMaf9QuoBU3DnlkpSh5Lq45DkCcXsk4cZ8sDnA3OJkZ8Al
e2dXl3LrayVxVft7rqABWA/LEfvMJfLaZyIpOvBJ+YzS0LZ2mS/z3cRqi1wntw/QE411C2XzNi9c
/z5BzI3VB+cLUsynBlUU58D0Wkuh1ka7kOlgb5IymN6l39qIBlHqDFX5A05C+L4kBECUP10MJud5
qeenrM467GDcwTS2X7qhcZ+smTU7GCKENfrHasaYhwoT95WKH2MM9AH7OqVR3Fa7wbRx/k+M56o2
euNtarbNXOEJE07xFNeo/zOTEZrZVgcYPPzqKaAfU9T1XTVV5H3avr0JLbO+o0JexQACjqVU8Rnx
XXK28wAskRHhSpyxYBcFDQ3fiMzD1xdXf4cu29h70cW2SyKxUdiDbYJGOAdQzc1cfM9lGZHsVTBz
aRkBzF5/UctEGqQKDmwqMZQeCafCDA9hzkrQMNlaxzUcwyQKB7yaKzhGI7amxQvBR+kveTsPt1Yi
dPoqu22fzMbFaePuacQCGCl/fhoV8hrb+WYZSfQUKASgbUBCKRmb5ZooPBsPTEp7XofSoUhIbtRs
T1u8rAtyyPpuMA33YjM2mTqIdVIeqoa2wNxwdIyXLL2HtrWtu+Kn4YOvSNPkUIUcNV0JkdRBGx93
mGySOds1/TBcFKe7rVWn7wvttWCW+V1utsi1RASQCeBuXkXVKswk+3RcFC9LSKBQGo4ur4Wt9mHk
9etcbqwBAxxLOeSkamqewEe846nm4FbYxb5jG3mxsfZglezMPenQiDtylO5GkhwJHf+0PKd4AP1U
PDCUxT4PqLQBfLFL7MnFdiDpnhI/uSYSmOZjMGY4ep1V1UiEqQl4NRRbqGiR0O8curAA7qt2bQF0
ONRW9jvG/wjl6y4WqrhiBsA6NywEZBNl5/iqPlCu3efjKDdTy+5TCUAoQTlEF09/cQbrY5kgK0eM
pdrGCK5LVRtXU39Jp9K+TU31jGM9vJ0ooe7aSEx3MnHoPTFJUpY/3n39c88lwqMa7GVTzL2xrlpY
W43t0vMSKWCdOPU9jvh2TlxZd+ReTPeOM0z3thcS+miol6VNCAgWbCJp5XdnVUz9uTIlmqg8j7eJ
A68ITC0sKJduSFX6J5H2QGGoXdYQZ+A1ANvLYHnNDn4d27r4zmzRI8Zl7BSCuX03SygLga8dUcSo
Ju6dNRufLgNTdq1MXu3Jd5DpJbTzhvJjpgVd9w1nw2Q+RZPfEWlScB6g68mQLS93KPiztSPa/mJC
Y1gPWfjKhAFDjET923GaTZb2UilK2XFsUbE1LZN79AFYBft15Rq5TrEKn/rGRkQEWcmmej2TAgmi
eAQfSzR7sjIsVDleK/eQaYOD01cB4jvrrUNYfS09+lxhjocUY8N4KmxmGvBi4FEigHRveWSWS231
O9B28GbbBDNHhUkG3Vt8tfoAAAD80WjJl2/RUq5ZuIPXBWLeFvWYAi3nf4fES5k2ltc0cMYXvNg7
hx0IuxogORZj9272O/cOCqEHwQOiap0gCFco9YjUmexHfGhlig02AAx/tDUVv0jULpVYxgpxttuO
qgyBGN48HNphn1FMlMRjeGLC5G94cPcdKvhNlICzwpRV383DWO+NAMdbRebpinWsPFhjU701+lDm
M+6eEFIueTzfuSldDP6X43YCI3DO42nbAvU7xKIxsWE1H1EA+95gQgdav6HB7Sf5cxC7zT0l+VMY
G9WxQ7e2IfgyJQgOLviEhuwm6Glbz0FwjYG4hBk9k6ku4jV+23w3FtNjKoN7yJPJ1u6xOcQqVW9x
LLcJSWAEAKClV4T3roQMGgaiw0+3ztw30LnnNnCunoPlIRqYcYRTnO66CQZ7mNoxnqKEg+Pakct8
9ga1SieBj6HzPptMPeR2l5BTDB/FcoZVri3VxMLfjXisc222drTtetQGbMtAVt9MzG06FBQ4pUtW
6XF+g1EUP/Mf3jTQOStt6la4uyUu7yIQ73E/v3CB4tskDATteOs0E7B+E0JYXOPAx0dZ+c9O3q3w
uKuPeTD1lsOmORV0y8O89+8d4cJENtxVX1bARMAkCwmkQ3rLiXok2gwecZD2MLzLsl8OTQDUu8ns
p8iFGWzko8mozDkTCEFlsOBGiQroT0bI4NU8eWlKIVVjnQ9aTPR+SvMiZzUQPXbVbuT4oYXst10j
0LVJkR9tG9hKoZVfaUTCtK8N+62FdV9pE39FPasYoQUh9n4Tnz9nd/LWUoxyU1oRoyKc/ZyPl5YI
YP6xl+7T4NX3O3ir4TektC+tCzqj6j2i4Mvh0e+B8EbsnE0IlccUFgXqsUmS9pBoQEGvUQWTfCRd
Lt9h4dvEbueekSCBNVhKAAcetOcKSsl6sm5TmDCAY2h40nppGlrloU+XMO1OXs5a4QWvLsfTW+Fi
45mlDI8t83jNyGXtHAbrlFYcHgevGKnQCJGSAT1fu66PFtCxFfkczPaDPYRreUY0/BBpwEOiUQ+9
hj4kGv8QahCEr5EQiYZDeNET2Bf8KcgFmB/l9lqKEUVZ1As0L2g4qy/QhEZOQGy65nOYXHvv0mGY
2Cpaw7imCQAZjcq/KcH37vF73NoaZ2HDtagWzwO35B6ZU2xsjb6IzW+zRmGkMDF6ARyj05gMYwSY
YWl0RhbF36cvmAZUjQwvZaUxG11xcjV2I9QAjlmjOEoN5cC5fbAG2JfAOlJDOSsT6/lUfVscVKDe
9FFq2UwK50Nq4Icx0sME25msO40DKaer0GQyI2CK4FkZMY7MxE4uGRd0+Ag1NbKpAbXYnMTgX/NS
fHYC7HUwM8jvaFhOs3/JFFo+O2JjRB5nr2BArelgq62jgSadAm1CIOlzomEnAdSTUuNP0q4rGP9O
1trTcJRSY1JoPYHdAJxia4QKlDmtOQCrQv+MAFKNWhk1dAVDYK0hLErjWNwFpE9e9MkOsy3mfG+5
tO1SM+1xVoHwyVXjGL0zNOSlhvbSTPPvdQ8Dxidf5gQqle8wOFeVE+zqEDtQSnm/qQBwriNl4bcy
HXCAcb3K4cxA/gKvCXhGaQTNqGE0ncbSLBpQ06ZvCl5NrME1EwQbZgagbDTUptF4G0eDbkqNvEk0
/KakSadhOCFUnCAM2t2k+pAHr21WlZp/V5qks9i1d29oEqo5wqsfDOAnbRzuR6ILbphxATnJhLel
kbHP09Hcu9B6Jo3tsZ5CDfGxsTiVqn+XA42nwjNvkuqThbzY1F6LkseeviUaCQSUDXPjc+QTiMFs
c7ku3j7p3qKxh2qUevkqbilINGYo08AhR6OHeg0hsvoCWSLHY5BjBfAxn444Wzj0jQvLOXQ7YEYz
M3QSasEbBT88jTuq4B45JgCkJQeFJDQUqYeONGpMkqVeBdQkqfFJDhwl2WE3AKvUxQCWiAi95A4K
iEXDlxqNYTJoczQazFRoRFOiYU30IOlvaIBTTvIogGZF0BtLoFHnx1G1NToiE+44XD/6mxxwzKym
sdtm8bqWpUIqkFxYu8ZVnDPuDoyTj/30YObOI8BREAU4zpnhwarTECrHAkdFyPoj48+ACKwEQlDI
8U/DqzooVpXGWeEHcTYeGiyHOtKIInFrAny46370ipDaiGQG5C40bckwcom2MRZYtE754tFS2o4S
hSYQNeZR6DJkpzdpCvdiQUlZBjgLu8yeToXMn4dOPcgk7q5qHMgmD8+s/R+yXb7HYon3AXXdlCWn
VrsTzJZmbqpn3GlpmLwwt1zVTRJ68UYVP1lmjXUd4rbIBqeC7+SfSpoKh4GCBdkzQzdpLbSTAOGG
DfJtnHps2VqLkxwRawOtob/UNibqA5EOJL842PmLnw3yvgXWmaWhZ0rjz8xhdAl83vaVM+xtCGnZ
CCqt1dC0sgXw71MpBhx1bkyNVotgrIXLCRDi9Ls7vBcawdZrGJsPr0/D2VyNacvhtfkkdGxGjXCL
aYDc+tSf+pA5c8s06o0RwuwDf2u9+0jD4ByocI3GwzUaFKf/M5ZIoQFyvkbJZTDlYgmICe8tu7uJ
MifZVCP4ObEAousg0o0aTVdpSJ2rcXXIe41tm+9jOHaeBtoNGm0HjjhZFR24u9Fl1hgxd7qdgSRR
9NXnhpqKCEn0D51aBxqcp5KnWoP0fI3UszRcr9WYvUkD92aN3hvb4cnUML5QY/ls+HyNBvWhRIFe
RZyapzHFY0U0Wer2BCYusOtwOmQ0RA4K9p/UEECoWc25bR5Hjweepjawnd6+Co0OHDVE0NE4wchB
f+F1z0GAKpXiCwrvUG7TmgDMfGTb8H4OlktgjopiVrsflcYWJhpgyKSDs7eGGgqNN5zgHCIqfa01
+FAvAp5GITr0LRsNR4ySdQUDZyOIzUBTEy/zU1ySYkFtQlPTArCYS0RPKbr4FvZizVJ8M2kcY17P
QFSX12AgnMynS8D57Z1k8GrbhZ+tRjoaBoBUW2MeFbxHCfex0wBIpjxiNz9IDYbsNSIy6mj3ehnT
RZsDOIQsetYAJfsR22WmIZO8vB9Cgp30NIAyIAuqq20KsbCnEcHt9jWu0ks0uBKC5ahRlh5MSwEf
DUYu5ABSknnz5/JJaQQmbQMu0AAW00WsByUTHcJLrLGZJfxMpUGaLkRN33r0NWBz+kJtCvv7yEJ1
CnENaBinq7GcGXxO+PLkWGpkZwS7s9cQT1fjPCcN9qQrFuLSKb5nMD/7CfhnpzGgxbOnoaDOFx5U
g0KbBEytRocWMERppwDGhSrqJneThozC6BhuWj1Bh4OD9JGj4O2ibAbDGlBaa1Spr6GllgO+1Jkc
cychmqYabWpqyKn6wp1q8KnQCNQvv+D/RVv+u2hLienxf8/3PXw27ef8p1xL/R/8Yaw05G/gkC0Q
80p5FqJkl5TKP6yV/BGNIJ9TrOsIKS1SgP+/t1L5v0nHRHfk46fFPykwPP7DW8kfmY6UpAUr3JCW
Zfv/ibcSY+cvxkpbuTh3hef5cE18ycf7i7Gy76PO9sdkZCL8aWbXmLhyWs4tNhECeG7UEN/8cmn+
hVf4X/19JusDn9xVFiDUPxs5YX2YCQEfUEuS0yJ/joJw65dZ/pzy44Bp4u//MlPHcv7hV97//O//
+uO3M11Pur5pSu1T/vPf5jpNbZjCRYcERSRbXjBvV1eCyNn20Ks7n3WLVlDuW1pYtGXJgsoKc+OI
B0uEW5cjzt9/HBzRf/08thC29BDiS9MVLrfuTzZW5GDYvBNmfaGzPDbiFFLszeyeURNtKoaBQfGD
phTOaVTc7cn0GSHiyQjEeMfe85K7wTml3jAYR1WOh1UNJcyMMSixD0Ua39e2c9H96sZ3rlnjfJ/D
4kRFwASIbLfJv48GIkKAOwAUM4entv8dw8VNTXxRzYivLHoAzBX4C2LqPuHPILzC7z58twgUjfr4
htYkW0oWR+uwfemxdhBVMVvoexF8m6pbJQFdf+j2oZnfegOXm+zmvsfrh6x3xBgQE+6B+YgTzNgv
KI1QTHUgO/kdGNpw1OpXGdhTh8MiqRRZCdZw4pAO/zNGAhuwmCvrp5PkyJ4WSgQG3jMxR6yhCf2D
qNQBNzO+JYPQlRixo3FTTT9xcTQlYXXYKV2XA/NqKNFpRlc6YU6y0C5jh2hz8AVXr0fz2qB/xf02
my82ylZuFTMw2u9gEixqXCoEm9M5PzWAHqICtw7q/oWNMjBv0Xnb9cuCFEhfv7C8dt1HjNaG4u4W
whPooGwH/HjdQ7foXTQ4MSbR2VzbXHEvfSHJAn78Bt0kXayPytNRk1zx8oXfOUjvRvB7Q47qqkDO
+amm/TS/ZCGiBH51Y4TGNEEqwD5ktw7NVFp6c4fxTd00XD2EUlTyp5jTVAZnJydtVHK4RE81/pQD
PcbqY7Z/Vl62Kj3CqWaxDrkV+iMoJqYjrC8Pg0U10pGV3W0+MCnDWGRCWcTZAB5kU4XWytI4UGXs
pJfc61934XlZyBlIVb+KYdZD1qNPNSPQ/Zktp7L9GGHCDQ9pfc/ptSHTImAGOWnVL+faoL5WPcpi
EiCK4iexWdSncqWn7iB8yTq4WsZFlh+2Nr9xnwgsWi3ti7F8mGRBDQVPolmvzfDT5LYz4uuSx3bk
MeG+tNA6HYvbyXnWiDUi0r/NsDQlwLP0n41NjkybMFLug0YFD7CRrP6BJqzBG+kEDzwSAfVIz8F9
gtPDcWgNbWjt5DU9BXZlHhPX5EXhLO0ShbXg1SOpZh14TGaIEaqXnV8FOxvB1jTmqzo3sPawVfsP
+jc0k8+Iu9ySKsLMl4gwJqBtuCVRYgf7cgvht8sMsrlR9/DONsRJtiEsq4wKDuvzzCGxYgwUJZ8N
D3Hebo3RYDJBUMjwaZZbu/45cWMFEVwxD1/AY8OlrBEK51l4O1DZFoL5rcGV0MQ8t7oQE0MeTbNK
cN3UtvfCirZ2quW5MqYf+PRuyh6YXjM9W6Vi1qjOXai2aMApc+XWjvNVwjnMFyvJEcdG6Mnn1X8q
zGpd8eI37vtY0b3k8axgqAzyM2UCn2YfcUhWOfpRC4jMUL+Y2vjRM3osf5Z0fnyuaHfwTHOt96Zp
uncV+B9k04HYRGBdyvFTdh1iYLKYyKaI0aqg61xHILvKepsgmg7nBvgrjG0sUTbPpU9sE5+vd1J6
ct5e0PrQ6+KQgzrl8RpAVRZcoQL/dV3xLLrAaHCYO/Vn2nCb1UMgP5L0G/4EBMME+6CsKhp1sAfn
svQsQyx4lGfggj4yTrbRW1Z2yEdYAfmf6xeV90BYPoR8nNJ8JL07mSWrHRxiC9aXbbKAkYXQ8Awb
ycssbtrW5K0mxph3Mat/uhMI9emlnl4aXqKYtVTmnzMvoOvuEz6sGhFiCHmr13EGoqsJrEkzQaWe
9tGENJmcqhI9JhKP24Q0nxbHjqsl9GOH8YCcS/x9Rn2t+xDuIxgl+uW0mgoQOK7g0G1taJdsmmz6
0bQGmZpSApnJDqMqU+Jo2jcgPET1gVVGQTO53BRGIYBRd5LmouCzxvmnGMAM03TQB1mLC5O7DyUG
w14+NMizeEhLZ75JZ9RW9a1PXI9eg2ht3Y4dQ/UQtuaY7Qq6oxmth8mmA84GVESMbblzKWuYc0C/
w0PGA4+Fp/RDfPvNflLTThh0SuEsz43/XtntSnTq1KPfu1GpfrTD7df+/3/187+rn02qwP+9ft53
37I/l8/63/+jfDa932zheL7neUIIstcprP+onp3fHApgX+NALFP59EX+WTy7vwnflgifqDRtWzmU
Wf8oni37N12GI5IRzlftrP6T4ll/rl/qSxdaCgYbEARK6brO1XH2v2JJSjuvl873JBhNi0aq/T5L
sI8MgSdcYmg+hyI/AYZ4UmLjFi4a0xwNe+Y4W7dXr5ArKU3GxwakCeO7z7ZmDvzLhfwX1fZfP6AU
zIAV9aYUPv0G568FcDKGoFtii8rIQSCWKJns3MKrdokwswPfUPdJAysnw/31ELSHqEx+tEXWP8Z1
PjNMhpFCGHG4QkygCLBfgluAE3S0SaP9+09qcyN/vZR8QMEJBFSzCWGTsYi+1L8whDIaQn1ns3Mt
SLXey9B9JzRsOpfYorcRXHGwj839XBnLCk+a87qgrzm2c45pd4SB5IWl3JmRiNdLr0jIqIt75jaU
fMxby76aP5pw3MnqnbR4ee+SK/1AmttTWFlMbXpPB+Lkbbzt4ILUuEWirA/2iFelsw0izJ0WOa5X
r30TynGepjrpNq5Iz66avWPQOwaqWz1CzYFASNew13EB3U8MWXmgMfC70Xn9nZ0NeXNTeI427Szj
o5H0hCchxO4Cv7nv+qRf//311I//X6+n73G+0m8OkJ6/3vnFkJXZjQ1JtJVxHZFi3aRpNa98fKsb
JFAYQIBdJHWw7+bCPBFt9TRHdPETE9hxkNAwRc729m8+0/+8x9DTBQddRwlLvzp/vsd12phDXLCp
WDA370bCeU5IEXHlLd1lZOZxLrCNZIvzMKTV7zjpqBKyYf5gIvJKIoT4N8cx+Ze3l0dOmaYHVkgI
JIRCcTL/9ZFrCNTsh5wR+NSJau12UXTOQVZvRrPGCNOV792kljury5kFxqPDXq7yDmpeofZTUFfv
0hvMo5Um5iFP7T2u83cP39CbopWEfgzNUKWcI3nXMLfCnAPLQqqICftt3w/QbsycKcyIqeUIHTPe
/MeX2jMtz2UR9F0WoL+e64u6kWlNwXfT1tULEmUyh4FV3wxR+L0ERDRZ07ArEN89e8E3BfDnCNBU
bgqLyiwv6c/9/cf58zmcT+HTrRAcxC3IlyxHfzmH+3PgYB4z+fv9vAC5N9Ae5R29m1OR3ykzufOn
UO3//u/8H2ufPvG70qV9whvgc6P/fHvhnCYJiw0Hu7J4NuyUxcSqKeQGxavYzf3CXVTdPiJPD+96
MTz2S4MITcJEijOgemF+wjTg3jPOeJNmFOwjbaDLHRywf/9Jpf4k/2xTsE1xbXkhpMXepFzL15fv
l7UPRmdcmAoJ7Wxbr2EamxRnGCVMc3hn4sYkSlRGu63HynqmrlpNoR8wfOtIcun7dwPaPdWlGsF/
y1cQy/z7dpbiHvV4o6CdHnrYoBeRA7Uc+oklvj00iD6vUzW9+GgULnYeapmyWb7Oqp7+zVv2l54H
v5yPJ4x9yIbv67iMWP78y3mVGxGsgPw9rTATj1WMrYJx6m1s6km5QMykIuziLvC/YwIi9uIiePfI
g6lItEWxM7j0RXvPaXHucEqKYA9dhNuUlyCBev33d4L2l16Dfr0XUtBaAzcmoYl5rmfKP39cqfK0
UWYHwR7YfQL3RUF0GVVz6tJW7Q2OAe1maPplaxCHfHSIWXaQi+y7KpyP53ay++9GUNEK6Be0tC7+
8ibP1YW0d3Ea3TeRKJJV2hwLOVlxkbo1J5OZy9BAdiwqEAIhestwzhkq5yLe2/AIbxrP6SAb8GMm
h3/8gWpH2Ohm99LXC3lGKBARjwXypPra2HQ+fho3h2nI9Dl99Nu8ZuCTPVWT6+1GjnxPY+0nOwE4
R1hE5RiWS7g4X4bOm9eT62IFc0AwF8lYX+YSTKrMq/JmhCz8CMr1I3b7z8BO9aIM00RlVn1vwZHU
O/GGGIPy/M8vcZ5QD82i3g6Mwh8sfxk3Xe8b3d5nxS32gG7dH/5oJiDz0bKlXboPfCVuWyh1Oivu
hhTyeRsOBVaG2ooebcPzd2ImdyJdYhPy1XS04ibdZwq3c8FvFIfoRxaUFbvAITOlcnvzqTQ9b2sE
850ZlaA3kAS9+yMnomYArFM4+becWLfL1xfDilqcowTRiQaFQ+bJ7T8vT9a637x6bHaOzMuLXUen
ugQbngPSSQd//rC9hDGxXjIcuHBWVK7trmqfiJue7nDqGj/sRhBBgk7mvhzs6SiLxL8hyR1KIjsL
PTlHPseIXLCMnPO8iY9VZ33OFY6AOUp+YMMhrVDJ7Or6U7RNWRfOtV1cSnxaYRhPL2UOcDqkRxWT
TXm/TMK5gNG5L3MPGa2PV9esveZEun1zcJtpZ1unIVPGRzu4au0C+ab5o+X1dffkJq7/AtTyzSb8
Yi9KgZS8oNsz+4g2ZYItw0nq176Z3HM0ujw3Ocwuwau/N/J42SU+rZuv25X9DH2n0K7e9pqn/QzJ
dxYAtZBhR5ivETG5+Cn7mfx4xsgMYSrAU42fXgA0AKr3xrNDAKKjjAiQ3kyYTiTkc2GXEgZBgHvc
r75PU5ceIjm21wVbyY1fLGDR9IBs6NN7hrjLHHdbY5Dza9UwP0pw8Zn1MF345rYwc/vHUDEGtf33
P1bO2Rc95a3fnKIR9QqnCyFvysyNr4n+O+JsMA5G7p4RZH/6Tja+CifeFyUE7K9tJR0p7irPeVvi
ibKLlIissQQ5S42/NwSxe8L3XTotLvC4iTDkNBTGrtHfdWFL1k8bB8z7JUYTkXvHYY6GTRUn6cVH
RNczjVxLY2mPwh7mjW10sNylS1BkOhNBWjb2/RxP1qvdNc9ZF887MZr21jZA2xqB8Sqm4E3TBf0o
Xz4a2yKAIY2fgzFFCBzbSEpSsYNvUjyB9icbO1HxNWhFcWdw8ia69nmhyPkU8ACGYsYGatJzMrrY
+2TudCtBP8jSie+mqfWfDHLG3JyIn4ZAN2JW+g3agehQAcC9icskeugT4e3spFAgCPw9x7X8qaW2
XsNvRhTUwMDBKmIeAMiWOEQYiDM+pQ3kzN3KcgcU7kQab9J0wPNY5d6mTWpM2i2ID6QG7k3WDxZb
/a6eGvsxH4j4gGQS7pRqnQMtZ2drq3jgNeQdzugrMbFDisR9mN/SHOJ9gXARtRXnuIZmx42bpHco
85x1a/X5U+/W5m6BgEJPR79s6XznL/Z0JwzEYD5sRiNOvqHz7R4cgU95KeyHJs36bZv2LooOwwP9
v6Da7TA4klSk5w9dU5fnlneMjgPfxVKea6Vg8euXxsLIfSkt1MSTQJUR+utuzqO7ns7iXTYhvygl
ob5fP8aWAtdfFsPeTEvdIZnZRMeOQSjPiTDoEoU5PDdOeiR5e360y2bsBwQ+AyAR8z5q3O6ptMgb
rPvxxiHp+V60HVJ5o16LDoxkV1TYCTBPDWWrGXREiwRVjP2RPkrhJ5e47zlfNekbqWXhuYRdtint
XmdQ5eZLN64tIP2vGGc3Mu29dZME3iXKUTlMtpqeApp5VZU8J6mbP3198ejNhrWLUKCLzoPLMB5O
G/6XOK+PrfRf6eFm+3ks0xl/EC3ToMGposJ4O/cU4ukIWahG7zKZUb3u3Jgc8jiGboJBaeWqUSCN
Nq2afieroRwywEh+AWgQo9GEIPe+z5bylo282FTkG11CmD+tUZ2VKW9HK5ppBIfJAabfDRB+75CV
IeBRBQnZ8MOQZu5rE0h1IDslXEkUCkwbwhNChXldCC9be1OKMiSegp2HHviKPWllImgFKZyqle2U
vOoe8TrOYgMPB/NzWzVl+uAa8PtKoPKENWPLDel/X4ZQx8orCsCkiuQlW/ruBF8EhjHckoF8qW+t
Nd40gOvfG4Ctm8XxfkecDRrdFhV6iJKxV1I6P01p2Wx7bk8gbFc+UY6Km/Qsoip+YxMuVmagIty9
afKmbDA7Sf6Yk754REuZP03h16F9DmhhEsbcqyi/q0etTkBZbUy9S8hGXr9LhDTrsH5AspWvIpEg
qko7+zCkRNvrJ73PCUiLE+IVkiDX0fYeiWpZQnSvAaEkb7+35uI0N9Ix6o2FjQDXKidnlYrfJdqx
QzeNB98mKo1dqbt63bDFj+icGZW9gAQDiBhjH11GU15zLKB06FlbboWW840ERKGkwdCPtLrB8kt9
+ZW4ZS9du1IjZBAmkz725ehx+HqDR+oZAndI6GbfbbZlni4kNfMdpTuvYNPZxyjqjk6cqtcpx4xJ
DsHGbRGthUHunyMwit2+s+16MzE5vkNjt4XANpwppZ2LT3ZKZofygm3yTfqh9UxRtuyJVny1iuC+
InkbyF/akL6lknuiNPIn1+hSdO728zDiNat9O3n4+tKC/AcdYt59/QS7glCVuH2rReSuSpPQgBFA
AKmlFNK384iq4I+fCyx1+AH6j3KEkTP67SubQYBmTFtjRU0rSw3GtUSCcP36DuMpgD6yVjAiNdE2
ILDuVtmW/Th6lAUjsfbHRi/Fc4aWBBnZWznQK8+7mCbvotL57EyIdOP4VujfVoZF+YBt74+9nvco
O3VTF5L6hLGhGj2eb56Wry9fO7Izh7cmBsfWnx++ygPijtbtNM0PZtbmdxJ2OXf0brQCJK1EE927
QeDemfVjX7jxLkSkfzvr1aUhJRhoYpTj9m6XnQgTRkc8JESb9DnmVi5qMYIONyuiuVNvPZtl8MlA
BloPb/M0G8DWyiW9mEa4mcNc601tSC/ZzPgJEf6KklSsFAj4nVmYAcAe2uehThBztRp4khkCq8mH
rBWZ/j7FOLFpc/Q/ZRBtpxjb7hLb6qLyatNmWB5GAa9U9QZhyp1Nct2SvBnJ0N53k4srwKEiFW5h
P1p9eRAkmm6qZajei2T+SODHnL6+RIV1TLq+hS1hRWuB4HXbSgYxvlvfj0rQNw9tdR5eTbOsXkz0
uxhnRnKFsq2DNf5xzPtoZ89kq/XL4l9rdAZXUuFod3pMGNuAEITOK0guZJtNSVOhzOviTej35vHr
C5lGzc6SM9yvZT7006Vsw5p6aKlojAUdY0Ev45zeywqy+7Oj3O5gewJtZFWzDMCzUozAKhaEwr7g
CJvxtilxQuIJObZzu1P0+wSN54gsZzg6tQHTLbe/92npHBvTVkckUijKcnE/mNkuNB6I5/O3qGQP
tTnax68vbSK/2aMH0CaU+Xwo62z79cR9PXsWytQbXBsJKckeK0nJw0QjJlqbxFjuOJcTAGrY9UPu
xXLnosZdW7guYjDWSFnjGZwB35H9uImpm9Z2PdWMR1gMvr6YTm+uW7ctV6Y7oCCN6vPYD+MFNMK7
jyz3sWazorwhCSRleandVM/7Ny5M1cMcxoyEajCI6cRQL9DVySKxHgKXX1Zth+C3RXS+SWUVQvZx
kAsQsLueBh/VNlEVT2mFX7mX6GlFwVQrUW+6tNJOcuI2uthcjYkIj0x6tbEKjOFQTG9WJ7xVxnDw
ikdl3EZWPh5bwR/GgEBg+nEwC4h0WUdLNbwGSDLIYQKF/PVji8k4hOlFeGFvreg9T3id1DFZpIW5
JIV4TA7JyqppSoWD6o9Y7l5x881PQ6RJGVqG5tq59UJL9dSJjKRawinOsALMgaICUPQmTMPo0xmT
ZwxA7oc/0EroYguDVYwYWu+jx87GZlyDmHj+x4/Eqnz9mGLM3OE72gLDyQky7913Qp5NZlSxeSHb
fbhfxuE7wS3xOuesR0puWtxVeHY3GAVwF+kfYeY/xsquzrUIcM72HIZN7W4bkpCnCu0icR1FtcGO
HK3zeooeUZkeQ5WCVqz96LGqVbGFWfr/eDqv5kiRbov+IiJwiXmtonyVvFrmhZDUPZCYBBLPr78L
fRH3ZWJmoqd7VIU5uc/ea5NSgo8Yy9l9morSfbJK/92YJ3X9/VftQjn9oFzW8n0p/vc/r8XYXArF
wvr3Z6lwyl0q39jNIT1frhQcg13w2wM4IFg3g/NKSGuXlGH9wU/A2axNDxViCSWW9BLEXec98nIl
vsc/SRrSX2DbhpguetaFhzRceCoXdXufKPmD1QhnwXqBAoXrz+OCgXteLn5rAxIq4UV28p9hqeHJ
CyZsxE0bE7rX59mp0ufGxGceLsdymv/NuaYb/HfIk9bobUPGDp6LnXWwTZ4Lvw/uZOH1o3jYgEjm
zf77ypQNlDeGGuwYonNei2UQRK9fmLR4XAMffG+KBsjemNJZURBowQF9mEWt78YkeRFTmdw8DuAY
PbTxUeKu2Mz9PNxXetYc5AEOtpjX99XIqUI20AqLmTdGZ9rynWKke2wl+dEaR9asHt5eMof8j4d5
++UJYN+lml/7Fn8DkfD2NNh6+zvI9Os0w+St7ktCLE2rqk0dzN3591mL5MipVRTdricx7ZeIFf//
F0cDi66tL9F3Bi9wny/PSQ+LZZavuujH6xT6ejuBa3v0fH5TK8Oxwbv7b8I4xpttL0dlfSzoU1Hq
+ePZ7FrvBYczqRFrp7m00o1P3B0hvP7PSfULXSfts523D16fEjWgKO0RVtRwrMvGYatEuL+R05Ne
VEoTFk2xv3dAsd4GbdI3Nxelu3fYwFKKcls8z3nw0tKlMwO4ag7ML57T8uTyjn3HKtyES3P637tU
sqnK47m6QQJK4SjTaIRLuv3pJupSsj4lz1NZiBNk/adTnLzJJsyvXteQuE8JhlRVg3WHcrorEI/k
1Djx+8QxmSptVTwIOVb7ETdTB93hzpPFrejADpc1aH12S5iYawA9RqMvojE4Xq5SU0EnVDTzUIYp
nKImZ7SBKAu+CSOUc/qVjX2S6ZFjr8w1Vc8nP1z2bGvUpiEz+O/WtcB1g0E3ey/z/atp3vujnT0Z
etiWPe4sZm/zKdXVMUkC+/b7YJ6xqkIIKMqjg3GeTYN5/R1W61aBMhqDR8RHgkC2LG/uetbi89q6
Dew1FkHhA5ci9OByzi//UyrMNsgfx/Xpg22YVd+8jpHimV2sPurR5jyTQZ4v/avrzs2No3v8aCeW
oiCGLIBvKFQLA7gudIEnx2ejGNfdY1lRQ8PHqb+KTJ6qvlCP4Leo33WH1zmv+0cHYnJv9EDbPLpe
UQPdhyKfjmXf5Lds7ZF2bAoMhgXSQCfeVR+MF4NQzyOGOP9x3fHHghyHp9gkhOu/xz8f06ZZn35/
1e+/ylZ4Xp54vHFaWsYmi1ihOVnuUxfeJ3EonltX7POkaO60wys/oSdw+1uJ+Ds/SXhltZVRplJ7
/d7WynkdTeatanaM7f8O7XDmtgaj/Z079+7d+ljcMHzymPLBp8ATN998WxAVr3Iocbm+ozk33apF
V7cST/OO5i12P6vaSp5GQMq/+dxmOGXIMMSI/u26jpuaZroKMLViMLMZq0gjgJz7QzQCvikLplLO
1/Djhi6loCD7jFtHn+aZ9souddZuXZBqMX2be9FBOXU9+TPjh36KlRFc2cA9dHjdzpNuRihfWEJQ
gfd8sl+qwOGXtcUS/S5hu7q+r8ZZP1KSDjPFcivwbwzD7HrmO1NRmRrDSzgz9pz8wesfOR39l+ZV
eIhzjne2Xf8suWXdY97/1iuXwq+tFLfz/FglvBvz1PyjmD2ppgVDrXJ2f6rg/oA9xetkrRZGuQuX
TZPOxg1VO/YQXr6qNZmtWChgRYO1JAiS+uIbYzqp/dx6ckeJspfKc0OXWlDP6RWFaB/P8XAMwxT5
Bwy8Ii566Aeb+o9koRq1St+BVuahe28G9IiGDj++A18QUruGG6ceQkJKAg3e46ldt3pnV4S8S073
20HUYrcY5N5X7Kx0eVPEYzgDIRmpoMSRyP6AeqmlrEnGx5j0aEqdRF5cSeChSKXFSBO3TfjZKDik
yS96W8VhicWjBghFba3vUT3s57zt2C9Xqf3BSDoMHPcnkepLPMz11gmeglNX0ifRdcY7+4w9RmT7
KNlanpI4Jw/Zy4NNVWOEg4FgtxGRrKa0lRjMBj/53TQO7U47tGrZqgJdmp1bIMRUKxR/rZr5aslf
6e4CtokAvAtim9oB6ycdG6hytn0Uk1gvyibeEXfJWYX0u36EkWzW0wNy09Zeuld3dN/1pD7BidLA
aewKR7VsRC3kw+Gnjf+pcHqkofAncVZPXAesAB5MxJVTnhOMmmZckeU3KhTgkMT8QpByig0YqkL8
S2l7o30iaub0CKvkjE6i7koJb7R4J8oTAyBCIEkklRvtlIs1oFvwfc3/keGrL2Hs2xGiPZI2BKZe
mxPVKk9LRtZisIDRqway6jgGzUYbBCvbkE6sTlJgRlrxiZ1rf/NTToJmjrNj0ixZphneeBiW8aUV
ISWKBIw3fiNfV5396pV5HfVsCRJkIDb3F2WkLF/WFgBoXcN+CLGVLoRfsF4t5cHmOitkvPOaEI1w
4CljjoB+sA1YTm6fQv00BWWISy59HKSrD5P5A3XuR4EbjUqHWQmSttzlzGHLMoBDNjgfmFTPxj47
fwfGW2l4F4vlNxeQbrM2MrTxlZnlrqfRCpuo/1V5pRuht+ENazgg9gxcYzv/DWESkyIFtZgsvFym
Ab0qbXEewvOJYj/JD4k01z1d4J+9Ce9feNFdmIJA8fNT4k+vRaG64+QxxVa8GnzoNmFjXpRNwnhB
v0vK8WoslnUoivlfnMd046A3NtRxJ3C7Tpax7NAsXXwbvIw9omk3dUoM4qGhoUhdcVzduFjjHqBG
A7eoLZQa56Uc3HnrpxCqFkOGkZmBwk8oMAX14VHv5hWAmdShM/qG0YnNjN3JQ7/gYZOhwsbIKBN1
SVSDt9p6eX3L7TGaO1VGTH75qVGCRyddEFZjPM91fR1DeaLx/NwmPJ7qhog7PpSnjh+YhSdPBrvR
hHmlPBpuf29WYX92ylO9uIjoLJgzHC9t501bITAH/62spESbI6orTHymS8MnNnruvLdQphZT/KXY
ut2XQFywwpK/FZ6DxOgRkDe9nGyp0Rzz2H9mAiQpZ9Y/leflEUmw9mx7+sHq/8SmRVFpHsPRh9yb
e+FnYI7i4Ej50JdWRql7zNdpsEmxioflrrJCzNA+1lOLtkwYYn/DJoBFFDypGl6pu6TlsR9FNPW8
WVmUtHB3+lpsqRTfziptTuXkADMqOZEPLr3ETgbrsEuejQSPbZ5hcWxX623iFiftNXKvWXHseu2/
eaP07wXf+dLEl7EXOXQvpQ5enf1XT0Ox8z0ZMPCAhx+y8BQGLLWzZmioTMdeOGYHNzN5fk/UzTu9
f/Vy5zmNySS5FipFbdJsCkxnS8tBBvEah6wDTwmzxzeiz20hVkmhjgeROOkpm2LE4MVQH42AgL6A
8oPhsD0oyFLeEj6l1KyezPE8gw64sYqnJrUr7nlmmQeXL8i2FwsGKPbrCQbOoKh6Jdz7r2ApHWV5
Sic0GERbmFRWhSEhqtTq9klFKsuLaWTvmu/Ypw+asw8qXo9fsmLvunGDucEnDeRlTFnYcDQt2Yuo
tUZppFMFlYtqdrFGbLnffJJn9kDjVZwMtMxb9Aw1LmzJGFfwAShRgtaHGpsoqoz8ursrOm6CmJwS
zvZ9EPUL2wPPKAdeJRzq57G1IA6gfCbZUQeKWttYsI+m50RWQxSXZXMIYpMQpJTejWRrk/xntON0
i2fG9oQHUtSMwIWcmn14Ggf7slh2bgNYI8neTcnbWNs04FEbR1aCfTbk7g/Htu99x3sXIvkjREgd
AD1J7cyFw7wcWSkeNW96NI30w2Txu2EX+O0YQm7bhPHVFfkpTTwBC+hr4GEV6Up/gbWDBAA1MV0Q
a2o5/CiyoeCWJ96x/br2sJYXqLxim4VyB0XuiQACYH2PiuIMv/CIwdWNPYzhUttQL1raATY0OOK1
m4CjFGAqKGLi13gLQFtFBAIJXkYZGe1d5v51BgYMZuQYvEZ3sRz80w5ttFteJMWGutf00CfGP6FJ
CaSxdVcFUgFkvNMcg4+l0PTQJH/4sS+uba7Zao4uC6Ioql2/cIQblVZ8RRLINXyFrWV9eNyiextr
kr1gAbAbVibMHFhyJ4HFD4etCXoFYgEW7djBGt80vN/mFiUkmWhTwLqGsT77NqqUUhlDXicaNvrW
nm6zN/IJhfrc5C2oLx6oLe5pd/kSkiEu8CgHUs0PDK43rvxntvsFEWumChWn9qkfTfdBF11kS+a0
EvcaKELvUM3d58iEdQg4SaJL8hrFw+QMpBjJ6D54wTBA3a+bbZeUascq3tmo2eGrjEvrDvYqXI3m
pQbQs20MBRtB0F06XpzZLl4UVF8o/3wOM2R5u8MpDvfC7P5SZM1VzSnGIBTAJfbsKvxoXQyGbKoB
iedKXi2vgJyc5DnNpSn71p44N7nTjo7FMtsYtDhzodTo+dUSZeWUXw3FkrLLWGJrOp2Luj4Fs/93
0NWHOU7DLq7ZEOt+3NnmUm7GoLehNYIV7VRHby/1dYh8cei9AWotNzRm0MIR9reB9JZTNMabGACp
V20UOubjKOCputz2MEL2NdFdMjLMELbf/MH65AEQIPc8NF3GReJwTk0H6KR5+m7xwpWUP8wzs5ZL
EJrpfWfn2RMdC2R6hMmq3uHcB1nq0BtrW4VZ1HfGfJIt3Ba3ogCZmL8RMPulsql2PeXxW68Lrgtu
yaNkZbreCC5v81K6XONt+OgmivddYR/YEn+umlARjz81PTcxSOtpsBNU44WF69px1Y7M4iYUMTRi
+siDkWhvmYQcdop8R/76pzBLD9KBYR1ZmcO9Mz3ge3SbZV766JLavvb2HSsJuV8Ukl8XOwj5ZXvm
xBQyd9EeLmv/K1agvzKTh6mYGyYj6GdS6Udw3n8K5TUn2/hJa5rKomYoLEIaNLGkUxf5nnvshuGt
bsC5IIMzehU0qRHo2GM5oPS+0c9zaBd7YItbqXl9u2GqaJtbL5bAO3vjOlEXYXthBjYI0XPf8lbP
Eo71fFOA8gBdH/24jtyse5nVYB4s3zq6jglwN+x9eppDDsYczZcJgKggf5zSnsyyLQfuS4RZ/u3E
7B8bixaCZrCiFHbr3l64l6zcBLPWdafYz4lVZTwKqsXDlGntqNdlQsooyDtnlJ1w2+MH5h18106J
RL0QRIJteoDUXEWda1/YJCB85jIqBUKUNikIVnlxnHB7LXH310zDJxNHP4EOu41yPZ6cuHnvYtq8
RlLO0ero24bzATylOviQT6Boi8gKyYYhRuT4rKh41N1zJ3iYOoq6wtLpPotQGU9QH28Sh5vnf6uy
DT9MHxNTJ0u56QWJ4hiqXlxqQrJQi7e20JoxCbOrj6YmWb8kcQylV8TAMyUdrnFB5mxSE9UtyswP
uXHxugxuqUOHhaL9SQlU8Y7WAc9bdk7sEbmaSEEHZpzuCpJI9kzxh8Si5JbDYeQrJv8Z7pQO0r3X
x7S0Bi3BBErjAl21W+ylD5WPzaQZvbMM6VItRno1qvjYkuhOUjcn+JsOu5Ina4oxcFfW4MahdgG0
CPVBhkT2+vRQTv4Dkj/UgoG1CXhZkmal2meB9dDyUD4EbNJRgyFtCYAmfntLc5Afoo8fg6l6kwUU
eDyRIkq73YL7BErMmOITXzAINVFgyQwMtENaDO1iDgB0sfLaTliYENfArsbAARr81DAaYNAOthXv
Fi08po5g4Fs55bn5RxfyqPHQQiHNAYl7sIWG+gkuctFiQklAAkQSdIV0Rwfbh8k1letPJ6WWkIXo
vWtbFHoCfjy7Fu4N5Hs74H4cyu+kad/UPEJP72scNhmCH3X1u3amd5IGHRih/XYAnLvrwd9sLf5m
bMzpK6UF0kLB0bvWA8zC9vsEXYSmp9GCdqmW4zA3+BTCV8Hkd9JwfUY//vbbnophI9+xMaYv0+QM
2SaUGdcFXcROYZBtCfhH4JeUKrAVxJdBht+hTqvlcWb3B3tU9kF7doQ3lP6jZeKwDwktR8RG+r3B
nbpgwO92puGqh2a+NpSub1s35bTZkTOvwBFQnQtaqWuV2jm6/ld16rFa+1N8zkaZrz7w9mWHWi4f
Fc8WPjPozxnE6Hj92mzQXkxKXLL6yRCk8yXHOV6FPANdc0b6TA/Ypjnv+w7cujInFeoe+75St26Y
0v1qlt/KktaVZeSRfsF/GBy93pi3lU9NlbaALbYTZXTNVw64iec/0iwPiA7VxLsjMzluu1qNl2QZ
YB2OzzEJ6Gsq5z/0wM07bTxaRvo5U6jpq2FBhEzzfdzSFu8tfEbSgZO+uPZWYDQ52AGer8b9yW0x
PtaG94q9z7kYy/Bs6nfpJndY2fwNC08sHnpghW7E+4A5LGpkyiu2DwGeWsPGhbq3wZxJqYHnsrCf
7yaqu++EMlFE5+bcW/DCMemkO5LUaGTZm9apu2PyTQ/FxKmtwRay1y6DoEtxKHGJu2JKxx3NZBft
JzRZkDc6JLWkNsTmq+wL1qDwxozSbB/wxGH4Ktdsqp3Tbj74u7BsF3ba06dW1XPI/zlJTJxOg9Oe
tBDE5t5BlUJ0OlZbSB42e4HuxbTYSZGZOLKtlNj70lfwB9QuuJ2zV5YJ2RDPaOM6u7529o1tXOa6
mbb4rp4q1OhdM34vWGJ3aVnOZKEp2mz649gDq7EJD4CaZBZ29RPrH2pfSS0KQGdrQ63kkhpfpaYG
zDembjdZhdrLGmaZVfJi8Z11rsX10NhxhGr+PHcl7T/dV1bn/pXiLkvFer/E06mdsA2GKmx2aAF3
S2paUS2Ss9fbOK0U6SyvhsbmEg5mpoUG0XzUffvH1cV+hrEPZBbWYdDqez8hPkch4Ilnak3Ur38H
x2lR2JV/s8hNzmjMzsZJVtjy6GKbs40dhEca1XzvjM2WNEBIxg2UlGw++p60Ye8OP6LI/vX0xyII
9BwYJsgpBWQ82b6EqhIUfrrFLizMf8VoPyHzUtTr2hNnKf9eddm3N5T9vmySbnuAF96gc9AT2RET
0EkKbGlEyYDGOJxFn79WGYpQVVT0+ubo/BlsxUguPbcAtipTFofak93Fb+bjbMEzYnASx06FDxmo
z36VrTy4Xns7EYLKyU5sad9FSshwLrijf0iFk0c2M6Hr9svNLPujEwiHRCtaeDwgNXEAZd1j9jDI
ANwc4mmmWy1D6Gnq/qCHpTrZnf2OrY46h6Uxd5bzIwfKgBz5PPvQkQE2/8He97d2yU43As+Si04i
u4Lzq/0UeCPcHItCRNhEZFYX7J9zON/N+iVr7pyWL7bHybJNC74jIW1UagcMijN+T5AROzZrNO4B
6aR0laI9TLWNz8tzWMt/vGI+dix3SVF2jzH2CMbnIBJZQTmsvANmZl5MX33By7j6deFi4rVu/SD+
a1OqHymdvff6JkTU3KgUNQ6wNbWus0CuYxNnpfJzAkTU4kLkTDlozrdpi/Dlc+hIIbWgBsV7pLcO
hA4bTSHVVfjFbRxearU2B0MtOw4x+zVB4wbB7uXD01l6EyWGDwvUsDK4P4OMs964q4PM4cGBgazX
xr/Zsf8MqWHvOX/TwwK4NqhZ8Fo2JwmHPx17zY0zZIyRmGuEyxpOoT4mBXc+kUoqSzIbca9pjP6c
1aswu2EvhDYUdMXVtGbQaLV5hlj1hRhDYW2DWqysWT+m6g5L3asITbrudPZpw32LmK6+B6FISjf4
eHXb/+mV4dGvfHC4DbMs7nZq6gPU4+UStp2N7yR9Q2m0iVSB8Ikhd5HIT+WBaMp/6dw8LKxhG2vK
ARvhRuhzH4R8YVx8k74mgwY/s6YcbDQGtfNcye1SOhDc7Sd8VsbW6JOv0RxdsqQJIPq1iFlpY2C7
ZyJoA3xoCvMxFxSCtRCY/XAmW5zKe7vHkTBzchkcwv0xUZ/M51pslPWQwa7DlAmZE7DBzeggBRjV
j4spn3McU2Qg8AiW898RDFNUl7xCZ1Zab6nfZffNRrGMSWxtH2IR0oo2ZcSZhZqjXgx73U4bRw/D
qXTwjuFUeS78ct4bo/NGxg5cPGo1r51tn3PK5aCDSNKPb9poP4yCrK2zODAsaBoTYJeeE4pN88Ga
bso6163cj4ug0nuw8fJ5zt92WZJtL4rHIMY1pOl7mXS4RFDaARgsKHRDyHSK2QKInS77nVYqO/em
fBsceZnzYjjSdcvAl0GuiotV7c4H+QBxcZP6OJI6tuOXWIu1ABlG4QoDIGxEQ1zcUKU46oTDL+j3
pYq/0iweVtCojTBiyPO0eE9jldFD7frlHqjyXQvyBjqQfIAmTWecmz3mwfjc+ehwMCTnoa+fa8/f
V3P/QZKhuuIp/ePpqJus+Dap+Fbq6TmhOZwwdvzMeoODn/0lJ/T3HNSTM3w1bYo+FVvq2r8Plslh
3uYaTyWngS4BwhwAO/Rlm18rIN4MopAXzYJ0fsppl+f1/A+2A+zJzLn2uLPFpD+tkP4PJDvqx9dw
9WDFf2kGaS9jxicVEj7c5ZqtgTRVcbWKOP/fX/iINx0rHzjX8XLoy+SnCrJ15kv/OoCZD65Mqa6m
KMZwA8CrgAyOClI5jnWOc6wyARwfl7rlm8/LQ+5w5scKSHzzWzt49zRZcFRMCivNB882wSZURNL7
fxMiwGZMTOvW9jMvUz8VGyzG35Mz/Ec74yZxgIdo9XemjmJjjQifheu9ZyEH7txqNqPD8WEonE+V
OsGxruKT1bBmEipBVUSHrWemwHylo4N+DExJ13BcihuWjZ0cXap/MFu49H7ssLVCkVi8Fz3YuKAD
juOJMqMhQQJOhhVyN0Ekc6iZBMHIutxKIoLq1IOOSIjcpOPK7cNPY0RGu7EpE1pN2cExxy5Urzyv
Vjv/OrYNoeV8T2tYfDHbHQN8AejDj1hXDMz4S3IaahOpCzMQRy5ao1GqUOlJwmsNwiSYBCZ09cdx
kj+uwUMta95I8i1bwx76jTnAejUWXviGw2mvt/HbBxaH+7o/+2b2r0vj4lxW6ouT3Z9g8SUFvmBe
8HI8tfDtDhohW9LrtHWmAH3SRRgavmaXtliTJ7ooptdxxqNk/0tF95fP3Ir8DDk8k0nzWeNltmkm
4LAFurCq2wMYQfFYuCqibH4ve8JUS31gpUS+rg0S+sqWT+GzvHBE+BbyuNJyPW5j0bKN/7IJD05X
n0nu9DwH1pWC1+oT6ttHUCMyC5tzMSUJu2HiwoNAOpqogamAped7zEg8KgtfRXnj3hzBWOAS96cF
DrYBZ9zPeO4ueQX7RCXTDncgEoio0YAnzteMdxAdE2rx2P/ypjHObTtCFmODFLWCgj81xCwTDfea
ZyMfbWNLuIhp5AaIJMPMySpMqSMLhwL+w/TWrxUQSb72hpkFLA1MHM2Aeu57kLBn76ZZbl2QeqIB
s9bOsiyccu3BNMf6BnWB7Rjg/xQ3tV/gIGvahQZ3i2eNSItXSTkD3WzxGbPFxjNB6ZmTurdiQSAr
To8Lh/itybxrT1RjysxtgTgEeAYWSF7EMk6GXuvPK15IhkQkCB0PIYxFLliK6s5ykAqYiaZtZ6e3
nJzPzhm+bdhRq4MOxF1u5RGw3ASr48xJyEqfGs8+sNmNqRogudAxMkqztDjVtwe3KmFt2zmbf/FW
p7D2yQPtHQdjszlYJ/Ye5CaWlM5p7xksRbUVQXFSlJN1DIoE74D0in89nvhw/Ig5XZDSLk+/MMa0
CrFiWIiqDB9trCT36lB/02rfzPK9M/W4awJK6YyOCzHhcWJSiXMYAuwcxgiPmw+9TF1eACHH9Bim
Tx1TbR4L9Hk/YC7tK5T1cbFoih0rWsvoTcRW5/LH8TRgk0YhCnu5bVdKZIEu5XcMOLG1s/OIMoLT
zoMqUfVvJfbJSsT5k66K4yi6fmfoFSZRB6cJAYCDfMioZnRsBhGv++KzBnq6yWL7IxFOeQ5XbXCV
UTw9k+wYIXu0WeCwISV+Vdsmgl51o3yBSATJzSjwAXNaQRP5FmtuPvdToAxJJ8QgKV8tr0Mr7C2b
8E2vqQTqOEptqxKlDR2QiteC4tmEF1LF7+T7fAYESATPO/Fk9OpvqHnHBtOd8hKsQSZCeYezBbSm
x/g8/ZRxMR3DEk6uW7HNb903jBd4Nv0+vyHeAIZ3YCpNJVVWHYu5EtxQNHpaRaFQP5mzYN0OzNMw
zofMxdPaS778YN0a4RBQN3zkUePMDb86V6h2JjC7EQndKMVjH8o3qmUIGhArs42KENwBd9RjmLjx
o1c4bLIp7/Ty4NpOxrYyRXXxhMEyWDX/FTAht4IfielhKSkqhu+xVtJjRPhKiFYcmsFjBRUOR1KR
SM+DBPydxE+mPW/Qj/iB5sZg/vclalDMy0FYDBB1vJ11yBBh+mf2mnCI6A1cwrw/jXOOsw4NTScB
ZuZFQeQpvyevC3cxXAYOQmZLDpbWRiNG1yRyUmJ1P8zMwMDQAQ9nmqxlzl022MG1jwHYM63gt9Av
GHCA7CUeve809WbD4MM3XbZcN8F57sEvLSCmw6x6rJvUiwww15uksz89u0APXYtKjD0jjtjzlNto
4GN975jRRC/NfrXABXPwyvsYeiujgIZIypou1JeFJ4LTMQRbiZhOkiZbcLf/OMpRgexx1XI6MYwW
wq6aL6WyvF0zzDtXcwYZBtHuSt7BHamoM5jtu7Ctmz1dAi90cd8cB4yvHkuf5MCYb9EgT2WWAi8w
ZvjE6xqSGstz0jlPfdpM2DtEvscZ0G2Ff2ncdKaHotx5ynHPZBe5FaY83gXjdHSH8dvsS4yYdVXh
YfLukRyZN9EMonKyoh377OW6sGhb8tLZMwbjnQAK03kZvMXXQpmfI4mg53iNiEz5dxoW5f3g6Tud
/0zF+IBUMVxrDwkJHAUhKaqv7ABRB/PNuSLivm+ED5kpSd8zDTpqVh9jxRqU9O7MHqVG37C9/1io
CQSP9N4VU3zwOgc+kbbAhYe3PCtvlhPXODhNI8LX/JgQ/JGZ1Bd4keO2MK0/w2hugzmftqob/vWy
LfdYQ8CmTfxQ7UcqYhwpVBzsBv2pcjY9Lc/oxeMSlgWH9JCgdcK9dGxWVyPtLhgWEKv7ttrZdIq0
gelxlmAuyRXngLgutikhBhuY8BGvDlIiAa6EnhjKSZaXOEnN6xzS+lewsjKXY1qjSALDtdy1xQbH
3p7Cry1vIMnxOSFBUPxzFTRgnFx0mYDcjAFXCWVQGGknLyRncZYXhcsbP6qlOexIeWlwFqPw6BrB
nhqkLBosvzUPQhIYiIMzi7d9sZr3ZxYdXTo+gi8iH2j+9kaF/tmhz4Kma7875D4mNLwXn2FOvVOw
wD6dcjNSA85007FWJ3BGZ/aZrIezd6b/ihz91+6fzYRm2IbLeWo0hyrTSR5zz0R/uC+MbD4gxV1N
jC8bKzTqSGKI3ZftUx2oGfVPyg2l52eizPGe0AQ8fksdK0vsyaR4RxdKPgsaF2quiQBA8apY391e
Xw7XwOS0P1EeU2UE6YG21fgJx97YzyWNnLbh51E60bbEoZfNGRaP4dsXMGpt6gp34UyuhYHzQAqO
jrfaneVZFt2F642vZ1iKvX/2DbO9NML8AwTvWShuCbaAKSwC26VsS/4JoYTz6rOpl6KCVFvozXqo
HqduuI3axs7O+LDWM2ABTm9lnIZRwqk9s2tkjOm+U0rujTVEgqAPWHiiztgYrE9axixJTSUFCvzH
KN9o+lVpbdqBw0rLlFVMxnCXoDmeJ7N+Am1yGEiS8sDT4WWqugfL6jieOrCwjMH/YJxucJ9cm5zM
hlfk1dWz6uDWYG3d6Hm4M+penBOXGtPE62412bc9sFPbeICW319yE53NaYOjw+y0WWpa4qckMIm4
YW8UUz3zewThvliLVypzLS3SafJAyBeaXVXh8gt9qnQI9smZqSnFFYc1qRDPExecMy3zVqc27k2R
dPdto9t7lQ+8uwp2nyh4IRBm5PnMu/iGYyDEGByAMPc6je8dA6dMNkr4w4HDEy5LHytnybIf0eXl
1xdqKR5dVkbfmTmX+FLS8JLipN8mOMRZ4CPp/f4ypsP8ggs4AMfs2a+rdtWYoGaykcuQ+pJ3zn5b
4orxK/YkFGLqm1vCU4iC0B74FJnMZLYjVJXxfA6Tl0oH6+QyfE8q27pGcDCZcx95b7WPeLBtRDba
zpDIac1bPwhHjEiuC1ZArK8LE4RscmzNXj/dckkPNAapk8bx+gr3i2dR7W4mQUtaFROzTFLoBilW
3td0zDgPLObTQBNN2CflvU2f6O+fbImKlIVuh2tcZWv3ak4sc0jVyxB+4WZm8JzW2uiVOsDcLKO0
JeNLVae2yP8wNbOeaULnTVeUP8wDgDiRwSP6/cY8WU1n2BkPYhpnSJZwgWgsdrdMicltxAIBbsdJ
9mQdS6CNHcI3Pt9732rce+LsOqJlpCAqNEucjhZ+Sooy7K3diJ886+RaZNu5Lx4j8yrlMukwzZMs
JlyGWNpv/+fhRtSAlrP/zfj+/kUtiDxp51BHqx8WdinPU3igNR1/bKaMoxeUJxNc0FPFEngLUoYd
pkEs2FP+7fe/7wssArBR/4iJzGKCD8kxioPPjDMgse/CmvSRPxvDfqymLKqD+PD70/4fZ+fVG7mW
Zem/0rjPzQbdoQG6+iEMw1uFlFK+EJlKid57/vr5SN2Z6puFqZoeIBGQTYXjOWfvvda3WjG6GwSa
/Bm1x3w4tOEzZk7y0fwIkelMF5JbjJgunfQtbV2PMykBlSHtL6DCiCwzzhCpi3YNTc6w8SQINJ4l
wmPXxo+uyjtMrHaFww4jTmRi8uPi0djAKkxzZfFgjXzTK1neiR4RFTIQ+1Glu3Ky2TUhM7rJvZAA
YVpHjedyQPIAOkyntzwxiWgeopMiV/1Kx/xwICeVtPKhh0Bdsz526OGkNhO/+ljD6UZ/tzH8x5Cw
K8UYhVeKkn6M6egd8smChwEHbsRIGgeGw/7Ux8ChiKg5o1JEfep30dYg5+ne6ZYzhIp7iEfzSZlN
lFVSXFI+q0pUuZmbyjd0WEtTFuXPxqVHjFrBv6UK3HvD5aULDcYtfVCPr33IiS/prqnf5s9DyjOb
59Dfo/SVtnB36ia4SqymJFMgOuw7803WdCqYps+TZfPFEAG5fszdYbiGBcfscvQw3STDAbt7dSt1
DouEhOVvim8Q4upmKGvjxIMUj9iKpcc4JOMvia+vB9ySGHR5dyHheDIhAcDLtrMXleAp122zq6oC
uPNk8NnsEeYhR4TOkBSfKho7xth6bm0lyUMyO0261ckZ03bdcM1TOEEuvnpQAxrFL3Iqww9PShy2
CijKELgAu29wQK5WHlUmC0topNKqrOUfdJuS/eBrPZik/DlVyundG5ARF2v6mfi9kb3LvEoiZR3Q
lPgwVCWQW5o3w+Ajf6xCHWNYp9Aybcn3Sd5KIk62DHLe4gnB0KFMXJDN2ZEnXB2Blxf7yHS1c2bb
saMrFgZc3S+XumeHe5FyJK5ZgK8a8+LJAz0/qUgT1nkejjxAE8knvobZllj6MA5IczSXGRfg1hq6
dosSN6FMnpSCejIcK3pV/mQG9tzDBC27dJM/b/Bd33E13M6dKZH5EPsU2tNL4voVhvWIrjw/hzeE
we1ZIm3TSdWGj8KV0hv5KcUp7jSlyyR56PaZLoC0dylAlpbZa9p16V0KS9NJK3R5f/9tT5Z/gjsw
L2D0wSrWIt7Gmv8DqfkuwvYe9Bl5GXQh132mVGvKz+zMF5zILg6UqdWdeOP6ngY0bBJiU2RB+HXt
wGnK30odhX0875gJCeF6PU7rhv/Up8B/bSg484KIoRL0BXmERhUjHcgpf/q2pUjOLHpWGDy73ltF
mStwca2LpJWP82abBfq7aAhRKyHJHOvpppHxQHWaULZhdWE0cmSTntb3/32TWG+mOoUKddm9o5fA
eYlv6Yb7nndkY8+fjVpIqmXXNU6zpSIYXjXXKnFb18gRct4EYtC1u5RW66Iu2+8kAtQrxITaycuS
4IiGgW+0NDQEojXOPS+1ggTB6odXoR6M1rd3qdm4y9FLwte4MRnVGhKVRUkwAVgwYEpx+042kvYW
mMWxlV+JpAw+INqg41BoUX9Rg6pMkODqfnhTVlxt4ACAQ/UiEZZgIUV5o8fbmgWumqL3HIV4K1VH
ajgzZGoEAguFzrpmFM1RnXgnAiBxlCQaIQYv80LrunZ8QPT7asLXJ/zStC997nInUu8aVrm4q2As
ukhft5rPpt8V6QlR2U2pc2mlk5y7HJVKP0uK+73DArLHAOluQZyO6xmd0HodLHpMbmE45LtBMv3n
dLDvg5Xa56FQgucmAHFrmqE4zN8k9nhRCXb0ui84qo8s3LWQwoOF2vyUkYJE7w1X/1h15UZqZTKl
XQVFLeD/fR2XhPeFXXSrchbjSqejO7DT7cJB3PuKo8Ii7CAAeN6EV4k3SERSJDG0CIKivQQlVnnC
alZlqpe3MZUPXxt+YbU2ynaGVRj9pJq70msyrmjF+Xpx8EtlFMW81stoAgCTx3pWMsQ0afMc0nRE
5dZLhHDjWEH7Wx09fYSfHJ3m9UTy0n5LPISOY8WWdxKnkEXChbI1zDE6joNN6vMMK2kYMZpREfwE
Z3AzWbGOBaZBsHKltZNloq67zoSOgu18ylfqTwWBfNMukLCvUb7CfVK72nSiWIkOX/t7FpnDNbPy
l1YXNv1bViNfxxiI4AP8cKjc8zzIzpYa6veQ2eto5PnSlvWBY6mn0qxpdoZdMq2pNRcvw2DSexzc
HW9KMptsIsADDCYrhsd7GUXVpXYz5uLTPWKWZN2+7gKiQjLKpTbfauTbfhumXA7EdmBdqjzfS2GH
YBCV697w9RdXcuONEjB3RBvgbW24QjlK+61dleGWLZbGEzAjnsvpl6xCuaYgUyjRs5shYURLIhdh
Ccs/PmK0VGXyrkMjqKsme3ilfEICaNADMviMA/xSwhn/SDtqK/Dq2Nzy6hgaaXHB9UbNwOXAWjK8
4vHOvrYFE1dV00oUa9jdHboFyjHPjFWnyuVx5sY0Iv8T6ZPOGyCB8aRUdV6yjDtUzEz4Gd+Igs5e
fkF4pb9XjAS4rNbtZCKMmAhptabfWi8HW5CIHTKfc0jG73LGyChtqF+9KcnZRemH1v0ToAhXBx90
wt/gmgZTUYrLfFeIXNLzTYtvjWXVldZ+gzGXdhLqs0oe3hqf2W1SVRdcOOLJ7p4hHWzGOPR/eHHW
LiNdoT8ZGLYTycxT4NdsZnhh0waJ00TadcZjmhmrjoI/ssCADb47nOzyf5Ys2GfIQkPaeSQ+B6Zw
ZiP7n1Z94XNWLjxzp6BEwksZgOKZiqwKheBaVBwn57otb1V1iVgC4fhUqSGm8tZVTNpMZ9hbzA/B
p+zRSkP/7/QJR1o0ftoWFzLK9sl81rqdTuhRix/KNJAfFnW/bg2G0e3MHVDCeNdFrBRozoiE1knI
pG6nMzZ5jSENMNAo+p+VjKglBXOcNrWBcsCFcvL1oYQzhP4L+TFZIV40iwwTOwxIfm018dJaPnNX
Nf2eVmZ0TEFYsRqBim9SQ1spyL7uAsPSwQ2K917H+2RNx/eB1MalPNTtQs0s82moarK7y08IqlhS
1ZibXGVM6BMzR+uxY4jToqXF6OdYiU5uves+BMShS8naU0wMLOSo/GhL3yXrZJuou4mJaecc0RGD
TEe20BS6M3BCRK7FSadzURLNJUFumfJOCc7SSNCA1PXKPXV1OqlR8TMvBokxPFwOQaD2omTLmdfK
edVk9czTRmUkfACjli0pBOE0EpOOW47GwXyvYsU/IOolyTQXzVaYsJI6SbNhXalbWfE+W9rGTjwk
DFenYn7ojghRkq2NnGcz2MYxyOvgkdRHTvT5a0388CItjeABEITwv2nd0XkDTL9ZT1aPYPQqx8ps
fcllazqlVaX7XEq5nAztSQeHUtTqojL98h1X5lGRmZUHGLkvnWt9YjpTacQZn2nkjtfKaL+Ngd44
Su/TGnB195EB5G0JchkRsixRRjeXrJa2PRg9EmCYhDI7wukZB/pZ9SjIoLMj1W5AyU0HeKmuUCBN
d9iTLXYLUa+4dMezp44MElnJOrIHiEwdNmnBoWowMD0Ln45vmhq7FoHMUbf77x5oyoMpRuvAGhlB
gGHmFbPGPuWsZy7h5I9KpUi1Yv2FZSv8FcTNTU8SC22IRygoMoOcrj7RUEp5tnjbLqKS0VmfNeZq
3u2nITdttuE43+ehfkqtPr8qJclXocK5IA/96qhJfbgba3k3b2Zisk+XusxlvG4jcOR//+pQeG8S
zKKTH9gdT4hprcmqumdKp/IqW/ZexN1Nj1WSm7GaF7l6qzoJE4DR7gN1QiKMR5AlzRr1afIY3GEE
FMEJKqb8ExNcBMKRxmSxBQACcfGuEDex54JBFzU2nNG1IHSE3Ja3v38jil2xhRhLW7Lwr+7UUhhi
9xO5GHGAvf1Oe1Vzyi4T8blWAu8kcOouzcSy9pSUP1rkNozGWbskLZrShoknr6ZThZ9aeyMAu9Ap
5k1Lwyf8cDW8GY+gssnHnFaGv0obWAGc9wcayG25TOUYsnqVHTFAu6fGRl5UWFF+rT1GsiqbBrHj
OSkfuD9f0VZq3yIs20uhFZ9kl4a7GG0g+5ZnUckB8Qit7FtiE5VqkjG5G0OskeyP3kbopX7K05Zj
DtMMLAnKSSfgDblc78hZP2ylwvDXE6vt4pfJJXdH7wSaxHYaPzokxrjFi0UPqKQ1COcHJdMERYa2
409uBQprUFdMVUIya4vi2YiGkCacbd4kJdzzxECjaPCyzl8a3OZZQKdZioT8Kqp7b1XZwfeiTTdx
En9rGHGepUp8jwz6gnnIup8qT2gDu2fRAojLGhVK37yQ0LI+JzVdYTkTxiMK5VPgK3guyakFVtsl
u3/nCKt6XY8E01CeLPfu98yczob4OVqAfZYRkrsCF9lGLUo2n2vknm3rWZGezSnG96XSHyhUFqVq
LEyc94QPMlLm9K1JK9bbOL8v96myBeetgVipN3W6JSG9qQo869+H6lY1t6nR+++y6qcmrSbByUK/
ZAKXuxTvFRlXSK57L71HpDEd7YITV4+PMYA/ini7+IQyFBAVh7BmS7P7u2xPgtlS3xbVFGVRWAtf
o83RBR3Tg+oFKixzUB/zIOL0a1XrT+g2iZIo2HlC9anr7Z+5aqzTDK7QmOXSMvLEleCuowpIhB4+
90IPt6RR7byM/FvFFMmCyeU7CqVnUup4dWswdlYqdpoZTqAdHb1u1N39Bui+zJYfuuUTRSXsI6bG
uKNrO3tUOC7AkUX4R2qaLsNawqqN3LlzCYtXfA2ZVnlULCabhcYEi+wDT0+Utacgake5KWmyzNia
lw/eL5Ht/4J6rMm/wVsBZJm2rii2sExFVs3fWLPoT/SWlNoSCQ2DLdLlOEpzEu4zEvtMoz0gf7qj
QyUTovba5x7iUzyCmWmiIDxGKa4Mk77MojA1oGUUT+iZmO1zjfY7u9btjSUJHIaIFvZ0fX51DH6e
OHgZO6l1A8evZPFWmuB1rFIifm7E7eTb+r/iev/jQ4R/ahCJrNtCVYmI+iuftmOJ7pPI4gWd6vex
12UiMCUI1ZiNURlkKfEmUxNTMqsC6SVaYyG74eGPvwP6r1843H9j2bpmQVpXf/tD+Z0urpBnhenJ
sAR/xkTE+9d74TPGZv1hmOuXIAMa1j3mhSWn9Qk9+kVums9CmK/UhQQif+Vq+LMFc0nfMopfI94r
QIJB+i8AvsrviPHpjhkGJ0EypuBez9//byjl0R5UKWV5Q1mbQA5LlGM29V9wxxYTJfUpU+L3RmEm
IKUBNljCj3cNqvlJeYC61sQc+s+fKUOfKOK/AYV1g6vLwofDq6b9/p70s9SoXJYxdJjWIss2MxmV
XCB1qPMV86AO5lRTbTz6q2+1lb/Lttk+Vdiwd0jDUoeBdpJ5dOhkNsFajeO95FfYB21OXWOPtlSA
2aC3opzsol3GsSALtorRwo2y/eKnMXRgpkeeVI1XYKofATG/+6K3nuajep3Qy59Z+sb3uXKZT/df
/XEhsTTRbMJCoxjnkFji7XxlzI0eOIrVgkHtNPX2f35Rqr8IqgEtlk0QSOXNrO03ntt7XMN3zxS3
u9jSwUprHgqZ0Q+cxpeZH8KcNr6p1qu8/jq1Ao+poSfkysPr6BfEddftZBfef6+In7RvmcFMvcsg
ja5ZPlY7NwWF4lotSpLCIfeOY9p0k6lDtZRnur/e+toOLaZYmFWIYbGvIeGXPXznssJz1AT4NlEa
9u96+llpZv3RQVlYgLVk+G4nwQGPX31psdItDIp+MIvZbghF8o0nXcepF0RyfZ8fChxQhhquujdU
1gtFEJ0U+PhaAk3kB6u2mae17mfsVrXDmDjbpRJ7AySX4i7HRJNXrTCg5ZrAsHSFKWYfvhWjlH/U
U3ZLZDIcHDDW6aFK9qfVJafSLu9GXAw/9IF+ZhQ09je3Z5julUn/6BDe0HVM69uA0a53ta1GDsBa
88rh1RtY4BmXRI48IvOixE9vA34ulmtt+K5YKR148cvTxmLrR7J4qri+VZrAjkQ27zqeDiWNiYQs
M7ujNtj1Sa+sgxbDBDW9e5NI/dWs437qX9VfNN26bvQVlxz8KCVb2lPPc6ZHQh/9etswDHWUibcy
AfWPhYHeRDZ6NNG+/T3Kgn0llHc7JwW8QT1L565LFiOcgz1eIrZdXrydTusmnY45sjF0O70Mz6mo
ylvAKLC0EV9pg9BX6MV5q/iaY6s1J5zMKlU84+V7gWHnuWXOcP4/n9UJBrqRhhpUT9u+ojsgg7Lt
zRerargwVIvWtMLBZPoj8iQsDbus5o063KJK7tZdnH0YaEbgFgUefUztPtfdXeEFe2q/8mjAm0fA
yEC5lGMdQT49KHVMVwFDxY2rtYgufLnb+cUINLYRIwUhysivxXWk77Q2Zc6OGhajwfIR9kjeEXk0
51i/i7kAmURzfaLWE6PgHOi230QO7iPSy6sbMjvsQvVXosrWk493cJvXOjW7Z2/mZnBCzKZj2cqv
IhQPd4LdeCE3chZ8gwoImgaLwqAM8t2VWiBWSgOeRCk9xCN5cByj+MR8oL+WHYAFRCzw2xVmOpZW
VwczrQcQFqZaHQJ3mjNG436G9o26+SeC2SzM5ozOx15mfmHxSOoFtm/rMB9hXUASWi6Omd01O1mS
T3VoJVd2nYQwASxjCjAoh16mB6tvrJaNHNd336vapWQgaRr17tY3Hhnk00018Xa9mgt4tGN1JxtJ
8GSkyyQx2qd+IAIW83GPgwXWvJSgf9PorW4YAH0mjYnRmaPoTrEcoYRkDuWS/mSN0K3mbRm5kbwj
UHpjtIzyZCmsnPneJ6OMz4Hw9vmz1DpHrr0Mpz3TbXchwoUNQOf+xVLdPTgI9aunPnYukMYSbtXo
utq+NTuCu424WljGOdZ6+nuSrDilgOgwH+KJCST11+I0N51jMCajAIAgdPVrppR4tDdftYBlSRub
V5tRPuIwTU424DwOwYw/9a2bLEJ9b+i42Eq7Drf5gE5UIskEeszIsgUtgmD3E7LfEhMkDv+elI6V
PRjDhs0RnKQenXWsi0vNEz8gqTL5xjt9Hkbzx4gj5VDKGBQGNTRPKtfISVPgk6gyDI1hgO4QM8Y8
iBIKYtjTE47dnHa6XqbbWkQVegc8+2rl5Uc/IrWpTpthG8c9CGsM/0geaFPwvobXmZmgbayYKnKu
zxO/eyEQTLqGtTbiHOP8lJusaWPZ4ADs+5SmureJRM+VUNQYBzGbrqFLaU+you1B4BabwhQp1kPt
MDTZ8D3VZQgBfUMTs5fXeOFBTbfRD/opZNFXqbSJ8+hFdK66tiIbtiGy5U3hoZdNR4lIRlsDUUTD
iOm6sg3UQt1W2H11DLlHmDnRBsxq5Xh5bt20KW/RK7p3ja4K+CSlXsOWQ14doy1zgSvcVKUbnTZO
iqMNieRreo2mJVrZzLggPcfv0lDiZ856WrHTH63gW6xwW8lHO29eVYOAP1OAeKlDrf3Wyq84lM5f
LXjMlRbvoo+4fwxt+0C5Wv+QwvGMZDHNRwLGi7Rcz0Qsmhgk6ehBWr3Vw8BhZJJtlGa1ESk9DZHL
JGqM5HBrqF1fjUa7D9uQMNC7mif5MvcAPW6HwrjM96rhcdPFjxaM/COn9KTyyOE2OyBv4SF38rup
x9a+0jr7QL9xleHdd6ymbQ5tAJ7SbJnoug3iEKOcLGeC5DG7HUGgeg/03zhIk5s+aO0mo5u2tGx3
EqX6+O7abSOC4GcydNj5K/U2zIUwoms0TtNIUo3bepMUXYMe5s2NRPBN1qrdgNZ2nXaKcpB0epkd
gRh4PxheJqHe7pUM4JJcdD9GlkJYBHgGVexI8XIEH1cN6NIKpbrNY2o99XexBb6KAeBWnsGHGnlR
y7oEq6XYBUF7nf4Zt9GpVkf2eXJLJjUk3hn8QEtYhshvptZsBcxkF6gyJSiXQ/IFE8exaFPs81Bo
rCAq9RB6IDNlwinTFveb9FnisArfqfcvQ2yVWNd0hsjTjH7EHMzo8thxYU5WV1yuxhBh27W/9XHU
vtHm8+nvmP5DnfhoWtY/C7nDlTIRLDOcgrfC2EjSp6fIiM5TDqSkrpjMGrVmP8pZt1XqIP+aP4fx
CxxH9BATyxCgJBDcVEn39UxMT5JsVYjBvyJlQElXTvp81rtdO9FoU+XQgZJYjtPAP8l6vB1NDOxt
Wkya6a41dr0xlPibhFtv3wgQJD6toNKUsocqqv2cDJGA85vbj4pGb9MYDQBtBCegkmw74LzTMDwy
PW0TgZJwdDl6m8QJDqc0BmAlqK4ZXp43vLPkpjj+q2JiKhb+ezGhaIosDFPVhU4VqOi/pWQFnRr0
EaP2RVxG9k5SzU1Xa+UVYCEQ08CFEzCYDzdR06dKyrwjwki8FGn+gURJvU3f65kRPWHJkSCBZv7K
0/CCs8QhVy/r4srhZfVVnmToU1mej2Y7mitfcUcnQRAmBa11a0RprW0pe3XtLN1KRvgdvE71aC1z
M0b9wY3l/tmWER6Gx7K30KCag73VGzZQQ8Wa5Nqy2BemmT4ljPLdITa3lauS7aCyarYiira+XLzN
L0FkeD3v+JOUuHTTPI+Hp0fKrm1SiE7iNF8xMTrrVtb8E0Bu+as3Xk6pEukIGqdSUITkFaNGjIdc
bHmG6ktFVT03vumCPCwpRV4mo0+2p56hLBf0OjH2zKd5+onjJXRz2jiGigMmtLHsFBACJya8qQ5H
PWIbZhQuO+NQmWsv7MttKHo60Z3vnTwmDMyomJbL/PGdqsPeAQbfqCotg87yTrl6t5VaOzUy4VJY
ZnOH5YjWu+bqYDRo3zWGHp7blghRKyCEo520Jv10I8jKtK2oetSq2RK1aiACnaHTii7l+7qU1K0u
gbwaASsc8kF9lQD/HNTElw4YimSnAGKMAqS0L/NNMfZUxC5wiZkcHNr9qkcV8pEJyHzUAZH3PVNr
mJi2bNE8dMsFKjICIl04fG1hpS9q2TAG8+SdpZKmpApVO/muS0xAXpNEoH9krYaZ1kIWlI61d8zQ
RodyJh28PEayOn2UUaxFaZPd6vCt6uzkUanTYLCdwppQVfpLOzDLWzqYBdTEio6TgNXB2PDVsxiY
Gmk53moEXbzkBa6kPFX3dWBrgAnVzjFrbLESCtl5UmwxFiXOBE0agTJxpieUpeWWo9VOHYv2TddJ
gNNs0BGeXBWHsGnzYxEMP2dqapIW6ziSTvOFYAnLu1fe1s+yCNxxPG563sLoCazVn2WnCbFK8kxI
O1InGAIoz9gtyCnAFIfwxAKDFU6xpe515CWE6R8F3X4ur6OOhDYLbeK6AgE1KwaN1KK5LqOxhfIb
7dTSKrcAfkbSQWmMz/Xx/KvzqU8itHcLVNXYFaFpHCQjJ/a+DY9NLgwnK1yYOvL46vnluC/B8G0Q
UtH2lgNvPxaiWWu2R7REYb7lWGAPBqaSaRADY4w5jq9FTl+GxhFeF9wWXTzNf1uuDeOYqC0d4BJ4
mhRXHWEfcEQQ1Y6OG/Uf88k4sjxjiRqiXlZWWj6jq6mXsqjwcEy/NQuIQi0z9p1dfzAy7FZ0vTP8
ZIjMskySkarW7nYupEBAoUQbTf2p5QSfcP7Z6MKIUBYg8CpVAAk6ouelkgSsKEoFc7T097XWJI8I
X8hTH1w8hEMLLWrFYX4EXtOQldQ4c+5MItFVDwzZvE7NQWwH+LpSKiHiEpR+ranNe8huh2i2rDZz
FE9ejIcmFSWp5riAGp0Gj+eRge3qA5IcBbKD5N80k8QM5Og/vUzo3+x8eKMa3OlVOVwbGhNHav12
1bID+ZXtk9s9dnvLH8+2K8fnMUvpnboQe4JADu9e3TtRY2fbSurGrZb07sGuKeTcd48J0i4PcvMy
GsnezYHrgTL5jmEBcqKCd6vtwv7CmA3nKIQdt+8tx/Q6/8iknQq3J8Q68pTubf6omg7NYmhfFeKn
ZHM8zfIpHRnUn3U7Ck6DGNaKjF0TwTE8uPZhejbQLC16zuWgvXP1vZliGJxCrSesnOI5oQl9UxcW
0wXhk1mdte6hnG5MJRvoLXOsdoWBv6MGAQWz6Cpr/U9GDBNCgUJryq3VW93ecdkItCCKOGg5sOd6
DkuLvD01nbQ3hZpuBjClayluIsKRe/ukBSgWKviSG9QwYDFzOktB9AldMN97Ib4wGAoBdS6g7sir
75HUvsiySQs97NS9F2FKBFfu3emEeMAjtPIFXs5Pt2Ipr0uAAoLAkFZDwutDcka6X/pPimSu5b7f
I8pqH0ZfGY7Yl6MQBzCRChUm7ZZAuvRNd3az5lqi1z5SHPsbk8YuFuWxP2QMTL9mYT4zt+Nc49kG
WceBxykzMLtrFetrqtDqrMoMD7wWfV1bWxCQmugtSqTzNGjXQy29yOQvbnJJO8/TM58ddWUOJjLD
eLCPOqNrGWRLTqzSynZbZK9ToeB2PaM/RetXdmIPDl5h+kzXgG7adTQ44sFo2RIbZHOyQpBXoGPf
5wEj0dpy956JfyS3M2kVezBrhjDrNo1FYE2db30TLEGE6Hy+QRM22SmYSGRYxTcQ6/utZuf+UdFy
oujD7DBafXiKsefCag3sNfqI7rTHyYYwcLoRsom6yux7Z5a80crAzFdvmRQmUumvKvr5z0mIAjLR
3Es4C4BttBCRjhGPosp7hu8+Ei98Dgn55m1oX7qwai/cQUJY6nx8ggFwKaV2205SiUy1f3YcnpZz
AVf1BpOPSQDkT9zpksrM0/zxUBDUchd4ggOgIE+iA1s1Mk3ZoVhBAtthSsut5NQJogQidvQHlkN0
F2WMlX6ayQZTVoPsG+EuktXdrL6UC6s8lp5499MyYZJJJrrW6E9VlyFLndQSo+Q9F6lZLXM7QRFU
m906SpRomxjpZMhqSK8bgP9ivwQ0HwmiqLUoO6jTf2vgXliGkEQ2XV9hzhT8Rp64xO30mAwqVtll
T011mEeSXNCOAX7w7gbyA21PcindXMHFW02rTejdkkDjfYA4wYo6Zc1srWeufRtl86nx0FnOk8M2
xouveniYAPd0167iT3CKGQkSoVHZ9MX4kijqJgxI3cR+2Y6/IH5Rwph7zjYceD3sV0maowmbHrqW
eve5zkcqxjZguRx/CuMMVSG9uGML/b0N1j7aFCjGdnVVtYuXxTQ0VaDfRsV+J4YEcVodYGfFb+UP
/RFMUOeQHEoa9RRfN1auxPUHJDHUx1crLH5ZJlWAWtrIydusDjcYlXTyPNGaF2TLkeTlb2bZP8r7
CqZD8Nz3zavW2/dZ9TlrgSqf6rVeWFOASUk8+wEdDcMCGeup0F1113i8XP+8jlD/YYhk0AiUddPW
LFMYhvJbyKFtkAWrKRjzlSDYy6OlbpKmr+8kZvqrWOq/a1Vf0Fay9kXhI7Sxqugrw22OvvBic10D
F2MeWv6cn3A/ULV9AR11pyLyC+PxXwTH/kM+pmHqZNiaiqGprNq/ZwOrkJpiIDNQQ/p4+PJoqGMA
Gisxq1MWuGcdE+E5smjXZPrQX//Fs/X7TEmVBWWXguVSVwxF+T22Ni2L3K77sMArk606Ks/zMN1E
1jWqEBEW+pBjiePGVHJuDPPPT+eveTXVmmxjri+ha53whOw1rwCdLqUxgxhNBmgohHb7usnRzGUd
Ysr5IfyPksc3H9n5R/JR/ef0W+9ZPpQBRoX/+s+/fPbIEv790x85Be+YAbPP+v/vp/7y16v/mv8T
7yNb/ah//OWTdcoVNdyaj3K4f1RN/HVP//zJ/9dv/tvH/L88hvzjb3+8Z03KeeH+4QVZSsD4/K3d
r7/9YXN5/N/jyTfBT3j19Y/y91/5SiiXxH9oGtM9mw3Z5H1iatTk3UdV/+2P6VuoeRhKC0MzVUL9
eGelHGT9v/2hGf+hCGFpsmYRiSwTNPr3jHK+JVuWIcuKsAxb0ZX/SUY5Mvq/9AzoFmggqQhgNXVo
yKoh/3axMxHxQ5Fnnwxq/d24yx/JXXmt8cwCh+wX+cpY/4r2yd5fjkdl2xQLBBqbaGse7MPwIY7t
r3qH/OCcPuKddIl/hb+UldjGj9Ffm+8dguRF8aNay8t0NyyLtb3F/rzztvraPoy79pcPAJvLdunt
sejfir3xw7/qn8E2O4mj+sP2V028Bb+FOuNRH+nAONXavtSr2ElXCFF20Yt6A6e8dm/hTnOyO/ad
dXyFVXVj1oyB33oka9Bu3hKZ/SW7dc9dj+NrUd3GI+bRY/NS74q7dNHe1T08Sqfb1EdjE52FU2zc
Vb3FTbGny780PsMrZrKld9YORCm8JHeJCMJ3lGPYKayV3y69LS1inV65gZN1xbq4d/mj9aK8YJLf
ys/EfhT73L7+bE7BPuG/9c7+ddjbl+GFp/DIY/hU16nj7mh87em6rcUhvUDEX+RO/OQ+KLA23MFl
tXwkS3PNNnSU99rRX2Gycvyz9QBF4ETrbKmvMMlvuo/UdeD1+q8UlXvFgRuyrrfNyb2VIX7gg/vd
3NI+xu+16m8ceJnhYpBdSJwK6mVgrCKZC2zb+IiOF95PUGRauuwOYtcsjWXq9Ggl8Dqi2FsmS+ut
fhpIQNchFC7E63hMtsGN9W0Twc3ZUYuvjGXI44INytNCGtLOdJJttiEhaJ8+qu/SOTlZV/7CN9tR
ICqt/R2Yc4unPdoEG2Nl3glqhHGJVHMpfYsO7aXbWJ/DqQTR8M2+e4v+m3aon8qLZSCGQaG30GU0
hEtDLKStfGbespZX+aZZKk7zAx/2vk6XmDjWyUG5SE+8Pwka9tNLkGxNR1lkJ35/hW9s4TnGgR2W
MDNekU28yt8Q2yyKW3v9X8ydx5bkRpZtvwi1AIO0KeCAq/DwEBkic4IVKQJaa3x9b3jWqkeyupuv
e9QTViXJTHo4YGbX7j1nnwSYZ+/q93xpRelZu/kQk5Gk7rQv8OTjMlCKQAWAeodFyyMMofgObXnX
7PH14f27PBSea3jVUxrgqwjsQ/4z6L9EsBxeBZSE9AI1wDl9IxkWCIkfeoPX+cJXvBHqy775hi7+
XAb9lRITyAqUadYbrxF53Uecpga6MLAQWXmX4ZJEshlo1vtgb0aNT1qBDDmYLJ+R+VgmAd+HWb/0
7sOPLrC9GWbNodmhJGRcgrfgZXxcnk3qYfQ/aJXO/D0zczlbgbV2P8B9uGDafUfzDm3lrwhM8CmP
HuRrc0H0iEYPg29aPmgfSvdz3iKB/CRPAJzqO4VG1oP6PlngWfY6zFoB9M0lGV17Bo3iqtpZfkRf
q3AHt4jEIIVOnTMElE+pr7po0aZrvqAVccOe1K8UkYigtV25RQYX4le0K7HSrt8op0lKooO0iwBq
Mon2zafEYIx/lr5zh2z9bO1iIwjnh3Lxyu9YsxPrgJUDnr7bnnELdl9x9rqFPz3BQNhF2s6KzzrI
2NVXE6Rhbm/voBJk2htTcC+rvkFN0uB7TEyifoRJHuBOfh6IKIofZg1SwEn42Sv9G+2rcbbFpXxp
imPxNrwl2FThlQLPmTySfwFxX1rH8r7Z6E0Tt3vNQIFar30WSPUNBXNFmhUGAU9Fx5zTtt2t74OE
2bSvLC87LvKjtnfLM6I15zA9T8/2K88EtaE33/dP6uh1TJ+A2Zz6x2z3jCgbxAbRM16FFW76GTt3
kcTKvpveujeV6Z7LXFL4DJ8hE+0HxTvow44BwIPz1B1+yh0qOphM3JXri2J82BdVgcn03lxJUHOJ
aAmnixY9lYF+JSxgZhb4zR5eBohYSWPvhZXC1sMo8CP1UL3y9Fz7mOzw+O+Sp8lf8J+hvbxgkme6
84U/5x2L+2NsmwwngsEFEqDEpxZM4UXIi/WdObYLKBuuc84BxrIDq+CV1huAelffN9boaw0eQ9Sj
rnOZCmPH9sDbQVqK8gq6pfgKrx7kioCi/66W79q17b8xTKXxNER33adO0llT/zDbF3k1s/NwKrgK
q/td43PDvprDjiHmy+j704+i8y1cAFySXATmxlvEfQSXHFqVWuwi9hm/voyOx96IDIc4N/YlvD3R
I3GvqcDcmllMPdQHNvzStX4gBlrpnBqJEVhZ8absMBNik8ueQ6Kia4gyfrlHmM19+zjtaq/5TtDH
PV3BZNdfmgx5qivQ3bj9JT8td+HV9AB4fJ9canCXW7oLddPP7xzQ1GhoD/URC/zR+BYfh+81q+w8
fNcfpoNxNg00De4MbOChuoNr0rxP0LEP1m7YiYCfdUKvEdjznv8TG656aCESbGPOKijjA+9qDdRg
AIZ/MB2f6UdTH9PkFHKDq5jVvk3Ci34OR7y4TKdIHsMsyIaQzahE96f4xEvG2zxeDK46xF4ckt0H
WRIz1+sAiA0Qj7B/QBVDSgp05Z9qC6zyt17sf1QY/3/UvP9V7fx/sJjdLkf/dTF7bH/lH+XPP5ay
22/4Zylr/UNVVUuVjm3YwtRxUP6rlNXUf8C3kY40GDzAONWtf5WyJmWuQ2vVprbknkaY+r9KWVP7
B/8qumBVMKtC+2b+T0pZ7c/3QNOwkPVRTN/+GyjqjO1a+wdxHx0zR4AVJDWEsc0z4RoPc4wHYp2z
4RDVOvZD2cGBSZrS00RTI5DAGqxK+QstIGN+zcQ1tYSYnwfqHouctU6vdDeSxbQnvfUP3+t/IpGU
fym7+bC2zS3b0Ex+coma4M8fFtmBiuEkg7A0Z9eiWFt/jPOT2jnmeVQLuYcdRfhsOj9McW4DWl6o
DJhSYG19uPW3RyiWNqda3xvfbj/XsAnObRUkhqKJwxpZD1FNo7Dif02M0iYKHVcJ0Sakc8wmiIzF
tWlUo4g+qOWMMZcmVaMAzwU8S5CMdXBSPNy10K5SzykK5qQO4PR9dgL8VYI8iuC/ibGmmLBAoDE4
OJUJDiwtfllCyQjnmICHxq1OUXwRAIgQw+R0LzDIeobWvkVNOXpaT661lEI+mS3SuFVlatsBxZHZ
AuI71h9HBlPHiD+kQJl1D5W5IeR6LxtEQt0yWTAg1AiRbgP+GaxeHpJcuQwO/FazNs+3PqrVFNyq
mUgTVsetOsKBT66fV9WnzQqvZIb92i3lN3XOTmOPxT4lLZtwgs1/Fsa7//6hiz+3CrY31HYYzEpT
4yqoa+ZfxJ7tHGP3z3jo2thpMCkJABoaqp2GqMnz7S8CbB7QCfUUNlZ9RrBwnUoMec0E9dSh18cg
isYv2Jh3ekEkFvGjFGsTHyd1vSbzIu5WzrTYtsO7LbPyv//42/r+w3j5nx/fIjjG1uAqqDct6x8W
WOPEcbaKtPESDVVDlZfrvW2myb3FqKVPTdJ6EmO/pBlcnfGx61K5j3E2BLZi3VdFrbupGFwU55jL
ByVnfkGSQ0Wk1v/iU/I9q7plMwyXf73QjoJ5iSAJ26NB+KDgbo0ycEmhxWlDpkNynNWPNdEFwlcP
vh8y2s2WHtYW1o8mu4+JCaEd3X8x7Oke0k1xZtzaH/7mM/7bVgWihp1yW/iqSgPpL5dumIBOkysE
/jgLORIoBj/MoeDSRr/nrrdF6mUa39fWN1YqysBMaXKQaXd5CmHx9lUuGYAbhzFLkuZQZZtHAXzY
QnP1N4Jy899eWYf2hAFhmydOM0Ld3ok/PHMb9oUukYl6CL0/m406EsYXUxvutXyCw0JVyPRnNJBl
3CabS5d9VstM1QwEKYqWMUi24RpDadwwjvVLW9tP8CQr221OzJ+r9wPUdsK0tocAvIJ9aKRAY8CV
upskDNNWY/jI8YA4lKURxE70Rc3LPbModEOEoVOCQo5e85og0k3Yjkv/ATLEwhh0ellnx3iUGTVL
0Z4Ts2LoOYQnzfk0I3t4gv658a9xKsdYNtwc6yqt+b950hx8f14z2/fHapcS2wFn5l+WPAglQuww
u3jGUjb73NGsM7BUgJbbWaRObG14ll4GitCkzhsI6CqxKpaD+T8qGH9BIF+1SfpG0LXKcv83H+4/
eQ3pWXJiMnKH32v/9cSUitGVeC29slb7Ayhl1R04qbE4UO2VI0fOPP+wYuascfsc17Ac0Mlj02rd
OYyNI17wvdEhUQayBmxBb4rdaGXKdUzz6m+8G2L7KP9P2sLeA1lds6XGotGkzkf+83vIyGFJUSlz
dHfRzwn9+8vv4T/j1HxjvLz3XQFWW+Ryn/aj+r0LV7QXMKd8YzuEqmZGSAu+SM8cHJytFxelfipb
bjrZmr9F+LD+5oS/dcn/8olNWzMhpCPIMVT6dH9aOTqJaaEJ08SrShycnMH50YiB6nfadSwJbRpV
YAdCFQEhLwyXDNshcivrLwtt4787eP7sMti+PUczDEe3VSl0TVO3F+EPqxjtuhGFoD88OUAeaqBK
XleRLUdlka+3X/WDKs6YRw5QJZf7XpD5pYCeMrMee9O2+goz/yS9NNylYa4fciNP/FVt0K4sbR3I
UBnOkTMdibnHx4vfIZga5WAQ+fU33ypbzr+vKCwunKBCSHYmqW871h9+FkZ3nWOl2OaGuoqCvo3L
Oyc3T4uhHkWs08Eyif9LwN+wgQjiEnEGCLPOd1C73HnbYXSwLTnxBj6Qz9bVJxMHHrEQkPcqsSPC
2GoMbhVLey6HoTml0abe0OqHqSaFDTy3U0txHquRKbps6uBWd+U95xwSnSVQGAwfu22CywX0xXSy
nhPR+AEv4i6dcvvrlI9bMQWiwvroiPZkJ4MyEM/Rd7EwMNTwSxtyfJLr6lzhbYC5qdIPaOk/xhU7
vIBaFqDFuzMaPNUTDNFjkvUJqGS23C7EpZtPJE6ZMhWBAjg6sXv7EjpFcKvELFupv1ay/JqOFfoB
QIZu1iXPzcxAMC9M+liEdNjQ7W+T3UUZkntn80kl4qKgUDDwK0asTZKlsKaQODD72qRP5GNlmO0o
UKclIl8z7K42q3mvIQePl844yER7U5nM47RM6VxJRf39BSXkGLYOAM1MauCA4YarqnGndvGMVLV0
frvIpzL7SBaCaJRauRoERdiYWQ4m6JS9LDBdOsSZ2RKDtd3Rvl7nvYSzhz4gi1+KvnxH+FG5uQEX
+faIHQstEZ/Oo07DUFeV32+Paprw7EvrXPCIp6UmBSRnls2w+rthoFSvlFDd9xMOa4IG+O9amELS
FSBwKIZziLbXMjdqDs+8SMK7234zY9/ZZWHzRSdpc3SZEI1BXzGtVKSd78j8gCNZSiLMRHtAXdGh
roXR6Wj88XG80jUC+QLZmqeaNsuz2mvjLu+L12RjbzcJYAFjNgmiGeR+Ce2t2zTf2flESEJIdnux
HwY8mAX0AiSr9OBxm0sfzjdtN77JyCS41EmS+zAiECXrIJm1W4pqZNLSq2DieU2HraGem6MkMzCo
C7CUGibQQUf7NOAMRkU97Oe54kJSd9H79NnYkDBVVsZ+2i4vuNVd/LjFDkA6PdQpPBuNQTsc1Cx6
ZJPAW2ep98VmrzIAJuzikJ5y1PywR0MHoqecVCvhJmBqP25VZDoWPnsbPOeO4IGoRFo2BQ085WBR
aj7M6nzXOou0zG2nD8O2erZUJ4g34cdaU81vi3vJrFMdmnssipcVPCJCaoGsOsfU4nCpPJs2C8pa
+xgbuV4cbldIJVYOIgJ8MznLm2hG9Zit9IdyMAdFKH+OmxuQKTckuzi1sGOwBBa9HIPB2hzrL1Xd
yr3eOU9authXoK8b3yBdW6Bf27dfE3AFv5OhP1lD+05vw2enqT6ydbyvrAjXig3jVTJrYzm2aMRb
u/dtdGLRauvA+kGaDjoLHqj9TpTFF73WXrU0SX6fd/VafpHEpfnQ/El/qwpWeElyJHyXIO2AZ3dJ
c5ocUKyaVl+RtENVekPQ+Mnd4S7dMjoiNH8EAgMqZkt00NvszDqiCu1ii8gfLtjKbI1BLSPawgsb
X2aIVzHH8TU/mnFaBFmc3N+WaaCbRLyZLf3RUCX1Ls7k5I2TSQbAjyZRAcMkKWLk1fCjELBzXxHu
SvHLYMw8DxuTcUBB59ZL9Qx+wUeajTC8c+4jZZwf8q6YYTYSsCNC3uW4BeIre0wJefH99vXfdjLU
c8FYNdqTXSM6tM3wYSjIb57DcXLz0Kr4DFueA43J6fIbAnMrzNKcGcr2ElkyRAbf1cHvxaxVa3EP
VmyXWLzAZqTS7NoTx4TDfHvTSO6STxj6brtzw7qXtAD8tEu/3Tx1ZItC5uBu1EXF/aAuIPVkQrpG
lRnHpmV+IUdP72yFgKz8k3E3tyaxQJZGbmFbHN5cIodjZfdAVXXamACSrTBpj7BDS+bxywDSg0wD
c80gdc7DVXIIermjYwpRSoUkN5ZIksrl0DL598j8O4BXYxfZFhKhMIdYNwh5NVAYtbPt1bYCG9br
cnR+yQQqxNLAaJB8jLV3+21cPkj7HOnXddq4+g6Z0sCXlyhlXxlyZKpJ/glpzTeyiYlTcb6dv7cT
06pnNHfopJxFFjtjnctT4tDxINgtUXrmRTGUiY6fLpzTMJgcE2W3kzxLqD7/fAzD/CTTejwDc1x2
0Rbhw43KT7po/OL0Ld7b5UcK5gliWvqamOuXrKOsNoHNM92SdB47zUBgaiHKUO6GIrUPgAK5lSYO
N6tsLFA2xUwuHXvCtv3Qrvl4XJ3qbkFVd02TV3zm8jLOg+E1Zige7XdD4Ky7VfUaAFhXQ6kC6jmp
Auw3O7tlpK+FVXjiOtDt7VKZCUlteH55Pz90ifEBK0elaLJSGMHrfCECyzhqFU0aqcsfKN6mwGLZ
iKQNrHgNfV1f7N1tr42MJELIW6LzdcgDM5fo0ObhHPSLCs/4NyRhe1QjEq0ipndKHknIg9sCu9gT
o7E0wKmwsYPEx81dT4VvdEV9zLclZBfiMMcoABs4k1gT+Emt2UD9C3GAJAnKmaymDBr2MAfSN5MW
rzEhsM3VNrqkapzsUJriT93nUmAKwSlotfmnXgDgRsSQlQBky60xcLuh394IkwXcInG64xuimJHd
MbXU7OSgiE0rnYuKhU67LxgGcFIsx8ESjlcm7Q+whSXJrjCT1iHBLFUv7znoZm911uuSZNb+9qff
mgDVQpxBayBj3JBkop6rvQpjLnMckncGwPSqAmMkod8FSlD9SuzaSDxYBoMU5fZNCBPi4OO93SDM
xJCSUVn5Brvz3nSOU5KmiIPYr2/nZJ2TmjGG4TP+I4KAO4GMrvNjJ52OdZbGz2szMzFmaFIWhg6t
LfqmTsNMCkH2NuTsJXlHdZ1ZJe11QS8y7tdHM9TiACSb9EbC26Fb7+aUwNdiNVfSp6reE06ksCe2
xwmzTkAQpYN7v8yuyLeAfdqLqR/59kmdtazX25GtaB9CTtKjuRusdBc4UImsgYgLoTBamaEuJayr
rda4LV80ugSwJstBpPPMaEx7+n3F17tpZ6pr7tamjMnMFSrAmQQaQZTs9aJnbFNu1TOBWaTammqg
gCgMuK005G5M7RWo4dnCAKDTyYLjoXJDczZVL8Cj23EZh5MZONE8kjgqlcvvfbtZ489K6kwcNHuL
WLFHwgGXzL9txKo0wj1GwPu2Y7fkQqEftz31dj00Y/mpx6NyqXKiQNJ0JABwa7HKdPbDXEPSKOvR
Na3kkVhAu+RWeSvGEDG+bTC3qJTD2TRzLg16id209Ltxm1KSULCST/lwqwH1juFKXhBJeTuckMn6
whm0/drZR72Gn98LHyBCeybiBFsEYOntI44ggLhekWihLqQCJ59ZhQIvtHNPdqR+1X3XHOcJbS51
VpeGMpAplll4E0dK5f7LtDyiU3fucTS40NXc20Zya83cXveqHUxCXyOfOyudJGS9kw0DnWT5AKRW
e1+uySXcjox+iK5wshjtvdwKGziuhI+J6qcqV5UGZPJg0288mkODtm22lk0RJ4OoEBWEkEj3h669
jPX6qjh5c1yLxI318RSFCsgSA/0G74OHOHwB+YtqGgcPWdbbA4CC5jYjGExNzfRdoZGLCUMlQr9a
H26v4NQ2nFZLte9ClUl02dCopvncjwa9aHykDM4rk0UAlcwbeSjHqYtXhFT6xab9E3Z5ddGa+Ee9
OprqVRE5uSMtI9cmEvndWM0rXVh8bNC8oyZ8mcPkoi3GF2MOvyHUj4OK1hTQywruUzSOxhOusfEg
oI5RRBL6Q4uOVNL6YhfttTcXVlLEI5to1AMHk6lvOD3iOIDPtvVNNFSsQ11GV9P50pAvRFoIEFdr
oZfaNJ9mRo5myTyGIJL1oOo4rE0C5pB+x+RUYqzQ1PZHBTp8I7kx/gcwP62xE5SMPcCj2oE+jG3Q
JuSdk2PjDrvWnISfqnPFyO7r0Fs0+ivCPGFgYUsrCQZP4YckDXxBpMD1LiJDNuPm6N1+S67Bos+s
9TnvE/iAYErUUKFGU+e3GXX3znDEe7VqyEB0I/VX7DIionSE76ur4y8i6YABzttCey47gk800L2u
an43G8pKstiIT16llwiCnDKrUcnMtBj06s1bHKIXHmsCXoic96Pa1vdUexgVnfbkdArTk/ROJL8q
IuPKhThkwW9WEqvxzIONDX1DbJA33xC7LIhSaDBLqMuIcgMDjq9W0Tdhqp/GPOI2HmaarhUyz2KS
uyVBWtBq2/msm5yAYUKKFGraYqjSwMAxYfF+EZ9FNHlb1H4fAZc28FdjVr1bcoveKNf0WgszNN+k
aU1Na/jrCsNQw1jdZ080Lj7TCjKyvnQjWU5F6CtWsqu5THkycsDLWiEjGu2DBIZhLwcqK9yep7WW
X+MUtUWeJJgYWvMw6S1vXZsEdabrboYlJtanAZ4w6QZbFjJK6l3pEHZlpN3XTJ0IFCgVdF2yw8OS
fLVG9RXn+0yeeY1p0qXnf+zLghk9VkC1inWcyFBQtu8l6m04ZSCNvZbQrqZY9qogUm1t8iDKp++k
wRvtqFNkNhpJELyjYzag0e6I6eYfk3AUHppKPVuxre2KLm4esOmisqg+ue2S70WF3qbl1cp70+/V
5FcM8riacviaGSTxWU0gBheSONOc9gYZrMTa8Ti05RvJvDmF7oxEGni+bqXRDr7MXOz5wLuxd86l
Fl9yiNP0bfZzlJZH2rFc5qO3iZ9lwUB8rAxkHUNSumbPRcN4WqFBGgMio6Q+JRNktm5vtZDmyFIC
nG24ZE1BhA+zc3yJwvRO0xT1jt7ysyVLFMbHeGWXIHn9Exwem/YQIiWxzGdbhlBowV8PTN2tJhuO
adP7mR3/xL9jHfBT/xBgqF0WiyQpmaZBq6IiN42XplMb0DPOW60pezVKfTP/aprwg3HCfgCReo2I
SPIsJzxCAoNAmG0UPv3F6tmGidD7ArvgQXIohUWKzzIF8RwhzDVQUk3y1OB96NV62TXa1AQdcEuy
RzCsARD1hpB8jGqAJmOW5uuM3TagwB9trk2klVyZ9H9ydF+zIiKftTAtTuFNd2Anv4yBZ1WgK2/J
KMji6jFe49CtYBoF+Qw7Q47hzoIc8daK7hVyUNCa/IxVboS7ogB3NfW5TooBTfkEv2htUtyXovkQ
JnEujAyAJnIXQNvde1k7Kb5BjcpmTlUWGzDPpvAQIobJlGQ+Wrw5aejsnSa+a8Ps05CYhtdUeyZg
L2APPvZIRC7V4vwcLJ2k6J6bmTOWn1EmpLtg/yFNFSpxL4YBhz8gkDgU9BhV5Zlp2wkxc3sm52Tx
+rqzPNG295MujmuUW4d8opqp7dokE0ub9koHbrqwd73R5a6SveuNaH2zgn3ZyolDnDKhqJa3ZQbJ
aQxIzlbDOtQlcV2zVruMPpTss922MrThHAMWmIx+AOCc2bRkubxSomhQPkITewA++fl2VSTJJQmd
+lRMp5ROBLop6Pk69KmwC1+YyM9+T/RUVpBTXfUwNeJxOZdhqlOUogPB9oIP2xgOlO+fQjwL0aRs
kBZgY3K97PZbhe1FJlbtrVlzVLuQOQ53ZY+s5yXoseOU2TQSOgiqry2iayaIYxHss4PtvCdjrDJs
TfwasjwQiGMHsJR6AzFHixeUQvIk7TjHgKJf6DPjqULK1A/L5DMZh0QOPW6tmgdnYMfv4UJ69kLK
kZg58NveBsNEF8DWy09j7K+lE/Q1vRpSYvFeabvW5yHukmJQDvmcuezR03NuI7WWDinVNV3DTh+P
3MEB9lYzPEduUXw15KKufQtRvmkSTi9zP5oD2yBM1wgLFnbt8XuqTuiPgKSOE5Obon+ij31f6/3B
7LKMN54rd2aJwIhGEg+S9l2wVrNIVCe7T8qDalsHpX4sdQUkRll+2kQDVUv9saT1F/xvn6ksYLbH
oj8JxUw89BgkLQgVvgRaYdIVzNpvjV90NpPHyjZt0BEUGvTK0MACBxqyE70+ZnG60rhZan0UDjva
VIknNVGQcqISlPJbj7nSG7UWnZnFyM5YcehKFFtzqPTnaWiW01y+yARmVBhfVRlCOFA4n2AB+J2S
f1tBBu3A76w7K5zRYc49rr1h3rEEbCoIMXimFbJ9CMFJvJwzNF4LKgBUXROXbUJ6OSujXWqYrx2q
aRfhPoVUgSPYIaFHYY8WBvPyJervaqK0PbIVPxXCF7nBcUGO1nPmLL+m9V3BCXM0oZcs4WlFB+Cb
k6mwRindsVk0OxHn2PE6H18R96sc/i/K/MUa74paUkFGA7I2yhqrFITFKAjE2P8YeQCliho20B4E
A/6lRim39Fqi19cI9joRnLAbVMIRwdPwhQlPU1rNnSZiE6qFVAyCFoNZtx5H42qNh7YcvxOk8ysS
xuNSjsJrKudtWLeQM2P8qKxzabG/VQnSYnUq9IMAlZ9EgrzGSA2cGoKHJS0mh+RyFo6bXatKr++l
MsECWvLYhyqFjoya2ROQFzGCApDiDqaQj+dwofJTzcx35jXm9Gd+HLNVhSo5vO3kLmZMiHMiwYqU
DnVYY6mnOm5/QhIkjGhRHoqmns+Q2x/tOEFu3OYv2aQ8ETaCnrExPrdUXJc4pXNWInSr7PWDsuka
ItcES9S8GSTueEXaw7Ufq1/wH9B4VqoK8RgRB6ZkewDUIpTc3KejrdEOmaxjHttiN7XqRzqQkKjY
zcXZovdgeoCzwHRJe6TImg9SvUJtQBDeI3fVI3WnRpnf6x9RXQxQvImBXdURFhslp5v1TndgeHnQ
9OnH2ohnI+4pZ0A76hFNgC4y2azYr+2oe4ViY0bxczoTLE4B5jrQCLj/Y8RsgKnGsWa4eo3e0KzG
bgc0UyXRjHsCmLZdxjRhyShZQ2KjToNVXOc8xeDEQiiW9GscJ8e6ibwmjqNHSz4wk3nR4rk+VQlF
cU0chC3WFhFsRvXcdPRG1XBmJmC1e82Z9B0RIPaXtTbNE7mp2A+3XzIoVe5jB0H99itGy/K5T+/0
DmoEAqHyaOcxnNPtn7XQCYkIBu1XCHS8DYXNQ7f9pc1GwqoqA7/6KPUHXa7GAyZbSAYQ5Od5mo+Q
xmyQyvG066pgShJKxRRhVbVg9ft9j4VgkSSSYAtbDxrZeK1Ddg+b84T6c3VQNW46kTDEp0O/0Fsx
bU4kG+wxFiZpZBzFUr/jGZUBW9XAJTBq/DQnXy0OUYintQWbi1v9sDhozevpGg4mSUolMduOXvNK
zCVBddl7Cw642Dgj8BnIY8mXKbi5lErdCX6rCpjQ74V6tkO2pGVeW3JUZqg7WYVQU1GTXdY1JhxY
RuEcS9mK/GhpUCRi8YPmvF1Gs1WSxM7f+q12Kj4SAKR7StyMK8w6bkZyXGIrFbHOOCbjS8wt4vX4
EvFUGEC8mfcRlmNl4GSLX33bty8cTDft2Xb9L2adUibMm0DWKJgcrHr7SVu/jik/Na05bmkfXKNM
MuXoB635JiGv5nM2zmYAo2LeO0Q6jBAKTrL7CQRZUDvZ/f06R1Tw8QLQlfhN8JIrdKwxuTuIxDGP
1hTTeB7DX6vQOTGGtvOjnkK8GtgegSyUdzHkVddWwuIEMZf7RUH4eUIm2INoFTjmsdXB6nlqc9PZ
RxIVXt73LxRvydgovj4JgewmvZb5krw68xsXAiZgRrIyyEpJQah+tjmXfpm370CFpke9592+tZVq
7vYA31+zxGovxkIgDMmip2gVL3XWy/u6gcJjyfRXT/7WTsk3G4Y92Kd1fnNCmqC3ronTmSRLxZs9
1mBCE4cQp8t4uNz68IsVaTReY/t460fcuj5lghrFDtN5bxgNRO5CK3apot5Xnc710kyOUWwwANw6
2lrR8QqLULt2GTEx3B3gh2kQnbRo5lNM9e/XNoq5O0xGdtAmJQ3KuvYXMbyng8Toktn3N+jRyiFO
MZpQTwcyO1RLAepIRt1eaRi2rViaDyL8lLTWz/C6nIg5dxj5cRstF6ALvAUKKbWj1cOSQ8V3lwvu
/9G03FGSx6cadEa+vcwM5uaHTPTvSaZ9CS2HaJJ1WQ+J4XzS+gZ+RPrybVBXg6Yjc2U5NqLENQsg
6HcL1BlZnvpCeYNO7yeqJv3YUpmj1GEkTtYVg4OMEz2U9jFP6FLnw7DxeGbe4vjZgfDr9htrCMYh
x5FKG+P2U1M3u43DVHBaltyvaiv1e7kSNF93LEL0frXpDHx7ICa3/46Zpiv/AhGKTZIvdB3oZnhp
Sdhhl4x3v4WKxGnQeY8llJAQifzWP6un6DWER3pqmZT2yfBEESkP/aaklHwfJ2UzFEwaw6yZKBLd
7ERAL3bedSulwNItmu+wjXpDifMPmkHupUVGPT/QvSTUhEdAOnpIOImv4nWFB8ecV1fb7fTGOY24
AOVEzZU9bfHIZPavXlMfYlsd73KzoHlqlQY9v+0VB9Nsb3IcQ24GbrBpbbhgjF5n7NX9G4EFCMLt
mLtFrD4azJqhBIvFM+rmATQg/ILWuDd6Ri3rJI+9VGKyYkmMhmddgr7PrKetLSriFn9ORrN7wKu2
Tzr9s+0dGGUz/Kyk5weJwzSoW0zXyFW/krJj3xN3TD/sPVmFuC6C/MUObM5v/Q19qMategImi62H
HUaJuZdVDWJxMSA5VIjIxyU7VQqGFK5Lh3Cp6gDjY8JpPuUPZoJls8ZcqqbsvjJLgxQp+rbdMtEl
OGjlQF9zlGih8WiXYna77TSwv8WMarHEV/EJuPpd26A0y5BU9ZNlsJ2XJ3PTV9qdTn49Y/i8j7x+
mVLgOEfFcXC6YCZpDOlcw6Q6JWlcXIe19mE5Dj5UCJMwOOtZTDRLnab92VlwYRpLuTp6+/P20gxz
WXlt1LzQu3+LxuJVTiN8nNtKaKWzD2ul8ds20r06rk/GYN/HSYuErrkv4+culxvVOnwzWrM+Ddse
okR55OoIbg8zTQCv0Y03nRgl11SWJtDKvg56fBkL4cQU9MY/e+KYSRF+1HPsxwWHrWVA1jUNppeV
QxJjb34XzLXPIAIOalh0x5zhZJ4Zkqsbd24u3+beHHMTh5F9MReyGds6/F5lLLlbU7vMED+IoYuu
er0+xpb40Kh9720tGU5liBfq9pBommp7fSIgSGMUUm7TSmNNv2j9WF6AsfzUu+SQODnhi4y+Dak9
W8nQHEEwAhKaNYEZ1rHJMBXRQ9JXPx0NPx3j3WXFTdEi9LlzgGC04zod7Lk33CVSfqWYsQ9YlR/R
mSyOTn8ymdCMFHBaJpoDUVvPQd5zTC4QvS+3HyUynCqIqGAiNeNO5kjHF00jiP1IrUNDM/hgtv17
zlp7xIrpLxvIDJgct+REOTqQKu7GxbjMGXAlW3E+ALk+3t4C9FvmOc2Kd1GZXybq+cbIEFtkcD1G
Mhay/lSZgP2bsPlRtIbljWm57jr5H9SdWW/dSLal/0u/s0BGcHw986TJkm1ZL4Qt25xnBoPkr78f
qQvcSiO7shvolwYqqxLKsvIcDhE79l7rWwyxR9STpjRfeu4QV3OAtuXZSG0UrJ8QAYYmHAkjCd4f
AytshQfJmDbS87PP/RDeSolcBCTr3hImoXLBZV2DelBaSCPnaUfo87zLYg6mYKJ+zTr7XbuxxKC8
6GEUY+cYaQbp5QJ68DKJWDe0AnTFnunQGXjcw1qUVJ3Rnp0acrKqFiv6gvuC7OJu/ALbYNAzFfNZ
N1ZoSpuEd2Yw/Y50GH0zeZVWnedaKK3L/Lpd1Kr5bfn+8Eg665ayajtUfvhU2OTE44X3j+CDd51S
zjVrwfsFJb3Zouv3rk9fwZrDZEeiJuU9SOu9r0RBeH31OnbklDaoo4n7DPa1E39TLql+XN+016y/
w7hb7xWId4mDLzrbta+ZCRdP63I1L1KWWJbEoZBzz+hD0fxgql86xTlidEIcG7GyWqRf133kQ0CP
Msp4wzJvXIxs/jYjUKCgI4JvvY6eA1jISbX9UAbiWzDRUzPhsegC6sPQJsYpbIMbvf3okhoTZsyy
Mo/hEP9MFNiqRIkbi8x9WPvZvXKDX75rnAkJeTGERr1gC3SRWe2iFGmUsQfrBj544Reu9anXA2TK
W1ZcbStmzFRmdjhMX5KMFXdV7q6qPcc0PsUBKZsjXZmjzqfxYaEsRDxl7M08WENJCcrZOaUdQaDY
W26Ev9b5pFqG9rVuf46Js9Xap+8Bji+qFaHmnvs4WFyDD9UQBUUFxfXqdiWtdUGAZj+0006Whj5X
ZnQfRHF3yA3CAzndI+hdxArsMdHRq4OHSn8VUyfRjgn8AG2zY0WG4hMw/S/7vLoi02YEuOiIe9Uv
+S1LXkw24fdbboKS9Jt0YH/WEQLIVLd7XYtyG7ndcf3nyxZYvXd1RANM2WK73leX0uTQemFCalZN
FAcI23uhQVxc0yXGohyr01CQb8OJDb/zMsrPFWVOmrgP9uhdQPqjOZ9b6GVz+rD+xggx1LHE7Fmq
kO5MwpCHLG+1n3GenNxuig+FwUkc/cRYZQXnphjnl1Xb1JvsBDTBGIvyRK7IH2OcjnomKB0Vxz06
888yyoNTVBmPtipwljkZ5R2qONKA4+N6o90x7W/eyGhGLgvdGNcnMmWrrSWkRyOrPWeVGPakqRgU
mWggeRDWU9ZaenNvYFDp6jtgHlJQ+jGns9ugsHQoIBssJlTCPfKP4LWqimeF5+K+9JChNd2YXzOv
J3h6pKlv8pqmLAe73Gm6LZLA9lA71X0fSvC7XMbVujE3lJ6xSYsjbzyoibNzn6c8iRzL6oMugksC
dGzb0vjbrXevkuSppEU4AzxpsDUv6mR7foZGhcmTD6r8NjmHHVnc4djQTHeydLeWkdGWWZC1JTXZ
uM+G+JIMFsgfvLrrNlYaToNQBtViPTPLqeafq/heo/QEJZHcFlw51aePYci0VXhYr6qV57isx+HB
Q12aGWTBeyjs/Nk2t21WILGw7Oni2DXGpNA6IaV46tg9L6Kuv6aDfUj65i1OxjvLHrKPLZfXG+4G
EhjyH9tiCTPCXjit46q3pnXB/yzvScBZ0WjG/1bOpDlNXGdikEvhtclc/RxktvFxxCkWYURqSMjs
kcahibo3UuWxcTJF/ya40ccJHvz0ycmcauv1NQ3boAt2Hb3R9Y2cqp43CbqzdMK7dccsziTrucd1
NY/SFvplHXSXovWTYzgWV7vBRD8GJY5zTqcjGxgdxhCdEFlYW5lX37XBF/gQ0lo7U2b9dV251n1k
AhxyNCum1NS0/Itn7+yaDUereA72efmdvrE8q0ZP7BH02GUSnQghTBAJKX1Yl4NVnLvkTZiNubct
Z9w3g/PuR/V+MBQEtAQHdB/ieLcnBguVtjf0w21UGjDKyli/znOn2Gjg8SIvHaexOi/IBzw5DMLj
Au1TGlGElJU/EXPiM2JMIrSfUfTVgcZwNHxOxq2LGJdnXR71EN+nsnlan2Szrk6i4lPRxvqUzHXz
cdSCabYxF/Kmbq8fg22DHrwS6m71Q603wWbYSt96H1SeuKKhwjyfNZzZecVQERp70RKZA90Wrqak
0+aBKRyG+JPXDPcFsXH7sGMW6Sfjm0Uuw2FVwSLFFp+iEKdm7zBQkNAZ8jy4IoO9hxQUfqytuWlA
EyCyZV1eyL2FYQjmZjv1jH7iNOedL5GSttWb2Sn4j50p74qFWrgIXJy8+uktAFI7gZbtKOHvyyiu
LkQkHvJS6rtgOsuBVvXyTOZLxewtp/b1TXVJwd0qm06f5+GGdsFsUtaiTWyW02a1iNnaJoFU3YnN
mIxfggjpfa4oNNOeVOH1fDyV+mdeNQgmHfp8rUUzLgJJnGdj8Zu+vHNd/448O5CZVHwyoPwNu/KX
A1ZKAzI/MwybNqb4US3fpvPrz3HaT/cuYrtNxYmH0tHbqb77vr5i7lJ0L/vKjFg90fJ7zQp01wK1
pjnc1N98NG5X85GaGOFwU9WnMsVpMaTwsFpvDjbaz6brFJJbyFpwoXH82gLW7pzoF/pcZr8jv9Uu
KrDegbuTrdjFFYczw5JbY4jauyTwD3VlvUcG6QCtYrqz7vgz/YTN6GP0SyYaooY2OKwa5d0Yeu1V
jiRBmdaQ72TtPCG3fYGazQh3rCZydUscDDkCn77NH0kcfmcIk99XTRseqgIveErrrwzqzy1v7EGD
pGUUb+0yV17s3qj3mQ8O3eSICv3Kek/dlIYROmgqPqKy88LPOQPjTHSN1LnXYYD4ysbKmZHLhBqp
i3S+71zyJWfCh2kdIMNeFJkfiwa8slPRje3WDa1XO2dkQzvP3QmPkRfxa9ZO0xznvMjqE4/MpQoT
fHg098wYefyR+YSLLG7caJqtu6EFgIHvgM7OostafFiLQNMf20M3MIaIs0yfBrJ3Grf6iIiIevKI
dEiE/WC/g9oLHgzR04zhyNIriywchHA14WVH+rYgNBTns4/jYgVe/qMRESQ/ncawH6v0DQkIaLc4
q09O+bMhT526LQa8UEW0UgqozHPXP039/M2QBpt1QEdKeGLrLMlIvb2zq8rfrXWZIbqDzBljJouC
IHBLpklW8SmP4Tko2duHxs7fAo1jYzbDZ1s4cISb6k4pgkJg2Z0jlZJbjgqUTnp9BA+O6d4C6D9O
PhzI6bWrqviOkiTbotSrmvjZvuCn8c8AxcgtlS06Np0eOiTk12IC5j7rficF3VbJ3tSMnK/auT42
U/Y0YR5Pco+cagfInzsMx1noT4IF+b4r+BLQBdebZ6QRxPUW4Qzdx+5YpT2nZqSpImw4STNXnbKZ
gBOqxUt6qWEm7gLsgCxCLKysrre62ytXnVXsRI94PV3nDkR1c25Qom38FKqLJVEVOF78YBmEKH7I
fVfN/wcgdhjN4OwQ6XmpGEoYNvLFRP6k8yj2LVsoJ1ZGLMyskANOwGCR6gEOzxQaJq9HUiRgdXAZ
j0Ai/UuIuubiJoQT4oGEeOuXNwH8zVj6IL0cwWb25gOXs2YyBw5RIOPYMLTH1zH4b7BLlxQptlgU
yDuQe/6dgknn+2OEvT6+6zuyKYyuh7nvlueQWCWyvEON52DxRy1FVFsChHc4i2/d3sARtZyWY+c7
BEL3rqEZfegsdz8FGlV2WaS79c8A3KvPbYRAeH1qRnUyF8JiU3hvHw2yLvzph/UxQah0Xcvh3h8u
yDMJUGrRVcy6CNH2NEiZYoa1YR39DMJHhILAqBeXYOlH+poPc0LIYviUmdN4rEl5OOVW+JpDMIlS
BEKBCH9YJnEZxCucJs/5nfqJ/EB0jrN4aOvKeyyMhtQEhcciRUAdBdFD/2WF3K9PkQSaCtQXyrTV
o9/0wjK95F69zZdmZfkFc+0bUgnvecjonIxDcaaF0p2Sjq7CWP8yqqsuhwQNfFaA6qu3to8s3rNt
5Jno0g5EHzk0OwJnx91vy0ldRuTMlTES6UWq9sfz2hZMhCW8ly5ERRWJn2oxOrdD9UqwYLND8CF2
SqXHOQG6X2XiCfMPpwgET+talPThzvQi+wADsdkOwvaPOdUXZWuInnCzirnXSlXhBD7lafS5s8nO
ckR2v17oWKkQr8jwLchARhRO0tw0pA6wgryYcRJca0qUrREmz1XjPrh0SX2bcYoDYXXtQyaj0x6Z
GD2v1t4E59AKF0W3f1xb16blggAuz+BY6eeSkLtd67kyQfmLIpbG4NpPIqYZCSnuelBkGwJa5mvk
MK+1CIVdK4C+mQkkgQ1K79FVFwlN2TM7Zgk5LEHsc1jd7YWNb03nZVIia9QRDi7uM3nR6uN8v37d
rDcvI/PB/SQN8ECms0fule0wGIwnwN0FtPTqS2OAGBqpQVB/6oUdXh1IECElpKs/zzlz+VBByQTV
iVLoK1GFlPScofZ9GMUPQv50i0Fckip/1/mcoctiTBFaP1CzNR+3vPDSlIQ5gBa0kstbacLuYNi3
M+jG7ZX6Lgrk8mt5lykLRYRFBjMaSrgldhDdOVF1mXRQ3ly8uoTlxjfshXCEkxqxymw+hN0np+La
iaUniBDvLbEww9HGBjsoiZxpy+16NsGrCPHFMa7xIrjKWgZSSys6RBcJOA/5AVjbin1lW+n027q4
9Mv6SutX8fMIIfRy1Kiy1zX6mv/FxvFSwH9nUedl6eC8H1Y7vkg855xl1S4ikftSpx9ujA6dIEFQ
ZbBjWFnuzNyZ9oFE3eEakhF+eFsvAIKC5H79u3Yw0exmnHdgcD64Se4/opN/DpSXXcg+v3mEf17d
aHKvax3AiaC61miPtuQPQ2CthuKCYveakSXDeGBp6zeD3K0VKJLHnSXUxP6r5l2UuNVttqt7gdfr
aOCJYe7MOxJ483OrQA+AmF9TSby0ycDWMzNZt9jQNIf7EU8+w5TU2bZj/5NXcqAeKvQ5i4db5SMl
irmqnOFQ0feUNEGN5qf2ALUs7YEgZxXpHFgIDjZogdYbWzMJaqv9towd8n+WMhDpwy1IuvA4zuZN
9mSery26DuWPM79VY7Ajumj8VukGd4cJBTGOUoIGQiKOynPaW1AU0oTRCW2A7ais/Ow74y8/ilBH
8hyR80Bqwjh7T/UibbfYI1PdxNeyYhsJ9TxdR1se6zzptvM8j7swIMcNyftuLe+TsI5P0mNWl3jz
ae0VDK1jPWB/I0uG+mO98kMoGJ0SaqtMQlgHI00OQ4yQphkm6zDaqrqiSkjuZ45tSEZQlI2ltM+h
lr/WGC6jMcujGsN2W5stLHAPLhLorse1jRgHOtk6cz098HJvIjp0HyeapldfGCJ2J0YNbwhKaiY3
Dn1E/PR7h/kcgm1IWcgHoEipHpZa7FyjvkV3VSEoEkgzB76Pq46rr8Otonf6nOJzNuR0ijtmgjN6
GjkknLTMeaL/rpd8ju4CQRu2AJOXhMD5tUExKKN/HKPhoR57sZt7I9lbo2FtfcNWV2+mEF+9f1Og
StzXzaZrAueKohHaaNx/W/fSgr7YSafJsAtJim6SUu9h/yZIm+hbZbl971NFrVkqQXG0SFpXHhvW
ctBgCZP79Z94xe+gZTc38+5QwjbfJV1qXHyFeztut5E24RPZTzLtSZNZumbV2PAD5iEiiODwZwyH
rBEfyLJZJ5EHjBTWtB1pon2X+UtXtF8Cg3VZdfpHZBn46HpW+wghOYLqYkA+Y+Q7W7uA3pYZf9tZ
NCQptQ7GmL/EXfmTkSSJYuZ08hzz3GtuTDXqklILxXtafcUgnm1nYutuZfyjjtpjCyp6y75rPldt
YT5HnP0KGlpm3QUbFUQUXZ053odu8OKYEnp6T3FWEUmyZaoCFCWgXawlNjlK9PY2lun31TlAnsdm
5Ys0InZ2648irNnI1qFltyZhzTGtdIapLMHLoWJook89dm/EbFiIp9q/jwOPg92iSR8wy11Sp+EM
1k1vnZ5fiJy6693gzaVY3SDWGsg5yl9HH1joZAwOBaR60xFhUdEQ68MSo0yD9TJzITZu4UZ7Y+bk
J0ZJQ9Ago7oz3fzY10CaVn+Znut4S1iRuRdR69+q5XM7hVyA8rux9I9MTVLOTlO+g3qjr0lveYiG
U7JM0+Ch+CEBNoM2Y1ppM9uQAIGVcsNr8lK0kzrXBoE+XoYsgvhWxsG6eI3tujrglvkdEpm2r3IT
oRS3yPavIh3MnRtE5W+cL86JfrF/wzS001H93JZaE5djb11iGp+JF2rODN7v1n216Wrvmpv+I1Mp
4rqgf24crwVDNgYMzVxx6mbz0lmJ82l96Eo9lXvuAjmoCXRlLxYXJ7DqnVt31g4UC4EikAFYxCUG
oXCTLaL3OKe/kOfhMfeme4S9fOMCpOLkpjuLSm5vR9a8b5nOPDlEuLnUCmP2FeHmOwIQorTR6NeR
P128oq62RHQlnAc5fcbGHmUaphyr7ja1qWji6gXKs6xrXc7vztMJjf1SflsNKl9Zzt/nxSu3Hk8d
lxHfWDHxA6vRUIHgF7DT+uKj+nVKU362c+stn+rnFPfEEW9PsqdtFWxCgsWOkcwtxMICI2mXf7FG
cbOchqFTI97N2E5PvehHfkt96AxXPTKXFk/tIJhRWuXe1t5bBM135WekNYTillbIzAq7cPNZ0qq0
3ViDJCBzdi9Vh/QqmsqSRRWru2EWGJ4m09sKFAq8CajwFzIPFjKmNikTKbAVM9GlD+lsvVu9RsmY
eXdzO/Egk3bwO3BpW8VMuddKpCSDgVyWU0UA1FmYwXvmkKjC6//sT1tpo9ZeC9A27r76jddelD0g
/EPmsWY3ZLLSN5sZLnTbA8E2OeWTCIGkKPY3q/e6Kwekp2Hq9NEti4K2WzNC/I5pAGKUOHkzonIL
s/cek352dXRPmO/o9vuuLNpbOoWfkrO91F2tVzQX7iqu8phkU9qryJOF/+Sp7yiQqiO+FblPDevq
+swqsx6SR4g8YwUxlXn9uQ6xn5KlWOzqWHQcUlmawtSj2wM/zeN7M2REPFa85IE/nmcFZ8FGSuD5
OoGS7uC6Gjru29DzSX3dnowoQ8GYkNGGyhejQ02nPq/t4cEY6nCnHe/7OgqUMv3lIfa8ZM7weR0I
GJrXUFldfWPVhDPNi2fi7d5Jo0QkQLJD7hUhzy7Z0kFnqL3VcO/J1tnh0at4D6MfttdVp1m2C/+R
pl2ZWDQhneG3zvlYTBM2xGtHh6mEE8d8TEDEugQzIp3ameEgSJb+pikeSpusGlmXn1YXvYVNfD1w
uk344NI9+5Qyy1+2s1bWR71MB2XC4LSYcnnAS3KjOYunaDEls1Kid2DKarGRnOqsqKhWdXnpUW4z
sEa92qevQZrnxxQiI0LF9/WPFWL6Sgineakob4usC+9LCaFpiIR1cJthuEN/aP4AGhFv+p75c1Py
pOCzH2OX47zdqi8a58M2ycvncGJai4aZhSP3DzZIekyBeOfWLzQK6nM3tJttH3g7s5aIZRW27Gzq
nnPp2PeuysRe97O7RQl6rdDw34Ux7Wc9WuMjwNZjyEz/DnvrkkhTk9PV+beMYchda2sQsYr5XBF2
zjE2R/yay+6MyU09WcXRL9WlI/bh6lRaXhkbXidZxc+NYdxCSQ+nLWjI2Ur1j5PDVyclB5yH8yns
4Ja0opW7Ph2YzpBRQCMNmWYrJ15JxAY/PvY5FNaY/hs9MBtAXgHx7WM/KueOAJHlV7J3kwyAn66C
sr7TSH/2YzgHD/NkbeUS82bz1sosItGFReVkQHzZQUSa92tmlW8+reQNYCnuGcEqXaupJ9hAp+nO
HVFslnmUI0bceA1GNDJ7qAKCNjubGfauOMCTQcJJc8JyUbjVVwJ8wFWF5idu24fiYxjTi0Vi28Uy
+pd28LFzsGnhSZaX3GdcNb22fj89+Gb7aa2UQ/r22yGEOhkZESjHUHsHBWN6H8+olrL4NwA30KaO
rPYVjomDPW3s0XizBUDEHFsTI06mV//rf2h9f0OV+xvmDGpOgaEDrh5P5MpO+Tc2CkALPbZs8FvR
YenoCpt6vGnlXVFqcgVsqpfA8+luC3qVuncRd0xmcvT0bF2rD8bV/2t24v8ZL/z/J8IinJ//PWFx
96ssvrfZXwiL/IEPwqIl/uWbwHkC2IDQJxb04gcq3P8XKSLEA1uIUIQDDRz60X+Twh3vX0AAAi8Q
rGw0ohaAV1epBSLu2P+CIS5AT5mB63qBG/zf4BX9v8KiXPKSMSuQ6+wCu6fkD/7g7kg7C23bxpVt
zKyjTdV/0SkooA6eAqKMwTo1xvx9KHPifELrAuwm2grrpYw679TSYuxzF/e7WT10fe9vJ9JhS10o
0D3hgKUOsmoJcTxvCyTyqrlzkhoJe5MWWK6D4hDJajqpZpGbNEd08zEYmm2T+Zch4BgEL6/Yh9FX
6ZbzAURIs5nmZD/AuD8OU/IuCaAC1TyV3UH4eK5EQDtkoFWQFSXlc+eKnS0jCLTDHF6yFlQGZ2Lk
c8Kbd0HgHs2xwbplle1ZjAjS2Rku7QhnpfHU8EuFEppqneGw618zX/lXmtZBIq0bOa33UNVwf5Fq
uJln1e+RbLxPqtSP2fxYBl9ElrzkErYM5HhjI5MaVtCMGdxIw19Cg/aRBlqrXCC3GTuoDCFqlj58
NE3yIOBsbbpePP7bw/g3C8iK0fofaBV4SGJ1pO1KgPCm51N7/xWuZNBxaqdZMCAgXxG1MERYRta9
7R2jnCRgRjjpfV9R8yhoObHdnt0MvEyA6tExcSuMgCkQ7TRXa2rSvR6QpDBQlCeySt7SMnxtZBHt
gRXAF87xM5Rd+AmKU79P/f7JmpHUBMRH7vssvblm+dsfehvwhvHWxzhs7dB5dGdcVpPbuXep74NX
CA5hlzCY9+4TL/8auHm7/c8XZEWg/fsFIb6DKwGiw/Xwepr2H5zOvposgz0czUAZsb9lMAtR3yGo
0cYP35+5WXL45Ye4EoMYGjQnUeAGAIu2M6GRiLESXC8Ocw9GpjyVhsD5kGPAWLTIjJfcYaSFmCs6
AjGC+zKa6MaqnfLROEkL6Y+hnGwHnOzmMPXf+y/rSWH9L7ugAaHtjBeErg7z4q+zrgKMLjRyp0hE
O2FPxc2pRzIpeCfdZIIIgLl2yWFsUD5zhiOSD09vv1cDTArq1r1Ki0dyq6AfROlM7QIkgI750u8i
UdfMjt0oMd9UzU+VSYBwLWWmxolq6Ha8NUaf0Uxrjzocn7rIa8/RmIffgMUx/Gc0+w8gsD9Ymh7r
JLrAwJVugEQrcP6M3bCNiM8XL94zL5sP2iOpsG/oIRB3heqP7lrRWRd7zONrDazSAdSRYpJG+rFY
gtECYS0IcD9rmjt5dKdNIkoo/R/tis6w8B0wAzOPNua1lqe67f+Bq/gHrPbj4wshfcdzl+QF8w/0
nnDr0Jp1Qvd+uTuI6JCTdXbKER0jL3tEt29CzAjro+Ry4r/XFicGiTo5xpk3hcVj0yy6uAH0N7mx
fWrb2y7qe8QRw/k/vwMrlvSv74BjkqtiBhYqNS/w/mDvpR3+Ul8NULVyzdtvMt2jhbiVFdozM/e+
aMciA4GD556hK+lt/omuzDcsmOOjlVYvYdxc5sGcUY9hWs1mAw58wkqNunXnCw6Nkh7Hpin9dOs4
dF4YDsW72cIlA1CwQmkzNTiHZuI+w3o4JtTtBdq/8zrgMIxqOBJVbE4VDwEZMRsNVzbrkT5hx+un
4i1i5nqIiVa3loXUkuXzMCYz5wsV7WWu74gY62+GDy7dbdNNKdyec0v504jiO2MwFTabrNw1dVf8
ExlyIWf+cVWlRxwX0TWmb1t/PgE+wA4VhQn6iZEPFtYw2tNZ7CcyLmEsqvbSxReaxpscb20z7CXa
gm0m57e8MrbrZ/UlL6nvzdc5QO9ROv9UTC5r/Z8fcEm1WZY+ZJfWHxs+J6wxsifYcOtna0IOttiR
7U1o6D28jY1hC/DnHDMPIfyHOFZIOhyJzwRIMURgZuJdG7ww2PyVF8k3UCj/9BKJ5cH74xNyAXks
JU2ZILD/eIlcPwm7QofEO1TNHe3pniXUR20/EMPIs0xFokGBIOOppPma2JztOJpMexn2EliQ1Zww
ACjQ7+m9KXiIphzGGHyr4OCmn6NYXQlYy4irnL/85xfK+ivCcHn5HdjKzrJw+RbF+oJr/LcyfdCd
4tMCLu/dmO0CVarOkpi0tgVm9ZTJnLww2tDYDtEwotrPQOpnENnwsxyl8Ss042nvjU68E3r6p8fy
r2Dq9bP50L0dykWLx9P8c8MLpr4LWzxBnlsbW0Csemt74k4HQUMFhjC8rsUALsCoTzJQv9Ed9ME/
LI7ib548oNi2BT0TUK50/7g+TT5X9aDoKQTVy+jQzvYU60WtcKg4oERcRXynujewqd6aisGEj96E
z71NR9luhBgHzGYQH9M8fl1b5x6qy8vyMNJysZi1d1fLXtCOTJuX/a+XXQG/Xm7j7B++yR+Y7+Vq
Ui7juJUUpMB+5R/11Gx5uscFqbd+ap3jMkBBuSAEF+m/VtU71ebZDflB03tUOGVPJ2Dm0zsCffPy
8yFjwmNHziMa8Nc+clDEwE87Vsr5abAkbtqlqha1TjdWSOXkE/W7S2ugQjb8jrZhPGENwcirejTG
+r3n/IA3q3QRynjkOOHn7CoWxdyHu2igqXf7h8Ia0QksBUoeNe82cWxbkt+B/KcQhxbTzNTML/ia
oqc4tHBXjp0NAbL+pWx3UyZdt0sw9kGkM1/WJcANDczkOjsToF3i+W34fBNj5iSXApUkwO9a1Kj+
9fwlRLDUIsWnzxfN5NCxred1dJhDpqCDUT1VBjul5/QIFQoPzZIwKLKct3KQFgiiOfzWReGRQ256
FyVs8rnDXYXIY2zQjjcQqu7Wmw0/LUbOyZcNZPtUT4C1pd2Kf3iNVrrrX5cmV/CaSyF5zX1L/rF4
culT2I4u6Sc027ZmgZfcaoKrwfHqVvyKhugTYx77vij9Hw76notAs4oEEsugZHxIYxs2AKvB4M5n
LMUvMsM7nHnTdui5bokInxwreE2Xh6UwuY0Z34CSCFfBZP60QHZuaOffTagBGIZn6bZR4HAHMWPn
dadwH+pwMy9b5kDEPcL9+VAFYqCd4Vu7erL1P1yNv6l2XNv3LMHKIjxA/39cjaBn1hngtEQBO433
qqP148jmPpyhcC3fYdTxzHQ8+i78nPYIQfEbdwRE6U2kyxdOuq9H59XJMbC6S/2WgCgxbBDtVeL9
0663fJS/3DgSsbh27lLosDgHy57zb2tzI3IkyQ16N9MsXEZR935dw66n/ZZEHYpTJuCnNhQ8WtNc
n2qTTk4swxcDHqMP3PH6D1sFJcrffCBXCOpEwMeC//z1A1leDwTTxJ6r6k58qhsIKTn6gosh3Eug
CJAJnT65ekUH8M+xUAEurcq1qsQE0eE+chveigE4kwOvS8cqRpYyfOkaXju/EOgdwgeAg6+VVXJM
jfgjDqgXjrAxOm0KOmtBd3YAZs7taDxltCuBn/yITEbNKqkxZYzlri8R40ofJYLZVGdhlb/SFuyX
QQLonr9gbhc8bOiga0g/3XFdA9MKpOGyMU9981BLWr0j3doOOcCxRAHATsgUyooJVZ0GZmxFGnEQ
4RXqqux75sTmVXPc3mSiNF6mwPtck1x9nbDPn1D3d18R7n6D5dOTcEthhS3E3FsdeJVpOYcTeHZM
nU8c2dXnsYl+4vOB4JURI0qSqUL65F3Wa8fGV2IksGp8ArV96X4FUS7pWuvhVajuS4HZq5jzZ+Ix
6UvE7l2ux98jzN7W9nrSJiRIOqNY8v2y5to6cl/kcr6NxVDeGqgRuJ2Mgzel8ZYU9eiRmdOnqgnM
faUy5qaBdaNAhrwySlKMWt58BIDHCe7wDozBu929t36Q37UR58kCKszVD1joHafHTyeYvHJ2/m2Q
QH/naHF0YKpksxscHTDkH33ZoqX+tVAjt+70uDSJGfHEAaKECJFkYpPx04jksi7YM4zRvWPH6BfU
eM8iI3qGX+tqarYEI0lYCy27ZwsUVvjMKiJyj0SaMqDeGEbfntetl8zWrS5AILqEdBbO4pR3OSfH
M8gp10nuMtXMG92g8R4T1JoqHYZtufzf0jg9z0AgaA4YL5g+vsUdo9D12Le2IHSHmTGaqjvd2z+g
DhdH22/PYzvF14XtaIsBF3cPgzsQuOD3A/kVZd/YW3oz/BukwTNp/1y33MhpNlWFG0uZDGOzEKtd
wmll0G73teGArsYay4IR9FfxBVWK9UFxR/8g8W/zqK/K7BIn4VH6CO1alNBZW763Fj5el7/awMHp
1VfW1knE0zDHwx5HYAB9jCd5ivQXrRPibPPmfhUcGHNg76pEX1iPDimW7JsvhmMWOOGhbxDqllnJ
t5FMlqFiPkbmJRAp8azK+wYnBwsbjTRMtGzRg/nekMWb5uIREUQKnK95jJQyL1YMDioxnIPpMkFq
DMbxzTzfzZndHcvRxfDYyhewAEf0BRHIpurWdlWzq3sMcxmQ2oNqm5N2GvBD2mnPcTWeBsX5MIok
88GQYFB3QW7x7ifChiscubsgF+4hV/a3FBTPFqthdWwM8mlnpb7ENdJLaYfvhbwHNTIf26FrDs7S
SK+D3NiqdvENtdO5k7gKhWPdlO8b58IYcQDHn+RicJvC8Ri6bnJl7vR56fsxGTnb1cyqpxXxXEVx
VXN5Z6vkXJFfck7zuzjxPnzQRQYdtJijZ3wfTD+4+/Crb65sJOK3ZYx+zCEvPrPpf5UzqNvKNrZk
1Btgfz25n2U8PzeWdcskqSR+B7NHpHbK8HqKzr4dfiWTPXvAgeO2nC2SCukfH5awO6q2zcCUF6VK
diMY5ZqLiDGllM2l8IyDTekCuTP9rK1J3yor/oKTrtmTxdwPDJ28GmWbXVjTdVA/2BBY8l2VbqCZ
Q0rtIvGpGHC5p0uBtC7efa1/DAoWgUgyErCof5u6+TXP9ZssoNCpsozOaZ0gNeM83ITOOxNBdwsq
wj+eyplsKYSP39e+UeNZh57iFAbKfxF2Js1xG+kW/UWIQAKJaVuFGjlTpChxg5BEGfM849e/k8le
dMsv7EVv3JZMVgGZ33DvuRDT58E/pJgOwONeVxSaYW9UfRilSN48xHehniktvqr9hP/CqPm2nglc
diCBmqB4oCKY3UEcRNkuODUW9I/TeJGsmJN8GA7owxewWdNt5E/LvbWQeDzFr+NAoTzaowvasiEm
DBd43iAqztQt5eFOhpiLWU1dAf7sPWWzPR0miedq5G0IaKi7hbLHhMLjups4d4bR7Xp1KlWhA6Vg
t7pMzfTv0ap/cQRqdDCjArVikOFIYuIVqL9bT2mK2sVKVmWHpOr5PtvfRrmgPKo4DcqMwyGzXCZ7
nICXyq7fo9ZcQuG29yP8RshuWYitCnOdC7bNkJT4IxmLrjP9bslTga3xMbYdrjuYESKO78rV768D
le4A+PWcANnWO0bDAoTUt8WNbpPiAM4z88jdEHRhNmRFqA85PWJNk3kFpACUTSUaZ9P4XTcRbbDe
uf4Wh5Py2sTL+AU0AIbX2Gj2vcWRozuAzMIYPeFt3pv2hklkozbNUrQupvq49KTR6Cgu5vQWLcx2
0WejxVzj6srau2P1savwlj1g7Tuxhi+xgxPoyBSSGoIx4s4u6RIQLIA2zIj966vvpWSeWBg5GoCS
d0l1g0ZWw1CC/AL3Nv3YaD+AnTUuwwpfwtbJfq5mDljfQrWQLttz7rNR5C3nyKdgL44Ngahgxvoy
tEr7hrIzOJnV9GgaAFuLrEM0b7eX1cQJt8ID3Ssn/5Yt0X7xvOKky1Ws2phPZIZMCTRgMwxJiBqh
Pff5wPHfhOxS/wKhAdBh2ZBysqAngwEvb3BbNAYUfzUkdmA+7tot/j245WXyXvKoauj56g84AiMf
RmNAvKOyBMrfH5xmfHXkD3OZvMO4JXkIDFjXOmU5wAle1pZs6V9du5SPpJ582UxD3La9MmVY24uA
wHDS37G+OIsWjb6tJAorsJKmNzu0KttNY3V9WFcJrn2/fANRBsxiBh/mPzipP945/qI86fNVCGSo
ju0iNFshYlUWydDOgMOaNnwnmqy4gpy4rxBgoHAAs9Py1wJmjq6RX7z1DaKTJQUbYW7Dua1YiDYt
IigTW5Q5178MIH3qf61prgfIR/61tPufOf9rzXx5NKPqvuBa67bYOpJ+gDwjyL4bUVMdXbU9yKIr
X65zLmcjCZcZgzsfwQLSEZLTBIQpqtSPMW5cGSbpSv7Gh3lIPc7IYVh+V816qzuqoSY/MUGJH3oI
YC5znL3MSzxeLMd8mXpKqblhBLHKj1GFkMfMMfet8NNnWPVO0C/3a7MNJwZUN0Rtw+hW43fmVeuu
MfCDxkFyZBS1HavMcw/c2MdAde69yoAvEYLd46W8Tuv2ov8cUJTluvqQNRie3gF0s85JFZ11WZmw
CieQUpIgQlgR2GzsOoBgGGqY2GgpT4ND6isXa+OnkP3y7lzL7CnyCUyc2g473NYesyZJ7wLbBVAQ
GD/itVD9IhbaCYjqMSdIau96KOt0MeYqLSs8qj2ZH6BXDyLN5CNAiHO60c3vhqZjHqEmrRL+dYGj
lVKH8a1pOE9aM0y69aFcVkgSPp2nhxQAYDsxZQOF3qLmyCPPrA06Y0MHQFWqTiFo3enFqYGU6Zcm
n3DuLcII9bkSNCzmtqg9pSgvbhyuc4Hh5qD/TYvx3vsy1Gd9l8XdhjKntxFkJwfGwjhGJX22lqav
+DPh+2Gey83lGUkusVwcsLEdOhNGXf3tVCw602TBt6he3WHkFMmy9E6/zRxp/oDLAoYN11B000VK
PYnfc6/KzTlw2EcWJP54vQtGHKmwdAxUwlyG5Jc4e3MEOby476jLFLHGGU69LO/0/98PdC1bQwTb
JhGApHMdutCQTnOJi3haeXeYt15HTrMBTuLnshJx9VPCnOdR9uDTAtRilYIXOfK9T6zuGhkXKgH6
wAKqiZdSbupaipj5doZJig/2i+TtHPjR72IEh8vIqFGuNrCo2ANyM4MzxPtv76rey28xm+HqkMTl
iqgkulbipWKY8TULYA9NYEeqBKFdJKM7/V75WdmD9ei2aG/xZypPxndsCXBtqiJblWX6a9UBJ0sh
N9q2/swUvaGe7U6DbVyKZQwQVFmhfiAxZBISWQbLrQfow2kbRDRzXMKvDuZDKdsfQ5ykVyPJdxlM
jaecFdcyQshuU/Eht9J5ZBhK0e/1byJnCOEFA19OUHwM+ZcVusiNvv1jib+0GtvnFHEmBB1jCoeV
9Yz+CVquC9JOuIe8mlathhuHxqKV3q2ev4gSSZ8MIqg88XM/992FzJI3yEgrsjezu9gj0SoRI2zb
vuqh12Is0dWY2y9zsyyXtFnujawIQtNNfmTpcEbejSt7Me9zPJl6t7dV7rCL+6w4ZwEQNfV0ck35
TBmDQ9+Tacbuju86g2GgrNhiQYplg7ge7SfTkW/EmCTUp+xV4mBtDxH02l2fVs8rDqrQ9ThgUwdf
YwvycN9GfGdQrZLQJtcqNAWT9AbVKw2y316ZSCCRPVTcipCHsuHYrTVMlXa5T7fpZXHT+GZ0aOiX
eroIoxlhWjoLqUgM5nMZMdcitcVFwIIeHCtJNHge+JIu2A+Aa6CDlpRyMzLOLUjmXdI5DEJU+cpE
AwlaYD9tTl/TDCQzPwF8XqMBVd9H62GwVxwEWe3tmPfYYTqmG2zL4SxJyQiDrlxCfScmVuwe7ZkM
5cpA2zUXjFHYL527yTxNtPC3LS1MLruwaPnaLBuNgfAqBi6jWnMn08cUj0q3RrGtzhUzlneVScZA
Xhh0o7zgvRztkNkApk6Y1HNBrGudwK9fwWALzk1dY1Y+XXcKKV3fWxDtH4vKbBi1sF5hl/6yStTn
Iopu9PAv71zCuHCvqD8/ruOXdJwWqEQpRHijyc45/jRavtey4zMaBEe5w+I9nC2Z39HfCSil7bP2
peaz9XkM4NSGMEPpeV9GTJJzUAfHHOzYSTS86E+q7jslsUX8t6IuoDhDjMDLHTgVxwCyj9PiEdMs
GmIj8AExoo3l2QXwuxMzFjkRYWzZ0sd84j5Kcxp1i5AHdGlkSKPzPG798kJ6kX3C9XnD4BZ/qJpu
DyMJFol6yzH+7Z35ql+dJKPbqTIyQrb0Vx3RPK74pbR1mvbqX9agetD252TQY+FMwKhluqb1x7ap
KLoxWAaT2xBypAdOE+XoLyEEkjJWJlcg7Gw8j/ry16Nq7MPq4ncVjHZ5tNPgO0a6oi5Z0lfZV/D3
8dnlPl4y+JcRgPRrk1vfU6iARzOe3EPCzhF4WEGPtbHl7y1Ym4PTPRZrmRNBbP/bjFaPpP/8/VhT
SGkiMJLyz99PotARSIihMlvet3gCrYXb92LO/os2hrEgtI7CRMjnb+ghiCokgNyUd7WwuwtoUkr2
qAeZhU20wjp3xfhe0KwbqNez/LKgJF+GcnjqYU2G8chat0uKo3F23MG7woI6JevgkEzA7gAGO3xB
agjfXZ5KLij139g1denfmirHj8A/qJU1pkJW3jQGVls+M3sUl6Gsbrg0a7z7akpKx2N2Ho7s3DUQ
rLj3mxxf69HkS1rgYppTSTn3WOBQuh/XrDoYhgksGHUN0RHjqZ0klRVSbDiWyJwWCjiz5nDHY8MV
rxNCenIqCOrgkmdPyM2QP5FTt69zrIq5GPYTc/pr27svxKydrdhJzkGskGQ2CB7do/sLJv7I/1EE
47veE+QJHz/mUbEzpz66XViwpQ/9LcSL+Xmuk9fKJyy5CRAfxXl9ayUIXW1V7diUPY2FmWElbgGe
DGQCW0Ae8qt0Uvz3O5wkLujVWtFoOVXriQSY0Xd+jiA8d/qRLbLmwmzGOImJWR7IpixcxciWN1u4
9SQGL2AFkrrzCMIPyBdnpdeUHstWCm4QyF9kDOgMbennYDBVK5hhvc4ih+tRL99sL8n3/zwc//v+
V22mXR+ZsCRaEWvC/47GZckxhOoZ0qa6Qhg9EyiGuviwGCOFvoySo8CFrCUfuRJ3QQdDS6WqcyHj
S69Gp7UJ2sz0CNsChH+bLdOpMFe88Z0ZkWkafBS0CmG/bO2/bAbtvy+BqQJcFiJKauUSXPzHopX7
v6LbH2l8GNzCfRtdwpomauoA13MBH6X32y+lpLoZyT7bcYEse7ppIjoGRkwdz5FqqHjQjJuuA2RW
LPGHQfwrpSXYVd+ML41cl8exYHCBJMs7xlb7HGWZdwZuqPcDgBCn3ein7qGf5+2AvB7GQ8+rtF3T
pgGTkQKZNRsYLjh8lHqoeDc2ulu6BzKMXPMBNkhAparLLnY7BeEZFGjntUWTLeW7ZTSPfgwHa85X
BuTxa2b574SdMrVXSx9EjPyWKsCNZ/2UN4FA0QVacUCA95dLoYo/R3xJluGOYuhRIUSTii9qKz/L
8aZyZej38WNMhY8Zh/x0AB4FI/KvtSvIfiSPJOrc3w1549O8/tiMXcW8DMFH/pa1wM6zixeYw+Fz
8ksabJ0X1k5NobFUBcnB8J7cQNkDeOczpYeym7eCN/ngdJVH9OnVCqiCAto2pqXETCIv3m0Vrv0J
wclnEdYCuItINIOcs+yzoSICEICDGovFqehwD7OknYEl70q1EpXKVtg4jNjtGBdFwPFD1h2zg6Zq
dljGPuzZ9m5q7AoYWH7Xsfc9iyOVF5LxkhbL/UbbQH7gf4brucXSdnXWs3S6N7h+5UHX1U5kRlev
ZVSVozTXC9u5L6hAm/RZA1Yya8YDXJt7MRPW5axZydPBfBaJG62J6lLX6pXhVIos2g+ZrRME6cVJ
aFr2ejNs7Q7Stn+0E/cJ5BKdl2p8e/toWTXEcvXHqyaqjpF57BICvBIuQJM1aESqsbPSvedlZh2I
c2VPZL37cJoQ6g9ctxD99J9ma8rEqZteAOhVA38De2vy7Uz3ElQmzIx5v5UJNmRBNdImUYlAUNLK
qOg1r0NFR+YmkcFXJ0Xe3nIHki/FM9B0bBxZrz/ZLFUOQVc8xxvjLa0INUbOQ9cuIZ40w8Hob4UH
gZEX6E6rQDNmPZQfWxL2HVNGjvtPUV2mnhtPtFxc+jX0vUs8IJPcGiiWeJMIQiny0ByXsFXMNMp3
NqDwpkJjir7HG+qZvO2jfWd62a6OoExGnUju221ERBm8TA57e/2Qwa9cuVnBW8u4xvutqn9XJjcr
V9TRqKYXxUob3AI8oBo76YdAjzhNVrFw1MnW0LsukwE3TCM3TFv1F0ZMbYg2owBhYibNCCJSNNxH
A6d65MJ3zo3gcYlT82R58wSttnxuMZ49b1X0asa0hvidliO8/Lt4gGbILmeXmVONo7T/aSwr2Tq+
lzW7jFBcnI8cZhNTocctYd5nt6bx4k39R6LYo73TfUpgAxNn0Dh4430S99/TYMUaqSQCTepezEVY
z5VTvZL6muzrsg1Cd83J5bNjkhUGnt6k6OYD3nCMjmZC++SPDxs+gFOS1UPotWgKymm4i6vkUi+d
8wXV5xHCHcPHRkZHn+3hv1VbOuD9f6utwDZt9NSOLZHXmWrt+1975q2xZvbcPK9kUVTIKLGI5KsU
9wIvXDiNw0JfEfTHUm05mmx7T1q7fHEZtO3MbL7OLU1VTBgk1VC5iwcvfhGkCht9ssA7KwX9TWbe
5Lb85RnLgf69vva5GHlLrdeaxK90QLtr5DQPgUwj0uGZPfsz+TIG+tQzHjGyCSrn1TDe4zR1QoYJ
3n4tE1i1jFlOjRffVk15P6FrfBgsypWc1HTwCSl4Tx9Hfo6ASb34AF0ILug8XLvxKA8Z/Bo9GdH/
p4QoR4xO3oHqKJ/nGa1bop57235tZqPgmmFIR9DKtTCYfvaJkaGxxf6vjKByo03TMwKygkoV/Oaw
yduL1H2vVQdeREASIywovfPMthn8idKjNYUTHTq43V4dryd9nswlbbwe4o9WjosreOhphfdZqiTi
C1uC3tvHDuV9K/19Pbr9HtZtF2pN+AxWicYTJ2VNKMmW3lsOs0x9vttVX944UbDtrHp8DVROnRf9
GsUrWAQvTJ3JBmu4g0I42WqM3T5UqqiTUrJ6KLkb6zJHGMPYZWBS1/XbG95hYuO7Jtj5+KnQCOsC
UsspUC6NN6tMnvT6UW9QjWaaD5aRX7CL/ATMTeJmGyuuFWRX+NeAPZnqj2zLiZniKFqJVMAygtl8
sYfumLOfjJ3hUEGRq7BJnxDB8u6NbGX1iA6aY4YEdL5YHPWYa5ttVydRcepMmAmJ88j+l9FjyuCX
wT55finY400pf/ycMTsKl9sWM+7OUyIjKBQfSwc40IgFgo7J/7VZi6uoeUR+pAk/DKYqaPLtB9UO
m4iID2e2xxrs03GbFyKdLA+IW1sFZ7hD+e0/V5h/GGq0fgsJHOrHwEWz57t/vKVjXg9rGxvDPgZf
g+6UT5VVAGJM7hiDMRi5mD4wh/qDiVd8KBwEPyN69jwG4/fPP4rz/8hwXdTCAj+H5wjcIX+o4iCg
SBmBkyHtb1xDDu2WASvzj8CfmdOwGSCD6GEzorNgz3iTzY2itI07EDeItrLxoYirH58yUwkKoDDK
j55EYdVn2baKi9vuXF5GQjuqejeQOx9Kb/21GLLeLRt7r80c42MvvcMUtV4o8tfaGdANGaa7a5b4
i94MbSWJz7O5fcQO58tnGiITRcyZD0Y6NOfcdTDm4ujqh7O+dYxg+eH6Q0OkF1QfIgOvsjJOMUr2
U5bFHsKp9RgVRn0gq5hsG9OrqpCQoJ3Vsyh3yBcNCXR9Mm1GGg4tAKkZ80WMCax4VWGSOoyTTWfb
5vKnNzbjzgBVPOOmuwXVosqshYT7W2Tk3cmYfTDuxWVA7HPrljxPaznfN1B3BF69tqt+kmAwXgkT
DCcfsELtLljx1WxGIiukpYqca9HXX4ALOOHmFvOJ5SuvNrdpzo4Q8CVaGiv/qXDPO62HmQgmJinI
eGdrKG8UXRJyF9pPLJzrIQ8Y+eKdFj1+z7xZVpbM/XOiygQsbz+MIv9lMS43u0mB99L1uBVQytOJ
TSMjljfU4a9zTlz7YgncK2nXHdZZvOq9nl0TfC8xBIa2N5z16ZYYJOqmQobINeIbd1gzhk3miymx
o8RyYIyGfkwL+irLmE4VI0jVfWjjw7JB7fQwAalMElJZv8JzOUwWgMKkqZHlklygFnoGzAfGH/Kb
HrhbqnDWY/k6983DAChmXICBJxUdwAqoBcoYiBK1dc0H6q547TmrOo81MY+8niSTZ8reLage9dni
QYJuBySEW58S2UJe4r5Ms/Y4ZtENIdBg+AvrcyWttwqflawS9hcOaXfkOp20tKxTW04BEHfNsSfS
vu1992ed8BPoUp8NPcVU+qHLQ5HjhvJNNZnmx+yl+2wWE7kyCyNQNdqnSfs5kq6A3gqpUOnSY9Lp
BT2TvM9diukz9mF7tRMdfWBsmlSFHXdOC+xjysxLO+V8BiPrOP0q+Zv9ijg439vu3ECS6H+Nrvcu
GlEiU8mMy9pBnlKd8Mg+MzQa9FDMrHe2M9ivbMxvszoFLVfyQ6d8nc8VhpGHtrRP7ew/oOYonx3V
aGXLr2KNbzEn4IaQZhvmDiEwWVDPexRLztGdnuKV2S+/eHGQdv6tVAs2f2sBaI4ALSVNY+fM3S7b
stNYJfExSV3CX5TEbxE9fZSANGYN042RcO8xWKF9aXi6XfAkuMLt9UHfrh6RfKcgIr8Jkpq4jbrI
pd0TP1elDtJlbOmjfsvSBROX6qmMaQB/l1GO68fSi9o4lLBYidPEFmoEPohA4DZ3LARevJRJRwbI
Wywo2smwo21Oe/57a6NkrvEajouDMwGHjyo6gs+Ws0woBJKGZVREnVVEjhHGKDEq0/kVmwa5qOp3
HFVTvEVvKUjnw5jGd3lkPeoFi75rSeZEEkJyEtj47cnbto9xtSSVB3UeVinSERZEfpD5oyieOOdM
vsCEFz2DB0VBu42nQHJ5p+Gopo16BjAD6KWQMJmlJR+SONITAwce4an/iTqZJ7Pm35RQqvPoqAfN
BvF5gM29K/goyHXKgTKVS0XU8Nw/IDkhgKeMn7wGJ67RkLyao0JRK0tn6MkiXDEe6fRfxBRADqJ9
2/vlWZcHUy3o5uv+diV25KBZVUxUOe9JhL0Vi/3FHsWVOmIv2g7mNxWip35ARGKsKklMb6agu7d9
vHMwC3PVdFOy7A0zFYz/LD5ta33XYJJBySqGNHoOlvomcSbvHDfbd5Ps9OvQLWLvmgQcBC2zZmH0
v/3Ke06ZcDDfRDzqM/ujqRTHaCzfUjd97wsJv43jrO79O2mh59G3R7qJizKAr9L1ycrkhdZHwH86
rIeKuMUbCu9mPyVwVvUbXXEOGHM/H/uEfSbJR0TEmOUv3ajozdBCiuHK5BsEh+rbDAtsQ9+h2lo2
TIUsCPVhpw/HZnJfcrak+zmfHnShZ0HqAn5lfyPr+U7lWYOj5G5QGwcBRr8uovvFkTlkcWpafWLo
oQSsDfKh2dRoP0aM4osFRo/KMSOWu/Z/aWkQNumXUo0xB2Ty5sADp0+SNuW09SL0dnUZyYOuuFtq
07kluABkwYnXfQzLzmC4SCFZqKZ39KavizvVn6ft5xes1HH6zJys7mg2ghGk+kAHE+meuchjMjAq
V4IjfTjr2hY5JEzslN0zG6gWZf8ld6kAylNSd9M1CxLiBhYWOCvU18UvEqKX8nf9IWvRIjk5KAmz
OObmXd6HMdQXh14mLKv90AMJOJXsYPhPLw2mAfPsG1guTLJgd1bSYjNU6y8WDIDQXKTrjVJS2GDp
0XZBzamuiAkgY9rZePQKz0VXPRITl8ELJWK0CNrjWvjlbUFkNGez92gN6CQnJluOZOfCZ6Y/Sqw/
K4faWqKShfMIBGwfG+nR66jHmGizom379NP1OA2thDRc1f8meFZzxv9pRE3KSpTOwsHd+3fBc15E
A57waYD3VlgvjSu+4QBjz8XXM7oJArc27pFXIUyNS1jw7BG/G0gy96mfg4d02LJ6sfFvDhk1uf3z
h/JtTMsCn4768f63O056O4JIr2boeBL3mnVlo+I/xini0R6zJBhM8RU0VocBmTArLt3jP9fbfx8u
my5LHtz0Do+otLUf+r8adLuJHScr5bCPCBQk6S+6Wbz1L1nIJzJJDsVGMKE29erzgHNiOW/T16Hh
Od2mqNxZg/HXyNBnY9sey/HrEOA7qDb0fu1aXrvZzZ49hjn//EOLv5vKXF9giRQejjLPVW7w/54q
9Ks/r3Kd1XIDUAM3i3ke8yk4QI8kVrV0kn3fmC1hkdVjRHjPmdetu+1M+B9jepey1LrzU3R8JbqN
GPbHscwmOOxIIv755/SUaP2P79eXUlggkPloPeuPXqZm/sAaNsG55S3paVM0mK5uWZEW/adNg13S
Dd/OFyPO8PW4Zh3O06TkxHCjza4ZT7PHUHylg8Oayrm5EIuHJ4qicmyJD/M3ZNwFIy13cz+Pmp7M
0jBy5mctnZWN/NW6N01HoQu0mW2tOvJa3yEuLyfWRQ0qGzc92BZaEYZhiG3HZC/H1TwGNe8+oHTw
Pf5LU1p5uE2wOfs+Gk926lw9Qgtrplpb/G0zEGZFUMiv82bfSPoSUtO5bGEOHgBvHdy8+6qvU4Di
dPTIZ3c+oddGF7M3qZLz5Ch2Nydww+hGkMW6E0uBIov2Rf9jJmLQKq1/sdaK/+dE8B0JbwCLmiOg
B//vQxSNc1olAV+OllfXah6hz017zqjZKQgVBGn2Lkv5c3DGG0EG3UGPHfK8f7ey9PGfHxahHoY/
HhbOAUF/azGRlX82vjivyxz7H55qoLFhUC9GSOd02egOjijsyASxKsgDIwhvws5dp/vdo1u+Y1Z4
SGqsa1KokTaSvH/+uf4fCzIeOaQSWGMdtcT545BqPReK7QgtkhmKPKjYhjiuVWIqG0Z8TxWiWdQG
qgE0yeIhByv/QTh1hlWWnDPW4uxlYvuVEcmg/obp6L856q6DozUDZyarsIfPecMm9oYUjn/d95p/
/1gx2ZnYp0UgbeYD6iz5rwOu7etm8c1+wJKOkMRsSJJRPbQvCEtlRmbU9jdt1GDQwPTXlj/Spcah
Bap87jBp9K4cL4TQvAO1JBHVqMgvLta7aCXfupzS+FTY5Sl1KB1QFtZvuU1Px3/gO3pGsGBwZpF1
+Bvr+/U457X71sE6vce3Fgr1KmqZ0OZ0f404piDTqYFA3D2jKHwrMhoo/UBOacm8eoVoF1TbGVrC
c2lY16ZCJ+r29NZle6fV+IPSH9btK1jG8qTXDLphsIwqPUn5Jhz7FcePuK2sGpCDWb8knfd7Eyo/
N5vHXQTKD9f/wGugbCwybZH8lhuRHEBZtYwvyvtbKZb6WPvoe0qq2/1cba/Fb92oLlFmnGwR7307
fWxryztId/ZvPW8513ZHz88vB/PBPsai+Z42oPnUCFPIAR3GQNOcG9C56Gu+dWv+7PdL+eDThISJ
Y/9gFzAesTt/tEpw1iYedAzC9dCcfrfBnv3LDEp44u/WTM+2IcsgggjQQeix9n89NLgHKCB9oHsE
lHwVTFsC6iq2b4XK5PXHWxpLaK9+gCU7GH6mZp+H7JCG+6/mJMZ7L303ozw95OwvgAwMZ0sQAzf0
3qeWCxKf4rmHBI7iDWQvo33imZm9m9tEYjg6+nGGx+W0wyXNMUUXCByPPG/OoCLU1GXQdXdiK2kA
6hs9YGrY5YKQCiuLoJgxI9Ca2vizHjc2wMcgoT9NiUoxztTugvDOP81Dfs0qTLC2YrIxoL/Mnfir
jlrCTWr4cEqYrXsneyon1Aweg/MpfqxiJii6zmzmMT9m8fw8BduDvk1AXN1sfjzsknHB2cPLz9XL
5cMzEVp9/DxYr9oo0XnmfZoSulAqM6XuKqTfSMYQbXZLjPllzki4HOHMHeaVtXBj3Vsp2h664yCV
5TEbxPegtr6Da0eX4MVkveobJKP/60UBa7Yn2Y+Ri+9VmNwYVIT6A9BVzgZXYKHk3W0zrsXOEEQD
Bt1b3xEekw53SLqMY+LFdx5Nzu3sITo2gqcscRDVi0/tp7lth6YpI+hMzHxIOsTMrspqO3mgTBa3
prIrAeo94h7t96CzWcGrp30O0mu6ga0buxLbJ5uqfAUruNa70l5ndoRO/6Z/Tuk0NwsYqn2dbA27
BY7YIMarBh1V7uMFQpoeaVqtAa58JnoVKCw6FKdpQvZ3707rxCHRp3DE5dJCjkJthjB0VGhsJpXC
e58kU5K6d0mpi9OD6QTrkY9x3o2RdZybFtk1MUw3CroVbiBHmv4+ZTWY4ThCoGF6XXRTMAGuy0nt
5ulrexQqFcuo2IY9Z9Hh7WPWneCTadn8CbmGFuT7xsIcBjxgKxbzOABxcE0CMqtE3GPosy4podRf
tqQ5NMT+zdJ8tuy4/zLn+bEdGMpsgoGqmj6IZGp2oC+34tjZDEpTOXEKGyMkvM6/wf4V3JLHeN4s
yNUkEdwyASMOGSiXhYMwdFzC82h0drrpciYDuAtq8H1jdvk+n6H86bbFGNHMEQfLOc8tRZq8uLgd
9XCqNcBQcLnLakQI+o1klQUhx8KPTXAyeAiqGN9wvqzkAExbt5/UAka7xOImuZSNQ/LwPOdn/Qzo
Hky5x8gVIKcc7cp+aGHQkUfCJaOmMcY6Hgl7bLCeYE3xSNxgWFpkB/1hxGir9nHOdaCL9A1Hwp7n
vejS7/rxNP3qGwRs0g7U1MzrneO0YRRiXHLOZUbPqypLq+qO8AADasFHNIFY5CzyM9LOPoEbJD+u
kei1lAQViDwro46rFJf0oAhBzOHPosPlIAd+8lkal9oa53vslU7f9E9TfeVj63dEEgV7AtDQdmTR
E3MqARBH4ACp0/0oEnbGbP2A1JIbrvpoyy1ZR01EAbUpNS85lXwXlJYZIFVG6AEzh2ygQtqMC+Pp
TylC9Eid2HwqprXDTVndOjMJKf+qve+lN3pYUzfE56Xdz371hlun8vdSVdROxbEcdBjsGVDJE7Dg
qx0ofWL1qOfYepaalTUCDSRe5w3VoAUpOyRwBOkz3AAGTDib3aw4UncHBKSgaSn/GhdXkgVuMpat
SD/K2Crk8ON2IBzEvk+TkuA/Pv8xNwHdlNZL4LB8N9JmOxi2LBi9+28utlSWnqKCJTySWeKajJew
r+jLQx/ErTK5zxvjwarqX4k9tBi21qQdpVWOq5VuLVnvnRUEf7x4L1kb/3I2tqKd0qO7FsKSHOEw
ielHLkUPJE4PzRbVBspceif/JTc99YUwcQoomZZd3dcBOj5YgSVWorxPyB4daaejuESSrMomOOLP
rMHc48z4OkwyBN/K20jqTaHs3tBjXa72xr26FinDgkBroBZs5KzhQZRigFYcbcSVdmeaEVT281B8
qUtm87pjEZaLoxE/r5JSSHBhrGGTeyJdtE8i963vPVPuzxsvWdr0grS+R5+wX3JDaWhSbmssiu4W
1Y9NDYvycc0/hrQj4W110RJ5PQEx82s+LhuRwZjFs8Wt9ho9gOb7OpWiuQc4HLsEcuhXbiKS1K6n
j6pYkjNmHPsGrB5WGuXCbTjJrRlN6KCGZVna1mxZdiZhEun9aA0psyXok5+Vnl7f9gKHpG0BqlTP
hT66ASkPgP0kU1rabLUcadxtPjRmfpkkVubGQa/YN4YKSqcGzJL0R1SpbyqN9vrrMAwXnSoRQl6a
P3brt6yIA77QWCmaN5JD7avXDJyHa/VpEZ2N9SVum9espDzRt7OTZPO+d8nDI2+0RbPUo+v08lfX
4B/VKubLhEZxJ/3kbq6Ivq4m8ypngLdrUOAsz0zvYDdWQdvLpWkTT4n85PNFd6fqr9W1fDZfFHdi
pGYqE9gqVmSvcEDCZraZFxVR9zQGf02VyTMRU6GsS/Ctjaz7XinUsyBDsG2BuZ6VIbDzi7LbsTBG
zOhVT7IIvuXxSvpU/aqXGNq/oX+tZvHoox049c5mV4cSsu++NHoC6A3EabqCmpaluVQDXWjr9sZR
9NgtjSF+jHABnWwP7UW0+gU2jgJhSiJNg/P5P5Y81yre+Y4xZ3knAbX14C8wEslcPWwZDLWsivea
+jgV4s0I7OhaUCliYPUA/Ki3KEnn8jzEDAxIk8BKxNwNf3XtE/ztdXhORQXJBalap+aXc72GbTpF
Z/3caNGXPu1oXNjFM5dhWc3Ho0xnahuqW4FPcUCBbyOyca1nrnBP3Vm/ZcFDByCK9JG83GWi+O55
rwa5Gb9IdD4Wa0AYPHFdLnNzPWnQ7bPeYDS4jnfTzKHZuaTRxOZvB3HjbgH+hP7DmPefa4/15+q1
bEhqJqyr5EtYOns6mfyw2MAYRzmCHskuo0tWcQ9tQbXrXDYierML9xpfkw0ViziQG9MRPVnZeNCS
KlUVe+1TcUzfpnHKDyDykReXrID0L+1WrPSzyr0sa/Qd/AosUHWG6P1CrYUBJMpOnfE10Q8+aUWO
Z/1IeLHUwNgnH0L5fM+FD6NBv4cgyH7UifErrdrm0uPeJ9aOhcZYpuIwzck5t0c0TetwtJaH1sVa
ozs6o+MVZihc7pa8e4a8PX/uuGvkPIftm3RrspfaYC8rjht9wCd4XFpyBsN4EiaZDtb/UXcmzXEj
2Zb+K2W1Rxrmoe1VLRDzQDJIBkkpNjBKIgHHPE/P+r/351C97izVkP3MetO1SKtMSVQEBvfr957z
nZ3+itTWO9MxZjikor5bB1Jp4GbRI4PW0keCTVO4Ty+0FMYVjnTAK/y0ZYwlCu9i6DraMTnSyxpl
5/SGtpqFqa3DIP9oGRW0BRKXnHHFRh3s6zBpGJ4Si4NkcbUVGRtLI3xGtyKjiVHr/DSXniNREDyZ
gYquUE904Jzw/9BZIWnihyN6REk/7yIDGXV4iecMr4Ec+WBN4TYo5TUpPpsE6EIpMSijNn120YQL
1mIjd9ThR26pwicBmR2GmeiKIIhnbYzvk1aw8CouH4S8uaNLunVo4xdtYAxULc+VLNOTtHsY82nc
j3KStLTCfp5iHPji1lDdoyDZNLKiGTTrW9HqvqNBfZLW16VySiSwQ66kZeK22+XPe3N3al1EOosn
L3T6b5WtvS/HbqcB7wLfHUtGL11NkGrnLMHL6EQA4y25FyTeDytrvsbSH8Naqq1rvftYXkns+t8c
G/9ZOcwhsVY2/pO+oRmR+BztoOVm45G2DCwTVo1d68rs82SbtWXzZnhU+Fanv0xU/ovUZOnpAxpL
fFvPtybDYIzf83Y5Sy8rBN6cc0UX78ia3K+nOf7p+Ekio6CI7eN1XgQFpLacvBNZaExtAtQQ41/k
BNelxBSydliKUYjHzQljACqSWyxTexVCvWWZ0QhAdGXYHCff0tppVTkYw+3pTS3JIDExaeMPdA99
PfxYjoS2UxJPTJVnNW5w9KIe/k6DcSUMMS0zBgnoJ20K4c30gKWWgEfGlfyjeoif0owjTWzTYZiZ
CXVB9SVW83Klo8lngIOvGTbx4yin4iJrVyUu+1KD679MuUS5SZEHoQalxUGu5FbMHc8o8L/DMstZ
hF3pXIfMsNpTuCiG81bqXosDmP4tVn2xcwOjXUdNj4hFJxa67DrMx3rzIFJCDFzausagrEchmkPX
dpuQICIM/JqxDarh2QnChmM/YpbRvpsylCAoLrllhFfpWtnjsfFeREcrVoYr4uceTkUOAoM/oAzj
DsBBexL6LtahV5Z0wyu2q73JxtpF6FjgxBdbOFGryMwJDZM/WCPFDaEuCHMNPNja6FEbLmLhTmCe
1muq26YLX9wJTtOiVcPMCXTZQNPX9Sr540b8ZXlH5gTzaaBoL0uhVCrddxEb/cHt9wSagk9s5Zkk
j+N9lWTPP08qVjNz/G4fvYF1JJBVvzVl9/nQPwwd50NyH9gHXO3JJPPHnnEQiCInajDTziEx24DZ
fJViyy+IS1DJFcOuSTw5AEGlxvGtnIsQ7qFhKaYfO61zp5a8YpONzHQz8whtCoMNSKORRBbBSOTa
nJIL1FE+kCzEQdItH5vechEG1OV6TPX4ZGGdhe1DtAFtvUaSZZQIO2EwMtxv6YvqLgwYt8u6FXFf
RHzXM6+BlA3EUFLPodXvk64eDwmLH9lR02W5zL3eUs3W9vepsOUzxpAVggsVKl8P2EJ/XerGosye
0UqEDGMaJD0BstO+T47pYF5NU5Rvheu1KATJw5infjv1Y39UFIsAjaqwtsvxpdQnbifL9rpO3BzQ
Z4osjhhq/iJkG8BSge8xa9n1oaus7SLDf16BJipGhu5uInYoVNuUJPVKzm8HaVmdg4ggAXTIfuDm
2qn2YmPTmZg96Fkg4KPn82rV4ghbM3qKrRpDuNrd2RM0CYpyP+1FRUZY5T5MjfVuyXgCGlPmnUXM
YgSl++LMGklIgt00GfTmjGp9CF33IPNJmzbeYRLBVsITsSUSkjxNqEyI2WP7FJXjsYaaFfRpfyS6
5FzQUdtjZNQ48ooPu3IS7C+okqu5wI8zo1fHHXFoD9NkEjJn0y1VEpT4RsF/gf0wBPDdDRK/fF0Z
vU3Yg8fOrWY7gDUv0uTbIMGEWtyaB48B6jRN10Sr4KcC/TliZmAZvzO0OtkO7mDt88DjJJDxPJtN
Tk8tL4YHpek3yF5n36yHgvSBBtslFF/H0q2NMSvpKaOLMBoeYFxbxZIwF8+c+MlQ1NivtIiHWHEh
KzR5+ziYpJB5dT1wN6RHPcm7bSYIFxub4eBMXv1a1gKumh1t9GAGS8G5a3JS642hU5a8pV7SfpmJ
4/WXjVFHv15NTr71CL82W0VFaNKNuxYLxUZTmOXQ8gRgTlaQU+Y3XVKHkYVsyCzKGJfITNiRNpQJ
iXKnxsW5LaIvAWP4x0w2Pt2sfnG0RwvkykafB6QXQTs/q0QTwoY8J5T1d1HQZi9thbrNIcwpTdRw
n3WzeZ3zUzjHHOjrWhwWVgmO+Ggt0jFd2b3zPipt9Ni7LAXIKVwyVFtxGbS12YBOTNU5xODDYkxE
hqCb0BGQgKrtlHvGdxACyTbs8/jUq4zRop6AnAEFMqYZsn0lelS+zDHdQXuMdm4dKddUw0nrGvz1
c5tepiIPDnpenMO+qXdpHuDZM7J+V9K59cfQ4r3Tp2qP0ZUaeY5dSRmZ0SDgdbGjp0JnPN0nw13c
oVHu1LR9GtB1OfHBUCNxzjQvXqt28FVl1T9zkMo3U6Hs9byNHtJgVn1JHl1rvalsh0aQaJHE414t
2uwwYvQ0naEBDDqoDLTMlecipGHSYZ9Loww2yaRPGIFJV0mzjhyFtN3TrWi2rVa6R6tovzq4J9DY
O+qurHBbQNSKVqFDZBI2kHNKrNvDRNPoYS6DM7gWyS7ttDuOJf3r0EfnUGZaSYSYoDE3lYV37odY
WWWBUBnS2tquSKjjZJMcTGXSbLvIg49RJ85x+YddkAxYx/0+TXQHibIOhiFhLirGWJwUldDiPm5S
1NCECcwxGB2Ae+mOKQeLSROeeYKM/XKzZoBF+zQk5wHXQXYwFGdA4R09NTNc0YHngbigNHtOUtjB
yugQtzlTboaTPh9sBYkC4xq5AaQDlYv+GMwmFnj57PRmdav1EXFhaMHFatUfjadAgFERMzCTtreZ
o2k+QSDDPf758T7ton69CIPssOu3I88AadzKxW0UklZUb76P4whkZxA8Z7GrfimZ8XkJ8qA4yLT7
uY4uQ2WHhx56NfNeKXLho0cmliO3a629K2ZSDQu6/CJuLjSPru3EPQnDWH8ysE5POoEsRvyw6A67
uhT7qoYw4gZO8EoqRL2Ks+cYQOgzpidOJoNGRJ/dsjbOEkiUZtkZ3W50Sjmh0KXTVpXq6i9jXFjw
Bsiaw3UHya5ej0VATFuIjxBNPsQjKYfBo32kL74ZBEU5TvWtK0CHha0S3I0OWUheIPkttXLpVYHG
rP5Oj9iAh6mt1MkRd3ahPEOg+YjiuLib+tx+ZH5EC7G7c/pgJgCgF3R6KkwQHVKP2eV9qEz15OSJ
fqQdYOH9wCwW5lgRmgBbI9OD8/L/ipyDZ51GyS63pTRlUaUMKtpct2q0O6sQ2p2eXbFX1qfYsrNz
Xxto8fKR32BUUBWiKJxxy2us3ZwHzhyptygCGLTbpbrzaGGclKrmMIAMZ9/X1OKxiHwgI+MlpkMH
X+gwlW2wsefvFtPW+y5R2kMeYmPoapOUG/ahyB18L+zeS3WOH9LeId14yIB3WJpzr+FLXpt15ayc
LsA3iuGdV9AZz8wuB7d5ogxon+YyWTvKRp3T7nkcER4p4XRAASPNMKiWmyJz7oC5RkT2uQm28XIA
9DAU20EJpehuFJvaCvodB4zkgad6ZTqE4Q2Ble8z+sD3S4iKId0OpMWMh2pu161dpRdtbCGekdB0
MhWm7X1hDVtskuiTmZeWifiWWS6tTxiVTLgh4nkB/iHJuB9G+OBi4OFUtTtC013mBGNy3+r0WhIO
+QRJZisUrJwMw7o+LNUUgKQeGzWhYmuPI0FcZu16se5mGp1QYkLX6WiPSEaoiPEI9yvByHjNaNUi
rVDyKO2ecnipTpcBLYPAazXExJxM7f3s0TVDJaYADlG/jXFpvA1Q35VkIypVf4psR6r53W6j0JLf
0PM7F9Ln5lXJxeEk04D6+8HOTE9io9YoiiopUl06dmU5vZtu757TanZ/jnY6FvhV7T2Y0sqWYL+F
UjVjFGhJcAzq8qtp5uYpzgQTOg6oxRQcWj3L3xlTRvgwieHK3CMhBPjXPcQjA+7/FjlTR6TO3lPU
A9tBxfmN7sFytp1UCT6ld+KXZfWFMRVQ1hhYD9nFvjKj2NUyYtJJwOukpzgPxxAEQU3sMY2nWbGv
zSin1Z7a7JNyuhCoFqxy92I8Bq2mPHT6h+U+G8VLXOBIituRogoX22QGwbV3nY3eD4cOVsMxSpnm
cahDT1DS2mon00VICKGm6ZU3dK8Vxnrc+aYlATRz9BC6DJckYKZU+G6pVXgsEzy2VgmaT0WMBlq6
gwxlj/CcWYJJWbwiP9m54LyNUc/vHHfccO4Yd8Be7kY332nUWo8SySPxMsGm6FXX94owPCsmXiHd
ecDuXh6IH3qo6qnZqWr/kcwkWQaRiXWAOQxTvxW2HO00Ip/zofMFq6jsY+LD0y+ZS0qZ6HAydpEY
d5qSn/KwE+flH5bCPqiNnBv6hDEbssxtpyD6rTUzu08CwOl1qp5C21BPcKKpQ0vrgyNse+xovyh1
VB1Hh1wWp0UuTjZOeSSU+dXV0vCi57hc6UxXm27sxC7LJwxVMH2IdBmUi0LpnL4kbZZsdK/K9/9e
PaLZ/zhKZ5lTTewlmvdPBGaxTqtNRYi6Wjo62pDA7c86zPMSKEf8XRAU9zW/69Ikxp1TFOWKx+JJ
Eaag8TxjJwxifJtksG2aPkLf0Pco5ag12dvzq1bDVjVys34ywNsRn5zkq+UcGdQ9lIWxfF5WEgBb
76nbf81HdisBGWCvkQblu1GlEENm9n5WV6r07XzWAYnzCNnaIx7hiGikgH5ggvEp1ZCIiV7sA9LW
H5TuC+UKgs2ZCs92Cdl1e0PZJUVOwEakfa1DpT/SNDinzFr8sKRhW9ZMtjKNUMql6bb4ESjidRm1
iBi8b7SbZmIVXiQh8MipF3PrQmjmAW8D9gCnNB6/ptEd3hLQT4Z7MkorZeGBYZgqJd2PTLxGbsoM
H2PLVNeyaRrxbWeKRuRaHVkdycDiHjnIsnqdJiIQ0J3Q+681bgyf0m7Y2KZNv4XJY2OGbP6ARUws
lQ9OTkJ8VqdHhMkE6Uo1QkAVuAWX1k4bc4y806JqbVz9Q6TTl+VfvHr+guvrY2lk53FwXXy3UiuI
sBDdDfiX9VKABBKVgxAafVX9c8gSJrRe7M6E5iJbAnbx1aq8SzLV0X4olb02Oi/sx5ifAcr5iTEx
YIpqhvOcC2w6+XnZGauGbXUxNYsk/2ppEz172V9wuZfHpNDWrqGNGxqBzwtdowKCCYQreutj7WmY
dHBYgf49jKHvLlKK3im/MEzZ0mY5LmueoqBzxNFIgTTeJ1Z+lVm4y9RYz01l75jND0sZzT94m4x/
EIzatuHqhiG1j6pjeL+Atu3IbqPIjOaVEddHzRDjNkskcyR3Zr90sEoB532DiZBTAofPugNNVDoC
aTXLgGS13hWGuV1uD3dtAzLxR9Tj4bKojleuh+geP/2gHDVUZkgo6LcvYn7qEHqA2OR6y+SHmfN1
GWf/+5Xin4FHVN0Ac6BDCUDp8Iuos4oYwAgjHFbC6e/KMpo4MI3iUSTxj0BXur1q3JYe/jLeWNpC
yzYtaBetsG2fBWZnDBo2ng3tu4GCOnbqT1Jrvy2UoLKg4xtaD7pWZH4nG8Bl+Z7m/ZEc4Zo+Nz3q
tKbeqD3SE0tNL/9AbqhLmdzfyftsRzUc7h36Y4NEvF+1oAxgtKhpGaKV02tS2cVarwk+BZsX7swS
57Al7fOttVsaS0sLedFwOZk0F4Z1eEhk8ywJExgU/gCKfbcYjloHnwTxC6t0jr7/+1vyjxJJPrPp
YPxCpg+p3vlFItlkmcdehvQvUqx9EsyHbi6umCXMlULg7L6cAwwTjB4ng/apgrl3M5hTcUqVjt0n
oi/RK3+DbP+/Dtz6V1Fa38f/8b0oCUYMo/av/zKVS36a//3bmr/+x98+3fq9ff+7f9kQ7NpOj91H
PT19NF3a/vU/+JPhRyF/5//tL/7pY/kp16n8+Mufv5Od1sqfFtLK/H1+FgQQFAdonSlT0KWRncW7
/68TuP7zafO8eXrdrP/nn94+mvajzv/0zLd+/8Mf+TOjy7B+Q0PC34c61pVCOJ7mgZ/zlz/zKzSe
eICJ4lJVzhW8phJcSRKXYfyGcJXMLKK4CMI2HB7xv4V0GfpvDuEVmDo5qjiaiaDuvy7V5edLwlX+
een+9u9/yrvsUoi8bf7yZ9Swf/8y/bNr8XtRZw0oqWbEi2QyCywfRtY+1OhpJcJSHwfXeAMeI1ae
nr1YqfIYm/1r0NnrjqlQY5nxEZkWh70uB0Vr3TMl9B1Dxg8193QF0pvrAsDsyVyXagAG8wwud/1o
v4U6B3BSTUsLfkgwwgKdP6fRINtZ9PXz3KikQMps5HxEcJZi9S6dkqZaFDxCGUS00xfmIdHq+3Fs
7w073eNgep2GHE2YFwWsOwIfBA2n6qnWI9uPRq33EY+Pu2nIYEE4GlquPN4WeGvqvLujvDdRWOdv
SRyVF1MYIAjJYSJKqd809WhADhP3FTmlWmnv8LWzvrC9GpUL8TmO7gvDuZ8LgV5fPMLHPBuqCiBY
39UWxSEtmO5skae+6uHDUpGU88rSmebUjjRs2RmzjYJc3jL7BJnAKSWMgdNgvaM7d55mkK+Gyd+c
9fCeB1X9aKL0vcF3sqa1rPBrCnTdsba2GQ0gNFg27UaAIGDGMOTlpUVzsSdppUlOg0aLQdTDMy6/
b50eQjZsi/GjbqrPqdN8t6ZXwctOByLMT+MwPbml8z3JzNI3qJCHwHnIRfqJggTKU2DvRc1MkkjU
wo+0AaNDJfb2DKayA/Dkx4zdUUhJ6CMJQw1HBRsJoa1C7GC8ussl5bAYo/hCStC8KxrNeR60b7Yd
MgILiIr0XUSGvuEkDEzTcca2I0KuYGeTlwzZR2WCPAyXprD0tU0+xy7U8uIuo7fpOun3Vg8h19AL
JP3Aib7W1ZifgM7OZDXm5G9b0RaRfGSuQHBtW+OxiFW0ZunecxDJWvVT40IndYbNNEbbWVXXFhik
McPkrBCWrUbeUxYnJ7VxeZg/lcFA6pODlQp37TzfA6o+xH1zV3piaxvxXR01p468LtOY/EGv7glw
fMB4tMu79GTn1S4B5Mfc3+fEyKNvMJdFefbcOQUsNx0bs9rgFA5/BgT8t1b9/59Wa7bMf7c6P7I9
1L9fipff/3PptbTfELuYGkmGHJz+a9m1VJZdzbVUjjaaQw2IjP1vy65u/6ZRTkAJItQO/6T3f5Zd
3fzNdAlTcB3bNh3s/fp/Z9n9Nd/CcEyPv4X/mY7rUqFJu8vvVNF6WcWd7QXgrjsSA0S+zm1GBbX3
ngDIX2EvPWq98sXEBaYzuenoSIcJqQrDRCoBtivoGEjECvTMY/5qBgZyrrz7IxfFL5YbNh0VGAEH
FRXLAvagX6rIZDbRGkl8oTuRmDDtYc18st55KAhQgrqHeDZJ0QvBB2noaohDbfzsDxwT0lHwu0pv
+QhIyg1uoka44K+uHzNpmXigU1pXaH9VmiMxJHCGwUiaouBaD6NK3DviwN89Qf9sU/xlT+Sv5alg
V/Z00+aY4Pxyd0og7C7992I9pfU6A+iCJmrb5TanLAvqibIFPLiODHMTiHFNjAmdyfFQxq96Ya5M
UFdzocArtphEJ28T/FoQjdiclRsQcDxT9NFiO/qjuwWw7x8uljTfIHl3OHbrhiov5u+eqTlnOzTb
gKG+W9VXt2zPCW22W2uQ4Terpn0BBxvumXzkK6ItAQnEIGHIv5CT3Cl/44X4ignf+ugtUtkBBtMp
ru0Zk7aH9kg/iiylK9DDWhpORgNs1rXOsRhAGrc7sDzrzpqfMlFclKnYlZa4t0mX0IV1K9XyUBCR
ZTbjgY73lv1qizRIzfBSh+A4PP1g2y9tD5BgdFdG4FMZbyInhrjt9525HTmntjBx4YDBUi42sz1u
TMgHNDjO2tCs8FrukLrvA2W+I28QjliH0wcDXqLuI1hh02eD0CK3wwfmtvfaeCxwoYI5ByCWSMTB
hmxdtHLVtur1lfIcNtHT6OXnAJSrEQakOVtrore2Xjo8CvgnlvtQeSDUu8GHJJGTYGyvtKq40rqS
WBjGjNHaUXN2MmVbon6IawQOowhnH9kaEZzPaj0+izZDXG4fSOe8dVpzaNKcsYXYylmwauKnIenX
0cdTpjoYGLTnksFMq0dYxar7qXLvw8zikFBewbvtqUy+mWzJhU7Gc9wMiT+ltP6binZjeFyAoUoo
/LLHbQq2ORiIfQZ/Eyvzqu0R28c0mNV0KzRv64SkYltf04YGZk2MNyHZcIY2jafvCMF5slSE1AyP
QeBt2mDaiwHvdhatPO1BHyl4sDF7O6RJB1Lrd5qYXog1JyFawJYwSL7uX6KqvGsHdCH4W40AkJIJ
eBeMAbu9ReQ9DsQXtn+mw077nYMyY8H6FpFusp28Sl+DMacTPT9C+CY0SrAxt4Woj7aCggNP6jPh
J/S/d4g3713GIY1mbRNIugwmtjVfkKzPxo9s7UVtvfu0nF5IfnyM6vR7p4ILa8IHYHAIbcdHxJeh
L68yuuw3Z25W4BzXhgBDO5M64jALFaZ9p1g3qKubQsW9NwJunfjByVfAi2sjnC9pgE4/dGfE3yhX
/ar+SFFCDkW+bZpXN55OloVQpR32dvupEJQZhTTR64wyDR8HIypDuPvSMjz6SNy7ngmw31lm6udt
cQ5s59p7znto6aiSZpc8KrXc5JOLmyipmVvN57A0drbXHbuGsZA20hIeHhXCiKwkxFWmwjoOObmf
mflDUY7IjRU+U+hLY10to9q6ybx3G0xBTALbajxWqrO3J0kfjshOmBB4otCYDQi72Xiw426D7ZUe
GAonlkYYO4dm4tVLu8dwtJ66cToGzHPVaDhVrcn4et7zEVauIONMAaZ5btp7ksXOOtVUqeh7E8ln
a6XrqDVZmPALNYg+I2LfJTdpttd51T126XRQ0vFEPbmX9zcLUSuGxUGIN432Nc/Z0Ylpss/OfVxO
J8TZJAmUfjkVb2EKr3O0nYegzdcxAobSfm3dH2Zho6vioyO7dqmg6yjbyns0aQFEIQ0NILnfM+hH
SvX7ZtdDmmrthIJ+fES0clDM9NyC/necjVYg7Ru6TenMUlPG4nEJihGJmrkteW3b6RW6kVG0B70z
94MXPLHoPlV5+pkKbmVnmD8Gt3jUZL5rQmBn6GBtMTKevtBy3wKzfjYoWxfJnAZ+YD2EyQcjNu4j
DocwrIZ1M3fKKseBFngiAJFcYu4t+Kty9Ty74zHK4wPDjr1TWl+iLFonLlaDzgNUVVrKO23a5yBn
1Mk1I2dz6NdWqIDyYiOwxvzT0ZKEYYtxp5QPbm1+t6lTRzPeawKU7mxAJw+zCpd+/qxBLxnNXRKm
z5rioY3SjnLkKwy0ZGb4qOXpjunN0RSp6mdK8iZU/aVsdVTGJO4gwgzj/LVRUsVX2vS+zDqAyTTu
tebRSMZTMtQdAaBo9I3uS0RmUTOGe+B/NywBi6Kr0oOdksfULozFEE43GGpRuelzA9VfOOpKFSYT
vsi41R7joPAaGyhQcNNqX9QsO6q91InEGjZHrl6bNg6StxYaEX6a0HNXTUQ8w/LqKYb6pqQ1N9Ft
oIrQ9kqi/Jya5zbTrr0jPoMsvRU6vJ+4OIxttarq4pWW9M2Yva0Y8uc8S75Ujkmyr0WmKbMj3naE
tgGCZ2q+ElZbpH/FJlr5ElLpTSnTHtjZmE/KmxUPHIaU4jbN2c3t01udvE9hdEwzSLq61LrEPUcv
UNl4si3xoHjNozTHrqLU2itqdmG8dXWL+DMgfLmgKexPIr+rA0zIdj9ckHn3VfTpVBX9jPSQJo6L
Kk18osNm7kdePEYiErlsTp2Z+bUukpPQUppxg/AIve5UX2pZcscYfTKmqqy4b4pVmhafpBANRVOC
+2FSaCDgAdLlA+Xk2iITXaWZhuILUV3swabIrPTTiG1rtVyWvub7EypM233cKcW06QoOvj3H7dJx
wo0dh1Aj6ElrFt9S5OMLJcZD2mAb6oTyqlf0JuMseMMw+q3ChuQTZmKtLAatglJNU+DRNd30ZPfx
d6c159VE4lBs9clWtzICsfLvzFoiSKEC3Cg/qlW46aisXABABGb1Flew5qlEOH/nohtcD4L7aWsI
VlGxDD5dUYJPjIr6i8YjdKwI5ZLfovB2cr7zDGJdo5YPNVZ6xS5u+RQrvunhk9LdH5pA+EaohY8L
ENtOJz7l9StKDgi2N78wRv7aZK3FOwKNl4CiAFMSKtcnMGA/MPphbg2yWx5kdxAroaE7GQjZ8UsX
oQAZ9b3hjV/yEEY+VKIfNFEvZYN2FfjwbEZX1eQGUpdsUWDhsvDCOyX4rEYj9dUqu9HafEYwhF9N
Vf0ky24eI2HfRQZZk/9W2+Zn2TGwiR1Mrl31YujBnheP4RHSPLVOz+jiKYI8Jsn5fd276SrL07PZ
Ay5OWexs5tF9CoUuy4e1w+M1dRh9Bspq8tftbTzmx16xZ7JJ2OujjCjCeRq+WTP2prI1V9k40+JX
Cx5G8KWz696nZClSmdGb7snMMNldLEO8D7DgmMAjKjb5BKWuqb5ZPjnD8K6ZL0mRfC7vp5TGz/qE
4JoweJMngMEE8nXb2INCgcQnD0LLZRAd12J5mpGur8Ywf5LquAhdtTRjpH6lGYdybJ9Vs0BPlXxi
abyYdK6dYjiN1pQywqGRlTeMlEdmanY8oXx0r+3ww7GRvVV15a4UuJO98zjGNa6sFmiX7px7laiU
IT5lrsdz7ZBQVCSsKGAO16VXHODsNjsbQrVRhURs9BAMFMp7Ox+vmnUzY7YvyDsUYHVM0DSimHVI
nnINeRthScq00DWevAbAG4HYfHk9/GxJLR9ak6GdnJQX2SXQAwqSMgaJOOXHWSNsvdM36LLdnd1D
4XDZ5Ow6/Wxc91uRuqzgPBsk8rDkNagDh/Ldg/m0sinQCRcCTSpfNGNAn5A37oZ+yEXr0xdicCx8
oky/6LhfxDwmFK4OyZ2pduIKPWtTL3ZBjwCxQKThz1xmTy7EWQd4IQBGDorB6fkVMjjIjBbqxpav
8WARqTDV36rB4Uto0I7dEZyUxlwE8cc1MEnfzZrkpuZBA/nFTqF5AcZws8+QEyp+CM4pBISg09Ft
AgW8VHZ/Jvnwi4BiX0XZgdvS6x34hz2J7Q37iV7GdG8d3iWFD+tcgIqrfs3GG2OGKMzxru/dI5Mk
09b3YPw/1FJ8Fm70GWr4mG0OQCSAU4jYPY84tAcq18eiJAul1SYU5eWAL1ynrvAeupT/mk/2VY/t
y0iVBR7nompsIUnIHxb4LLniN0URZ4RJtxZ7W0E0UJ61tMg4Paj6+N6X5t6TW1Nds12ppvnS1N39
4KFZ4/tPLhtNq6QXJWNfMcqLGn9jTkVTLLimJf/Zg22WBNVBTYcNDJyrGrFRkTB4M+klorHENe25
IJXFZ4YhlYZm/6PORxYhlplY47XIpmg7FmDyM04ExCOKT2n27Bleqgjhuyi80wtrD6NAngWqs0Km
q2/xqADkuPHiq36acnX11LpmAcr0Srwuz0fa8LMnlnX6SPtSj26jQl9Ds+NP+XJSvt0q4iblyxoY
bKhO/YL8/r6M3asu0jN9VnX504YnnjsiKW3859yl1kvPDruy2XNUqRvuqnYnvG/kF+G6/XmBw5bP
1bhXuTokk3FNQkp6Vv4QkTvuJGVf4dDxx2/kVqE4KVj9E7qVfiEAFkZcLhinvrw4BHc+ePhVliu8
uIS0PiMIttojamN7Tt51Fri1roqbCMJtReh9EKQvy3K7/Bmn9B4shCvLsx44Oc7x9JJwfY2cSyPf
H5N7CMKNbr9y7QI2ZK0vLqlaXGiAND4EAsJjeJ6S4kbPnFqI+wJbjShhhbZAdc/A9RvGZH4hzW9V
l9+UmN+VV7ecPoEBEr4zQCe2XfnAF6PTlaevQa6cwKLeiby804PuPcueqZ7IrXX12Q/q+MxF5Vhd
WegP+nfPICwwbSHkmQE2SQ9B1PwW6ep2+QbLV8HrMg+4S634CNosXcknr7T5GESF/4jvs4rHgkhb
Ara+oBj+JmY2Crl8LCuFEua3DsNsZpjHOUanov1Q0+lWUV+aWvulmI1LjQoMiQu/hbpHUH4tL8Rg
sdbIN7PIs29NtGGRQWWEldpq+QyGru3dvD+nHNnz+jwr076ejQ3hpaRXrBpQH6y3fC/zGI3I4Yse
1mqRbWJVJd/M9Jk0rganPc12DquSLBO/mcu7QRifWoXOXdE3nt19oFO5QtjetJ39OHtk5tG0aJvz
LHjb6oJCsgTj54Wf7A8XjbJIm1CAc053LR14TnoOg+QWWulZ1ooEn29Mq8FPaSEk4dwiK9xeTJ+z
1h+t7CTf/6UwEnLXFBGfr3ot+vCKD2ybWt7b1Gqzz2P9OI4U2E04bko0wH7kmZTb9bzPDfQhsraR
zvQMCSimOfc6FPEtU+JPy65XVlI9oqC/WVn4SRtlBWgeTkDyiVTkQRzkwxrr5jqcCcrk9WtSuQDX
8nY4vAMTfWE/ve+67ljo+ntAaYcVTKpRm+9BMldrR8sOkWCe3IxfMl3bVFr1PlisXGmHoIY9eut6
87s7N49pA4hMxzGUzn6M6KdvbnJNLbj9Mx/HqNVLYPGkyDVDrcj8VZWPkkss3w351iYZ2hLgLrM/
0tfhCQjGBurB+OTWbwGPW40+tBPeVb4uudedskw8ysUln409FmJY5PInizi/yFWvruV9YJNLrD3N
G1P5X+ydx5blRpKmX6VeABxosZkFNK4KHSk2OMEU0Frj6ftDZJGVrClWN3vVZ05TZIa4Atfhbm5u
9ouPslF/LoSrWLThigjnagqv7/MbKy54oLCSqwYbt3QKc+T7PRHwPQre7IncwR3I3Xsy2tQb8o76
Ibpwf4x/yjRpmjlsKu3z2koW2/J2pylUqJvDRavtf9Vi5rokcEYBe6t/ExRSREQd39c7KjUyYb1x
jJWTat2ln4+7VdSlu3VySsujNex1AF1dWqWDNIGrV5wny1G/SM12PgLwMR7rUHzXegO/uNFdxBiA
bvqypOn3VoQketRK6Pc8xdP08F6Z3hcimL7o56SZX44Bep8gx26yJh/iElGH7iB06Gv3dYY06U4m
Y7COLKdtA+hYs+dbGm3OfY/ZUJrFHWcJkVdroLUoMqtEq31KJelBTZhd6wru/fidCwbmjfM2vOIY
y55O38OyXuGLJWVQ7kYN/4veZGOCj1tLHGT1KpXt1VwPvf4tmFM9qikj0oTUX3vaf3iScB2tIHjp
wDVq0LgDCaYS1i6zwKFpGogW1VptnsBegArA/loo7IJjWhd3xojhsGAB/h/MIdgQ31OO3b6s1ZEY
uqDFT9QeCzgcG6VA26KBFSrCCFWTdmNbCJx1Nat19G6khriyM8mTjiSo1Z2A1z90QHONHJoIqNnU
i+H/Z5/yTu9O45gjEdlNI4ooyHvKU5GdOw3WP4oVzHhjftm67kVL1v5LmhufEOgFiL9+FPuDmjHI
0vNggagp5nsUZIuHDoEIBBIs84rEeRMqTZWexQwHtn2pv02AHq+VgekQZppflTVXr8vxo1W/yH2Z
XN9/glrXWVw0yQWDBK2urqlF/PvOwT8rTx2dA/7TQd4YsmFg+vPHGjyaOkYGPa9xj8psOR+0CQ3k
V+yLqQpW0m6J9OztJ13M/d6KfUP9hMgXfDP5qpniD4zTX2r1PTcV/73DLn6HYbzjA/7x3Z92A3+G
bvzfP4OB/A8EeEgK6Jo/B3Scp+UtG//QMzye8KNnqJq/AK7gHtKW0w+ZQHpDP+Aaqv4LwoIayEv0
3CVLUgFy/AbXEH8R6eeplmTIlqFw+3+Ha8jmLxpdJBHqxeEBpanGX+kb4pr1T00e3TpUF0U2Xjo2
XN2BjfqpyVO16LJ3I8ocGsDpsGvr9SRBW9jhhYTKGiP03/TwjwddwvJqEOnDY7plozVfyWd62wEo
gySs6w6xGcxjToZozKd/fNtNe+yKCgoAebVwJAH/PJ3K49E/vo9ZYCUdj0DQ+AXmvpANsUKfkPdQ
I5CcxYwo91Z4s7LuKPtb0iOw/kio8Yww9TzzaLg9I7K64C2uCV5TJGhO1KubmTijbBmmCSv+Cd6O
q6mDhlgDzKAFqzGV37Rawj4rmUxnfhar2PJg/iGQhqjuiqgG6s81Ffrmqx4viV+1O04wyYBQplZX
D1o1XjFHCvvEKh/eL6y2zNc1McRPEyVdrRdPM2dHeng98txDBzKlLvVAK6n+jgjFBYOYU2UVx/u1
RfWe/vE1J4XHn2l4SCvc6xO2CUeD2eJIWI26VfuYrIXwLEhqgE7ZVaqG5LXa6xlMDF1DIB2ylMwk
fztQBGHV7GqRjfsR82h24jioAPxPtYxEca6W57RH9AcQJ3vGFFNU7BQKYgnxowYAMRyHssFEZSzf
sEKw9uGuSanttvMjgO0z/ip5wNkDqYNp2W5ymRuuQYPDNRKleNgvegKMoRIa2CF599SMAUIbxcXY
r+VWUtCYAJxZcMdO4NwhD2TzFeUhbOjDdyydVbVgIqbHrfoyJR3DInUIq3QaBgzI8KLgZqZXc+/h
Jo6fahESRDkDQFkOv1LcUKiCFtA7DpU1YaWIYy3XfoTHO4qvRtH4QMUs9KumYMBiwJVXRI4TTitp
3qO4iMBth2wsZlkdPhfpDjFz7iMswzgDkwduhvxx3zTTj3tUvWFw/dBmLNLNRKZk+JQ0TTAs6K42
OyxehVYOE6x6pRmItY4GFerHJzkQrgd/Ez7XMGHhfCqsdbJ/aNAeVuoSzghgmstQRZZRVuc9LNaE
RqAi+pK6SLamSTjfpsEI2DfsNO3DtjNHVdSMnKbrz+g+ymi+91Symk5Dt8qi5dYMK5An2s5Yh0G/
r3U8X1vcAnq1crNGHA7CB71PCZegUlORLcO5Xsjn+9qUSJ2aGoXJTQIMn2BCvOsDyNUWjHjCaek1
sdpLttM3SukDa6NkYZLdoNbTIag9Ws1D3KtoCJXjHHQi57E974WTCf4o6I3kG0Zlp22ggK8WMhmZ
hH1DAbu0HC06SPzRdpanGsN+MyXUObKW1qhW6eEs4sa0QFxC7CEPwJjL59KoX42OY9ikdl7SZ+3d
ih1iG2m5/qXL49GlgKtE+izMTCMwX4IlrE5KtcM2G3kP7Xc1+x3i0zyYyJmBNvI0Kc1wm/+SSZtI
X11dWU8b5MSxf46NyaRlVMOUMZEgftfiGBH49RPOFPAzMXqcFXQy0dwG9vn2Xu+SJPhuuzE5IEtQ
fak69TKbWwVnk6qRoXM5cN9RJCpJ7RvRvLam8dhiVXQ2KgTs0ximdcewEqhiymN+jx6GrSY9NtPo
53tqDf9L0ApPXTxmJFznsXt413arc2Vyps1E7FE0YF7tioFeQg13EfvCYVaRmGsOr9WyJ4trNNHP
NOvb1nRPMbf8IbFyD0SAgsNLN56EWP6uZPvyoGQd7cyyziI2NZi3x8/QBvraVIt0YppYAUzq1Clz
c35Y8nKKWr3+ZIjdcBKFdDiVvQDNCZt1ltg+nKYap4JQn/STXCddYAjGcKp7aBPUSP7wxwrnMYv7
R0OfclDVMjZQ0t57Yyu193wUH2lNmw5Feyvjub3tO+UpOpFQpIxV8nqQU9Qp5LAEnnOhg4KJcZ4a
9ki7zMsniVmIKO2yCrTXUf78hMOFmwETcWVqkuGwlOpJGxYZlsiXDofCh2kpqgcol50Tiytijq0h
naUuB5PPLzvD6iiMFi/9eqgDyJNGCyWilyO/gZqApkKj4IRuw4uZ5sUVwrHq5vuMUHknCw+ykCbY
hNNnT2JLC1rZPM9lrX3Ip+GKXlH+dVLkN81o85diXQU/SyjxQ0qCCd7r4sOecv6Cxm1FmLEGyHWW
t0oA+Dg2O5xZzbJI9HOmzqiHtK+kU9PcDdOCNpMItTSVOm8mgH1s++WWytUdJ0P1CUC+ThMiX+FB
y2rUDOKI58gGMVUeXxoo2vCExOIbOlOKuSlf1xkuDwIk3aOClFUgJDKMBwPjKGPk3TVFgjapGcHh
b8ReY8iRkcCHrTW5voPNdx5HizaRAImfJ7YeCgAPPUvKqrr+kiMLh8OsuvcXvTBjWtq6DBeEbzeR
6FEmNI03vRouTKllhALKl+9/QHyZcGcCG0nPwSGjat0dOxiqEJY2XMAuUMFUK/SG03G85Ls8XhJl
/tYoseq//wjr3OlStIoeFoYGtVkBNIVr63SZub4R1rq9xVTs8KdCeCHrZv9dg1KeO3PEQfH4E2kX
oOHq+mCV++ZJo7GisqVkF7GOEmOLP/eIplsaU7Ruik9CS/mlXLPxnHYTGvsjxt8KM8zJ6z2/5rMi
OxwT6CQKOtUswhi03dg1KixyipnTmSnI83UeaLdy56u+TaIOw7xboaantpc5MYgXkQG8jNoh7Qgh
BMjGFIM/XJAQyBEhrPVV9Ay4j97eNjidqweTUpLOFVYjm47/1rLQIbDEUEmRlW71+0yaJY/2n3GH
SiXkpXoV7slWBFgakn76Ka3+Fzgq9Z84FnArdLJVJJtJVw0d2tIfk1URs1kF+eLJbQc9sycKUb1Q
PYy7srBvNZeeBeRnlXYiElJ2kYs5bBNDdkVc8/yqjBGpWL40AvKXcjKGVYlhjjkCVZiN9cS7LqE6
tx/TdPgsbLXoFIfN6bJQXi/H6oRNOqtHF67tCCtgHLowRj3asxZhdqHzp4kIwa3pMdfoE3c5BEB3
4+OOmoArIOXwnwDKUEb/f9J2eAqgv1WIJmgKvlup/pS2gxvTkmzMJkQRmvEyk+kFSqOL7moJSNzF
7KYaeAitoHYhmHEdLjptCVWmx0prdr3DsOpWkKVRXlCyuzGhu0WSEQqVKHxK8U+Vja2hH5TT9C67
5T7DPnGHwxzkmfKZwpkaJgILoZCat/cMRlM4pNcQwn1hBcVs5HodIWOCjpmZfycRM27ULF5FcSov
QA8puSl10JiZTMEMaK2iBPMsaadEKe/krmg+ZQvGTan1PA3ID2GWUN+QU/hA6a1z1Qxphibd5rsN
5K9OI+rcmmPtdwomezua3veD9TZSAkRZQP9VTeoHUzDaEHlcpnpxmObMJopL0I2xZDG9ljGCYAJq
fK6DeoRQqGFMYJr5JVOKmfY5tSxla3V7hkohb7tFj0q7DUPiA8+HkYq9FhWbFF5MH7yzHa1igmia
xqGeI+InCMqv8HJoqB7U1Z5OjythmL52cDsbI7eCRi3vOLnoTmohgDmK+SmbYNlxIjnl8gvSI22k
NxBW47176rYcza9qgonczBS0e8zZKFQthBOKrY21oR5SfIiPsTUREaLxnNFRbynegFaCVi/L/VNt
rB86BIww+uVyUEwQZER9NWJSolL5g3D7XAr5yzsCdCmFXwX1hou65UhG+pjqdG8Tg1ozZpTojKzm
rdaKlOoJ6U6cfTI2Q32uFdoKSiKfk/LTIpYPyCG7qIX0kTST9RaG+FRs3yoBYpQa98XrllfXfx8j
tIP48jPEE/6VASVG0mUJC+EfB96fVgb450KhR4oCxgiCqI8ZKtFI7yXFcLEoe0bEAPg7SCp7jpkO
ZAnzuGPJgRQvskPmWZv3VwFEzz4Y6iMU4dinMPmIb1sChxbZTC3SBg4CxRrFUxnJO9izHYWOVEme
y00+C8eOYuwQmkt52E5bUgPirD6BcX0rR7JAi340PtTg4+UVzSf9Mm4yxptjdQaZ3tGtJCGWNAu0
nWWQJYlfD2cAbFFoyxzGqsoIrcxED7Q1adZNpuIrxQEbxVMKcerxR5j533rPf0LoQU3pp0l3EIb+
TgS6vVUQgYK3/e1vTyOniT/UfI4n/Z2io/6i6dTrYALy9w9E+N8pOuovsmQanOkpCWEqcQCQf6v5
SL+wsSHjbgBMPmg4FIp+o+hIv8hIXasmE8LArfevUXQwsPjjEgG5JRm6iV2xIusKZKADrvzTEhlT
RU/aPkFcGklWf9fTAl04+DTiqPZX3ULBGELnEpJola52GKqVoyJBWQTwRpN0QEHPBhXXeyt25B9W
8C/3AlKvWKF8oHDlmLQ4BkKFloLx0DW7W8hhUCvNZSRbdeXcNYPipH0NdAdAZ667B/PZAOwjH1xW
5Kbg6cz5/bytV8q0TtvW92Pf+dUAN0+IEwpQG0mMjizarKG0RQGjRGpsrrKXWtbvaaT3nJfo5UE8
wRcL4dq87yrI19YNCPOnqeRcjtQDxD5lg6mdNad5az4uIh4Vg0RTpkXa1y2wgjgYFP21NbTOjq3R
x1+clGB7mQW0payQ+L8EqYiyqtUZmquUh2MlUnI0NGutlK4DZCSK6FN7meCPkFsDNZB9I/XrNaoA
Rw2BAhZoTahaiJJf58Opk4E4ULMvq1uVWFeETW2zNT9xmcEGjk3SYqjgpeTScUcHT6lMBSs4GCld
OeVXHX1TnB/HRXY3sRAuClIOiBT30FJ64CbI4XgA1DCjHSE8AVfcHxBDlGgiJZRr3hfDX4oa/7US
8L+uJf9PLACLkqgb/5448vRWJ3+MB78950dQMKxfVKggKmVWhABMiq6/FYIN8yCQ6NDzRPko7R6/
+UdQYNWL/INPlqIRTn4OCiLkEQtSn0iBGiroXykEQ0j5Q1AQ2C0NVYNNemSaPwWDBRuISsfIKkj6
Qg7nZOyCEao9QMu0s62802gmpGVQLNQF6x5FzinJ+oAPMUEaKctLPuOvh+42oFct90A0fq5pV7ay
AYR9lPIPzSxjQmhpNHjwe/ElDVmKFc6B3ZuDDothSlB6Ki3aXilA/640ELtO5Bby30IfNUZhW9JW
5TuQq8rZ1jjzUUAHp8yZd/l1W0aRMkKOnxzld3R4dlQsJ2D3iyxbp85YnimAzLe0RD1sNEvr0axA
Y9lik2PiCKHHbpcemVajai6r0eivXSaDziT4hauxWqGpQTNoLZB6aJ6skSVYGXxt7L+F3BqfmpT+
cip322tmreTHWbp9Mw43BIsaF+WCenFqkU3bmFbFAXpdhQvaA6Ewdy0ZCc0zK0b+es635ntjzMGs
lp7J2nUmTWrQnhcMEJTTHJLIVnidS/VK9N1jUjFUPuQ+eSypW3ipUl+XHYIkSaWEBxo+CKEg96hl
c0z5Wo5t9bnExvLRrHHN1RssNmsFvPaKKM0F7+0FUlsjkPDOw2mjSVfr8kdajKmHwgKsRZVaUTsS
0qxYLbEhUxuscFEGcCoB3Ax2iR+lZX1OO5D1lBjp/hZ1kOvWpRqRTdL6JHVQgKZwp5RXbieUFjIw
G5esayy1fp8010mNsbOYsAsWMo7TQw8BcNpR7J2ws8des9yeqmzpL9NYFw96j56XMAw1H660Pg/g
lh00ahWEs1uUR3YwyTMN39fZWNqn+fBFSDFGOHcF/TW7VMbYlnaQVBxuF2Sjs/6VUtgUGPsyeKqg
V6FVyeWH/42FP2IhgejPO2L3yJBlwhe0rLkd07+Iijz796hIUgMvmfgFcgsG3e9R0fqFdzJlHVK1
qZDz/BQVlV/g6sOaO1pjPOXIon5LlWTaYzC8eD1TfM+x/lpU/GOq9I+oyAX/HBUteWvzthYAohel
fFuyFDi3XstU7TPrCeFik9aS3idX+l1JHoFI3G1rp0+BVcjyYMx9c+rFNXnV1IZz7V5+zJfh8zp1
YLwWQzhz5nzWe7R/AVUF5bJQr0yrDSRni0+xiXaHnI71KU1L4zFVVkFyaeLoT9hVJyhnKVJ94uwG
iGfecHte+u1bj7walYDhGdj/5/joauHUCTIqbrG5oNKNzDK7fk5t2ZmljaRAM1CnSvJrLePcKw1D
fkV0rrnWcbqFTRuvTivScy4wXPi2pdkQaoOwfNGyOn6a4SjRppI1EfKgrn9ORF3GZ2I3vLYzOhed
8K/oCxaorlSV0QDbLjN3oEjyigSq7qvUzW+NYPTndqvrL5WIhku5lx/6XU+erUrBwdhqmrBXW5TG
UQC6ADJA6jjJFNr1eFMMurz7ZVlMpxRhDRdaskITSeTLAm1Wiu5Y9ehGbT3pvblzMh45B5NWUpZU
reTWGyhzCVmPUTUw/C+DQrUCGLF2NCZNbC4BlS74GjTNqalE3UNIXQnQcqKGk8dzdWo1a73fBL2+
t8qq8VtjkoCSFKPop3pB/aVv6qs6gqpsmQU33eznD1M243IhxMajnqeAGtdSuAxFHL9Yva5HPRpU
Tpp2cAKrikJA2xSwIXEPi3UV1z4DBea8R/8Wnk+aXidQFPj7zQrwXYHOhmzR4dMA76nmLnmiiEww
0KIxi5J9b7/N20H0NOPYwQV0ey2ZzSfKSMCD0r69rg0CKQUvS3kYzfQ5xhkk64fGG418c+JRSUJF
Rv0/3oZvWhUXt0nFhMMAm/TfgBT8f5YsYo7N2Y+O/Z/Hx6dvdfFWTH+Dh/dWfx3+j5u9sZePb9nf
Hqb661vzc8T8/eV+BEyOgRwugYuDCDlOiQp53I+zpSQj8qAZikJh9J/OljKaESh8cSYBcQBy4Gc8
AaIRaD+QehJjORTqf0n+QVWtf51GHiH554Cp7YsKUy9XrnkEKOc03IQ7IYSA5QKlNa/y6fhWvZk3
3eMYOfuDY4TbSXrqscy+ix/g6vmxV1+3D1sYe9Q4vPxuCbKT7PTucMovxVsZoZ2E6Qdg+TZSg+mc
e4m7+jRb/dgBiOrqnn6aI6ACIZ4efE0DJ2jd4hEYu9cF6zl1ELYOuzObvSN481lx00gIN2d3pTAL
+4jmnS8G6gkafZC7wJ78JtRP7VNyUlwsXeBoZZBUrpLbRshG+0gk3JIblR/JRw0txLf6ujToTdjm
pbgaYXeTT8Ydxti37Zq6eqS6+6m8ZREVab8K0YXyVU8Ip5N5old6L9zKp+Jk3VAdCIE5hb2XOSSn
EUKennDVAnTqIyQGqfxXVwRFYc0sNuXo4iW+nyAorL9WpzFSvcLLeVnFH+xvkQdrxH9Gss+RAlQE
PSQJv+sO4+q3of5+GaonhbyC2wWKu4e4xkWD79GFvKwnUO5B4QnOwCdDX8FNffQzo91Tgv5MfxMf
Av1Tfx7cylcc3VVOdPm9xTeCIpKC5b4OZ561PFYPSB4E1gPCgUNk+ukDfAsHz9MT8lFFMDuaUweb
i86fE9v5KT3lJ9MHZnoq7ouv8hfr8xg2XAd1U3t6dhIHnJzN/uVpJ5yffP2uiVQfzoVXBG0o+ghf
hNPFeIjvtgtmC67oI6PlgIpz9bv8UbxUX/fXDqrpDHPGkWUbB7X+Jrq05G7KzboOUfHUvtReF63f
cT9ytMhwK14ku0/PcyCH9Juj3EOS28NV60p53S2DWIkoM2LwlD0Z90bU825IYgSKU/h7cV+fMhev
iiBzxQ9q2J7k8/JBiLAWd2Uu1vTGLxlfb64Yqo/VWYmmEBvuTXLMm/oo3TMTg9jL/NLrWCciP/s6
ncsX6T77lfXDI/MHI9qCjJrtSQ1oBt4VTzSILvKpvOjX5mw+5leDFUDrLEpP9Uk9Dz90H/5U6UUx
/iQ3kv+pfLSQ7TTovkrXzaF6mrIK8U122WjCyUZMjWvo3e/fxwCtTlZlGbXR7qqe6FGBd4VnJVLs
wave0nv0Sx3RFtzRXzzZoeFiv2Yu4BF7cWhzeUCJsxDh/YgV5mNjFBp4z3zJPMNjFuGpAOzPVXzD
LzyT+w0/1R3PanKqgsJZ+RdXDodufYDF3YN2prfh4dAQJEEWZN8OCKhBW9cZvu2/Vi9zOJ6LoHhB
63INs2C7a0OL2V+ACTk/4hniCK8IUfKzMYw/pb4elWf0YpzYbV7MTzAEIok++cVkLl31OyZklETy
8/6oPRre4IOJAkgYIgl7Qnv0vN9gEvvqnUa/5t7k0bHNAdiWrmsAAp7pDaXRiX38B226fvb3yS6d
t0+l/aUmKiysBTT6XSzjTqOr2F+/0xqwF5c1yWNjx3RQM0Q0gVfyhkg7LZc8nIOcwGreunD0VxeD
qajEncTFwY0Ho6qr2ltoMR+FM+BVL3Nb5w23tChz4MzYx8V9JYZfgB458hX4/AWnbnfyFqfxprN1
Xzoa3xU32Ku+6ZmPnOvLwGI64IIRaC7sSbdwS6/0agdtnki4207H+5bX7dfkTodgWtsJb0lBzIcL
HFpRFzaeGiSh6GEsbZMJu/0Nc0cX+WivdxdHddB79kQHCV8f4W4bEpy/BXRpmFSCjX6Y/T1hR5hd
or69unWEX6ebpLYV4QUfdqH4iMazYzwbnxIXtJOdfex5dQp4kcAOJDCNcz6a6Rhu/AhX3kY6MxDC
lhehhfqSuJPz08b/L3qaEgWgP9kyD/2FnysvGP6gSWaK187TrztbWeMMgWCPLiQLgLrck97dfSin
Dp+AoZwc45JyJ2r2qpWhsFzBfcKR1YcwzZcZo/Ha2Zq/eZX9FQMOB3yRnTpxMDOShtsG5WkLpzMV
DpYcnWo+68S7re5nqFTB7LM124Kd+4k3sCsOHoWYxT6mzbFJ8gs38bhCNteZZ+sBasqReYoJVL0P
IJlwhZqwLX4G4BcdLziEOnMMz57b6qNv6aQEzc4b+Bc29HrG9sDD69M5fsQMejvmMwcNt+F70cFr
+1HlhTqvCS2mhMzb5NHirHzY48U7T4pyJsvo/vggOYkC1GKCQeqabunuzMo84llX01kcWimvE5+O
g5Cj82GYWjcGjU1c8YlefHLWht+85c+8PuMq271Dm80Tg9HHc8DjAOZl/It0jyufeD2GmzkF2/wl
9kyv45K279wWp3VZgL8eVL2nGPbgy3DumDtqABybkStdwdEjtIocOCXEztWvuZ3wT13LT1mzrkrg
MwPyfXIVJrorenTdWThYNHBnjt8dYzbZLLAA1BF7R+kdG6PGRF5s+IasRhZdVLMFHVO58SyeJ7kN
bwKQ0KswU7nAPXdjN46Oj3OkSqM/ndFe8HkSbxQHDBCPAAbN1GvCY/DqaP9oXpfTxnAMXLXJvSef
COKgvaQRletjorqAOO+OO02fLayJAQYTGMBSUHq984QdNZ8BRpVdO98RkrAtLjclKiAF+T4Wmp1z
0SWjcgzyyMUX/C+yDyCB4bcyl9MelxPK5zHQQz0c2ZUzN/askPO0O52F+yUcQpDu/vFeOMXzMouT
uLmXvk9MyKbsMz03qA2ATwkRXDveTfYMVt4xJeoLsSmkexvERBfYgl5K8Ii9PhgZYvIOp2XDGjAB
2j+mUePpm5sGhKtwwAaGrS4PDOa3GqD0RWMwENmVu1+tSIuQJ2HNykEaLKHAKj5manYzA/k0+0LY
+yFOYGcrGsI0OJbDyEOw1rMVIvDsbaQhKakuIdoRwjQav6iEYetyxKoymBhSmSl9fNTJztyaEaU1
y1sAEiEEYiLvMaIBS+rBfFke1BsxjXuNFv21co/xbrkYxKtC0l+XV7PhGHNHcHNyyJH8nutAi+0Y
DyfjMRufH6tPZsDCfVluQN+JJSaTEuxRNLESYmIR7jHOzEbBuiCNFgPzqn3RWb7iwxbgBEfc3dz2
DXYiYQ3zGpZ/84oyMFm/zCcZ2Fxy7g30NsYbnUsIMlR0SSTIXx3StjB2sfr1LT5nwntLkelZLhqS
vG7JIGPodJpd8aS8xzbxfYavvkTEOnaeY7WivHaEIZFbzUp1OG/biGbxEfoLDowL+wiFSwfCqh27
tP09yR9hWfG0912PS5kvaHK6iNnbgHsf06/N7Rjq7qRxoSXDQPTk960HrJjQkD/HpNjtXRXADHFT
FwkHku4ditW1vqsetm9reCQKOCl6kKHDPiRysNTjQOJh1g09gfnMqcQrWcfFNQE/TZCWQr491X51
Kk7JqQnKDU9XO71bz911uA7fUrLlDfkUHbtPkiA0EV4QXwkQyQ0UH2ldB/Uxnwlmp+4SdM5qZ1dO
RTZEYbIkBHf8LNzJoEhuyXNyjhSZXTk9WdGRdtFM4m9MA5zUp73+VXASzgyW03pH3tJ63CB/u063
9UJLy8e+x9s9HClJ1NawxdyGl5c9lKS9OAK/at3aUAl2ryNlxy0mas/aLX6m4T7yhfhkvHT6y9Z7
+oVEzEt90DRVgJyNowV4L3EKsMFrXk3X8nTET201Gs9x1LwwvkwU1ZXvJk4h9RnvTLC4YKpe1Egm
g1M+q1/NZ/U+CxgeHps/JVyO/in7Zt36s35fBRSjQBsieGEjApA4yYPgCV4fol7qH2nmkYdCPENZ
P6DwwudE8dxJ+DFsQb4ubUg0bmx/QeaBTEoL+IGN/bp9T276Vr8NDcY0XnHJLiC1EczwlWDxkV3h
/lM1UGEV9jb2iJ81DUkgZ/goP8WoxzFP+KJ55sHkfMftFY5DH2lYT76oOCZj2ETHOcx6v28WLzj4
+Zu6noXPpKdMQAHcWzi4pp08UzzD2LWP9iD1Gwf5kk8S8+HLyk2Mvyzu4q/eGxoOBAVkYGyTlcg1
gufzKKjZOrMLqVbm7sh3m3ukoUgY2Oh5s6jogPAWyOGirG1z5uJ4KbpWIPuShLGLswmjPX7Hv8ZD
wgKPXaCoybP8pYqyCDfYG4ay6/fN7z0YLYyi5ACvWzl+dbwDdkS2zDsgPX1chQ3o1AxBT/q63/nH
ZeC356IdRvvjsbxtSLj6DZvbkdaRBBHW0DBx2pCD6NXwmO2E9cTPvcrVWQ8TZz6sLkk864A9hxvH
3HXeRkdho+XinWPRtLx7S9p9JN2ZfyTbx+TeT7vz8j0Pjnz2GK7jCEJLg8sBi8IW3TooexCjABOd
4I/Z+LSy55FGO/xNAJIZ6JyARHbOQQBZEf5eGLKRfRGhInezoW0S3+GRnUEGk1NL6Jz6sovvI9uo
eXwOBp1jaFB7YB39ycXCiU8SE+SPdNAiic7YD02/e6a461tRGawBws6sTiE4Hsn266x3Gh8AVvaJ
efTcRYwXm9LiDa8oIJJ79I7J3pt7c4CiEKcNNtLgqL9gOXaEYe8YZY4ABGXSggsWvbjGkTGCruWN
kN5nbyFxsXkCF0wi5aeReMpueXTk2KbBgMo2JxDVXfkwMjlC+42jNjvMcVwEVuj++/xblY80+x+A
od9L/DLwjZ/Tb1NYs2rD1PZKkkqmSceqprDEvu59JU/xdApG7CE1HpTs5DAdyKwWzhUcOlnfeE8R
ATFrYavT7CPNxYM8xNGP1GaNpGNfCLC9YVdADY0sTrP3u/glvsbX/mLd9ZHszdESSFQ4wOWyW1Bj
IqleTho1o+G1fAaaEI5RTL63ODoRWyT6U6gJq9NwLf35jC4y/+suQcjLruNZj46IOPnmEwoHbFtQ
QT6AzbDvDTahKhhewLjdDVdgyt+ObUB6PvY3+ppu4WmhZNN4dZByOa/2FxS2iPTre6iybBAWbP3E
eXY7lemculqIQTEkCbaOjBAML97JXfh1x6Hy2FdQ6TgLREN0vE/6d4nEl/qR244E7dyHVcM7stGE
x5ayc7BcSFF5f4fKibP58As5ZwxH0uofm9LKekOAiDeXePTqxg+rf2Q3GoUGsmZbft3dIzc4yney
1/oDgewYCPbSQAhQDHLBXXCFKcmn7HSEKe7IwDaisjs30X6qFQiwLHcb5y6yLZ5pL2TSRHJ84+oA
XVUiLq2X9zAQ27tHI+NhZ6Ep3uoBwOCor7FrYx92TYKNeKl4LA7OWZmfkyuZwUr+0/tHHmm5NRni
kWNzWuAz0JN0tPHOum+v4of8oWrDTCTVy68Ly/sIIjJ6a46D2BgLJUPUkSnYu8ecXPi656h13s6J
/5KTKU4R/qaE6c0uH1bQhKf+CCDhcbTlcM2ahUHBEZAA4y13R4o4kf8cKR5236JPU7Y9lR5iBs6R
GK4M3BSxtRJLWqLGkdK1pGVUckjqWuVyHEoM1mP+HrmIY5f4S3lL7v+DvTPrjRtZs+0v4gGH4PTY
OWdqTE2W9EJYkhWcp+D863vRVadK1rEkdAEN3Av0SwFlW2ImGYzh+/Zeu18NzElzySFjmkHgw372
87fVsD96W99Jf7OktJM09Nyz4IdxIQ70PihDzPu9W/1quoa1Yp51m2k1b2Q9psZ5a4ms5lK76Kky
Nw/2ProG2X9CVe04Paen/Plrcu5urB1r/No7eGxJwouA+vG8ewgu5SG/7k7KE2NrHabXgvqmZM8z
rZHw8JijvcPGsDnlAM02hqPxnrzxLYe4Tb0bL1L2Gs5lfeLeTgfqeyu1Z9FcJ4eCIUJU1KniiHn2
wOLI1L/Sz4EBMa7WOUUX89J8aA54tPkpuEesZcGmpchZUZpwdmrvHz256p+7cVHtq404qU78i3TP
/M4sTvmcypt1Qezuibvn6L2eD/jx1v+/jg0iGhdlxpuh+B+av+swSgq2ZX+2bN42aP766T8bNPg6
fVMn+9CEq025h9bxnw2a2fHpzRIg96/WzZ86H2H9y/NmGyYEV7pHpsMP/dnR5q9IIEcchEtUWPz0
/8jwaYm5EfP3codW3BboYnWckbZFKJ01V3XfVJ0cM0hp/kUTyJvqwjd/iJF6bZgf49p4jjX9W+9O
z7FtnRiAi/ltxGXTdiDi/ZtKC/7xeG3G4bYoDMh9Nl5EjR6lMvGMn0VTeBVM3UY25bLPewyP0V1S
TA4Ox8JbGSHn1CDekSY4YDVpQVEUct/6ZJvVCSmT+Z0eA99JUmZ1txofvcI+IUfwZoRGMDc8CSGf
WHg99a31nBVN4h9dQvEwjst0YTf+jRUb15lWrSNHQ8TkqQWuOF7R7kHzzG+wdi7axoJB4u49AwyN
q92gs7wIwMDNLNWqTXctcJR6yB6yLH7KCwJsy/Q5V3WPxAdgeZYUP8Ye076NDqY5r/yaA69T3xA6
vhF5HcObdKuFHlAd6tIGO+JV4xrXZI4gERqSh6yP1yVovyEK92MQcjQFHN5lzqU0hmuI8hUoF5uO
iLJWfddBwu61W/JzerLmyta7EPy5wpiGiLu50pS2iw1CDjP3jsjXpwQ5vhLlEe0PKLEK83doboQI
dn7J71W1YsEQ/XVF6p0Zt3faZB78MXg1++IqNbiF5UCUWd+dOenIAkda4dCNlIrMlsgKcnoTET8K
vVrqNS7FJFH8KY4X2DEVB5o4O8LWRONZsWUYq7suDcDuePT2HJerFBYJVcTdmM0eNglfSMBPtLqd
aTIHwrrFlKngi/batI1D46KqHATSKS1xZJ9DRqTBk5Na5qILM9hGrrr0JEItaQIlRzyGRLu6i+VE
0BPEBl27gDR1ksbE8YSasZvJKlqvP9uAboAukRZimAYlaFVfGa1zo/vtuWbfIJA6Kyb2F2BOSu8y
ktEDxmDszir/ISu+oe9hJrVHYjSzH1OGtSMV0/dadDAnSCwcihPlF8CZgBEtQShsIVexCYjHbwRu
njaZOCTo3+1WXnJzF62Kt6mrsamyNLKTaQIW07UUNoCfURHAqrRoXXnfc3NcCS2nJlGBs7IDDpcp
9SdQn5VBwkqnf8MIcZcYKNHd4g76JGl37dlo5lcGnoolZKu71F34uPhMn6B0TZuuSRIhiTi9lAWt
vqhBAzXGwcItr4uunIlYHVIp4PtZygnOq+d892CHinQN1/yUgEngOCovVxWYeMvAdmwwgmq07mFy
7HwKoKNYula4CxhZLWRSMknRDht0r8iHPjUiHp4beMeI/WE5P4yuBo9K/cpDvxvXzbZzq+1tk/en
YdNzZm6DCyv21ZI3/0GLaSPhawJh9moaatuZ2k6P051eoilU8QPpto99C1emN0/bPj0aKCwwBROa
U7QZMKD6tOrFc9lZB5Dvm8a392WT/fygssAS3rt7YXtw7wQkXDp4aXualfIeK8yp8MOnUbdvDMs4
yTvxBJDmNghT2OvpItWTnW+VVyoZrvVK24Er3Y0eQ0wT4ZPWe4eK4gV0q8ei9167nL1GZR3Qfp4I
66xtppu4cPaJPT6W+HnrMTsMpXliE+06GuHWRe33ZqH6bYfhdzO+bUMuR5aAMOrdjG8JuLKyH6bb
1qOgj/nmIqjKe4Ljy6WXx/jL5XM/ELXqcgAOABX34cEOqlWMgK7onc0Xn+bXruEf6w9uQ2xcyLPQ
pr87dsHZ6quqrvVbHeUjKHzGn007RwbaokzsXdXhzTbTU6J0QxVckBL3CHQFuVBwAERwzIL2steN
ZZNn658f7H9BtvyhXuX/ReUyXAeewMdSlH3T1m35m20NrIr5J/+9qfH+NQPMDVvYwtB/6pD/3tTM
YmYHZx7D66ce5d+bGhvABZkioPHhSgDNZ4f1702NII9k5t5bFiPBR/P8P5LpsbX6jzE+B7DY5J7o
bJRQ9/66qylJ466JNndua9t4Afh9Zsf2jaPXNF3cTKwCxE1go+YgKDgCJhy2sCIOVscXiD0ayt/B
GIp0E4TZaaOTrRQNElHbQehY+ovOn8+I8+tJsUYDxVlP525QkhOB2TxiCl0MjXl0lBsvzIYYZC0k
1yvD51XbBZ0Zuw23mPW3SI+9RVdn1abIKU0q6BQdoZQLT2fjv63MIdypEAaRVW4HYBOnfN/TMklu
xMSRoSNJDpCTWqm4vWDfSZwohxSChEn0yU8ggK1T3TriDYZ70YujXl5lIbHzBK2CT7JOQCdurSDA
TOdfjkYkl4MGlsz3yutslHsVew9GZx2NVlwlOKJnKWG5Do12RxqmhKcXXrZ9eWln1lGm8VNbgDxy
rQOmhsvRi6ipp+HeUjTtChfUF9l5CxkHz7YifTqF45RH4VmfAFRvYERO1Ktg5TgOSmHyTMxK3mot
qRfxfSEBBbiltzcz7XtoMDW36Wus7jGkrNsgv4514gEgqJmaVe+1XrGi7y1TfRvrEo8HwTFIMZxD
YBZnRRHZq6xKnqKZ7j+KXRbq53E4EmHMpx2Ucx4IkrSk7SzYvDxYeYkKKTk1lbGtNPt7JXGACgLX
Qyt69YfwVc/DxywaL9ziIjKmfIsMjlMfDvQ25OvFBva5YdDvIjSWrjE9phmJak5K9he4buG4r4H0
HsLIuked+RqYpQ6fJL2piU6Mw8cCstFyxLK7RIX/nBlnoaOItyl1Sn+twc4tfpERcNc6uU117qxe
ATkwGLaDf9Ek2VPg9lRc7PxSTTM0sAG3VMfDeSg41zeFdx53OrV+III/MaINPvtCWgSDkIw3C0Ln
HJWxPiinvKqCc+SKwX4MtWnl5RqIsQQfG+rBGLIELMcAFnlbDfiE+ug57wGCtmZ61MMcO5tlHv1B
HIuBrYo3RY+qQ3Fgufqu1CgLNlO996VekMJDMQg4btMkawM0zTKOeI4j8dOg261vBX56BZq0Qxyl
anuBNUai+HZRdZnRIcOTRD4E/DMH3kLJMcOywutqAvrh6NGLloqj72oHOV7hmgULEsIABVf/StTK
a11FP2h8lRj5KSSsWmfO5YQoa2XcbSXNK4Iv8GPj/8H0xJMLQcY1A3mRYX5ZY39dj830BOoJ86bG
caAxDG4PwBCPEBtiH472xk2IrlU6tW2swBe9IffjhLrtJ1wXXp3hp4chIPlOC4ddZtgbpiz28113
1qQR/uEcFIARqwvdPoljnSVwvOs8GE9dgYXXLcf78MZSZUjAkKbvJFgHDx39xpF5gCzzyi/Uauj5
53gQqXyH6WPWcczRua+T3t+BZ5vFN+Rrhyutyo8RBwbCmWDdEn6ByMqOXtKIlBvdOe9IMtmHyttN
QKPDMnQuXe+7IxkNuQbWuPQ468hSHHvHwxtQznxt45gU8UtH46UJjoQq6rteOVe6O7kwoceM6WFV
VO6dyc1fgwA5jclFxOyvsYdOymVFiWXKbxynM9f1WJ3k8QA+3+EyM9kuHE8C8AeRPfobBg8xz+xG
0cTmmwF7KRz86NyljVKOxp0vIKCCHL7B4fyUkN/mdopoHN6ZIuZBuAX8DSK+Dj8HjK77JCmIO5a6
o2YATcaqj6iqCk/6BMwoxyEyTJZWQosnMopVM9gPUKzPiFSi59fne1Imarg+zDyqYQ6wB3vr5/EV
vBT8Hu1BBBERBAazcdG0P5SD3LHO6Adm3l73iku74FNpRX7ZDQVZs7YH7RO6SlicVqK7n2Ln3GTg
LuqxvN9ZTQ+8uSMZF0/XrmhImB8B5nZN7i2HqXis1HSHTWiTDPr5qJt3QcNSQXgVWqwGEm9XU1lt
8lPb5gqeE1JHLaCAsFBxcBcLIzZ4SSQnahE7i1IlziLzlnVU0KgU2a2W9VQiqYF3vY1rpAUZJ78p
ux0PTU6LU3PgmmgDhjIo2sAz1rhD1ko/Myfyrmu9PZNeejqVEHphN90os7w0DEKbnOwW9NKL7rvn
1cTd02egnt3QRYx1GBEV+COzMI2FNXDqaBE0mA0pm529TGAGamV7VqWMd8sEjlwNJn5knc1jU1OK
kG5xHo6pxOY9b3VNvcCZ19SL2i3iVaEyB4p5rRY9HJdRGBejJPSh1nnDjIWAo645I+cKdM9j6FDx
rqfbSBlXThXCFo+TDWS58yrl1CqgR4B3XGI0eagzj9iQcwGIUw0NZMJ5mHXuddVD9OwywhlzgaAr
aLN+xUY8x2RdXxaGhvhI05FoW/UrLoh9prk0kmr3puo1RHQRpQa9HfudNBWJnrq/H+Lrxqzx0JTh
wXJLZhR+mpoMKDg8NABT8oAh8xNzCxj7PjdqzDnNM4L5ldvyWSOr5aXNoQOO+bVbl2RBTyldN9Fd
uCGDwe+gLObptxzA6yIakT/azsbWAQ5rEekhqlObAeCm24lrr6NTkzg3QcdWSZ9Y/ty8vq+adpUw
dMMy+C6c8DWwSSQthIfkwjiGXYFwsWsIYuFgnob2yYAA3pyHtT7Z+651b2BlyvVo06aA6LpIpuQJ
7OsZkUH0rgU3x/S/K4l+E2La1pn4tWHPQG56a5uH410Qxa9THT52xXhru/cUNQjWzcc7v+vPBmJT
jVgDBi2Zc+G30PvsN0WYnjLUTgHJw+D0rXM2syeJtmCfBP2ihhcJ9+bOdle5qO9b31Rbv/FOZJnt
miS507XpbqZQLMuO266nuJIism0M/Wa0qwBf2yYwpLpwWg+GdgGzzJAS+6vZQiJhLHoY01aVTjKX
FzfxWk1qwz55YISAFMF84O3sJMJI0JOLJ9Fc+UQbV3YIr8EDEVV22xTLx8lIxhOxyyOnUh4Ctchz
P9yYY6GWcDzCtRnSm5iJkj3L53JgSbZKNokxgZFSO+iyvPaz/NGzxLH11nEVoBdTFQjYhCC6ykdy
1jYKykrwQ5g0O3vWPXtKxCpJnXM9MNCcuc2ORXQR6aFHIhBPokJtJxx6MU1M/wK4pG6yt8pN+7qS
e+mb0SJ0rNckTV45te9lXW9Lg8N61Tb4aO1aYANDZQGn7lAG6WP5amFPXElTDOuI1J4iGuuVUxGa
m0w0Koh3Wjr+rRFKKJKTOCb2C2jbcBtBRN+RwrpI1VXLHCE75qpc4xK9hdwtcG4Sa93V7YVgXR/S
kiFlsCusUHSaiFsEfaEuv56hnoOdPJaGJdjC7kZZeqvYjp4kYUfLmjQQ3SF4Cfuf1jhsszocu9W4
indgcAauhFqVbR6QJAG3X3efauc+SNNDNqVMyDHLW+NpP/SqRrMF8SeVqLb89NHu6/suPhJn8OQK
F0uM/xxo4QuHnhdpGSw5aU8Gukqfe7M5KaKeZ4uxZOUU0Ln8iJc6GPLLNBnvCMrdtl68aVKoc7rO
BpeIkbUaLZdQ5mqONKWQ4TvaDxvEjNdTEwAKYr5AlG02VZbTnALZzcu77AHOVhYx2cVNH8oXqD40
+ePyJtDcR7skQyPKTQ0ahLofeqo7SXbfZMGjwbOfbAaBLoGaa+54NyTUn7jECn77oTAyDj5mfG+r
4sWLdZKc1JWWSAcShzzRKpYwYdfPHaNk69jdpRnNRUYdmyMrLjEqL+kgSXikpNPIl6kmR9egHhsY
RzNlToCn9pqFBArqdbtrQu5KBUlxuf8mhuByfq8CThqBA8EKYxeUeeidCwV8cLEr3OCpmwZkjzP8
3aoYvOl4KPv8SZe9WHU/iEAJVyAyXn/ebC3t9kAQkV7AvlmW0TJv3duWpHZHFw8mRwN/mUS0lsFA
Lv0MzLU9b891dRfp8clkz4/BYdtBPgfvcQmvVFIWlj2LBOk7Hu75umKzNdz0Y35bMoWu6opsjM6x
CbWyIH7qIzkK+V1qimlXtnW0Nakzx/quyyd5ECHYNgz2j9VpPyX9qgB+xg6HzA010C1kuz2MIFkn
pq/ILZMtIZfZLok1mkZaPm2DMOoxw/vXwWwkP+ma02rI5Gpm+bIhECudKkxt1R1idDbbWKnukqiF
f2hGJ61rnJc5gIvad29kmp944SO5GIosye4nT52bgjdVPIvqzG2t9VS5GK0CtuuxDp2QqKCVbNhg
2yI5NgYUYLBWlLaleFZVP1IOZYJr1XBnR4zvkcNQ4RHuUCTlad1BCZ5SdZ/l1b0bsjH24jsZ8yra
NVvGinBK1JAeR7o2gBmMD5gBt23l99JkjWO7jFyq8G/6FtsuhDym400coxuKo+6+cueBrMu1ievZ
qaY7u90XY4LGvyse44FWhR/TyIfclSQWHTz22hj2XqJE3QNFmjdfNC0tgNplNVxVRIcsKskhPI9M
lknwfiAfa5jP6hhJBwV24VobOyrvxgAQQEugGhHnbGw0i3SquOM/lU5KBWcDwboN2hElQFfC7/Ov
ywGfcl/Rcu9s/ajHgN8c936we+RfbgK/Z7y3qak6WIKX87m+6wmlHnWCSMjH6H3vezThZu5oeihW
FYDbrNFW9DS56b3UyKLJiPMaGhuVHEbBKWLW9siMWRLzyhN2w+vMq18zAkMMoT3ABtbWjSDMfVIv
5LUiObDkS1Emj63CQNBYP2rfgNDkJN2a8rq36lP36ErGixXhnMtEyC7V4pGehTn2t2BgFxUG3s3k
NlDWS/9OOviCyFjd5zIF5N1tpyc2jXWkaEvPkei2E8eL3i+B9bDUELHWrCYXJo4oMQHACmOMQ+VJ
A8HOal7JSX1CRQP/meySQxbar6StHOLOQHfYYjsXatjGzXgncguyUsGGsh/YGaRtshKe1PBdamSE
dPxDWT9gdGyWnORsstjlNz/0OWLlbDbH0jgtNThbLUt8mB4nWV9zHqJh4t4YqXHRTMlOGHDiE9w5
kSNWkTkUzJvGMnSZCFw5EJh3MdjLzEBySXNzGyHv9D2CS4T3hz7mf6Es+nuawy/M3/+fKqf23Lj9
uG76Xzk5oc9N9Pz9bS/45w/9WTL1oJf9USPV8CL/hXTQHP1fgBxsotRJQHQ8Qsf/Kotqnv8vIpp9
ipiGC8ZoRkG8C1/+LIz516LoH8omOsrgYn5p8faUXoGuWC3tkruCbB5b3BZMHawwC308ffOtf9Nd
mAurf7eT/77GrNN400aGP8YXKLiGMWxk/GxVx4qDTzZeF0T9tluZ3n9+HeNX9tvfF3rXLxAxraeo
F+3WGgFmdtqq691dbxarHIWbSx9lInH9ygLi9fkFf+fKmG/eO6FJXYIpG0yul+vXsUJm1Opf/OaP
Hsv8Dd/csrgwxyrSNU4AyFTB9w7tD8n9Q0KSvHz+2X/t8f91r9x3VXCwaCRNNbLbGkwJEbtFv6GX
90UH54Mb42I8ffvx+7qpXb3kl489Z1cff0JsftGq+uhXz3fszZ1hj6gix+TO9K0ffveTTnxTlf6V
1Wb+gL8Zqu67+94BuE5GM1LbIchdMPhBa6LpLS13pIsIX72Gxxx3TsnRLWZdx65OcnTyBbvwJ5vw
d1dnVnn73ezUy82cqJhtG96H5olek4T63e/glOyD8rKOibyccrZN5yZYjfjJqzm6bD3tqJoTC5el
uHbAmGnx9vMR8sEYdN/ZdJUz9Sb0p26raPNaRrVsXTajm2iiTxSs/tk15qf85mn6LVRiwEcVb1Dm
L8AUZutB1d5VWDvavdJEtm8UIOUv3qqPxs67iajTSRjo0x5+bDfeW0Y/UTyhoPb5V/nohTJ//Spx
0xIi0jbVVh8nyjdDe2ELrT1RRZr/w7fq3XTjaQFB7gHscYVAYyUAxgaTcP/obX7o1ZzH2G/G3tyA
e/skBBH37QSvbluMVXlEnYIQXupsMsw654js9kVw/vmN+uApOO8mh8irrDymLr/V6jZvltRwG2TX
WhoX/2xQOe+miCTnQEAQYLsFMIws1qVrZ8LYQpjPRrW3AP3qeTl8cd8+eEtmNdbb+2Z3IlIc/khp
j5CnRFpMJFXTUF3JEmufSDdYw1b0vnglP5ienHevpNQqDPu5Vm+nwX3qKe6etjQolyb0/TWIG6Da
A9VztsLWF9/uowu+ez+7MQlLlfF+WnoVwuhJXFeqKwmhPNiZCkz2Pu0EvlCoxr5xa7HBHNkE/bVV
+s2m4YNR8pNB9WZmmELZNWbXiV1VFKGx7yeZhteGNDys859fYb5pvxvx72YDPycq1M9Stc00je5Z
N3SboZ6eQWIUXzyuD76D825KsDxVlFHqjICcagLwyjw4jACGrj///B89m3fTAcE4tQmo0+RcMIx3
MadxU9vbk6M78Z7GrWrX0rO76nZymppzmYMOotp9fumPJot3y2QTNlbv2cW4s6RfDReGN/TGzpiB
WXfplPfyfuJJmZefX+yDuzjvgd++YZFsQrshN24n9cAKVlJ47XlEj8L+Yhx89PvfTRcG5GSZKN3Z
uYRIPkc9gQ5rNMRg/v/Z5383QyhGVqR029nFlG3Qs9n2wYytrzz2H4zin/TfN++JE6OcyAONDG49
kxtfaOFJNSLSUoPrP33+BT6Y4uz5xr25hO1OYSUqle51ZZvLyWgAFssi/RZq7O76qnsK03EMv3ga
P6VGv3ktf6q631xtUmJICAko99y0nOjZwWr8nv50MzlHCVc2xDTUtsNkkdzW961aZENSx49FYAei
Wtre2BZg85sWA2umQi87741BhGpPYUMkZPQwhWSLWBZT8t0ATFv/s1Xtp5b2zcc2/L4urLEb98Ir
6xih0sy17Catr764MR89aPPXpzBpgywBRqt9otE6iWYBWZ/+EE072sYC3llAAfDz5/3Rld5NLIaI
kQSHLfBJO2rWBG0Pq47C2FqI8Kt99kfv3LsJRIDuNEdPkXltEx09dTo9di9Lv3jjPvgCP8Ezb57F
1KRTXRY0wHJrwsApChQJeaKvyhBJ6j+6R2KelN9comjcNnRKOezdfs6C62gjjuRKFHS/v7jCB7cI
LfcvVyAJATGpRSx44c3yWrrIpDZ15Rcz+Ee36N2kFMFK82U0tXvyEcvsuwYSLwN6l3gpxIyBnffx
8/v00bd4N3dw9iPh1rO6vXCTSO6myKGLuRKSENpi/fklPvoq1q83Ci18XUx9zI0KpuKER1E+kdua
XmVU6K8+v8RH3+Ldu1eFHfseloS9UzYeXU7X84eDV/hp/MXDNj76Eu/eOSJ6NNIQ2mkfuFltVTtZ
upH8QaGuk9WiaIZat1YwwJLmaXKCqf6eIoAGtki72Zq+yVhr1M6dgip6HOwwK7MzeMNGfVXmTULO
STQAov38TnzwOa13z9NyCcTwGgfGkBuWs3ZWAb5cVklsFVBw3UKKL1b9D7YY5vwB3rxgPjj6LCjS
ZJ8ZqQd7vXIn5QXEKIqO6GwOjX5NnDZxsM0Xj+CDC4p3U5I7Rk1IlZgsqSkvMUmTcASXwa9DWV2Z
Ze5blNHLVFZfrBcfXG62lLz9fsJvCd1rIrr5fpB2a7+NEvzcdiL7Q46aSL8NAmn/w03CDAJ7ezE3
x1hAlI0GhIiONanCkqoFmb157EjexijygsfPx8cHb8rP0sabx5Z5saFV9AL2eWeLo5BJfyUTch4+
/+3mb+8alc93L6IRtaqyE2Wft4kUafI8MioEHScEhP6FwaRiaRyEPGKaD6Zb+1jTSgkBD9U9wY8d
6VM4SchIHfLCvij0hs7vactbg0ibwsAwxa+xpXcddf8kSkjAhv6vTVd90dRo38mbrWvAVbU9DUeH
Wk1bXJbSl8O49VtNktBZJ/z/t6TUg8q5t20FD3r9+Rf/6Hu/mx56oREKa1PdhIUv2RHREBU+RMeR
yClRrkVFkAwWYwCOU/nF4WUeG/+xD+NWv3sflBEVTWi1NKEi34BOuxVV07tYgweCI7J1HSYjqUHs
w53zJPdUc5EOYLuzL/YgxgeXR/X7y5Bt0zzXh0GNZ8Qnt9G9QvSP9HTSNT+srzXQ/GT52FZbuscK
OdIsF1AEFVPawaOBupbWc05+dR/qehAelI4IFCBQw9IWrZgi2QwSegL/rsIYqOlofk4n7FB1culq
Yx9n8Rdfw5zv1m/uov7uzeta4RfzfSOErm6jvr9DJTSEAcJHa4weMoEW1Vu041TxuabSzdLpvBh1
w8dY2Od1LjcKBXCe78q+U9F0ZSWZb4ABIDJZR+AbeXoU7mrCdrKniFgvAfJbYAPRzstMiJ5UrgYz
w5DfKTURt/TFYDTFT37X777Wu83JWBjI0uqwxd5e6K2ZsGPHPJrWKjX7a8vU6PbTu9LLKoEsxtQa
meUinqYpVlsBnriD/dYmXYE00+7FsHUju6u1lcCGZCMMUDTTxng9WLWFqKXrqqHrl5GdhQIeit4S
I7MoiliGBcagok7XZeJF/UnqW9ns9SBqE4J8KEejXSrhmzm98lK0I/CnvhnaJ0FUWEXfLyiCiDmw
9eyAxHKyrFoQMim7UtAMriKDcZ82RDLqy14Lx5IyTtKqo4G43TUOYY3sE7NUZjd2v+QheA36orzp
vG2X2Sp4IBvZlIB7fKM3HxDD1RJFjN12wVqyPA9kqwjeoF2ZJR6HKGcq0pp3uwiajPjTnLFBCJ8e
VnBMaQGNQ7YatCH24p3sJ9ozOgEi/usQql6fNtZQu8kmc3sw+yhAraBcol6z3GxtMdLHaKO3kU2K
Bm9OGKMdQmo8XFShwRn6jP4rVdGzZlCxPh7IjS8IMYPzqVdE+Hl58dgNIXk9RW9D915koW+neyVM
2V6meuyBCdUGl+AiNCihbezNUms1TMVdg3iGC5AGBKaOMJbxmPZTUxp7ErEIxxr1gLllGXVaI2mP
Eqm39NFHdN15ofphgChTRHL8ZmZhRqxtYWkp8qNK8+Test2htXfkE45wnIcppAqgtU3cfw9GYtHx
NxeOO+jc3TgxYNUMBhp+dChjKFde7bjjJcloiRALmUmG0bJPUNOchnzu9IQdRRPc5WOV4VmzMUtF
OxHqMeh7TwSjja97yFua8EZeubepM7TitFCEhjsI9moDGI8esYleWuzDYOw0viHBqZBlxu9Bw1LW
ARDeoCRWOQiTvlkWflI6wI1SCtHIGjAKwTBXfWt2+5rbNK3rIDRz+v1GqXvrpBCt+SRUGgDtdstI
PsZl6fmzgFVHiSCSSNMvejfTO5Lu4fNxJIwLr7xAelskVyLzs+4iMHiyV55dDu53JoVecxZSEUDz
jJC3D+rN1HQl0iUymEt0VYtWsKAmC6sJPfuIXgl52JY1MhKYxEF4EyenMlWEqBVMegXeHkGm74oT
PyAY/nubIVMddoNfJFm177UCknhHSlA667ZsDYRRWMc9xTYbzdpzFtnVQJJ6WEXdBsVfHU2rzE0n
dANZX05Ecbe9gvc9lFjvqlVhalF0hpMC9PAaqVOBVDsz3FKHWdJOXnVC2i8v1Calf4NAykD/C0jH
6jQv37iuahBHdQ12wTt/aFwFwCfjtW82dmX0iJRSoyrFNrPxibSLMk2wBSLP4nydrhJf88rNaLKr
yIk+D6J+w3ShiQQdDCoTZMpTko8IHpmy4PT0cZ7bi6if/AnpNhLrc5WAGMbX5gc9hlCRomRZOIrk
sEuRDRqg4MjrmeT0WIjIWzjjOPbnZSwDp11kmWqRfziRLsZbTQVday8AGbfjthwI1SSEpHGmeIH6
NqZOq41tfitGLxs3jjX0EM5aZk9z2WkkDjZL0u4674b01pTCTe4lIFbihpcY2E5r+uaLG/ZA/fkA
FoLQRVO6nZ0CgXBK8Pqy0duqW8q0MonGa8yCNImq7O12O5atXcF5MUPRwhLUENsCfOY2IfkzvE68
NGNXlg+OLdtcgsvo2woYjjWk0yUVxTnPbCSxwgW66cZGfUgCEYGvzKRJFAX5lsoiS8wcNXn0Q1NU
FzZ4+TRcU0qQ+Us52FLb+m4Uoa2qnLJF1BfozVhf8YYGNUyLcHQaGyUo4QPfUEOm7nnvVFm5j9UU
Y+occDTp98qO9OhoxrPGFpVYLvKVzF2tPvpRijxar4qWQTZGdslwncYqeU7LSK9u4zZOioBMqHCw
XoibzcOUgO3KzL/j+QjCasP8isLPSUsr36WIOyG2RWkGsKhG/Ip4VqJar5uwQAHsBL7bC1aVuo58
+mGsLSSIFYY4h8DvRt5Ws/TAm301gngVv8bs8b0xrSzQtw5JVQQW+Ll0Q1ybgoommIiWBXTjN5Vp
PKvJU7OUt4sVUp1oSpEBGknR4tsc6xpoiEfkanJiN3CqzxIbvPO3bsQbDqrIG3hUCyVEldgL0aFj
I8zPLYfhxNFqazwpW/bQ33iobfGj0KORdZn0yuq/KTqv5bhxLYp+EatIgvG1k3KwZNmWX1hOwwAw
IpDE18/ql1s1dWcsq5sETth77ScxTWt7HEXbht+weLhqP4/Flq93fszKSaHZNJIUwrFcSJUPcwIT
/pvHrU5/tAxYVrAwlPpfum5MynfKXIGJWyxVjOg5T5BNSKwBe1YC2HKzY9g2CSubh2Ac0+E2HHmZ
3pGHY8g0RktNLEVuc7mgUDUT7yGSuqYDbSl5fDHfxsWS+AMZnmV7jgreXc3z3eUkYgUu9kRj8tyL
O2/7QGBLxYn7UdcbAWbHtaZfHylmTFJ/cIfGyzNJORw8B77ceq3vq8Gna3RJKgj3N3PHj7v344jo
B6MFXlQ/hfxaA2mZ+sDkzVGIVGO8fRsCliyagoAmGIq83wfcWybFSQ9TiBzjTZ5csi9NfgG0KmT5
EKSpkDSQyvKw9lL5FhCIzqPhL0pXa75xs5gWGtD1T38YfcQWOag7hf6xE6Tdq8uAbZyMHS/RPM0s
lkbMeqx8YQO8ebkIPoq1TdHk1uOkm/s9saxOwJxTnh+1KmOGbAQMyvgz4rHmeU8WvdgHE81Lai8b
0bmAI/FKEwBJDEjyZXIF0X+HTpE8fRfNDvj0Kev3QZyHUBTlg9VDS8zYnAbzvz1PbXdrurgvs0tv
gi75KFNt55t1Ixr4EKNkrR8tX8twyTin9ec8pXP96ryV+KjzutvxMg1hluwrGrVmXJ4WWmL9wNv2
36qXIH0laaIr54tPUomvX0f7o8dct95m6xLBszRTHT/pbeP5jdKgGR7avKPjOO6V6Edz2u2uLQHQ
RBFOXyreIh4I9J3j9Fwmelj9ralSjTRPhIOIkgNVcaCiY11NwryJsE1Ej+/EJfoTD2s3/1hsEWl3
LppoV4w9knLAPC6avor+xm7ro+zcN9Sn5KMOuyE/CGOEq7OjyIJJwrcOWzES5hvp0v3JYBmM/ybJ
MQRar8OesD+kVnp487EMWqzkPX6YFsxfivmnvhmwZ9VPqmlSio2JO8x57FVh5+cbvEzNFt8u0eKC
+SWxxZ7h/q3NOKE0nLaA3KV9cYgWVjJ0ixOhslG+HskdCLLp3OsKxcnBRlsIfqBfOZ7pLnG1D4h/
E1SMM9cp/yv+lQSddvYegWHiHzePlPKrT8yC7YTCN9ZvnRtas751Efdyw8y/L0p9GzRVFH5rNj/b
h7Gn2FBnO8tVRHeVliWGzJZ4gzY7r/nYMw9b90Vsf9dQYilDtTyRHPtulzqqIXRz73YVKsV9DP2r
oTfLkrvCKJVOb+WcLDP/NQJKt1C/i4hYmaCb4xXHWh/ihuqDFBaCKw1hnqbtdqbnWrTSsTQJB0ut
5po0qc49vzU7FB8v4ieOUmPIdmPXGd02YxaH68HGQYKCterNEuHR9+28fSBC7ePwPhdq6NuLIcBc
XMMm6H+aEwaja6zn2u2pqLHGu6TMzkWW9WREmHwv0qtXxBGvuiE/7IXhtSvWsAgei9UnPfAmorb3
/rSG/YDmqC8HLUjC7JIAPaqvltiA4GD+gVmun9a+fkgxYgqQZfveImheJ65fiAf4xIDHVhRtMZLE
tA+RnseB0vXjMmY7U4JRJnb53EnC0wGntZL5wm/uZCTr9GGnd11vq2RUpEWIojbPRdzPuHm2OFQw
5eh+62rB9aRt2nzleCNU76rczt0Xs9vJZCgf88Sol5b3NqPJUrEK8rtR7zLPzqXPcdh+dqVz1SVY
8t1+I/UbQ3/TDeX6JctVuJ0LTGlgOZsEmzKzpNpPaMJb3FCbvEm5caqfU0bUND6mqpkGCHCCoUhx
EI2tS/9eYqB2GVHuaank7Uj+WRQf+ohqgxw0xrTx79morP5DMs6e/ZIDZ1N4pCzRwOR9xJeMPHdz
zWtfpE16i9lflR90zVdySVel6/w863ROvlLJ9OUNvz1H0HHEm2A4q0mkT8eHrauD9T4L6gjInkY8
Tq5jaXbxD5VUTnHfyqYxF+HHOX7FbjzWxbOKZ77mh8nFLJjeli2JRoCemUJOd6y1m2NI8nmlsQ6A
spnbY2inIYIWVVq7j09+Mnnw32TDfT+nbARDfKw+xqq5DH714c3q8P586TmJrnGVUxbO/MVq7pIM
bEqS5CC2Vk3cfCwI5mYEENX+RSza2e8I6yUfvtU6XeFWUY3l36mCpOVeyTyZRhdyrueBZNCptY9F
uBlLuJl3zaOOi5AQJMsjga90wKEb8T5NfbQefCCEa09rjgPi70hMB7ltybatYMW6mizYQ4g1q/qn
yKur0QC7dr66mpXIoifmMcv+h0c0JCmurAhIoECu8L1a47ZZYVDGaAk41LZjsZ+mMO2X+5wjDCtT
LUNK2HYSzQabukeI3BynPifp63aKfOHBYxG+PP2upz0H24jBwD0zelixCQtdUH3TCFEeHbGpR3p7
XNam25E4T6Lu05cuFOswf11jhhHRkbT0ZZYv3PN1eHW5VYTRnG0UYYi/70c8ofYSxTGf3kEWrt/7
4IAPyjM5UmXjsDjsKbmT+rhlvb2askqTiPbGrEUjAJ1j1quwxMZWoEkflthSMtrFJfwC/E7MazAq
j+n+t4xMRbT1MIXEFIPwRzQtoGtaV1fdE8vFDVti3dH3PAQ8BDGYxWbrkdWPBsEz6fRxv+XvY9gR
+dcS8xL89SHQnQkX8aj6MywZ4b+SlUK83WHDYV37Q2pD1O3HbcGD/zyle1ABSyRCfX1YLSlPn8ES
IcMfEkaXAdYuRd4MVaQFix+M4o3wzdUyFdBsxXCpEAX9Oceq1Z9puGfXvjNoyeiSJhOSMGkMvsP8
OI9VN701MkzNnTN5tnyL88BP5aumYjSfSB6dou2sBu0naIUcQech6sNe4ToybN6YrU5pc+ttVu7+
MMZZkDCVmjDZBMcxMrSxKz1NCIC6yfwg7iGE4KFzOo874IxtZuPbwcZVcrfNo5rv6xU5CC0b7B0j
b8xeEXZ/r7Sax/k12wNshm1X9PZj8aGheMZGV82fqR23ZIcoBH0jwVWwZvq5kCQ42xNBS1F9CcI5
3X9jA+IqPY4mMjVtazdZmIvJtMwgeBfOPOZ4GHMQQg4F+T2XvG4d864pDvb9X0FkGo2nX9aUgTEj
xuxaT5dbBOneT5GtcWH4WK6/G/r3bOdpjPAJQ48JCk+DQb6c7u7YEidDdXZuVeNAM8BLYxjIDxXv
bWyYFhEZkCVrxvosN+TcTB4JPnBn3+VDf5uxnmpS5PddM32GDWk8+AX8tKS/1yKn5DmUhEWSZX+Q
SxmDdYjjLqh/2qgch+6u7uWs/K+1qyLffyvHTGl/G7ZTLdwRA1vFSZflPbyIS56sogTTUoeFPFcy
0vVR0mitwPl2C/B6TrUCG1CnDldP3QusBaNSKh9Jhc6HBG3Quu7P5IvF6a8glhX5E4lw00M/kWT8
o+A98Tfb3pBuhwdsVbg1yx1S0VkijcLYTsdit/dSSLwUzGEJNSN1GVvWQzesytlz4HqfPGVjkY3j
JUZSDjyqGmqKRpqCuZuPgWKW90Ns0AX8QazjPL61iA7VP11h9PwsNlHKr6prMQhC0Og0Bng0xP5r
w/wZCJatt3761sjgytOZ1pmaZC+3HNMupAQ4TadhqfvlzoAbkwP+A25qfd6pk8v0gizeeHOpU/70
6GZs/EDM0cHh44nUxzw5FYy3nLvoZm62Yu6i7axdZ8fk6zKXBSmBy1aW+veeThzIl5BjPf+IqXOF
PHpvhHyYw7QrMOgkQdT+N6pN1F8qSsntuKRC4R4qx7IHWFHHiTkObR7Fv/YtvBqW5hY+xaGw0Llo
zGFaCaQ1dMr8YYTzDTvf0d5MCR5wYquvLriE8RX9QVyIx8Hx78P9lnZNb+rEblNOLkvUlSTJlQjV
8eT2GIGuHSxCu4MjinRmWsv94/bz9XErn2fC4tV90kaGWRSIsKWZzjGpxv2H1Y7G4LTRDVV4cBqa
AgZ8aFu+bpuNyB4fKWX7szfpVD/Vo22DlE0H/VZ58Wk08KUXTk7IqGtKFSJZmApyBUZIfWq0xSg9
4HT3mBWKe6z6drp0dHrL95QtuHqsFPoadRaQqmJxilHrxPk7T8RQ/QZJxhV8lKEdrhCvKmNOTxpg
MYbuQP27J7hgYgGsUqk6aU5W0VZhP4eBUd7Moi95JpvBtpC5UF6r5mUn4B2Cw5jUBGrvcr7ubTIZ
uflmWu1Y3HnDZflj1LpEZd43w74/ld2Q0V8EcpPpix1Qct+VHGY7EOmJj4YQjLQq3SdXZi6jQ7pH
S5qcdbF4DD6lA+d2n+wdo/yDDcdp/0ueuA76o28ygB633jPOMpelwmi9Hm1WK4xNbFrSPrswq0T5
ftt6Ogx33KfeztCnMxEVuMJYOmClG+Z1GdyN2Mq4nmEGQBypjpneBt/dLYWbI/+a8nmPw2kx85BE
n45o4WhM2XdMUQj2M7L7dRSwT7gZyY0SafLWzKJLNzAJWSinu7Lz2dLf1SrRJnht8zJy8q3lsVuS
h9ptlS3uePzjjQErgdileyhVtOd4NgXVhojHA7LCxdePaVPiEEwOiyrz0vd8tnkuDaiUYPHjccRb
zHQ22LFsxjBJsGsRorFRLchLEkbRlP3oOCMDxncGsJ9fGKX3rvT31erjwNyE7FclWPudeCr16GaM
G9M5bFd24kBVx5QBLKOSeWXVVRU+b552vSYNVDC3mWx+ruI1NNWPZSh23X5tBZIrvHLhXInuBK9j
Jh8ybzwFxTlsGPH+p1zWVwkmtDpSf+meeYwPA+VHid3f6TEAnOuCjj9D1nXdvkRVMMY41HuVw3ML
t7jyD25BCEsojFsy/ZQvBXGUD3uwLYE+x+11snG/pyaMyYgUlFGHnfb2WlCshYKbJ/JkxLDarnXQ
qGNVZHDzDn6LuB2Oi8eRF58I8WbLfCq6fTfp3ZYPinT4vO+rGWQt207eZXZ4i3OPsoriAWp+XNG9
8BMix/hmqRdN91dheNuSg037MvhaEYIZv4myqjqA0KapyRSKVLcih076ei6efBe6Sj5Usyk1tJG2
3xZoesMw9X/Yv9jsu0l0nS4XrA5j9mLYKnHe5WZdNbDqPYuMvsyZztb5RJrqhomTRylQmGymIR1I
8FQ6x1gSyTnl3+CQiPSzCIAAUKUYoeV3ZJ1iBGGUe0/L2iZzmW2nFP6JfMPrJoRhSLa49J8PVDFu
p2j3G1V9ElWqnu6xn2r/NRwHQ/ReU3SdfgxcMtKzeovqlshBtNgFgaJuC8ezb6O1fS9hTtlfIxIb
BY/VDk7X58QFAwTC3MAQ2//AyeG++BHavlnje93UAuqzqRXzrDfIjHXkd56cNg7lzyWsJiATcZAZ
wAExXu9ifTUl9askrsYJzQB9MwszvqJhVTreMVupBiah9HAuOWpisbHz4+CVoX9UmlVc9bpUa67t
P/R9ZNNeijphanOmE+1HeqZhyF79VnfT0y4SmdZvI2LS8IRIqGm7D47DyD7SMTA5O9ptCMaJ03NN
k+Y9XBg8YexazKjGo0gmOwI+n+LB1lAgoX9C4hhYmxUH1FNbdT93y0Is6wGyRhjMH0WYkPz3sLD6
KcWhaWo0FY8DeseVgIJMB+KZeRtNw4n9pfDbQ5s1hf+hh35pP2p2BawY6jnzpboduHPC5n41eoqT
t4CeZEofwAiOQgfnHpLc4IBUkeH7d3Kzn++jOeNXfLJ51o7vfp63FsQx37e4JavXAOvycZ21r8LO
bUe8WsHfU9w2sVTcksuwM59dtvbqLG+idFrf58DP8WdmnVW/czu2pI0xam+Xj3UV3K3nseyS1rlj
XiZyQydiqGNjAjg6ToDkzQlj1PCTp3DfWlL7yqQPvvmytCvbPMUSpZi50NhDbhJoUpLZwd/lQaq9
OWExDffqCzPkJaI6DdKdRxD6j+00ImrMcU2+fq3CtdBIdArG4uxAykhta4shlap8Ks+r6WsTnLTq
BlmzqZ2mhIUYWehDuLyYKr52q/i6/Xa3BX3T1thX3YCYTw2LGNbLagPbla/Isnl7wjNVU92qT/Lb
9TpATzEW72tOvTknE0cLu6zZhMeEl1TsPV+5Z2Z403rDVgp3OnVVcYxXbPrkky2ya9W/Nt1Ku0+k
MI+imx/HbeFeRCPWIKZvxh2b/oV4ziogZCEQXdXA6UIvHmavGSvdanzz5RSY/JblfpxVH6Rb+vUL
U9Nkcq+NzVdlLolxYtS3G2/bRE8OwShnpULp1hJHSnBqRqF3bPr5mq/KgJ55cxc1OrFvzjGgyZ9y
53w334psLrfhLWIME3UPEbPDtfizhNxy+1doVq4Rzw0VdFJKmvYtYJ6Xu1gH3UWZIOz3c9N3KZ1F
D1AkIPUtjJsaimjowvyfQ5tDLL2rehCX5y5vmyBGqMTNwiqGxf32q2KVx9+dUp4KbeXBKSU3KgKk
O22cJvZaU3Nlh7lXax4+q9bsJj9mbdt6cZvmPWKtj5yrjiDqsvFXpm21pqO4Y72dNTNPZiA8cHY2
pTTWbcbEdjgyUcyZAzQDa+RfAqlM0Nw5eqQQ8hoah3q8jYNtmuR9s85jAinad8OECyIylm1iv/mo
ffWWQEgCmPTiFsO2mwR5ZnYm2ya5vqc5E1x0ILz1/mXtIiO/4YAyKLAgAkAJu1RU1QWIcCBzAQQj
N8zj+rNZ90YMn/HS+LQ+Lek+yo2BK30aR8z1n1b/va1HxsYkzMTeZLAv+qgNDUvIZO+J2ilaZF43
om7Srj5nS5qNwc96qlhRfkx6rQdorFZnNie/jeFFv9+1Yd+gvDErWBx1Wlw9hN/EErMPO62QN2My
V2uYJpyJkR14+f5Etsp0XtwWcbAM8aNgzMja4ayvHYxluO6qNsjlsaTZXOK/Kmd9JD8SIcj4fpFM
SeuHAdzwehQIaxpkVLsoivQmqlzJjngULoz3r3MEr2W+d/HKPAkKYFsC1t0dqiVWRzmX1xN2Dk61
tyVXIHFvgXGhQbB7ENryvtyI0c6/dWLvZH3MVVZyrTW+oeY5yK2lOr1hDcXC5E5nhcQ0KDMa0q+s
CA3QHlHrmLSLARUPrvZSruUjHdauoKJaN1QtV2JHPvs55NgF4sT1xKI32aOMZ2yF+wFlquzT4ns6
FBiYEYdEZfRMbTO3AFe86/V7SIc1td+6LezKhwbnGgu+VrCNeGKNHwYEeFFM0QRSTZYbWeS2mGpE
TbpGnrMlhWu2i2OD795iN9bAKNJuQBh0SHk/4wJEjk+q8A6tCGXrjeo5WMi70NPg/uQJZZ04yzxq
SGmkjoPKpEK/jLfcT/PeQzepLBJa4sRc6PvpuDH6Lb7IakFhccBwEmz9w8wuQi23a13KGPQ6WJHK
vVe0zZQDR13pJnBfhIgn7Cg8GW7h58UMuqfb1Y+s3G4bZkoxURsl0DB6qozh84szjHHDY2GVXhhu
JGMWfe1xlUbEkCm+qPEePUiSq9NQZWznmOb3AhZPgJGofuY06KNAHDvT9iAMx5JF2vATTYTqwsdK
RIILPEMVGFLh+YoFSPwllU7CnOrD3L34VnCa/2SZcRU2NCJE3gG+K/Jh/dkqVNrF0TGJku8KWQ7I
P+qEPbCnzBO7DflEdvH+AWOVSecppsvYYvQfFPf3XVcU+lc8JJ34bdUy73/nJV+IYNqSSqqHwARL
QPDOFok6uSiJ1JzIqrAt5XCIGC+17yGVM83wyOxNwScLcv3IHi7Qd7yV8BWb1qXy27LNNssPEeUh
GBS/B614Wpl+TDdjXIXU82m7zglTaa4LfZ6GsZueG79EAXCsUZTdjySacPrANlRj9zjOZYWmTM2Z
rW4Taab9UePeXu7dDLEFH1+UWPEpeT6T4JzbNdzKQyfbKQlu1nbj80VvPtvtOCAzvHpuGT+Ic2C6
zv5zAEHnf12/8WDeSDi7OykuEK3J0hh1kPbHiFq++wiwC1JLqmmcspc5jWa65g6XcWhPW7t0/UMU
b91wjzC8KX5EU6mSd70WLHtvauahPj7DNRLijTa6XYtzs7nFIYfT1OsfasukeNta5aNbdsBJ8VJi
Rd3gN1Y6n365MAmp1ZuybiQfm0VODvbR93jEpibf6tfStSjpj3NA3PiJbVDQkVY29WV6nWA7qCYs
ImCL4JujRrvx0RC3P3zLROkP42Wmk8dSLoEk7Mm2NnmQbMVKvGhdu/T3RV4t5WWkJd4fWbea8gu1
RNJHbFoj1A/0ABM06CZokpCUF/YfzX8brB9VoOTzU/OvCSpP4iz7uWGD9giN08F1z/f0fdyYtN3Z
NAjT6chhToZ1p4QMybaoXaOBtuVzqR+zfS6pSKq4JIGdsX2v3DGx7VSR99PyWp0SqY0t4WEt9X5H
qdMNT7p3m/+qlAVhgLF028wdGkO93zOuymBDd/lkWn+lomXlj1yJuX7bRi9ic98n1ezcjeTwjbhu
a22ekb7s7RmyY0qlei12iOird2UeZR57cQz3yPB1TP1iIINUzu/Jn7ph902mTFFk8veqPBwWqpeA
52pVzSgx6wZVth31tYh90I0cVyLLtrWMwAVNiRr+YYRY3U8VU1Sf6Mbyor+AvWTwzS24xD2j7ngG
tVkRQc/JpjjV0Q5mdWM+DAYUAnk4s6EHSbCh2wX0+NISjyVKlNIHDIC1QpFB0UMYikBulrzkbP77
5dRutJX0hDac5IMDeGNu9WzkfeTHNiGhWHZpRqVYkSTwWgYzS85+DuOMApPZ7/pRSp+UH2j+SZo/
8kVr5kRsc1HLQyKs7P7FXdVNiLcgTs0kylAB2/LAIoNRqOGoxH2154jk7sYmKKH/FCOjHUIsox0w
Fj8qSN3LgPjxepEUS0taxhRRr9zFFVPX7dJ0m8EpzAL5inxcWsWtffALa/LLYFLUu5xBYlUvDTeZ
pgNxKY7cceAyx0WzLe6Vyegc/s2XQfMxZcWcUFCP2Tr18ZnzZC0vMwv4jhA0qlP5wX/h9MMuMsrg
Q+CZllxophguCC62FqFe0JuMJOEiCKC1ud1GsGwaeMXBc9IwJGuOmnnh8FQGYUPxKXtG9vnFznbf
vkcZA5/80JhZyOoIOmxk/K2yokW6UXej/cmUs2g2WoWk7W7DJGXpGGfNZO5GWdCqnYOwwJlCFbQB
CYUzrHbokiKNzdcYRuJ8DgJlZoDFlQ6yNy69dic4EhFFBFIi2BL/tJWJArZJOvz8Yehq9d1ueOvN
Ae0eBDxzverDQ7VYBIWXOg+VqU99UWnksiU8BnM/Xnswe6hwx3TnPZ+j4TsxGGnz3swNMOYyDmpe
np0BF/VZamGBHfYCEcBtuTKUIiVgQiiU1lm0vOdNB0oNGYYaJNEopV2S7zXw0uI86DZX+PdQY9yh
+69B4xdylGF9y0HZC5iXXvf5E8TLgEVL7Lq4Zs8ih+Z3hAM8nY/zkAt97oY0tpdhjy2RDNfV5tQc
lZSSp7PwFbvxA9M+tg+H7boqo2tjCrY/oTqqCXZb1K5eYsfHCglL6Pl7Wui9eS521e+3KerZgPzg
fZDPcQ9o+vvYVoP4da22/Gsni9w8AGuduidlTS1+qylfIXxlzoVfXTCNYP6WIU2+r3ZYs98gZkd+
KfbFVXYZ1iLb80PVzQWLnhCw8BYd5nVz2X9xtKekn2ZDWb5a4Rv5M6g6jo1DRgVfY8NcVY+C1ZX9
ClttKxp3zwQxLb+mTZZ35amtJGRXZi2775AXYIn+uvq9Lb+skBO7r3suugkCnMi7HAB0rJb137Ya
Kz/LTUj7XvWzISNppu8aTrNIt5GQD8vgAJhn41cyANnOCXJnh24c7+JWNPOf1i9EZ0CObuM+RSAo
JZKq1fcSTqUYt2B5RdpRFsMxS3Aus/lAQe0sSXNBvD0rYkcQQowUV5pp5LLI8JtXgY1ezJwS3kgK
yvcU0cP4kcHexCqw+Zg0BWSzccoOaRIYl9BhsgeA6MmS7YfMq534vFHBafo3un7wf7Imh4e67jv7
7W3oA7AalJAZBNBp2X5NtoLB1hp7E5rJvHdI5OMfS7Bv5sWu2Wu4qmK7D3o2NZC+OP3/XVub9eLF
ArIsY1lUki/oYrdmpzXuWEml5IgQLjklY0R1kesUoVSJq+2Q9rQdf+fRF6WEwI3UlWYoo2EmL2/x
e3XHIT8O6XkrRBbfT0ak+n0IdY2lnbk2aRjQ45gos0wsspfyusT5zNeIqfYJEUVcE/GlI7GZo+Uj
GV4X0USrOu7Ue54ASqqUaUMSOfffaw7Zb8SXiN9L06fNk2MSuZJu6Uzon7WyDGlPFHuBjmHNwsL+
urR7S8RGxztdsQURc7G9LuHG6PUSOppp0Mh2YUhyMmmd92/JQNFmD2x4sAecjG/xSJA8g9qTINDV
+/XPqFmSHmO8I68oYVsKYyK4ikItf1FZIu/q047u/dgIZjJX0VWNYRy5UJr4GyXbqv9bAMMOP0yn
m+zHwPAG3hcbN1SLbGkl4SlHNQ3zHfN4O35SMSu9nxjhI0+7CKiU+lVHdRBW3woW3Ov2plHhYmRG
nxgt02WCBqv0RbaRktPZDNsovrmwZSNzrsS+yn/52tKFHpq2ZaNCXcMchSxAFVVcOgMq6BolY9xn
0a2pDZ3MfRQXKpu+JAo46niM0HqopwiXT/jCb1n6iJ+RuvDVja3eH7o87Vt/u6qAixcs1FYiR64l
5mxotWYetXpBHZvF/wWJaNAMoNhskcfqSeZd8ySphwXbwbivXPdSZajslwMW3XJ4LZeOXfUxRn3T
PGNWCIjUStAtENIhQySlh435ExHkrHPy7iadfApNlNcFOviAlCz4FpeM7B7SQJvwVyG3TrefdebT
ar+LM96z4G23CQK1vFbT9pRZlNH6gygdpIXfXMxSAFOAYh3FDjlE43dkg075erKFrOwX76u+IyiX
2eA0n1pSKCt/h5JpbvUDJiEj/5WrDNV2maMWZFy/R6ICrYgmPJnYYdHNidd9TlcStJMwAEZVpjaS
/F9S+OkbnbGBMhuapcnuCz8jwjolwV72fydWh/rUL2Di5wPOmiX/0ebt4N9B+ad1fEyNXN38qx0r
xVouLbqg95hZ6mB6XpkzqGdI54IQdOotknNwLvbfdQNa7HNvSSJ4VMFUbv9oJYy+YwU/1uMpR/Xf
PPYz0sk/bcHtlkMDzOr1NWKlx6uQITNeCOq0NUi607KoGlN9UsRN+HenchYh9TQs0YXnPUz5Pa6O
FW4xScqDYqcCHU9syQ2GZonItm7LzPfvFQoKapyiQn//Q0XBAvDQp8CWmkcvO71+JAU/FhpqUWIW
kFkls/GUYVqQ86NhbNWZPwPan6g+7LarZyQaezuK/+JhQat8KrspFc1jAK3YfdO70YYUugbHATrJ
gVVq+ydgEguaeDJL+1e00wDRED9CsiECZUD1BXmUDYd767ooI7VRDwVHreilXvUNZeSsPuFTNorA
wxbtzfQ4xx5ZJ+oTVI8/xUiTOz9DEhfE+KyNKtE4aORFzK1Zz6s9+NiiTX4AKFfN2xIlufgOXpAO
7Mr3XN0KV7dhfj9/AczG8OSE3oXdOx5wFp8YAcTcm5qGqFg40pIpy+r/SgoY7AcrXWVSP7LEUrE4
hyiYxVOiVKDtAyevi8G1b1nOWFyEm//C4Kqy5SUuVfA7LGd4tcXSzNXjlkZ78VMuDDjCo0v4RD8B
mLSEG2tGeAgYG7o/DYM8jg3pi5kNtp9pOgmCFCI0GMWpsgQHDMcli/b/OTuP3riVbov+IgLMYdpB
nZRsy3FCOMjMqZj569/ifRO5PrEJ9ODiAh40VWRVsXjO3muXl8atp2KEhugV3WUAVQHjNoIPllrb
CSunrVPZbLP2a+yJUSU5mD+tQHLVZfRHgD/A7z/WIWRZXucIDIonXJCF8zCWU6q9gAiPqg9JjNSF
ICbw2dOWLyM6YTiSkTpjlfHaMEh2sRooukGSQdxnW6sahscqmE8GLVqpJKMHojTa96y3RPNQiKCg
yht2+vCZfaJA76YHtPk+99ls8ChaFFWzIygaojPitcYnpVFhfTzxt6g9fQe2T/vHYHJKqPBIFFkT
36s6jWSYUGibIrQ9guppQcNvKDH250npRa+JnZdsqmE5mhNFHL64i1PnqgYpHhwUCMSAaq3AqUQQ
NKXjHa6iCM0QU8AlE2myImtfOQNfwSZ9G6viM7vEPfYAkzmIOPPZpoeivClcFjPFLNq5hxHtrUn8
ZIp/Jd6m3VjjEKb3S3WVEE3N96EO+5zZGKtdOnH8oripG5x13Fex+gQOpDWcM8TkLEhsqMlmrIff
PJbZlN+RGhVCsUc/MQ201HOasuW0pcpG1sm3yIwK3buMqm3Nvt0xdZHfcHByQwIbMmX+/APuoZPb
hmAit/09hrQJOZoyWZP6SmU0TpLDaKPB/KUmkIkg0isU2r/AY6WvzNaD+YqDnKA8CWxgNNpPKMy7
dN+FRVa/ljp6v5SNZtCDF9UUCnYfvPN0qGgvRE6obkmMmoCoAum2ph2fZEN/nBzLJoak0wbOnBte
t8JGq1+RNwUMWQTOXk1Jehro1gUurHC6aQUnP10Mfv8S+U7Lh49ZpeaL6qMbpMfC/SS7mJ6sFm4D
uyjpy/eFrQ5bS+9rVkCYDYjuNlmeOTER8kkU0bcFwJrydhl1n4ozNX+RPWHgqsp7S0z8/NyyIgKh
dooc91OM/WPEZUKu0q+kRjp7ZyveGH1NqD+h9jaKFF3OJ15bJHE1VZsXX4OMhvPfbM4UJPrEAVxP
V8EMIzrjYRAHFH7VAjE3Z0TFSkeaNyINSRsTwtCznZN3uuNv6pDmavoRERLlnz+DVhHkcuKDxlV5
35eogLNNk1FjI6w416yhPwjXThW6YLTUgz8NyrzhzI1qp/xrlI1GMR2SxqO485E76k/qPoapTml5
KM18Gh7w1HrtOQjQ1ugcRqvJLj4oFFv0c2uqjvqzwQGqGvcUgHPjHjiLMpFRrluUbkUA+eloFkVa
HnxrKvTPyUg7ArS3JRTxw0tRm9IYzDwV7e5ccg0JXO6N2qF5UbA9kafTFrV6wjuk5c5GVUgb5IA8
YR3AhF2QQtaO+sSH1ejq+k+/hCE/XbwGG8iejhlCKbdrYYIjUBGB4d61EQ4iLKBVYtvDCb2tXfSb
kX2cBz1kzkBBusA8laS/05SCPQJVwLleso1SZVC+C7pp6WM5aWXKx1WgKYhDtCLKqk+GVdSi2BT4
QnPqVfEEH6Zw3MGiHeu6aul1Z9yxBvEiHo36yTv2hJ+gmbbxZuYX2gIQdWaIO/naZVy1qOhNDsas
t2bIQnsXYgAShBljvhy/C91rim9R5ukeEb0jK9GhxY9Dv3gKbdN17nFtOgbvJ3SGiMOSikoVTW7T
aAcEjbgZGypRY4xyKrOsAZI8IuiWlzqJL6JwDphYG9YMXnfXP3jw84PmQIji5B9iksEUDzGRHTbp
3u/9tG7uAaNrVosRk2o7B4OkYXlT2MwC75JSKuT4bgvUAce4TnMSb0IodEPzm/QNkQ8voXB0Ue95
CSmjifBRz/FYtD331HpsAB3F/q4sOnw5j/7EoQ2Hden6/ran5DBqCNhpURDOGKKQJ8S66bNpeGzR
u+n9X5PqSFY8lF2GhGJfNWWkEFWJOIyj/p09a2d8NGA+CZmqP6omSeB9F3SB8syJ3BBtjamPQr7x
JSmV1OsfDCd1quGCsdNqna1Z87lHpnaCMaK99B4Vb6DMLsKKD4Oh+PxN/VgmeXpWNFUM+V1GYVoh
jFiI1sA8KaxqyjYFW19WssW5JQpR3oR8vj+jhRwr83MwAZbvc4IOEmri7T7EhpgCHm/aIHbLjwOf
1Qb9dPSx9AhnBy9le8y5hh46Abn02FO7Idn3Pc6Dv3FP/wjV8xEXoyosVOlJr8bRdwBNIxhkCji5
+cPjMBk4mJQQNoAej/qRkkMwkOxy0eISPNxOs3rai7HimuQPNoaqK/kdolRXlPY2ps4Z5iRaU34v
ObvxVUww4QbiDd3jQ4KOlTPBBkG7MoqZFW1U4wtF6/Dso1sm1U5nr/CflVFzphyLZkwj8VV4lVu/
tkQz8YHz6Qawg6bJEauhwpbZTkZ8qnSNT8sd/2Xucxb4ZleDcHZH4zPS10Qbd9evt8RvmQETb/gc
tMU6OkR0Z/jpmYjUJkLfdZ5qNpdMGL26AlNZusz8728uYxAlWpu2056SLnR0tAgq5DCnp9yyJyRC
GVdIBNq7XAxun/HvdVDjjMhfSu+YqWQzxGEIg13DselhcG/vyso7A6F/CEyKu+1ceR7zvWi845Q1
fCiKHXWeD62pr/Bbl9BlhkQnMdtQcendekeVqAKDw0vrRHe2pcxQ+g9pNhyHIvvb4i8tSZIlAs32
EAgh2KD1TVd4awa0CUflmxc1P68/7QUaiyFhQwbyd4dEN7xjp6uf8Y7jwRqHNRKvtvSQJUII3TSr
weiZnlIt6ptmQz0AUeCuqdVkID5ciSqvo9aia/GjxyoeX9SoiYa72DC9+APSqclDkJv51jdVFarS
nknhIo5mV9Xsfw9aAd5wBUCtzQ/gf3AVmiZH/g25RwmDRYXWYZy2HLy+hRQbEfIXH8cQ6oAzUcsh
CVdLfwVa8aQYlOx1lyShmx6DLkFA8tQy5r5XdppU0f9RSyVH72eptbmyqBdWgS7RODq7RAIwVukp
TMLpWGFEuoRhHx01e2Zft423stwWptN/VJ43q1q0KGZTmASnxDMaJOotvHwzrbUVJNLSz8///ubn
E82gq6Gn2qmkPReBeiq15lD5Kr2k689hYcLq0m5hKknV8EbMTn2YEUnBZHOnu7bPTSotfqUU2sNt
15H2AUuJQ50YlOpkF/ZsKE4RqezLaAgj4mjmgsL1yyzdL2n9dbbg2NNO4iQohN/7RM5SdNP8Nl+B
1yz8viYheIKCRs6gKuLkjnl+0GyXUDdaMjSobvr7/0P/vHneUdk2iahScWrVsfcfI7/V7I8DDRBl
ZUNeGoC0LnqjagSHLQIFRU6dPhQwneje8Sl524T677X0ZgQwIYrYZmmfamMIOe7R0UpDlQ+0xKhv
vEnzXH5zCYNSCboCzT/1Zai9VJaZ/p4CJbi77RHMd+7Nr1dhHKRRHDYnBKvWl9gryz/se+rH67/+
HyvqnX1Xkxac5enN7L1tT3UF5caq7Pg5g3NGXl/gj79yjR027YuEqkSVhQGBRDOSBe3qjfdO/3d0
wAZm5VEDS8m22lcCjNXkWbGCqL5pncMy/Pf3q6Si9EjX8JxHtmseLexlyX2hkfkE/T77fv0mLk1i
6R2uEns6hlbnnLCiKDAbEN38BFURr8yAhXeHjPlKlMrFm9909HBibAZJi0/f0NKn0qZAWZRrkN15
z3hnJsg4r0QMtTq0LEW/zkxMNj7fG+0flxoMEH3XcjE7tYhg9iplNjAoBbncj5BSOo5E12/j0h8g
vYPB/Ghp32aYgW0bpwU+2ChLDh3SLqy5bUSDKNsgiVDKJ/oC7vR5BKisfmqCrClO1/+ChQc5Jya/
XWvk9vRUlahm8/Ht1Ke879T841gFzRpE8v0LqDLC3aBmh3vYLs4u+kEBQKfNAqQ/tDhWRjD/pe89
xHkOvdkt6gxRYd+H/knzwzmYXQt3lodbsTOAxBQO0kVq02t47vdHo6nSxlcqKFxSOqEn5FsRuZxA
e6xE311/Fu/S5TRNnS/6ZiRNB3ss7Gv/ZGYIjbyIYCJE6A48vbq+bzyMGCYRUlTQ1qJCFo4eqrQT
wvFpygn/4blK48H9DbE4z3dkA8TJ89iDKblcH9fSTZN2PIQeLZp5MzyXQjguHiSlOoq0H7SV+7Y0
DGkzyjO3RH1fhWetxJ/A3+8e0DfEO6Bu4nDbEKRTDZ1B1FJmHJzpTiXNKeVYQ/QfX6jqygXeH4Pq
zTvEm2cfTgrGKvqPJ8wAdBq8ptY/DFaZJRtTqdSvt4wCLcq/F4ldpMLd2A0n302jc8tD/4gcorjp
pEz46b+/TjM/m2i5VSc/iYOXSZjWq9736sv1v33pBknL3OpzKsdZOZxSPTR0KtAUwUtQRsO2RPjx
6/pF3n/vqN588TdPQfdrmiF9FJ0nD9twQGZnmlJMc4tfleI9X7/G0kCkRefxca2mSZ+dMyvvxAaE
0PCJ059X4fOz4u/XL/L+koOM/e9AKIc2dYrV/5SGsFe+6PRXSUbNrUpZ+9BeGoa06LgCzANNz85F
4WOjBBQsflmhOf4xUtdYGcX7oEqN1NB/hwHBMS74JK/JhlWUnuYPBpD0G716qIH3tuul1YNiFFXZ
79IqRfRFEZcs7KcYBUb55CAsU/cA2Ifpk4Dept3ZAsfRXzElVvPHy1E6CcL6QLi/Nqg+0/DcJmwe
5DBjNdIOdMW08KYzv+pJ2wcitbhiz4jPRQJOibxihIMQTOPstt93pd0jazGt2aUanIlOx39bWqWl
XJwGtctNWyxF1X8fhOboFU0Gm0lb8XkNhA5bbuJ87tGYbW6asa60e+AsjAMIatkZbozodpnuDP3e
hFp72zeL6kobyACpraoBop0RDqqPfe5R+wMgt7/+5y/sHK60c6SoOhEQ8+fn7oQzAPaTMYH0R2P1
pJrGylP4r3byv2cdVQ5GAx+pqnk/9HiHo8l5bnMrTvu7IAnH/MEv1Lkfjyeqyj5hy7Nqe5epStaR
9d3BVN7QUOwDDOtU2R9A9jfpKRZIKn6j4CWTHNOl4ih3vaPb7UdNKSL7J508VXlhndvCRhg1jOpT
PnN+v8JRGMynMvbpE9B1xnN279DL+aCriqN9JkaxKlY+Zhb2MVfaLCFVBhW02A69LJ6lO3XsKuNI
IMq4RuVfqMKRVP3vzM6RtyddzEr0+krzPWIzHTq+O7fSY/1Fp6tkvCpT37nGDjF82v3t6FV0z1Pt
OfivMbtq4SlGtd8Sges2GPmuT6eF3dWVdtexFDkC7C4+w9vCrdHCgyzgQBzpl7QrM3bp1kp7UllF
HlX9MT4HcX9MQnqQGoyJlQ+bhR+Xg9wUq23jNKySs5qL/mRn2PjtIqxue4XKSW4YaVJV7UoCyKiz
46mydDQ6e2co/MqEVOU0gL+uP4eFcdjy/BuAHgLX9U4iM707QAraXYWy4tv1X194yo60502aDoxK
B+OFWUhPPyIJ6pVvNjKJ+HmgogV+4fp1FkbhSFufF1e2hxQrPTuJYZLxC0I+BEC4MpGWRjH/+5tD
k8N3sTXCzDqDwwleWPxudIS4olmPtMG7L7cNYR7am4tow5z3TETqGRPF9ICy2PtBxFOWrtyhpTFI
z9nAQ4tEJUzOoCusisDJrvurQFb74UP5WNtrlh6DtNXAI4jNEnjwmQzmDFq6WxHomuJnebntHkmb
BiY8gdC6KM+cmkiQS4vEetFpeK40LJbukbRh4HMlxcLu8/Pg87+DMIa83okeGMs9Vx7M/U2jkIPS
9AlLblyO5VmdwkbZ4rTLqnOTOuraO2VhHHI42qDMuIopq891bdfdOcTBbtY7qCEOgdEqty4TK7Nq
4YHLyWg17K6osQv/RCRE/KsB5PhxNNXx6fqNWhqHtCSgi1jIpSIDQ0+Uv6SmI+bCpZM8a5Yxabdt
5HJamAh9oghQf55UfUp/2i1u3+0w5WSqXx/E0i2S5qznIwLCu1+fXVstjmVkzjgmUKe3pSuqtjRp
zaIHBAao8oR6SUNmh1A1PHgRoqjbpqscBKboMQXEsOjO2ENIehm8Ep9F2MeY3W+6Q3LmnGEQB+mh
iD9RNokvTmWGPxxbS28rCVjSK6gLYzB7tmlzFqwDwrLJ38EYFGH02t3250vvHgW2OG5WhfszVlO9
BXtdflU1MqlWfn9hFVjzv795Mfjoxy3AJP05cnLtV4qV+MvIB+EfcP/O6/UhLF1CWmiIKgc3Tw0y
UKqyQD1XqF80bIRPmtmsxeYtLANLev/EAAeGuA/HM8pytdrifgRziG6p+3B9CEu/L7164sEkaiKf
prPQ8XtwBBibM9AuRC7Xf3/pFknLGDN9OeC8cE55EtXmvRNg/sp3Cqjm7ohae7BuPJBZ0nrmVBxP
GvpjRHlR/kTuDuQCrB/+2kAWbpSc0uWpVA+bph3OA6qsRwdqwpMSOqsJIks/L31Hh1AqcsQ7w7kH
BRltzWQiL8VTgvB0/Tks/b60nI26gL4rIvPcJJr+AQIdDkrIMmDLbvt9aTVHHq5N6CLG2bNztdwa
URiqGzcLsDpdv8D8h77zhWtKy1nFSt2B3sw+4PLKxaNIUgsCvbDHIQ+3ldUl1QdVUNDvDwmdLjAg
t112vp9vdhGEHppZYjE96/hS9nbe9XstrHUUbPW4TWNDvKRqmt1dv9jCYjGlxY5PkyylGLqq1lAb
ACCQVK8+Lr/n3CzD2w5rprTgOc1U8N5j6+xgA9LuHKRuaMbruBk+AzohzeL6UJbmm7TuYYFA0jHD
6VwrmPV3mREp3kFRrPy2eGHq6dKD0aF1pr5Qz2HTJwpSuwo9Ab7XNN3dNAI58spHqxCramOcE4Ps
kzOSFeCjAXT24njbBaQlbxiqU6ZOrJ6LCaYJ5ppM+ywcwkhWVsz8O++sGFms5zVR6TRYyp89YAEW
yIseKXJ/50G7NMTGnhGe/pbv8bAsjjhRI/B1rhKvRmMuTGZD2hEg1QxNgd35XBul8hri3402Lhwc
HD8Nnp3r93DpItKuYBOgQA6qZp9TKyieDAc57AZrS3nXIBv8fds1pC0gawbFwn9UPLnG6NifjIwa
l4tVMAuL04jXi1CC6xdaWDP/Iw/00r4xnck+QxbJgr0XQMPGj0pa822/Ly19zXF8vWgU43ka4Kw+
heMQl+cScEOxsn8tKChUWcEnxsyNjCn1zhAXW6FuU6fLlK+FacN33IgMws9+LO1iuMsHNxruXcUj
6402ZoJRcMc3l9mu1L2X5oW0O8CNTAGpWea5thHfbt0Q3+nBABPj3uGBSpLblrCs1EsKKA1xqjtn
4ixqQh3syv6IhjT/ctMDk5V4QVnG0HRT49xPBhQPrc8KAc2kKl6v//7CXZKVeOw6KOE13gU4Jes9
GadoW7LUGA5TjX/jtlkty/DakiSSlrDl8zRZTXomfyX+1tVpEj5fH8TCqtGlLSBMWreyK8HJph7i
T4XbeATN5RqghNt+X1r+fsaHT1b4zhkNRoqFuIActqfXHti72y4gvfX7oUVlBO78OVDgju7q2A3S
fdjWzsqyX3rK0rIvh57MHoE2HkZA8aKbKsYhTVfceKsGiCJWbtPC+UyOUuzp0VW9rnnPCUYoDWnF
2GynxB39nR/k4M16YjLg4vq/brtp0gLHzWnAFPMQn4tKM+B5hYl2GnCH3ZbTqspywrrvA78hKvCs
DBGf2Fmr/a0bA9xWA+jMXrlp87vwnVe0rCnE0d0qRER7z/AdeBKAne+r0as5Uwr1oE7JeFu35D8J
+JtTrCiVbjIgcj93mIlAVxRkZxxUTFbRyhxeePqytBAoQxgZzhg+T11hmZ9jUFcgrytyq/tveAYC
cFNegnZhpm1OASCfm2bBf1rvN+OiG1JyvgwTEjRmZHOC9uwRMh2w2tt+X1r7boIT2lGK+JJPBS6e
2pms7gcnT1pa1y+wNAGktd9pZG14ttF+Q8tY7ohAfEnwkP2Z/Bjza1Dka6tzYQ/4r8n15kYZNrU0
EgOnMyquGpeRPw4HAhwc4Kqqo7/cNhjpzE8E5GhBlI8uva8F5I/BTBbVozvDurLN2FmFu0/h9DYr
rbD5Iby3eKQtgCx5MdVlYX1Ui8m5qNg2602adcVaGubCPZNFgBlpA7ZSmP65cPDbb8G4uT/DZozi
bUtyyNqTWZgBcuRmkAsP8mufXByD6IE26c34oXcH4F5Rnw5wxDs02defz8INkyV9QAIRNrZwJOOc
xWmS131R9Eh8u+3X5wG+mWJmRu1XHRUAva2Hzbh1h5Q6gB2Pay/ipTslvejdqrXKtLHNj/gtiRCC
32xfsJMhiMSShh6y6/O83V0fzNK15lv4ZjCzrDuLEX08ZwXeUx/UvHMsbEtrXsBOCeg8UDKzdu1L
belq0i6gJx4s9MmwPla9EX4Oejs6WobZnKIwCndh1nq3ffur+r+jAnGQDfSWrD+9oMH7pYgN+Kcb
xSdr8pvZJWZzoypElXaCiDJx4kK7OYse8eIm0SNAiKCtM2i1Zg044PpTmlUs7+wAqrQD9JXQSN0e
nT+0xL1DNpX+Pm7ywtwMvdm8ekqC3xXvx3fCSgywjXWzUkx7d2dAkjf/PW9mR9dphpLD/HmEh+Z1
L+COevG9UBW7u0zAnNcq5P+VGv5nfFxHqhCkxItSLQ3iz3qE1kGbSSmW90Rikzc+WQYsvN/otvLo
GHtKau9EGGqujnApsYDHU9nFYloDkdpXJA8CFCISctx57ABwNj1h1Qe9n128B6vW8HqSFNoTEBRa
pTttIDho495UO41GJFzUEL+UTgZmfy4EOIstqii7OEaEHasnErmamlinTm3OZQyZjMgqTR0/mZnV
dY9DWyrtJ1CRZGCBRPC76L5yRieKsUACWTmB/4yKfZsB32hBmsVR+3p9brxb/UDRKE1Bq7WBnqBw
PyM37L8AmX2t4OMGhLs09S9/cn7r6Vg/h2Pl3zgp5qPRm0mhJv1QkgpYP+YEduEoQ+sDfJEMxtKO
XkBRDPrv6yN7d7dgVsz//uZCg9MlQdYR65E5DlEykQZ67WlGKg71ITMnk7zYqalAt6+ssndfG1xP
2ndhmJLRYMbppdR67SVlfnxpYHr9vT6apV+XdlpSWbrCFxYhjlSO653n+C25h/h8VzTGS3dL2lux
W2Zk1ifRK7g3yz8Rp5mUdy2mvvr3QK7n8ILuyem+3jYYaYOdosG2bWzdF1Ips98l+bPOdqzq8tf1
n3+/vsKjkCa12YfRmKl9cQlH2E/Opg2woWUbABd8bWUTht2DA41b2QWeH2+Bbyj5zzw3TO0J8M1w
i5yXP0LadYMc93SsiOqCZxkcbg2Hjny1QBFrH8RLS1faXm0XQPgkXIITFAJU92nHeZLYhHY0600I
b7Wx7zxFaYznxMmTojmmqt1OK7d4YTrKesYm5iPZzA3lJKox8B7AkE80erAdr/WplgYnbRPJGJEL
EuEBNogx3hqjP2egEbfXlRZZHw0plIntJC9i8qLbnpesb9SbBgTIWDlHqIbhL73vSBUEJ+Q2x+uz
cumWSfsD73popp0VnHnDWP0urxqOfGrVezc579jKpS0idLMs18OmulR+N7hPFhEbw1M05WW+snUv
jUDaIxzTJQpbs8SlhecAWEanmfXo+kqs/7x+i94XEzIEaWNQMnCX+hx2SseILDIXYMQ2p0cJ67ot
p49KCFEawl1tgRQ0iGPyKgD5mmj9J6/IVLJXKlKzNtf/mKXRSuu3Jv219GtfPwZBEaP6gvpa7CD/
DHc3/b4s8SN2jgdkhvUla2tRfqHsTESv5td9uL3tAvPSevMChNoEMzobm4unTzROis7u7wzC3fTb
bpCsvqsJpS+60h+OaTMK3HGJoJQNKS9cWZALryRZdadmkQJDoWsutonpgmQ3uzropWV+imsx3BGX
uWZjW3jSjrQyu6SdGq2OqouXxppRb6s4gYYPzzsU7fNtz0Jam03MEXFkT7mkxJrvWs58O2gzt5St
8I3I61JJTAQzZX+pAp/uUe+Rwd5Rjls5GizdHmlRDgoxmNQjuguYR5LPIVr20G7gL63Mo/l99c7x
3ZHe1nDOLRACgf5aJU0GoW9UvQ86OhcQhi3L7Sekd49A08Yfsic6dJn5OPBl0X+7/mTeLclx86Rl
blYBOBYvGo6Elad6fOebmvvF1VODRoUjWmZFyWcZ4aGR75neypDnmfXOkGVTnwVn3mX5+Ge1bHLx
vTeozmkbIss99aiMnElfrw9u6TrSFkCohT+VwtAupuMZH4t4Uj/DgWo+xvAxvly/xMLskOWGUQoN
NZsg23o048tfLunK2X0aaF6/u36BpTHM28ObbaywgPq7QTZcyLmo8X5gwTmGsaFpW5MIwJWXsz5P
5veeyHz1N1ehIleMwBWniz+SnE54XFZxjN9UnRFP3+s8VPXPYVNazQOpsVX1lcT7HNw1yNa6qQ6Z
pZb2xatJbQEmWjfa8JmdV0vFhvjSvoIaheLaBAfIq98A3duSZ3BHT0xvLMIEC6KxYMp2EekdWaK1
1okgwKBz99fv39Jp2Jb2HtEnZVlEaXMBDzr9DUKix4a9pcVje44sS/QbzTRyIiwc3xSnACZ4c5fN
DvsMhjqZ82LlOS5NFGmXQpYFOSQyqgtA8JDgjzbxql1G5O1a3W5pokj7lEsWQUtmy3jRsoZtsAiq
9rc6EDQKQRH6041LV9qtTALTJpK+poslRFdurLTvvuW+RV5AwlayNpalmyXtSqnIiaityvDS1aTV
clj0p4a6RlHeZDDAqCd/PGBlJ6PZry4+xUj/aMeVNf0QddTWKytq4WnIssuBYLswatT6UiapTfEx
TNJofJhUwJb7LtX0bqWFvXCnZAHmmEdqUnXM7jlEGpaUkoBobJtK/Lm+fJZ+X9p+TEcpweAkGs+7
GL8Nk5WFgGCH+raXqyy/DNTAS905UBvwWNCcsqLryws5S6q9cgpceg7zuN5sbGQ8q3P+jXGpHM17
sSkKgxKelPZDL4xo5R0w34t3Nk9ZfYklD+B004W/8plrv0v6qjGf4MGV1iFuY8IUiLbJ1r6rlwYk
LXOycQhaGabxQhBVF28qzeVw24Ar/0jlOWlXlvnSY5eWea1VpTnVeXHfu0GoHXgnMxjP1JLPt00r
aYHbGMd8K+jUS+5VfNYKL7F/Z2Q9r3klFh6JrMPso8rOMifonoaiDbXvKQmv6W7gH9xXN4rM7FML
jqdZqecsnOBM6ZiRJukQ+ZGuHwDw5gY9bD38nCieuId0CB5HwzbzcSKe+WkMXZPtObTvrt/Fhblg
SlUCt+0SAbBvuEyhoz1TibCmTRK13SHqiGxdmQpLF5lv8ZsVJEASwi0OVFpPivoF3CdxL7au1WeU
bgRHXx/JwnyTdZt+U4ckDavmZSpEGW0BKwpvVztgvVdGsXQBaR/orRA7xRSQzFfCG8c2Y4/xViGZ
rDpcH8HCQVpWZTogO8cqjHi+0OX3QJJbktsKl9QVn0YQvOjmA5k0+p/rV1t6KNIu0NssmzpSNQwD
ifGKKpjANrstnY9+O7j9jfdM2gSyOVzIz7PqXusN8QmYp7A25uRAZrxtENImECtIJ8j0rO/LzCVv
pW7zdluWSvDTccJmf/0a8xp8Z2+W9ZlZ36gENA7NvdJafXlfkq8Cnd1uSXV5cMciHB4di9CIcDsa
Vap+mwAUF8HKlHif5EcPSdoYXCIC66l11APHzC+1XzqvBMOHmzbNQYHpWqH+ilKNdnfR2/fxIEqX
ZIYk/joMvmZvhjQyTiqceg5wqpsdSj2bop3dGJmxsn0s7Fuy9DPMXEKMcjRLju+J4oOpTj4wnsYG
pE6yj1HWVbrBFVGP3lZgW02rHVaPyIRCasTkGK7MsoWpLCtAg5KzWFa6zmXqYjMnw6tCDWB5fH9C
qDY/XZ8GSxeZ//3NJkbGVEJ3wjHPZCqYiblxMIDGxgazONlHm1jNO3ft1blUxTOkrca0LdKUJtO9
7/RG74Bd96SSOzuohSNZXv4AR0nfaEHQmwBfaz52Hj0jyvlMSstGF0+TPU6pSzpPAPLmDqGCHxkr
i2HpLhj/3oW46SMHL3B3bwctAbpbGqOqd5rRpwXBDi2pjSslmaULSduTNXmhU7JH3Tu62QUbJlnx
CwtJ9JOkbePGF5MsIyViqK3zsRL3jl27v2tSm6K70NCy7yS1+frKGl54bxjSHpUQqdpqrT3dFyY6
oo0x8CJM3HxVELfw+7I2dCqdEtqxNb3GZZpxUoxLQSaG57j5yjNfuoC0B9lZZHaTEvf3LRkK7qMa
EAWlE5RG4KCzu2lxyQJRmEw+9Su7v4/KmYPWE9P9x/J9ayDri8z7lX1iaSDSOcThK50AADf8a7RE
ZT2JKMqjX0IzAKHfNox5Mr/ZI2wUZ2AIoiQgf6aiX6a049QdVTUaTs001PbptsvM43tzGdTbepxC
V8AOJoB/k7NaB2R2hxr8OJAAsF/7YOXBLL2AZDhkWChz6q2RPPgcQtT0S6kRtlAdiS9UvJ3dkpfb
7SujD4kBy5oOosg2SFz/1R6akXwgj9TFR5/syeavb2LJuktFhzt7U9SJZkZb13Udwq+zIFiVaizs
G/+Vp97cG+CGXq2WUPgDi6jucNvw5aY52yQ2LaKR3HaozJucoxBupMPNZLTgf5LBvndjDOjbtgaV
8NiNdrD2nJfmq7RzZB4ZFZZZKc8kVZhHUYoshCaTZNlt01WWnro1cVhoNXzUM1UQP3dkEYTPAvZX
4236gBvV33ZMk+WnAdm7aI2FuLdzH4meNjTWM0y9yCGPNVzDsC3cLVl72utBmSJi4CIOafVMQxG4
OxIhxGpHdeG0I4tP+9EKct/LxIdhrFxT/doR1FQcgyku/WxPmmnVHUn1zYufeR+71QG3NcluBJKW
U9yRSkFQfblXE7KON5kqbL06uOpIyOI9t2aMwk3Jl5ESEjgvyuKrYiaqnRB3MKLZuh9tMlNdDk+K
EUT3WhqRF7YTY+yR7egkStKz1QRum5MVXE4cSnxhTwD59VQHPJeXpWvr8Fazzje2rteAHKfNRNNj
r0Ngc4qNq2mEVWx0GgTW2RgqK36wm9LmD1WiRPQ/Ig/c5ln3q8rZoxsOFZphPiqrcNsTHZXfJ401
B4v1gWoi+szmo9I5tsWgbGs3Yk/kzE/CxUuQQkxqD6Wpp2Z7cNOiUNsDAUGZOJp6rSok93rK+B0e
QT7ee1FdPxew5OleO6HeRH/aQYxNtVV9Xj1/wq6rhkfbQIEitmrRIF/cGDWgN9LloZWknwkr9l0m
mJnn9X1hR1Z4JGRMD48dGTf0ISLfdrVh6/uqYZ8FzN78QR87Tq5kWkCusif4OcIvfwN8mnM78K62
I000u7YI0dwiSKqy70pmo5zbtmYxxETCAs8jUYpnqRDpCXG2+23XyJXrTTR2dWid1Domc/FTQnvC
XxNE/z+t+Z3vE1nY6UWehfOh0O5TG4z8rxkFg1TVzFw+5Uk1DzqFuEErc4hmDLvSoHphusqe83E+
/sCn5fI5IYjB4TxSJASY7OkYTgAuyayKPHM7MIecH4YBmuCLDhvQ/NoQefJ/1H3ZctzGlu2vnPA7
3Imc80affgBQxZkqUqQo6QVBkRLmeUx8/V1Fu9skrGJdK+5L2z4nJFFkVs47916D9kLotTAsKqx9
yKTWiAwSALhAMIDHYZaM82PT1jWD+vXUu/QTaAHLfD7UIi0eYXICkndgmYjr8AS6DWJOYKA8AFof
9HCBRXqtrpWC19w8TpAS8ppmiWCtmXZkZGcSPLLic58g2u48EwrWZpsWlqzSblgosj48LYqlS5g3
u13nuIEeQpBbfTs3cJDwYdQHrUaw61g5/cAuTuePLR8KAvP50HbNdEq7NoE5E7zY5/g670gJRUf4
dnBOAlu8PC8dCj/um9aykT+nTj3P8IdBBUwWV1MeUkh1jEh2CPirNhA84b6DuUcGZ4LH9ABan3Hh
1OnD2AvfEFQw6baPETPLUp1NRZ7M1g9TApQDRpRW010a9bIpfAjb1bUJNHx+4MTYdSA7hGczrCgd
OHAlLWTcNvAuxBLbwqA2iW94hEOmPC9g55LeymYm5rJwkepR13lTzpz5bGpRRfWpgGEDvKctzL/u
4Tgps2kLa9exugxj0gz3UHNqsR0jdxHCj2gHyXLw8+FGCqN3iRMdBTf0JnK3bgx7b4i8DQomCl47
JyhxblKdLcsn+FWWxezLOFfutGlRIRmmbY/nefSdg7g3kUC3U1dfLmRRFYXDK9wvthNdSvI9hDJt
+ZHWsVC7xsCbBQsjk5BOOM2agXPYj8IsiD5ITtxsN3dzmQksQQcUQx+ilbEmm7iDlZEOaO+CgRr2
cQ/v9gjGTRy+4w1MBrpw4zp04SgzQf/UCFDhxGziDZjkeTLhwyDHzz7/StCm1+g2PHcHVpJh3JWz
3DuQSXi6eHlquud5GKcjFf+f34F6Lb1rUMZGCndxd2FeT3MwNO2Isyrrm9Nf6YRxVwGuKaCHFoHj
uUN6VGFqWnJPo8i5tJE9Bow6kAVz9117FcCBP0CJWUa5g5Oj3OU4AQNJiuG+gQ/rNtSieDYkpEfG
60C0uFZiXmxfWpxG2QUYe7zdFlWsHODbrHa/JQZL40ia5FAzq8csnSeWTiIj4CxF5Z0r2w6+7rni
Lvx+YZWYP70/O/sH2U9uAncVkI4LIJQgpagb3mdDf1cz+HNsrE5H3Hq4e1PI3i+F4XoLK5A8azd1
BMxG+4vB5CpYhRVOVLlwD7kxfIJT5PXCHGoLL5HjfnmnvSTxkdH8+SI3a77EzGxLbLnYm96olJ6x
HPIeCzxiMhemQO+P5IEJWzMYDEptLu0msQO6gMCDvc/Jhle0+wSn41+s75HVa3TiU1WobhS7MTSJ
hp8ml4BeIwEPv8c5A3bqGMfgUGf2f/5qR1l3CPWseH6Dq9zh2yRjNAeiE1TSswI6zkfKiAf27Vo7
OJvrAh4yiqKIkIfIlSr1DAQKv5dxw7cLQlUMI52zI9JDh1Jka+XgEmV+5Plj8sFo5ZxrCr0hHEwE
DNxFfAlNBQtpJCELeHl3os78vnJraFNWxQdI3Nafhw7H75Ez5FDHV5t7BPqfRFUDW8uycb8msEne
ArRQbCBgmO9sBestUeNqfn9hHlr7qy0+4KrOETvYhyiHp7BHIeOZ4TqP5I/3f/6htbLaxblp5sxh
YXmzJ+rfOUg4A6EawRfZHyglza/wQ+BVuX9gvVqRIXwH4M8lh50s8GqBd+bofrPOMMabpIXK05FN
vN9Ifz8OIcT3thVc6KOA9MS4k5SDSD/ZcjyL4bJ7P+u973Wq4l8ivKM/+6Xxqj+qkHOkZjo/kNnh
8GOXMP4O9smBX1L9RgOrs2KEE1MLGYVlV6lYxUEJ+2/QKiheJkfG6ufrSpt1XjdT8A8zI9s17aKm
IMXg9ScDzUT3SykAvdYDRq5BOEyUZMeBRfrUpdi7Xhfy4R5UV/r1/cX78/tPr1HrqqB1DjNZu8uN
TH4gPh2RG1MjAGiAf1zGkK98AMTFXA+soUcCogPnkF6D1PkE11kCR99dkgg5PzKV2T7yWOlMIvIA
IQSgaWMErHvO2DQiQetBGjgd7q0iaXfBcQHz3IdnYCg+InRr798fiAOzuVbjHWU6A/RbuTunxbPb
BUSC+YbCRPvIajmws9bgdZmEDOa41u5CSIPdRGOTGbgGDRCkL5rR+VCgenEM6HeoK6uthTwKzFtt
Wuzg1Zcw3+FI/yMdYsUxdNfPTzxIzb7du10ZtsmSdXwnUqFg0xclyBqUJB3KDYdLX37ya1OyuoQh
QTbDTlCQ3ZAO3R0oVPILaLK/lmDTa+S6DE1dmBLHNmyyKdw4l9b0UFcwbJjgCQtnRBG8342XWPIn
h+paD5f0WbdYyOXtlhCUJrMBOC6mEEbax7jfwcwugPnLGc/dPKhZg3rgKbR45yTdjjZyYNEhgZxE
xoS5KKYfWY0vr4+ffSb6dgpxJBJgD5P0GiZic5xd1qVFHnxORTYG4wjOmdrAeK1Vk5ck0N+FmyQq
S/YC4Spcyz0wMOvxQzPB+JJukjFD2O/xIRviwUcdLpOFn8CLpTq2oA+tt9UNzlOiRzFXzUPHKgav
vTaqH5gjxZN1ovpISHKojdUtblJZd1p20VVdQ3ol8mqXtexROLB5gnvJ7NIjUdiBzblG4E+LKrig
S3I9C8vxXhY2oidiiECRf3+5HTho1jq7roajKx2G8JZUqIOegX5JhPKQ1XS6PBjKuQe+D67ybDwC
JjvU3uq0oYMTVg2SkFcjzZoqhUnwJCYFI8gynnI/Eq1tv9I4AxLgyNo9MFNrlawuRcqyL0jxzZoM
LqnI3LLOfssq7KNdJ+B/fGSmDlyNaypAE0b5mFZLe5XrOM5/AM84EzdIFybbD1ogGBZerDNknaD8
l9D0Ku9M4xwpVx1aJaujj86A61ZwNrolZtRfKUnsI2GV8/n9JXJgBNW+1VexF3K0SDSaarkdwAM/
z/NM9Z5SbnWGl9pwjAlyaF2swqOkqUPe9TG5LXjDb8Kyqj7K2Nab2B3ire2s3L3fmUPTtDrJgATv
rI0XggwkS2z5BNtrlX/UQB6IL4nubX9Ni1HnxsdLm8uvnNeWHXm//dzqgOg1i8DtHV2AOTBeQRrM
zT8748DyG9iyMoCdSojvT1+Rju164Q1xo0Tuh6MuNBz7xlSjFIm/DEFyr0mNFbUPbnSptg1LsrD3
hiJ32BZyM8k0+G6O2A9XRNHL9FtaVlYvmyRKwEp/MLlEPuLIyXEAtA1d7Lfroota1URtDSGVKRGP
MIqdUeYY7nrwEQbeng+NcwNQeRTIZrxtQ+fj+xN4YDWu1eIcBmHRRi4IAcGh5COKsXFafpjYNEHb
pWTdsn2/nUN7anXCl6NopVwaE3lgDmXVOXiaiXOneSXyI+vhwJJfMyzgmTgqeLpmDzUol9+aIRc3
SJh2LXhcjtE+KCeO2vxSZ9YmG2SvDj72C7uN+0l3Z1kcih8iZnw4MlgHJmXNsICbWzvlfVx+tGQI
7/WSZj9k204fY/hzHAtCDrWxH8ZXx1ABf1wbRzO/rZMEiV1AhZrbKprpjZsBM/T+OB1qY//nr9oA
w0VUSFfWH4lpFjeAX3ZVenUe8wm6YOP4S76ZsKlYnah2qIGkjCsGz/JiOYMTYfcA+xBz6ura3dTT
kP7avbCWtuetEkuHIvrHlDsoyHU0jGtvDGV+5DJnh8ZrdZpCGbQra8qLB4rbPLwAt6vCixD+8E7c
+C7sjqIAoVhRZ0FhNSEXsFGWMDVf2tJNAqSzOD9BNoe7KXw6YATD/N6ZdfzFTF2cSX9sEYZ8WdIO
iuc+cLTRcJcMe5vAbTg6jnrGps9nEcSEDJSjtmjifvBaBUHu1htG4CqEN5ejYd9DC3rFtYIYi7iu
6diHi5/yCaVj37aMjDooCRhW8dd6Dmlb+2MC9mjv4ceKpoGFvQxRsnx/ge3DnJ8E0muoI+3ypkD6
h38DcZhk17DiiJfYB4ivD9MgXKK26b2kmDudBgXoO8uxV8WBduXqrAbzVOqhjdktcaf+y9Q0NrB5
HF6mepIfdFZFm7AojiUqDxyda0HuwcISO4HRxm2cTPNtZ2ai/aKW0TE97gMH55oYkk5tG/dxZm5R
bVpmz9HE3dGOI9a3FZ22cWfK5/en60BP1gwRKW3lGmOzL1PlJn0wNYCp/hAJIcsvNrAKh5sulEOT
LuEtm6Ec5DUELtXwLDf2SMLm0CUtVqdmmBEDTehJ3JukEkqfgLWBgMCrVZEwWJgPaohPjcuzHIX8
bAYF7wb26tguJ/OQDCHxqdPQyTmSyzlwXKyZJCCnlSRsHecWCmb0cylQ0DhjDGobH+QyV0cCcXpo
0vZ//uoQHyo3rOO8YZ9KLhtKdqhBFT3foOQlWrarofBC+3NQ2yFoqoa+2hM06qgd+gtFy/4LKjq6
nn3aNCjTBnaZrcphWGRFWl/CxTkp648qL0jc+kM4cMeeQLVU2XMB/l9b+kaqZbomEqCoyIOlkpwe
gNigXRCOcHofPNUNkwMFzfeX58/hMnqNyAcMjlCBw+NzKfEZ/Hxsx7n1kw7wh1tu4MjinnFSVAsP
oq63+iOOWL60p5NG+HTz/kc4tMD4arRjpxAigyPFI/Bq/dNiRHtSxg7PwQzQzlfixOUPgzMO3LPI
tRfgPkXC63pzNF9yYLbXmH5grVWbdU6L4Y5LWX0WjoyzUzWY4dfgpXpNHbIlq2aYb6nbvIshTKZw
fYzeMo7HFE4PHWerS9ToSAEAaOR9G4LFRfyyz+rqvFU5TEIDWGShgASsSnbMLf7AVSBWV8GgOzrn
gMvetjEA3VVcIkPTtkx/KOGvdgUmnNN5zNb8yHY8MD9rNXcLgZF0HpW45Rx2wlvtCs0BaoHq+pG8
94EG1jQi14lIBSaNuAWcOa+DWRPAEFXRdnfvr/BDP3//knx1nAB3k6fKTuK2zRL+zCrIzvhuNA3j
kU18YPrXBCHWEqjd27D9UuLMAJ5FUhUBhLVH7YBsUAPXXG9dC8ryt/f7c3DHrq6EtoSDXGV59AUp
bEdnnlpMWt4jNcHVpwUq//Z8zFmt0xsaFVMNTqeeYIxU932vLiHcptz69v1PcmBk19QLcCJlOoVA
m3kupG7KC5nRwnyyLmHtl/dbOLDW1+wJMYWRmd2qfprmLJEPdGx5eg7MsANer87yCPArEic1O89V
BhDxr70i1mwJUiwVBRh2ejJkMdWVXZJl+p7ZKAlQh0BF4sjCP7BwXoLyVwszkpOBJzOxT1AaHLNN
VmOavg8wfSLGIw5urwtowiGhELw/loea28/iq+ZQbVlgsGLlUySaIj0BxyxyXI8UPFIfJJLU6jIH
9Gl5+rXW2NvWACyLO3de+ickPklzl4xLxqPAoUja7FVdZqh6QIPcwMrpyDY8tFTo2wbj3BagIbbt
c6cYd2I/LpJijzWbwBtMN9ADm6iF/EGRZY80dB1+jFV3qN3VcWxgF+GKxJqnkoXZ2JyUJRTUbnsY
hOn5tMjKITL+GKH3e6b+PLPwF/u7ym+EvV3iZWmBoISkg+m2bVkx4GXBRHDFZnSxiqAdkDV99jwT
/NnJ+9N6oLdrKsUsE6j9DG30XIOxNDsBvDESdc2dxIUp0MT0noiFAe+KLVgwIj1G7D8QeK7ltynA
DJIkC3tKc5TOzkbIJEYZaJjdMgazg+riMeH3Qw3t+/1qk1jOEOEREGUhUIfsNofLEd+2CbBzXtkK
e4zIeCCLuVbiBvkadJElyZ8X2VFgk/uiVCiIUwPwvdlGhIHrfNmESZZfMao4YEl7YpN17t+fxQNH
wVqoO+/HcEJOvf2eGUeajzDQGxLpaaIFuUdZe8S1lRYm1UeW6oF74iXQfzWoqtN1r/ScPKdz1Jce
VzOQTvA+gAP4+/05NGurw0bHhcMZUodPKrFttBWG0d7rRNzTbdZrJznSj0PDtjpisq7IZxeiHU/g
jyQVkEguF9VZhJBCfs4KYBlOEtVDCPdIc4eGbXWy4HaPIPpRZt+XBCDaKyNiF6Ygpcp5fUy1+dDA
rQ4Rk7ZOSdMo/y4j1OEfsslZYi8z8TBcybrpw83783Pg1FjTKLK0a8axTvPnwrBSE4gea7iu+oTA
dGMKbKnzr7zKCdxJWkBej1EvD7W6CvxIzgsQeNX4nI4tjA08WeJWNxeja53U2Sawb+QNQHFdHzlb
eGC67uf3e3tg3tY0i3ZyWxRDZP4dQdo03bSVrDpw8Ovi2NF/KAJc0yzG2QKS2zXhkzZlG+cnVRgm
IDXCrl5mAfRUeCeuIhmNCvSIFIjNh0YtpL/E210QEfDYCdV4ZOsd6ux+Zb3a25GlpQmTLnveR4LF
jpMMImlemMo+OlLxOdTC/s9fteC4rWNpofpnVSs7nMQToRPeyixvI3Jkpx1KOaxRrsg2pKqaYGXr
qTgjzrKXc2wkuepjG2Wf54JSIa4Sw0w6X4OyhSsP3p8qPedqkIOzaRuA7u0WpmZp30JVdR9tbOIZ
j5rYG3OQrT6BK1Dw3ptA/FBRgOzkAC5qLfvO3bQ6isrBW2qEKrMfT9bNgeKo+iGVgQETojmpDE7M
PxJK//E0/5/oe7X7I1fZ/dd/4vdPVW3BZI371W//6yp5aquu+tH/5/7b/uevvf2m/7qrCvy3/itv
vgM/+M+Gg8f+8c1vNmUPh6Gb4Xtrb793Q96//HR8xP3f/H/94r++v/yUO1t///dvT9VQ9vufFiVV
+dufXzp7/vdvYh+o/8frn//nF68fC3yfl7T/unuckvxv3/P9sev//RvjvxOFI1sxBoyLcveYnen7
y1fY73jVSq0E8NyCIn787V9l1fbxv3+j9HeCf6iWLqEU6ly4E7pqePmS+zuYtwALQ2aLCClRX/vv
z/Zmev6arn+hXLCrkrLv/v3byxL8K+OsmCtRZSa4xjgAGFyspfDSLIeiLLHMQ9Wp1t9aIQr4krnT
wr90uexJ7S1V/IWZxtrInyHu4Nb+VJC5Sryhgsl4S1SbKh/iowoLtkqsvn0ZzX+0on6+Vt4srgeY
c9Tfn5PH/wUrigrM9OEVhXWVfEseX6+nl+/4Yz1R8TuVVKIsIhhkll+UCf5YTy5WBie4azinLsNa
w6L5cz05rvwdLgP4GnE5MIBI6f7PgnKoxtfwc4BudLFSDRbbP1hRb+985GnwBBBY64Tj3JJq/Xp3
+hZ0IDl8VcLxq+VubvFYyp9fjcefq/j1qn2b2HxpAz1REqNACYf4+9uzOxRTCgfg5FGDYedlWp7I
KNlEug4IPy+Br6dxDCiZbLfvN7uq0KNdxhiwaJBKIBh4dw1Z49IS2gn3RxPNQc8eZPI5UV2QdJ9T
liMfEnthfZ+66UkjSw/yqIGFgFDhfK3ZBauu4FU0tRdJv+2HY+jUt6HIy+fC9kXugLqSMbpGoYF5
niDqpT8i2LHr1CZeCkdjL6ljxPwKRS9W/qMUxp8N4lCj3HVhPP8yUK8uzzlGsNiG7Eeo6wqFlvmH
Jin1OrxEvfeH/G+riQnkyQXWpdiH12sCq0rgKtm3UeRVAmLs1eItDeQ3In7/fjMrAfZ9h/AvBKiF
qxVcrdacgH5/TbJ0n5x3f7iwNYBiZ1DPD0ldbCLoyC2R2milN3Go/KhewLGbHE8yug0zkD7j8dNI
6CbvnK1Y6IYmMFRPh0/19Lgo1ImJ9pzyR+ryi74czlp25TJ70s+h34ovSqSBFLA0zJcAFQqf5kni
dZVzOS0LvMEXf1ZD8H5ffzKkXCNZxnEeSEPWxSuyWNOWHYm8AvIkNq9OaOR4PWit/7QZBctGICJx
9QlAgnHkvY6vhlTt2fLYExT1DdKQgIZXioRH4sO/dwatSKFcxikTcp1Gll3dF6FrQAWEmLSstrr5
wuDg+H5XoMCID/vXLYnloYULvguuYxf8TL4eM14vJHfiBBHoGJXAyatpCdtrUJd0coIbkU0BFJBA
jgpNN8mrznBSX5h4NGWQZ6Pq/MjEIT9zOZCG2wLVtPyiwAspusRxDU8ljH5loa7/0W0g7u5uXDW2
xn4Eq4HkRJ/KvIVlTGDkGCI2h9+ZDadzmGDp5bGXSTXsyYcyOw1TK7NNXzS6vNJdrsITVnGwAiOF
VxLwuxpMzcSFcZpfaavDy8GBXdpJCKMYvS1jSh542IKrgaiYF35Vd9Hz3A9k9jI3Ae8y12z8WBMS
h5jMglYfpzF06w3K1tCKUHgSaS+NYzqcm7jW7caluXPRZDWrzpSRMtlCT0dlZ5l0WzwFtVUpSIxM
cHlSINFbBCp1LA+SqAQCq2zIVJ4CXhYBzuHOw3KKzrTjNpqcjl30sxtOELkkIwSzMjbKU1bKCb8W
UwaaZJfjVbjlKfADXpXjh2ygYY6iH+uEA1y4MIn6BMhsEW7oApD9du9gn5enjVaZ7itIt6RQ/voe
dXE3Q2omjWJeI3jv5/yiEVV2YpEjv58XB+MSipCzO9T65soPZZSWpz3cjYfrXmZQ0eyrKNZ+KErz
DTzYMtz0ceJMW1DPXP0DCCmn2CTZ4Bq/Mc2gtlONDPqlE6e5Oi+wDp0bSSadf4P9YcuBaYLhuvPY
FaCw3w1D4qonOIc235cW6T8H9b3Fj+alm6UX5mHICRzmgUdWS7bpxBjlH5SToY9OW0VukCWOiP1x
TCouNyxL3P625b0LBBk8H+JPZGl7Z4tfhu15CG14jxM4F51GCg/p2JNmiYvBE8MsoZeegYoaBUbD
I/HOnWGmHnSG1s5t42IGz9PGzdogySCCe9JSMZjvEKp3hk9QqYV9k6MSWbQ+bOksKq2ZUAJw2RRq
iPSOz5MjzkbWsXT2AK9W4mJCoa16AhgwmaEFByWA7tF2pOhOMpRg7Ec36qb0BvY0IvkIf1A7n2G9
6LY4TViFGNYbSza225pD0PSzmfpQn5b9IqvHBZu28iMoOYXPgIRMYer1bWvDxN/z/tPPXZ927Bxo
6yKv/DLtw+RekymiZwRRRvKZ5DGW+pJPIvXZIKmRvmuaNC78ZYYSwgdoQ0l6SxKh3UunYY15UMA4
l7XXLGympyaqzYkIoyT0FzMax4eeavpYCet8GSElLk9roJ/PQZIFspuRDKrFoZJ08rC/OlEEANSV
ZSBGRPg+tkm7eHFE+rtE9tj0ttLuTV+HtcS+dGDNdlFDL6i6YXOq5s04QcjOJ3Vbyi0Jk969QvUq
qRp/qsDPhsRAJOstcZ0i5B5yRaiADAkHs2DUc6tBqYYXHNSeiqlx/XmMlyGIhJPz8z0QftxAdiCL
TpZ4Tn+Ay+RG5z3eFPWHJUlLHdQwasi8RSoNVxUkzItNseSdPoWMSaFOSI2y3SZHLuemd2GSswHi
gBdXSEYI64+ctsDmAgzqBn2p2TUVQAzDkh4GW0Hn8OqqqRNtznlRiSooZzMVXufK+batirrzJPj5
3QbuDc5GKKK/2qLUzQWxS7vRQMtLlOWrND4pxhScRksqKDe1AwixCO+i9GSESJy7ido2+QbAV0Zu
4Occ2YfF6adh07V511zE40LKDyGd9RgAggSwqCfa2S29hNVkqf0UkZtiJzEPGSIKwF+UDoa2aB6b
KXf7gA4JHS9DyJqRc9HRetyg4jV125lDyt9rolq4AYAD4XBmM9Y/TdamWQDJX+hSxZGtXb9JRCo9
iaJAgm015nGwOLq1e6dpqEfA4tY8OpSO6gzik9H0VZBoGTfzgGz3dv881ReAU2n6Q+ewnbkWY9Kz
CyzyxXjwLVo+wUW4Wc5hiVPn92pxJsytYmIzlJw9N2lo80sURiz9FCZi6LYEyjT8qsYWNXcKNnT5
KdDdo3uPNHhkLAIfqSHaRaSonY07gg77R1X5//ej8eR7tX/Ed/8L3ozuXlDn8Jvx/LF+fJO1ePn7
f7wYEdz+Dk8FtleH//OliPyCYUwqhQcaYy+GC3++FLn4XSCSoggM9xmJl2/678wDMhkIfRCe7Jn9
+O5/9E58Uen5K6ZSCj8FzgB4sEjBqUQY9zZAzDNd6Xiu+R3M44PEJqfMfYqKIWAiOZVQqBHiUoBB
xr/g/5P0ru/v8Yux/1oVF7WGwlz8iSKy0iUilOzIQ+/te+rlo8EwD49kF4ErVeukCOB2bY7DlN21
dXGqZ31RjvltXbqnOPYkAoJXM/WT1yzbP1dXI4HmoGOkNB4g0EB5OxINI0U9xS27M7ydNzVusYuy
wos2y0dzLvomvaqHLj3TVTFCxoxGyl/k2F5lfbYAt+lSeWnh7HRegQL2oEflfIBEXP0N3Ur8Gl6m
W7rEw5nudH9GQE8C/QbydbQpDZjVcgkMCK0IzyYnyKCpAbX4Wky3ACCbu2wO5VmXV+EFdYejcPef
DDJnkjJJEF8j87CqrrTWRE4HGP3d0sPawUMiaQwcVzunIq+Sxe+pu4BAY6byEs/59spknO2iSqsT
Zie6IXNMN/WQ9ResT8ugiBaI+3CH/CiROZCIFaE2BXfK6WQ2CIPAlbIelKmFVw1T78UNlTg1q+y8
imABAcvKcDpGTHxbzXlZQ3hPYidx9BEvk333Xz2RYcsN+evR6Dvbf00LG/pNueWwdOpJceSl9ZOB
FFD/R7YF7yDK1gIXuiwiSBKipWb+YjhuGryoT90UVyv7AJajOPLk2tc33q5WxCsKhwridjS4xoxi
rhoxj9S5mymDinhzAaQ9NsZV112K+arv2On722PVnsb5xIkCVxn5HqR6/jaQOoSdRTRVOzsEOj1p
6yDdgxK3PeBr4RHE8v5R+qpv+7aQjsURx/e5V+Rs307aIOAmZaeu3FW8O+exOpvc5p8VxdRLGxqv
SCqIxL9rjqjI+cjnAilb24YbaG7gZZB+0EN9RL9xtSpemjH7VAaSx0bhf2+7UhRZAopsVu7m6BFS
8sGcQKiOPIZs2UAN6/0p+tmwGcSZSEpT4SKAf9uWRTqhNDOGbR77Fhrd2Q2Hx/T7bfy0P6/aWPVH
97CflRHaqAHoHTsoAcEOXl4BvR3MUXgElbbavH8M3l+NrRXmdDvmALK05Q71j3NFnF2a249j4VLI
FakjubSfDh5S+YYqJDP1es3lnap4BQWnXWmqz4nbIK7tjzSxyl/8seYMUvxY1IYzZO3eTtAQLsbF
u67YKVgdswFhexYFCNzPNaJu29XncT0lgQH4bl7SLcWr5v3J+2kf8VIkBJc+dvJ+cl8dhigs0gIf
rti1Lj0DYQN6yvaYPDSimb/tXaS+EdZI5GvY+lyCXC+0yHAX7JKOftBNAQgxOYsq8+n9rhxrZn+Z
v+oKHdMCqa2k3HW28Ef7YQZnDznW9xv5+Xj91Zf9h3jVSEPmCfKA6AsL62BpthYMr19oQbgU4Atc
UmRNJ+aTEPGIxMQu7xCPl9tucIL3W2AvKb7Vabo/5VCLoFjW7jrCixoKflEe4zR1SQ9hu4h9SsEL
8ZFgS4M8zK564rcaInbNtUjSIai422xyvXzG7f2dLgvbKWgob0sRaV/24+CNYJ97C10uy+pHYU+5
+bLP23o6wlMbGEW4TsuyvCiBVO2i/HQq5SlSLBdzrDvfciDD8sktAmgu5r5OugBJ89bjrGZbOdX2
JBMNtvdok6DgRmBqgfYS9BoqLsU9HZrhFAznR5pM15GV5gLRaT2mLWCZGQ9ctyZnmSqikxhVuKth
pMlmLPd5PULvQncil4DF5CfmVBCvwsLPOTlpRvNMPxQ2qOrilkKF62QUsONgjQcSQx4QZjs/o2rY
1lVHvaYJkHzSAGXeIAO9OD54o6IMxg6iF9kW1Yd2q/eJFAD7m40GOnSTmr3ZUdECigACBCybdRHi
pHQ7jOJVPESIoLJg6R65cwWCTT0aEMeHsnY8yIPIBwfeSV4j9xe86OLzxMwziDlK+HbpzAlFB09o
XKlNXdLQG1tWPSR0MhuSNJmftST3LTUWuYMKqUQcKUFlocTiwEH+IuoN0uspCeGzjtepouKr7aAU
KDKkxMhCmgAur9QfFpLcmbZ1z0GLGU8aG85+0Rj3uiF2Oqs0GQMKDakNwjvrJ20qN+hBcUcK3QcN
KeUVydP8dgGbbUNsnCMxnIaBQN526w5kCuZ5NFAim+3GSSoMdNX3H9whyrdT1EHdJR+6y4VOZNtN
ZRpkdZF87C3TSN8hban73PFqhhg1imADmk+Z8NkSJ+dTkfKd7lKxlXhWbKUOoQE56eo6lxH1taMa
AO6brverDkD4eSnCx30MFcx7jZ5e2/Y8zlgNbcgZBqxNAQfnuIs2TdmWZwU4okEcmzCoK1L5/f8l
7Tx35EbSNX1DS4De/CXTlmWWqlQl/SEktZree179eVhngFUyc5PQbAMzPeju6cgwjPjMawoj2kmW
Ehz9NjWdDjl/W5TzaiMPYrnjhirJn+Jyei+bftwMquBte7QbvtEFTB0L1YuNnJmVY1Vhu9HaxrAb
mK5UKGR/6w9xRrZuqhtdiei1YMPoBHGHuiQYKCfCEAUhc8/YiFjo2dEgNpsWY5EdUnzlsVUtw84F
5cEshGYrVnnwpaVIY/uhrDphIvj73tPaO5xuf1JTU98kLdMfjLEo7XAqawhWGZ+nNOXUYgA04oYA
YgFyyD5MTEaNxfolRP9sk8tZ72SUDI/mGBVgNurRLmRfR6ivwoAAHIuTJ8KwlQc1+6elf7VJsyBC
cY7eioGk1N43s8Shv9dtC2WyNpWZF29iHktOJE8IirbNYKuaqO6nwhw3cVvHj3Be+sPgo00YWZJk
T0JpbqeQw9D5amgXJFObvOr8bUDnZUOpY+JY6AAzRiNwwOA1h8YQEVRs+3xLMjPs0zBQD77kDRxM
M96beYWyY+/VmyiS1eOoJf6LDhbnkGXh76AmS9NHS7GTKkwOEmY6do7vumR1hSNODXIJU1xu6eIb
W7VR1A32TOR2ht5sy7LjYOAOtlXMXNyi+zluothKNlWG37XSNOiimlXuyGkkO1odU9WLA+X5/xAw
gOXDm8AlEdebfzPx9fbjQKa/fK7poXIc5h7xHBYs7XtBeaORaQaJW6hC5KRdQbms5KLXlFbcC4P6
3UhNtobt36YaHQmakN4GhbifuayjHspBvpc7yQWH1NkADP17yvcoIeQRJfWIu5dSc2OXcf4tmVA6
EltF3tSDXNujgctOp+axkwB8NOT4F2TREK2+It5JiVHYIa6qtop2xlbs5Dc/1LIdwqYorqIju6HA
mNzVI3Y9Y5DTe27SNxqvEN8js9jSBfEf5Ah5KCvICgcJSVBvha5vfCaKSIOgOkbvjQ58I8Qtwz6z
M+qwNGiidDNZAlVbgWsdvZIMkwuldOrQ/+j1HvpQ0P3TCO092jaeHRT1sJlESAAJIzvoWf4wk160
hYl/Q9/xvwLdvIuSsNikpSAS0cUCcrbWS6T3bjhkH30ZQZZtIFJqoeEgMX6nWd3v0YuTI1gowRaU
8R+9y7/P0Gdn6pt/kkz6FuTSwc+oKHBxWg6afR9kZeEm1yq2rNFiOg/iO0Rc3BRN7VGX9HtTxyS+
qPvCjgj/nCgvn83CFOxhok8hmH3F+1KVvHril4I03B4nL9hVCg0mSF/jXsDyfQNNWKAykL2m9aTb
IZK5Dn3Ubmt5mXw3JKyWjyUuiCe2gHPxVFXGj6gPTq0XveG9pz0S+oz2GGm6Qzj1CmzhLc8s0Ul6
QzqGWfUopyikxFNUHhUUNDf4cU5byHz1sRyy74iWvPkQLV55lSxkrMIvqjY+CHXzFA1T+KKNDQHm
MD5ahfBKafUeXblHPwqIPpAYcbiV9Ddejm9SmtYnb/DTvQSMbZtWfvIiBVZ8SHvT7aIo2g4mLtyh
Ft4lQfprqI07rxdOYVVGWyR4aOT3TMKIcvHoBUq2sazGoFJfrYGvtUUdyqTfRm0EKSX+THC8lHbj
p+sBbb7MlRWcluRkV9eBHfXWK6WLrgke6hhgo3RshOZRMb5qo/mIExdHdbAVvdnJ/tdWAjCevsPf
22CVQ8FlJwYFsLQH3YxcmdeoPfDXEvlASGtGNVq4gt0JJ/4BQXlO6tlHPnIwRdq1XvoD2kmuv6Hw
trUibnVevZCmdRZkB/5NsXzQY+WuSgid3gkFjTUpx0/s91nwqpHJUp+icw3ORFvSu3RTSRF47lJX
mp3xomTLz/apFWWduPfLp4oq+9hUTtUesHpgYvy1uj2gtYAZCn/ybc38ITdfCeI3HKq9UUe2KMnb
zsz5grWdV3d4vlobuV/TU1qgDUn25l+u6po1Y3rIhhbJg1R2elL2Q+qGhMwmwa6INNq8EU0rbYJu
uPMVz4l5HRJfppX3IQzyc4NxoO4T7fGP9gXbB7p5KCY7E0pbn0JerkNWD8eU/weODdvbj8GCJ375
i+d0/I90Z/BHKR0zcJ6B8UJq7+i1YUM+2nDuiFKhVzx74ynlpwTNu6KdkuBjagteXZ7plm4S22Dw
2xvxqbFApH2esICtitsTlvZOmxKEclCNZudraFpjEhj/1Ka3qhm3UfClNNc8OpagunkHQOJIsinN
WCF5mfj0UjhOkzmmbi2pGzqmDg3EjdKNhyj/SMm3zGanhCepHJzcyklNFFvWTrfX9CJN5SdQ2hdN
USf90sXFIQhDj+awPuVu4On38SBpO0vqEWWU4nSlHniRqzISL7hIJR/YGf8537zOa/BjsfLKlevY
P4ptGRwSOV6j8V2ZD6BH3g7aDsxpWSP3tMCXcoDlroaKU0I/TEp9OyY93GuREf+VfNPnedRESpzg
joB8XMgK1kNeV/A5C7eiEESsNZZbEXrYY9U0wcrZv7J6GqEY+vi6hfrfskyH11hcm7HUuMgS1Aca
jvkREMmaEsNlKk60pYmk+bKhKxaB1/kmSXpummVfoItpZAeV2nDvF7zUr2nwMU8x4dtKu6ek/cHN
PDdb56uWmtBfT5aGkmGABjdMyuLLmC9VhKLLlaCcozZEFihR2llu/RWge948lRMPqBVPO5MO1qKG
W7ailsFmKF0q7b/HPH8Zi/jL7Y9rXq3zt4EhqOkr5AiUNpYE60iFM5SrVuE2VbifH0lfKh2uSJ1L
Xg4xAOp/0tlcqdgsYPmfEwNMReV4Nr0EdLf4pH211f0qlAuX967rfYc/8eiYocvji+rBZJkkkdFK
FedzLou5cl4YloafDrJ0MWom9b7aE4W7itEQkb53QWsHpg9zyN9UVHvHwtzRvnJ5iovihbgAtfKX
ujWJB+aE5zA/lFUtO6r2MHGXj2HrfL472gPFM04bzyonT6p/e+LDSAVGDL8l4Z2knWAA2LVROEFm
2D7UFKF40odqLnfMK22+JtFbJSnbnDzt9u5eVkvnOEhlZ+moiDL9zvOPRVY6I7KQQHcTcCwIBGA6
hb5zj+w5T4WkZpPti+D+lLIwHN1D7U1qkswZsT1d2fJ5bc/XXvvzclg6GPkimXoGp4oiXcQ68A6n
WusKipGs7fKVgbjGgevRQAJKt7jDU4yQ+8aYKjdAOOpeD/SYG6DR3m8v7EVVXeMPfUaoimBnwRuf
r6sKR6ECJ1W5SuF/qQu0TPzh2WuGL4bSrVwCVz4WoPUKURDxD+W6JVsGnUNtamJkHtIkIqTHDYPc
rRioWuEMQvTU2UUnVQewYeNbIaqeUyOft3LdXdk+6p+KpBAGaJQjFlVvISZx9ypzcmXuK+6Ksrmf
hqYjBqYfc3tpFzKon08W4d6Mg2TIGYJ9vrYYyKo4FubIWiC76o/KPhJ/4U/lDF7zXNZf0Bayk+Gl
yQSw0oWtCms09csXBvgsjwwoWFMWNVqE5z8gq7Meg2ZRdCM5fhCL35T5tvGobMfa3xCte2LoQD+k
4dW9BFK+b+TxzZxzG2m12TF/nouvxuIIEy5w1nhpFkthCBiLlWKN6DuvmpDnO699C1K00TrdSXCc
GPTxTlJkcF+/dOuYlFQS49hZ2Y95upc/Yg6/wYzOO3K+HFFtQUbGmMStB39Tpnclr8TUUJFJ6oe6
6e3WpAzY9k5pfdet/L84eGD9CcvAb3A2Fgcv8BK9nEL2osqlaRujcn5PbTJ+UqNKXBnqysGbX1pF
p75vAD3/jIX/iN37xKyMsCw531N2bPzyW4kPD934E/5hD35ZOnTlD2Ms77tS+kqMcwSxttYuuXL4
IMoQ6IKX5TsjhT1fbSmPjC5qBbwL5N5Jhp1hss1UnEXPshFhtcOh2gbl5Ahz+TZCS2M8TPytBoOM
lX2/PHzsNx3rGTOMPIG5WHrYA6ACW113C1xrp7x7mJ25FJFOW/y9aYA15HeC9jpgmC7E4WNr/SjG
v238AqZQUf8k1tNgfCw3H0peaRRSL6Px7W2SiPJ89ChgVa62H33YrgiJz9M5P+Zs/PyRyXy8EhD9
84XP5cqf8hRcnpEjUh5qBSbpRi0/WZXZ7OEJTadKDvPj7UW+fEd4QxTa5xCqAM4sZ2jhB5OLaHy5
TU+TIa+jBywhe5sm55vc9Svwg2uD6eQ1JoRoFSj7YoZGLiTgbqTOnfKJHk+zz8jpqsHa12L+/znU
nCv88SkNZZ1QCxc7l27RN9Ec913nnaRK3Q+DuqY0Nl+Cy42zIH6Rpop0ZJefrTcMZWKJxeSmmfoT
2RXNMWLLjQrrn9t7Nf/mi3EMEcqaCAxGXL7DoVzJEQrBk6tGCI+bk36PCNj+9hhX5jLzUABnIOhN
gX3++3+sW2GAMw+wk3FpPH3BqusoydV3I8hXwCGXUT+IEEJgQCKGBfNoccmEaN+GTTi2OLVRZC2S
Ub9PsrLlQzbferUVdnonn8pRRNwOhvDaA3/lSwNeAWNDIfulk74YPY3VtvaDsHW1bnxKM29nJYKj
Svm29dEsQNppowvlLlfVmZf3YPjRQ1TQCuirvdZ1TzEix1gItZvIi95vr/4FPkfToZSBLwQxx0Ow
7O0XUW8YpFqtGzRg7hFde6Fh6RiKsSlV9dko6cJ50ZqI87W9gKoGSJGNAJS4WA2j88JSNmJWI6yf
DaNHrKtBNZhXXSrGo1VYP0w4BFT3Vu73K7eBCqprRmoA62LK50ctoskiZ1nCGdCj73ppUe+o/qnS
YodWxsvtdb2y4YTLwA8li30Hw3M+1NxYj7Hhal0rHBuHnW+pEVvdLylRp52SNl9FJVbWwubLsEWf
I1WF63xeW2Nx25VmbdWiITRunEV2HtRHAf0pcXiM2h/oKwIhuStEw+GMOh2E+9sTvrKnsIXgw87/
NdeSzicsKUWsmf0wEinX8g/PE+JHnBDzRz8MA7fOJX0jFmpz13uC6YzBOK0Mf2W9KfOqc7gOEpMC
+PnwXP9xm5ba5FqJ2ZhOW4vm3sBD7CGrc+1JAaS4SRSorrcnfeXuMqnOYUxmyCB0loUZ5DdiWYtj
0ZWH4vdQRD9DsdtW2bh2fVzZWB7LmearyVT2l84fqhTGaYS3sat65bivUVn/0IPAfKRrBDSxpG8z
Jmrzaon+uFHNjr4gJIMvcDTylQlfW2bSan4F4ZosLx9vQylwRZr8yR09YAuDWg7bCONLuxW6U2Tm
j23Zrcm7XLmhYMNCbsaYA8Dd8upsk1DGK1Ka3EmlZRUFzWGSuCRM/beFSUyN2I3QrwkXLHxb54SM
kyxZ4DEB9XIzLo4TbUOv5fua3LYpWcSkFdNtPBAzELpUv3RAkwjiedaxJjy3S4rD2zi3ykNCuxqW
mUlputOHrZVm1bFCLmaje0G1ErxdeZv5YZr6maBeVsomrcHAUtAkt8RV4tDibbkpNKX++++K95KH
i04vS7J8H4ygnxpzGidXD+W7JoEWUAXvWFa9V7H3EiCg+F+Mx+UlQhu1TDogi2jA8xVcMKWJ7zgw
0xC89ICBtZgom1Y0vE1s1tUW8dloBTG48ED43G8eQZ4jioKA+ZbXR58TH8ilic9E3z+lSv2i1f1v
mHa7qNboCenyz76n5VInriUKSK36z7UhHaxifMZ27Wef06i/fbNceaqsuUip8ljNqfniAKZFMgD3
ablZIuPfHnbYA4qipmNMknRAnldaWYArFxknXQHeBzSYDGSR8JZoDUkjjXi3b8dggx0oErkAhTe+
0uvb2zO7coWAloeoK1Pe4YVcPMKaBEJdUGvJJSe8y1KQ71H05uMUBh10W+r+19vDXd1aHn2RF3/W
XVg+TN1klpIwW+g00NXuS07UrvZV65cn+eU7RXXQAI2CcmXfTMLeUHpjg72F/ySAOt8O8qTfRaIR
4Y4riq+t36ivt3/etX2Gv8/jQeGOB2xx3iWxzJNyStjnpP2phdULGn0/PX3Yd23z+/ZQVxceWj9N
EU4UpcLzJ3JsK6HrEl10h2rYeeVwsopatac08O1psl66uF9jtl9OjlUBRE8jRmVqS2HkMs4QkeJK
dEv0m52SFomf+U6Mq0+lyX9fbjWIZIkncb+m5XvxNHVeIUhTVZ10CH0CkKNQ/Dfv1tSkLsOc81Hm
1+qPbMUCbtVmel2dUFp2wvAItgnjFswWG3fwvkTZ105aSVwu37/zERffSxS1fZBisHrCD9xOIQo2
aIMBlbL7ya0VbJDKl9vnZFYuWWR9BqEr5SfwpeQGyxa0BoFZhx2bnWgoyJqTjz7USABJmDCNsWNp
NcCSqjN3HgbOmxhf333gAcvRs2TYk8b3jwOZ9hPEkOxNGaw6tIWh6t/yOAtpx9Vt+EBFVXDLPH7v
ReJ+LwWLE0We9trqWfwz9WdHUVw9Dn0Zwp2r8/H3COzTQax5+unnCCHCpygOiing95z0/d8pec1v
AUUo2gdzCYZpLe/CKc3DNonr4hR2gQ+NECJLqURu0hc/yPBXAqpra23AGqLaSdSuLt/XctTzRpDi
4qRWmrqtjE7Y9logbm5v6Weifp7IQ4yg6wVnjOou8hfnxxafMsBOkZGdsMMA71jr+i4X8Tet9GT2
1e4H40kyBukun4pkp/a9dJTRU9gIZgcONMqBDk71uNNyodqoTdWBjlJ/Ak1VV169JZnqc+3neGPu
ZkDkX9ahy64v+syI81Mw5s1Wl+vSaWD0bjLf/G0lrb43MN3dxOlQHSLKiXtt8sRnuSmbvRno6j02
08W2zX3rOLVl7OqjbxwHo5F/lB4QuSQLZacuQuM5Cw3zmIyqej+YdfCkSXrroAlLlbltDbvym3Y3
VkL8Gqjm5PS1rO9JSPHo6VNjpVl9cUWSPlD6NKg1ooFwUaBqS+SpKdFqLqf5McjUr4EqHksjg1gp
va0cAnH5XTPWp+gMzzyyRMvFLeSxGcOpAOWalLJv0wowlU0ZKfk2Qg/5axt2oit0U/sjt+LhZzUG
1QEr3PJ95WdcJDMQZ8gxDfrYBHqU1xdn0dJ0SMK54ZqS8JrVPXQGONQB9G2xLz/Kusu3ZRgdhlDf
qWXzISveSo31sr30+QsorvNOIMazJBtgAoPUEdmg6xvMciMgyoVley2famrsNpBD//sA8Nmu8KV7
K/i7h0YoosPtdfj0z1h8k7rM8PAnef+hc56vQ1bA2u5h059aNY7vh1r/FoAq3gQjquVVoIcHqYA5
N2ZCskEcIsntBCOnQ4Jk6VsfBtGLD5dwJ9R9fN9AID+CG6JEng04DyRgLKKizV964qEfet63H6Uk
Ro/QcLqXVOqBw6mpjuQDLdDJbBrH8iURD20B1E0jAuXFpHzHHvBfQuHP301w6PHk5KsCRq3T9beb
FnB605f/KDWOqwEGZ1+tJMx+BwFcw64UvWcRlYJ9rIvGWyjEgyMC7t7mqWZskbU0H81xyHdyiKt2
JUu4R2Sl+oRRlHbMA0n+MPs4PCSKgGiBmTTFqRQm8NSRr94FlU+RGnz9l6wtFDpCIExlKuObqQVt
f3uHLgImfhyYDiikRKuUJheXJnhNwOe5obi1hqdQpv5Tj2FxT1cQ+iHs+a2UFWtDXoYXDIOmJgIv
BEwXZ8Ly1DQ2ZByEck3bdUL3zh31T47onCd0L8XU7Kim3Mel9e32TC9jDNp+0Hhptyq0kZe9zrKy
vLhvm/Qkjgki1dGuRKxVHj6qvHjPp2E3WPpauHYlxWZMnUnKhGyURBfHvxYGbD8xqDgJ5as40sP1
VDm0u7T6Jbd6sNWmdw2ord2Jp4lilYZJbZ0/hvqhUeIfXVt+T4d+reV7cRnTdaMUKs8lJPLqZdsv
bX0sGS2/5uVXaztSXkCjCW2016zx1+0Fvzhac+aOJA0lYQWNuKX4ZUDlGSmOtjtpGVQW0XrrE2EL
nmLGn5jlmoH2ZZAxBzNzxgVpG9G5RQhZWJ4OOGMy3QpKt23F/b8jV+7tGV0dQ/ksrJJDXrQKpLiW
U3OU/jOGoMQ73xj/V5/wTJ7wT+Wwy3YlLxjoGd3QJBx29CU0r9HEUky9RHMHCh2tH+4AWdtNVNpF
7lGDAvEY3ZfBe67BNlLfJ1RObk/y4oDMrzV0VkAJXAr06c6v7MkMkZT2gANg0JVv4kxWDlhdNOBD
mxBpj7hvvtwe8GJV5wHluTkyc7CsZQOmFM1JrNRYd8uikjdWMRkbyaiElYtu/tlnL9EcGBBzkRzO
BdTleziTtduRb9XVi/wrj8IxzMVXYfJWiIwXh55hwHR98oDnfvPiPoWfm6CDnahk/l3EI8H7IAlt
sJ28xt+Y/QR5SIQHcnsFr80NuAoLSINJ5Zs73zJdaIfIT7nE85acaWrUr1TNCnvsiv3tga7OjliC
vibgFbq35wOVKhI0QhppblAIuW2EcWPHRv6rm8rSjkwp3nCRrnwPV+cGzgm4E7RQWPjnQxYaNbJU
zTRXLpSnUcM8Pr9XpJVo6dogLN18SdP2IS86H0Q2vam18IQGIpD+DoTsWRDyJy0xX28v35VPS58J
piC2aJdclIX8Pky7MRkwlO0sFcNpsTmgC9h9K2qrutPLUPnb8ulM3wbKhKbnJ8R2UfHyxklNklxR
3bkBflBliF0tokoryfuVxdOBcSgkkuLcgV6MkpeBFaYqszJquo6VqP32pvSQhcPx9up9OuQtPmGO
AVcTMe0MXV6cPq0bhA7EsOqi4KI/hQLkr6RGR84uR2mEQBNKs+xv1e4joaDrjsUssGaImcpzq4aw
ngara1tbj1PFyQsf/HgSitqW5kb2hKjQgJiHCFnRrMdtXxv9NibvQtmVmLX28vo7PBvxQeCHDUTP
Vv/FFIVwj1s4vBut6p3Qb+SvXQ9pIlLiQrer8csI8+pfMQq7E6C49HspVCJEwM53cRtTf9xenCtf
JrhjesxzXZk69uIz6ZKsnbws0l2z6x/irFbsyQoeEQtDVKu7V7v0dHu8+YtY7gW3NQBW6iOk9Ivx
BhM3zdhLdTfPtPvaQzKNcWDAKU6fDXeDZD3nZkmhz1q5xq88FkgvyRYJPvyPi56jN4TQPshZ3EkY
0oPvFfW9jvHwSt5yNXsClUSRHLAMk5zP/B8lsIFEO9TF3HTlsYhsLa9RRxwfAG29S4P8klrFr8ob
955fbjP0olZe4ItIlc+WPuPcriZ3uyB2aHWUonwuGG6TJ0j+j7boPYzibygnSJn1thDF29ub+Rn0
LXfTpPnEfHn1oeCfTzfICfrVUDPcsOR+sFURKpTcQW/GZXRAINFShS1cItBqOQJ798ZgwCvJ2gRZ
LXwAfbFqd3oyRI5VI6M4cZC+hPlg0MCaBFvCxcox9GE6KomAGnkc+c3KYbyyYJb1qb9JOnHZ4O+U
YZA9UxBcnJROeCKU9tgPb5bSHPIq/S0r/de6Bnt8e9EuB6WqK+n0PlQkLNA3OV+zuNN7o0lG/+SJ
UM0CvMm0rr6LjekVUQtnysad3hor5/Lyqj0fc/5NfxzLvIDKkSl4YOXJkDm9GMqHJsWHz+PBWTkT
lx8aQ9G+gMhKUAYd+HyoOIvpaueWf2qHkqssrLLnCEnHlcjl6igqoFCFbMSimnU+St9THCzhL52k
qUt3GM2KWyVS11D9l5cVc7EkFIkJzQiUFl9ziLO4XgiZ5yqNjrWiOR6b0Ed0qN+msv/LTwT0cr09
OeHKuby2XfBKSawZG9jpYlyhyc1MLALPDWoLBdO2Ug5egYsUMmzmyr14dSiYYER/BmCwZWQG8bHJ
kjL33NHUUwiC5UdTmuZ9a5jVyjN8bSTaTHTt0EWjXbaYVCpZFVo4necKFmgavUBFGJ/Z974M1vQy
rh0OIjJE1sDsUkFajNQg148DSCG4iR7CbBdk4TBlqyt3+XISp5PscG/MHZXlfKQJAdQA9onbmlCQ
AnlfJMXRQGnKDgZlL0fVWgH42gKyR+Av+bQgLizOvGEEmLxrXO+tRDgyjyh5cEqDbM388TLclAiY
dS50ME9c7Ytbfc65slSrwlNAlWFjFOkTqNImrYxdvVZ3vTInqvuSrs6RIDHQYk7hAHtbD8vwpADF
6UBMJ0LzUqv13589hgFCR1DLYMs4neC6Hzu/DU95MMG6G/CGLcbgRTfSlZj2yuWuEV+QDBA8g8tY
hJphkHaNCmn+JJitW4bTt0xINyGKICgFaOI2EsfXqUUV7vaTcuWeYlTqFwRWc6a6eFLMUAyCUG+y
E/8AalzBUTaRb5CKtHdkE1XKFpK2pfuHsbVW5nvlI2Bkgyq8RAauLDPIlqeqq2mQn7B30DZJ31bA
p4x276XAEiotFzcq5rIrL+iVUgedeEJWpAoo1l8ErQkidpGmVqwyzg+xX1a239Ru3GfbUIfy78FZ
TbUnSQ8fLT3aJ3n+I0m8lTW/5NLQKma9Z8VpaLQYDZw/QalgUJsejPSUxa3xoCRYNKtqlhzzIhH3
UZEXD2hhjEdCUXE7eKJhDxEKMRVNupVfcnX3UT+CEMKPYUHOf0jnKXFn+Up8Cmf1W/QdbNRfUBKL
ahtSKzDO24ftM106D/okjfIOiTXgV/LExfVqloOhhEmTnPpG2oNRvm/bilan+GWUGVIR4l0syNsq
LnbdZDwBP9jqsXenCGumqtfOHgUTec6K6aIvv7VKV5vQw9rnJOXjB+zu1CYf9u3KTJ7L2Cc1S/a3
Z37lXkS3+f8OOL87f0RRolj5aRExYIIEsp3W8mMt0mrIm12drokIXrtIZqLW/Lqw0MsQYC7gx3Wd
xyc0zY/91H+XRSQ0mvJZHZQvclqd4rpaq+BdO0iEOawnDVGqz3OP7I/5eYUPTDHzolOdp8+4NhNw
VOqvohP+QdPioW7FR22ano14zQnu6rrCRZ0fts969/m4Wqn2XWBF8Snoh0fR979qWXeP8Ot9MGEw
81/sIZW8uegAwH+Zf5Z+BPqsZV0Fo4LH3wbPjTB49mDU+8RTjrcHmw/ExZcC1W4uPMDfWNaWBxq1
Y5O38SlTY+UVEEn1AKlE/Hp7lGvbRvIOCp0OBfChxfeoy32PawlTKmuA6Go2fhRV/uBNipNVxdYP
4/tUmvZqla7h365kuzCJ/xh53tg/Dkwi+xLt2Iz54dy00Sv5vqvR69En7a5FmKLu/T39ml/o3sAz
lPLdfzFvFpUpE7cCjDsfPUVxRBQbOT7lvY9vEMDMZqNMCIeECAIdrVJGZwij0XcuCe3DjIp6pT19
bXcBDKiAeHiGiJfOxwePqaatKXDvxmV77DqpOI6W+nfuk4RgPDPgO2f/Et67C8RFWSvKGOK1fArq
7D4tFNtMSzr92n1jls7tBb0SjDEUjWeKQTN+dRFGhJnqBUlYpacwEaeNmagoOQVzi7NYiRquffCa
yac+t12o/S1WDvmVNkTTOT31CPS+mHIe7njA+ncsg4RNMGRrH/2Vl4JPkDBlpiNSl1mcFMs3sgZR
D7rJnlHd4chs7Tm5qmOZkIiUJrYOhuR5Kzn31XeSQgxQYI4o8dEiQPBlT49jhJ9OaoQwuZY9DW2J
1/G4NVGaihEl06sxt8laHz/fzCm5m4zmMVSi7e1tvXZO6Qp9okYg419AG3SD1kIxJSexHr82UvCY
Tv7KXK9tqG4CbJ8bpTNY7/xTGOu2LRVpSE6FTHEVBJLlCOEIcKl6Q7xmBY+5Ntj89/+4dToLIFvo
tckJc5i3LEc1K8oTW2usvRjUH7fX7tozTLpK1kV7RuSCPR/LQEBJDKs4OcUgYI99bU5bZNCTu1QU
8p+GGiJ+rurGz0jq45W3Y/43L94Okj3eDu42g/RokRllGDmYQajmJ71vHvI+2Zih9pBFw9fbE/xU
ML0Yhzia1i6v/oVyAbmq5aMHl536pFBtuS9V2xow2tDyvHCwpfCfBpwaDpFepg9xLcq7CZGzXSs0
YLtpM+NsMUYbPNtkKIizhgoenEdNDRAljqtppUl25STTogUVQ7JBDrwMiqpI0Jq2n7KTJvexbcbF
c2iGK32jK3cFOg5wurAiAwu2zEhFo1cSKwjyU2uU0G7GF0+RXlpdS+1YjFy6uLuVDbg+IC1G+t2z
XsbimiiQvtZiNclPsBvEeyWCxKl6eoOVXTTuA70bDl7Vv2ejIG1rQZtQ9BugRiWjaLd1Pdm8cIYT
F2NtW+o42orVyPcQQ9fUEq79Sou+MuVlqkQXDPcGW4fYGtr8FCVN5kCGz5yubHwk4LJiM0pl9oIP
+Rq889o38Meg1iIgHaschkNUshdZMaHeNSFHJscHHy3x25twdXazKooic7wocJx/5rkSCR6sjfw0
JRX39CSmx1jJSSuTTt0VRVN/F9UwXaMFXZ0eXzYIDzow8FfOR4U2P0aAKtj5MRDfkHxpX3q1L+4F
/FlXGpXXvhwyrbkDi+cep+x8qEpOIT8VDGX1/W816HF2WLsqr6whqTA8H5RDZPkCJwP1H85FaaYn
T6631M2PkfpvGJm/EbQQzDU21yVcj1EovwHZo4N4oWOjItpWa4OXnei+vsRxuw9plGWWtFesb2Or
3FOvQHQVfLqSrnyv8+uyuC9BJFL6I24Bl7osmCaBaGRdJZSnBMGubW01wUdZYDBStrWyq3TjP4YP
/09cx7VlNbgdAHbM1LxlHxsjAT9Wi6g6md2bXlWPXvBbG3HPQmdsLH/f/gyuHEh0tegwQwmeST6L
q0gwakXwDZJLRORsyhp7rw4cIdZWlvDKozp73NE4okNGhX0xDMhKNUYmpziZ6kcCrkkTEBxFHdoP
73L9gGzr7Vld2TFiMJaO0giyUcvgBMe4SKy8tjj5feJYxh45OorCHmaP/v72SNcmRqOAqhBNbY7n
vJd/RCbC2BiFHw0BZ6N6k6dR3PhdBpC7evHi0QG/dAewac1k4eqgpLMamHSKMsvgVqWj2pWJHJzS
INeeJyuzrSl/omiF+oOfFE9irca7qSuzlWW9clioNJJ7zfR4vsHF7VXGZSAp+RCeRKXCOVMFa96p
wqxDoq3FQlduL4APnH7IyVR6lhflOMz8Ny0KTh5SgbtZPtDtYkjdt3fv2jlRKWbyB3Ra0qDz3TPT
OhgTKwtOURM9hgj4sdqVPYzmXWok77fHujojjQLPDHVD+mjx4Eg6njOikgenKujCXQQN/gRkfHi9
Pcq1BB1+Gs8ad9UcSy6ufWuSvDAYOBuRhsSrXXiCVSBjixOZ9T+knddy29i2rp8IVcjhFgCTSEmk
rGD7ZpYtdyPnjKc/H3xOnW2RLLHc+2KVl9u2JmYec4w/OKuMwitF5NJPQqt8wOJoODhRfUtH4dqo
AiSGQUaZjnfs2Wav+xHlaGVaMvzRU1aKb3E4PwSmeTDjW8YU1waV4QSHg3wCpfCzQcWRCJZL6pDl
7ygni2jQPKdM1b/PIC1FLGoGiOkDhTzb5KE02lUn+uhUdraM+KbhyUFYkHaNv5ZKtP18Bq+O3vKy
MgGgInB21ljZdp0sGLlTLzrhCs3J9yMI40xtm12CHo33v2tuOWv+OMBGGCN1WaDgV3XBS222d4Co
dmHqvAU4tn/e1NXJwmSDtUEtkCr8x6YqoxYFisARiTjzUebKrgAv3Jiqa0cUP5rQimrZZV0kkIp8
UIo+Pqmp+kgKft9K+lFWsIL5vC9X9xlg1QWixTvxIiigPl2XVZezJuzkIMZwE+vjWqu7YyRZO2EH
D1UtPdqQ3l1oof/eaHxZ1mcRiQN6QWebY1sKTPHjSAJD6XuQmcHJSIZgL8os2EmDjQ57WYn7UC27
FbGJ7U78qetgobZRpb7dpzZOf59/yXKaXHwIIZmDQCMQ0PMg08APLnPaKDyNQbMt2mLVzulr3IjM
tbRxsd8JHrGUey4l/a/fbNT1HHjJ2gKvpYz9cQR6ve2lriSBrGErJ8xScU1FfFG7YTVKwXMtIUL+
eU8v79yPDS6L+499ko7pPPRdmJy6eRDPPbgur037rICTW0l+KYcqkmq1+lR3znzjlrrcN0vTsCJA
bfIMOx9kWzKFUBpyrmM6bgOEDAMEDT/v3eW2AfDOclroict76GxrhqpKGienzkHBqlo1GJ95kypZ
Litt8D9v6vJ8W7D1zBqKg4hgnmc5qgq7WTyK4pM+SM7jkjDzsrytvHJSxSo1hDh93t6V0iENUjBC
0pOi5UUokeLg1/QKKfmGfCCeuPq/sgxxr5KCu4kagFSWO0Wv0KMAaI5wwTYYo5cYWtjnn3FthHXw
CQucExDU+R0CfTgbJbRET7OT3NlG+oC557Ns32JMXG0GWC+XIq92+Rxq1M4NtdDRSk6qlMJpapZC
VfmdxMLrje6oFzt/ic4oBZDEsJWLgmzWhZ2K0nt6smphP6ZYcHlqnTCZI4ffO7Mfe0kCYXDAAm03
UBd+tWpqEyT1TdcGm+71cmh+NZtCW4mgR+IqGxqxrlX0t9w4TeSdrFWtX/Rz66eFhZlxhR/DSkeC
ZW3CYfsnxON4P5Z15o08c/fWoJsNxN2keG+aIUJBO3WyTR/IVIq7KuPpNBiRJ3F3u52cdl9MgUa/
niaj2w8j2g2TUxYetIDqLsnN3gX/3W/IAo6kPNAJD1r8FxUH/ZnKCMwdWgPC17IGk0dVa+/ayLQ3
N4b3cnSh3YNbIClF7us8CVkFyRi3gMNOJZ5emzzhO+dWtdd4flR/vx9ZlFRTkB3iBD+HoSNjXqKq
YFIei8y3VKBFXTmMVr/hQX0jBF5Cl4+3BXVzsnkgB7kxgP58PEOHttabeJKN45DM70HR71sdPcyw
VDRvGpt/6qG+8WC5UrHnEa1AJUQNhQD/PJga5RgarijMowLT/XsSVfrdLKudh0Nus+660K9BTURK
X+45q4KjSVy8cQRr9/PpvNR0W4JTIlQQ478v7Ys4VZ8aykXmcRhbKXWHrP2ZUorwMpRsgYg04eA6
dRj6dlEoO2pL/UGpaoIYq2l2teXk2xzHXU9LYuPG7F+JY/gy8kR8FlNz8ZacpaRverCtR6co8Nad
H+sZbp3Zx/jC5ttQdjaprB2I4juvq25ZlV/eBUvjoI6WXBg177MFkUlzbdSZMJHqLKqnMSuAK+Lt
dRob2L8cmLfSb5fhClxLxGloFDAJuaSPC1DKlFR2RpVpEMBL0Xn+JdcyZp8tGfAqXwnD3o6WGXq6
9NcqhiyARfJ54TTDNz3f0DG+W1ZSydaxVhtgFEqpP9RDFOzawer+WmeAuhc6jcsjHTQ/CauPvawA
pA1dbKrHrKuEW3TdsGlKnEpDkFbumMIiv7G6L8NRGiQE/M3Mh7t9trotIeykk2LtaCfZd5NHZSLN
p0TE/wor+EcrVT+hkjAASQKjkqwlxVp//gGXARIvQBmVTKSW6PX5pReLiIRrEmhHTU21fYhPzr1S
2+qNw+TyaqUV6kFc4tDgL1JlWRo1RhNI2lGxrR9GovwokuiHVkb/fN6ZK/HK0o5DoEClHXTE2WjW
jtQA8NO046jojacazQYn6Z2z2CfPxjNiK+/y3Pysq/EIsXVvq8OXJs61G3N6tbNon5D+X4iX5/G1
PjgFfsd0tq1xEK+LEXUHeW2r5a/Pe3tlR6IVRcULZDQKYefRYGuZpZw4tX7symFTiqD1jG5o3Sxr
1xMyCV5YphioSjvco3aft3ythzjVEe7KXA08Xz7ukqbJsHVYGC9q4OQnrdNSRHV15aseyOrqPzS1
IEKWOUV6ZfmUP94OU6olShjQySSJ7zC4X5ci3EJNvpE5uNajJbWkLaLEi/TZx2aIuseyzx3tOKvN
utXqu2Zynudcff68N9d225/NnGcMzCKz9drUjl2TI0XAa29jym13Y7ddiRWsP1s5uxrCLMK4G1rM
MRjBkLpWmSAmT11mFcaF6RFLNn5vKNl/WPY6mUUCFEon5OA/DmGJfn2RTSx7W2jld6Ud47cyHKGF
S7ehF8sT9SwaogGyZJwl4IXOH/FjF6MumsoKUPNJnAI9b/6NFLy/9KrpYHI286qvpn6Vh3Xy3KH1
5jlKrq+rYLIfBsOJfJxwRy/Ao/6rhenEC6phw11kJa2XhaOJDT328/spd6S32Rr7tTrgoFoXRn43
FerotQQjo9tO0/gmRzkWHtwnGAxi8xBPZev3kai+Jno7PsZDgEXXqFSnktTO2prSaVOOTeKHaeGs
y25uBrcvpO5kD0qHH9uMmVczK9GmHqaExHufP1a9PO0GKXT2JZS8lzHVIl9S49dpTpzDFIrBU2JJ
ubG9r60fisaEtWTnFyG8jzNpplnYg9xTj0Tt28pMdzJk9XzA2i4L7mGxbD7fFFciGVRiOEq4hYBq
n19Bg4ACU4WzcpxiZWUXwUucBVgqAQz2klaJbsWTV5sj3YIsGGwBKrRnvYv6tlRVVKMmXZZOOoal
64i3yANOT9naiNX0yY5t2VdSM3+W0Q/JEAbY10r0M9DNYdtgKLKK8PJ4zeZCPTimekvV4toZgReW
teh1MSDncB9uD11t7UE9iqKXPTCE8o7ayy0522uXB4wJ9JrJ9i2q5Gej4GgVatejhoAlDmIp0mRh
irxjgTpORNyPvY30rUrC1LWt2f98vq+dtYQ71APhmAEsPDso0PN3pCjotaMjDT/muP/VdWJj3MRJ
XlvFsLvRcSJrCsj8rIdAACyhNwPsKifw5Fob3ck00YfQrR/RAO9AnYO/BmrRignqbBFb41o+O3eT
zk47lBXUI3TaH51RwQ4Mm7dGxzwA+6xbyOJr65hHJ/V3jDwu9V4GwAdoJxXqMRrgU5LGLOfkpwwZ
ORzFy+czdo0TCmR48bLBrh0M+fItf9zC8LO4NJTQODq1YX01MnncWtU4HQyz0FejAoDJ1hrDsytd
94xsqFDbHsZ0JUZ0S93AKcKNNGnJb4GOXdFr7YZImmgW7QqvqtJ0h/Ghs+LhHu2guyAohDLDKukg
eBWGNr87ejTs1apqNoZS6491EKo+3ADH9LhfcAfSWlIKrWwdEuy4S9dEW2elp5ayGpRJdRO8QF9y
loiXWoHsBUXc/4d5hxAOPnaxM7iopEB0TptxsI2jrDQkjbXwm9k4W6mUv6YwYm9cs1emHbIOD7FF
5mdhxX2ciixuG4VnOVFf2huBV8PaYT1X+W4Uy50WGbeeX9ce4B8m/yxoUQcSyVRqmfymeGwD604b
racGxTKziN7QHgncrLT9AeA+VOjYzxNspLCZU6ZwJSEheqP/VyBYiJos7hRggK7AE1MLfz9hD9C7
ZSgLlRUYJydus3WpNg1kPSs46HiGAqktg0M5Tzk3sGS4zVAX+xGUfZ3k3qxzsmYY3W1mIvjvGCMG
fgYh4pYe/WXie/FdWh7o8BYILM/mKiddlthkR46mTDoPT0nDU2dn3s2R4vimUpsbtdEcVzODv7YT
Ak/7Z8vLJfPHhk0G7Ji6hvpNXfReWT9lxuvnR8KVQxxCw0LoUBXknc4v7cboU1IOmXGESYOPYoKw
v2OkSKsl6S09kGsrHv8ElroDCoJ828e+WKQX8yHs9GM2G49a3GzZAwWi0sU2jotbsrTXVjtTIqOj
BFGNm+MsPJCQL+0WBjy27FX/UHVT9FMtJgkgcQHlvah1NI3y6H7uFOPYqArPrKmaN20WpVjIorsy
TiaRnxC3xGuvhAVLBYMtT4mOasbZWlrYlUIde1RRkqDgkCkggN1SNr820jQBmWGB4QPp+zjSkiZl
Ql/ayEkZIKbvlCT5OLenWcLdsB2T9eeL6MoVvRRlEERCLwR40FmfGkMpG+S7bVwDjH/HqNww+Zkn
yu5fGM7vLaYVN5551zpIQOCQsiUJccHfVAdNxoZCto+ZNj9Io/IjVXuM7eDTm01669JksM7eKKTK
4JAtaSQkys46N0/qXA9O4BzrsnlzxuypN0HvfD6AV6K4D22oHydsEtOo4PLrHEFjbMx6OGi5ta/o
mNcb5Ws46rUnteLBgUH/ecNXBhLIB8EzAGYg9+crpS8yKLfjLI4U2ustqvuj+1vXTtRj5tW8Km6s
lCsn6RKtc9SQjEbp7Wwwh6pM4tmJ4Bab+mvT5V/UGRmUYXqrVKP3cmlx0LNuPKOvHHGcAyxNdXkH
8T75OLgDSt9kAkpxnE19Y0jmnnT4qbGolXw+ltfyyB8aWgb7j8M6zZ0BFD4NdTyAlCInDE/fc3Pq
3EX6IJ1zeZW11ibRrE13k5N4bWTJHy1wCdhTFwkWJTcDvZXtZZla2rNmJOY3sk712mjTZK/LAGqd
hux6aE71jdrstWwdaAPttzCxcQXy7xii5V0ujmORRi9pL1d7MzV/KVgOe8iHpLgZxOmh4P7O8QFv
2qM2ByRD43S4qyfcdT+fhmvTjc6GRSzNTUOF9eMsdG05mxY2TUfdiAqERqvXUFEeu8L+9Xk7V6cb
4AN8f+p/vPPO1lWhcx5OOp6vsbldVFj5Bauaon6CH+1liewGUuLl6i0zwytnBbfH/zR7tsogAA2F
HXb2UZPTX6LOnsxgvou7DBs5ucKstL1fVA5RpYhu7KNrZwWlOBBNKNEBfjt7iDkNScI6ie0jS3sT
OdXG1oojojCNhz356vPB/U3fPDt1AdmZIDt4OQM5O7vCFLtlz8w5vayS+iGMq/I4h2r7mhRN+D61
uvJgFt24K8zYWDX4a9duU9XaIR8hlnTW2Ppya4V3lcimVa0WtTdKHDRla0t3g1mW2xR3bzdr69Dv
BwPcG+4EvpSr2WauReAWOKJ7PN7NQ1lOvd9ksDrS3LgFgr9cqZQngKcBUoOURwD2caVSPU3of+sc
5W5GT7QSiivJOfnsorplsXPtdKDkvninybxpz6tMsdlSRCWpfyxM5CBTEbwX+viAovS30gjWwrA2
mLDfwKdcdm/hKVPRWkzEOJjONqIsE01q1HyOfYQFcp9FX/vAmVcUoMobt8q1lQnGFSFrnlRcL2c7
kc2APjfy8EehT3elrLw1KXk4R5J38JNvrMyrbVHfYRMoAL7PK0txLrWqFtnWMewxqW5z+UnM5hZc
r46mD8rGn++Da2Oo/Xb+XZQqLsLzuYflA56LyCoxEk+vQhyHg4rkrzKPN16/VwJTHOeoQJCg5/o4
XyLAF5wZzhTbu5J2dRW+9bX2/nlvro4d00TottzF5ydIgZJrl88OK6LJn5I8eE3UEEu3YEoB0da3
BDF+40nOzxCetFCzKIgRq5wtiyEz1MJJUw7oUE3TjQK04eQkRrRFT1H5CXLJ/FlKzvBPqcnNHg2D
Zh+FqnU/iuXsjqt0U9ZifoiMdvTHXpNcPUv1O0AJ0w1K5bWnsEPxl/roImTItfHxILBRrI6csnaO
7ahBIDXa6bHQM9kbpnJ6N8izbHvJmB5CNTfdOc6cf9XB4J1W4z5ey1iyJVOunyJJil5R2JJ4jMLk
kANJCbxKS9v/cA2wRBaJyoUxeYFgGEzKc8HkHPNpdvYp8LSDMpjOP6VthN+7qXFuyLJd+l8DWUJX
nEoIuhzWhQ5cGtggvySCYxt9lp2IYkhJ84wqKaCNB6E1jY+U2eDLepa9AGuSdz36+T61KEziwzQ8
JGUdrzEz7v2sKsKt0RXmrkcFa1XoFq95dTR9aYq11UjeINGU1BuGKXPT3r5lyH4NikFPqL6DgQA7
fnkiRnrcawM96ft9F1WxO83l3aT1D40RPlRO8iXMlNLj2FmBOvhR4ZH++Qa8dpz8+QFn6QT0XFEX
7mXn2E9c2dGIVyIwELEJq678D+fkImWKvChaBRebbzLUTLKF45BqxO4ol6PIZx6st1ya4YVWxn/A
sS/I8v8vHbCcPX8E3wNpcNkO4IOHin1ItfkV7Xl3wCW9k6Wfn4/ipVDtsiL/6NtZW4tq5YRYvTim
uR4QLiidtJWU0H7qh/BfvdVDtyic8b426/TOKJThUQvT4QvJed0XaLK4A4L5d6bWZoObhZHYF02S
ff38G688ydHzBjMJz3hRCT0P1uKgMaYgEMc6wsivx3xpq1jCBKtp1tiWxlWjuMPY6DeG5mqzvCh/
vylxTzk7cgt9UBLqFM5R7QOx7oosflAKAY2zq9NDotU/xIDL++ddvXZxGTys4IvDxL3Q7jZI6EQa
imXHvBLjGmxT4qEQWa8/b+Vaz5bKFjwhjiEEQD6ur9lSBQezSitj5XXtu6lU2FCuB+mUZresXq4+
Lf5s7GyfSjgAUFvRUVkqjiLI9j03lWX5aXeXKa/Z8NxCslGy6QbF+NrpAD6LzNGib8AZ/7GLsC4p
1TbQ1pJp/lnGweMwyq+JktwC51wbSvA5GssDVNoFGpU7pWzq5UDv9PIQdeKhs/GzdDo99/Swy9zG
am/cIVdP3j+bPNuxgwZFwqL8ekyDUHOBMu7t2IDkpXhG3O5myTkpTvnDKfLnfnJOWlbdCuSuBeDk
4paqwkKUOse+ZlZs5PUQSthklW9zIXat0T4U5ZoQenLRAfmBi9l/OIFBrSwnIpXri6x1CjmgbONZ
OjrzulIaNDEKz8rj3Tzcgmouo3ceaHGjLYofBC8XkX44sS+7CUVBnsAt9XpDum+cR7mtb/To2gIl
EUfVgKwmK/QsTgLe76iDFQSnqDUtD0fWYWWZfeGG0nyLrXe9KfCZ2GijtXQekpkROZahTqSjGUNw
AGhm31l1lu6GXJdvnCxXmyIFhzwL2PMLnYY5bvuhrBxxNK0wfOowpdtoWhKdlGhQN58fYtdyB9To
oZAub6WLRG0dpk1vS5l0hH9L6bRIHGnVpjHohiIrdvCx+zWdNN5Ax8/bXk7mG+1f6ypbADkhVOUX
2vfHEyYInKkhagxO5KOmdV1G0/IwN7YmqpA3boVra/KPpqyFS/tHPNDrk5WOnQhOY9xD1usftMz4
JSm926Dy+vmoXm1qcV4DqkZl9TzBaCDDZZa1EpxSOV+VjXWvDNJGTsw7KTRvNHXtrqNyiqoF9e3l
LPnYqy4QqlSXUgDURPRubgTfS/OWsta17lA8oC65aPATwH1sw7akPpw1I4A/FEi7cW7qdWKo9VNq
N+9NLhc31sTVs5kE+0Jt5kV9kRMGqVlVorBYFHqItFbV/mps0jYg03hjNHm9hjKoeWUv3pNO7rZz
lPSeLRnlrVv32hHNHHL70W1E5c/6nXRppzYL3xKmxGGyizfHHH5WZfu9rOdVXZuvdVv/hxSJA85g
oXjCvTzfD+OAE2Cmh8Ep02LsMDEaelJNswematxapJdbn/Q+W/7/yVydJ9SselKHGoTqqR3Mu7mQ
vSLPvyXzdFdZoR/p8reoUwY31245KPzf99mftwPvWsy+uOoXEwts3M/GFVZCFqmkph9rx1J3lpIR
xYx6AdE0lw/4f7QvYZxMvp04/YNpVrEP2creVH1nrYZQcENP+ezFddvh+aNgVtoF5n4uJuVetTFf
ap1YrOS6bDeaGHuU5uL+X2Jqdatg2bieOU1fegUnULewRPwCNzhzTaTjVk4VIN5h1M4mTpxNX4eg
cyBS6JBftTiK8JbS12o6Jb6VysG2TbUSbIRNoT5Ej2GS1cHTYXS4aTwjPlf3MM3aZtrM1WwfxCQl
G9Ueol2e9NmhDKLcq/Ru3hWNQF0sMVBjbOE20yrWKFGrpyfmJjhEjUQWaegkxw2gT6/NbNBWVeYM
vAaTecUjW34NWkdsY8sIvS4t+rt+GqOVNIh8P0lTt8/aJDuWoVnfiU7P3LoJ4n0Jwxz38iL1cymf
3WJoJFcdh+ZeF3q90s0w3Tpz9Fw5MEZkWdLWaWbxWKCotwq7OV/rgAHcWYPWonXR7LNRq0PQ4hOT
BjLJihTR4jiVU78Qs8AsZoLgwpG7VgI1X0c2Ei4OXE4fW8zuXrEDadspWghhRek3M1O51sXUbKrO
sbxBkuxd0pqzL1eJ7UddW7h5YThuF5fSIUBcdT1lZrVOBttysyKR3CiLhQeKxNppYp43mWNQPdOa
2XQ1Oe69qUQoMdJKfG3ApNx9fuifn8Q6DytyjTxvWY6XvGmlqEhu4oUOfSsLnmVRDG+90+e3Xuzn
23bZPLBFCJXJAkK0XG7UP66xBUJCI7H1ONTVVp+Go9Unhju0iJBU83Sq5PiNy/5bZGZ/6yj+u2Vg
HwoQFWQRzoMtUBjI17PkH8emuwtF+DZqwxckeZq/zEn8bmcJ5whLoPqePxmTMgp5qib2Y+i4Kh4r
sGFuxQIX1YTfbVBPYKJgWlwIZ9RzO7B7TOuxr7ZdK6R7M4jLvRF0rF2yaGhPD5EXKcJZof3HmcLW
fmiLXD6leiJvnczqXk3ROT+nKJm+VrrTLyfT3MGRqse3oFJhreDscMelYT3kIE9XLcKxmVuZoeRi
12Q99Fovo5EJzy4PCvzme/T+Pl+P57f2eReX2+2PhWKKIuBr7OFYdchCB5Zcen1XC3+UysFH/e9v
X1RLexaYPIAMS9X/HLpbG63eBihIPYo2Wml6/VoTLWJpvqbVx6xU14jlbOyo/WLIwS7p/xa6/rt5
phPW+xKmnPsfW0MQdNh3Wn+xapZ76fzeolSCrwzCJ4tU1McR7YOwHvW4Mh8jVT6OuJO7aj8823b2
JgWe3iu3mDnnwfHvLrEJoEdR3VP0s3tSz4PcHvWqPRZ9qFBA7KUtnosaD+PgFhmL6tLy9Re9wxsA
10+dtP/5rUx6E4UVgF7HfhigVsgk6CiWdsq71A1BjzSkHD10VZn6lmRiSNSU7S+nFOUdRXvpXi66
0iORrx1SHmBwubL2OZlMdV9FeCmos6Q+6FX03gfxWyGU/t5hj7u1Pjn3mpz3uSc5qtu3+EcqyVht
krigwTYb/bZsS1dpOgUYa1uPX0VjSftOV+oVsG3Vh/QrG24R6P+AUOSfZE7mYRwbrSqpUL7KvHYr
X1C6fInDKDkAudW2hT7Vm16Whm0aOtMKWQj5rucvupo1mSt03ar91MTcoZUdrctJSh+QeW1f5GRK
D8ji9xuhKkhVpEm+68yxATkUZn5eRWKVW1LplWYYrPFumnIcIdOAGKQIfC4k9SEocYsam3YRIcbG
ZA1BMuJxYPyYUEDaWcQTB0Svsk1q1PFjUCaRVxTI9c5aHKxQko1XUZXFbhh01SKirKzkCkXhpI9b
L4hlmaRxOzxK8+wTUa8QhdUOEwRHXwPF5JYTNgMaqha71kkAfHfGiudC/JRNTuZzPdZ+lvekxAM1
OgWBpt9ZTaU8YhFh3NWD0bvaRDa4n0W5MReH0XaMUt+obdMNyWLcR/KQHWJRKW6Qa7UvgiRaz0Ez
PZEyjXcAaCY+uBq3TaaariUCexUMk+MDVLbcvBrmrTDnzDPsovHyMS+ezbifNp2RGyttCpLUlzKA
sv6si+xHE0tewhGalYNXt74xHcoOh46kV3ZKmepf4rgd11LafVXUUP2WgDDwcvI3qIRXmtfMjb2O
46wfsarsw11WWiqLJ5q+drDJcWQgMboROR7SQjbSn1VhYPxXtwLtn9zSCDrm6bFLy2kt1Ho4jr0+
rENlMnA6hRn0PFN0/C53kv5i5Fo5ryIijP6L3MTBtksUnYlkc600Y5ShkXdCe0pLJA5bA6ErMw4G
D9EM/PVwFmMa9Gqd47y3MePM3JY967JJdT12qZ/iqp3NJIzkRkUsCKkit8vj+GvmJDpOjAGZZj2P
5F08zNFmjFXJE43TbERfToWvN1PxnGfkMl0F9zY/kx1UwB0xuhrQ07uiZueiStT4lhyk+zquNrmZ
sHhCXwzRgdeQG/eopyCYMFaF2wLRy6CEZ3WJKF+z1kukYtDmszfhVFJKP2U4EY5rxUnvcomgHduy
5Q9GZceda4bWrhenJPmpBa/8fpx+6aPFOrFcSrbrKifWrAa/F/FKmn7wk1RjR5rS5a9azGeP2F4q
8+pr13FSuRqJQv4k7x9a5VcWfg2kd8q8hsjXSbLOsd2wIurcL1nyE1DVCv0KT551t5eKdae8ZOaL
AcNd6b/pleUppbwqy3xlwg3k77d9cZc28b2TGYfefkfRwQt0sPPtmm9ytEc1KTwnelH1k5JtZ031
DRgOc/hTdJobTCbh72vr/BiS2HU4szPKdYhL+a2GrU5Gvp3/3ik/tB5NYxJluoPncgo0uoEmvg7E
fqiUwq3LwE+pmAi0mkSZrPJYIlBG1yIIyJWcFIFcjbWm+1E8ES+lm7oZ90SI7oQnnjJmrigmH7yt
W9TKaq5S/rc27HiVCJXx1aRDTsFBNe8GtfEU/rkZ4JWSdGukpHM3QfVeqPGGRbA1eJZ7OI19UZRW
PgZxdF8GeeHKxtStRGurruCkdB2yH66AXomn1mOGMSC+A7oLRV0m8KkPfVI+VJpy30APT4XzS7Yq
txZp7FdjU7qWIz1gWQBJPy23kdrdcyttCzqsSPXLUGSrcFDekJ04RGqDsvfgPGECvEpQZymxz+TB
kD5U2BD0ivEFjlvuQj95kHoNayKeiSLyZK076FLlmyWOmHqzdybrHYPBtWJ0PkpW5F+ximQMNEt6
tobMV7XgXSv1jRxPO3wuXF6joM3b4LFug4M95w9yxUmoRMecT2DffheJ+SUxFQ8MyWpSmnWlq+up
Wjt8raH9TJCQFX3ygpaZa9j1qgMUaTm7qtuyoOSwOLQwrw1k6XrpxH9hTou25ZXGEFXyNlIktzPf
SKRm1RP/TC6DVax163II16w+dX7rlF9CPmhZ6BpVwRFqIse2xaBwnB4nY1wBfvF59m9JwbscN944
sQnkeGfaP4xxeCjY2BCdV2HSroticq1g8hVjV0em19aIoaXZBnNQd7aVdW7+GrrXhsWlhcEmnyzm
EqhM3CJbO3lB/6Io92zF2o79rB28fNDuDGRtZiwjM6pwfNWyWLFTWNZonPyEoeUuSx+VKdfq7U1X
wqDqZOPrcvBog/nIaJC7+922HpcvirTRtcobu8izsmntyP3RyiyIkcMqUp46KfAn/siesu+SMXgQ
xj2OmVwbfX5OgioDJ4WmfuMa9tnGcd5uFX3RCzvJwz+JXHthU6/on97r/oQl6nziXGOQGIzW7rbx
jM6qXs2ezazWCWd1quSgzhHSmHiIchsuf8VfhDNTtPibGa0EzowsD1xU4mWe8OZYu0bNG7jWvhmV
jJYRaCX+Wt9MboUfTQDbQApZMsZBa3+VttiyFGSj3Zh53KNmL145WG0OlFZ+6Hg4uwn4IOY5j51v
Vjksq6khidPn1bZJuVpCdV1Hg+NyqhSS7udZu2sIN/it6sS/pE65a5gpvfyHOePSXKs2QQawFj/W
qEXwU+a0BPI/rae44KVtK8JVRLlezklZmpwDTaNm42tTc+LclQzVbeT2JMvNKu4hQqLSzGsSeUx1
hXH3Zll6y2qQpp9LpymBu1NnPM2zdbBEsWG7ZHafunRRjPJ2boMtSB6P2ZH4hRuja5sV672TLS9r
Jq8ZfkKEvTOwJQsZ5qL7yrvOy8OgIbXxe8fkau4bYvHo7raLGTv/OK8lXmPddgB3yI8Ug81CNVwh
7TIjwIeeHcl6Wn4xrS+Cyh5fE/fdcvC3UvBSF+ZG63H/zd50Q7g1n4C3BQoYGJ6Hy5rC+8cbFQyn
SEpo+kMpE3iaL439VjaxmwrJHaZfRbsbdc3lluF9y3ra1PR6FgcLVCSosy3TM1gTlmy6G4o9v1t6
y+EtaY/8BgF+17Kfa3ZkGBsnfkQdvTrTSZf3ZvI9Gfa4XgFh2UsxQc+CcitjvyH2LB3wINDrl7un
Z92xxrh7+MtjwAPRfmelgUH3YZYzOMtF9LMYnlP2TGWOONp3j8ttM7POl1HhOxgjvokh5f9P9Jh/
8HtI8vxrOPvL2Yfv23KbsgOpdaw1Y4f50pqBZPuPlsSef5yDr0O0AVN934mTVf1CCtjV5zde/qUS
L9P1fyg7r+W2lW2LfhGqkNF4BUBSJEVRkiU5vKAsB+SMRvr6O1rnVJ29ZZdd98WyLRKhu1eeay6t
/jQZX3lI3y6jKrEjYZ6yZnmzi9y9RsuWxoueZje9b0Z8btPim3XTg5aWWKU/m4IxwcUP5Z8s685D
dMQyBF3yMSk/CuuqHoyCdJDznuo8VkkWqZUFfbebGI7H09ICG8HOWBgvKKKjueh7l1EEljMfNRMI
b7H3EGoEwdfy/QTOlENQ1S9KJfKfpS2CfvrBsOZQT7XrVHBZK75h7cr6hT9VptEvfjBTkyNoHDVa
b9TvlZ5oYLgtJFOybhNnDVdcjHFxP20bEF7zYubuAz5A6uHK32h5EoAKe+RZkkK/EMzd8b5FttGP
5TzJpLlZQT9UHe3k2Y3n1DDUc/0VeGNVW5cGH41vNjlzhRnTYkMGhOPB2m/kRLBHlriJ9Q8GTt+S
PSn/zyr7z06Tnpr1mGr72tr7VQIbB/GhkYBtTvn4beVF0zpctXkNOWTqVSxbqlVSOoCzEbNYbuff
jk17aKT1VXIgkRMld8UdwsVflIoYOvGozqvBrqbOEtjWcuZIKDmG99qvdFRdoY7hxJ4pc5iZZhiX
kFSv1oNfishv9Drg91tR3GNCU3v8jyJw/SgtvsfFD1dTap73R6NWuJHuK+0Ru1jzIO8y98rQoWZY
Yw6x8nW51KL/sDvrKurzFjtPzZbs+LXyE3jRN8/W2fOehvOgnkVWxRNnCIaLA27AZFqR7a/KhfSg
TB0ZJd84+XHpX+VCxh2x6PKwtg/G9qLWVEkrl6IdKSj64k6JI0qMIdqcX2jpl93m7ZUjDo3zm0JU
nmWtu7eZBbcEENJEgOEfFTCBP99E3nptAV1wzRj1RFterJmRx7fIFu27cnjWkg9vPhXedV4rJ3uR
L0tpqJOM0gY1v98GUt3q0CNJcLBabAj/0huCRX66cXlRa8luqH+1VqmOFvymP5Xb99914sdI+MLU
4UC9oQovBAaZ5UvwDfit0N7c2n5psRWD89raDYRycjcwenLsvD1cXJCbNQEbB5MqQ9HzJ5cB33Ce
XSdm5rFHOIjYcZLQPCiCoXYhHeUUGNN4P4uC9NxyNiaaOLxn+GQNZJm7K1+na5hVuck7fjGNRB7Z
8MVd4j2R+mHxZYBR5vDyp9rFLtVQwUPzpfS6A1P8Tkpp+zjrE94oqjkYRK3OugmvltLJnD1+qCOM
dCqZZlUTU9+NgLvUlpCrV67qVto/eG5G1p4Y1PFiZbdlIu9yt3gsCdiQLYElQVmz+mv/yvlFVvg8
65ZMI4RvDwX2s2v3yM5Rd5SPN+Hgd2N2M2Qf1QlEYVpwOdd59uo5PeeoYtjI41xuJ67RaP43fniZ
+Wou1W06OgfWonfqJ7TPR36T6RXAU/mBv06x2I3JFBp1evNfi5KV69dtKd6O2Fo9t2P32K0V6Dv6
jmplMlgBZT/QkGNiRBx0zIY6gca0nf0hUnLf3PMhMvld/4WPYQtcUkGF/91olfrF83LOyqbZ3guL
y+thobXK2nH9PNNuc+Oxjo0bX/+2lluw2QMej+Al96Z+9kF+c6IRdcQzbl5d/RMGFoWC2KuThAt4
VoMJ1AKM8qAMA+zNNuML+AAUoupwxnobKVHulH/Nf68pzXLGM/9AVyq3if+b0Oq8Sbzan1Yc2ya1
8QmOiT9f3MHZKW5mP/3BtQp5UiYzJsxxjii1tQLGUCgPdULpjWYS8a7sLZfEbfhPZK1Meby+Iptc
QB2rdN2hovBas0mG/IhRe17xhdejAWFDNQxlGsyz+ngzf242S/lQfEP0X8Qmqb/8UAaPBP9b3Mit
lJLhXZS/7rmbCke5Dd/mlqhWxmGoPaFjNEin52r4oBwg3m60I1OUh2mluIX3hY/DO45bEZakEtb4
g20ItbvqXmrV8PVQA/qdi4tO2msmJFdOnO+OodIe6pyyRyTrv8qlDQm4M8Mk+4CaRlicM99XekOq
ZUKL2pDG879p0QejTAiv3DDDEx+thbGq6V4dF2W/GfKcEh97lVI2vIeCbPGWrEc34hA1/QEfhBOh
FCiwvqAmcM5nYzfNeaB8XnX6WFT1Djw9UryaTyyPis8aqrbq2Vgk5fo57UkZvE4kav/U8UQr4bXV
LA0juZR3sKH/1N6Sz1EGCqGZ4U5EvtG0rKcJ8ZRsLnpahRZJhv8cCbX5Eh+Cuyc+o+kw46OTHczi
aRyfZxQUzJYHnouFbvVs3xGWq4OMgeG5ClbQbbZjZnQELXZYQZzIA/D2asf5Co+hN/qJ78shDxEk
ppTcjmlO7GCEciXhu+0w9//ZuBz3gosORXLPyrMzuY1v9WZtlDvLt8mtHhALy6LAa70u9kHaaahe
F1BQsfXqpLPFfEIFyaVjBan/ujjNuZwevWk6Zov5rZju8rx9s+DSwZvrDOOW/am38ZnZuY8yfxTY
Sfrmo7kjlHtY4xKfXJ7EBB6agiWpp8TJv+DbIADK6aHH9aBWhffOoT1UsaSTMQp+kbD4a96FOGev
3lrvCOeXvTM7Ozdz73g9zoq1fSQGgNrS/YjPhsPuiKfZLPcsmHISueHikJxLP2wTvv4bIpAF0VH/
rAaL1MQV09r8S+ZquNrUjlFQfMnQqh3nOYUPGP/Ba9tAKTDlkbISmosTQ/jD17mwJomlyzbgYZBJ
e/q2LO6dOm94TejD2IlBmngHbBqwcOXCK4WkKaFd9krClbzEtGGpWNcpvkCfpJaJvHwAYQQDmMVP
m2gqNuRFBR/KSWCJy+lOaXeXT6lrpBwbhMBd6u/T5O6LxjqCCHvMM4us0gNHjSvS0LqFbpu/qAOL
4jUnP/Kw8abZ45kvb9k5xF89Dfeo5BaNo3/t7Q96/Lqk+U5JKk0H+6TvLgmxvcpssET/PWIkC0Pm
HgVKsavUhvCeVYzaC7yC8RbFN1mDmv3bkk8jw/eokTxjAVTgVGdQytg6+vbt4FlXm3gUZcccWqWx
2ckpLY4qI6m+7Mk0ULIBnYW6/aLFr8pJawZg5w15bAjE5AtbrHjz8vGD+jEXJsCiwn22+muHVzUs
x9ZNlB81mQ8uFcQJt60WgdJ7cbOp7MI6dweHWiMXUieCbVavu1jVI1EIiaAPHDa2YTGXZ2UJ27WO
siLZ8SQlXAwNKQgd4kBZxKSUxGkELRFIlALshXmg3oQ4q+m/pqYI5WTdqDy+OlsSJcYdy60/YGUZ
1fcdAHHYKD3oJWEeQwhJmGN4eHvkINesUtrbJUXlxOUOyvWnLMlgkxyzV0dzvrHzrmqrImrj1Hm1
g1quAqV38bpbZu7W/RQ4tXsT+ya51+9Do53j2H1aC4J191mLjVt2wYvBJwKFrBcDfdvfNosZTnhl
Q78+1e4zfViBWTUvBqcICZiaC5Gd3gw7KrDQzGg/NDs+MruF/M548ur0q/LK6yrf+0jAJPULhJiR
kb6qrYVm854w96b2i4f5zdO7H1FbWEOlr+L6U4sKaZKfagE0JEbFkuhmXg6d5OdvWbdsyo5oAbWS
uZbsZwsdrtFTjvhxmpUOJiJRclHrGHldHF1dRmrt/xNSZL5QwdHq4PbQbRAoPnLDiXdUHpR/JDQ7
HLB9Bk5BuqUPQ/w6Zh8pfDFLeiEF2s9BDG2DvrztjJ/Ot8o/XJcuWMi2EZuEfr7cV6YmAzVYWUql
cEjLafZusuNdkn5L8pp8a/awGm2QdJ8SuOniYjsCW6fBxQgmVIhGRkBwab8if7olF7JeSplLHBLP
vquBQxlmfZlwcsZ13o+oiQ3HXE2b3Bxnpyw4CmDcYrAzIN5pVVGBHlu5tXMgkJ+BjF03wgpCgAyr
VR7GpO300ruSD0iI8+v1WMATS3f8GNSjeajIuQYYQ6//khr+YSafim5OwYywpgnJsAaF6C0pMJBy
Bx6WsHvsQ5WFABv7llRQqgwLxiDoAE8pHGARac1xN5nTwZjM17fnc7adXJMo8TzlYm94At5anJTk
+GR5Jj9TDqPQh4uKBcsi6urhTqlGpSuUMh3iXJUuJt80QmvUiLWHr/M4B2qshDJY6m39nHGCg2AZ
CIUrTYsWJ9mNbRUg7cilUggMfvHi7Js6rkpxz/O96uvskp8kTlHKuWWemgmuo2I5aJ1xUj/Vq3B2
DCQFBagkmqyxw8yYksoda2qSoxyNZxtSFe4DK9IPpdAI9MV4z27hcDDL6rTZtD2lH1KVaHlLU+hi
hAETjM8o4IlN53B00vMwEGICSAlFO2Jo4KftH8e6O7b5cPEmK3QA+6B21VUY7xNQ0TtzdFiX2Bsi
Wz7NzfDgca7YuZo6njDX3ZZiDoreeHab8hx3TkRGb59qtsFgcnlvaLbShW6iYKJsbwVbU/FjKXMl
a1A44EJ/Q6AqH5SSf48ZqjgxY2xfPbxu5gwcYfWkqNGelQvrqkxD7jSnAncI9SxH5tEzWfUYp15g
tk5EqxjJTtrtV2MOlEarE6lSRrokU8IBsn6qT5Wucyqy04SEqQy4kcWfY8e9hfkblFbjqFVGmVDa
Irc73sSVv18K8dPCOFnYFyIhiwr/6tX3tWViQ7f9DFKjGKc0aH2mGw2dglwtQmUdlFH0kq8VQADP
rG+qqXlL0yqbIAzvU4EVbaCwUOWiEodtwhF2xHJQw2+H7IVKlRJou0hVGNa0MaOLMCb5tfDWg7Km
hdcHKbO2lHtUS+NiDBPwK9D4xQ+ldERlnxfiGrXrselGc9Hin5BCSrpTOnk/ebq9ab2aZR7SOLtD
L9aW2NOLeRrLPjLQKWaJhkACzDa9ddAvymIpzmnWB7Va6y9uuR2Yhn2HMrxQRyjRmsZiXuHIuF/c
5OTNX5rsnnmSl1VqB5/HG0i32dmtUq2LngbdYJ2U2UcGSGQArCDucMKY8crYKVWT4w0hgjux97Fd
fWhT67FJxdUSdWDm4nabPDrJ2tBptFA5OdK2wbP5oeFlqIGMIncZMhkn9NnMgjqXlU9X3e/v+2l8
SGRxyg3ktKqjUYifU/0FaYDtNdA4b1mHr6lTavKwkUmJ4aY2ojwT2gRw4ImP0dqJSx1gYvOL11Zf
n1oS8zWVg1abDxi7fB2+NOknJdEuGkds+kGlwOxxfIoFMMG4kyBTq11B4pIpVdaI3U/6SItlpM80
3zfDQfk+NVzNQl+fjax7BtaeBmrAQY43WDdxMFoVFfHyM6mAQJBnoaR536Xra9254ARe1PfVPtgs
bE2K0KqrJFjXNMzM5KBcrjLv7nLPvjF1eXA3PInCkneDh4dVlEMflAalSjLAcdrezBaFP4FToywT
HH6W0+7zARo/zY+SNHuQ8LZGytuIM/NG2Bs10vJ5XA03WFsJfUP3scVwpx3OljDSj7k/JQps+CoN
LyoS/QgwK1oq627GzXLhk1jwdG0z+znn7iFFkUkC06z4Lrpip7fVGdK/u46tLwfKARBzK7M0AxlM
Mx+QYXGNqQJLjq5BZaM24N+mBf44WlPUIWmRIA9pEfvWpX3Z8prq9JLaGAVKAa2znTKWl96OY7yV
R3XftEh3iQuOsTePZdvvjVG7S5ftppYOqWPQhIHlf1Y9a2LdPkCY1ODy6zfDND63bv+9WH386RpT
SFEgh52rSuVRY7yOrPwdA9K/dlbvRUPa00LTeU+QLAAOKZ69nLLrWp0qWpTYs93GWN2yRf+U1fbI
2KCjcnLoX8YEMaWxt5iWUrbd9yR3zMCmpTboZiNYZhfBc6aTS5elUl7A4CMHy86gEB4yDYXNrNzc
/qqMYOkYWphs/m0u1o9mL+8dGG4MmNt8yovK1xkdk9JmGbEfb0dX6ONh8PgSs3TA5+AdVZm4q838
uYqHe30QO3bXCfPB5+KU7hbhJ+dqGb8AawqXyrvb2q5AL5V14Bg40G3FcaeCqsrR3dYFwmkec695
ruR0hQEjLLyv9Zwz5IysY6IhnFiJGaxfsBTb96Ucji3OrYfaM7CWm8kwo8HBZOt7c0OLC//tECnZ
cKltNbhCrVutuI7J98WST5Ybn8C3HpKO7rB27iL08MERCig0vg7Vx0lugbcQ6qCFocoDy5SEoshR
M6I+Gn0KNsPIX8d0PqgzDWj6o2NmO5tAaqjiQyb0z6mbfUiX7K6ixKGXzmczLT61YrytlArAJy0M
F0yBqz+pg6eN9l59EK1UGkUc1ROMR/Gt8gzz+gWq61DZCY8Ud2WQWUfFSdzhwiYSMdp5L9OXnJYQ
VDp56onJiI5aFwIpid/kUq3zxXjW++1O/R3SiMNWv83i3aiaI/ayk/TnEptjGfyVGa5ioxi9PqP0
61k8KU3vEqvztj9ybXkBisTxnkKfHVEukaYmijBsKaBN9zBp22HuzYSZ5+vBWYdjZlKXIi/hJhoE
oQ3oNUDSzZfKnoZTppVOZBe1FW5W4t/b2nAZCFqXtPmqwjijbX8mk/+pgHQuQQRVoFcKEAhrcp5B
OJmbGdm4fhqsLauuHWYCCL/miRgWqQKdFYMYx85pqOoPvb485WV/ydPmUOAv1ehykCugkppnt3TO
Oc++0DMhbWef+7mAZSL5ztMe1UXZCh3H2RuWz65WXXTT3inN6ozzbm2TD9OWGtg087pCuKFhA3xZ
Uh6wIDxed4W93NaUzXWzPsdjcbITjyq2xjSOjgovjub4CMgM6c2TyJPAhXEaT0jrI3gFMxxrqyPz
5H716/Ilq+xb7OYJv2jXUNHtLPsotvYwOPKkVDUdnPskp4qgeh5jeuZI4u6ATZJRlwDfN8ufwkFv
AsCw58WMewDpaNLCkPXN1Mry0NkjB8uUxm1iGHWkgYyn4olfIJekChBzjmEtm+O6xFro2Ut3QUTa
k1Fq3jdZadbZ8AjLNn8BG+h21peVkVVLWDhu8Um2tRsNmllFlCiMgwnpZuTZ80SpTLoH6c1LaBlM
UigK6OL0dLIDNpkCtFvO584aRWTXW89qMD9Zmzyf2qpyqbOa9kdCEula3aUCVRiarf3sJ7VOjS7+
kdObvc2D/Kz3fXkpnUWeRZXODzHQmBu7rvrTApDxFt4hui1GMlGuSx+BludLZEidmm1v1WFSTDG4
CzgUOxqGb+fNE8C6s5lflOYuZ4zfbsqqZKfPSU95kFA8BIjd3BXZUJXRsiKNcoQd2vIy/Hx4W46d
0D+2egkmEM7G9mA67QaUeaqzMjAgG9s11rLdlikCnReJvFpJ7p26Zc5PKTDfY18MfVQvcYnM2eJs
jzGe87pWzo0/Tu5Xl1MVpG5c7LostT/2S9dTc3Oy+FnU6/Sog8B8EG5S4EfV2mPWpB47YrmRWTnL
rREv+VGUtYzKbE2fOQXtDs6rPMiMSrtZ8c7I67ta5MZtDgKbeHk2x/ghdbruViwT/R116m1kzPXl
UYrGifeDBooImJJoH119kWThrPTZAf/aEBRlKfWKpLrriU6bo2tv5CWsMb9nL9poKsYhGIzY3Ou9
8LCla32C96q7y0oCY4Opr2EqmKVDdOdHwtASWgwdh5wguIi4ghxx9qQMPTAIgb44VljMjXm0pzx/
ZJjyFMXEtZ9yDlQIDoqCmtYV92tjmLdD5vk7LV3ncFszpwU6Pr+0jgcTrVEmNfgwfyFXsixM7koG
+L6kWZgr6Tp/vi86+C5Ls6SPoTLzaAQOHUlZblGvp+kD+bThPvYA95j0mOxb5tPeJlKI53VK6SZp
q6w5+ltbwY9mxsaPmbZJJvU17b1Bauxcpna903LjUzaU3YPVxs6u3eaXwhrBI3qptjPoH9klxibA
WJCDkhNww36cOo5OS3nHK5o9s2sqWBMSe/2cG/lESIpjYDkpFVW/Ib/Tuf0+97I+0hd7CzD8zpO1
muldWaPTSgTkvstN41Q56RIx0bD8YCC9DCqsHVwxu41qx1sA08X6yZIJxZmcjHImMyCya9PTi6Kv
t5vftTsq2ePFd2V+GWGq+wRGednDCPBaj5CluHA3h61si8hmB8NlWvQDM1fG06B3y1nfsAGb3kyH
IQWVSRnezGBybubqkq3+GHaCzhyrnZLLMkAM4hQIFfoHWCTNctG2JdZpSCmvtYC4gQaI8pOAyP15
6OGxTjaHunNqE6B5+hrNyegGvdc6hx6SpT22XXtcLOYAZTozoyajS5Wv7/M5jbkYDFoOp2oiAuvK
r61tySMz+mAA96YtYo6IRzw8TPu5FPlhbLYOTgtdj4Rcf0hTm6MmscxLbJfyURYJ58UCnTktg/Et
xpz/oHqR7Fu/b086pN+BYIRBZEzZs576z0WHFLsVUzfy1t15aSkv7dq2+wnaJWKkDrmzxRpOcTqB
fd06ojJyJ12dMHVxqCnnOLV5Secli+KBVqbClQ6Ei6zBZuKhjQknnGk0RB99JW4NR5a7bmvF2Srj
kQrvaGN0JoVIt3OSLLM/R5uW+TcJpF83rs1ZnlZSqs7Y2GGcMwp45IRTyrVc5BZN4ZTNGImYrHYy
SCR9dMk/TJq22zLCIiD4+q7ZfAVhiuvI6Lrmp6uTjKnKoWZQIOBuva4ECNkUrGBVuXgzDcmsYs2R
6qqI1mYQZ/LCRbDVTkY4tnXn0VwoZgnQzy7h467qUAaFWFDGuZFEslqSYzJolP+Fn+3LEhB8Mhtj
lFht+kgn3LZjBE+tqOkgf3XM9liuC/jvCi4oIOLSoWOlXp9i2OBxRZDWZMn3cy5emsQdP5memz+j
jICV6RDqFE5qhnOH0DQVB1P3p+GmHEwCnSXHO6mpWmCWl0ATwNtS0mgB43tGiHp1g9SgaTVXScNi
GLsE+hM4+ZN0+jXaWm+8Sb1xuvHoBL1WY43iaLftpnUJ98Fjfc1zc3pA7sFWl73/FJeljoee6B+s
DDoG7O5yWNd2ivING5SJbf2YoWo/b/hgwEDtJGoVoHn2J1AuXdrfJ5mmP6S5TXEfswXNjdXiYPTN
j6nr60iU04dtE/4+N8hXxKMDbqXo/UAfmwz2PVBjDKeYdqUUNKT3ixauZcU8qHyx+o+Nl4OQt81i
11PGDzXXMnGufHmsmyRLgrSYAei0KV0CNiVJhqOQE18Bo8dOZ9DjNw1POVx356Kz3Ie2Gtpd1Sde
OLWl/5gYNbFMyd7V+JGnKXVL4ELyZGnlTw0aDrACZnPneXkbNZ1nH5tkktES43HL2er3tKDKwwwi
6paONjAjSy0fx9zVd2aFxRlLs7nVk3n5kDomeWt3pVypmTA0Z7gZiemnz4LhyqdOn8Bez874OZVN
HunDCBQnrXWq66171CTsOXVl2Pcjg7n3YyGHk7VtFFS3VLvJ0mkFWUS3Vwjt8XoFQE4iX65N2HhT
eaNL6ErLLsuokVrlQ+3Tu5FAIhb6M3DGpdW3gEE2zoUZlNPF2abiw5/7nH7hxrBV49E/GlfeNTpZ
CTxvXu271y1zFwp9/Vm5xa1fXtxSPDUMJrHT6pRYBmp0nKK/3P23bTNwHND5Ruuf/Z5v3SjzWAp6
d66D76W4aVp+KDLqibYuvpu9nZ382ateGrgDGCXAkPCSZAW89HSFtMVoXrTOtZ7//Ejm7/qUaOCB
wxOf24Im6d99SrS+SNkUlXeFysjHFOTpnhYKSUQ7zuDIh5LsZmzCkbx45CPhT3rUxFreJXmV7ix/
7fcDokzikYR3m1lxpHxIUl4LpeFauIdVevlBqyptZ2YteZwxawOr8suXfhD+kdTKV9irwI9Cb/m3
Ib+/62kTJtx4NGN7zi9jYDzSLEJjSNo9ggUixfRLXscACT6I9TDng/7xz0v5u2ZLGB90uAkc24Tk
598r2TAhay1WXd4X/Sq+tFbTHLUqs6jfd8W1Whi0xrKKYJnq+XO11elfWkp/u5H/u/3byf9HC183
les05dK/0lmXBOW8nmlpAiREMdXOnqzib0ySv7SwIkng5GlyImZXTE3/fl1jEbwcM6nv5SiL29lK
CVyS3vsLEYOhzt/7TjM6BD2avw3b+GVSJ+1kSWYlMr6mOqhgckclZrotHmtfApi9m8mCMolOYQ+p
z/95Q3//hv+7tfr9P1a0tt1iTUpL3lcUGeGVEV+Mzvgb/9DvTinTwzy4FSFWhM3x3zdJZGMyt4+b
4Kw/aQ0dzkXxWFjaN7rV/sK99psWQTrxyLy5LjwTjBv9962YbNj4BhbtmuIDdl77RV/lYcu2vzV3
KnKMd1vGfYRtKi4EiCDedR0vjbvFwlJDDQEEMFiOApZNXs0fQqb+gso1nzDzebBs3V0P0OvPm/ab
9YSkEuZqG7+FITTv1lM4cd7T55fcD/WhWfGa1/Ih75anhurB//9OBhycOrOxUDHvqexoHyMaLrbk
vlyNEOjduQcQkuX0RJBo/POtfqelYY6CScaBBwFCzHe6pR7XpZ0HM4H5uE3HwGs2HMeNHLrZ+i4N
+QykqekJ22klDVY9TV47v8UV0WNP21lEaWFhGgPIVjF8avVZhmPBuIhaVtaNrLz6TNw0XMss73Z+
s5Fb7Kk11ItW0KBJn/JAlhMsw0xbm+78jff4d4fyH2/mv2NawbPlxc1B+3+04v7uSFgcfAgkXDXt
RFnlf8jxVsy11+ljSuMN9ZXSvu31+Gpr09Uyu79s1G+UMGL8v1u9UxlVErtSsW9dgZ0EpbdEcVzv
HF/B54As/PlQGL9bOktnxgit6bbrvScEbOws9Xpn4L3c71nV7bachPW43yBs17MZWI3CkVG4M0CV
VeCIVoB+TgwkLv0bz4Ct+Mvei/w/H+Xde9skrzoxbOIqYqd8cNesVD2aWlhNOcgeOsnpr9mSg+jJ
ASZxPYAdAAgLEySwT1+H65pUXwDDi7brJze+2MB5QbMkNOT6jUFnrYlzDXdS2MbmDDScUsnkJH7o
OTnzRtuWqI92xnNSyOTGqVNnr9m9+dDbi3iNu5p2FNOHpzZ218jPZxzmjHE/ftd3UZuT1+7Wxtv1
W9Psm8Gew65o6CApaeb78379xpz4FjsF8xQ+ya+chhWDvszZ8q5923dBDcrH7f7GVv4bH8RnDgN9
9ZRP6LB/p3qH3BnXBn7Wa1cf5pb4vu0OW1sDCLnRyeyvU3XeEhH9+cV+51T/667vnOp8ILNEMsm5
mjQzH8eJCgqNlzUweABEnc4UhNbT8yilU/5Yxx0BglFRcPzzU/xO9BgQ6tg2FF/kKd6pyFYy/riF
K/x+apjUpE3PFLd3TmV+Gqc8JTOuv/75fr/zTBjCYOI1exjuX6jCK0028SCM/F6zE1Dnle2kNF+0
4jAa/XIZepgEe/qBvbEQYdrPQIUZjBu5E+Qnf3mS3xlcnwl8auYamuD9JL600Ku2HBznGgOpB2Xc
to/5TDZARh3FIUqM1BJ1mADKv9z4dwqINn1GgXJvnXzTO8Xq14uJCUzuk9pPqECO8Q5ymfE5zw2a
hf/8km9cJf9WMfAoCNoN37hccdf/fTNKo3NRy+WtvS+rvme0NADXYNoGjf39Ub0grBk79B/56JNL
AdnWxmNPuZnWEBl/A4glvSwamwcgq6wRH4SH9kBhliqMvvvzw/5qcdSzeoo4wXN+JV624zypdLnk
96JZr/NcH02PQMntzr3tP/75Vr9qFUPHC+EMGr4JK/I742YbDUM1C/LT9FONgTMLNXu2/otL5/yq
V0xF1+ES0Sve3vcnTK99o+8NN75aTSF2HZiDMEvH8iQ8SQdSEo/hNKNd3TqVVADFZt7AQp6QmQBc
W3YKCl0J966uZvuQzJ0IzebzMD+5gLdIf9nnsbWnvScpururte26ouhJw/U+Vb+GMSuTGCCAEDlV
CtOugTjQ79Kv0g7XQW8Ps5nZN5qeg/NpjaiaZR+KechvvWm49I6Iv6Wi/tbEQKoyOmNvicF90oVd
sZfVFNraiyYS2jMlSBxdczCYOqi0zJryHTbND1sLzHHlbSBrdRscuef3n9OkYzga+UgXAGbbREVL
5+3/d1shXYTfHYnGQ2ZQ3b9POxV1EpCpu11tZ7Ep05GQYUbdtz/fROnlf4mUx9wFrIHlm4z04i//
vknZ6b47ULq5ZrXRnrK6aT72K4gNmFmKy+hP/WFOezdo2sL/izT/ajLUrQ2IgRTHJBmRd+/XxHox
Cqtvr4zMIfSZoXgSkO1Seld9UKdZ36KUetDSNH8Jgn6RF4+RUTjS4A+Y8GA77+Sl6X2ZN0PdXntr
oEbXJk2UMfr2LwqAeOrd2jqsne4zsJRJcFj992u7kJNo+o7qP0PNEkCZxgF06I9qNEIc3kezhzNU
4qsvjXmwsuG5mJrvbj9TxGGSCpT3O8ggIi8TGm0Hrh+60/Qpd7hQp/UyqrzppHtrf3arlnavSaO5
J4/P7pK4QVZsl7LVoQBfHvW1GnfJMjCIzR6+wKhB0/yki8ismwMsfRkLnjC4WUGCaWIEweS053ZZ
wLQlRcwowC4y5uJnXdJDZXbrF3/ajH1f0CCRxAUjj2a3orNaI63dQ73UjvBhd4vegW9rdzrjPuG2
4nkncPQZXCSpFdNpPgBRSUYvsnLjbjblpZ/VWE7nVHrOK/hL42ivtLAMvp3S+kDJ1tKSJ28qvmul
/upP9qMlttMa41dnzs7x+ufEh5xjHCZqyGtBg/wsacYsrP28NVdO9pc669tgKIunQR/cMNHzjeax
kU6FMfcikCYH8GBHysB3ojWPsRps7qwVAKrp/zg7r924sa7bPhEBps1wWzmpSjndEJJsMZObm5lP
fwb933SXGza+g25AsC2JLIYd1ppzzDtl4ruIk2lLWDB2W83HgJsddUf7SDwb/W/x5VbBjkD0m0Lr
PugdTove8m50bwpoCZdLxCiXLJO3qKLO6A9eGV7jRZ+nD24w3FYkuQyju/Ni64jVh7jQ6pGuyll4
2X0ppqVfFCe4IjT+s2PohVQIHWPr6YxJhYd/yXvsLGtv9fGDCMcv8tYJE/P2vGt4Kv2nRJu6tWP4
8RZKz0QR3kRxL3fEUZ09Z9j29IXzznmUGQidQifFQk9osAby1GjpW++CVuABa1dB4rWA9BqHxlcD
+i0eh63oNVrzCVJr309XuV3etAVu3ThQ2z8PTb/4SP8cm3h/4KYS3+EAhvV+C3fNSLb3nQjsmx0g
hzd+hgnF715bKufDKt+Jr0X94i/LeQrPq5Www1kPMHviSIWf7e2tr+4gai0A7WxURyK5L1YDcqMy
RmmBuzsobpMhWhay5Jpp2PMbyO1bB/EDX/RC7WIt3oii+PKUh3nNoh7+oU/TshjvgJl84OVdFJP1
lwXV9TT760PPtSCwVARtXI+KvOB6HLp4vnqx8Vr6DY1+cknrHRMyDrQahZz/Rt38L0f9bTD+dVjI
laziwMWZ1zUTm55lUQ1pfwPDUsLeE/l+bGkr04YKjrlBBdcoCphFRjZLNFT06lV1ufnzDb+eizgH
FKfzYpryFDDLq7kIiGMxzjXAG5X5yV09qugmElb8jLugO3WTEieUH+WhDafi+c9Hvl6szUe2hclj
RrYldeKrqWjmrCOpaYYbGxwK9kpijvJV9DeK3PX25Ooo4qrO4WZVOIC/68mXKcFj1HdFWz/YQQtt
3ts6fv/65w81X67r14fYCloMJrsq7u2/p3biIBiVMgLbEF506Lr6v3PxrmfS+anBJkWG7pze9ltl
Vgdfb4ZTFD8kTTZsLdW0FxA8f4P+Ov8xkbJKIONmzmvjv/k0/lG9CSajhdqcDjdmnvr3IxCaozE2
MQ6wDB62UtbS6ENnz+6vQwhvDu0WFVJ47j3POiBSYJKLEX0FvkYVJDNFsO9liM60U6ba1Y41xhQp
pHWPWPxTeV7z4BaaxKfsGelxQlL0qBVyWFlNN3zBlQ1eraIpPrOEFl9QcKAFcCKNjPBkurhB1p4r
I/LXKUvXVSRtbRPTq0Y/E+HLdTu6zVPbfWo2ApHQ7rPDKNoRQx7TVZhrnloMhTEtKAezPoAGeRms
qHoSzVQfOE/7YmlutxqDON9EbYGvsmnqc+d73a5DKV0gPrJJmM0c6HKwdx7//Dj919v5z5tw9TjF
dTHFmRn0KLzHdzRNJztuNPJB3GyJRe5nHaXpIs68vwBu/+MJ+9etv9pfplDWKSZ73Y3s+x/s7x/F
qA9/Gfz+870kOpcHi5IJfYx/P16lU7guwU79jabbtHujo+1m99oEas49o4r8+PN1/I8BHnI2e3Qq
FZ6hX5fGgSPXAw6x7gabPWumgFprs7CQtagFjgFSCP98uP8YBeagQ7qNM1tav55PpNRVbFjVdKtX
KP97cgI3MtAxXIJb3P/5UP9xr+ZwqHkv6gM9vy6/VOjFMluT3Y2qDe8h0WJwMmli/uVu/cdY7esE
erGUobhvuldPRGlqRhk2MAFroNwXhaBgg2ok/wFUxzz40k9+/vlTGdbv4yg0a9LpmJSpHV8X3r2m
QX7gRM0N7S6FtsQCOWajkehvPU0HHOSizQkqJLL1x2RqR7aSC5oiR00Tqz+fyW+3km03NRZ610R/
ur/NjwgjETLrrbjNvUg/5nboPZqx4W5ATE5/SxT6bcidj+Xj/PvV3eOt+Pc7URiKvW6aOzedjC5E
cZDTRs8/kUiqzNKFxjdUj8UIQrwzeY5pYP+vaVKCZ5XVz69oWQPc2NVtpnKSxNSPzZtB+ePthOp1
IzMt+frzJTXM65s7H4bUF6qxlsMu+3pU80u8u00sbjot6tkChd/91Gw7xOomVefeJPDEMYZuFeb9
PvVzbdVo7FBlj2fvz2fy28tj6vTK0HzzXNMHvM5yK30cKkMWRBd/jJ+7uLlTnvmXm2pevTqwTtlu
0/njzhomhYWra+pCWnIoBVsPYyP1XYfO5dM36jbFmaNVCDyMrnod9Nrah9U4c8hQDk4i3wXCHi6a
tHCa+GY9HK02rU9K9Ok2n6hQwD0IKbNhADplUktvOidWlySs2KXETbSzWJ98CZeIFWBwpXGX5rW2
/fO1IyLy+jayciWQwJ9fUMq/10MPQk32dYHWnI3AeMhqbR8n0P+mFjmsNmILAIN89k25SHRnoQlK
7xr88CoJXuO2PtI/uQAyg2pdtJvRMS5G28G1NG4FlitihqVhfqgaQU4mzVNZ1DFCyIj1MEaP5iWK
QImIdFuX7tvEtD0k6sbOyUF3unM8Bffj+FxHKKeoApp9+xRF6st2x7XT8bR55aZPkXqD824teT+K
/KHwylOtB2tLihnTUDv9bdLGxWpGmFO/FDNLCiFmZdyJMdmApb4zVHjsMHmCPiTreWcU4TLms6cO
eExI204q7hJTYJ3gfIwBysgPf4i3RhmN8MjZ9afRdoyDr1ZHsw4hTjTWzvVAHUQNFkwfLRGqxInt
nldgNNJ+ONNdF4SUtKO9CmyYkODD2gB7xbMJrxyDFt1d46U37Vc9iecF+yL2DBBW4q5D5hzE2ow5
CgzyjpQ64gGeLV+ZIKXMdfK1wBscCGvrOLNAE7tmva4jwrzHZ6OHQ6YluLVQcjtB/FJ44daJxw0X
FdGQs664yGmHJk3H3BvIe39qDm1uALBBaGSLXaVJ9I4vYqqepZntgtJcRizMGi6ZDih34BMatqQH
5D8UWBlGdektC9MjkjN3erdxBSyaxHhpmp9SK/ZsVLZNVmyE9UN2Vj9juAgKxXU8vhQBBvkau0yu
LYqoflQQYifHXXkJfipuSsxjiFxvqRnpGnMflQm18qE9LvzAOcZ2vg+jCR5Z8N5GmPiTtCPjC2ux
qTaBFe10hbmL9Ll7BD13eSsPYR7chJmxnAD2FfmFC79sg3pllu8+Xqyp0Z/MMqPZVrrfpPJgNi3e
KjkTicTCliUrD2Gecf7eGhN1kdCxf0SDs9GL5IFyaLhwJG3f0jhgg92Ms0LYoz5bq62G0U3Uw6Xx
useJ3bY19Ps+EIASxFOUOWfURre+N91rzRy80K09d8Sh1j4JZV/6KsA5oV5t6ri63sADIY/NcfEg
s4LFlVg3+ERwlhh+c/Di6sEI3OVg0r9RCEA4bK/o/Mmzzio4aWY2hTyWLKI1VZzLpP625a+fSLwa
z4G5w927EZm291MTLw1XQsfqvVCm+96qEPxk4TMQUulwmcI1zcKbFJ1T1zkHUVbMxrs3hlOE/8ku
7U8TwTfYYMCoD2LhVuPGNvUfNvwgZeIWHZkaZ3bZ0BirLLDRiur5xpvbQhMADOMyeOGus6rL5BWP
geGeEi06S2NEIItBU4+AcY48FaGxRBe1xLuA75rfUZPiVzt3CAqBZNeP0oNOw8UghORS8oOeAUeT
EbtV8bKpukVL0c3BiR80xi/kAhd1FUp4P+7ek+4JFS/yT4FAkQ1h1fESRofYrddV5uwKGydHBLJc
DWezjcTSiszX+a3XLW3nGsyBLdbI9l3MsnLnpk/irSgtZ2tTTwTQMTyoINkVmgOOz3luOpCJVfXU
suumq5sjU/bgSSipr3RlvjkoaxM5rssoIIYHmbY/j20a9d+WFtpQSSTnssb9KxByD2mLztVxtmnU
4iP3xWdZGGAVaGs71qEF1D9gPstNohbacDk5YOA19xRmKJGcDD3aMCRnx1fw2Yel08TtKs10EESJ
1BddYNwGzbQUBU6v2hQfEzwBHS8PQFqqeXbNCsf25Q/Hr6tVKEqUzmP1GrmIFOdxKq+TnSiTdRZW
RxYaMDPw5Xn6npUKYLhc7hup9nWDvtPKCxb6uTzlqttPzKBUCuOJAbb6yIqI9zvVfoap/0F/4rUe
yk84NLeq1Z8q6VwaE/GxX1L+FxrECM3GwN7bNLyjaXwMMfItOjF28y1nOdqL9Ojrk7b0ATIeBrfv
0S0VeXnshHC2mGh54wYnr/GxBA5MHV7eRtjWo55YYqWXRcJoyaPPoNPIDdEe7UqjAlfb3kNYAuiL
NG96TQyFgn70LS9d0PLXqUw1Xv5dllV2JKkjfrRjWKatwD2k1zJEzepK4o11AaKAB0NhxemSJ+a1
dt30QsLEDrxjSnX2xCG6lWkJdRIKhpILAkFROdeHcGs0evVsZ1Vy42ratJpA9B16CrlPTlr3P0ry
U41FLNL0wJ4jQIWcD+y1C+x3APkgCZeYYDIxtR/olYadZlvDxura8RgFkG5AeYFVHQYoO02UPk6d
SWLmGA4RdLXyqVdY19Papqwca9/64JpUqAzNIHhUd2arrTPeD5HuHcfY8oFy6u4u6UJs6Z2wEbO2
lTxGA4NmL8vqBY2zvC/XSRXo26RDxe2pKf+ifhPj6TO2Pg9jH2P1GtIjPpozTFKaVtX4wPIVxGkZ
Eyzp95uxlufB9G/7Ilnyih1kZR47A34M+aCr0bS3jajPqV//1NweSbaOVcYwzG/ptc+1D5OzMImI
1I3ooBz7E/0X05BB52fwvouERgxzblokYGyzvWOou3Zm7SJhX1ZzcqznrILC/qCQSIiz/6CFcEpQ
XGFZRoIU5x2mT6BHQP/3psJo0GT3mSy9tebGn40FGytK2jd7AMYS5+hvx366tLMLjAiP+ziOoPak
6h35BNzl8lKS5LIorR4LGs3JRevDSS+RrzVRvJ0mkkOw1T+nvnPImCvHrl8OChwUOsF9Hg1H2oIr
BamBWKzwtujkLZ9212P51sz6NpyCJ8OdnGOt+XDPp3hnhKUGUjp4VK2HTaLJMkQ7urYypMc6bS7A
F+uxkButpTrU17p28iG4N4NxqmLzDkvZImVwYU5YD6ENXJYF6DzPD7m9xCS2biq1ztl+53IA8VS6
VK3tbdLA7JGQX0dtW/flZrLGDBk7VKOR1IWMz5Ji8g+InEPHn7TlkzXlFI2GdRjyuiLeG3v/xQ8v
yMejRUxp3qjddWZDA5p/45SrVwXaD6vYVrfNdTnmrHTE1vWDzfz3lAvmpUs+dvsubKAMvcmqXarU
XhNl8UFaMFZOb16hTTOhsiUo1S3pqgfdewzia769pRcg5Kl3nVduw+4nYLrjKOK9jB/nxVjNbKS1
xbZuhm2nwwVpwptOpWCv4gX6NX5VX9wqHQ9sghdX87Z6yVqn99TL5IpFav7MZQQHHjKTQ8qdokSa
teo76P0tOuqfbgGN2+puOb95Xd+b2kpIoODNi8Z35H68NEOQ1ExzpWHPDHjYO3cdHZt5NVK0P3Wa
aamPNh0AM2J9lpo+3k7qMLpeUaIrD9L17+hzbyztmSXBqqjKtSnsZ3NkvjPKb7scbuns3c6Lolib
jkEPFKDZm/17a5PcjmuTokCyEIyPtJ7IZHM3Fj+aDUDRwThYOfYNl3AAupyotvLgWNkV2FPnu4Bl
7071Cj/RQro9ri1YBFH9nAz2xuhoczjIxMuZCDVt0rp5xAp59Lz6sxrVWx0WuxrrTF8+Zg2SDFxo
W+xW5Ox6R19Z7IRO8zJfaslnqtOOwp7hAgcBcqTYJjBD28AUAvgf1mKqgSe61trvxW6Q7YPoxOw4
Dfx8L4x+O4jpwRTqovkY4CyUzlz0gRYL28hZ4LWu6zsZsbTocd+zdBR6ucLWwW7RLxfd5D0MWn2c
RmawNvyJqxZb+mQSVoEtt2/Ti1PhQGT4jrF4DX3EYgJnR9Psszb2F0KWmGOkue69fOv20yrWxCJz
nHM4NSBdoMdjBJ2XRJRRtmP6YQTO1tV4NKEzy2AVedZGC4DgEImjYdCLcgYZp/u2uwloWbDWLGzd
3sC6rynusvDNKxGw88wQLnzUjeE8b/1CVlExK1eLtcoi4SnCArJj1d5NkLGZiuZdZhM2F31Uh0If
Nxku6qxqDvMuNNa67UBmGebhi19CmWJolbwSNuMwGvJVYc449/jcFNku68zH0hjuIhjXi34aLqOj
/fjL9vnfm2fKAr+qdazEsEYIz7qqgdRpL0LRWeoBWJVRTCvbU7fgcYI6WrhIQSUGlwJH8Z8PelVO
ng9qWbrtOKSVGJRfrg4aRIQFNn2nHgot1lZWiTYDclrY59t00u4dAPoM29ZfiizXtbz5qIKd0SyS
IcYHnRiX4h+dhEaLELu6wa+PKhwMqaJ9GoOdTWvB2fOZG42Nmo55zNlLvL5Kjv9bDe+3E5hLNP84
gaSc9K6O4vpBVaKl7y7Bv6cPfcMf/nx9r8rMvx3oqtZj5a4cdMUnzZNDmc7sQLadiCvzrF/I9kZP
7HVZ/k0Pfd1G/L+jUkGH4GAaHsKVf3+8XJlFNoEuekhRAMETEwujZE8e5Qwk+mmsDgU41Ya/Tqm2
/X984FlZiUlgLuNffWAXjECO1Ec9RP7W8tvlCPiokekpL0+l05wH/iiG7C+38z+vsqBISbvS5oG6
+rx+G4dJVv7fQRNkCEGbvRedtsTHVkTW2g7id6Oo/6Ii/b2MR/CmMRcuaYjxFl190kLFMHiIKH9E
fR99jpZR7AW0lj2qRweGZAV77H+6tAwPwjItDucSrkhNdr4K/3hoe3JErRqDNMsxAuBir/nE157c
N8PEFisqlUI/k2Ubu2KF0OKN/MtFnj/PvxqZ8+0kSIR+Cc4aNEP/PrxZxQNMCq27ccfowwXbG+rN
T6BhqIf77Nxk498SxX67qy4ZxijSBcYFsqGcqwvszHKpsurTR/zB25QJt2vG204/tHV7Z+vDNje/
O+8v3drfj2lzU+lu8z9WrOv6rxYWBuFBjfegu8FSV19eCW+7pAIjsG4PuLIpEvbaXwKbr/XjTKb/
Pqr570ubSqfQGzZvDxVqn4bxoEWOVUL7e7bAYbnBuaJ2E313ZAHaEhN7fW/E5mPVD3+5xb8PHFcn
cvUi5S7ZxmkAizHtKZSGrNIPFiwa074X8Dia4qD5qIfbtz8/2PMk848ni+HKoGjseCZtOAat687f
FIdVItCEs44ZqFNAhQkOnZeGP1Pb6B//fKzf31oSVzGj2bxIvE/XbSQwQhEJB77+YIYW4BOSwheD
nzhkY3gpLDSkWH8+Hp6zq6o4H8/EGoAUHE+fjsjuao7VRdfYvXCsB0Vi1OQaZ7+Bu531lHfSRU4O
0qpin8i0IF+cNnsh83AXpNXBrwHZaiLZpCQYzH8hA84wpPOLDbUvXfaGwY8Zd0WfirzFcKuHVJ5w
/e816SJ9Nk6adI5+Xh4M7NsaOLPC7Q9ZBC2swCY8DNFbaPmX+R+MwYZDroPWE+sgGXZs/c++iL+p
2f8qX0VOtJG1sYwCcMujF5/6IN834GDCiY2wO5e8QZ+zdiy0T6eVj/EQJ5CLh3WvF/HGUdONLQEI
l9ZjjrJp0YzJnZUCtTfe9PxrJAgx67uTnsh9HOv6whX08twfFOa+wZecSrIsiYg+uw7qIn46GuAU
Dv69AxnEl+kukDFEdC6iR9CMTTyHq5am9U6i5U1kNetk0g9Z/jFT0ALLXcvhzaDf6wAbJgUGJCCc
gzJaUizb68Y3KTgUWP2d0UyEfsaoH+2HkiEgjg0g8uoZ9+66lh85aoTWsHdNB9vfczcyrR8zqzg2
8KcXYZ5fyr5aN5yHOz2FqfZkeuGNAW8uzfJNzXIKHv2EpqhAS7xMk0NslvoKwjnldf0sm4cprZe0
UlZNKMKtxtaOF09F6kaZsGZqszrpBfeLszda6rRKWwyswzl7H8jIxi+84CgUTmCNzbsTQUgmOalp
H0Msj8KA+UYpnqD2aWll9mzcgLmVbjqfLZKP/eLX1S9GcHGRXDPy1K7ckMlDJ8JnPmXFHMTdJYkh
ZADG8qoZaKY1S7Zoh74bj1g5bqahOfps+2vPXKWD845m/2AZX8BGl3mP3MNw15HKN3HeAixmCw4Q
3TbrdV9pZzlmZFgnOiIRJJWpeXDq5qkZ1FM8DRn0UGqXSeFAvPFMcHfspiteiV7oq8L3AbK2W+q8
G6AdKZRJAEhQ5m7N8X6+Si7gxrbwX+Y4Gk4mK8EhyfDLBnm+SOvutQFlUnj2BiKtufSC/aioc0Bh
/taow636Tot3YyXdW7et6juiLFg/ta6nbtzceumnuiIKgEtLtXvdp/6unIqD2adPntXbt12mqlOd
+D56Lmgvvag+Z6oC0LsiPWD5DQ6iFt1L1EACUjF+564P9Ocu9HMQ+IE+pg+WXqljOXnBvabZ3qon
rO7F7iS6y6SFF1GP1rolCg2lXUIXia4GXD1de02zGOBPZnbrMrasddSr8TZHZSgXdqbp98RqD6su
QoGqOSFVrQo16I0+0vneIvUAhJbw8EQrMbjdozMnzeSJxdFtPXFfi86lZ6KKAZoSpJwnpyestYl1
roG0Jn+vi6EijVhZJ88tuelE4unof4RLLIs/eU/KMenNxLJOj2NKYK0j7V1F6QkeRPBghfVikh0c
N1anSgcWnis6ZAJpDTxIIB6toQ7KTx7wEh3CKDxXFflY0k2+XFOWO1z2P5COvthavi1kejCJdatS
c621VKtCs6GDI9CPz+X5Qbn3rZG+lb5/nggWX8aN+eINTnHipecB1EFL4EZauaUJXzubqZzEw22I
Od+J4FyEFq0OfdH32bJuHx2QVKobNwKshSYICJ5f0IzVkXGfDM6Ha2RLfr5A1caXTNiIeweQFhDU
aWDxj1mb34IkONnqEPb3hea/wAF7lVNyoZ1DN+ln2lpb/lG3i0uTElBiEjIVagubi86eqaAwWqFa
ssNn1YmFBmtjZtWLuN1Uw5ulDobmXrSECEaUddI+6MOvZIhobL/acvhpllYMuMcRJMZot1XWAa5G
wETLLmKrHhKyPFOuI+8Ju0Yphh+EMb8Jp+HpfsyyipdjE7JfbYvhq0skFAZz5uoYq0Ze5o+IxAC7
wX2OGMNy5ReiwiULuXJobrXqK63cWz4XV6PVDz0ZECBm9eDez4vtfOzJUFszHPwV+sB4/qSBmtW3
9bIE2FfZ96qID6IPWAKLHCj4GMHAziu2/cWBs2IFE4/yKfTqnUv3s6jNZFOj2UAmd8il2R1k6DLM
Hwzja6xrYmeaauYzss4CxNxlKyhwGyubdoJnjh/x4EYu+HaR0onk69wKm38TKzV1mAiLQpT75ubZ
nj9GRhHf8z2Bq6fLkMCrkhKb0/lUmYCMlpnLXxJ8ASaFmtqB6vyOHyrSDPamg/C32fKrTFs9UNBK
tapFI37olNjyxWz6TW+0C2O8n7+XfPf5XNCgP/OPYSX3/Kmt83fTosoBJ0kMRy5wW0SPiRet5iPT
K18WsNVhpiz5ZjnZ85lGsX7hS9iH5opz0Yfkreo/U5bffLHqYJsVFFBHlvytDnXYpNk1GM9aQjBl
Ga61WsFa8149SkNK+nDirE1laWtXVPMxCNs48UXr1CdC9r09JfqtVEZUQWuSwS2oaI/+H5soT27z
Jj7GYkIgP5hHGXTPYW58iNYGIS3yU1tiWompygaQrA0WUUYL8GWYTJCfEghZH35kld/AaJusldmi
7cq09KAnIgYbMgvkyU1fxEHzRb0zgRZaLzVSHJ10euuYiRehzwhqCMqF3vSAiCO4cSoBgXQcp3o7
5NWlikNkGl3dYqljhwibLct5m93BXE9svBYV8/jSDaNDa8MG9LOR61AJFmxalm47UzkW3dVUO9JM
Kw62NnYj2SRxUS0zzx5M7lZTripRjjHsGxpe8WgDyMixbnZDcE58Xd0PsWY/OlBrlj5qukXM3y2T
tr6LPTi4iZ2dbVF/5nH8UdCXXZom6LOhST9yc3xDiOYuekmoT58HxLiF5lNWzKiuob8gzCneYz99
8UZt2GKokYty8MDchr27lKlZgt/EhON0OrGxFsVVIjjb/ejGxrbwLboXHaO6IYpgk8Yj0t0c0B4z
LFjsNBoejEjg6skVXqMw7afHSg1vXmw/4jMDIdYa2tFnzUSIzcAgb0fVOxqTH5pdfPZG/MlyI3j3
fNkQZG1Z+bgGZUWMu680AgDQr0MiI+dkZf3iPWXaS+piYymcSVtlpdLp/nbqtaz9t7rOvNc2ANHk
6CErSofWLjib5sYj9VSnGL4vBZ2+ZQb27DYYzOaImzs52Cp6RsJCwVGTT3mcmyuIYOapr32ypvW5
WaOj1bGTyX1TfegeuwJK0FamkXVJPNkf2dGDITd07Behbu1HS2ufDV2e6Nj0r3gs/I9KtCRBOYlw
9h79pV2mWdHaNaEvmbQ2ajNgmLAE3EkQxHxjJ4DKLpMwhDNsQkxcGhHzst0aNbGpCny77VImWNii
jcD/AvlbDq6guhwalAiiqsAz0HTxpujylCppayBNbsKYgk1mutEtIzMpYqUZDO/EPQ5AUJiltwUk
hI1dD8NNGGYO1g/TUKdkInRRZBPd47SLnv0kgW+mxXQBGwTioavki/RUd9NVk1hh+6p+tnkyDVTA
gESx1GrJgKJO7JLGk7HiS2GaFzexlbQvJa5OZ2n6Kv6KkjHbaV2VHIGpf/R99G1U3o/SpI9N+6p6
CabcaxZxzRNgUpX+EWc1C0bLqQKmHhEA/9KAV0UTpIU+GLZZXrufnA8shE4AjE5nta8J5qiC4LWw
czA7U5HqYPgnl3ZJHnnsnRr9jvjjggZ80rTAHl0yOiOXeSgRy8mImZuwn5KVHNMGZGdpm3SOZQNx
P6RJVrkNrTufiKGOUSrwG+SLDXmQtJ+P3ty+MsaNNwsZzQr0VJcDVPQ9pRNGoGFPUZBgEPfQD0St
sS31bqvmaKxK1/Ax2UuUTNu+IVFTsDgy88Uoxjlcja6VAg1TdjuEokvLqknma0nDKI8gkY5dqZa5
mjZRSrQY7FXwZO05aqzopw9uV8KjtmhCtF7KrE9WmQCXazhwWzNB39sEWpoX7ULO1rC0yI8wj+6y
wPD5JuPdKZPPwJoNPk6/Ioz50wl7VEDdua/8XVNmM6Fy63rFUyFbqjjuGd8gYg0NKrJWnicv+qwA
R5EWlTwMPk4s1fifNYFXSZG/Q+nY8vtjWqz2BCS3kww2mjQH3DX2KfKMV8ANdKxZuNJgRiuwTgTG
yGl6lKUANRzsQ/4MoWAJB23ZWdNz4WZrCxXUjKDMMu2u78udnXn7gt6oR75yWAkczDTAVSl1kq9c
0F0BYyihCEsz6+kZuPQruvpTKstbGM24aioIejYNtvlzsprfxnX6RcDPCZPbnhTwbGkNY7x1rbo7
cTtoWAoPKnvvnx0rCgCmNvv55Hw4p200IHIlViHYua0cX0uv+3Z8Ypm11C4/cubMhav0ESyetZHA
6Bdo3clX6HkIwPqbQDH1X3g/FjZhiZ0N/1dNKyvVs0seAv50rCXUzY6+lmvBXzMjurMF2GyrF/aD
NsYvwunuJyQhi9BqSrxYdOE/+dD9muTMbTnlj50B/T0bTrM7h2iFfQ5gMcJZs9Rr7SnM2S12VQeY
KOiQR7m+mBZWCkMu+Tk2/oumB3UH6kt2Yq11AHgbfdqioEDMbpuYaHO6QKo7Vz2vT0IsVuYNxlcy
FhEe6hR2Rv1j7tRbzH5Q3XY6BGGlDYcgC89aC9oW5I7tmU/61G9LBEnWpO50132MfdQWUfXY1XP6
BHNt7X6TtXwj0BPNcc/Sl+NiUr/EYRfLmW5tUbGgC3cpNGLEGKc0KlkogtLL6PpJeS70/Cm21I9J
NLSX5ITMbzylQb+Ppnxvl+5BYcH1I+hhk04rlsbWumo8ursdZGgfiHu5CiKPhOr4HQnvsBp51QhX
N/QlhWC4dxWD2zDKrfSsDytsolVMA+MyTXmwySoV7c0EmFMx0fWrkmoDCQX4PfBQ/NhIfgJgvsup
R5piEEHRhvl3SzLTNphwvY1mYa5xXqdAGCBoN0XYrK3I0/ZJnm7SJJ3lYP0OlcbFzu3xpg78hKFB
31iVCFZZH0PJM9m7401d55xROqszRYzTbUztTa3aV3qljzD4WlpXQ30IJVFisrA3UpnEWvb3QQ6J
2emb7NBrxAoM8iXObAPuaGs+RRUs/2QKjHVf0vE1SRICra9OyEmpOqhC7hw9kxtU4UidCCIhip2N
rWSsxeBvC6Iaow21zI0Lo7gxmXYmpIfkidCvzhatQojSVmzCqqZCxwC/KEeik1gabUQ5GmvsqGwP
jV3kmHcUfwmBHdJTOAsjQqPaE3KxQkkMFpjecNUmKzplZytytsxeWCWrsSHb0C03uospz9EJZx2m
plor0d3WRndIinm7jGxlbiUuAyRT3Vh9xUp/8/EkRc08e3r2KXaHh7bM9ioO6kUe1Sc3j+0FA8jS
o6tRwNXJYudgS+ccR+MP5/9xdl67cSNdu74iAgzFdNrd7KzQakWfEJY1Yg7FTF79/5S/k7E8sLH3
wcAYQxab1RVWvesNefXq4oSdWeNpIa+5buPXqunBfkzyAdWaGXEGXy+9fRWdvZ3a/FkL65PXmR7J
z94Pk4YGwAGj15bprT9YwdCFd1VZvHRp9DTG9WefFuFTWEqDaGA2wLlnk2YXxGRVanjXkxhHMh9X
PWtl4HTnEuo+YnwlicREuv1tpkmdGYIkbA8orhuPMmsoVlJr5xsYHYIP3wjyGCg6z76TyDWWo8WI
1m2grswyuAX9bdKE700bnxF2vM4NrVylIxwiPMX4/K4bEUKXkhaA72fXnigBbmSs8HPslWsDAyIz
uWhLhaS8flRj7iUksbjkKMK8s13g9sF+rgYfEi0WhGF5wCQsKFjMc6xxesI9StLrUsgd3Oz3pcTp
D1RwQ+ubX4I9pI57uLD/GXm6+gcRYlVobleZWM+LE+4XdwCdnLZFT67kjEUvv7jnk5vIF4uZkaeU
Q31/N0XjN3OcuL1250x/nhxn38QvWW3AxUDKyiVfJ+JypKkOAxrWXpycZXUTIb+YIiBFcn1R3Jo3
xtCdYgMrFxHDAZst99j74rG3yodp1g7A1Lc1lNvE1XGEak6ebjwm+XLbRhQfagpKVQFxvkIWvp0c
gb+8fchniqQQx6Kl3arvtiBHw2PX8mZYC/aSQjstyhej6QOTPTSESloQCZHE1V1UWfdYGe57TcfK
soNVqV+6yQ1mC7hPfRPqW+Hz7f3ZO6VR8t4n07VsW+KvXXM3MN/J532dxHvbYZgzLWkVjAsel/OY
7J0ZLpGpfRO9dlyqpqSrDxvAlOs5Mi6LNqLYLLA4JHkFYKEDGCFwwO3dXeFlpCqZkAe4u5QLZfWE
3TmdABd3X5iAvcy3zZTdJ3xnfWleU1P+wG0O9prWfNcbqktDywKnrG+tqM7X/eTdQ6aCvVjdyOh/
cwu7b2IujTHQMCgO6zAI3eUAYy3bOFgu2CUkLD9q9pEFWV9Q69Efhn2Rw6XwChIWjIpLqTGT/I5R
Tsy/6lX4DOU+3Cj6USh/sam2Bn6mN4/uYNz0iX7RNCDcwQ49uC71qSncH0lXasga8YX1L82EgsSf
5p1jp+euGPfmkAVzlxEEV+JRq68p3h8reMlpCNUi89577GrqkXBeM2IuzSWMTAhFITfccF1Y5SY2
cKFmWZWJ3EkzuxBATrEJGD19ki15iXxMbxoTOM74YWlE75A26ZC3G6YX1F6ESJK87Mmdw649IurA
G/0cMlaul7OndFOAv/PaluRPa/NTZ9i39mK8NbTHWq06zcqxVn2WRUfSQNysBQgYetNbrV1spmeC
qRamEG68ppcw9skpLzhBB0xud/RKi4Oye9yArNpHadAqxre6DRoTZjgU5Tdm6Cu0rmXNEmyE3CxM
IoICL5gur7POB4YKW97D0R99Yh3Ao+tHwcQvZlzMOR5HkBbFmglJpgjh3ksytKQGUEnmcN2M+4b6
uSjnZDUPzkZDQimW8NPWrLXEumPsvklVX4dYNS9OkBZ8HUlzy41sNZvF2UizU+J5xzxqbw18j3ut
uDNy/xwP0w7I7D3xDfB0bpa5/j2jEbPCEfe8TNO5zZFR4/hRswLHmpz1WOzanrmEiSmkR7IbXXDm
rZN9xD48er1yOA2yo40gEipWVjIxSAXoXVzLi/KQwcdWMJQp3bciVXcJO39fYlLG7GEfNQUFiBaE
U3G3ANetZI65Q0VzKftHi4Zr2GffLD6j71SHMGF7ibxDkWdHCANX3xlPocGqseep3XBsrqsJyyjB
ilOfGBvZjZ36G5HY91VCKNHQbjUyMwpYaaXV3+KZfOq4pzsQLhuYfKMd7wGQ1m1JYnLsAUj4yeht
XYH23p0I8MD/Gkv5oaTATKmOjSkKEtNXO+7e6iiEougOoJ/Qgh6/rmqY1rNu0y/Snw3Om0qQtVDS
4OihM7a6vQX5eVYTET0xO09Io2y8ycL0UI/hTU/Ci5EmnxD6HvNwPvST2PQg6yunqTZt7TzYUu58
x9hWtdwXenGuIzxHybooATdFZux6czkYYtn4uXskGxBGcWHdJBm9poW4gdlfrln5XNGOiTvASB3K
qm7Xz4KiC4aWBm+7OFYQyAdZPEQ+nr6x/VaHMAkzSSpsnlBvOFBq6fq22U3V5B6DrX1YTrrxBnPv
jdaNtVzmtrummXP0O3+L4Oizz5ZXew5PbN8m4hR9i0v3iSLzPAETqGlWZtr3ajR+qBdJbIEaafxR
UIYtbXMmx36lxy+JN9FUZh9wadWl7WFKy/2kySN3nE1q1BdqD7CPqg5iCUyQGvEWpHZfEJVEYQDJ
rIchNrwtdrPjjCRwBcQ+ZjOzpbZdhu4ZsQbKBdQvEdu3U1ffjJaxlFl/yJrys26mz0aCC2lvbkKn
P5fW7TTU29ghhbiJ7hGmrSGobmOLgybKHvWeG4Oo2zuv1a7TWO45bPb6XEJjc4nkbPQxEE73TQVR
z52BREdn0+Te+c8ATVxFdNSeutK6EIA8Pss0Wk/E52p0R2n7h92pY6tSe0hIV7evRxA6LQ1kGu3Q
w0C5w1Sk8Ivnth457BENhSNfIIN37WVK/gwe4q2sQKpHgNbknp4sxFBfPGO6w5FsHnu7Y6XZjyOH
qqEnPxpss1a4b+Cm3YUvi/JVcOrIY6cxftLpmsE7dury0hEprXZ7Z8q+R41xGBfcmr0IMKkTGfkQ
quhOq6uMrIRS0HjxWcGcHhjS6hIHdmmurb4+VnmE0mTRnztHrBc3uURDBlTq4Tvv9wQS8u7FLC44
FqEJ4maD/YY463FGfp4bqH1K7abuSLiXzDy4PZznokvxlY2JkmumZj1ZZB+OCymUVVple9zwI/J/
6KSZrThg+Gqt8gZ4WhuAd1O+YTtHiuEmPXfNrtO2DDzFDZS4YFKxsXRFhzW0pSM0rqdYr0g/VxVF
RpVkYvm26TI/2SSdlBu7bV/VrhfFsNdb8oyGgTK4jokHFMyXERWjQJ2/0sAwKDXQ1xQhEgFo98DH
dkdt6OCFG5WNvRYY9ULT7itqp/zsNtmpqLBR8Yc3ch2J/KyQHvXS2itqSC2BZLUaFWr8j03OBGR3
zwjMJqeCQwjOUfWtLUvK2VyeWpO9frYm61AlHPd2bV00AnV0cgjwIG0OcRneadFEL8tMTq7DJmnI
BNiGeAvP47/OeTatsj5Ke9xMmKh5uaJF+lzv07Vdl6dhIoazaKyGoxs6gKZp+aYryrcRF8Smlhe/
QEkyEjyw0r3RofrOg8RfHjK7ou1VfBaVfc08nBLhFeMA3v5ITDqxXOEPIs4wSvVu4lpjuy+fszm8
xenqFij25IxwGsRScsZyrVyQ2VhFda8OBIJexsCQJYNuiqXgzlQY/SN5LPJRuhbMaZjSc300OXLa
wj5id7Uxx3zja+JgDtPLhO52m1DxwbQaY6RXThs+iqp8s+r5gbMZd0KDKhM1B8VAvvg3WqrjqmyP
E99Q8ug3k40QLLkPK3kQSXvEMQ3SzpzvvIwu3kBsQpzhd4ORwMRSTAXOdATGYii4F6LfAdChF6I9
W4q3Lh0DGCb7lCt1ZxKyUkFdh74fnhBV3Qxm/yPTsbCu9VcjLV7Rnt6ENdAcys9hY7gTgZFxYq6I
fH8UKOF3U6bb3ASdijghiI9rAHCCD8GR3y29sx/6ARWHUJIRferecqdE8rCMGxoC36WTMM/7vYxi
QnGWuj/G2XIsC0mPo+mrLfz+Z80M2S4VCE93+aI7P2cLTAS2pYaAAf0WOSJmD2UR5CFKlz6H0pSH
ISvPyNK9Zg3kjeQxHuzSLUEJICv3tKYqp/JeamVPrS95cuc5AjJ37aW8kgUZDHA8PKiL6A295fy2
HozyGIseRrUJNg+catFcOIuy5vAIJ7ZVs72fQkSOlkHfKIS53AbD0hZkcsJwr2BgLcmuybtps9AU
evUjG0MNMysu3LicLUpBsZt6jw6XMy3eP12yDM7Kcav0qUxi6mbDYoUqJt0msZ0UB0yjfmPkK9LJ
nfkIskk/rEHThPEu1+2TCWcosPwsf5AgiMibInldXLoSse/r+85rm7deT1rS4IB1wqYJnxxLa3Zp
pHGrCItpP+k+hpnxqO/yLJ8uuHha3wB2gCr9gRWPpcwmifsWl9nwfYigqzQa9Kd07g7DpOHUXzQV
wlQP+MSfyAlbCFt8TJkMJS0tsGl2KhffqcXMaRBLwcXQTJY7aqTx1LpJcfIG696rC7HRTXd5qMy2
PpdG+mHZjEIZJ/nF9Rc9aAUg+kzhC845PDejBgCdOxsQmE/c1zM2ebISIY25hwVPTdK69PQxrCON
BeSrayzuZGx3vdURdpeM28gQOZoGc/6o0s7ZW3Wugj2EnXhBwhq8EBwyH1OdJLQrdhJddwtAa4Xb
Eu3RetQMyuoUPKrngN048Lo5j6tP+hHFTUVGytWjdYv8kEAaeLPtQ7vE7meeNx3SVbd9H5c+FmgI
l3or3IXAj4ITGV5DO/aIy3TYkOba8c0uD1BMFad5gk8/eHFycvSGLI9wmj5svGsN4ntjLd5kfmQd
pDP5w1b480tvWSk9a2/pTotJIFKG+epusZoMtxEmaUQxhg3ZMLivs1U6hOmY/c1kjaB0SkDjEZhI
X8KNyqeJYK6DLUZJwmTYa5eO+JQVQS4YlridMxzsEtulFfOaPAoXEhiNiu6pwL01EPR5HuyI3mXq
GyEGxCo80Mvaa87m6qzTZpmOCSyqS0FgLjFXtQ0X33aTdSoH+1oWnfm+eHWJdifqNy1vdrVCIiGA
BfOwyU9ytOfT0A9vZLaTXUod3a813NaoSOdKZtcEDLdm0cLgcZVOEFCSKGtDdKRlTZr5Xi1G+56l
kGVXBHJDWHD18imzh38MNxZb2kU29UjmbPrOR/QQJx3M2AbfmNdlan4soqZhgkvnFsmZg+oPmF7X
RpqpxUKgJk5WRUVJMhhUFAXh27uRIIB9RqD7HQHFkO+GaHoyTBofuPdm00kihVlWuV44+44wsWrN
ULr3lU4HeOjZRuuuSzaAmzGxkWDUWwNn0EuaZULbJOFi4b7tWlOS3DPRtH07C1zpRFM/hPEi5tMI
KOFv6oLsnyCzwupTG0viNF0HAIMiw6AejHq0ayV5s20yWK8R5BcSCCs+BxZR9ETwBQ2wHNMETu1Z
erCBKILUqqYfOpaDK5Txz/YA5zPopqRpaR5pXC+8yIN2MfmY4dn9gBN1DOel6FqkcWazHHqpFdtK
ovGMddJ6MNIkc2TqiG2ss+K9RIrk7Ew9sQLXaCbAxzYLKjesDzS/Kc1Uro0vQ/fStvBI53a03jF7
88mx1dLIWWVGR5+bA6IVu9kpPEJGER6vxqoMUSnNA+TQ6lHDhfI5ssz+pSCq9eT0hbwIyQW2EE7x
rNH5hZAQh/FVN8P2UQpnCGYDCHEMTUgYKcflA7dpuP6ixJUt8rI3VifX+QJTEd+WykmHC8fY+dqK
NuP3En0rm6ABIzYTD21EtNrkkaSitT4Bz7X13qJ2v7TlJHXAkL6lyNAoZrFcLH5MJNbSOyGoYTfV
ab6rAHfXMp3PiYPcPa87h44RqvOcMBXkOimZZhzA0A3eMt//xOKDBmiGqo/YmOomyxZxRiHyQ/c6
MjqclJhHkV5A+f8pRBKRDNHH62bieqexFaOTXsI9m3t4B99B0T0Is9ZqPTvp2uKfUCRBmYknHAIh
NtDvBOF0TfT3idcUm6SJIWGFrf9N0B98iDvlUAe3dcNREJJYg+1R6RnNytVK/URXHlidjQomIxV2
JZYBtpBHR7ebodSNtD1HjX5llHRpUI62DZdAQ31XaaV3SNUN1ELsAqnTIGhMQHLExncOpkW0BLPz
pmktP/s8fJqYRV4db43OvE4JVDdHCzQTjhZMLzvNbhwgmEYYNEfbE7ZOzyQ0z6TeFxcaujWdimbP
DHVPKc7HK0OPcZ/ONiBGLyBhG4l9IbVQ8j716Z0RQpi1p8M8LFd4Vaqf4d26+iSpanQ6s056zgqw
KewWz9iJPLhor+yuf6bz/5gSvAPqygW8dE56l746XKBpwRDnVJb3hKoH6i9Q7t5WuvkjHq1zXHqB
Pdgnd4TIVyiZHaBenC+nLs1vrcZ6Hj2WkOxe+27asyrpkYvDMNDyFGVFiSsf3cbpQdLM7miVS/vT
lB5Sfv3zI/Q9ZADyko6dVm8bGt1yzAnww5i4TSClzg7eDfFA0xFWqJH/j34uW+tuKrRz4TxRV7x3
FSew79qfWt9S8iZFGmQs9dGAOSHsa1RitDHL1KSSSMoA9hDtObpliosTddWDM9s/YHyuJkSk1uzj
ppHsbYqJAqoTaO09k+ZbGgJCmuaoODfrVAOU62YcvvTnBfuiTlsuCKaf8K+9JPhp99xxjGT43ovm
o0+0l6idll3uEyq9FOuxkUcKHFKBe/2DTWafTMVDUWt7mS5wDF34+wj6Fas9tpOths5spBWXTNNJ
PUbvMSxQ219Nt2jCSi1QHyhbQIX76JUq558lri6cqmLfT+439VPeom96i4TuQSuhdlnxBU8E2rLg
FVk5BBiirIdSu2CbEfgt0Gvh32Z2uU0XgCkZbkU+PGpign9NAnFR0wTp5ZHjgyjtKH7qZHee/OaW
hCBumm34QnbZsUS26GncFDx2D+D9KiLlqW1eCHC7wT9pRzLUafD8b1PPzc9z31twx5VoKEU8fBuj
ujqa3nysy+lZoXnJyJWs5n4l55acsEbfsiGs27YKtIobHh0HYYeYkI7WhQSSk9F0L76N6jGmYMwE
JGeLkEAjXw5L1t01zdyRJBmbO7eZ7heFfZiWfmekXWBO8q3xixcIhKKKuQrX9TPpjDWNhuy1TfR9
5lS3dh+xvI27yCqPUn0mHD+x5Th1kHyl72z9jCa/onK3pDsomL5ytkOP4UxBYqZbhS+6blxhALz6
Rq+tp8gCYkNdtqpDJ9+CG/g3nYCvMRClNmbEkA+l9xKh0MQkrnt2Z+wdfNyqN5HQ7jDdkatFW95j
iyRZc2r2IyLCrhsOORl4FoKQxfbuxnZgi87T4QCV91vcj3g1xOY5NR24nk5OeDUr3W7cz6imoO6K
8NW0ZuIgnQorUHcjw4r7qV6bK1xZP4igF3sjHvc0e/dVEj5H8OrIqZlpb7KR34ghLnaTqPN9JroS
WaVzV3XObWX7Z4h//kjooWzMXjESvVg7lTJh56l3Or0MJ3zJC2uzALlHbFCG7W35ycCGV+hDFS3L
ZkMaLLQhPArU4nBbQvzwXMH8md3SQ38Mx1GgZB3ZdFWKaNWrg9ykDZAcOM8DSOK7KcUyI7sisGS5
LNtZhzYbW0c1vTWauQlBzFMpuRwrXVgXzFm7aRs6164dpMYbjnqbtDICD7F3JqzTwvaM0FU5XKg4
1bQY0TYv3BTxcYCd6cFPxR55jd/gFTjWz2MOrIcKDgrUd5iKzyCLM9+Y5tlrNRKmjG7alvRr3Xr0
aXrAT80OnR2fDM0/lwMCXeiUo303ZdFLg5TX9vMNBSW5LP4OV5mHiRwhPmrOhQ2gfnqx03Crkfs5
2XeVad25o/3e8zKiq2irmJhWhS+jB1ldTyjsSYvuwN0jQHqkMSubPm03tofSJyUCLa+LVzeDpl6t
aCUn1HNEgaHChNEAKTIxBoQbfah3dvc8ea9Ngvjf6Pdd4W2VzjecybLPqvcwD0cuWXI7A29Z8JDV
L+StMrj7Xt/QoYMgNcflvW5aR4MA0E3lxcfYKw7c1gIfu63e1a7obzfgXCdsb5WD+GGKy6ttpkQT
33GWkMZN6Fu8acUbn62rbtSHF4OGhVETYEy+UmM3J8thqO9MFdAXVyc5GLgnwwNXhKxGe1ORwISc
bKXwv1mt+dQV9fe5tW9hbnKx5ZtjYjCsPEnNMEWX5iixFmlQKNTa1oOYvs8Tpgdai2pl6SFKj/hh
oc+tVMfA/zl2OeObXoWfrq5vW7qZOejhWg1JXuC+P0ykpHqFieZ+ukpteSOA5WLNxW7kKg+TARi4
6e9S6CxkOCDFxXBr3Q7azTxCNnCetN7ZVOmMf613brQ6IHBt3C+9vo85oXIz3bkwBTBMCA/G4jwQ
W8M3RGiX4mT/5BWzTIj43Wu0iD1SkqUPudUiF0ASzK4UVn7Wvs3MTomYp0+yoBv8m7Cl8mDEcYSr
AmsutwoTGH7Gzy9ECzTVd90nfZyu96Fg8UyTt9VBkDiSL9x1H3rbMWiLJ2BqtXUyFXTFGhqSYT8N
/iXVPRReywaOOKJwPG/4l3YMHhdvDPpQsnwuuJ4Y1nLEQ/9Y0pAhjiHQnGwbSrIVxSX0Ec/btTzn
JCupwQ5cFNXToOOXFXrJwZMczWoVR8hXxjjepr225XK3YwKRrcZpPbknpYdqm/hMeMSGYvDEzeR2
oHrpWxMNgLftLGufE9U78nsIU12rZ6vPpf5uioxvFep9wGwazBaMTaJxy/QQMr5WnK2reQGNTDf8
ta1s59X9xNU3athNBtNPItouaPyn+iHS3XunlEugo99Yqe8gE9ldzn4HAeImNdNDz4RKeAFNzx8i
j8ZUxk6e8psY1gKS91Ib227E1cRaXlUitEtBN/JVLfFHnS4/w6HVSPtafjTEA6h0u8qW8Q5WGeIo
Griwe9nuZtD65MGxJLFt4dbhkxqmIKs5DuDMYZeU/UPU4a6EhJBl9rPLAHN7owFNCR9je+InByVB
UJWXerb6vS7dKp3MP8w9WhqJzVrAtKJcOxeoEooCHpwJDgDgQbmbFR8WgfR5MkHuXvaU8hgzweCK
P/G6UXYVYV4eM+KJ1KZneiQaT1ttjL9nY3xApgIx4lW6XqB+WInuO34qIusVfj8VaHSXsyU5ZaRs
yBLsyke+Xi70QcjKMriUdXEX6Fly7xsYPYeQ+BB2IQaCgyHYe5OVDZc7ysmTccHfbmUOqd9kby/c
IlvVTQH5nK9EjDEuNfGJq+LRzboC6zK2bcL9tJCKH2E9Zt31Y53g91BX2qlZzBcckAKXjV3v5j2k
RKBCcgrKZGD4UFLzMizz/AxJgygAMidWi4Sas/Qj0g+sXvolfsqs/H5I4OlqYDWjbdxrvMI4Z5/4
7OzSNDrmXTRzW8rmQ4p5RAVwEaSgJeu5sM7VZF9pBO0jdIjmnJa3vV09SVyHVs00vuHKHtbsg95F
QkArMEB36uYihxBSJV3EiCF2eTt8jbC8GMQh7XWa9rXYWbnKZ++ji7WgLmuSwEIbljbDjooRCyIa
akNZvIauFKtYGx+yobzYY3RrM/ogYxkGYWX74rskxtaUXb45BiGynbVuJzTUqOX2Q9U+L/7yWiAF
6Yn1piowb4axepP4vtRcDGtzeUkiIjWlR/PGaav5zU7ba+3CVEQdCurYNafBrfHu1XbdZD6poDIr
JDqPKUxmx0fsRfiKJMjZaJTcFfZ4MqlSYEd9+FG2d4R8FYm4pc6/bzou1TJG0pFFT9GSbVLNuvPL
7kBO2I6CMxDYg+GEv3fKjAbThHjaC+Wtql2iCL5qQxcYBjbXKLdttyB1zV2DXoPe+8cw589hmd90
ZnKH0enWcKLHXOsPYwL1pgjxcdM080a5eyl7G1FzQozs2l7fb+vekFsiK4ALBUsAm3XjrLOYaOkc
FIio8euKub9P534+dN1YoqXL603njDtlujdm7NYpPmxYKtl0tsF5VpnWylWaE6U8jlBwMLp6tUuO
cgEM2aF+HKEhDQ7M6zJ6xHfvapYjZN0My8Pe6Mod9yG5XgoD1yvhnZMa5KeU+jVH++eNuK+7DpGg
Rd4rXkm4rvzsENvuC+rKU9QV+C/Nl3rismmru3VP9x+w1/Cg2sC1Gbvmzl2mMxmTa1frILj6sAnM
zmGfC4lcqpLuJsfRWuUz+2v6akHSlDe1ru9bopTZZm64/2xzXevgRvX3lsBxkI71uS/M+1ob7muc
VfTFB8209kVqb0zXxyRjIPDAqLYi1g/apHzXALRyL6CbvtMw3aWMGEwX8yEFRKfFpYNObTjlzexy
7PjsnmqqJW6+L3E2YjftscriQ2d1UBvxp7voK+k8+W31krUG1ddwLLrsWWTNU4VRFO2k7ZRlN3Ey
nWpsv1SgqMFpVPKVw4SFz1X7Gy44zzRxz3OPfqKhDDSEeRj5hkqffpzCP12u5hVmf4Xf7nqnhsNc
sE8xDWDar3S/vI6p84G19EbTx2QNUH+I4Yw7dbYrU3vvOxrZxSYWZwK5ihnBKW7Nc5JCC/+zqPk3
lTz1vglSZ7k62JdrfpGJG9HoyCH252saIyPcdvJHRBYes+Gq3ioOYQE29f/HMx3dxTn1f+YH6jP9
y/1A0mWJ0bmM1wni2lww6SMk8OlbnzinImZvQPyz9H9Rb381plVOGrrlKVcJfI5hSX3Rbk/joLjX
S6/8O3zjQdqvvC+QNtQt8Tk18Zb/JWW23vQhWPLzn4f5d626ejhdOYHbg43nwq+v7GGHlkeF1V8n
O7oKlCZpdjeW9mOfzsGfnyT4Tb8q8LFy1gkcEDYBiob/5UmEknix7Xf9lRKku+eGsJzarv2LzcHv
r4PkXgjfwr/cIPjly1g6/kKmrTnYjxIcMeqmZwybUOhTa4d/GbjfX+fXJ6lP8q+5UjlErUhntB/j
oZL7VBa3WmoUf4li+o/XwTPHMTkuPMPETvXXh8QAi3YR1YgN2lEeZkP77tm4nzpOD5I4WCZy0D9/
Sf8xGVlvFjlBQCaCnJEvSwC8YtHpGM+PSGQ4nR700j4VerKVtpdCotDXCYOZzevaURHOYfaCHvgv
q1B9R79OFJeUAdNkHVr00L4GVESWV4z2FANM6VvcTqpVlt3JhSPoz6/6+9h6PnaH5I0wuDbD/OvY
ehNyKkfK+pEIDJTntCoQhIbWPK5b0f/llX63QPJ4JWH5DsmNXFu+jGo4G2wr3J0ekd556GrDXu5R
TXFb+GalObey7C+L7ffdUz3Q9XCCpxtou198TSRtP9ww4uaRzrbn1VCevkGQXI2QjLzoViBnrar9
n8fz9wXBI33WN7uncP2vbvfEw/QhKvXm0Yw/orR6gYQa/eUr+/0RJA8KbGXADly8rb+sbjkVDo1x
zB9qN/8IlSOjOT/8v74FMU6YGkE/8Fwsq74sa2EtZduIWj4aE5xJLljRroPt9ueH/D7Df32Imi7/
2ju6eRC6dAr5WE/leXFSsR1EjgzFdK9/ftB/DZhKGsZMnsQvGBy/PggPeQrijAeNaZwjh0ty+ATj
x58f8ttcwzMfcxWccnA9Qbr/ZSE5fVXD30jyJ3u8YsNEUUqLDkC8wYcq9l7AgPgzyh7//NTfxtBH
4GMb7FI+viZke/36arJr4Vx5ZfPky3anLfqxSZcXcKs/P+W3TYKMbepkW7D9Wpb4mqziGEtuDP1o
wKrTrpo4AjBvK8dZLfZfHNuN376qL0/6Midq1N6TOczGo3Rq2hkHc4LXuAiKXTgG/b7stGMCm8Wo
IGKSgh09EPK6Gtvk888vrB7zy+br27wq2YK6ZVB0uV+Sa0rhEk8taqxQvRfiV65Ds8b+fWvC3IVt
B/D658f9x/j+8jjz128xtZxoGWrMLiuUXDHK2oD4MCswlxyYWffSv2wgv09V3g7WnIedFqvip0nS
vxZeODkRpKa4fqoJXEvm9jaCnj90VoBFQL08DSGHDQ59f37H389UxpSbhgrOdBwuc18WSNliI+p2
TfkklJWI+5KEn5GcGND8CXuJlUbGjFZPON98Du5LRDPkz893f18qtscaJQscEaaKmvp1kCvszWej
ccsnmbfoCZGKIyoFqOuAvq3AULITQ4vXYZ481HrIHeOj05JqLdwBHwnhAbJDTa+jeuQug98u7qBb
00fwHre0FPC1NZzpQ0OLgdt6sWpHZzkkxYg9QSeQA0bgQiV8dKfOadUN7kemf2jjcwMLXam8Jn0+
j+a4M7FtgHIAbhNjLTs4rwa9QBfKytqIInDkCuVteUIcp+47VOadGX225nxlbf5AD5EJZ680DMqo
RVFIVf8hzUGjACC0vD0SUf42hEjucqQ+EYl7Ib0yYGrU6V1ovGWyhzHfWvkOitg3FCHgUfUPWYeX
GY1/mYV/We1ffM5UajTtZnSAuk8WhfV1RmBoVmKqFzrXPpx3CFTxywBSWBVM+EyIv8y/LzuLZ1HL
OURf+K4gH8b8akdlF0WxmAW30caIPqSePuT533Ltv8ywr4/wv+wag+Y6xAXCXkNtQ7sQjHgZ0kNs
NX/ZLv77Oa7FVgz/jhn960xG5z/mxlwUFyfRb3sdt/j5Difwlz8vmC+bknobgU0YuTasW4O6+9en
RLkQnWyS+jIIBJs2vLH3XDNhE/5t2L5sRz8fRBeMmhCRPdldXxYm2va5i+2qvNClUsYveKOt5Ex/
maRsfLTXxoSLY/23nKAvW/z/nkr1pxvcOElC+3JyGrFDxIqblhfTfDNxgTPdAxTWu6mid9LCUq4z
O/jLgKpt/F+nys9HUokSWkugh+N8nYKzBoXcxPjuQn1nUO7qaIQGo8I+1U0rkvo6ad+YSaZ9QKzq
XiGQyW9QBLvHRXNSNPfKnM8boaKMObis64XenT/BGM2J54JJBkJE4uywq8Z0XJVpv9zlrUs72ZcY
IQCfmqgUTEcZwIY7CAIZC012JSZcCU4WOnKFW9nqS7ONk0ELV21I2AUtcCVQrV/hbldwwmIkIUsu
jb0mFTca9QB5mUDemJ1DoIJd6+rEo8Ro57a4pDNz4tS6hPXkeuuZxg02ZL29l31MaxA/nZMjxvrB
0kR6jxmZCbsvBpLCo3eb0lPagEnCvvNm5/84O68l13EkDT8RI+jNrWypnKSq428YdRy993z6/VAd
sV2iGGL0dMz2zOzpXQggkEhk/uYsKV771wN7tCERlRbiwszuMxykLEmnkUAkIl1u88wqmiEvnOgM
dhhQhE5Hy/IGYGz2bqR2OljGQVTtwPosPNJnTrEpCjskbhbJqTy5D1UpQ3vLBkBO0Q+zCMV1ATfw
bdJOqRZ23lRtUOy8i7EmCQZNXNtTqyLmi6TPIN0ewK3dFzbYjUpWfkqK+0Vx4gMK0ohMZA+3t70i
JjLZ9pppWNj9GKSOhj5Jv1WzDsMmLYm8vsLDKzBQnxpzrIdWmkMJs5TbbN1YlPCaru23PEizJ63v
6p1fumhALvyY6aqLqgjJuS7uArpK02e1wXsDwKGqoymVPtU2ZWmwTyB371H/MjzKsB5OoXK1oXdw
X2GnvGp6doWp+Bs6OHdyHS2kJfr0XuIHWTKRnAcxuTUWVJf7rzODVGIFyqck6R7TCObG2P6tjGqb
ZuFdbLdbPdU/6V2NpY7XeisvV5V1ECXacwEUzo9KrEhdeA+D7u1pp3zT6c++hbn9pZGi13SQfg+e
/qQ47j4p5G0cJtrKKyFt1Sq+0ZZEROlt2HluW5wdxFt2JOBvEUJ1fWD8CIJ+reYqhGypp7ZLPzmg
L0Q6jBdE7ON4bkH2ypU3Moxk4TPNL8q7G5ZD/j39SrWXyXg21D0QnZ9u8jLS4729D2YGwGmVdJSD
jxLmVH0UVoCWIS7TPo0B9gwern7botWtu9ujTDebuEI1+Cnco7osDvnlty1RiaViU6bA2Sv1AZEH
ZMnpJD6hENEu7aPrQ6brKpcKmZTCLppso6pL3a7q3ewMqEbIFxg4wVTF8OU/T0i4Tak8pUmljKkS
r+QGjp2ZXXhu3P4zUkhHW1JPcuLsbg8z/TqsG01ypH4pwGGBOV03V4uoBoeEK2GzCSdd01ZqGi0E
/rlBHOoooiCA+ey0KjAOWQ8SGCot8gV/vQoQZTAoCxOZvVxQJcVrAIgYT+jLDVCMFeVegVnFtPo3
RhzfyIO2yK7sM63fZKX9TWvz7/gZDwvbe/qOpo5NTBGVdMzrNRu/0suB0zFzICD47lFttYPOS8E2
wBo0QkZswIkg2qNEGQpRJkC3LDHk47A+RtBTbn9IdZplid/B7sfTWCXeXm0YdA2UjBveOcYaCPro
OWoESYH0BIvQ5K7ENyMZ7tTIhiHaPdLPvCtNYGoFcJ9jmXzln+Z3Nu4vXgYpbWLEM97/92MLDD3a
5VlzFygvCz956gT4/pPJd1Wignydjgbwlj34885xyH4B8eBnAk5d61kp1DursHu2E2sdCweqYteA
AOLfOhic4t+aL1b8qy2Ar6FjoC+8lt6fQx/v0fcfxkclVyBp5fddftO2tyFKZ6V7rPB7QTRpr4Xe
hsScAelXrnrbYZGU9ZABiAc2kabOj5p/UkigosVZkVHHpSd8osPO3QWYb8uPqVPR24LChMgE/xVY
IXP04PZn5u9ckrYthMTbyys23tUkdFUR154BYndyIvS8r+s6xUKKju5DMDq4P2mRcuAwAshJAgQt
3IXuwfQMvi/bhxFFHPhQ7TCQJy5oUbhH07Xy1eDh4+Ej4I3flJtW2JVbCPD3b5GXHm7PdHZck/o9
TQtCzPQIIhXYYQfRuse+9h9MaXyM4POhmeHDNSs+Ge1wJ1XDMTXxub498PThJiZsUaWDBURlkLBz
OWGljX1am6l0tI2mWNtBU66RHRXUQDve6waIldvjqXMnRpiFajq2aLpqTzZmjDAvjxPEukFqR3tb
Sylq+NUfF0p0rjso6iGR/wvLZve+dtMGMC0Jn8l7FZwmdK7R09CJzMxXvY67n5XVtNvSa+Bj+4r5
HCc1ThqpXS7czDMfhxuZQi1tHkOmHnW5RiAMFT+TG+lI+nFOXempADoWlPThM8ClSmN+5lkDkq55
ur1Wc+PiNKri7q4abA3x5x82Y14YXp6YgXQMSss56XaCtKyrh3vVqrTHnDfKpihGANNx0CG6GGNU
f3v8uYuB+1s8BwyxPaYFYzzPwHPLvnTU3eKH2ow/27547Af3IA5DSxzLvfB3nKmbltCGMd+2gUmQ
VC3+iP5CQJtewOxTkUqY2N2Lr6BM9mlvQi4Bfu0e9S78ntjSo+RrC/fv3NbUuQkV2qHMlvL85XqH
XY9fkKK5x8g3O9R5VYRSwWZvlCAq9pWNNDaSA9ku76h3mlKkoOEUBmspVZxfduJ7dw2UxFVOCw28
QisD5G2BcTVqeKf2LrSKvHW2GILrCydq5gS/X5r8dHplV73wqm7TbNRslxOM3miJzAQkey5DX48X
rBVmwrEu0/umKCsO7xRf0MDDH5xq5BsY2r50vZ0EfqrCL9KxAd01zcLErt6C79+cNEDHn5m0aFoC
6eMSHuXA95DzEnULa2N67hsVu69pjReUq+0RKtiOaftqZPZ9EagLx1587sntQ8pPrKKcRSdy2kmW
kSEwqMuQFoUAZPTuRw8bA0fKcGHfzS0rExT/knllTBsmIdpDihc13qlFBUCt7a9odT2VUv0JPOuf
upMXlnV2OEqbmo7NNg/byaWKCVMph7wOT1nqvOZQIeLQPNmJfWgl5w/yHwuVi/fHxHQZuWAEKEVl
90yjWFOMoGTUwTvh4FlLWWbssrT2kkPQVcPW6krguQomdLjDhxvIcTFgI7Qvqa14D1TKzXvF6Rre
uy3uTqoZv3kFAJrQl9xjoefpHfKAUM/rMThVCCwhc+eXO3voQMyZXYwobgCiELn6M1Lh6K7HgM4N
rzfXcdrbG7Th81UPNf5hqExpT2aJbDe1r3svi9T9kEQJ3pk4uPudR06KCA8shBFdZtjqiI7ouruV
E4R/ZCW2j2OQZIeUYP3Do2TwmBuNhcafZCGupsa7OCRISn2FWpBdOZjb18O+rOgMmGQ127FzEUfW
GjTE61HFCU8vPiFsOXzNrHB4aHCpu08UqqlapQwbLS3QwoSevzacKD8kvS7IQQSeoM+lTRrDHsh1
BPBpLICf7Zpw58Ra9XvhZhCbZPJRaQjxauDFChJmGiotLW4UGy3DY9MCMS/qvY+y76ptYBRTJkHu
aBsko3DuOehyhxEq1Ko8fe3z4M/tHzLzZLj4HSI4frgiC79wc6lmM1P6cx/rMkZwyCcyBLLRbLzY
FgKspvKErZH06/bIM2GXkcX7mduC/xHR48PIDVanpeN39jE33GKPQJm8hbGDrpoPAVyWJOt0e7yZ
YwvDmtALvIP/MM2FI9UeEWSCIp8nLVTSEqE6lIhw1dKbTUvedHu0meuW7ypK3cBKRLP6cnaF5Otd
ZGnSscJk8Cko7AhvsT4+3B5lJsIS82QaBg6+UVdYHcqAKHjkvXtsbdPYllGgPGqBjkyMKYcLuczs
UPT0VfBaNKOmBdQyhOuH+K9/qkzvviwFfRFdwKa1ftye0kzOhkfYv+OolwvnNJ7P1iNeZMQInk9a
cOZNBcx2qGXxjtaort0ecfYIWGwJ8XYGtDCJ55iCogZbSs7R14vT2CBkkqioqpfSt6TUXyAAPLZe
tjDm7GrCciUEAJkhKbicpRwnZgf8tz3FiCNta94u9yC5OsS842rhFr7OAkQPTmFuNjmZQxXucqwu
9mXe02GM8Q3hbnB3owxGPxEK7xCo9Ew6mmb7Ke+CbWHUd5blLBwF5eqkkwHw/rQNJmyCPBQn88NJ
1/xGRYSmSI9VHtKJyRwT+FGvGBhmjGRzflZ73yLedIfcGY17p4wse99GTnyXFQYo4xi4qi/77Utp
4HerNAM9gl7xz7d3wdSsyCZlFehP1eYlZzp0jS5/pQV03ZT0ODh5MKWj1PjpNQZuxnDp/PCYK86+
dpA2lNrPvQ2DPy5Bmsv1PQq6e8mpPo2ozd3+Qdfb8p9aJtk0nfyrax8RKq0NYnc8Kka1i/JxHwXQ
Cupga47lUxxC41HLhbN39aF4QFM+skX9iIM+vZQKvUikNPTl44BfXerm301kt5Uh2LVhsHABLg0l
/vzDntCdpPPDMpWPlMeqx2D08gfQf4jIjiFOTGOgL0T/q3gs9iB/yWSiIHemh7zyjKAdzSLg+ZOA
UcaAe+mxd3WkqbAQitFkp/aMHM1k/9iNLLsA0IMjdsM5XcP6aKqqAyMRKZLbO+PqJhMj0T3jMBsq
+cMkYBVRGPqJYkVHqextfHuyDGUBeFe+7h1y08BKWuvKl9tjzqwf1zQ3mg5Ehx8+DSJRYsMGbeKT
16kDZtpatOOfLBYumSlsRRxCgQNyQIFSUQFEeLktkEGmt1VX8SkyQ6QdleCR5tSjpsVfgSrRKo73
kRPucuQDFEk7ZVW17yJp4eDNfUhgOhRQbfrkjHf5G3SrcxH+0+NT0A2bVnmToUuUzUJUvjrdoh73
YRDx5x/2P0wBZFUyBuGK05Gh8YI/ihL9RE14rdp0ja2l4vDSrCbbE7iEDZpFjU+N+RWxI4RV3eHn
7T0yty8/zMkUlasPc4pTuy0NyYhPlEkDapydjdB7c4f8zLp1/IWvdJUnvC8gdyevPppK03wkIPFx
AcbHp1pFZUezKasmgP4kuuFNgrC7rz7pWvg8Rtn29izNuaNgGCbvarozALsmx6/sglZ3faZZxOjA
jAnuLJGmxketytE3wFYIiyi4Nl5UBjvHic1j3rbWCiWZv5DYHWTeCnjbpda/uoWCcXGsUZWClPKY
1IXzkvqUZqMImXponPHXIHCbR4S3UGAEwPkwprgxKF6DuKJejPEXnif+Dn8Sc4PWhblBOwmRnBZd
JstPiODJ4B87q6/XGFAgx6vbv+VYb0+YXQTQPvvh4MuUVOSAImAkQRbvEQFAWAKSNs/YApyVkz71
QA8VRAfcQeCk5E3SOS7st75Gr5+LGX+CfKM53udxgAemuqa+0SUIvfgjmRsrhIIGywvpxbz0NmOn
SfvMydqvt7/I7L5ziOlsBLqY09pvqSVdF2GSc6qTDvdnZPuTVH/gtt87OlBrtOpuj3d1d7H16GTi
jikbDpF4sgEMOQkRX7CDE8Qy+D9xLhnPKFUMB3bqeIiMRTTf3I6z8TsVIGFKHNbk7Pq63OS66oUn
2yx3cqx+ssrxz+05zaU/4iUhqoNcYFcPFmD1btd2iA7ygb5jB2acKsdXDp6GxB4aTkAyMdPatuYQ
PmZ2pPwZ+yzx4TBb1mOhaM0uaCL9MLpWSdemURe6CjNfmMaB6LRqnDw695eRJZOghFGPiU88Rv0z
Mi3DAyrB4c6PLeRO+rgA5UdZ4PaSzKw6zVD0PRVdAa0yfTCWuDlpSFmHJ6zaJYRMsYzuMzdbqMvO
xOV3W07iCf3Xq9p4QNZj6V4QnRI/u7Pr8VtlVj8GaakTNLNnKTsKBIwqQNPTcJklOtwxO05OlmtS
6cmB2QSHzhgwsskRrbi9cjOxmSqwo1Gzoh6Hzenl57KlJjQh3sSnrC5f7RHQTSTaXmb1KQq6L5Kn
nm09f5XiYiE0XyFvSB8IAjyrRJpAJXeyT4wMaaWgc8lS9MjZJmX+TTcRdTVDpHpKnnarIer7HWpY
pJ0I0SmlvZBmvpfRL+o64hdwSE2LHwGhZJInhYlnJaqUJCdtsJ+cqjh5cMZjyYLMbX+imPjD1Jr7
wfB2OiVf8fbz6BK2drezsXOBU7htoPAqQX+4/UXmPj8UKFvHSpioNa0h5mS+mq0m8ckNK2Ur+bgm
lG6UI7PRQ9PlKbb0mhLznK4DHQeBeAYyeQUAzUGc5RYc21OrJl8sXCirRNk6KOwYbnh0ywhBi+yo
oatPTRIP9aUcbu7sAvQiwcaymUM12QhYh6YZogvRaXSlah0l0GUTdfQXwtLcy5ayrEznn9BO1ULE
rQ8Zjx3GY5QWYXRS66J4cIfSXputG+8MGIsHq1b9N9nF2lMZ/frNTx31gP5d/4Ck43DIEnQjhiGv
32yncDZeG9bfFbnpljakSLqmH8LiPFBjoNjmyJOfmHrqoCuuH5909HyTATkaI7hLNG/T43OqeyjE
I0x6sNXif9x1PIcIOERRm07c5fI0cMYyWRyGDC+ZrWwOLr5Uqr2RFERNcg8pldu7fKbUAbGOTada
4HWBnU8uSj1JcqrgbnLC+miH9NvWjlU498guj/peLdHOHltEMfrgjBU0ZHIYXwu5wdxNRQ0J2hUp
Ag/ByZRR8teV1PGSk1d1j3pcvEgtLmdR5v2SnfYnco4L3YH3ZGPyfenrWfDnwCfbxvS1EoaVA+nb
8U9jGVOH57l4Qi+ifBpGXX2FJVPs+Ul49+hm8azheHPfyAmqh64t/4x0rDZs5rFw+GfWgF6aBUIK
YpYAI15+djToWjSZ/eCEJFKMfoZtfDWS7FWTvhg96Nfb31ws6HT+gEeItyQAIH8mC26OdWOngeSf
2irfZ2n01IMfiVHTuz3MTEBhOlwpJiwV5jUZxumkETpMHJ6Eogz2Pv7GiuJwe3uQuYUjraRWxwXC
nEQU/xBOUiXroj4h41AR9MsjdHqgw6cugt7R8gt0dkYfBpu8QPWwDQvEr8ITqppwwlUI8wxze0Iz
1w6QPAggMpg8sKCTnVDm6KRBbwxOpWGuG/wWRqi+vd0c6LUv9Prnzj5PABVyg1CooAl9uXh2bbuW
XxdIE5MfroYRUaOGRwqRLvKNR3Hl4nx1Z4M2BWm/1lprYa4zSc/F+GK9P3w8uakBk/dVgMnc+BSh
fZc02YErcpMjATHICfJajbpC4XehqTw/LnR10mMo5NNq0GBFpd2pTXDCwPqh7GkJ4rWbxu19ldWb
Hi0SMOkGgtLtwmadqWDoohdAUdkEUDCtl1bYdrgxBpGnLkcVp/D2VWPfoyS8qyPcP2vraI7Wwn07
O9V/h9QmBQYsi8sWk8zglPrxhkocugbIXeet9SWz1PtENh9SHn6BJX27vY0XpjqlzqhmFoMYZ6p+
SEwNqvMYVA+KjsmzEqwdL8Zwxt7cHnJuqoKAbUGhpPg7/aomnc+RFNs/9XZ2NzTJoanCZ7GLrNTe
QSHephSgqzB5uz3s3IGFWAkYD1AjLOXJIdLigf46WpQnJTfp2xbkiZjMyPsuNRN1JRX9sFTMFIFz
Gr9NUlPSBBhjEIYujw34mATpKuJ3YZrP46D+AFF+n3BhLtwTc28DfJYcsWWpqF9VTeumKwmp3Epd
37y5XvHoCwtQ6vivWpbeU1L8kpXFsbGUE2bZC19zfpL/jj2JDQjDwd3PPGJT6x0MLfnbperPjgTs
9tebHYYWi0ptQyAFRFL+IQQVue5AtWUt8zx90sfsRQ4KikLVwpN17jgAlKHug068hvHV5TCxXzr8
EeK+cYVhtTaeAkd3Vm6eoktn4P4O2Hb8jyIL790Z7ngeV2Q7dHEnY3Zk1R4S4wgKo0HX1+l946n7
CJn5KJOXbhJ1bkv+O9b0uFelPHiovgYnuaxPYCk2QYgeXZRtaoQxCsSimmZ4QTf6zcTYw8WMryyL
hYgze5t9mK8mfuOHT9mlaKjXGmuMHO6TmikPSQJ10rLQ5zchUjpQFYQ5UA4ExK6Ur3mDLebtzTRX
iycG/P+Sa5NN22v+aGLTEJySEc8EnFv9b8CH+bunFitTywRYNy7NxxyGqfDdXRh+5uFCQkv0owHG
9TJ9skKBBpnS62xm8WRAPT/c1taIRxNKDSstQD2GQZH9Q1f00BZDfO4CiNK3f8TcgeJ9RyOAgMhv
mRyo1AFjWQkZa/SV1jFiagI4sIk6Cva3B5qLu8C0TBskCJiBaY9WTby+zhWaj7GU3le1sk/yjulG
5z7UFoaa3Vofx1Ivt1acRoPvRCmJSmlvSsNCpsd9EAlamlXPpVf97cCDyuCIcD1/4IZbiB5i23wI
+DRWEVEgaXiPHeDgJie5VN2QChCKYn7k1Y+OlVqbIVaNhVRhbhT4GfyLEEXfefLlggwhdwPYzOe8
DdMnd5AGOkXp39tfbZKvMxXiHG11OlWIUAD1uFzJ0TWQCs/q4nNgaV9LROi00sGRBdko/d4os++3
R5vC+8VwKg0//k6PWuHBczlcpxSlI2Py/VkwjVPDvgv7XR7+zHsUo4Qwt2Nt8gghb5BNvHQxiaeA
u0LdssX63EA0Ha9yYBuOaz17eEJA/ULU7wueANAPP6E2x+lBTQG5u9s/e3KG/vnVgv1FIZD30/Qc
F1rvYItZZZ/JVPVDORhC/DOM9vHgLDFZJqeIoUTrFeY7AYNK+VQVIlVHzC5L03mVcw9DvPqH3Fk4
oKCpFyMBfHtac2OBAYToB70ZVut0g9mllAbO4ECnBrOa+PAExkeiw7o3itfbQ03uWzEtAKGqCXTW
VISC2uV3V3WlxHNUd147LKVxhrNdwSso0TaUIwO94ei/Tw2OJtUT2E0kgdMTGvmNRzu5dl9pDD1D
Fl4h0r4dwYOZevTz9tRUEWwuowEDCTENCIsmPMHJ3LJo9A2bWPGaFZ8TR1/hsbPmi2GgfcA10sqQ
ekOKmf8G46NVzlX4vas/i/+sHnAgXqvCETEb6Vy1ghoydMNStJz7gTAYZZmGD9VTc5IRO1GjWUOh
aq+R0z4mmr2WowPut3huoSVtbHNLhUn5YHpf6RS94mjULP0AsQLTFbIUqikQzqg9TL++ooJNinJD
e2V/8MaJBSgqL6UNfrAPHp7zDgXOUal/I4uPb5iyMPz16eX5IYS6UNihL391pLxWS9NUs19NKM/A
YRAnlEqM4hDEHze398J0KNpPMJdgAXEHEi2mTZ64Gkz4DggUjGP0i+8by9Vj23n7/z4KzwDQyDRV
KZmJX/EhsapKy0ry1LdeXclFhVU6upm9LhVt6Uafm41AOwF/pqUGpO1ynJ7Gg0rZ2XoFtIDRWUlU
xrVBWnkGrli3pzS9hsTCkY8TXqH5AK+anKE6krRksJgSPP5HzDkR2nc/VVX4NzGtx4Fa/8KemIa+
9/Egcxg034kR07epVMZNoQxiavUOieNfcfdF69tV3ie/bk9s+mYTmhV0+7g1AIjCH5luCcOT2qhs
a/O1xDxrwCs8fcK9dodvmOmqKw582epHJTjfHvZ6PREMEBuQ5AFe5LTxh4GZ51R+hWSpVW28fnjS
jUfUOLeYrEu6tPDxpmm2cMSBjkG9lNoiOnXTjhHmOkmG4q/6GkQRpmv5oVfRRti1/if+rrVnTkIk
/TTaN2dYmOc0R/pnZPTOSMVkyryTfCJ1hXJY1quvaY2uYqZgPCgHi6+pq1EUqtOiREQMmUFeRVUb
m5kAJBV69dwG8ues1+5s19twNv80mvpWK+EPJ1dPsYujXmhrzyP27lnv7ofMXbhJpwwV7k7mCVxE
sGBEo3AyZb2vsNke3PwFrBTkI3Rw880gFyuNLk1QySt2dKH/AhyTNofBVFdpUa4MtpuME5tsGDvP
xe2xScQ/5+j9AndfDP4x0vPj2OYKvQtuQ2o/k3NseVlWo1WRvaRp/Q0ZyhUayJ878ytivJuWro3W
uS89nhS3d/tVoKJ1ALRLRlqQoa9Oc166+NZqSvKCHTDWgKa90Zr4rMTdwm57f7JeTo8zJcTUTAEz
gCZ7GRGN3ARgm0MwVyWn/ap6WrnPw0H7RRMFz5NRxrN5VM212yIRP+ZB+dpjjLLRQ8+/H5sWB+Ux
HFGW1/ChJRH+TCR3t9g39lvPccqXNrbSTT+E/T4w8/Cpd9LoYEi5/5C52I/UcMdfHHx0MAmjGWn3
hrYGRRM9uDJu2YGUJghbwc5Z6M5cRRKVZYWQiEidgJdOyYF92eCorHjyWcLxO5D+dDn1YK9B1Cjs
+02Psf1//JZiPECOxEpRCZ52n+SuTvvB6uQzj5AQzFGFcePCdpmZkkW+hooLU6KpKP78w/3Z51WZ
KdqgnqPC/9Z15p9CVR9tVHQ13ziqwdIVMDOcTYYId5VXFjjmyTU6APkluS6VM00uhEyQFazDO2zC
77XmzbQ/3V6+q4uNxg76dDweeIUTIyY7VNEyOchNtToriPpvquArqZYc+w651u72SNdHnZfv+21N
TgNtdDKtzotDJbJM3FUrrFVoRK48/DURHMfQBLGopY82MxwURJC9aE4CWdK1y49mlbKRVrARX0a9
p4qVvGXOESGsunOf67Bc4QfAXXN7hjNhBSVPTrkJXUC+4sQLTQRf8d34BSKf2QC9yLGdikH9LuzH
aQOUkK5TN5aB94pn+FW3Ec6g6ASjN+8P0bqUoe+lnyr/a6r+0fEN6dx2E/Q7G8kwi96jFIUbYUt8
e67TB5oGiJehgZ5RJhK41cvlzSQWQUuD+FWTW+zVyq59okjlYCCFgmhrSQqsKMw/usxfyjKvswcS
FKQb4FUTY6wrcL9jDk2vBjZ2libNpnE1BBhUmFschopBvBLb5I/tHEal2Bt0wm5PW2dalwGd5yid
Pd5FFjWWaZ7U5k7llpbkvWLIc7K8EirYEp7meheJIUAR0Q5VUOGcrmzdS9mIg99r6Oz1sfoSFYfA
WqKcXKeZCqNgXUiOAjiG/Xr5/cZUgjSjh+5LPGDeiP+Mrz+leoq5gd4ZjbAec3G5AnbsoJxZfwrl
7OX2Sl5vINSfeeYS4rgYiXOXP6B0lK7mEey/DskfvK75lvh/b8rhEETHwbQXamOOev3h6MXSbAEu
CUBmKl9SYz1ZQpLDpDaHMUQ817eWBRvKDwcddSovOxqVJ+8LJdb/en4pBXAN5VT4PJjZd4nX4s7D
Ae15bKzgVzeiGrbSe3TLd1FsdTspxduoNOXB2Tu9GVA9sPQStikGTk6jtLj/jjE0Oxh7hj3glzpi
R69oSbXqdLyY9SbongkpA74BRfZVw74+eqDEFlnbug6pMvdaae7zvGx3vWwaRyMG4dBmarJXTGS9
Ko9u9qq09OgtKyT9d+GUQsO6GL4xD16sXubsYvWzNWTbkroCcvLjegzjFo9OX4ue6ZYm68CvzNfC
LZsvnV+R/vl+/ariGbwxkgGDaLmptoPKBYjCfvXbikL/XlKC/GscNd2Oy6Jf655SvvI9scdUpGwl
0V5H8ABHF9qE0DcqG0frQjUfpbSzwpWpNvC/K83/nA919po48hCtPE2SdoPl1AczRfwi74S/nhJq
zidow8Z5RDn+MEpYT5ZG2O5IQHBv85NogQ9ydW2834e8TFBt4Rk0vTa8rqqGejCqc8bCyyC6eX8V
zZ3hYA6PMB1wARoCt0/ClDIPaFBgOfh0vJyprk3ramVhOShT2NXZ1irjCzpqw4M0xjYOvS71nUgt
N/zfjcei1VCnx9BzS5PERVeqQI++MdWjMcruNsnzbqkrNJscfPhhIhp+SHxsO2ajdyQH0qBJL4Cu
75vO/NJr3RaI03bIYW5mPt9dzta8Wh+LEddFg99nm/HWcnHpUcv2sXHChcN8HbzeFwyQFWxDXjdT
AEwmjZ5hlXlN/6NVeL2Uh1IeudPl5lFY9rVanz7bplet4uaz1H+7/bmu0zPxtf4dXCzah0VxYuj5
vR/XZ1PmivfdB13CrUC9Q/zjlwcv8fZoVxfOZKrTOB3JdZy1SX0WHuGqBzes2N8e4ToQw1PTyaGJ
tiI0TgKxHvuDXGVl9ULcWRvZ2Wq/ueVPJdLxGyk/S+nX28NdLR/XDnVqylo8kVGmm6SBiVIGaMz4
3UsZWD8VrV1R5zi6EoanMa1pS1t4gl2vH5m0KDQAGBPU40kaGBiVHySYO59rRf7u+faTZ9eb2zO6
PiWCZ0gmArdFcP4nM7JAfvGO5wVCoeOxkrC3Nsxqhbx6svYS8+ftwa7jE11usNmIKdDpYSUvd1/g
ZAN2TCXPq7LwMB+rt5lav2W+8iXDQUj3yschtA9Joi8ppl2lJRDxqX7xF/hWss/JLDvT6hR0Ioez
HZkd7HHjsYHWtNJy4/ftGV4PxPmyqdCYojoO6etyhqMn+6bWdbV40CnGmQddUi7kHu+VyIs0jlNF
/kyDgZKX+HiXY2BvKzuDntZnvY6+4j8vO9Fz2o4vbVf8dtLkkaeBbSa7uhfmHkMo/gYaRTtWUeJs
AMmv+/KnK8V3Y57SmOUOx9P5DQ3LY91nr2GbHmr/rQ7cR81o7wOX2GDgHJh4YJT0k1zZz4OnHVPV
2gWlic1wDJ/k9hq+66dPJghnzSE1FzxY9uXlBM2osBGi6KuzfB+2yRfXV6inoMuywm/te14E3+ka
taum9Ou1XRs7XLF/JqMDacl1TwhKejCdrR90Kv7qo5RtOhUqC1cXXqGIQiUwfZoQn3Jc7ovCeMYo
5dlCYXW1MIdJN1xcizwURc0VQCZk5cmOQ0u4LqrCrs9e5X2z6uKPkd61/l/js4E1qVQC8hqUcNvX
JV0JXxjUUi4Fbox9Z4x5QkD7TwH5vzbgoONLEfu/lSrXFp5i1+FFFd2if7T4Ab9O6lddYA1VNGjV
eSg9eeMGNkxLU18okl0PInD1lB8oqlPLm+aucW564BYRpIiLxjhI5pjCCy7H7e31vgrMyATY0CQo
rFN8Zi6XWybVYk0pqESd62FACJUP3GXug4PA19gnj4vXzvUxvxxuco2OFSYJZjOWZ7M2f9QFOLre
2iyOMrd0qJnZon5D50MRl9+Hy7ornKzjGJTnkdx/XcRStkaG7PbCzc3kwxjv/b4PY5S6WoUY5jCG
gjKaWY3Gt7oc5O99ggfg7aGuoz8AuH+nM1XTUZUxSXOtLM9xlL7hv/YnRUr0pMv9tlSTZp1h57PW
NX/fSgvX6PwccWtQMO4BEzzZ51hEscCtUp4beYBIZwr6kVLwYglA5vwvc/x3KPXyk1lQGSuzlZmj
U0kPYVcfgkHfQ3wMVmY/vPm29ahk2XcTJZEFWOncCRCFROqWVKJpzF2O7AWId9iNVZ61XCD2vbQF
YDC4Dz3Q0ke1MRMEYrQlANtV+iXUOf4d1JgAPDNVaQ03t8uzIUYK9F3WNu46lyt1oyLyDkVB2MC0
ztv/sMqUGEAhQjO79vgIVRWJh6g6t4N3N8imeOQIeUYSWV+RSMp++o6xvz3mzPqqisLjW3CyRNXh
cn2L0aG0keU51swjhUa83X95eO51abUuES419CVy1MxxUUX/Gpw83dWrGoMEA0xWSzk/QwA2RiQh
eb6p1R9ud/IjgTAPYmchVs8cFK4tBpXRnWdQ8ecfgkGRa3jfhmp2dtygXlk1fn/hENx5ZpEtnJO5
1YSsR2SjcIuO12Q164ZGZW+TsKdj8Z0iYbwa7fDZzvGUU3Xp12j2d7c/33WeC8GExMmACkpnfgpb
jQwop0pVZXiw15vIEl6W2qblhb6ylNRbuFhnPh04a/SfSNyFtqGY/Yd1dCLLIkELsjPq3fJmlPsn
JSz+IByG/Dh7p27v7LDattYSpn5mkoJSIoqbgo8wrYv1FX67Tax1Z+zhjj6Ob32U3cmtuTN7ZyGY
zw5F5YsyGAnaVS3RaRPCjdJ150CB+G+m7fPYdwevrX8MVvXt9rebWU6YUFyByN7yCJpSogr8WQvM
K7pz1KtrbzwH3SvpqVnbK69CWMA6tM0SimNuSO4qOmw0ecniJvsT+mWYsXW7MyXZxPlNTTxJmy19
xhFlzCb9hknGfz8RFKT/HVEkAx/2DMLUboT0dnfWlfrFCbGgiE3tvhvaR8BRT6MBMer2qs4cQYFQ
EpA4wQd4Jxh/GFBKsiqNO4vNkskP6tAUqzqi3i1Z0t7Q6wL74eB0e8SZ24LWED1FNimV2+krjHST
sINK69nJ00MTF38VpyhWUmpnq7wKHiu72XvGfzVrAozKY4kXGVIYrO/0TCQhL0K/Udtz3drrRO9/
ekG5ZBkzEzdFwBTRDNTQFdlI72PVKT2lPWdAfoIQGVk/+x2Vyd/b6zfzxRAspun8/mCnHnm5RZhI
2/ipqp2zaHhoI4y6I83XV5VT6SskRQdc5P8j21lQgqECir9QnVbpXVwOWXRmGBa6q51tu33tswL/
3oFXn6yEL7fnNrM3wLCJixXlK+VKeTMqq8QA6kOV1saAKnDv9Oop8d7GHtNtFQvcJbT03Hig9BCR
og2FKsVkYp2luZ07OjhGJ/z/LrLT/1F2Xj1yG9G2/kUEmMMr2WlCT/dopJGsF0KyZBZzjr/+fNS5
uGea3WhCNmDBljXFSrt2WHstR/wLR0D76EhleW6bwPL6DI/4/iyvzQqtYn/kLf609i7LIzUPk26S
vn/tDanfO2ryntM6ASFhgkdav0SSdBgyEbvZYKyMfG2vKVtSdCNFC3gAVMLlRvYWDSqq3Cuv3aAf
KxXx08wMzrMNldEWuT/L6+tA+W6uIsJ9wH4uRSNaShO+Xk/a65C9xvhFmLYtMcWK/bo1oxl/A46K
4OjKPwokodZOWxivWd4+Nk36Yrf2c6wku9zW//qxo2I2t6BQRwdUt6wz22ZY20o16K9Kqe+mNv1c
oBxpg8aWk3bFRt5aO2zI3IQL4o1n73KfjL6OBDImlOtRt/GkdHguS1vyoGD8dX+Tri8AYDBwTCCh
8RXwwS4HqsFxa5qfqq9joxySUvuhFe17agZeY6WPxSSOsI/t7w+5RLJjTeYxcYhoLZ6zqItDiApm
Njphor4WaascBlVJP0OKJbYIOVgPfgduE34SydmMdjftE1mPnuUgoRgThurKjhrzUJc5Js4MDfYg
dzhA13pXaaMpfTyNr03vbCLlfT6qtN5BOk0B2N9DtOpWySczKDGvqFeRu8YMlVHo6vYPw3wvQ9lT
48FNIsShTAVt59IFdTZZkouDLtp6NimAjvhDUvHS94lXkIvooiMs7/y3+ceL6Sf/a6we+HPQFeHQ
l84psyq3g4YHsn0v6Tt3NIOt0rzPf9gsHmFqWblEN6oRcKKC8aHmDlKZsvDlMbB6+PanCIaHHA0u
Eyejj39pVLBktCymX/O0zKCYP/z+Ubhx+qhDzEAARDXx6xbHvBiMsKdbTX7VhspNMX92AZM10jwz
YKuwYo+luT/ijYsFOg6DPwsFO1ewqSbv5QqMlvw6oNozb5kUIpuM7PP9YZYL+r+0dHOllgNOxXZp
aCm+hCWEYvGZBLjsJob1HIXNsRSPibXp6GrXjeFN7SUvrts1aeLZRfxwpv8MPYPp4TbAa71iGq9L
3hJZK+OzLZpHRW2/1HazBmBYLOM8Bjo15GXBKxFOLeMoNLUS1UIW/iya9uBoM6Q9f9BQJb6/jDem
giOgzJUC6w8c5fJYTrzOUlpoOXQUNl3IelF5leT7K6MsnpB5MpCM4wCAQsExXYLZw9aUzN4UxdmU
B90bs95A772XYdrq4RmNWuPL/VndWLy5TZwTD3Aej3T+/Q8uN/RMwOSgGzoPSFYeJ2pNv3o99ZEH
drqVUP7G1OhDoNkFz41ay3Kf0CIrRiehopcJ8ytv20NDw5AUpkdH6tbEwhZ+6byMtErCGUIgCM/y
MlhSK70nkyyCc6xEjwp9qGWmhiimm9smLj5DWrBSVlxCiP4MOD9dc/EDqrBlQi/x1dbqa1l6JS4U
32Nn7M/p4ORIXmaW9GZLSDhsEiR+ToMujy91oDlYVafMvk7tYHyBtFbPeFTaNfr6W+tAmGrwcMIV
DsbocnsHZL+EX0fhuZlib5KNM4bvJcu7p7ipdwZMx39pvFmHuXceh4QyEOXIZc4vypOglmta7nyt
8CJb3yfRl258zGz1+2CbByrtp9Ysn4ywWjGmN66nQ0EQM4OvjjFYOA9WLooonhpUQIDl/ZTCvtpl
Qjce/vq6XIyyuC5DDBt2U8yQf5PSjdWieKD5jb2PgGiuXJeFY/6/J+rDhObr9PFmgksVMhSrZz0N
D3YH+qoN3/0UDac2s3+EjkT6bRp2oZquxD233ouLSc4v5YeRcyWt0tJW4emlDlT30amBlS4t+40t
of2CxmoavUIasiuL9Ov95b21ifjN84GFRpR+nsuR0en0O7uQ7ZNe5vIhl2PLQ1QuWtnEpdP3Z2k5
JnOP1wzaWpZmwhpgVmDDGA705tz7VeQx3R158p3q2y+z2odsD4/DYBxjpdwMmb5i5G/dSvDLVOvn
CIgH5XKavhyX7eBnw3kEpgW7+TPsYG8Aq0+iH8JNWQwrt/LWeB+twGK8eIpkwh/DPjVdoW59vfqs
0z/pSY5/mDR1I6q1Ctv1gBdWYJmEd0IZkPV8dpG6of/G04twj7MY6dHccfG3Zwb5FIW2dJNeXwgs
FpMThpZJfZIGZ7lQtcNEgfOZroTM+/tRiEkAnpNehAppESf4Ykj1LLaR4Qir2hVJHm7kYljbqBsn
E3gQL+TcMkLh0FlcvRrw2IDKon1KAHuqkbQLs3DX++0ubsrPgNCeMpQ9WI9PJAJ3pjF9vj/La2/g
4/DcwMuDGSRhV/thJc6hkb/QAPysOlnomVRHV07ktXGbcVnUS+AltnmaFsvZ932d4HDbJzUNUeWA
7YMTQiWR84KMlB3Oscf9qc3m8tITxa9CtI9HySB0Xjo6fhv51BOLAUK54DHX6mcJgUgVKZHeVPb3
h7phQPETZywE55Hu92XETO9jleil2p+lyM9id3SA09oxVcUpiJvfQ69r+1gi3Owqy36j2aHaNyGu
wspX3NjMWbl05jel+/DKByoTsyApVtdnP32DlJrm3R2ny+vtbxRYvdw+d7HstfH4HOinQRuP1R9A
dwc5wf0PWQRWs0uA14x7adO0gW7bfBY+PCdBg4pkE0b12cpt9UVNdf0lGgugLk1MaWW0800y0TtX
JPl6dH9j19Fym7koZ0LlK17PNk5hK516A+FVpXiFqoygNavBV9YlYFEdOLli5J9FG1uulHbJeyh1
Y+PmZaOex4gKoouugeb1XWI82IHc7CK/plYTTESjcovL5svOL7kxEq8uUJpMyjHfBHIXPQma8Z/o
fxMQsaaf8tYeN2pXJw+5JQFuESk7Dm3IHrvouFXMDwrbov5mjhkdsn5QnZVhtH+0uZG82oAySU4A
TG80m5J71mB+wtjaK11ZHK28Irs0VupGFyWSz2FsbyxslSeNqvKpSNJu109Fq7sYtmJjikY/jAZA
dqMOtSOScwh7y0hTzqyvj4VZd89dUvrfG7CiG4Q+Qg9v93vdlNOm7uJfcVLWnBJJatwsDeUnuj7N
Z5KE0Vs4kbRnKbPnLCo5W1mqb2I1AuQT9/0DFhX9nal8V1o/3KZBEz2zSP6hk+LGq4HSvQ6WUXwh
wvIfc3RvQGGSdgkmlQ5zKRAPTqvnP6XIQmhOqpuXom/DDU0xFXhdv3cjkO2vlRowlVBCdYfG0G2g
FCltkvawH8MypOCssN+mL+I3RYTmrkjkBFKaltRm2tKN5VBuy9BA2NtGO74FYPta8C4S2rn8sC9o
4skrDsCNq0k/LIlsSNeIipdXQlORSexEgbRDYwXISIXjQwPtPuz5Srti9248xTTZkEWhikqkv6yp
0IaCg2pW0Tlo5yT553Goj3FuQLV0QFD8cP+q35oXTUoqgSukH1fEDL0yBEmdQGubGNDuB5oQruSI
Y6auSZjdiLeILeZRyEzS6basofT0qmrxWJmnaqy2VUPjgPKjgU0ktfsnDUbC2J+8GbIUS3sk/vJ+
fOrR670/29sfgXllL2nckJdkOZkYLZ8HDLI1i1SZL7Giw6Ea6s0UO3sl+VrBiOhz1p+G7rMT1Y+O
sSY88eekLJ41eoAAWJBAYpeXWSulUSueUT5hrJXMzVQEeUURM3+unzvrmXoRNHo7e1B1t49oQvAt
PdvY4FPfexTFNj5iUtsyyrqzhvzbY5WyZXYY6McYTpYtTaXhAeh7sGmywvZ0YZguPjMitKrSv2S9
yF+gjsFDaKABlELZ3GUwuq/E1te+gkXSCnk8GenP2Yxfvh9aNaVFo+Pg+UEngVIbCn1bpDXUk8Qo
bqNG4UMN39JODazJ7SDzW7msywaZ+QGbc3QAxRRiyyt1UxoCVUvyNXE20eXM0+5FRNNGr8VcfMVh
ydpvhv0jVcJNUsleskq8euMGkxDm7ZrvFR7oYv5pa0zDFPqo3MjkaM2g0rxQSSjPkKzcwPri7319
VfLj6tEmhp+xSThKNHVecVN0yHuOUSpkyOXHb9NYne3a+hWpzSGV1TetNx8dka/4CTfeapB/CukD
UjZkLOZ1+OAnqH3QteEEcdgg2+Um13PNs7uIdJ7UekMnVSvDXceaWJAZXgxhAEWAJakIUhxUt2UJ
Yp4o9R/kIsmewyrtt/dtxC2LiAsGayrkPwB4F5vnJ3XjaLEantV8/DR14iGNx7dQ0VdC2rVh1Mu1
k8wYgrehiM5m77Smi2R78eYoXXSuy6z4fn9KNxaOnDWpZA4GPt3y8ZJoEhSlUYozMquNC9T3qMPY
v2Jbry89DwgLBuE078hVYd6pTJolBgi0rDSPXuNCCTykPkLyrk6/DeJu2FjqOHh+OfTbug7WAL83
1vMPHgAOk5m1Y2lW2760y8wcxTlq88KLxbgPE+NZToM1cpAbl/vjQNYi4pISUWiolYXnLlJfkiQ5
ikl6DpzgKCiCuDQkNSthwa3dm5EO/29mS6aHsCkVuZvJTqumfBJ598o9W6uDKrd2j7IyERAVXFjk
5uX9cJVNI84cAh5x5kE8U0mqZcubf4FOcvwhJ/KzZh619GAN4bZv6Wom8SJ9T+DW5Je5tjR8pwJ1
/9Te/CSKfFQwSRNcFfr0kEOj+XZwrglvc23MNroTGe4wJg+Jk+4Go9l3EWx+RZbs7498w67NESfv
B/BA1n1hAlQUa/1paK1XX1jI0DmYM82Q7H8lYRsvMbWNFVtwQ13iT4j7/wdcGAOCLZNGOPJ3Rmmh
CTEikJkOsfDy3u4OhoZeUjdmiduWanAkbhweykkgW5+WwJbqbtpZkoYTkKeWW6t24g0tEQ2tEeDr
VbVKVS+mZWeTp4G5BwOVvcRm0u6TpA+PkmS3sMHXcuEWSlHsaO8cn2ullF21THU3CuLc00Kp2Jqt
PLyY3VDtzUAZ39QslKFbpfnO6ezxqZIKqpq8ApGX1TlJlhmO+K028vJfv0GM0UWlHTEBuQ08dajT
fVVNNFfamWu3E71wOC8qocABKFyzl9pYPbZmq32p1PGlURCohtx9/4fpuDeK56kft/Bs9aEr9Cbd
Wl1f802p9en+GbhxI3jBUWGaBXdwZJbgjiKiObCMjenc+eKhb6sdJFlp9NaVHXLp/9WWwof/E6cQ
fVc/DW2Ha72Jy8/WaHmxecDFckNb94pxpeZ5w7Xhs0DwgLT/X9jC5UWVkEnz0UySzzwgzafaL4aH
JE6ljWN+7ul6zohW6S56advmvygcxWM8qeXJcfxqxdxfWSXcDcg0lFl/A4ziMkrJZ2Zze8TdSJvi
h24VhOPK8HVlD+aLtvCViU2w5xopmZkV8HKyUZznQeq0WCULCoW+3La1/5sewSdVISuDAQh6MKZp
XHqWkH9VerZCW3frUcES8AHUetEpXoyfdlMuW7UwybaoP8TQmVsZniyv07Xk74M+MJcg6WBsN+Z0
4uVMc6tHTyXvKFPo5X+WVWBlhwNyBaGvIRy7Yln/oOSX6woOkmylwT9INF+OVmR0tk5DYpxSdMod
MTwlfXHQnX/iInZJ9w6VgkPSPMr+8xCVrtx1L6N4N5XKleVmO0ZHUzpaIcoYFUmg7l8iJnVSnkPj
/f72Xx0xMnGUFaADIi8HQ8PiKwM/UgqrS81TYrfVNooUdWNVsr2y8rdiQoZB1mf2XQDMLIepqHSX
gxOezaR/m+QCMpJyO4nyHyWJHbczrBehZIewNJHN011bjfZd2ZzsUV0pH92e7v99x/z7H55g4oUM
MxohPWJKttvWWYSzlL/dX9ObJ5rmMpDZlMbpmr0cBPrQWNY7XhqpkB/VVn4u45rGbG1l62693bYD
1I/dIxxZtpc5xpj0teWH57L1d9BKnpMGEaHusS+DjZJY/1l6SilHj1dcpRvDzg2cVIjIZ6CVtriv
kLlUcpeWw1kDbf5kKvXwOKpt+jOJm3DjCJmuqCAx/SfLioJtL7poxV5cj0/PGZhlYj6s1pV8H33L
MbI9fX+uu/Gfak6HiXI45LSJKFG3J/nhHMZQep6wON7f7uucLkJ0YdbfUPGaFvsa6OCXu2o46zGy
y7xKxXiIVnnpTH7Kpd2AXwZJcYBs1Ov55XIUcAlZ4nRhf9YC7bepBLvaThqvDSqEdHMjXpnTzdFY
iplJh7LfMmM0kiqP6yroz6GVv7acHkSXaNCrDCgt10Kk63vBzED0cGjnyHI5VppbaT/GZneuhdw/
qfDQ4v6amjvlwxpxyHUAYVEZnBOJ1IyuVQmLjsqzFkzBeRL2twIOcwd2bx90xZAP20b4K2fylscw
92GgowSv2rVYwtRMhu6PCorcaTi9AZDdaN0/palHp7woe1gbomRTJwrNppXjvJQgPtxCArpVI7W8
uX9KbyjlzIxuoI6pldHsvyz9JRBuiETUzklrxFadcsXNDf8R+gbPmexDpVhHx+ld8lOtlxgu3V6T
2zjiVDoWVF2eMu2NbA2lf+OU2fCHYqOAIlxTyZiDoLzah8jpUsmCYbPfFD0F1hXLdG3cmfc8ADkh
yEaWlsmM6YmNDNU6pZP1RUEMQY70Fdfw1kRmOTSok8m6Xa1t5KAV2nTUpBNj2imV9h+g5K09RDtj
XKMuuVH1ZDofxlq8ValUBLqUhM25dKKfCuyYsRWmrlrIzyLWCCgm61hK9mMfV7+UykTrSFsz9TcX
dLZCAK/n0utsij+8llbUglHOUHbWoeIfdMtLVmFqN5R+WEVSTQTf5E1IXV+O4QSRE5gdiANatgIv
NcfDpIafpLTalKI6gN45OqBixsDeB535WJJRbXwLvKUuvXRK+0mKhsyr23jlEt2wH/BiAdYhzwJ+
bvmEm5LWOnbim6d8DPN9hQqC50uwc8qWKLe20yYgmKZ4JaV7Y8ep/uIz8KDjMNrLzLkW1IYvCmMu
gJTDY+uMk9tOSucVtqR/oxYmHSw766CGTJpne9LDTVHxOUWnJiuvwrWlnqv55ACxZeQ6lzGBQtCH
ECGgtLCVX5xKeoRl8zBo4UoO+eYwMOFCnYCxosHlcu8thZg4SRkGsG0aRF8ob49VuRbgzMmiyweV
yXwYZRH4S6OvKJ3q+Kehbl+Emv4jhdJX0oAbdYy3U6s9FLr0ZPT2V9PsP9+3xdcXiKGB3IEype/k
CiTem/5o1nXtn0qDxHBp2Nzhfi13dW2T5kEA8aPNRsFy+axqHM7WznMfdASCkrICnUw41HsQ9u9d
u9qLfms0EAOkokFjz9ROl3uml8koSWrPaKV4Vsv62Tajh6oqdpW6Jnd063hAa0hvF2gIvn3hR1st
7HeZUP1TOvaJOybttlXln3JhPdzfpasp8TaRYYcFgosHoeDCzHWg5MzY79SzoM1w70stnAVkIBob
F0+HNvf+aIQ8Nw4kkjLw0VO4ANC68PBGPRkV5EdxFhCQQf+g7feAIVJ3ah3hKjlUw+aAGz/KT0Ew
/gpFkTzWchO5qdT8TqP6RxE1SPbS3BYV/mcTZU6nNrp91/df48A4VgQbYV/7FPFntVA6nFtnV+v6
oaH13QRHLSbrBUXlLzDNzu6BV9VF6JZTY7r83Ccllon06+hT3ZmnqBWHJNHeRNTVbiaMh06LdvUg
Nk4k/9spKENW/Mvg96euCd+1wITmAtJP25Q9q4fNUx6N35YJvXNenjrF+FZJ9VPjqF+nLocEXzok
dv0JHO5+YG8lWl/c1i4yF6eIWmHxLOfT6A52anv1OO46tX8w6uQL3AVbK3SobsWfOmV6HRLpGa/u
ICnBSzR1n1JUcZ0g/Fkh0urWY3qy/ex9QtxiVJqzNkTUIuNM3ySFA6iAFgZN/TIPb4/BrtC1t7rx
oeSWRlcEyXNJ+aPTh2NnpxrpyaIAzJB0kE6pdMA75lNvGfvEiLeRA4/F2CIAqz6OobnRSzRlpup7
NlkPaaUcKBWdtEps0hDkV5A8sZzQykdzCkAatn0otvKUmK4sGf/ZRvrY5NWPVjKg8KpPNtDtvDPe
LGUKNyi+HxMzfrQbfV+NRFplhLK3j9KhqhYPjQozkpoZEPKVn+a5qUHz4ETN1nHyXYOchpw326zv
BOo+mulWOj0M2UALRAawYpuo0UGWYG/t2vjBlIKvEIbRhNv+BIaruKPaQWdfFmPkFvoobWmozTaw
YwebuuKuaF0Zbfsqs/eDHem7rOL99hNl3LSyOQsI83TgqavQxUvfijCpt4VpSLCPSz4cIXOOEmgQ
fLCjetb9Tv6djBCCuFaqaZ6SQhAW+TSbVMM0QeqYwJqWjbR/AErRyRPacTu4Ux3Kz5BoCEqyfeGS
083cEpF3j0b+6WVgK6bQsV9gqBWpqxmBvouNGTICpG0jOan6HIRdMG7GMqmPOa4f9JFTupUSaXBV
nq7PmhFpOwDZ3zIK96o+PdWifzdj6yEx5U03ynt/9PeBmN4Nszj4WXJqlOzYq+LQpmKvFpI3Vgp9
99YumvvBq/7kk9rJo+GxiBvL9Z3gmzpIXjIpm/kwwJN2rkr12dJoIw+Go2jsU6g1X4bUOoU8ZMHY
HyGKc+OxfMzr6N95b5tW2QS4aZ1av2dZ90PkMTrK6h5uitytrelXzLtAX6dw09TJvaicbUig525Z
hoVb51KEX9PtFTs+RaP5ZPdD7Da6+hoibdrqJEusAVdXR7nVNc3GSx3xIxgEQBnnN4gDxdVkNNKN
Dm3vGXZgQ+hXKI+2IiGCqXzP5Ol99FsulensDPSMaRR6Al//GAXKRs308yyA3FjyZ6FB6Qg00hi1
06jHX5pceXHamGOtR1uZXii3qcd/FCSa3Soojq1KyiyxX/pAzviC9BmmwyMk6P/ZzkTxIj4AQejc
oVEfdSv65ovpWfebf6Fei12TSjU9UGd/ppKE4W47qOZjIjVntTOefDPbK1Y4i06KZ7QPE3f+wKBU
SPsr3xH/O/SJfHCC6nsfwWuT51uNjtWdZEUAkkbZ/Ew+FTyZAqFu91OAkdrVqenRhvLUluZ3o2yB
I6WQI5f9FzFGm3i0H+YDoZEBR9D535hD0ob1Z6Eor3LcfhWZ8hA1aInEJknx/iXxnfdADV5a1iL1
hyMceJ+KdAghj/dzr5H71G0BVeiJfRyAMPnC7D3Tnx4sv3tKQ/XPn2mL/kFo5mctSQ68jJ+okFIQ
qa2Tr1kPKrsIWwKwqBquj05IMfyBvrXl4G1RC95NnfSU6NNJl8Q+KABwpS0Q/9GTTf+QdUmAoQq+
2rhY87JVvUVz1jg9oA2VuBoXpFHEt07KMtada95lbcQTJl7bWi/dsDFkTyLC9XzQFG4GB5ynZbO4
E7Dn+y/xDf8Csi6ZyIPQnTagxbvfNDnlg6iyT6DXn7Q4+25J7RaM7krO8eYwIGEg/SYfTCvVpcek
CLIRWW1bJ6L/UgNp54Kruz+TKw9mjhT/bwhnUS+15Ig6DSmeE11cXi4Vz8KUH/TMPsiklu8P9Yds
aOFO08WAx04Gjkh7mZ+CFsyPurzloHDkf5VJCrxFiownuG9MrxsyCpp6HcKhlIudKmcd8nzx8GDE
RvxPnKN4pjQZXABtxYNc5agukOyffqman78lfh3/SklEPY2RmR1kk5yNQOjw2ISJtG9HkT8VYY6a
etmFB2VU4zPEHgYaAzGoOfha90VWlCshyjXiA8cQxrrZV6ODYlmCUabYRj1Dns5yuZPo4U6M93Z8
LKIKKijLzdaAEVeu4eyHQiKEs0vuD83Fy7PS+F0bRc04EQ0Hm0p8tdZ06K4C28UA8wd8COmNOMly
JWOArk+gDray/wK0LlzL4g5muELVEEf7+yfm5pwsmXdy5tq6Smi2baj6icSQASwGGxtU1FNhlNXK
Lbua2HwFgMdQTJy5kZchq20PBWLY03QCZRmDn8z8TSjjJUxOAxZCI3Gh280aq+GNqSFT7PAXyS0o
ixahpU7i2xDpZJ5Hq3A8v60+yZn4fX/5ru42lAiMwbzwX2jSXpiPxoQjNAObeE5l6bMhHYvE+twY
T3qxctL/fOzFxb4c6A9++8PRCDrDFlaZGefMjN241dyEFy3+nRbVTs+Cna+jaCxVboLieKZEblk4
X2LjHbFTF4GjQXoNNFY7/1KPvNRlsK1jFE3WaIuvFpxdNmghn9tToA9blqs0qR58PzToCcllt+Od
g1Lv/nLfOkcGpGGoW8/EOkuMSxDq09CA85mtdYP+kEuaErdjVSzs1kzmtm46XbAqRNKXF9F0wkHW
Gj84W1o/vXTWYDzlRZ3mXubou4L60TbzfcstQj2G1x/kRw93sZM7blpY/qMzafgQdpZ9uT/760T2
fAgoOM85bGp1y88qkjiHUZjTNkMXNeAQ1FecWCJfK/b1lD2w1ZnynokKh0Al0fr3iTfImikRAP+R
aVtZMvKkSqKEJIWCc2Gb59CW95pWT16uh+e4nbZDqL7fn/CNxxlANgRVkI5YeAGLbaAMqah+oUkn
0Pjagbg82IsCQEgHnGPF3fjzVlxcMCo6H8ZaoppyPeWhlKPgHNJpfBqDsHmECzPdyZVefKeOXAGz
MQvPEXBs9rlZ7y0VJjl1lIaftomUuWnn7a6CHelJWHKzknxcWYglAsoKrTIeShZeo4Ued06dvqrp
XwOhWQBwf5RESfReadcrEQw5MbTtJ8tKQK6Zyfe6lB4cvd7c39QbuBLur2rOHbwUt3l5Li8XSj5D
IKQUicNawBPgJ55mRV/Tyv81QHa9p5gK5WZUOm7cdboXR1PhZgQ7bpCLaFOYjuGKqDc2Wm02bqWl
mRd2qvUEVqPc5ZW8svI3LA4FcTqbtZma5ooQboQvVi4LQXsRwg+FLD8pUfMcFfpG0BGjoo9yf3Fu
GJ6Pwy270LTC6au4AsSXhAZi9Z0ReFPYrnb7zHnA5WGn8AZKka5tOH3mWX94TaohBa/XMKtohFx1
Ullm8lFhEB4sVH9dmZipUqCD8pORMoYKIkDtf/z9TGdWHEuhCf5aJDsa7Ekrc6pOc4Q5gzzWM9i3
UvY4HbNoK2YLTfZFOjQt4fJWjcA6yXKgbM3S7jfIDSFk3Ibtxs+tcd9qTX+MWmSxkyT+oiF+8xwM
4DPvz/XGIQKVjB9CN/4N9qTeGuRm8k3pROFiB93fo9mRDIoreWNm0qsyps2aNbtxjijc0B1PRZcb
scRulRV5k6kaldOQUqGgyUUnI0UqI/4ua+IrxZVfYWwcrMnaGZHsyQXqbkrzLLf+Zo6X78/+5reg
wEEvG/V55OQvD5sSt1knskScdcp+rjLBHdwm1v7+INcW0pkDABAdRFGAlheDhGiL6MVUAR/q9bco
D/adUOAsX6sl3xgGaioqjJRv+VxnMUyAejGJMBPZ8ViRX5RYDA9BremP/mTav+/PSJ/908tLSgKf
HPSf06tCt3G5bn0b+36clcZpaLR0k6RaTftr47u63k5HTUJwOKQViFSa2sgvclw4Pzq5Hp5E4mcP
FnIfbldTXgbAFpO7cJTveGywO0Jf5B8UmUJHjJdDRaL5HelZdJyqAcE28NjIvpTAHf1xeqmdCRx7
Zid7dRTFxo7D9BDSyOUJWk6f20Qm0Ws30REuMImKcT3tTOjJtkFgTv/FeRLRWRBGL5pahJ+Vwgl3
Ff7ow/1VmhfhYpEImSBdmWk0wKpeIfBBzTWVb2njuaxab0r9N7gzvRzSQIX8ZuPYZ80Qb3Sjrngm
V2d6HhZVSsqAtEviEF3uTdFWRa36ykRSOfCS7gUG7pUrfCu2/TjC/AUfTbQD6Lbq1enclkrrWhLg
Y8WVJpzdUrjVlP9E3+X+Ul6d7XlONE4orCPQymUs0xulGlEum+gZEa6PbIzSabt2LRS8ETEBiLI5
1cBo4AtZnOqmkivfsIbpPFak9uJ0LzdiY9H0E1bK5v6Ebm0S7jLlKYAfNLYuXrkW7qeiaBnKSm23
8dufYuyDlQf71jZZ2LZZsI+Gn6Uz09GaGCWxP5xrRzuQgN1NQYtCN2TUFb1446nOV0AOS6mIGY09
40HRuuIxmX3jy4NB91aq5o00nG2t/C/JmnirO3m6qRJHfWrjRHri0W1OUY+mR+9I5K+VEeJvEOyH
HLrXfVOE9tMk4mkFUnljsaERgQWGxnaaj7T5dH04rw7eP52O/UA+OlaOud/GZyUVf8l4Ctxhbsul
NYV6Kuni5b3LWgZHKUM5Cb90dm3SZ8dxbJ+mwN4Fdrhvyz7/29YR2kXm1CBPF/ReII4v55VKuBdl
iUBBUmgtvHJ+vxuG/Hz/pF5bMQaZcXuAPCH5XhZTIysPo14u4JkJRAR55N4wjw53vQ6L72BgoXH6
e3efeWHwidOxnXOr8+W8JouOnpkTgL55R3WN0RnI/mqH2O+/3Z/blfMDTANbSSs7hloDcXk5ELpb
SRa0XXj2o3hTSPYmbxR6VPS9aJC1nQJz5UZeryX3QyOWAzRHsLrEaQh96LS6CsdzmyrfZYeyoqFt
FJ2URCom8IhBk7gKucl9JUc/70/1ljFgTOSMZiQtQfrlVFNJ70fOLFdTple1ibtdpftbXsOzLFNC
k0X0ZRTZip9wy2wD18Pv4W9wgov11ds8yTKnH89K138VIjq2Uxa5USGv4cSuOQKwPB9Hmqf/4Yqb
k11F9AqOZ8OerI2j9/7rAED30BCxPTmlKu8hmlQ30UCpWOieWrRrvaM354rhI0JFGoLH6vIL6k6G
XqoYx/MwlQ9Gqh9Hc8xdrS5Wor4bGwmZHyEjERK0QMt427HKogtEPZ0jZ8zcTjO+FEUCBbH/z1jb
ujtZJU3kEBPcPz43ZgeRHmAK0mgkd5ZZ0nRKlR666ukc0viBcIRdvgaWIx7HxlpjO7lxSbgls7Hk
vJIdnT/lw1ZSauyUzi/GszMOJslX69wa+ptmhP/q8SxRBemyGb2Krt7en+KNV+Ji3Nk7+DBuJQuA
DVU7nqes+1XVyqGZD+tfj0FTMbyEVAZm27Y4JF2GTFbZWNY5KklyUgN2nYbMzf1BbpyQi+TyYpCg
FzgcAPfPRad/iaxPcMi6tpBOmU37y7BDO2NlwBt+EwDN/6HsPJbkRpZm/UQwgxZbAIXSLap1b2Dd
bBJaZ0I9/f0w/+rMHDtjdzM0DskuVCIzI8LDw518ljqKKPR3LCwXbZxmNYp4OpUHczhZWEzMnLY5
woi9/fi/v91/QxrtjUiJFwQ0biY//vM94Vq4FEZtOfd1UZwr69n0qnd7EJFjyHvTZL5phOgzNdrV
7pIgT6znpDb+JXv7L6fB3saHEQTZcoq/Z1ZmMuER5MJzmXqawOkav6uTRONR/v9/DkECGzp0+DYz
w799VVUUC70Rw7mfyjYNB6kv+0EbXZ9m4bT/38v6X74STDB9E+flS4Ep/eeqGl1mFK7bWvfmKt0f
XSmmm+gzI3Szf5Xl+S8fxbiOTumPMCmZ0t/2p6bLpMSVZXqQmbkE2dDv40T9dOX0b0n2P/clB22T
GETwnv35d/sTQZOlqiclfuinLnAXCOMxXU7TY+j+X8D/f94dfBK8NojwCBz/o7e5tDA929nzHpbS
O/R5ttOal//9fv55K/IJLnZi0Mzcf+o0YyDeLNDrvIeW4jq2Rn+tu4ORAI50kWc81EYU18r/97nm
M//K41lBMtq/bb8qE3RMRB1TDxFp6s9R+1Iy+DP/aqqx/aD/rJSB+hgkIpxBwQbK/M/NJ2Xc9nVV
Zo+aNTiHbsHioYDTczCxHAyTWCZ+isph9L9X9C93lb9/Kiw6DHLQ1+NC+VvO0E6mrLt0TB4LOlMu
Uq7Ft0Mha7tfwhl8jyR+c9mDD1/hNr4uUYmEg4tuQ5G8ms4Yurl3z3X6vx/qrwjwz4cydapQLnE2
038uxWplq9pbc/KIkZ/hfcB7t6wLOnwYYECAR5KDvRtrnc/4F78Ra7mLm291qCKpehdeUFW/8v/Z
FMiG8HRx/ymba7McurYN0swJVsa865IhUH5Goia+JhvKsM6XMTLLCNgibDjM9OO66K8+XPVv47ub
euA/XzcyVbRqEB3f7rW/xwtogzA0s965H5ggCZu4UgPR1ct+VUWybwszDvs86cJ1VYzrVOlDkJp5
u28XGEopgp7hQIPpWMEm81t1NPez7F/bejKgqSl3XZqxVm5kJM6bY6/wuMxLY/ejX5cQKJzB/T05
faiLVoa5Kf70DAyfrHWod5NRiMhI+/RAM3049kv7VDPyv1NSu/PXif8MgEfwHbNIUv4G1aiJsFnH
Dt3AxfOp/A45kf+2JO0X4Q+XTbR7/J4WbIBaU7kT7foy98nX9nBysm4Jnld1KdyrVognKEcFr2EY
g1SuB6PJTmaifzS5fRXjIo+jqFfoevBL+6FxfEunnSfTxKKninrykIviQp/n2Cjiu+yHg1G3qo8W
LqRQm9kuQpXpO27yJGLz1jlC93PdQ7nE3tujfJvt9GvoHHgXY9TiZZZJNBEnOT6utbyfaih3wlu8
XSKK+2yRp2Rjuc56/mIV9mdM42EYrAgryJDW45FOeggDPNCK8c7s23v0mFB55gyPmveyTJYTaMKC
jTtNvd+o5resvHsw4sBQ4idzBdaRWfc8Z/m7VAGWTNG8tbAkfbOZMygh9hk5k9yHtLTTzWkNjVm4
dIzzrywvnJ9U6xDGE/cxpdtgGJ+puh7VJN07IxrMmQuta5lhBdUzLmKghf4qGhVRtqG4MTsgd3mh
nZa+P9aqFgeiRSBqKecXuuvnFFWYwK5mRJ/a4yyXdychsedHB3nWvAJ0fzE/8jMh+TXFxn7tzPPY
p09tzYxbvx4Lr9wj+D4GjTc5gd2luEvMS+8Xk/ckxuJQp1VQ6cinayRpinNpNKilo3ns2uSCjGmQ
Y/JRTmnUtNV93xbP5I/RqjbHUX9DcA7xSmOnND2+HHkonSrSFCes9PStzNe7aS12ntae1TY7F2p1
3pSXSbqDVimPHSRGO6E+gTOXN9/cOCFKAVqf77YPQ+/T70UdqKOxM+rp2KUaklrHxnJ2apmcU3PD
NN1dIe1jktc7a1LunKINl8zYmbVB4tX+yq3mA3m2Xd+khzStTKS2IPtVvZOHvf5nzaydNxt7UZjh
Omu7vm0u6If4k2PftL7G8gC+ib/a/Vmr4p1T2Z+NqbygTRUY7gxQbNfwCfLpAPkM7T54nGmD4tuo
DLduyt6zBPN4YBMtiJkS2blA+ygBH710nUET+h8sYU/SlB+LUr7bRe8rZvw6l81Tz7aRswGL2fBR
cUvhnXbowEMgDjo1mXw0j3wvz4N1drgHxsCdZJSg+izSNoVvuvyU6fsEpXLttJs7yFc6gHxgP39n
eT9g/8b0H6zao51iLW503e+hdAJMSI65MzxNYj0JHH9ppoazgboAe9KLdd/srMdE6R6Fa4dpqd5L
iLsLN5ha2WHeGTGtmuGkknkiKxZBkRr9uM9gFtZBUQlkyB9peJ6bPL9ocbcJk5kBioR7bxzIlzuM
SbEzBmwIUPnHVU9fA6Mo740cf24Y+vOcvuXswdjR3xYNZwia274uX9UijVEwgBHbtHEZesi5WfMS
WA1z9wiJz/GvKYEpOp0nyIvMse3E4B57U2BpgSgXX9ATP201hbEJodOD9ZELGB8ei9yzz7udzv1X
J+3OGNx3e5pZb+0JBVrIJXFe+s5iXXLpHhBU8xvNuuk6G63xl3S6FDP3j/urz+XJKbNdO0BSn+c1
qHXbLxcY7I4mYIlXlzaNES3Id5Z8x+qNgwylUHndfow1wCn0uAE7G8cp9gKr5EzZc6mJYAaIUte3
WKN/kV/N7HG7FQwaIJuKPAqAODsEEu0HoeaHNqlfLGnsXFmGaoMprnzdcKwS+4Ixk6exXoImty5G
rn5T6+7HNYOQPbl+26g4NpDnkWZCGFezSIMR7HnWyebJbPHDoTjUcD+lLUKTz65ZT9GVp1yrPuZe
Qp3tzyIdvw2Ckl6aT3Fl/dT2HDYKJEphV9e4yy4pKjCuU58zXLy7sQqLdA2205p3DkLtSdAyYlip
6nXalOqT1ves8Yzw+GOLJNMK7aSyVtgd7WudPLV5QjJaxmdFoCUfV1OUTLdKb9nvvzqzO8QExjWf
r8z7uoykQoBTtw5jbKG4a+WNAZdsvVkeChWleF+ytgp1LbnEgxMssDd8C1q6tJ1XvdLOchoVn5GO
wERPkwbSeyEM+g3tvnKGo1q5b43hkkTUqILoe4dBr7Xrd1KgsuSO99uRSLNxbw7WvV6ygeepuh+b
7AbEujfh1xuZ8WjoSulXQxESdWf6WrXrZ1Ufzemdqn0tnJNtW/YDHdqu3KnEbJ0vb2WPSfOWN8XJ
jo2vIhuPq9D3xkjXel3OOcIzo6e9j7kXJXO+JSLLQ68xdwDfSTeLR4LaSzl1UYGNdVxl35Wi7ove
8VNtDruFCaOyBA9sdwvUf6Rc1izF0xO+a9zvG1uBEamexsLY19iBW4sdbJs2Yz9vl8nEjT920JMZ
1fXNQQhkAIeTUeF/4tZ3lSlDBqkY5Uw7P3fqvVSUW04SWMtHZ813tYepXQO/iJ2+Pf1sFhevlmej
JaDn7t42GHGTCrQPe55/DVp77wnl6uol8jPiTJMuTNP0rIDCbfYI2zPnKsIozXLvVeOHXBx44p6f
ZG2kuNphYQtBpt/TFT8qnrzPZ/W7H2Ox29wSqj7Z151JGtMXgVOPi19l6bFj8bGXrdX47JKTRSU8
ayYl3mK7mc+OzLLQdMfT2nZX4JZIsdrpr+ONVRfa5ZXvpMN1KLudoqeG78Za6MVLGKtZsA6e48Px
1fbtTJdxqNcThhVBrkFtb2b9s6VvfBSji+AkMcvaJJ0N4pFSR8Joh0Nazqc4m+ZLORrtxWgQKsgp
oNBHmXY6EyMCkWCb79HIx+0X2POPjlIGvUju4koJVCKeqvxONTQYc1G+NJ33DrPjbU6L59rqPrio
VuTashT65QyN1RzTj85qIw+F+y1cKat4KjowbFu+z1Z1WzL31aB6Ws34ij5xMLHohmyi2hvucdR8
cFT8SnWLu3T1S/6drSa72CnD1BkvW641qQ08PpscqFV1JSzs9t7Q5LNGkKj04iVFSm12ylbzex4i
9zjg1uQIP1eWn0Giqp3EXyXpe6EXb1PHLEE1Mz/E6gXC1vPnLE1OpsGjTwiWBKMOuuEhIHpPWnqY
bZlqvsNQk+E3/fqsxtpFF+kvbzLunVJd/ASyYaG3jJ8QjOPsy43dn1lV3/ArZ124nIdeyXZGPNDz
mrP9NNAo9qwsiCtpPtLFusuG7A7w4FzGy0kvswsdlUBje0vGI5fYQNsdGQSRcrGBJt9ptVWFDr7x
9CD7Ln9BNbEM0kKLTBchgSzdzxlyP416P05AbqlOjjUu6MT2zgD8IPZ6pmHHI+28DXQAue3qgqgO
pcMr4meCIepffbWxir6ySn3tEvvYN/KietMTBk07IedomIedmztKJErLxnukuyCDQq1chx5j/uyM
CveyDGtzMf5R1C5IuUca5BWW2mR+qj5m5sj+WkJDvntEsbTTfKmVD6b1GOubQBZ1SscoAt4pl157
s1sRxMIMJUJD3AnWoIVNXR4UN716vXKsFuPkoEO6BftOs7mcumOh/sLN+zM1kjPV3xukyOc0HiNF
MQsM+chOVo5EzIiREhckU7qGoCIqUav3Y9r6yVXrgxEn/gBhesRhQLfll5uArDlKkIgq6uNi73Bc
BsggMMKibE5Pq2qfiMbb8lWFxQjUTJ4kw0okx+0tbhtNr4wRuUZr1yCznnTi15gj+uDp4RZ28hSa
C7p41tjd4ZMS1Eqzn6o4mhl0V9d5X9t5kFhDqKYI6BX1vvFW5qMKRlUcxiYyzm+pPzmk0t5soyXt
QLTjnordIXQHlB2JGduKbj99+zRLq1+6RD85VmcF3RIHpXzc1tLQ3gCfg9b7MTQKHvprrfCOW8QZ
1DpEyjXEjzJSeGeS67DzfopuDBcPxweP1NNuzwvtRTzCRBFo43JNVSZLbFYrXtUo62aWM5dPUyMi
4X0WRfKyEDX6wXpMe4RfuX2eWXq+e20ebW8KVdM4GEVzl6jxrSLiWVhJhWNs1D5Ov99zZwMLLge4
/i92xuAXsh2znxcWb6BaD40b3xEPN1XkbT0HdKAKd7kr1iwJ5iQ+dSt1sXTHc66aREV5WxDTFPEa
dnofIrS180h8yBx3RWNCvZsOeglpHlZnVQ9RNdoBg0en7VdnoGbm4hKFwcxOcnBysa+NNTLM/C1L
t9kAl+QJDSh2NZyYKFvc+zUzb1sgTcz0bkVHYrIey8Q6bmEF1XjqZeBjp98vRvtdZ2Mkh4UVIxlz
ETibvH08Obe+t2C1zqHLjsNg1nfzZ5xLfI/JMXURoQNhadLmh7Sp3iaN6GKjPcX3b2MtahSGHcvy
prcrm3W4n1mftGALJfW9TG24hMVea6w/nMfELl7ydLmlgpQHeGLUFj6poWx9jTV9RwkQuRz5uH6j
f/gI15WuvnZANCvcwstY3lR3OQK/XmhIhkNsH/kroaUYb7lS3+p54K7BoYjrQcbiy5TOl6cOQUev
eiWrqWFXJAyH9+0SEbGOuZwuLVOgmas/9uLKLtXc7G4za6zt7rSmepSM5neBmJkWD4fRFQhEMD1o
rx+xsonWxqoMGHFCmXo5JfpA9cwrKaUdKXV80uR8dOoMZDs5GllxUzsAAe0N74LLyoBc3g0P9Yo7
uak3ajRWIj2JqiOfpxgdlPSug0WWIG+yreO2SMJjjq+1dMhPHJwFh1MvSx8mRx6Bsv+Uce4EaoaN
rCdQL0Y8jmF+DG1jAyFquP5rkbvBPC+37UJjMudttmKcfclpuDPQoHDbvUY/IcjjNiI6HUy3DNtK
eynywo4QKjltJcHMkrNMWLXfJXa+G5UJGGo4LmURNm1/4LSEfRsPu+2HlGyvkDG304LobW91r6O5
fOaewsA3pJDBO3hwUUAKKcy1+MUFsCR4k8l3ZXpy++wznefPvrMtzn7xINfkseRWzoY20uuGu8r8
8TJ1t71nDv7SFt8qY6KTk79s2uUVr5nrNOByDpyOaSzdCBOmPG3S1nWaDxqjbhbfh+2olF205HWE
/VAQlxLIudpbAxxcbQ1VrT8isk/5P1xzTn1XfLdaTdHpISgno3btHho3P41xd3OW5ttDlaY30Npe
w3YZrkuV7No2PY1y+faKJiQyEqyHhKOZHLZ3WBlTYNivWq7sRi6wyfraDrQ2TIytGcXBc8bd6uLg
xdFlQXI6hmXIeWYMSB5XswnctTjOf2F+y64gtc8m4EayQ9/oh4tI3Z1pJ4+WTI9t4TI0vbxYZO6Y
OOy2bBWqeaCQBk8KGAs6z4XZH92Jk+UwpZAyz7pVT0pNteONJ3XWTluoYgEYeL1lK4Q1TvjEH2kN
dU/CCRzHDy7Hrlr3cVZGMm7uJrvYFUbCyFv6HjN67Jjzy/ZF1Uzeb1+qqKa7CSHymsE7/qlLwZzQ
M5GAtvSNwsyYH+1NjLoQMBiLbc62cz/MuV1CV4IBc7spqxIMGQWL9MJJUFGWOV+ke9BivQ886T6u
zH8OLfzLJnCEEw2YZ4024qrGvINEHjCv6ptqEQ1AY73evBc6vlfZe5JUe2NJd0VinzJnny5dIJX4
JMSMDuB8EKZ4oE9eIoDs/rGWbAriIT5lI+WYmTyvQ/FK2+QJkfG7xizfFqP69GTyZSbW4ttL9wed
9WNdZjZDwNUfTVTI+eXklxwZrdMjoxKMryvco6XQLmlrP41yvHdkfda64SaU8qrzJStzPdhKbAKb
mtfRzD8lswfCkLctem4Bin3ybtfeneVO30atvlaekoZ5hl0ZyO4DZ+TOXKevpXaOxTy/DqWxl+v8
kS/VYZmMu56fNCXuuUOhLFjy1PLZq5fE0G/gWId0bQ/ZLK/KtHw2axVuF1TH4G0tnNc1X340DD39
sgBp1LP2aqDT0izzAzlB5dcOFea4Agq292vVHE2ru0+MgrUwcpAKSw+Aj46DhqsKQ5XbER1t5a6m
+i267Ga3re4X6Jv4lrOJ5PNTzZFAZaokIkZHiusiUkIkyY8VRjh5Px56xWAfotNewJcMvKa8LIxk
K+yfjj/RnJ7yoe0f5zEbHirSB0SkyXE0ssihb1DCXDvGXrlkQLJOdum8CmvZNZP41JX2IRvr9yFb
Qs7eT74aH7pYdu5UnKWXP5Szdl1t9fH/UiTlq21JtceULK8ajqtEvWFmLMCXSou+gNxb1XJUeqqH
qavDtKtfMIq6t7zxbtLEk5fIj9qKD8y63Loqvpai/CXZsageR5R8+zQtGYLpkldhKhfkEY+NmqZh
auFGmjc6af6YXKtuuHPN9BPYPmxs9VBl09VWF2bwK+nrQFGDm2l+m+g/0htnXyn0L7mINzbyO5QF
209TftqYT7/LkTOD1DQ89Xj4tnonBt1xblvyWNHKgUT3tE4AaKuZPlZreZdpTHgWg3lw43i/3dG5
1v+Z3fG55sLtyGE7hWynVtXITrw3kenRHNMDMcStWzHCKAUUm+Vqt9XB6DsyhcYAoNc/PKu+U1rP
In1Xr7R+TsNqnhKsIsAXldTH2J1YnDP0beBdQHxkAl7FSF54SGT2ab3vixiloi50huTJys13a24u
GpECCZhAZYGZSM0Y4nfT3aTl3BXlH60oYeQTRNLJNkIR23u1YOB8NrCrpmKTCmhIgx8lg0CNMz4y
pVsRX+Ln0qPPLIV+RD/6ZHb9qcz6JwjNQ2Ak6rOaxM9L2b2MgFa+g7tXoBT22YETkjluhBbQj14k
aAR2kbTNlJs2fu7AneDcXfvFe9K7GWkOJX3Kc3xROr0ITW2MEswQ3HJMAAPWKKcI9dFJempSeW4Z
SS5NCrfJ2M1NGXHZ7IeBL6pg6s1JGxpzR9l8YBDCQ09puMqiuG0vZthAgbl/KhnB8BcKycR1iNVS
3y/LgMYcabE1vCDvcjarKo28tQRuEhaNGpTn9Nw5rLO3XytSs7arT32n2L50Fs23uvKNYWSHibK+
9ZVZP3LKwBzr4nPLfxRNPDcGU/ENqbNTUn/ok/vbHhKTunWNEFJnbQcz2SmS1p/TLcvOq9M68MxS
9VFxfOuIWnrFrGxpQRteVZ9qfJ9T0caaEzjMJkyQOsxsuVl1+TLJ5n7WvL1ry10yjgdHJeQJ94FB
xHezcD6Yxb9rvD5qi+YMAn6dF8oZo7ZfWs0MM1u+eG370JiCSoB+Ua9OLWWKU4eT1KItz4Bw+KSq
QLerBR6DALxkP6AUwQvIM5erwb0qQ/c0ItIlZH2l7iBlGRgBd4bs2uXVVS7GcRgM5OhYaB3NWl/X
SPAzLnwdqQG/JWoBWaIcYHinuDLIK3aOVRu+wgU5NrCpnO6jFtoe5xILr47WN2VyLOx0nyvUDuuw
dCHMcxDuJg7iYjqMakaLuvU8v16t75jOsL+2g0uHESw1I4PfXlLntTuXuwlA/pIndjD0RNe4PHSO
kWPc53D2ivFjNMcpSPQa5rv2aRfytLrVMQUEdVUwlEw86gPIFSoZI5OT1epdZl10TCmxfG0XweGK
Kum+z0n9mbf5gQN0qb3mfhyGTynQ9q3KpzoXr1yFMCEQ4AZqdoNc4W0xvfbYb3XCXN6no37q1eWg
Ve3PtiPpzR0qL/mgwAY+sL/gUVwxD3iGq3XWyuQjGdVXpR92A/Il7SJf2okGEif6ImwVPYf8Ea24
OzzCRJCb68l0qztbET2BvKQSHPrngfssq5Sr7OsHZyBVamSyW6kDpry5DHKeQs3WfRRWsqDVm6NY
jD+LrhwUhoHRziAQ1b9dvd8ZCVVaPgDLAQVbNCTmNHKL7o/SxQN652D/dVEd0L4Pu7LYZ0WF7PJ4
7jBKWhX9oOrdrVG9r6bO04NrWi9DXE70lMzdXOtPhPhzssXUrl2/dVs7xH+9sVx+k4CCPks6jzAA
EU0m4+msOjJwisUEhTZF8lJ2zu9ZLxBM9o6JOR2neiI6VPVPMVTYsMz4a+n8dTHLxzhb7h2r+b0l
jsKhTisn7dw6U+5jpCXC0eiGgAz3l1esYe6Ox9HRHmsJaK5wCrp8OA2ZrP3Fdu7bQQBIxVFKJMk8
+aCtEzYU2dlacFJSqp2tKJdKlFfm4e9WMmp69dG2LzWAjqo2DpokwiVVDKCkcASqpAzhmt+24kg6
SFTP7Q978KHNtWs3l3/aUT3nXafuyG3aYFi56ux+g5/rt3xJz9tS6G1xqvDAACnsImo1xGtI5lc3
WNqUllQd6rrMQwUyg52t30WPAEli90/CofXX5jjI1dGMmjKg6EPB7xPVPdca0tUMvqrOeFUR0GFi
fO/m1Vkvt2ZG/YJHwEEztGCrlXsGSJKueZWD+FWN6TNjNIe561+GPDnnLfMSjqcHKMp9TUnLbImh
nlXF+9Nm2mVq597nHpjDJYnvLQV+iqI3T+1IBtW3f6ouJ/WcvoXK2xR421aE+UUnMiqg6TpKcH5t
GRvUZz+lmfWn9+xfqai+2qoFcmiVqDMThIQGzwpdUZ+r1Xx2FdWAG5hErkMvX+bYywkMdfLhp/Da
d5EPV4xSHteCRjp8wj3+Ek9qpu5lrr3Erv29DtWE7DL0qkbX350qK/9CnAu1uG3ndKXfEIy5xRRK
+2yCoqOHNNOF737meGtnyezX9iBd4Z4Tfd0w/jyQ6MoHW/JF5fmTJTqcBe3JxkY1baYwX/QxsCYB
DLvgimm/ph2UC/72TxWrvlG1T4KGV9sMT3HRvSeUpKKbHqUJoD6CkTRKf2q65rSk4wmm8iNn5LON
m/ayBV0zm6FFOG1ExhJqrdaEAy5QgWs0P9PYf6+zeQc38eyKOUjyBSOPpvX7iVCTy1+eStlfxi5A
aNzAI0hlmGJYlnAlb1lzaqkTolNpFXa5xQaRMTmWjL8LpUSYZfmN6tCvIcEBWq1JeJYV58i+P1W5
frSs7FYPzeNIqFGIJo2lPWcCt2s3jsCjAPuG39qEv0qeJ29rbFg7vc9fJ3gAU5s+2q32PKjr+lXU
41Vzexrfw8/23EVHTrhxX3tGOa2sOJl5cxK5dZ+W7W6DwElkQO+tkcwR1W1Iwvu6HZedmWyJ/lg9
2Hb3iRkqoir6wXCrfa2io6FafQB/avSTpD/m7oSNa/Vre1q1sc+KiX/XUlxGRT9tV24/tldVTH8y
q0KPpy3LV1Hzc734jXScp+8ingcelPHj1ioNxIpGPlo5wiCfSDz68rlKqzMb7jTS5SlPjWM1MJOe
5bs4cf3NJA2glNmvUr0hmHTKtPHcoDyWi3pfjXhpiUW5s4fxU0f+FF3Dz0Ivb467gg9oAOmu8A0C
rkIqpHIt+9s1iURkmNSLG+ozPTCGDi/LiggY0EOjZrtaQXUIBHSg9+P+dJb3gCkKkGfxNIE8ZAXG
RtT5Q90EhBEAWIMbm3b02Hwl7QoQ6eRPZak+FCWtntUjxY+NaLtJeoPjZno/ZWJXoZuQpGWd+eFi
9OtPXG3kIrtVj2l29vu+5vWnSlSqEHioLJRFvrtg1AaISlC7thEkbvqrHlm8ARsAZdIvcuUIsq8Y
mH9QKve+SNszoxIMWOe57yZVHuIvf98p3Q7Xh0gIiAvaROlUDF8UBoesB8DN1I9yarZMlowG1g8g
SuG4+4krk5EkAu+PLhHV0nYls8L4SVQ8HuPG4VaPyPK2rfO2Jzf4VaWjBUgEZgmAUO0zG6gbttTc
PW+g2XaFA8G79B1KJzkUyMqRJLET5IvjfWgxgmTask+HYV/CfNDdL7px44xuD2JNfFAzjb5HA3Sd
jLCRAq2v/E5NvY9uBDsgI1vQkVybe5H1Z2RaGaiRe9phBndHigAxRJXrhq5swNtmxo7ztoFKnEYA
oPWSxdmhrCCIFHHX+ZaINFsJcaY8liW3GaQFr/UufXtDze20favElK/JPAAepkEST6e4vas65Twv
xnXbatjasAvkGIwDvUT7ylbHDhDDbn/SAamVLtIN/KC0DU4JZ7pSfKJLrI0FVbL9l806yxGasx5W
2k32zhGFfVoQ7z1Rw8KcnZ+5JQ5FimkrfbnK1A+9tt7p63jRMvCF4ubVxTOtyVvSjI0/O+ZurS/I
PjHBsn2Yh8u6nGwWWaM/KwMIIKtwaMzSbG8dGhfwQ3iWSe3DkgYqdY6hX0Xdh5gv1bImZiqPdp4e
V2Mlw6ROyONDn4iWdl6VBQJOUKWD8D8YmflZG12oklzXBsPu8rBhVYRtx4FC9tVVJ8R1BCWUJEBw
W+Mz06IGVYNuZIBdbXvkT8x5uccl/lZnLxtjQJFeUDmRk2qhKaLEph7nd1O1H9gow/TMFXbbFsrJ
zAUNbXXXZta+cuvDwpZg5XQLxzInUtlw23PxpLX1eyOu8FHbxnIozpfKeZpKcQcVL8hBC+Qw7V21
3E+9nh9rowgdBOa3pHLb+mIqH53W2HWr45fqr1rnjBRXzpHjzKEJGCFoxgz1FPbdd6I76Mn+tQrN
8AcZsTF1/e104Me9Hb2F3sCGwQtwfsOGzSkPPDI7lnSdpbKFeMA074dxwx1/ROv9hV9S815XtAIC
QkXpsrL1CAOGe+KrbS3non3bdmXOxuUU8OkSnDDmQtfr++34838Yhfm/f6l80joo2E7qnVQ5Bjpc
pKd68/ImxtpdH3HFRwicBVuBsS0ANNLtldZwm8ptXaw86iZ4g2BCyXqqFeV5i+1NDSG4js8FzJE6
r0IP6JmP3WKiKG8jJBWepfF+JbnpV7H9/2g6j+XG1WQJPxEi4M2WJOhFipIo0xuETDe893j6+Urn
3s309GmJBH5TNjPLx2ywjFJC5mTRsOT+g2uNhRa0PEu3RvANTvu3yq1VS0WFOyz2Xf5qt/Mpzw9K
XRwM4x+HcEYZUXFfjDbZjkDPBjfckRZTNXuLli8Ja7PWvlH35nlcXjCc3vl2VlVWUlK92ANayuFk
Nc34u1A+EWpa2wkjfPkHj1CiE6EYOlDSHlqwMQEoUL1y/IW5gpxwNi9V6o2Xaxe7CmCOPxXVoZ7H
Wxh/157qu3b1b2hPcfcGOtSHIPwAk3rD63NHamCT8l9/l3h6ariU9L4OXGEcy+Mog9CwFyxQ7TDa
HHBbpYSvEIh95mquTIfFYZGLN36A/1OKPS22nMi9VLiThSI7AN4abCgnkredlT+0fPkLny+G05jN
tfgJ3hwGsQ99w+cM8qAOh7Wgt2Y5d8SFNt4Yn7hR7Rz+1tcb/vzv0HKz5fm0yd65uHUsmJ2kp7SM
vrJlF/f3Qlru5tXs3xVvWdVMuJE/f40y+bU5fEjUaNnTQ88eu8Uzj8ZOD+5fXIO0nVVt1+jadm7r
lRZFNNg/6YFsGgX98cXcRxMCmKwLmBJkNGdAza8ZcpQYjZkuAR8hD5w75ZtXhXsxwwMVXKttxPaY
r1LXT4twpdj0cFgPMNXeIY7nHX/JCUlYTcO6FRSB9bgHgDmvHedVAReiMcdTrnCLDZL2mYU1nXtn
mzrbuuj92pDrzHIN9rxii+V4pFuUAal2blEsXdneB3dCi29pf5czKL8khopbKb5XRYMv7yijjQl/
ojvVvwvISwzR2IIExWzWyY/8gpgDOeLKn4jwibUTmy7viRWQubPZE/3PlZKF+8L7NpIH7ko43HFz
GIz/9o9ntYnCNYPRC1zVeRlXOm8UtOpvAaQiUJ+1jdWb6zJgQ1nvrHor3X4nP+Vyh+g9sxXgV/mk
cDRfhoDb23Msddr3AKR4vLoMfGOgCBhdomVZS1ObtU74LAS5U+odCmBP3PR/pisw6p1kcErigQ9c
VmqaIBX07lJFD+sXKwuP9gQwI3viCxUPEDiboANnZLdZaKvvNrKcumgCEqg/dguIGJX0CpPCAmH1
uBXcgTFBZDE/oSHp55TmZgxqrZnHOVQPUbxjbM7KVF51BeENzhMOOaOLlXIEuLUcjwQ71alUHDjM
rW08cJ2msP4j+f5Il4+17earnL//bpp1S8EZJf2nRihuKrsk+sJ89pOyTfParytU/Qs6xkDEIwB4
8GhL+v/KK++TkL+lk3pEmR5k9iVOW1/6orK6yUxRgJ/oj+mYbliNAJ+fMwmh042HdiJ5rz7E6suJ
hfWKFX0ag/zSwmXwCErbzj3k4acXbkOsXEtaJjeJJ58XD+QOJzV0N/WwIIrX+5byKgMyCA6mfNpZ
zadl0NOq/v63Gv+9ZVd1F4/QDxsgX5eOJ2QXuPvAHM5KxPgCy9uJzZEwT5Ku1E4lOuIjyBNJkxoJ
eZHfnfdOcKFsGaHDa3U/rPbvBQ0uSbLcMQ7yGTr0CxVzn9pPACfa+sOybn1wrgpz/fsVOekiYVPM
cV6SYcNANomACsxPGHobubOp/ZPo9hl9H4kPuJ+eFOvm12p6ItaTvGJBYoDJvqdQDmrpHvWa2rXi
PneL57OVLmgNuWpyuDifKa5RWv9ygTmcqpqcIDfuFPuuVJeKlbWXLeHaQw+UI+hcwPox9CMZzeU8
LMVNnrrX0bVh9UruvnxpMT3pnQyW9wgEMRuMXP5wQ5YmOhmhvsNQZ5gCkykfHD+tT+kKq7/hirbY
oLiDd01/T/rStwCMymcaRvFstDWqz+qjwf5V+ZEhsKccOIpWeqeMAkehhEzwtr9oYgHEnCYM5YAw
gVIor8juPafKizM2DPG1r81o3zmozFVfDfGrSrNW96LtTBWRMyl+EloL27SsxD101M9NSf7JHDlh
EmnU6kWCIrEshCFi23gJG4Xoqa0hlUNj7xXIC1CUo36VldobramnUX+YmDU9ELcxm3RrFFf2PaBg
1ObaN0ejBSukZrnczW6f4NHNJaDnTLKd9xfMy++zqEQcp3AIP6g2UEJP32AFbaVqhpih39eg/tXt
rL8ZA+JGVIrh/fzeIO5wPb/FhQGS0dy3Tn4U09fWE+ZbLA93gzvNGHDORk18HIXmLh9noKTlCtyq
0y3OumIt5PoGlvdvcOKrTn+V3ASUZqVPayZ1b+uEckiFGgphcKSPN4mBHUrVoWHt1U5OZ2eZlzoF
BFsnO3EmLoeJsFLr67N8Vjf/sfp3MQFqaO2SAVnpZ3EoFs60QZSZh9U7MnrCaH5LIg9xHVn/6dGF
rIo9hvNLHx/UprgAa3stqJ+Q1vheHRx6gTNo0W1WjU/WiPPHE+GzagEMEh12jFDFMbF3PEhotrug
egEwJFE334orZYcT76lVtw6QGYOY8rf83e/FZA7jdFvK4+S+V310xc/H5ZsFJ0k+nE/MKPjHtX7i
s1Sn3AVW+MAjQLYuVhrUH8KfibjaYiiwiUWvpug85gMtItOhbixfT5X3AWXvlST2c+meU4bc8jwS
5WNhtGk+iInm4/nbrwnhcPwaRLbVY0A4bJYYzWsxHV3/Y08qdM+v3m1IhDUVI9aughBrPp/RtsFp
KdQtdIlwjbj7lhVJJCyfiU8COp8T7SK+h3YdVdKQnl63kTMGV+CZJrosmIL0NH/gsDOyqsSuPzm0
sneiY/oZ2JzSjjj0v2UQczu15T4Ki/ea6cisuyBhsKlY6rwst/IiHH+Q+ATXoXmV7Ct1uh0i7AFF
hkQsbYLnV3QiRLoUVbZNOwYrfuMuJU/hbKtko5g5kgHCojL94qCHrAdRNfqc66qQd2Xbi+kPbb3H
Ma/2vG8CxnnlzuUrwVCRfrFjQUVhrsnfY96gJW7M94qp3zszX1fAE13cVVBZ+xKCBi+b8EPyXJwx
AIQ/bTXfc7d8sIrC10AbTz0H3LvIqzKyfBO3fxrb84EPFlPjTx7GCQOzUKLv1fQ8k5ezGgxnlFrC
viJdwRJRLPkWi8zi/gZzGQeOWvbvg5rMCNG3Hh6e3ZTvbG0mm6tE9uSvEizliYrbdTcSX8dUCsWs
0e+IaBGr5EggZWMoTxJ4/K6/eilErbZ4Nvtbb1P90e1DpQ9/AYuHVHVrP13GHvRgXQJC7h9dPflS
c3D8WX5cKLBYM4DVDl5MRJZX1ZpMPjt66J7B0FgjiQO8Sp3NFbLOYDkFKwCYoI4ps6mUcIVvdUk6
Bxeum+G+tRs6DWr/rCvOZZjgThuFQi5oPSYmXImlAoleAWqKgFbNCOqX3GKEFXtWkBAFAKKVq19F
Ud+bgga8Wrr0ZSwqQgQyMNFa7EIFKCc2Ix9g8R5E4W12q003l2ej495FToJIUzFPmyXOq8NcN4cl
jf4iE6H4AMfMU6vS5JZRwhAfvK9ozB+XeAIx2EHlcSL3Flf04zKg38A7FQ0iF5XTKFD/ME4aZh71
br8DefIMP+Vv4ZaCY/Mcn+FXw6NOgXAN8ocpMXH7lzmw7arkxZ6rjPK6RRkHWf95lUw0BRElCVah
G8wnl47TGm1YCkeAFtC91wlv8oHhq5O175fgtsQugw3Haw0HAmRM/mG1y3RE6onSE8NJijj2ncX4
V9SBu82L8CMKy5mWP/QvayIaVu05AWym3PQA5ggl7iOAO40iMGo5c3H04gBOVR/8seYcsLDZT+sE
lcu13aiWb87LnzLQSK2zZt3XIfh+FYaMMhfwPB2EWIsxmc+jznhkZ3pV64mEJomOkcUEIErrsOvK
5qMMqNJPhnVkMCnkgrB+HOa6P+VBWMGEobO3j5XOeUyj4sgU82Q3Ad4HFbfAotDsGAuYQJRSJ5eM
AL4/Bft4NesQTVUleMtd6E5hFf6zM4yXMaLxJq2w2qSbl8YWPVVv3PVNeoljhYE0S3pxR/W1472t
ynvUTcYGVHXpXlESvxVURi6KWbxQQj70c3MYwW5urX48mrlxMWmJbFzLPGj1dFHhrF0op+p+x6us
R3vemh22hLKCs6FO+Fh3tkTzY/gMQ3A5LrM2nxuLkp5WMgUADj/6+lxNWJ1QB9q4Wc1TaZCIduDR
59D2vcgZz70+FCcdhuSGpkdIkaWuT2rr0SVrR4YOOZq2zcPBW8d9/anE1beMBNpUunOPzYESSorh
NrzyR1vw/SsUqUMm2w/B3xkuyEaNnbRbaej9fKZmVr7zqNV2MAbC0rHJ293QFOFpzmkgQYU0o20B
SH+nRy6dXcc2Ll6ZqIeY/TgEtmNsuaimVLmT/cRM2Welw4qI2vxcaZs6AJ3X22cm9toIvi/GofPa
fd2hGed4e5Wqbplnl7kgsAIGdFR1sIu0abZG33dMnlW/mMP6VgMatJHrVxOcjTUlLYeOIjCtk/Sm
W2BqXbOxKMu628mY+w1gFEhUzsA9tjAbSeGdU4M+dELboUtVQjfgGT6TQZIXHTjtttbylywdgCAX
xd5V4Y5l4Z+ybplVk6bPeYp/DnrsfarPxq7l1jVW/jFUrWjzp8Az22JtBiT+FbTb3J0f+8Gh0gP4
OqqB8y4WIbLVP85a8mgrprVKqGmmZUChmdQ/iIZzFtn/YsiVJk0Bk6h8npznxVZ8NKEfkEoEewpA
BEimRSGw7C+UUBKa83VhQDdsoBCC+QLLR/FoQ2/+qY7t1yTsHq142Fgt5kofz5RSCTWoVbbmwc0T
P62sbVK6XNNUfbBnDXz1PD3k0wS6IMCv0jg9yJM0NEScIbiYQOs5LGvmpL2WpgqYNZluQroNdXpm
o7Vnsd6R7QADhPVUp1JZO1792UMD0NEl1cr8qseLAqVHBY0choy4bB/TlKm+npn6YUlRz4hdmGxB
hZ6XIO4L79As0X4o9RMl1yssCN9dssfENv9ZgyeMMUYWL0X2qCPotynTxAZolqBJjIKroqKPqpc6
QH2GKjnatqePVZEiUkwJodhaH0DjL/pYQm7Oo7c4cZ+bOoLsSx1mT/z7kLpOvTEcZxdM2ZaJOL7G
+plF8zS7+a3U4mObOM8MclX4AY/+vV5+KWqeUZhAMBfdI4T6DRJdWjqaFmxxVluLia4hPtwATjAA
tdJH+5bH2gfyLc7GyRx8emR5284A7QERa/IbL81XrpH/Q9/7pqv1Lm4GFcafTVFesdehUn3EhfYx
qPZXxqBPxsUsf1saDNXYMs9h+agr5dql2pvRUNV0i24PoARobE9KVTqXbOwoQYHQ9CiNZV0I/1fv
4ULmW4QVwT5oX0Pa4ZICcAS5fU7szkfT401PJt82srdFKWjiKeFzMMwnpx5CSehpCtgT+UhNg9ro
jMscTGfaqq84jq/aYe6COqcQnazhG4j2NhgjTpNyH7MEmBlRxBAZNRTbOiJkBW4bL/aLNo1nzYCO
bQfdkxZpn+pSPxhm+hAg878aqhLJQ2oMQ+s+OYX7NihTu5pCTrWVtcN+Wrxsg2y/r1nxjknlH8lk
LDTloADZqdqs+sn8Y5Tt3oq7NWhGbWXm6Uta0UPvmkLdt5NgBxMv8nvShD4uPu1Ay0kXp42Rt4+D
RRhhZmYPgH3aZ3PwPM0xxYOytVe5IsOZ9BH2Hj36Fpyo4skokfBJd4NHR59fcdYvdeqcio7k1rSW
q6WW5K1NcqeDxYxsBgHBN2IBcq48YU4x5RRZPOZiL+ZOMxa/1ahBQ+fM1OSJ8bVHSwLENETKDEY7
hYrWftYL78iAmU9w7em6mtp25VSkIUOkHt0ou6kYmCbKtmBhH6ZkOdeu+z0xzIKsfNqHmnIAE9Oe
mzE6dNWU+poS3vtufJ1LLfcTFHOAf40cTNVc1UNypAe7DWZlD8ggplFqbBzRN3SmCmhITQif+jL6
KINftII8ep4s51bnBZiFZRzXC1HYKsKMqzNpid5vidsPDcBxZag++pFZyB2JSg+3uxkWGlxau11s
56ceiUA1FX6R1sVPeV2dY9WgcFkoD6UBJZ0Z2a5GV6VLwNg4c7KsLb3eWInzihLaaujqQ82oMNQH
YoiMRHID36QU2lNKq8jsNUa2RtU6pzICxzEAZYeVa4wnnS/y4biy107gz8idraLBuUPN3nnFJEOF
YCXAv4IMnD+BTjlXdvOK3dhDGfFBdT6alI8dxo9EWnLMJ51x3WlD6lYeA6QZkIqgNaFWmxJeUZS2
l8Lyvgpn+vLqCjA9lxRw2WVJ3XsTJRRKqAVk9q6qHEB/BQwU966U+nrp6ieGD5pgKVDfgMpRaICr
FGOPkPZTNkAYtxJi1ooZVKZ2UixkEYFgw9t/imbKO2LPC/g3rQSkckcdTvacEfrZs/rmpvMPQ2Ge
ompk9J72aOnVriZBDRvrVSuiQ+oOT2U2noNlemld/p56Z9MbON7jWG6CpXmIp4aBXyhrm4VDfzGe
TjKnjYP5nTOvqkjGS+PoRyUbnmuwRSjibOpRJ/wiBN4mM+KSYVDQkcm3keoeiyL+ol6x7h3O7qCG
tLaxLETufSpqJIoAhgDIAPFjTsEONOoGRNmB5ue3bIgOdNHVY30F3Rlm8ZQBGB//MGH8ahnDlht/
9vQsAMSBaKSi0knofEurgWiEJ7qxxPD0ZGLDAVDkXg0Yk4TSNCy0kxGlDP5xd1ESXAaq26pWfTv9
9FAQgE8Fg47iVPnoNOfokftAl0/8ZQiO7RidtNGhROQd5B+H3mEQkhPtKooWsM22ixVuHYD0TZgA
E4LYUFZsnXGUQ6clzmMdzdt5iR5yV/+jQaVgFNWLLBbTUCgzcwPryAYvVUwHY2QgkTn5WUpZg8KD
3gUHsOgRHCvvHbHk20IdJbHGDdSzlZumj7ZDpXjRjjphhlNbR4oCd0r5WCQNtGa0V6sKe2e9TJb+
lACWhaEDuY7O7yAVfUqCWdbcjSzfDpiwzs62wjUvsKYDQAdqsU3ab5ktRWsQ5qyQ3Ck2WIQgaDf6
evfqVOYu1vG+yMCvFg2qIYlkN3VgAMHZAefeZ5SayUf24lkQINwEARgidaQ6g+3gO7I0/ePU+kEn
Undw/TpTMZrYfobcMJBrTz+x4x0Zn9pup2HZI+u0mZqIADc9Zmr7lIGy8oZSiPnUErT8gtYEDDuq
p814IHw+za7tqy7nrm6hLxfajgx3I9+raZJDR6eJ7Aw25MCANMgYdrw2emNX23W4Mko4WF681/vo
uavDAMYZfVUjOFSJ8OmzvmG21VisimQApONtEbSj/KTSQEBQYQiUTSug1ygn33SZlGdCaJkYiqGx
IzM748AtYW7zS9GXB5jqd7EgNResN2jmssr1HJ6ddoE3nG6YkLazKNwtWfw8U6E0SKBs2/hjLaya
OhaXAYJ3oA67hiRRc6v1FDd+WwG4oSTrMIHJJDvPCsABHBO5LeNAtKX3O68JuLsqTRJ6uChzrhha
gqcNx3NbuTClCsJrhxKJzhe2YGVTQtVVHVi3yp4Pc9e9onthmVB7xc51xnKxMaHyEE4jvdDsgCbO
eSmj17hDKCfJ7i7hrwsgkBnl68mJKeE0H3WNy3GZhpZ0FiNEYrQkKFZTnDLgVUIZnpBQYNdyJWMI
cGLEK7dqaFiNM26A/beQA4FcOvxMjeaCWUkvZtw34gjvtIN8WRaPQRBZtFzJK46RWdhHdAVBxeAp
uMqvBnn4UGX3Sgr0M1hWspOoV98qMEUxRXbVofnbK/mVDPYtW1gfzPJY8iKW9RfZ15XaN6fMClRs
WLJj8BAB03BrQiUEfMgyAIZO6oZiDIhxBdp0ZN4hOg8ouJTbiFlIPYIRC/wDdkf14f6sxSQsmCwH
CnoyNA91qezhtCNgwTZBsEANCnEKJB0s+D82W2Rp55AT2OrGqbZsEnge2DC9EOATCgLzeO5YSbUl
qlruoRfdBviRY1aeLfpPTG1oyQYDpFfchLFrzToEw9b9cLuhK+hu48ODi1Y0PjjUxg5ZrSMt6sGQ
VAfwAdXwbiLYtq1tG2kH1+j/TG58SuDbioSEu9xsECid+Tew56MzZl9GRxtznu3jZHZvXbYcwfUh
RFXZdzGT5dRBPNHApkxnPUUZn6kmFl7fra1TQgikxvVG3MhUfZS99s5ol5U9xpCXgGk2veMbHNYo
elYn/WiRHblYE0Anjx1ZTC+FwG5rhs2xY9RZD2DabOLn0c4fU1Dfdg7QBuADBpb3LpmDR079OFVw
N8v+webDRvvNwzpWPS0sAljZOhmlhkTXwIhwq52PTRKsWoVAYqiOUkZsybTkT7KeZ0eP93GmP3ax
Tb/hYnQ/Zalv4srbIkLuR0CzlyS9FjEPbpQHTf+QMAI2u8StMLir+8S8QlSd1gTUtBU+Y4glhv0w
zNcOHCl71rIszjj4sjVlMtIA7jd937yLAYWSvwnbP2I+5Z9TNFBbZLNGHJQ48rS/xWr4bszNv7B7
ozVA5LxOqaxpwjklwKOiTTtJZ+6mPZqnXqsIiabnLos/F9SUl9Z9NqLkOc7RJWOlUxTdG8qtNSxl
GCEAeQafl0gIrWTc6AQ4NCwpp2M3ZGLcxIUHfbqbkgSsDDMe6YYsynLDttDSToGPdPZbxCw7Lb6I
b5vU/AAbaltb9b1qjA/DhViBcI5azz56FJu8BUEWhpt5RH/E1XwTmXLas1N2MntjH0zV3qTDHAIB
C/r8NjTt48IFTuZhi1rXacaZN2RXYVw+ew5/z50NbbHtlJhHe7mP2ifVvTV/eGYHWj33swq9NuvW
si16CBqhPBR68Oq5A1wnb1p7AZRFPfeEjX+ymRgZZMue/u1xVgdSHCrMDrHhNEdHzQ3ObpkXK0lJ
tcY7ml4/0JB8iwPUzJAlZWQxhfkUcxi+pTXQ+LLZLV1OwwotFSTq5NoXsfFgQDuU3a8clIvma7aE
+EAibijCCuDDtAi2RFqHlJDTwCHYeCLZbFObKXT8tDRIdUEHWaeM8kfGvxhk0RFCEiG1r2mRG/ad
zMlFi1H7B+JpmLeOUd9jVW5y0Hwh8YKMW7SiG+uCD8HRBrtJZoZxuRi/NNBgAMuzF3fY8oyzkOpp
CHD2YhftoKF90TB/MYeWs2jy5QGz/oKeNwb+MCBcZXChRiT+vWknjxoFow83UM4JCjMkkZC6LNP1
sw5uLzT7ziOZQvWuwHyyTQa/YsS3emmubaLsxMx6fHhGzLdE0QOzdqn9wpuhoMfrrXLvR/ZNnG7h
zE+a5oKZs7byyl7OayPExsZLlORRnIqIxpCrAKIfrnh6/kW2jz9SN90jTqwJWIOXVlE76M2/Qy88
vexlYA/tBaHKXkFkjZ6CDinYjP3YGtd5Au1Y38vGjFnDqzy03CziIeReHFz2YUiCjZQfxY33GPPa
YziQ/bdq5jXO5VjP3cqtTeqc99lzfts0EKAwdtUSr2dkAV0ysKRjfhXBNsBMQvSKDkc2fmfA7sJ/
3UCymL91WLeK0F+uOFCWSfuUfKwdYpQoZz/HZDQG82V5N7syr2C7IpNeRBSC7q02Ou2KANEHuSYR
hcCpzxgyG10YiAZmB6CeYIo4HhxAid+i0SQD+DInwBJ8oOLV254VKhdjLSfFtM4RvTwJcVrgfQVV
7cBKUSiJ17/RVw2wp6QEAe1neUPWsaSySakSmru5wbHx6u4iLGchHnwEJRk7e65QL6Ksp82PQ4EG
IffdTc29aTHC1/vpKTfq1q13v9uy/I2lTJzn4H7j4RgEhNEOfJNi6K9uUjnftDTZ5EiQ6URjI5Hr
3HxRg9oaCZMuNXM7GvR3qvSkZDD725CxaVJQdJHv6B5kuQ1K63xd25MYDd5umI+cY8N0d0ZGz93q
dgoXJZ+1nQT4EsJq3nBoMaYJ+pQlgQz3a9XRb/MicjhOKHgHXM5SDX8zFCLkgBY10Op6Lye8R/ex
ZXfRpFpPiRQZf7JBuS5yLxWbUh8iiVSERqJKtVMA6nc7fjPCx7OYXhrvmmBOaNoiH1PNz4qSfErA
2biwdcviGJvUHBTaMaFxTAmC6INvGuSfVJC0Ku6DYxlC1ECUYo2pLlD7C4sBIQb9JJaJwVLsdkHi
TaLpVwuzbjn0Ej0viwUor3vtRtUvSaVlVwtnT8+zy2YGXt2rCYGoXIXrM667mIp9A41b2dVNeHPh
Z4ZxcmAMgUiBYafyfHg37W5nuZ+Sq+TiPRlPQDi3qRraxnRtJGeo7LxZdzhAt2Cg2WI/lCR9DmTa
CEWakeFvEAZ+rYdBt3/UIWQ51R6K53NGRiJP3RETuA6heL3sa0IJiwmicejtySx9pP7eFOOq2825
VWjD14YfFdVJfk12zEYGQ42+wMVfmVYLg5gEmXWxzUXE+EOUhsTIZoRMDVBB+Q0p8RSht9UKZglh
Sq2zO7ZrPRp9i4ha/AVp74Vua49RLaA7zNCDfy22O13xdnIrA5B+HmFxUtt/G1q24gisdD73wVYO
FmagsH/gWa4ZVEzjjPTRmm+xi34BkYPh5VfZ894s1xWhe4HGoGbeYlTEJJ0shQ0K0e8x8piUotDX
lBOJ2M6qHdNvtIp2KWa0qPJDW067SEdmAvMJbSvmquTwVcVEqiHdWM6YfE8zHXBOqe34fX7Exrcs
xFIx5xg2RGnfDcLZuEoJaIDRdD9SlOD+TsTyYqoRNCy15GAD6hErwskL2VS62lr4igtbWezDYH9F
FGB4tN/vI0apiLvEcjIS61djtdc+CZtCxG1oJaw4TroF7QvRoYIU7SyLkkW/3846QHr0JcQsAhDU
vfnoIb4l7kK+ngtf9t8SYOdQo2kL/B4f5lhs5IUnGnA2U4E9ilxmf5GQISxfoakS2F4qEnjxfUoI
fUFWH4suu0pYL4lpl5Y7jAs+if/AgdKpSRFRAhQc8Cn/7/7EEiuQqDNkAHhxlL7XMSwZWx+3ohGL
FdTHvw0nONWegsy7SkjH50kOOxBXliCV8FQ8VAkseQZDK65A/Kw8ttwW/Co+XI5UyTgJXE0BJSNN
1V3FldK1twGziO0WxyrHk4thLBCOsDqo1ABJGtcqEBe5mC7yhWI1Z/77lAP/43YELaomFSoqAN+o
/noEWXn6JS4GeyNJfgtmQG5WVNKz0p7ywrsvdO7Fp3GmxdlKUCSRMJUY34w+5JvkbLC7C9GEQ6jJ
4yFgssbyOORFEiMTw3DsJEbhRPF6ms0wdveRd5VygE56Il8SsscjGZXDdWHNXHPe2qr5AKn9bXCg
pg89w+qVw4TUhOa8kz06K44QeUkM/H/R/CldLsWgvAQjdGngNYD5VgqFSnQbQXR9hXUGtGTxSxr3
rU40nkJQ5TzhXEbxnp66bliuVgfVGnY/1By9tVerd8fqTx7rxixgP8Z5WygJwhiDLw+RYSnYdw/B
zoKxdtFvHkFOTRd+9B3W3yPsRmPAADqt+tMA1Nf4Mhy+hHxHo/U5E7W79rAFqIS9HK4C29W8dFcM
qi+XJePIJ3r2JsMEJVibBJOV3lBMfezVEuhprpwkKjTC12WIH8I2xOVPe6txjokB8ZuNlRso4YwT
4BCABCDkDOZCk3waaJt90HHlZnEloqZNS3jTPZeVfZILwhUt6v43e5DkRmOIolXXPsbI6NOdDEt3
CJE4FkYc7eVJLSLakV5oEJjrgRI4BSOok3RLrR/giZIAiUmI859CB6WvO7uJXS8FEprPW2wCYpJy
q9s42TlGuXEX65lDJHeWIwUNZYfKxIMkGma3U61b0wCkoeulRnBx4nCBKobkmqXWp6GsmCxFtwZM
TsO9RhmUjgWxcFHo1wh86Og0+7I2zmgHgVZowR4UM1ew2Yujza0Y2b5kNyuoMVMdjltKW60xrVVH
ujgwyPAvrmU/tTiCMHCu1HQEmlat+6E7l2n2WLfxVWI6WyaVqwYCSPalQsl29KqPSW+emlmhtBpf
yXo+Iu6D22onu1buNhA3SYBlFRyj+wyCctcmRH71nF4UwFVG9e11zltXwZG3x/qTWrODzA+D3VO7
sfyo0sJNgYpM0+DSTbsF5NhfGVZ8AvC40saRmqRxLsb2zOE9FiiiaqZ6S6iOM0Pg7KTxEWe4BCiJ
9pSp5QxIK9Kj4i0HVkeSR/I0k+JblsRvaV+T/ClnZLJQjFP2sJyPahn+pu8S+M4kqhLpc2distww
UikhxbEQ4DaOM1+i2H0sTOu9n72XsoHJTncLkbhX5mduJG+XWed96X23GT7NnJE4DRJ9ZQ8Wqqsu
tPCgUGWsZHAo3OIWqMu3QeyoF/FGJU0Ulwgh4qAN1lHigYSaWkstTuHAWISkkNiu6MTwSRO5IOWr
pQZxAfMNE0dfxyfXOSpoysgDd9H8T8v0F97gI5tVIKFN9txp3hEVA/M32JQlQFCBI3vTvHjHnAIK
JrVFfDNvnZmrwaUpaGJKANPTsHZzJGSmlpYQ3gW2GFJKfC/OBewYeDd2QaIIsM/IUG1GTD6g5qun
FzvcSg4crKdeMRkuiHAkHiEbCOI2etclNEgB3w/SLHhR5pvzf36q1bznkn4CVxq8nmSHyOcIMwBZ
dCKAkjyZ7xR/JDEUzyFlP/HKiB/sgL3xgLT1JDvSIhTRwSpK8lppR8IBPgVUD0ULkluwhvIhPISj
0MRTaUL2txEWDQVMgrmKyl361FKi4CuK5EdBHZH59RSE2w0fKoZfgis+sbQhknDTU1IQDDQh8C/h
RB4Om6Y44aYvxRnB16UtWVBXF5fJO3h1caagJUWK33Aa4whj4kFfkCgHyxiwnoLPG2hbR3AI6alY
HchR5ZVXlGYDyMY/QKHWZOQjNjtAoKMKA4TT2nVXB99B6aJcAihkNwL95OfK+F52hwZjmIxn2S0p
weLiveVdYhj8S9A2b6w7ny8vJFtNRlIlPyC8ZZUBBGZyMnCT5TSuBeDAgsfBqVtS3Pv0Im5DtkJ+
mN+WzeOIqCH9TcQXRIeKBLXSwDn8ZN4FmUyAQvOGHH4jC88PxGTNI83nXugihKSa9sIKYbelJtGV
N05Ow7dLXMPn46vlf0HVD9QGJeXP+08+hf/IAFLT6Y9SluIksEuSrEgGOuKSxduaPBt+E24+yG7A
iywrkB00FSXIjvBnSKOsLOpMGmG4BCA6KB7+qY7vv62QnDflODRSVE+3qUHRFjCxljZHQIo2kQb/
dUBHF6TxTAuDopRphH90+yEm3SKBPmhBf4JY9EHclBE3jbNFBMCCkCSZ6omoQcAa4jCl2FDKPSGL
MxHERlFkYwIK6QrrIovZuwtclEDWt0V2Q7N0f7TyF8VhxBeXheewyXSTpt6JwWHNoPEATUS4orxL
KzkOyE/N//F0ZtttY0mzfiKshXm4lUhJ1DxYku0bLMuqwjzPePr/C1afc9OqlkUSBPbOnRkRGQk8
17Lcs+Nqh08oK18UXZQ35qz2jLDAmJi3HA8SbqcSaJ2SdByw9r3kVMfNqV8xZcfkyxJkwjd36/rC
MCAi65dzkonn43Ln+/tpKOJLlRFluT4kpgsa1Uaf3Fba1G7L6Z1+w4NY7cmPfpZzdKpCi94qwdks
JXg+i4HZYBOEKA66Zy6uCEt1JLJOqIP438qfH+ic6NNAbUG8lOvkogXQ0C3EX0pPYtfurctBg70I
anif7saB3sEQ2PPKp8Rfl/At7kA+IOCzsvwccupbjxOdxS0iyF/DJ9U/3AUlBW1a359ROGQ69d6+
kJAfA0b58vQzB5qJqXncGh8gzFu6+8zFiQ0iCfxmya6zAM2B51+WaXipK2A92Cw53WODZpoc0Y81
iZ5/R5Jr98mrT1eoOWERHD757mNbvPJGtesClpVXS/x3grTDbfPoE+AS335sIH/T2bhfUdpiWQcp
zFjpLNa2mH3Yo2D81SxAxASzKmtvsfn5qc/14dOl8DQezCI5oJqmD5r+TahDHqggs2gAVIJtYE+w
S1U8+K79tgaY2wx9i8PHxrCEYsd6/S+T7k4gbRetS6a2f9r4SJS+e+CZGxbhhM3VUTH0FtE1eB1x
YqW9+o2w229YRPQRU0Tx1kVYMZvRddZ+ceWTdbKZO8/OCKb9HMtJ2nn2jo3lipER1bAsJpPnCVv7
5wihhSGQSkUsay4FsZDJECsy2oNSkiF12KjuHyi3hZeybmjfvhHErlg+IO7QO/I41evC5jbiDj/a
EQCevP9uyF8Lqho8EnQsoJ24nq2TXjCIWQGz54UKFvMCyOG+UO2ASLnaSVrVi626rqQPbDSCcwoS
xu5jFitcPmTBezJstyqWVtJVPzL+nePkTol75Mw3HYE2sP/S+JRn0a1ZOV84Bx3IOwDlDXrKssNE
fwdvL9FgD4zorjQ847knmliJywbymKXxSToRRrfetrl/69CNOYMRYhqP1Zd/5QbIgoruQgWPCBsR
MQpMgji7lWYw/JTWPAJ5f3EmEFr7D505B4BIbeMocs7lXIJbv5b3Igtl+zHHA3u3fuzuy4y7twKE
n3v/VkiN17GHYcRZmsbhBJwx8t7cPMO0hpkdRUYO/56wNVAeY/6EOBHawPqBwBnp+BPC2IO2EvEf
ezIqG5Wj4CaKVI5BCaz1ROScYrWeBJN70Dm/WO8MFicmL+cyVQwUfz8RFASGhBm9rg95NRyymBZc
bhn/+F+4IdTp22ygvUI+WLACaTmlVP0LjtOe/y/d4YpYcSMrnf8ixvC3Wrz1cq+qb+47MlF0H+Ql
LAqdLyoydY/JPFJA6aL5onjkYGwZAMo679it5Bo0fZ0RH4EMBAIui4ujOlmsExYr14Is+DzG0BBX
h+RfMZhNkJwsCnn+alhP3YyReP5q0irQm7HCZtp8aB9lL5TUE805MC+QjrpyNnrOKgHiooi40N7k
XObfpLrhk2MEAT1y0KRieAfNwLhBFV8CtEEqOHTSGSvGIFLEVA3vARs7K+B329+F5k9QR+KEWPie
3ow1xKafg32pDi0DcFqLyhVnivitSXDr43YrZU92zhXdVdXiqo/zOaRrPL/jldoWZdLqbrg45fKP
2m+C0fn7//3giLLom9ss5hDHDBhgUXHvualgidwxYRnaLHN5S8+j4wHONkcqT4UH3oSaZbCc4759
/7cWTOtzAXrjOBLbqZ2mrhTv5RxNWEaKmCZbiXdlz2s7+6xxNx4vCbJc8bjb2kdHbr+z6Bfd8tVG
Dd4tH05L0c0/80utcym/fIC/mV5TwBmuhX8gL1pC/6ZrhkdtOn7D76PsmUc5NM8RNZtNWY7R9mVT
nB9rUBQH8HIunvbPqPmyKL2VGotGpuolpSRBS0EkuSfcRQwFKGvAIAyMIN46aIJhZ30DUZBVn8lG
WJrtpXL+3aFFgACwCLc+11iPiGuo1lxnoYBfZfrYfNoswSKzrlEYXklbJcUE70zigtQLDDRBHcoy
4eUkZitGxAIgMy89aokpveym4rDYP7hQAUY9pK120W7pbkxrAHzGWZN8sNGUF7JVlSzy7vwgjSUV
7pevGPskwrtlPYSkuzvIipfR9pS9OEh3Ep6Rrixb4isljXC+i+ofHmTi2RdM+HnNgdQS8CkFU3AJ
fVEaRpMPYlRpfM2UaamVXXNBOjq15RHjsMzbMHgIGYchzHUNGdjBy5UgJ+2XflXBDKrMy2HmLOD1
MR1uJ//MUfFW0uRwV3LkyUrYzfsUnY0eM6IHvhgtGAfG3l0s3AxdDyj4RihBv4ngBJBG6y/54KEO
GBUi/yO8VaDrWmrsTBYNK3hldgICqktF4cr6p5ohT0niCH378OLTRyB0DA33FRdMN81lOyWXE+A/
b8x9ZVVxmWJ9J7uka/27IJHeGcPhf5eFd7DWp40wwJ4C5+LDFMy1IxXJQdzmnu7pvNfpwVZcIBp1
7+i9LnKaPOBMSlZZ9AldnkBCTTCiAbmMWFC2KHbEaIb4r/uRgOgV/SlLsD+gFeqcRndnTMz1ZsRs
22VBQixoXaldBd2eILNBkaWvmq/Fv/yX4EPOiarEMXH6ALhV3B89GPyqYHQVpzHFOWHXtlyU2lQH
DPCyhdNN57qNNe9iv2Fj+0Ly5oFDATJo6Wo1CYLhEewTQE/vH5l5clPSj+WBDlfQuymtrcR8iUiK
0T7sKzwozG/v/9H51z3y6AkjcfUnChyhlwQbvIqBo/ybMz8p1BxISEtficfE4SkgXmHcHLEU4hTh
ttgkQ7z4fFwhFTmvC/ZHB5hdB9lrMmOPQf3CmuGHylK40ePKMyHwM4Htl5IE8CN9PeozkegIDSp/
x2GNFGnHhhRUgn2mPIRs/8JHdBY35rW+JfdtSz+MdsFfEXMRmDAde16Zwn+UpzX90KZiIUlXWbIj
arAmtlAKTq5dAJsntVsxwhIC8jUM4MhbqvjhoEzHBNjgLonw7Kg2dKRzkDL9hLFgZ7zIzKtHauM2
Y0vsAe0h/fOZzaLlTNizCrFmme4ELbGpxMOzOwxknzTQ4jN2kdA8hpVbsUPq7DTjgh/zgxigG8Vt
gOVSZqVKmV0IML/X59qh58zQB6lGN/1NoLD+L8+Stc9Rq+9D2Nb+JHXUUfL/89v/OG/tnWUlq62E
vJDQ9qSuKquD8m8Asq+97+6I1TO4NsJTDYWZYyIVNP+AnvM52psw3GF8S7wW/axyTK9aTXBeVAbC
wPg7oiDsNglBSMlDLgCsuZH/kZWVjE+YpjedM/oE1pFYfe1fTF0AGTsCuvyExwNmpzdp96hCSafn
/7Kjc+pJZtdBUZMlsGrOehTWBNvLF0NA6Cbqn4ntonvlipUrEVoVmEoCSz0kZ5Kfm038WqmcBcBn
pXvNO4hu4GGVWXdNEPFBgbUKJa/ybf8mmH72TGOAvNPK59k4m62zUqUJp7uyIlIWfbQReDccGEzL
QOIs4dPetkjFKgBJtCkJPgazH50M1zj5a36VYcEXxzVCmAFDvd67CrIHSTj4BE5dugPos5v+sE0l
ruMHg6avmNMUm3QgTdf7Uj8jBHmyi+bZDizqN+MhQDpaBBG0i1W+Jj2Wl6z3vWwvagvdFKLq1tzf
02b+m2Izmc82nJc3/HI3CvloT5hQYTyXbv/Urzla/Pg6xvv6nCINiOByQKx2al+ribMhJkAgZn9A
kv0mUl63P62cuyyMaUrNrooh+Qs0jgcqQv2h765AkKrDuGRPfhrc1n33tM39DcMPHrrWf+iH/koS
qXKIqazX5AMK8yNJh1cR5GO93i0TnbF8/hI4H+IixhJXqnj4EZTRH1UgjOS6YwDWXRht94kcAXBO
6XuiQOxJozw5tGxO46kZq8e8t+9Z7G+YADOSak7Y2w5xLDL+5Jh/XeST+TLHqbi+66Afb9YRPVuG
PWLBUeaZKblzCvwQTgkcmF3cqi4c5+gPpz/Ve3UU6OLC9ddgZ+IKwnKH7SutI+IlhuHgRsUMFuYO
30kDEXfde0HakLoZommK4MzoriMroWpkk0R+SFdO17zg/n/j2NEd56JUtI5vkJuALIU9IqrEa73L
iFVqu/tdjeonmj4ZivSGRfvRWOhn4z7rGE4z2gxn955+muezWLaDwdhd+1/FvtQJUe7giYCGbRi9
k1k0Jw/j9L6MGDXYnpYlv1uD6d5H+HHRYZELBHJb7sP7ZHkX3fAtBeVM8XimVRA/DKgAJvlICTWz
cvfZgbSb/U/luPSuS9l8TfFKn/NvbGO/Npc5J4nDMMX6BYL7A/fNpzbBs7Tk/BoG+ylbfHSc5a0B
k1ilK5MYQus2RQOszGYkYKZoW3xwh3zfRcXRCIN/Aee44F5xq5bMFgP/m8bE/DrdGzpRm9NZ9buQ
87geJlOMviH8+NwFi0bOPeypQADs8n38MxgmRZA5/KjHKj2AUH6IEHULfODJI1taModuPcdoD91j
5O1fHnmTKstiX6/OxzZZXJAHR5AM1RjiMklOXkcKUAnsZ/efDgi73NuRkUSrRsB9RrF7pPv0tO4l
ooD5Y85wwgaLNVfjUlgjh6EVhcdqfS3QM2z2j2B47gmirBLFRmlQMr+55hxRDCbIKSmayvFeHGhI
X4MgFQnvU5dDsyVXhOKkCBMuK7SeS8ugtByIBk5WmyKduT0X+lkCNIv3IoqPZM3EWqmphB9Skjn5
/KrcjCDGhFUdjCrbPP8jztrrASWRYqXVJM9NVvwkfQirQoX1OCyXLgRMzsUk9Z9Ri9BZ3sioOMB5
L65fuhjYZ/I/McNcHq/maAmK7l7wCoFdycEGr8Be3KbsX95HWWfaDyeFajRT6ZD+IIT3SXNDZOUg
QTCC0YIOaSHHDdCUaY9fSv0iBvXQAon5Dl1EgSvKiBqfeAQb99hjmhKAiW3Ri74rrAVnCoCKCgiO
WGoMigd+y7XyxLf6T2/ea/4TOAJ3S24a/gyraWxXPbxbKIN97qnOO4lhcBmcTqpV+PYZG24lK9B5
GCu/5oaSHZ0fUvtaZqSZ1Qd60L6mBdLGayGOb80pehSS5EX4DjCwFLaCT+iWH/T5G1jeCGJn5/H4
FKWkOjpP32l+WcVyciHqqwKZ9fQyy4HTesiRq9bwzTyFgrNfoBhnJe9qkxhx0pGiYc+ojIS0sDzN
0fqXLsMLk38ds+aV9QiEumn1TjVDDst7L8TMBfLLgz916M2qAdXEVxvXPNEAS1fV1bpAEPsFhyZ1
93A5qi+h13Eu6ImOUmKVmDbRVvS8VtXtZH5ZXXiRYI0siL4DaqB98mOE8mZlCEVSGhinKaoS2pjj
RyWIrpy+SkgX4Pvgvah/CkgSMS1uxQJqIJagLknCHxRNJU+Tb81KrPxvLSiEfay/tn1FfWT66NvJ
8yhFtGJ0d8ARz9nLgMsRntpWDKLyRyktqEyPCI/syG3Tu379LU6FYuBG8lSdprxa/BVXxVvqVAlZ
3xsdrGQbfVicuP18qsAnQajaijvKEA8MmkdLUiaWjMsEO5gC8iUCvPa6zfdh9VGrtNn7f1sqJNPR
0Y3Kuc9wdwOWnoDzF1JbKmN4LzS96KLBuSfnOQsmrFv/5S2YqZTXJmNxvhAtHP2iPYrAkUsS/zjS
BrfjVWsibUPyUj/ZAGURTpUUIqolwJkGsriW/mGV9+DaimoUblxVaZ/DiSpYPKl0WrB0JCQo4/io
rJ4iwmyaYxK8g+qHnHqU4zyjmHBGqxjYp1gUnhN7cRjbBzAZ8fjCwnFmv7Nt+oUylFlw3fxqtL4p
vFXqIpjVtVCia+kDtzobjoVA/vw1LhqXubczcZmKm2QywBYMqFYxaKSAzVmD4hVcSAGeFs9Mz1/S
HF2+Aj2LmiuiPZANfuuYPzpQCzYAUg9lUdrQrHU9yLPwCveh7rxLRRryhjX4ZdAjzmxftUuJWZ27
vJL2c8HcDdSv1HXCO3A8Eb4mkU3ghrcMh05xl5E+WouIAdISTvrbfpZGZy8NxmX1ep/O2HWiQBg4
1HtEh2TM9mrdLAQ7MyzgK5A3bHiX5dX/vp3YjMVD6O9/ctkLwuDW+2cfrCueIF8zZyPzg8vkyQys
qb5cQEvZtuPB9HHXMJYH0UoWsoypmi+VqXlp9dss28PgWCfhPCN93UzQCc/ypRj5CM0ayQ8PT8me
yRQ49iIKW1+rCGuUKkB3Q6fREhSnCc527/s3vbXu7BJNj2MHLDil411nmb/6IHxKbHo3RiyhJryV
RHVEwK9LCec0BeZ376ETHcBRxJENmGyt27dZdMwC7evsqtq9v5tbbIelaR4ydHpjv7wmoUml4OIp
GXTQvXaC73s/MAsmq3m/ImGc6gCHbGMR2zPTqn6K2u1nXUGOu4FOFNJttw4xdZpPAnGaZsZ5aGDv
OC/TkOAzhqMaw1MRjj/YwfQhyLeNI2COpIuvE9TSlg3AGi/Or71wgR/RhuInuv3COuVlCvZv12h+
NLuPN6hp3CgCz4xQEOKDnufKiekkrK08AZ5MsYbDmj7ym3u7xQS+i59mv/y2XPu+wBik3PbD4gx/
cf/APWUvEGARmNj77vWcMdt7wjqFGdW/Wrcg8cw9ejDs6qLqrSOqMVWQwkvMAFf78cWZt2tMhRg1
qkq3RS+RBq929+V5p4pohJtm0/wlas8w1PwQpn1WEAkDNKensL4jwOk0BLe4SiBzevIK6Y5oqVIk
JGaJ7JCQT0FRASRGnUt4NsU1CvgdlvZUGyXkMezy9oIxCAMDAo7hrxhNAeX4xsLRGxC1dBmqoQUn
wnSzvLWtlSMJqW1pHt6N6P9pkIVNMVkar03RjwKemalJEUMUQo+p+6FYzIVwkQsVXpPZt+cMqfit
rE5yYHY294svfo69wZWeGpdBfJTIZsM1T/B5W/tnCK5ocIly+ruGJgTtIHblmna/FLnaU6SQliB3
zVEmz685bSEcfQtohGvjDLXfoGtTLsHMCDKfX6vBDgRDQS3XVx/oSd64lg79O2GNi9l4nTgOldYG
krGMER+RaBjSC92S3ZhuySroxITJwi3vW+f59BOyP8Y3TY/Rb2917g5rcSucTm8WDbS7rAcOGCzU
AOT4pmIquEOEtw2Vppuh02HmG/pCfukMLuLDn3xLwRRSu6d2StMkuqU5u0PE/eDEaGccoSpxtzKD
ubXeXZvmUyITnYpAZv0zcx0eKeBJKtQWwIWunNvlNF4rDPOxTBg6jiFZJPCu39Kt3EFK2viwzAGz
SDkQbFrZtqC+ITll9SzosPSpHljVZrV03gxXuL7d9mTa8VB8jATuFYMzhmMe7f679NC6jsn4bzLx
sVoKnBRKi5X7+KASOBHhTTTntuwaGCnjXuqdCLB5mjCxm1Zg7HvgwO7Uf84l8HRArrI2b4/c/jzC
x6ZCVUe1lKDldhlERxoQqy8qR3vkAT2E1C9Ggq94HGS4CPslMyqim4oqHR0PPgmFcRpRaNNERYyG
rxGrU4fjjSQcVCqHAXCV0iZjNmVrO98j5YfaMvVF1Ck6J+NNEPon6QryDv7BMN5UI7jUqGI917Y9
KH0hpRPtIhCQKp/ruZYwQ5EJk6NLfZiZxb+8qf5u9hKdeU0L8/TbGwN6TdKjY9J03jAVCFyPxKKj
ZojL8CR9Quf/4STjFNKViFAKSL2ZPHgJWMMtMkacgWhaYZImYt5hWT7dDYuSobxJVZkS7hiUdp2N
3EK+aOQA5oRGgSkwOAKi4mqj97h3H/f1Y8FFRtmdSxm/Ioljz5sMGmSC8gUY8FEUErbmF6okSn87
iiVXiSIEjjgCL9YgJGKT0SqF8dS90XfaaySKfDHRvtlNgf6WG6SMQjUPXmzGtUA+mEyWuGgor/T+
Quboc1jU4vEZ+XUZU9REpGY+0o8JxQwIt0dKyg/+n2IM8bABws/n6eSndCdA11CyCBeU7YeEUH3B
2UjKkwb1W1G1yMu7/CbgpFqi/S6akd6h3atq/9kMhp/81LtG3ojKCZgoCA9e8duOXVoHvqiPL/Lg
e2B9RBGRIk/z2xgDeyYcU5bldNSAqT2L1cfocqUWHKkyNqbn9hX8cXbHw1KsQCBJufps4fNUoIUk
yJxTMClX2d1b/sJFXha0cBtpiIKeFh+kscgxCKdnEH174uY2zae7rj/FNBZgxSzbqTxTOzMNtQHu
4yDBD3lsHAePHkOAOL7VAoKzMIbUAyYNd+IERII6mrSzFRewuaE9MhcOm+MJQwGS1G/2+i0eEzgn
cGFlV4TF5H02w3zY9aWnEgtUz8O2r2AmCe1m5Dx3W9A8LPDv/ozfHOXZ/zYfQny512YWbujecrvQ
q2bhyzR+i2Avxyf+zSZ9qwemQXYZEqpg0DHIA2UJtf2zF+JNqPsgTVoGSTrPM2aPiPrxXW1vfSAQ
I+0ybj+I2P80e+oM8cIQK0r/pmYx59SiROcqbUWYtexIwah8Cj3tuFC9y2+uxlWfeJ/RjN8xUEi6
I4Gryf7FSQ8CpCM1mJLrkdmNiBBsyqYi4psDJaAQ0L0YHBm+XjHJ/Y8kzeKoCnYOXrJZ9k8+4p6V
nEUuoqbyprxWsVBX6ZOEU+SaMA/wCADLPZAnsbVj0B7DyX8H+9WSlh8k/LXGFqBWp1vk1YLNUDOR
glTpJg9GecrgKyRJZE7IsUNeMnnUZ+tBKA4LgW/bM0Urxc1HZabAM52G+g4cXyQX3NO6odGEjUp0
gwPyGMOXxHf8flKPtP+hNXSOelUNvIfZ94fFjdYJHNOlkwfv/YjXEKbpKGDED89shwASl8nRPF/z
iteoWGspBMGAHN7FaJ1rHrNXFPd+zzG8IpaicwDPUZ2kOuhI4/PptNbWB3POLk2AxVRwBP2YwavO
gxmuWCePZaJ71HjF5glBEUT3Hx1PYC9OeZJxjnTLHqL1avqLlmbhBBwsLLsnknjPu6Xz/B5h1PM6
MH6joIGD4ae569/F9lex/ZbFoYTeOiRsTNOGoDaPi+UQ7V76xHsf/IZCA5CfNWb3aH4VwQSvbCPw
yyhTbFocPDRGW7sJDMXXMCAQ6iVsZp4sqxJR86MSjbV2nuDGxhXrQf+9Bl2pt5SSAISAoM8tGdft
qE0idZysIzovBWqT5wobntQurodbHv8V/hyvOWken6AAIDknz0f31cBKM2RsRUDfcdB0dzxu6Qx1
oQsdhtU+PoV0tLqcUkSykz0YH/08f2VZeKd38Sk8OmTFWkb+5txUpB9aFvqS42KfjJEJVfiV6gSr
hxX7NRxOidm6hXXtvwzj/rhTxMhJJTHte1Q3j3qfcR0O+r0Cg+K/gC4dfIBi6TI/xav3ypENnmCc
zRtDUskB2grJkzo9lP3CU6znofK6D3s9PrbAkB2OAdlyj5s2WA7JiI1LKCeN/J0nugF16ieMbZeR
I77LDacVKz7ryUAsqokZIZmVx3+mzLzbGfZFulJWxi0wMr1R1lkruEYQaGgdA5Z+YlXv3U4jbKuO
yYLkWfFdzzXBFcVlRxmYuWVFeqcSM8+Xf/2hOcxQ/jKs3lm1/qeWBDUGxZE6WQWEkXbdBtx120ie
MsgRD0+gdGJKO+0aCcPklWP0ODBPrffDY6ZICnw6e3jZDElw5gTVbcXKvNSRLBGAbcxPNu0Rk7sq
21XySGEE8RPSCDGg4XMwaZ+YfjVg0uBetNbfyu4AlQA2adI+7VSMsHnTpY9qAbxjZNIxOcgXue2o
Utjw7iQVhU+bECGExvbY8W3VlB/O0IjedReVTCBFdQ5/4LLdZno7Ois8Sa8EBiOOFpE8iBACrKZk
5AnLbjXNe3wSf83G/mQROyRbmOc8OUVO8g/JgUA/QUKd4d4UbcogwzEZbqB2/6q9S7JHnquBVJs+
YbQ/wbvbUDdlZWFcepVLDwDaEvjHg3g30CJRZV70KzGIEkQISawEP6Id/XTq9Fda1c/TpmmM9Mew
C+vKOeAiDd7AEcmXZgLCRTW7L4IMyHbcJf7aOH+ZtLTcTWzHaYKgDv+mLfGKTmpOd+1rpQre1j2E
835WM2hxijmsqLWIXHhFXunk0lpHUFDQPV3a8RtdMSchi4Zl47zIfC7cpOymAs2idXEyMMJuzkRJ
AWShjs+ZOKmTT7nxyvgZB5dYm0IlxbJgdePHrB/ohAI9Xu4VpsKsv2rK7TQGI+K05mFg5nXYmN/V
YtH5C0chza7es8X5ociRUqMcIX8Qr+xCn+hPBNv71Lvnq/fuzZT5XohhqKVdgjgFwrlHCRyEb3sy
g0UaIDzdPvwA6I+3Lhvc2BDGqepFHIejCRkXqSOLV3f8HIooslsz+lw5AltO8NCe7xOqSNG9qmR9
k9jLSYCRpQCvjmYbjij6dtLp1IfWXcApomXqeN6zQh8zVB5Lr1EDsoHdnY2/sz5Khp6cXiEO4X6G
wraEcxMH3aIy4OhUkBZaFwDxAa4we5fGIYqJImZcHQr/fITz4h0oPllwQW4e57Kmod6GP6ItbJhu
NWXIjaMDgLoO6KmIHoRB69un7PW17hD5vU8xzpFNerOU2w+7HABUyntrcR7OzQ40w/ex+YILF8BN
ax2rNn30bOt5iPo3vwlfxsZ6zKeNgGPkDn4ByYcd2rS4Ea5sfDeKfTiVQUXiT+hc8/YadCnHcs9Y
ro0+e68ZO3XFdA+87WPvxYmrh7axv/KSPhdqayDoPiEhcsvorvDq6ndOklvZznGKKySj23ptpt3P
zces/iILayTiafjBnjYuuLq/i79+JRuZHrYLiD5N7FununVOW9FOR2y2DpXNZM2EL2akxQ93dH8F
hf3Do2+XQY0Tq9oNbvw0yvHf3qPDipvItRO7IRi0wThcEw90qzoPSKoL0gGGD2ID33fkxIHR21Ct
PMS6xyypg/AtuO346g3bpWMYJq0dLJ62IQVmIiqAcUVyj2b2AaI2R+3m37vhTCGSLCRWK55tWAg/
dTZn97TaYMCAB1nRvI648+I9Z97k1nRntHb6VbsMGPfHCQYHgJQCY3jba0RBbR8zPXVoP/uoxC6o
zOMTOCA33ZmWB2Osf5Wks1ad1Qdrnx9bp3rol/Hn1JSnfN3+Usl/b3HO3Ef0A9c7uF9E/3FY+WBZ
Zfey4r514Rl+x2osUGjgLZYvnvUYFvb6x8TKjFEO3otFkuib1Q9oOXkQkJuypG6bYKuOTlAh5jD7
41KvXz4JW+HM1qWflrjxtvGfdSf7HU1KAXdpsO7yYmbo4sZGDPg1OUxNVg+pQdpFN2Vakn547403
skkX44T5sOafw3l0wfQOAZKSq1n/mDEKrwQTCVr23hl9/DRWZn7v+dULE5fLJ8+lGWlIeTyDk9o4
4XrUxcH0YCpZ9XCI81LTkVvYx76M912EentIDlXv4QaKWz/xbuAoa/8O5korBMrzrHQoyar+xhhR
YbPFwtBHElNUnw5PFVat/Kfr2t97vd/bVvyF3p1OyAEPrWl5wbj2F4a/x3lsUBXsr3mVADRiCDhU
1bWxOZ8ek3Br1//NmKAfTst6bxcnvve69nEEHen84r6hdcab3R6lnlceq9DBlTzILitr+pWUFIiW
cHt5zLpN9zV3K8xAtL5ZdYEqmLleS7h+Yu/sMj3B/fAa5qdiHcMgopTuM/MOm2kMfIYdYcGENr8s
X9Ki8U+xM7vvxRyd9ia+LyA4Jg72ZmGog1Nm9ikSopQEs3NshrFC1T2ic+gP5hA1p67Hc2ayl1PP
6ErMmbBqjIbfIZoxIycTqpqECll4rT9Vp9Wijy5xmTW6qKjbR+fQmfRbG37G9BEj/9DplGXi/Is/
ixc9FKb/2kfBs8diQgH7w2KiTo9g24gRO1lzcZOP61dhSakJ+8h02MucEdt1HDAJo3/2eejJimIn
cIA4SSlTtOnYWSGzcc23hLIBD7v4idzgdUU3YMR0LOrPtgHUyqV9M48oDTzmn1u1EV6smF0d15DZ
fsuKSMOqOBXKIkGQZZFHOfGMCoLMEqkFuwYYCAIX2fPud2ifmaFBY8DMyEbMdO9rptjf7WMDHq6X
ohyAW3Nd+7JG3z4w91CoSzCia2FeUjWlnxZj7foOLhdk6JoZX5ceV1c1IXoRx//lzmX0K1hcfO/2
FKuXzXvPmuQ6dxx8BvZ0O2xOUvxmAOEdJz94V27uDJDbgOX9mvXsFwyTbGO68SAGGmwdN+I31mjW
c++he0y753gjahb2bZjvj15FFdE7TK/N/DB/HPftwWw9fL1zdFGhtdqXTWRviPmqJ3/Yn7bM7C5t
dwgoKdN3C5Wkk04bMhsD2Bj1bJSlaPJndmOVckm1RZ3S1vWCSguLqGHZDSQAbvKYL+PrEtj0HJT3
nV8epx3IAUvWO4a1PxhTQg2EffPBjJGj4p9DIX7oWkbcxos/3UJ50H5QMZAssPzmEDQ519ECqHcb
09w9A9dFP8CuOEGdZUbIQXm8I4CMbcSMLUkhs63yZFZkW33wr8UpDxTM0CJYDndI6SBoHkFG5q6g
syNFMV3SOxowdd04WWZ0o2eKYtCd4A5AoMiVSRcmUMoWtiQkegCGJIyh2eGJS394iaLiLocIExJH
GXYhvMecEZIDnHHO0o05XbfL/lDnSFhWE18tpi0tK9PdU7KKDuhQ6ylr7askHj+Lyv29kl0KZh1F
gOWte6AwuzFMsuK0fW7LCauZnh7BDcSdpRWjftj5PCs+u5DYLD3BLxb+rZaDG1X9ZFrJTdPPT9Za
aBDD2XzStFN6A/NzkQhWdlMkGT4yfzsNnDY+RHkkmAEaWPVwq1TeTZX3S4KxkXp5JTGmptadDWIo
ld6+mWoDA9/yymG3ip9UbLNpXgHRcO0MzScrJvHc9xUQcKCArSyG9/L8SmyZSqNgXsRCdhhCuEwY
+6dPBQTMzFzHdowuk8L/4Wn2eVNNDC/onqULKEj0xaxSwHw01ooYvPnoPEAk4BSV8GtC5yhAbUCK
phtd8EEdw3e6oDpN8XiWa9v0h5C+Mbidqb3TQ+ZsbySagjnXDmdkj5cmTndrYQlaAdnqTvuAk2CK
BcmJHacnrcVBUipOmgA6gm9hVP1hh4mZ9uio5ZaB1Yc7/Zlrdkyy9cav2+syXZ9Loo6XTNiutieM
0OVSEsIleWVwqK3us9g6JK0javh9TI6Di3A85BSnhc3s7s99AWNzzChW15YTuk6vbVC5C4XPM4xD
7pxU6Ql+ZBqxADDa+6nMMdaltkyDK2YUf3t5w+GFiGzA5GygLF4Qgw20MJIwnb0guKaSNi2Lz+lJ
CVIKWnJsIbrNvN+pm0yu0FoP43qKZudOLEH9x1rwwJX2owV4lla1cn1IeZbOkoGCEISXhmVcAEPb
R3stLrGjZlpv9KbeLRffsBJfvcwbH6smPxVAOn2YzmKwhTnYQXBAxwRE/JCS8E5V/jIwSLgsIC4J
5e1qvsQVkoti/2M56g5bjmJZ9b29yTlmFpbjWDnnGKnaZYkbd3Kv12ctaa1bP/IMKtL7YR4fUrYA
NOe15//MaSKJEV4a/XRVwm9MVME+7F3TJT+xxr8qg/WuzqZvMfbcoWiLPGbyEHDMFDULaivE1DfZ
xNw3NNkFri7+3vwDswd7SbVR+sAVlLqTi4NihHgDUmIhyVFLYcNjDJh7Klhb4zsFXGuN4QWWHPCF
QShg5/egEIUznHol1jQxG79dEBuPr4JsqwzC57EDE7Vac4OIIV3rg+Y7L8cvod+obt+ikknZxDcg
lJPTFD/Jyx4dO70i2Ts1tkHLErJ+wygwreQ2pghdQlM1P9fCWEHlBy+k5j/hOUY3fWoosOfCxXU1
OHOfe8Asc0ZH4M7hN3ebGf0zrCnThooez9v0eVia33JBitP9538KBxop9+yqY/GkjfW7N5EodfWz
frK+akB5yuULu/Puxc7ga/GSUBZkqy2puL4GSjC4DqrH22yrrxVj6iZivbliAJtOLjBsJsHjUsXg
IvsKTX4z41EieYQ0OaNjEsD4IyUXcZdrYWMneDLS7ElCmYVvbrkENBdcZ3asg+cBLgTbdcxAIb9i
yLHx2XT9TULIakE80mCFFmAeXgIIzZO0WMSm77zD4KHqGC43r7ipdgw5R8cGO1qmcw9L6n4XVvae
hvMtIvRbL3ux+uw7WjbjIggx4QyCX8jifWKUsAIFrSLwPjIQpJqzVypY8QWBwH/QJKRTXWteOpwO
Z+nI/PccTly0Bu56PeIYDff01YU13bvZs21MHxGePthzX3QcOKypaRxB+l5EXRGEsiVnOpF/5+fZ
O/WxQiC3n92vKNHQf6teEbXhlXN42CNUuHFHpPsqwCI76bvGJ0m84Zsi5BdWtd/5aLFM811bxaOq
sqf+NjLMg+mYT2NXPsZZddqC+Kx3jAeyUabpwpkbjJ1ijlETbvqGgUEYtH+lpfvvNhhPzsCIsvKv
XCZ09XMqL83qGhxfFDQuDA/Mp2JAXHFwJpvwfTXPA5NyaWpiiOvuwH7UxoXm9aX/x9l5LDfOpOn6
Vjp6fRAnE0i4iTOzkEiRFClSrkql2iBUDt57XP15UqsWVSHFP4vuP8qoEkik+cxr6kckBF+8cUhX
utHmNPmNPlLiMHyY0u7YULzWR2PA4dYs1o8uQIVbxAd7mp5pK7yiyHg6iEmIulMYLx708SDs6crK
wpuYAMGbIfbJ6hX0A3GVsriGDHL1akQf802md9lJly54aTw5HbYRFTECgimUInW9rmbKixgv8aTb
eMK4Kx3quVQgKt8BWNrm6DBgyhqgw6yxgbP1ewT0qQknkQiuDIGBJ6p7TlSv3DyfgbNnlypGbok8
ailf+7F8MB5jyeM1OO6vqY4LJvzfB2OdRNNOK9n5nr3SgDt95COVALErZa9CsKRxI1ocUVCKTXp5
gko88yWgXI0yPOClo2ebHRYbw4sTPevDQBjJRraI/7q+S2Dt1Q923G+A4UB0cm+szrofVJhdlAPS
wHZ/P7TDL73G+9K6mKPgyqab6DuoATfZqS4j1JPls0NJl9QFOPV0muzqekkh49sJ2VgQP/VdeV8Z
3lY3VHVJqZyohFkFWJXahizX7ETsczYzkxP1EXPaW43cWFO4WsZrfcU0HFa6uEboSKkUeCOiDt7y
zK4xgb/qNa+n2O2zyyBJONyfXOS5mOBXAcBA3Ebus+d2eHxDMMe8xEE5yarCO5Yy3tE3LeRRfRvp
43FqsLgsouvetWm+usXvNB+QPGbN0rTVQ0/B68aOimGrL+85jU6cHLrQYRnFJsREbICE0WoXQlCb
3fgIqOlb4ue35njThgjWGD+AkGzTWnEZfi1S9WcRRPDMouigpGQwXPXb2lGGPIOFiiBKzETdBx3D
Tob3grXrQ6ucby17ESAA3X4+v/Yu0utO9z8dJ6E1r3PuFLaJgOnK24a2tR8tHEe6cSJO18pzOSyI
pfoSSXPjetGhidt1nJT3YdesQyyPATYf0sx7lcqw8ohEqJQ7usKW5617AX/H2phYK7RhDDQ33Qv/
znLkfhTgfRLzUuXJDzVrjdEAI6Dsm5hsbaNH3VObxGOQZIxUO0XJPKB3C2xPg3txAxVsIsdLHzgr
YhDtWiRZVBJYNSmByvZy6i/TEPLPSOpki1+KAyikatQ6WAvEAQapk/TuUFd/5uMvOXAFZ7ylxzzZ
UKOctL6bW6TiOP0MSXQhvCMrIAzKK/3Z9G2XY4s4QnSHrZf8wqMCCdiS51k2rcCBmrJQ3CaY4Rj4
QzePuinOl3LG8BDNibjPLXeNxQZQRAvRtNHdewn6CqlTdXduAuSqm0z0rbKexZUsN1bYP2YzAPgq
z390BryQCr0OldwPTfpcF+N+cakVpiJIXMQpsz9qGJ7kLO+TzjoAZ3pCGetL0dO6iwwHDfOB1WkH
yMXq+DSk5Er7BlYcTfnmkWOe+j5rt3XQmEtIiwvHe+gHJEsWPAXR+g6unLRvNzhkHsy4XvadE7wA
n75vU/OGFFb/dACNtcluxci6zxCB95vwdqjqb7LzcdYKk9961LnTgjR+gMn98sXpvfup8yAnZU/+
7NZXaeW/tAv6AZ7/VEX9qYh8QC2TCaLASvGUbMofFmWthABoQhNJ/4N5V361m5oUOLGfnLb4nUcN
t7doUcGt6rthHn86eUKPS5YUMQwo9imYhLGOv+VuhQraoqta4P10pDI19v2YDl8tAcmqxE0Abvf8
3LrdFkYcjgWF4wMycVinfqjAOWUPoXJ3jeg3gUE0HKTfM3SD9Rmy4CVcxM1GNOPNWBEDTAN05vT3
UJjIG/j3qLXvonqid5NN+6rzHsYyfkkM7IbGNtjErXfnNsN2CEnSszbcNh2tUh3qw8vhrTPExQzv
uyuNW2k5XMjxQzHFCfV4k8u0KG9LxPwDDs7Rt19c/G5W+mfjynnq2+QHrj53yJ3fiWzkMuMPDA/E
kUb6lPEGAxMAlVgVDDMQkGVGzqipsDYBFRaXzt4AJ/yq8DB37k401RO6goinVeMhav/EyXerTpCs
f+aqchvNqTdvJVDlrLe3qaIzBDCa8FhPueA80sIlpa7QaCZCS5EVE0g6b/pvNT1glpBQgr8SutPV
yAVr1WqnbShdBCx0dN4nOvsXq6h4eaXHgeKoTErxYqaFuFg3kZmsdOdTX2dsdtmSxzQDfpzgBuit
kW23orts7W43ITWgX95wrctCw/8hQesoK+ZfAHaro2WT1zB9YCT6auVuihAliTgTCKhUgqlEBPuM
nyR7eb2J8oVLGbNwrsQR/qUHOVRYv2neWDhn6ZiW5mhJxbIFzRAv4bVusiyGu7K4ykRI2xWUb8IT
KX4d+7c2OdlrarefyRDaFsEw+AIDobbGkdpUZPyGZgrbUJ9PmrRrgiDTGXFU+WsYrLRm0sOIxJdJ
mJXBwhxJLYkaQY7SY1v2WLjdZ0P4oHMr345W+sJLamLkZjqkNfSmnvC0I52eXZgdnLll4T0PPh8y
GYdb9Nnvbeo3To3bi3TBMNbDQ5kiA6SnS8+Nj04IIHi9FYjGgt69jVWN+DrQt5qiVW6NX3S/i5R0
9rJjSAsMB/Tfr3A+bz7YQ/RTB2MEtzrTaAlqR1FcaUUTUK4vXGMn1cnvOfQmBFQQNi9I4lOjocqM
omYi13aEIwpSBzB0NIJ9CuCGULdJYnXfE9LE3CkaZjvHxso2Uf2nwggmx8l+Y85x2ZG9JpyNdFe3
NvQYbfCF1peOHl4fkLgwcIc/qHfc6CcyOcw8fyJURpSUH0v7ZeORQOo/m5sAnBy8bH6tpl/6/nWT
5B6I1Vpn5frjGRwKS/fM166hLemd0w3DprXdtXJu2oFiGW8/oPsYQo4IIYARW6i0PwCgGnx6Xgi9
xD8CMFv6xzSMxTLqy1HBskhuAtOm24S/h/NStrAI6bdnAA9JXg4tlTU36LEl3Niu+NIs033DQFAU
NgxgWHD0WrSY3Q6bMUxlCN4XCEP8sq3ltrSIBAP6QbN7i45A2t0OwQRfYIBnAXDHQmHFdYDg2hQb
6Pn64h43+ks6Xhq3oudiSdOTISl0LuG9M9G3iH/gxLLKTKAzPdieWJp00YGbNuNFRSEHrZqeE8q6
JLeQcv49uRN0r1i4xyXT64RF0vnZehSp2I2li1ieSE86XVh4eMdqrxpet2v9myBMsJq0DlOh1SkI
toxHSISQT4lMsleJLoVRE+3zbhaPbZDBV+n23GVYNXTmJtJlE1LhiMyPeKSr1Xp0OaE6qyDlayDf
NXlwtXTmgXCbuKS0rpMWFRo9K8Kpjgk/N2bx1cDmwgMMCNPPnpfEXwAk9lrjddSQXM5dtXey6m4J
/e9Fdxo0hyKyv9pgfy78GK/3hFNGYyeSBgMd9mUbu3+wQDrk/oxGhfkwyO57Zdpf83LRBsWN1V0r
azqEjgEn2b7hRBaxd2d06qBPYWUAX/aHL5Ffn8B/bWMstzQWVSXDtTHjNF3Z+85tNo3CJW0ohIQf
lD6Sj62jKNp65bKPuGRz6Z9qznWMnMzXlPo7iJqKXYM7H6gfE+7e5CGTzorhKNTBlqb/VsS8A2VM
zmd6+Dmlobp8ip2B2mB1MMP6yaPWs0zxU+FzC1dL9+AlFjV0UpyRkFxn+141f4V6TcuFNrrxtZcO
LSrcENrpd+tMCEndYcmJvAI0tyX/2k/TxrJK+Ok3FH4o9I/2uE2NtLxyUEwbR3Qd7WBVd3j5tLg9
mM46SUOMU8y1ZXbbpVCAT3iVPLPp7ytcecroqmrj3409/NY1G8tuUU6Sj2TwE6AIPvXgoSpodxuz
0RXYgpIMxXwuXwwUBXvWcHeBbRaPhgcNPce8kqoqCBZTPFYgy5CwQngIA5dY7Cqhdk5vPzeZR+BI
waAYftjpMODwgjRg7R308W8Pw4PRop7TqPwOIP8q0fWjDjOaUJ5aO7xTnA6NSq7rJbxMTXvvyXEX
mt0+BzQ30S+Yyv4pDKatPsVcHBEkWjNLjr+Fyh8xQrtBj5+lDmylCr3vgdG9lIQ6wNHz65IC1wWW
XA+FQRF6GtSu49QaevlQwAqMInHUx5EWoPA01lcOh1rL+FTDbZ1Y13MdTxszCaNVHWbNpg+C9iqB
DYBQ5j5L6gQsWrbOkle+wpFDjDTZ776qEFpBh0g+rAPahJCCkj8AVkCO9pJasjyIzMERDK6iC8h1
9u9DRzxFMyZQcYspSJ8uyD3QKSXS6AiN9QmTp/6WvPNGlX53ERE7FFnJ3xTJNqLiUlPw0581aYQN
Dzi8yqlxu7MDbLUGEDTEAmhPe1MW4e3YUUjF0mLfuGh9tgQ4siqv4YmvotrYmxKoND8IpDf6iVnH
Icto1kzZtrPmm7wd9l1k3tIk/mGO0SZM6ROGE8IHzKw+fAKu1xwtWdM31/iNwnme4i02m6vEKqgM
FEDPB2RZk87cOqncTJRiTCu4gZus6aLeoTGjjT6IJAD3ejH2YYkwVjtvu9BDE1AeMowX+7K+GcwB
3eQYo8y23ZmEMrBg0M0KDPSzvZSEPXvMEQG9yJHltDDstiT8nWFx0QCJsuxyGfKW9gQ9prAAWxZm
5ErwnvwtpPGvUBAosA/DH3w/cJAqjHunjg81Khxd0QDarSs4saOX0bgZHpCxJMeNsaYVqtrXFiz3
sM9/JuX8DX1iAr0lHbZlifoeLGHks/OgWXUWy8WVFhUZv8Ztw//e+PmXOA74X3ZB+jLTQPaRwk5m
sgqEvCaoXwYSbhdNON1j8eqsQ2/Y0ZOOEKGyTmOTwdTrH5elCtdFAcIpmWy8KdvmDyehd9nbLXlj
beK+BUeStrlWjC1yVJGzHmlcMtWNGY+/cH3HDThCz6mfEapcBiqgUXysjGGrC1fhstc5OxLVlDBK
8g/a9tRpVj7tZP5cV/Iwi/s+qPaud6OXmK81GeNR/3cI7BejhcsbfYuqLNdXVFTs57b/NtjLQauM
93UEgwWSFNOZk4V0LGtC6+twqEATt7dVD3CfYjcDac5LNrbHuhvXWcjJ3k3GlYMpVYiXInQxi0sW
lA6VhMGhJu7mVzhMXhI76Io1oRKURO0oTsRtcGMu+DAjdpAuG33sU04BrEO4TJXfIRzQPAsNoB7r
8FpXN6iwWWD/dHNqyJ1L7WFMYYfqCVUe1hChCbV6PHZ07w/DQV2I0VcC0PZVARp7QsLT+DHpihfd
Zdzu0MXf6cSc9l5etNsYCTrMfFBk6S5rD2sF6s68S99DzLvX0F5+sRj5rszT7estRQXcZlYaeryV
JktQOvAAOeFpg1wjeWdyw03O/3MnXbbEdTO/2YP00v8wZEfmgSeEX+jEgK/F40AjcuCq0UVdAlHy
8oYZrVndswo33KCWvXOj5wprSZnUlD5f+BeyEZMZvMGo0cB5QrBP+9m59l0J6EL/JSTGyEMN/ICm
gbwcQTx+R8DM+C6gOvH79MokGZbe5kCVtP6QMrrX0ImPRjOk4qDQ9QF91BnII1/wMzBvN3rRgQHl
pOWU2LQDYL8p1fJRuXPfE1iHbfFS85ljgmjRJGudfuluQA2L3my1QBZv/oo2K8KDtjDhH9RpXCfG
b6oBkMaOd+nANx2w75QJPZVpvYsU/cgrAFD6y0CzhrchBQHJUq2mmLTxBcoadBm0oNHq0lgw+Ikt
NodwNHS6pRcgr9ATB1OH0ikaE5Rnf4wgWqE9iVU5MvlBAeb5C9WdrPmuj/ywQz49uuaJ8Vuwxb4D
c01crlNX3QnKCVxExA0BjXT4acfVVTc8Mss6HdNrjhIAQG1NKmbd1sCRNKNUlwkJ29gC0viOhOiF
iy0oyAMdv+l/n2F0vza+03kJOq66m2Q+6/ZCQtYWUfk2yu+CbijxPqwKHXkTiPNUvHe09MDKMqKC
b8ypLgfmaAWUjMylbXhUsWeXYEjdiMLc666EzwVs9fLn3AZr5mNMQfyofNVqlSDkqVlG+inS+CZF
MEdi9qd3OkvDi7evOTvCJdg/VHF7mSkUwSCUjT9M8QWmQ95baP6qNa5V8JqYPbIO7WpTI2oIOnVN
jVO/HJglQnVhKsAo9LRpvekEn9K7FlnlHfjWCUuuxRKUKdFASyZDnxJ6uxCzlQDqgYaGKPZlmMcV
ixZYgpx+kddfhwrdIxdGym3GkqMKlpMcgrLSP67fI3f6dVgv92NkXVekKH3vcaywrfVmsssver2M
KHLpRm9JKqZjVJ2Ckc0y8mtcyd4bJfR96Jv0Ike2sa4cZpAgnXDc5a8rnUPo6PjjJW/jiNdsjYoC
O4wNM6gHO8wv9G93MkSG17uPEVznbxJjYFeC8U8MrfTKKr+wdIAdQVk9osaw1tuST5qDcW5ojOTF
N6j21yOuFkCrtFbwPcGj28LCQGoqrnayIxzKn1jI5Dg0fPg3WS4s9DaZrikvsGiHyttTg0KHmPAp
D9E08HrUH+BfBEUzAVAvEUUod50R4G9kYoxFbqdOwHYuAN9xQz+F5isjXqc2erXKxkZmsmw5Pq50
GMUQgYxXyF3H1ObTXyWHmV5+kxP/NvVCI/2xYnMF0goAH0oMfDANYBXaapL6G98lN7yV3ndW7xP9
IUYLp1QW/k2Xh2v9xJLjW6/ZrC+2NbUVQaPJIiCCjGq4EQSGaMc+cWncmYK+BgAtnSPoahH93hu9
F7vkFfZa4O8O0IU6JIe1CRqr9v0NJ7oenF3LHM49Ul5efO1E2lrhUVLydIDjdY2NzBTSWtm0Gyk1
K92T4SVhE+r1y7QbYDVCTAKVxB2ehaXvR/8uMSiEadRFrR6TAYXzWABtj+9muz1FvvwqY/t68MDH
uIpwysMRVTTiVDouLMriOhtDyGdR+8Meu+zSNVS8mlMsPubuFue/5QW58KfIcTeh53KQ2+TAGJU0
OTziEo05HypjvTwlc0WhlyoR2WlL07oJMyr4o+M8zlGIVHW1qOE0pg0S2HY0NBsinOAwKLy1oiHw
donpLxqkj+Pbv//1f//n//2c/iv8reuQMyjffxV9jhRI0bX//W/73/8CGKp/d/frv//tespzgDwK
wMvoV5iO7/LnP1/u4yLkL8v/IxbfDbFnB8deFvdlGOyGAc/FLB+2/3gcRyjHtUF4KROVpbfjVEne
pE5aLCcrmSGfTiPllkyRUienjwfy3r+QR5ApHF+40nbssxeifhZ6veur05CFBmokQp6MCvyD6unP
J8SHl13v0W2imm9/MpfO+6F9yzGV40nTcU1pvX1HkRlhVASheUrthBWJwTzReWpp4ihhdHZwUm/5
+vHbvv98rrCk6ziex8za8uxtQ5qGUd8PKIqFFEwNq0ZzKJ2cu6Vi4348lP5Cb1eKa9qmkKYnPNNV
Qr59OwB4BhUzYzzRZTL3rVeE1qUacLxVc5GtB+SXUXCPq5NqCV/G0CSu//gBlHj/BFTYLWWZSlmC
7PftE3ilU7WzjExMfFIg537YbJBARABgmAvElQZ7bAj5kCFYVDTv6Kt2+8TNceVYOonys1Aody5R
DTUCQcvlZwMO6boZMwX6SRoQ3jrbW49m/EXVZX4Xehx7MGJsKNQtcv2d09/PY1STkhKqdksu9ymK
6Zg62G2jqU0ebe8AxsdlaZs0JoZGnibMmx/tIO+uQz9frhZpsCxaAgdqySJBSVqB7f54kuT5irCF
7QjpWVJ4lisAE72dpIQTqZF0AO74jFp5ZumOKjNfrTETVPfagdr4iJ38UZ+2MdCGq+y7RKP348f4
61Mo2/U9B7yS5Z9thSGe/NC3LOcYjLijQeY/Rc0nQ1jn2403dW3lWtKXPkhUoZ/hP46uipLLSNej
vCuIzK2sxjvaBShCmy97WSoMotzTxOJwmuUImXQ9xmTp4w+/MQ5VtVm4itvqLlgSGOcItBPRgsiD
JeY9A/WiP7qGxshjE3xaGTrmPkBNUCKBjlRNWu/JLrPUPq6dT95Kb9j/3GUcxZbEYs/0lO8ITuW3
LwV+NXMo9WR3FRDgMlCv0hKPRWQO+B3N97iy7z7+Uq+n0n+OqDxXgdDmuHQ5m+X5vgbhKOJ2dodT
LrJwY8oh3zdt3l81o6Ll1TVWdGfXAsWSLqTG831y6uqbGYfBphraHNRYppzrjx/pfPHoJ1KO8vDM
dZXlnN8VSiDFkCX46oVu3G7noQbjwnmwzWvZHD4e6nwN6aEc1hES6UI6MEDfTreEu9M5Y9ufINRx
t2PHdIFwlfuYt9p1VPVy/fF49l9OUT6w47m+dE0l1NmAqdm1jRe62PzNM5zLqoiyH5VrVg9RXUOX
CIhta6/FxiTf5Zq3nzeQfSzLCv8gtRutXReaod1kzTGnO3hjR9TYli5ydlFIaSZYov5XnRbJeizl
suKd0558rpk2gMLUZjFp+wZ2Zm2hflliVbtxdApt1BLDAbZi4JU2YdLUg1jt84fAsdIjMgLmKgzH
HnSQKl/cWo43fp4F0FgafKqKoC6vknqEN9R0o/cMZg9o0TSBdZoHqA2m131HfPqHCFVzmFHA6w7d
PJva3iV9Hu3sJpoxaw0JTjfcnjZGzYhJ/2qlmn8Uo9etPpn8s73Fx+Z+Vjb/cWz+e7a3/HRxKq4P
9wQqZzVmrcTidgEjJ4rLjwf6y0f26eKwtCzf5mI+G6iUjeklwkbXKsJt3bUyL71Ic6DiZmoiFGAv
9T7IEnlneQN6pczZ8ePx5fsgCHVQzxe+EIgy0K15u6wx+LPrpOcGSkrAZl5StbveZItX/dBA1XQz
nNIsx71fqIRtq0HhX4PbADp30Doms2jWoMXQiR/mKgHX06GAtyQFDRLX20d+JH98/Ljvn9bnSjcJ
RamfKk+cPW001E1qQCY/eaUvQW/EFcUeI1cjGE7P+kYikKYXkfAW9DToIXw8+PmBi2eXZbH5fdcm
qZH22U2V2rbfZhw3QPBMug5VSsspzOrfabrUq7JZ8mu7NspPTjipb+H/PHThdxMgeq4nPSV8tPjf
fiAc8/ohCBbr6GRptfWnwb9VjS8eJU+4Q5IQ1lzOF1AqC6C8o0nnRMG8gckr/3z8+vI8qNIXDmG/
K01CV+b/LF4Ios5R1RA2x76HldNHEwY4zfCwWAmasi00I7e3vhB6WVehZyC4kYSbj5/g/LTXD+Ap
W9m+abkmCcLbqbB9V+SeqVANLuk5hRaAz3F+GRZbffKlpflu0t+OpN6OJD1RUjeNpqMRJdBLu27C
PhrwsIQ4SWklN7fzgqSXuWwyukV3taMiqvfhjGtVnX9y8Zh6sPMVwKUlJfwO4ZKovH2Yqk9xx/AH
1ATz2b8t7LS9ne3C3oOqxXdQzViXYjc62reYmP+0ix4kQJt112nV0Q+LndB+rJ2wfOjcyb4OJzc7
0GBHHU2EtG8NNc03BiVExD4AOM5hu0BFE9Ea+qfzyaF6foPqlWyxlB1J4CmFdfYeiZ1Y9CEXvBOL
8WmsscRZLPfKcgm6wKyt/+laYTCLAJecFfixOD9Y52xJ3DEVR5UjjOWo9EuDB2YQwi3/eKDzU+H1
rSxfsDlJejz3bFHS92tmXFLFq7RO3D9nQfhziPFSir3H2A2vPh7t9UI4XwyOpWxLZ8gMeLYJBSS/
EvU4cbRCW4PuqwjYmPjZd9MXDoP72Guv+gweZmk/KkyPwSwBGh3GIIFe7B1lXmF9rC4L4VJrcfG2
8738YnGmQ6GMC1O7kdkuSntSAiWKwpMn5+9ullzLpfwlLEX13plp6AfuuF7S+Ue12ECHZfGtQRoE
VY9ByxBx1cefbPz3K4frUVgeFyWTLM7jd693cF2NCzzVYrlNCrS2BGDdKF05NpWbj2f4L3uf60Uv
T0nyyKhnK2ekdWZARIpOnYKhO5ZYxQ1N4296L/DQXbES/aXRWRZ24h0cfg3dIWtQuPP9ozWW/Se7
RrrnMQLZi8mXVh6PRAZzXixw6jKmi8u9U4VhsQ4G+76ZbfEVsLy8MBI1/AzSnmaRzmTBWHYr2QTl
i5058huaUzPsEaW2SxAHx0mgkw/BorwaW1jrjuMgipw21XpeavOUh86wAtkdTpf1PGIECJdU8xnU
UxAIAzp5H9NvnpMv2RwNz2FfZNR4J59cCN8mRF+mdNIof2OApV1PDwFy05eV7eGFCg7xNuQL3gwp
gH9/rOybYrDGVSTp0eNEEu5bmN9XsimRFZ4Aml0snuFcRWPsQCzqF29tlgEQ7y6N0ZMvl5GgdVwQ
giWwpFYp1C8rieHlKKM4lC3FRSIe8GHWUl5XtixI7etuR7ZiIfItlpWp4gWyDBXH0R+TWyjguLek
NV5Q2dRcESOh9JUElbaYTFDhacevHTrGlwiS+w/9pBbd6kCpOAxo5tYCbQZwbL8NWKJRB3FfTCdp
4l8cCBP7Y61HmSy3i4/UflcqejatCVhgmZkWywfr5mNxWId9uq8pQNyVw1g/ZPnoPdErWL5Zladt
iWJc1WILeQPJJ8ic3v1D0SS577LeWNtdHtPadNtVg5jddQp0LYI7MRW349Ag79ZSOnPsqtnIjKo7
yEy8rbMuuZrbDAhZ0yHoYrc0MErAWrhRgl4nr9tWIBKB53XTKUT0/LJUlotL6UAddUYmzW+scqvg
E8PeUMt8h4SEuI+knL55dRfv56wMb7zK9XZdDuoeLjRNKUoo6wBk50VBu/Xa9lS0r7xkXPWwZTdz
nRo4OpbdJZSWDtXNWmuxo+1RNpxvOBAiuzoP5rWjmuTJiVLI20jcnYoxH1YJ3N09Ns5i7bsNXl1w
dFYj9KdLv3HylUrITysKpZta0aVvS2Pcpb2H3HHPU0FbBmFdKgPF3axZd8GC256fz3TgO8RzDQ1E
dBYJANW+/fiU+duJRhDLsSaFzjPO7kJEted58Kr6OLiYrADE779MCfLiPdDrj0d6Ley9vTGIZXyq
caTH1DmtswsqlWkr6dNOxxFANnvk0pcPUYh2amWsiGIurAYit3/MIPEpCacPq5AyP0ElUm59CBZs
FprhkzNNv935I5FwKNzUCQec80dSplMvRePVx2XoF7pQlJeGAcI9UuMfv/xrEeTtSJydvjC5N0wl
5XkhcGmruc9G+pKjnJdvWdgYiLxRziXJXW78KDOBUVYZwM4u3HhT5v3inu/3YyO7PS7kNDia1Zw3
kFekEnh0bDqKRwJ9JFhF1TptRjCw+Ta3LORYOqu6GuvJ+ul4FcCAOq8RIalw4g276lDVqbuWC4HV
nCKa4NDHuBz8Jb/xR+MBJK91qFKv26QRJNUhLEIau+F0nU5+QE4NKKZvVHCFHoR1mVQ5TLUAptNc
BvgNDfb8pW0S98qfkRGcq9HZtQ3K922D/E7VdSPKD4i+B+HkrBYXeC3pZY3kuVFsE9QVnodO0Xtw
Q3FhcPSupDFTiu5SCWxR4zBAvOO150/zt5lPvG69svoq4pKsyzCNnVnRQVRU3TBjM6pd1qNYHVtV
9aVVS3D58bf825bxKT+5FO2pKZ8HAY7RzLi+zO1RlrV7H4WOuvTqct5XRpocBRi/T6rYf1mkryVD
Si+M+K62NAa5CeNjnI51kKvdkqEJAzd3UwWd3H38ZvJ9hE9rxZImXRUSLLLMtxF+bieVMftWe0zd
Gb/fAUPCJSrp2/oll3FR0x92ErgBER4syDdAWchAdGZobFwG/gQ72Yz9bRN5xSdB9Pspp4hue75P
5CU8ws23z2WXIpx9E6JfEji3iGOA5vb9x1pT3Qz77pNJeJ/o6hjH140Y4Tj2eW6f0QUeh9mAolP7
VwlUzLY2h4vECX54eXWYehQhozH5UlTUzYH6XVp9VH1yXLz/5LyjRZBJHZpvcR5cR0liGm0vI9qy
cmtk80PvNhBfpf/JUv5bREcEb1KN403N85x+8TIjKvsqOjVhDl7YtdIbguYA44Ex2AZIc8F4EnV6
Ycime2xnvDw+nuv3643RbZIiZVEWp7749rtyILiEIVN7l06qubZqAPjQyrOXfzoK70YOxlQSBrNx
345CTbLqKrdtj2EFnmyJvGZH8PpZRnReEqIo4CiXwrQtfS5UdVYSCvOJLrthLEcq8RXtGlcLK8X7
ZJlunBzKopdRWFtMYryP304//dub5c24tq6W/EdPQbgjMzjl83FBDswBZJRtOakxHWuvpPNZB+Mv
VaC3o52dEJWfAD9zivmYObG8s1Xscrnc4MJuYkJol8sh9mP5tapL+2TnfrOdTdcB0TzQrPr4tf82
3TbJP+IPwqN/eXYkBEA2ZWZny3E0w2xTeZ766nayOBWhhn0IO7gRtcbEucL+rFT5fteQkVAHV1Sf
PDKisznoHeHIPE4XSs3iuqkeUWZ0WkR3mq2ckfqoXrUa+AQaZCxCEligPfwusb921UNlAO5AtWrg
EXw8Je9PDceheKuYFotlfv5cDpXHzl2W+ViQdcAcnGOwjuNn7Z73e9ZxBXUvyxYWfYHzdoDjNkkn
zWI6hkl4AJ/4vFjG9h+/CGU11ydMFHqosw3bUPH2ktzsj8ngI8noxrYueLUA2dyfH4/0t5cxKcy4
+sJTLJm3m4dliYxj33ZHwITaiU8bvuDN9PzxKO+vL84dLlXOBxqd74K/vEIZ1IC3dhyWKkcl5WdG
rftyNOpbAGwfD/W3F8IUCMlpahQugfbbF2rs2TVbNCiPsdHXsBXVmtsy/ed7j5qWj5gO5W8ojmez
liRVbQjkBo5J4e18RasgD8Hj9rRwgFTH685Ck8Gbik8KkH99N5s4gAiAZtv5sugqtI68pm6PXQYi
CYjQfAl1ov1kBv/2sRTdWV3cwh/oPFK3osIxCtmNx4DK5HXXRdhpWzNOio341cPYWX/8wd41Prg3
dAGNopIp6SCe1+2sZXBV7TYIeffm+KvHdepn28zllTRTG2MjUnmjDdSL3Ub9ZVGiD7JKhS12hl33
V8ZUFM/4JuTfcEDCrFwuwc7LPHqcBhETPkwwaD+7Av5y+tHqBa4idRvSU+bbFTbFsfRatx2Ppps+
IeCr5cQzpH4gPWjfniZZ1lP9yTf5y2EPPMB2HOpORGbnN/hiu6MRmWZ9rLwRzLhZ35edseds3vWa
Ghg6Gh/52UL4y3Lz6LN4isyY9313nDpGLIVLsW8mX7UmJOChspv/fCsxiEYcCBrawFXezqYojIUy
nzUeG9FuMrTAtOfEDq0hn+Z1dZ9OsJxYfvKTYf9yVfDlTM491h1N67NhJ+SYvMTvu2OGHB3aou3e
nqCjUMv95Mv9ZRLpj9jcS9LSB/rZeWT6fJ9xavpjZiX4QOCNBa8wXn28h/7yNi4NceI7ui7COj/0
qkTBu6zD7tiFzR0GZKfWuFf5cP+/GMXj0iOJJ/c7b39YpQm/vsuGYw2YmPs8K76m4Sc3xV/fhJPA
Ui5xsTp/E7Mfo//P2Zktt40s6/qJEIF5uOVMUaJEUpZs3yAsD5jnGU9/vlLvc44JMsjwXtFr9eq2
rQIKVVlZmf+AppxX7QFsD4jjDMNSDzuKrb1l3kljrsU5U5Z5FVMH3DZtuNI11PN8IJpWtQLLuzO+
xx46eyrIZDuw1Tu5ybV1QMXOILDa1JrsyZHRqupopNBh944T1NggIPn9W2mz7M4wV16K/hSHEiAJ
1bCnJxP9iBoiWtHtJdIUmIwPqMd6SDYKZ6bbq+HKCzGSYxMcKOtcNMxd0/ch3GstlpVvUPOQrvz3
pfAZZUWfin2qT2asCYJK0oEx7H2tfBelKUvOURq17uRaV2eMzUP1D1A1QIPzAMQHKwMfnOyezim1
6g6dPbetfo8CRq4gh3t71q6N9vfhMXmpwutoHPV2t6+NzH3wEXCQaB0GNXk0jpB3apvi0Sc3IzIF
oAQK72eTFZ2/WgdQJvfDstpTXQy/2FUZv1qBlOxdRO5mShtjSNpg9nT7DZVrr8g00rhRaNJfVFQt
zYK30rXV3vZSba9bebR0nSY7jHXY0Sfv4qXv/C6UgptojTiLD4nvKcrH8iNG42slVb2wrpO1JZL6
0swPmvDr7Qe89nyWxhFuOODpaOefz0qPkiUkY8pXbWEAtVGstV1gC1Tiz+vf65ddfgHLIBcV0D4N
GIClno8VppZr15hB7oWlmNy3a9cDSWu5ay5X763d3kkQL6Mnw7FpFJvXs43PVOuvq7CWqFJauIDn
Wq9FAM/y8gf6pcrSV717V5QrIISzsaaLqx+qqtZLqcdyL/iCGQFdIEM79EjIKa23Ck2kNeUc5XxL
2QWDdOco+rzdni9ty6RMp6DxSoZqTmtUQ+D1QT0kEDhbBdpzl50UM0DdkCbwwi1omlJpx9StBDY/
pgosthrBLTuC2G8+qma6L9E4mZVqiEOvv4bxAs/eL361kNKWEnPlBUaFsRtFWrmqnuM6x88+wUpY
t5C7lTLrGZmWb43SQ+trkmNaGWsNdmuVYrzdJva3xLB2FrKhwQgWTpVgkLuPA3BEASY244RqVvEm
o7e9orV7iGtzYQwhgt+S9LUt9J2aZq/WUMtzgAMxJh0IRnpkvbD3v2qmtBMyamatfpHJXmg4buJa
g7pn9eugTZ6kLkPnzvtiyt5miE0KFIWGhHb1arL4dF9f16m8s22EqQwzfuDWRmOabub8UyzOiw8x
QODERt8LIx4yyt/wU5+EnpXS67vb2/BK3k9Q5/7MX6TSYJ7O94bR1EGKaHB8sKr2ZfDqTe4O27GA
M+eZW4jQy6Br6TtB9CsH70+UA/FsjFe37x/z0j9ArqZf3uQFXPoA6xr/zsX4MuMWT0cDmnhlsH0n
CWJUpInMyTfsPb6Bl3/8V9UYMnvtwZQoUR+6PR2XUel8PPHrf21duAR+Bd5j2De2cIOy2u9UVXA8
uT3K5aFN2qbKgM+5bKlcYc5HqTQ6O9Su+70zpHOpSWaGtro9wpUQBChVptdDj9witT8fAW2lcqwb
td3r1IzRbhM1mAFI0u1RrkQfx8AIWCN54/so0+oXJlBlDqhdeTG0X7YhoRmDjOa+wV4SXhIV6Y+u
lpatdu/aINbkedg5H3bylZSoRScDXY0XKYs6C/NUHOnQVDFWqdxHT6Pb4oOeN9pXmxbOC1q+dxHU
l9PrcJSD+aLOBSVjGvciI4ZQrhrNE6K9gLSJRneHUC+XItcUitI2BS7VvMjsEqPXUq2wG9SW3ohc
M+4r8NHEDa2FYj34T59MPwQpya6Jj9mWHNPv6oWTtzsHPSrd7h/COtwiY4vN2zoP9+0Arh17QtXF
UqDSNnJWCBHff1t6ApBI5RmiA1Uf0p5pwpiGll8C31APvQ152e6Mb5afflfU9l4SN4kN/w0E8Nim
F2XCS5nEBp0OmB6FnnrwaSPqOnr1SVd+B/0TzWQ6b/O0lL8bzXgnb5nkEv+Nyken5kpfhuTqfGe1
vV2UyRCpB9zQ6vc6GfpViZGKcOf0wgUUnQzlAN26c6G4OqrjMCytmEusJZBCHAGbAIMByPfIMz0I
/q3aQfznArWQw/IOGWKywD9RpTLUR0IHEeoCbF1LptmaYaId0KzCNdxvAoSa7BKUBwS/20HkylC0
FDWgfOC6rQs4DzWtErkMLGUMp3z2MvcpGtH1GOLwzrqcBF3xSlwwufaRktmszMlBZzdVgrM844RF
/UdJ3B+Q3v79TRQqGeCEqDRcQFPLugyVAkmBQ6T3X6Dnb9Rc+Vk05vLfh+EKq5PUA5WgoHG+AgMj
M5vCUcxDZEClyRA73Do2EgAN4vrbfx4KtBVINovyoH2xxRCv0KvYd6zDIIF/CQuUhUCajo2u3TlJ
rqzvs4FEMPzr3E1tp0Ey27IOfi7P9K5cacjRW7hUZw7ueXA9b7/XtMMsFgMHl2zbMBgEsF08z1/j
SVHhFFHkjQcH7jJMXxRGNnimRYDwI6RqJez3engbQz8vB+yx1Q2LJcjfbz+FOkEQi6eA9AbqRdbp
4FzgPiJFNRRkhIcDQ1s57F3Mk0pMq3CmEEPivoBs2EwZqnUkCVunJ1VHp9pGguPzgUIVHycvn7Hs
lzz/7Ye7El1hdZCkEAG4lH8eT3/NkFt2fh52g3xQrHFjmHjUbITegoqDISpnQ3kvDFzZnmfjTb5I
aSgUOJRWPkTx6D7VPgYwmiu5dxb0vVEmQUCVjDA1EEQ8QKFc01fbOpLy7fbEXR+CfamrVJkuiDEd
ktFgq5g4s6kX46i/AIL5fnsIsRv+yn8+1w0/+P8NMdkttjo0iMfzFq7lPTSG9eCDT5tVkfwRsHRu
jzVttf43GAhz4Fk6YWcabiyzDhK/K5RDXqcvVoUbDnewWTKaL3EyrDw93Xqx8uwkyK4AovSSTL0T
764+gaDkGYBeOQGdyUczIblILDjlYPGzoTcdQmGu6cxZkqhby7jVCI0LbOiphPz74SQaWJQMZE57
gsV5nKibxim6upK5UWO7akpLHL7f3H6M78zylUVjAWkHVQLxEEqeOCT/2m2gOnIMe3r5EPsppHzl
tbLuoWouFw0vAWBI3NMBDU9ruhyMcWdqgXHEawSiQI0ow/fc71Zg5e7EtSlkmCUj6IUixNoQGSnv
n79N7iXoxQd2e/Rb5bGonEc0L5dCwQbCNFpLQE49TC1LHbEPRA2wLpoVdnCnrnw5o+fPIOLbXzOa
9g2q2rXTHpWgcWY6Zb2Zqd2jwEwvQP/zpkCCDIpLLJPJm7ZRG3HOuO2xsmPoNukqc7Sfo9ZstCJt
Zo5ZPsJW3xaB8cUYxtPtnXnlgwq0ikadSYZro0+iQFVBguhbpT16bfk9xLYA9eUcglj5kGYo2/4v
BiOpF3R3LFKnUSCU/FROdYtPisfeIgkSc913rbPEYN1cqWBb7mw8safPQxx3HxgerCSS0IveblIh
4WJ0SXdkAh7aeEAzBw2rYQge5CxdWSrevA3tt7C5c+zdG1csq7+WTYmftV7oaXesWlvgDR91S95V
knuq0VUKUh1Oq7LT/XtUnmurFe6qDMjeBiM0rXOwUkF45ahfmyHG6sqIeVqTtfdaiVciqeBq6URz
qg4ATidvZ46j3PR23x5R/a5Oklm5MA3HbttElvZcOagEjnGOVVTSknqEqIi1UWaQBtXd+vZyukz6
eRD+IqKLMsW0qZnlY4aZjNYczVYOVkYxONukA/3u5rl15/gQW3CykihO0JODKKEppObnX1TtQy1H
tbo8lrb5IWfgRKm4o6P2resxKArj8V4v9cq7mQY+wgC96GvCyzsfkNvuOFhV2RxjN+opflKNLDMU
Q/ySRsM/T+PZUJN3c9vYluMwb2jQhniLap6ObG6AlnaJP8u/D0V3hmgDclimHnH+ViOamYUTJM0x
b/0EeoMRG0iSuHhHIg3R3gne16aQajLRhma0OPTPB0NVw6gUQOHH2iPSoNFjoryNosgPK9K0O0vx
MtGlDqeAuuZsFGtyEsLTKMobHYGpY5m6JepdDqJQuZKtDFz3kEqQfWQvpOgw5K3x538xpQ6Id9J8
CoLTnpeUWxItd6U+hlWzV0Jzk5vOS6VYd+7yV84JUDiwAQGTgMhSp1+O5e/qdV8f4exiEUoagN5/
8uLUqAuM+c/b73R1MGaRarJF82Na/VH0ANnskC9nxyWKN0qrYtRaYSMFHg4Bz3/DJIvj1wT/w0Dw
v0TD9XydBK7SxTkJ/dFoECnvTDmFBCO/ceLb/4vl/7mnwVRaJiH6fCQzGkykNdTqSDmxQQRZtWZ4
o/XLXscl7Z+nUKSbDCSu9xD2zocyCjccstatj5hopd+kVFWOCKHszXTEPz3zw/nt4S5PPNAKyBdY
dKsoFhuTcOVhiBC5de8f+/Glx1PXCL6lw6bw3xvnucqevMr65492PuAkb8mhFhkYmflHqtQaQhqS
B5QoTHBpDO5dXi7jCCRhFaibiMSQ1yfxMa+8HFmLBpJDgchjG1BQSNUW0e0SC7jb0/iZAZ2fM0Ae
6V5jWMTZSkfs/LM1ZRANAzrJR7/fRUk0M1DOwlp5k8nxk10eY/nNihHvVnNEksMNMusPI65ytx/i
8qwj4aYdx6YAGUXL8/wZQuJpjRpadsx89weeUps0bz8gpaGqjTbDzJPLO4vnSqrPKcc+BO4C8EWd
3irIiUm0Ay0kTyvzWV0pT+g++QgdrItWkmYvqVVlS+Tsi3cz7OFFWyil5vndg/CioMPmI5A6Allt
wO2RJ4uK9q+J+laaH+JBUukZlvCkokCZp63eYydSJ7StRh0PgwDdHUxQ5I1heCkOg7aE+E7eoKLb
a3M2uHVnN18p8kBloLilCzi/KAyef5OiMiEXRlVAslp5y3LsJUxwNeQgVcEkad5cRV/VZbQWrVp0
j7Kt1vftIkCUc56iXvQcoLv9teql4FEy8SguKSnsRg9XBAwL9KXrJfXy9iK63DR0Vyg0c00EsoCy
yfkDC6dTpEm68gj3zF3WqTsulMZ5SdzG+cfmI+tGYGshcVLd4XI9vT6Fctr3vlqnxxquw9wBpbBQ
HHfAcDHkgojDJJqYECJnPfD1P9kg4RYVxW7azhG7jPZpmPevpqKla1OXzOfYa+GeKk55SBPYTHWR
pveu6VemBsQpFXGqrzQKp+dNZfRdkvSU6CQv8F/Q7LCw7Or7By+ysu3tr3CZlsC6oKmOuhgX6YsL
UG012SCXaXyM+1WVYbqEWXz/RGQG1di6/p1vfhk4GE3UIYW4igJ74Pyby3kTdp6cxEdLKX6JBFlB
p9CTvI1uDL/9hjbX7bebii2JL29TVwFhRrdIpk5wPmBRNdhiOqSTGesMfx880Bx7XjnPsYFBgYoI
/hvvWlvKjH8Y3ceqw3PVO91+iou35urB/YMcgv9DiXOy0js3yunQRhEwzmzZG9ZBcaN0JuOMVZYq
7aRivAMFuryAMRCFTDJbAgGxehKgM1WXrAy1Vqxo5MKYQyZKl0YfOk9Z5kiPdWIFy6zOaxw92nF8
RVgxWWArU0FVxifr3je4KD/zvSk50aigZaFo029g9X2v6+LEqpw+/+K1tSahP6kVR89COBkiZD7m
M7lKq3VdCtKd2g/mW16W7p0wcLHUue+SgJN+f95OpxFybOVU86QyPBYZjrpNg1AG138ZN47KXltm
Z500O03WyCUhFnt7BVyeX5QyQFFyFyZ9pNI3WQKFaY2+FprKKVKCpRwqaw+nw8wZtznKnr3VPSF+
tvR0BD0xcWlwQvSy9k5+fpGA8QgAhWCWIfoFlm+yFWixSJFDWeEEirnzrLmT4BurG2sxYqdugQzm
inxnv19mK+JMIs2kbqUKzO9kIcIAibvMKLrT0AX6ggoncqx6JM9NO2mXcQzX2NM62vgYqK8zafBe
SjTQ3msC0sax3G7hWcPdbO3axwDNxO2SS6ZGj3hyVI4qqwzL8vxUj+Usa7YEBkn9pXLHTJSTYJQH
nAh0a2aeUiwDfIBvLwYx0WcZnCjh/f/htcmt04Yl3kpVkZ9wnd8ViBDpbFE/HO6gP64NA29HKIbR
H7goSES67A5U2PLTgK2gbPrPFopZ7pjf2VUXNzGhbqjq8PNtIi1iCecR1m9RCetdLT+5Vowgb/Ba
qfjd5OUKhPyd6/rVoShDQomAQHeR4tTqgLFjWuUnFPHfM1ndjbaysssanfpYfb39kcR1ZPqRTMQM
4XOgMHKRZqNEWBuJKucnHAfqJ1QWxpmRt+nx9ijX9sfnlQH2I5Vdjvzz2SMzccAOmAyDjIRX60tA
qNtY95eANTaqVeKSCuOU2SwalLK1Cn9cfVmW6cft57j+trAx/ucx1PPHGH23U/rCzk+hDEC+g7tj
F8Wd9Xh5Cv6Hv/+/Y0xCQdtAXo18Jz/lXnX0EHzF0mIO0/OlxSjVVe8JuV0djkUioAy0O6bRnvJk
B0VZZ7EIYhxMRdJfI1U3VkxBIggGdZaUsb++PY/Xv+f/H9Wa7O2gMovEztT8ZEaQIdt0JzXyc2di
u5vGWOhyhXyWw/Q9R9E3KZEmd911Eo5Y2BnN2+1HufpJ/3qSycpSIojJscT7N1Z7MjWq9Y58p4h9
2ZZgMyLVRrmH/7lcvS56n0XQWNlJD716MfT+XnZfxPFSdK+hPbxXFjbWqrEC3Hb75S7uYaIbIbrG
ZPPgo6BKny/YNiCNMw2CW5vkc2QrdPeX6e7xVJgpwcFPtkq8xE2zXJoJcCQc2gt/fvsJrkRXgEc8
BJA0GiNTCcREsWszRq7kVITxdyOrH4xGXngDJgO3x7m81/HjQTiJHj76TZSfzt80QZQvwTq+wJ4g
qpA3Gv1Hx421XWNQ6fI0u0LpoA+F4QX6BpKpINVu5VuvR9Z4SKp611uBPpeQRIJVgaE8CGlwS42B
g1M4uKtKL7WFjW/Hnc1+ZfU5ArEHYZU+I+nG+VPHPcw8UuIakULPnGtStk499V6t+PI8oE3LEfZJ
kkKebrIIAtyTbSxcKiKKuoqc7AO9Gh8vnPBQ5NGdF7pMHqk9qPwHohwwsGkiIxeN6lV9WPMZ8HR2
pQKQUoSUaWNG/ZLrJ+INvuk/6ao/Lm6vgCsxBWQUMnQQp+hUydM2p+KWDT4qaX2SA6zLbJT7kz0g
jbRHNsJ70/i8SoNcSLOVsg9beWt96c5a/xzh/DAU2CyhPsd9CuXmyRlfphH47D6rT1mjHpveO4xB
sUWGcDkkxtpE/d5zSJRSaRkV2Q93HHeSj1xVHc3DSN/EVbzJUpQ6lPKfUw8ei+1HIUbUZ6f41jJt
QiuzeaxgtOxZoCKGZWboydjSLs7kOyHnckWrqGAAERb1CkF8P1/RWSXZYcGt5JSmDeZtrWy8wvYq
3m9/7CvLTIEHxTQDk768uFmlr7dWpJYntcwGbITMYXyO8f5am0MgDHeGbNvCuV156Mbc+crXhjZp
lVFMd8ivprNpua6adV5ZncKuqldx3jcrM66iJ8+x3W9Bm3p7tPiwOC6wMbsT5C6DKZdj0KckqRoN
5mk01/GHaNpCjk8K2qc4IXnhJrbraGNBcbjzlpcxg6GIpqRblIdpC55/xqRToqbpuvikKjjN+w9u
mG7SgTOkCY63P+VlAiJGQIrbgbLP/WeyaYYcHWmU5DGUzcd1n1NrML+PlbzoMjxQbHV7e7TLrydG
g1fJqvnEBZ6/1xgnWGKZFYacVjIfLPOIEOcLxVLcVDzMC9qFG0n3UCuXb0jFCCkh1oxoLE2bFUgx
+hVyRu5xiJ2D3iv5rJT3MBiSmVPbu6a073y7K2WN8wHFHv2ra15HUqhJqg/dUbOaFRYMwyIcpYbT
P3pC2mPOBXzRhME7IZxbdRiEqyzN9Dvx+HIFgaajmIiGPI0nKlnnD6HnfY0Ij+EcVSecY3/9g4Sn
qcErCkPv2x/1cl8wFARPPiv0gwtstj72cWv4nXsMveTD5yIKtfU3frd3hrmSxzEOvFUh+w+Me3pa
E7E7x6xs9yghgVPpr8Ko0HbGR2g3K80fSaoKYUaNOIF8hwghjujzk0WMDF/WhLgG+GpyhJuxkve5
WEKmli5Ak9iJPsdqees3WLc7P1o/fPSlexLsV6eVKi88dHLICxTUQAHCkmuWkdPihBc2zcZRo4Ml
BKpuf7+LtwPJxqcjZaBfQ5NtEgLypDBNfxjNY2G94yLozYwiRbE7GZbo1s5C2X7AphcDkaot74x8
8YqMDHmXPMWk0mNMpW66vKLmHcfmUSuqo984+knxymEBeufe/f9y8SCoA2Sc7qjQYbhYPFbeYabV
NdpRSXHQU2LxGXVMDeVhRzjIFeP3gLOVmhd3osFFxKMuDlbPJDNCGAWF1vN9aHSVXEpWqh2LOP+i
2dlCLaMXtYm/Fqn+ZUiT97wbP25/z4tyMu0fBFgJtDbbRHCwz8f0LIlCJ1YwByP6btb6rBV+WzZ2
nbqyw+BFC3CPzDEzw2Y1iT5kM8aa9rErP3LQvbcfZZqOiCcRSnaihQtzaXq6tJpvu1mORKGqhQs/
GdduaZxuD3ERbj/HIIfnjqcI+PIk0pl2geBmbKcHr/3iDodWOgQCZBIfiXgoeK6pWc3s8SAqZXdG
Vidh4b+ReTkk9KiXTgNSFGcG5tTMc4EhY03xY2M0X4WdrpM+jYY6l2tvY1CvU8MODbt78nVX5pbI
Lvw6NKrV6hTK40DaM1VBrm/daN0E+qHKi7fbb0gvZ+qWAWoXWBKntULSRfIzrf105hiHQ4X3Zux7
C8RI5y0OaRmtcRxfHlPH30YAX5MMdyKr3pWRt1AVeIF596sc9WcjGz6CMnlMlWgTO78y/tZoGMNj
vzRqpGpJ9cdQ83UeuKukDt/0wN9WavqsIkmg5G46C/vyEVmfl6rQMCd2+hddyn87UYF3rTOrfAQ/
yw4/qYDSWvYIHmepDeny84EoDCmBvnLt5n0MmvmQ+vSfHfPIhn/1KnPuYDbC7G2QrIT5jrzePOGP
pFL8zSvzX0jnvmhGfwK+9BaN6GZbWrYo7S56ktvYWpvCsBcY8GnwknWvD6dKdlatb38NI/eLPnYL
VFFWoV8tkkrfpkO9tNUGx596GeXupsrluVRkxzKMP+K8Wxq+H88lNX1C3/N7q5bvseJvVTZlHufP
vjWsq0RZdhTcOCX2ARnFmBb5wo+zZytKvmGu+IJZBybTujB3z/dBnHZzJfJeyN53jtyfcjd5TTN3
V6oNPuZB8Kxl1jGg5tGO+lpYH5ld+a6ZPoS1wGiZSdwUI/uZTsvKENKPUpzOLL1fGmZdLvVk/Far
0WMNu9XSEJBCMuGRX8EdzLX2Q9lh+YgxZ9puPFPb5mb3pVPyx8Cq6lmql+skqFGBbb+HoLaxerft
dYWNnBrKnNvDvh/bJV5Ub1E4AIXgC3sGtZo+WXUBmndNznJw3iMcOBfV2B4qB/sdxz+orvFV9pUH
1UTlFfNVVAifpBZXWIzQjKx/H+tshyRciCuXvjCsai3XEZKezc6Ohl9VjrkuSAS/bbZlCL3McXZ6
Ur30Kb5dgPFKROzDCnO13FgZRBcF+rD4aJKJUrZr7Vq/2bGw9VpdWhn+4z66cIkZu/OmsxAe1ec9
HrJZhvmBMKjs7eYtsOpvaaw8WU78YFn5kgOrnNmp4WK5rq06GzXKofk56PkvigbfTStdFK76tS+S
P0oabfzO+jU29vNAbWkGlGEb1q2N0VmwbVX9Kac9avjWogrdV8foXyKIMIrWf2lQistsHCZHPCIN
n6VQ4Hbnrcsu32ZZvbIq+2vBdGY1UI22K79EjbvsAxBguB3NG8oU9uggAC4JR7F4Kwi9Umm+OJiv
L0DlbuKi+4ZlvRXPeO6VGdrhXLcJ+rq9bJXkMSvMV5rQ+zYI8crywDVqa8jY7aKzwm6Ju2ltoBjp
KacsxHpWCfyNljnfCefCSa5uQfrEzhBCCklbfAkLpKj9F2mQ240cOLjzdpjYNj02gc03Wc2exEuW
CSaguTqP+DXBFAFNINyh/fGjk/ptTykbA8oY5qCKRW6xLwp2eMwDW+4yjowlIoOLzLcXIbQX1F6p
z8Uzn8QSw8utcEvuwWUS6n1vmEOB2mnGoUJ+hHWQwwpT89/DaM/r1j2UVsUQ7lMR/8DTfO1Ge03C
0CmxIUnvRSzV2OZqOy6lzp+rfbHskd/O3WonHtaz2gXt2plhvhVlgXVMu61ZrWJF1Ka3M5xvlaIv
TCsUFpZYvHyun6g5UB9a8ygyUU+4zsuDuoCvo0vtLJfyn5AHHms7WERGtLTq8FVOgRF8KgGo8kuG
7EFh4sFuWscIX47EzVdxpa9896vUKF9LP90oyWYowk2UDYco1GcNzJSq2bgMFGbRU533K7X8lRoY
Bg2/xjh4sKFYdlqxibsW6Qro5tFKzKpqHDDGSSlIYR03s1xM3gZ3ro3hIm57QJTU25HqzaQ/wp1Z
TCfvGBlYwFfF0lSQ/mG/eE3GhRirT2tmw8IxO3shzOn5yGKXttCWZOHHQzXA0rwvdVo/Jaa7q3z0
lxs07JUPML3kmgadCn/VM0bp/UEngPsD7yp83plF8TcUWJEtJuapsFu9gf8SgUyMSyUQ4FkargMO
ISOwRDIlHldwMPz6vYvSlWF2Wwvvc/6N21MSc5NVir1sqUanUKcORAWDP1O/V3K91GGuZkyIFOJ3
bGHWB29Srd86jFM966gD0mHSxFcV/vG8tyQlC2cwl8wMmee8hi4le9LBkNy9iOFFS/RyYBcYB07i
pedLK88gPRosvDh8ZZ3XylrMUSWZYgELD0+t+p3g2arJGowreWFykFUxStLG3PCyhRv/RPucl/Ye
TS2fizUj2cMRthY1yZl4HfjGs8HC8j1NyyfO9oVVlG+egkrt+CEFeBAOkf6zq5BVruBpVlX3EvrF
Vse0WPyQFrnceqVCiOALCtZXOWi7vLd2wqoeKtqI/WslxXPancxL/pNNuaCc0Ah7iXmNibvWqY9m
AbaKCCh2p4XZgRzZDyV7M4qTrV3xBzFyHC2OOuMxltpDLEkPqAHMDNZO1htzb8wWwjwaWP/qc2+K
wCG98UCfEZ5XFsdSIzxih3ohworQk4B6I3w2G+WLGsFQYyZ1sj5eJqvaWdS0rwUuysh1z9OmmQ3h
wWOz8t3FTq40fdNiFmH1/k6sVqitc86BXe72s4JEIU4Ju33yKhV4fTcKVquAgtx6ron3KFYIbG7D
LDxEbfwZLFOvQReWGCpULsZQPBli9Rm82KPj/+zwFTXTUlCFxO5WrAZPM38Btl2sxMpIFglOuEWp
IgXyKGJe7TVr3ZZWCh8W9+KfPAkukc9OR1e8+SG8e8WzSNUwU3geMSVapP2kf/4gomfi/EqUbB3Z
8TY2f1kmnvT8eLMvNg7UpZbfnbDnFcUjTQ8fVJ7G9QycpKlRxPlPhdmg2rAQK9J0u6USlD8Eq8l7
M9lU4nelg/modb8r1DJMCRfMIjd3SmwfePi6KLc5ul2t92PQgTE0B12sYBD/MzOM5kYElKPBwQwI
Wd1az7WJqCwrzrQxka6fZBaI3HE8Jt2C1+dSikkEg46cf2yVri7nwaCIkDTWw1YNyxW2NkLUw98O
ibbVgui/FFe8allZX1vlS5GaC9UvHhV2WiGvldJ77kfvQ+VteJ5YOYoFqmFb2uVL7I5x0pqL0XMr
fhHG6CLGaS0WkDJezXW1E5PDRp8XqoTANCLxTIephE+lrs713p5JTTNH3P1zbYtNW2Wcob06T1Lz
lemRCm87+ui8qy0q9U7wjODsBp2o19AxV3rmLz1ZokwWKLMgzH7L4zuBhSlPFgiMzhM6Vbr9Q2yP
gBPgf/iZCpdKkyisj8ZMhB3LIL2BjlmjMS3jmcl9TJTYYWZqSfdFvI9Rk7ho6R/xO3N7+GMo/g4x
NzDLydemKR6RNt4UOgNE8bofEkRbxTsnS69xngrnmVvfs49Z+pj4O0NzXwyr8WAzNC+qr78jaqUs
4sp9GpymX7iZgWSG8ydvM4m46H3Ns+5dnONS3b3T12ZlZPpJ7KMA0exRo0Km8dlzJpVkdSWHEY7g
YbcfWBNtVO8TT9mBnlkrXGol01oCt96grhguOOASDudhGdrevpSS50bCzRerBCyPx3klqgBu8wNZ
f/w1qgj5/8JHe6t7rp3wrYvbF/hSyzYpHsTodhIuRzXddHmwN6pxmXFP0TBNmnUa1qx9myxJ7P25
DS2ZvNj75ZrS3pKHY+H7n59THkkrlJLjuNuIKRNnj9k0H35vfMPk66HL+YON472mzvBcy/2TYXFl
GjH5CI1m04CG4TRqD3Lp41cvVa/AkQ4swWNawlqTxy9VV7RL/L5eAKFuRKBDX4k7grZCfJ/yZrzz
8v6pbN33Dmkhzxl/1a6+zhS8I9yYi9GYjLNOHr5hS7rkmNhUjodmTj7shiJ9lr16iw/sOq2SjdgR
mWut6jQ+2V3+0VnJQ8N+TXJ/77rFWqm0QxhyWmn+14p41cGV7woqq0ziStKsbaQ6P7vMffa4bA6B
f6R7ucV7YV3p7veoowXkKBgsgJww5RzrZpYUaVA8w0ftWe3ak2/0v2MP9wVNWSNbn/Ho5Vzx41Mb
FiJPJR2o2zclt/MZ4MU9XoII0yC+KenfslA/mV4BlyLaf87OEOxMPLO0SHqTjHanotI6l11tr+G5
kOrZV/hFS5OSRW3pa4wXunmTmI/4Z9BLLdajZq6ycdzLpfGgkP44cnESZxV08T+FV+woby0cKVzo
PhwKnVO+VIZnbtve3A29b2IpxYO89FkqvZc9mEm4w+sdo7NZIw8LHVvskWhbUQIqKnXucFbamb0U
e0CPvhdGMhcpLlZ98DKGE1xxQmueH1VfWeA0nTQ/i6KZsbuxbBdBAnndhTmYC7kzliLgaOSz2rAG
dcyfj1e55M+EClz9HsfGqoQYmXGJFvZvEg7WAEw4PDsayTGxJh1wUeZxRKAkl5Ip8mLCwQ8VcVgc
vfWTCCXiLEGHcG3gJREN9o9QU1YWX1ZuzSc3kXb0U/ZOY63DrofIosxl31oGuBq5GJtUFhavpF7i
9wzcAD9dvjmZySLE4UgZzWFBuTJZLmj3uU90blnVzahs5dxfO1KzkaHgEmNm4hOKWTKsNxGUpfrT
EWYW1cHGifbiAcUPj/gSvIEbvJhcn1z/p9Jzx+/CWY6nt6zhIK1+dIX9SuI+jCESS/FnVilO6fiI
sbFYD1IWnnh9rgcioSm8/kmi2MIb8RVg8CxFSjSq0rKI1bXYcvzrgTu0lUsE6GdGFxPaczlS8oWI
x6WnLkTiZujtvPH8RdlvDS4NkIrp733YbTAT9pbMtpeD5++rucm2TYIvPJRXpDtxnia9cDBlUeCa
SfowYgIOPkikKkw2NuxQlREUUFh+JLaS1i7l8lcOCANzVfpT3N5tusPFPOeLcwjqzjdx8hb8k5gA
kcswya7efR53mhc8SOV3X/8j1mjufq+qXND0drgackZttOg7iOEZHmCfqX0tZuf/sHQey20rQRT9
IlQhhy0zqSzZkp83KEckEoHI+Pp3LuWNZQUCEzrcvt3TUwbFmivGS3jQqa33DE43vLOkPaJESnnt
YfoVE3LdzdrGfgh8mKA8gi0hPG5Z25FPWU3EhMyAES1WvGOFuBzkvplKRPhVamKxg2Tv1lq/pbB2
IgHNc7QXUxUEhOP1seQWUBtJsNs/1/pVmpkn5h6xv87+6WxcVxybf0FF+rzbcD3v0eh0kzd3gvdQ
VvPBpZ1/xLU45/Rb1tGfAfBiG/v8TFybnjel9oFlE2yWqrn9N5nIc0h1UU7FPTO7ms3DGFPrI7mN
7/SXbKT0lEKa3USaSoMfWJeZI3QXKmD1Pa9jisjOdSnWkIYbcx5PgAEXQCWbNJT3Rv3InPi3JRZ0
kALDDo+hnz9V4LFzYdPi6StCxNr5AFTpfGx16znmtgzDjDfgK4S+rqa93XC9AXZHsV3hY6KM9yYO
uSIjB5W4K8N5QqEkHIq52v68dZLwoGepM8Nw/dkM6V6hmM0MFUG2fM/q3ULFPDhojWTs9X00cW88
U8+Xt8TtH2bHOQwZbyQqAGDrIdJJGVtERq+rS1LMbS0I2DTxOvcJabiWPus+hFLAmluJGrvZpeZh
9Lw7bKQe4Y3m2oFcKLjAt8vebTvdXZf04QwuVixMnAeh/NX3xr32nYWQVkm+r8yPEH6XLdUx7qeT
w91EcflO/MMlIQPJaKgtOS2utsHB7xhmVhucu442N1ny7ubB5bKS9MEhTk05yypjY3Qv144Lgep8
d8Px/qtHtiAHL9YY84vxsw8hWx8d7vJr8UgCpVJkrX5VzOvw3G806tFPT/odh4TX12z8IWPD0OMi
WheRtc/j+wVaWNvvEFbN0fll4ERaSYTDTaGP6DAJGKA1sRoqycvP2bxDfqQTfMnZI9mVvinubPCH
LKT+Srusr1LRph5vd8CP0F01l5jYB/mxszlxYVlzMjkIRwcVjcn36x3CBxhF2JldTwr6msRr7JCs
WkV8Rus2ZvSBUCvMifpojbUcKuuRpzrmtKtwX/yEmsx1jMgMS7EZU6yFbJ7/jtxRz7eP+69YaS0c
M+BtRN00I7Xp1Vdv/eCyxXkm4ys6kOdfUy7d4698fBi20wVREQ2jBjBl6ynBbuJVZAeN8j00v5lG
+9i7/VE0AqOWDvpmeyT9IHrEpsRGz08d71CHHLBS8FRT1TJBYdoHXoP54SYtNVZBJFHUgtCDVdTG
19yhinWUuMt1yYD0tbPNqx81u93UYG14eXwi43ZIdPAxltSgUZHaw9DCbS2nghTaTbKW/deTsi5l
AYNvsjOE0XzAhi0orGDdR+e727sK2ikF3xiLw+VKPgueAk9JqTjB8CAvbePMLtMrH+XFvEJvQvHc
odsnDfdDARw1XsktdhpOgyuZzjsRNU1G5EK0wo9a7J1DVIz5qk17q6D/bPykGkpUjZnbbzX2Xc5+
Kr0XEjvbovAP0Tm4i8OB41B/e78j6ojfBiN9zHHm19EEdnerMJhQoK9pdt5wYRkujAsF2BMjDdZN
sMDbO+uyaw/Z+CaVkYWDkJnt6wFTKpPD3d37zI3WDoglBAqdX5eq2nKp2r1hGqucZJJRTtuM6JCO
dYJFV6e/dzAwUmThxrrzYAy6e3X9CPr+sTIGquYuxqPtzycznPcu+ZecyVRu/dylPQ250suq5gYG
aZYWjm3po/w/6Zt+T+XUZqb8zvOZTvdgWcuTeDnDRzad3VKYW3aC7eG+5y1zYUity1ItcCNsTNJ+
V+Mer/2Dhmnx/Q4OssXczU91eabR5c0QsuhL4q2HNr0X5LvEyd6ZK4ijeRMY6b6A9uC8x9FOu+cz
sUVZXtZZbD9EdXfzhGw/K9VwKmEWrrUPY/jNhtCOsudFRBZd31p6c/kXpnP+VeHBHK6FKKdXVl0Y
GcZ5jVMU5pOlkGsz0vBOomlel0NI+6G65zY6JhWAkmTZDG9ZNXi9HFt9U35ugRqxY3b8Te7j7BZH
aR8E3akAtaZmsWlg9RippEqbf5nfqOBeDbFPo3h/cwZj0LHi6ITpygN/2dfolLhAQF4MMEQ9JaTd
6GzD7NnMfO6zKDeUVm1a1hfIWNfBjhtXcYR/QylNMZ+08plbvGBb4PJ8+8SV5quoIMbHj179H5+W
HBB3ftUU5FUF2+WzWhDfmciVHRXCKft4vWTlHhPT0BCaxniyZEb3jOLL5l9yAFk5wNHNK9beg1Uq
3HBdxPdcmLfhVfQgBcyfV9k13GgOFUGFVHPKrkeeRL3oA7zC5PYvptkLr+HeE+RHZv1qVass8Fba
Kc8+c8nRLhAzg6D4S/2FayHuaSO5NblU3ezeW3ArV5gBdnySizgFsFCUR0KqNfRBNJaHmCUwHSIb
JntbeuNnbJRfl6Z4nrjzTmbdYGEZQtQ0d+AxWik+ICpO0a7badzrOaBRfkLHJ+1TDOcUnX8pQsLo
11BIgn1zne1K7pUTpLDIaeBz94JjNDLdhsQOMvHMRcw9pDTtGV6xRpQubTXJzuWo/Xgoi25bQXyK
tBygzdNvdFBCwdsHMc5aekbJ/uXptxKQJHBaEvmArJkvUIdrTCYZWvx2idyhndR6PgjxcQjjZuAI
upAegD//EuVzdeWfhV4+nkX6zP/JB6gEuIx/zc46dCFajIgj18IjCrHOcfx2g+EJbWXbcEUMWFwu
ezcPd4qRBHJqivNA9Gbe3SKim4nB1MTeuO0J3hmcBE7txOD+DkIL0jO6rRaA1XnX2j8EHVhvEdAC
BWGXvgaoJHct7VyoZ9d/pwfXQtpOEiPMDq5LGyyuV60rZt0kJA1onQ+wgPaUci3uC3jrkrMx1k82
kUUQFkQdha6EaUGwNutahc/8muijrTKBP1bHtR8awJ0Ybo6CwhG/XHti6J+a/pKSVqGcOo/m3cCs
NCghLpOuEOJFjQLQ7JLI7n9wfmx9zQGcLBMvlPpfgcitQ1kRiyx3Ks41t95ROkxaBo6j48ge16fA
i4ncon3gCU1q7yRnyznYup2xJqbSLMw6OEnFxBHPvbcvwD+4S6xH17iHPGYYMdEV4bzeh/ZJXFpu
hO/DOyt37xVEyHcRz1xJDCBPDtF9e4NLifIaYFFFysivAkm/zl6StFvBcNAt/N29OI8l/ek0yGhe
hAWEQnkmyj1wYYdMBiIHAMlHWDK2Hw9hG+7aHN2HyagPPSsup9e7o8IDK7ZE6WKZvg8OhbOIkPhf
X9fMf/Fp6YGJi9pwyyazY23v3/umsamyrxLXGxigExzrbswvOe6kGKgOqNIvreM9j2S+Q5p3aVgW
EUwjdA1CTDDaXmzsS+OvokHN0unO+7YIHgUnBF/V5mtxx90wBVvK+9YSZYWDHnU13gu5AkZlLFeu
/E53RlOfApIRQuTIUS2ggyBZQa68SpEWD1X938WpTp7HXWZxtK8bk55aQGYutpTP4a9UCKC1qgau
D42Jsi4OdvX6mKrzzm2J5WTLxNv2jnUEQJ7rj3P115+jdYXhXqB/ZI5QOo9wy3XOdwtiUgwJSb55
e4sKwBXmhUvKURyUTj8Oluao3V5gYmAiaoIEw0UASCVKPyChF24XvY4OQt6H9+alfOI00EEwYaKY
YPK9e61XzY3TWBWjhB45w8ea7W+2ZybHKRYMS6NYni+hxMV4xz0jEbhwtM+6egcFn8VI4EkCNBlJ
8wT2emLn+jrcqfPYwIRLI9n30FbAWZArw03dv5JujZxojiunVo7PHRrtH9PP12ULX4grswrwE/v9
T3Qd6EZE69JBzBCWdjv9XjAIHxx3z4yL/4Q4I5HcPBXhLOc3NR/lf6hJZr13+VM7QTXe2gLyU1wc
A+I//RCs5zZBZieij3TbVM8yiPxmRII8uLoaUCE9ikdnJ2B3Y5GsV2ogNwxFYBcexc6IUIPq1gbR
7Itt4QGI8ydJKI/i7+ac+1xvYXVD3kB+Qm4cxdC3eqwcEprNTwJhfaIoBex8REidgeOYxGvxqKp9
441DWqyu+YhgQ+wrO9SvOivf9xz37iqCieGVz3bUvwQuvpJIhuoKcK2Gw+Trorzz7G4doJJGwuRg
QAEpFzJd4/WA0zjDwXQj/sM3KMz4wq4zAEwdfo1/RZrwINSJnZXLxIT3RcHVWeVOmyChYX0sIJ+g
bUFHVgEHwi5tIpbeGF7d0t+ZrIFAj5YcZ3bjZJhPj96jkAAXPZ7fXQKy4dFR8MzkbmHOZzAHLLH6
XeIUBL/T6LpeqieGTtztk4rpf3hYPtAFWJgFUpChjDRjCGnRmY13DTgCyU6oSWkw9EHzpWCNoiDn
ms4PUTL9j96Nnhw3Xg/lN7Lo/U1ikH5ZTb5XiuIWQxFeAb1A9icBBxc1QyDd4b8LdQHiMZbkkUGw
KDXHk5Pqo8OPFa8XdZuvfuksxoiV0gIFTB65hAzSl2GJtV2C0QKeTnLPJXXrkNsjJRrMCbGQVNrB
dMDK3t5rfym4ELAe0wMPyJzo0ANnZfOn3qYo1z9QJb9f4Ggv155LcvMN9x+vWevOju+hR5TXlDdT
N+QmNw7MQ44PSyZTH83nB8YuTAHPYp45jgZp0FcUa7w0UbDhjuUGkcSYyUcRhE9IMsZJrplPMKLY
SfdJVp7YKcPYSx4lv+xyGT4DLJLle4hhFzwRoZn2L4qSuZZNCiPLILoDe9JE5ipIuC3OVMYKoZMf
n0ctiLlMexZt9ANsn3ELH0AS/IkcinSuGpp1Of7l3NeGq9WBMwlj2MlXJPAualGqwKti24z+Bet6
haDL4juhaDSRL6wJKoB2IXkWD9QC8Z32BRnmt/z8n8BJ2pU45VukMkDhXKsV/OPv3Vtwr6BUCOkc
uPeyz+wjY6WF1KbLfn4+SMPhwUrk8V6PqzSZn4Ac4FqDkwi4sbPzaV3kcEggJdmCV/OD95Eqsr54
bQgWcgoGkFyO2xykNCbZ/BqKAilGV3hPn6bcu/fuO/79p4ozigjoZ0YvbUrBoHkwuQA7Im+ZU3y8
kEb9h+Gdq7PyC/BK985pkK2kWJSbhJZhyokUj5QMok+ztaxHKklqJIV1lUKyWEICWjoWRUQXxly4
TF4GyAwTgloqqFrwSjwPaImFayhPsPB/dlkqhS5wBd0oKcdNaBdvxgbebbC/IIk8UzaVWabUtw3z
KZ+yYxGQa6bpi1X/wYHxFK8mpkeMmovF8b+bDSOF8zj4Hw6pOeJiKBJE8U8xgB4S0v/ljiEyUGEu
Sl/31wpzif4sl3jL8Z6trDMbptAwhjrIk/mk+L3L78A5e5go9KEheyYNZPaDDy+EN0HXMrtXEJ/g
v2tKWYBhLOCtq+1ghxv5Tunlza8I9+upV7IJRuSQMvTb/1h1BRdnEF1qvTcErAsGQ4QASidu02ft
mZGavmqT09DcK6Wg2FwmKOrYU3wb5Vh4WP+rrJp2RW4QIFBNwWagsOjW0z3ud7wuIU91XiCciOCW
6nK/cGgiBR9zMTz7FMRfzPqhIjzBveEeVwoP8TUYcRfrwVQBnvyLHTKtnyZ37/F2UcfC8wSrNrUZ
sm4cVlsT/fA+9iuJ2MuU6+Wj7tnlOmPqlfgpBkLPQvpUJmNc3uSueRoyoIBR4IIB5ZdxPXa0iun6
w8XO1mP5IgkIL2pWzAbEwGzGI/sY9wQZLDJEnLLdwG3wMurL8lO2oGXnD/kUOxLZ9U7sgB5VtVs5
f30kIoOF6olNEtUJDjlPJYHa5Z9bF7C78eKGxHA6P0tJbiC0zA6CQBRzrQQ3AXY052N7sucrhWyw
CAE27VN6mSLSeDNHLAL6FDtPC72YVbCiIJTJ+z66x6LKZXXTkaOUlLWmK4YmsQME1s2Rs8ycT7wF
PrKV+r2o5yu3BjNhtlMWaOlXtZWvLbNbe2dfYbQMH3aEWdzJnsdWufaLipYE8VGpZ3ACM5MtAFCK
jAxwL8rpxBUgxnzE/vYkBFhwjH8JV6Bh4mUg3cRyISbVPxTONLlleS1M0Hwmi9AjQiWGhWkoqRvk
LfT+pDrhZr74omeNWBbVD01+d88jJJp8Gct7hJvtHq2vikL6H0wQKCqqUcL6z8V/TlzRo/CJC9Tx
i/Eg5pl5YXf4kFYYGVqcfK+/+xQHz8GlnO3dLf4fi408DVKiAQPnIeK0wvIQVEugVTX1G5n5SzGd
yAXFaAoHJzhd5iQKDN+jzr5sOEEayeEmoxqoP7CBeoJ3L53v/VkkJaUqZbZsW9yDZsOAWGbVxuQP
3KmpBzIrwYAydTdMXCgUvVFUAMnAVjLKf2unXIq4o9o378r8myKWiLPmFhovMyv0KMjBpxkCH+Nf
XifOhimy4WvZKkAgX0iB9X65kQdJeZPQryof3+nhc1McxoQP8ozmxkyishhvniX7Pgdf8qu95gdI
P3aCD2pfcLa1t7aM6CXJqbD030MyyJWS4TP3pT2YVIVE86fOc2vgPrfO0lUxY7AgM4ow5Z8KwcLw
vsQu18TKIX3WnaTe95ElyyzYiCzwJ9DEhSUo+C9GkOcOUCtmos2U3t3Schh2pO5z9NJJ2RxGLP7A
aYGrCr2R6sGt1gY4xx3qA3UyN6ZOXhHohx/jFsOu+o1B03L6D8yV/0h7OF95wgLFfrz2rz/IP1+9
o8RGG4YGoAjw7gfuKFNO4lbkA3fFx6X4KcvUyl8OtCGEiMM5h6KmgGC5CpVQqpEmoxc333Ge4663
HSzv3mmbJ1VcmdnyfEtnBN1T2Zmrkhq9xBk+5MI6brFA8j4NpIYpzyKFIpAj76gio7moDnh+mRuR
USwCdyKtlAVDIMUgzThk8PHNqnYjJase583HPZ/penNVE7OThuBhtNXYURODVfyj6LkIuDy6/hBw
RacVrfeT8w7Ejs75ibewMBgo/jWJpeFjk276gtb4WBLMgNRGQgIduo5y8Byounjs5yeWW1uBQqM8
wvwaMEgY2hiLJWCLovBH7DO/wRwro9XYR2E5XjbY5pOLDeC/SgBEzI//JuZ0FHx3wgkYOzwqTmL2
otSEdRmPzLzMHmYNjCi0hjTwP8drNw7wkSWI8vS+jyk/tA+qleDtpnfeB6H7UNnJaaIaTFZPBANv
vOXWvLtPn0XzLrnQBrJriGD3cHQi9q95tSPfsgzdscQxiRJPL6A4nEJEWemyX+Lq+Zy0+2WJVhx2
OQpbSP3FHwtO2WAkYM1W+sRWwNFql8XIei/UnBB1seBY6bw/Sgqqq7NDIt3mjAXydhoCvySxRkBk
VGSr0oFk95O4AQ8svFyhjMgOIV/lUHMo4YD5K6wOc0HV1b8A0unHEzdU3fwb+4ZNZDHl/hXfS+VZ
LSHHf+o79MFrQ54BeZPO8rchxioGkhCNNw63z/BsOWzKjrWxfXm+i8L8IThfDkmVrBYIiy7gpilM
DdHdTfgyjgL3X0fnepeUHB/vfy15TBdF/v5DUqYIBoIBXVPgq7DtH6wNKfroM3J5gOEzPZuWurjv
S+/P1Z2/NTYVK9P51PrOXhECKyiRjIL5u42NKq7WTnSRR8WBWu4pmeJC96fBbwUHMlSIhx1b2IWW
27d9UqLEd7PxJ87NO+k8oWu4ZBTafG3JDVRmegMd7bwfIR/ig+jRG4LeKdDRNJkQmylrIljtLzsn
b24pCLbHJi+gFG1Hc2+u0aUZ/xO6EpDXrb0/sjgezKB8Gtcnrl0HCGBnqyj8Quyp7SFBImKjMH7y
HbmMFutu+J2QHVuamuljZXOY5vozN4eVa1IZTWEbgxcoQA25U31HZM9e8gEZZy0oNg4PR0/+tSh2
UXC3h5FBRq3luRNOzzAUXUuBuugjNzLTOgrp8Mc8GFdGBCOj3jj9bymBPojrSoHqgjtyOvxplf8u
qYtDkRkuBvQtAsyq5orhkIjg87cAia+fdl3yiFvmj4sup9ZMwecPY1mOrLhDrOPY24KqkADG4vZy
DBm8Vw6akL+hbjuu4ZpvCyzj8hnpMg8NqRm/KAMOzkYmZZ2Y9tVZ92DmJPvFz0Rn2s14UiWHOEws
hFwzFUgAZOwDcsLAMl6muggFCEr0KxRHgkWast8WaP5mZ0x307fROvLp7H7+NfnuO3ftHWrnl0OV
hgTSKLi77vpjjN9w3+S+MOO3ajatBc5AkZBsTdtsRrJuovckImIXmuB8aGGypCU+aVSLEvY6It77
1c9XkXpA6sn6SpGbibrxdCO6RVSJRaDrLqLVZOpZH9fL71UoxMBv9pyt5qc8gfMDnMq58X4YfvkU
GhmtR05BsIJKQ07GuO6o0uXpYuokFYoloPJ5emHe8gIlvfmqhOK5X0xAqQ+ezR9mXXkkyuQtAjJ6
NflpRYXKSbLmdhfcoyOT/cG9nOTDvgmxiWgXgzJ3z9pOOp4p0uTQpDXuDQ/sNHDgjJNu9UkYnaeY
wdG8zozVaW6InHfXlCo53aCSphQRF+8q+xiRFdM+a/EkkZ/4ka1pLqd/CSzJvyIOPil6ii4Tikdv
i8hZKWVylUPl2pWN9H2JfNmYT61j0NwDyLRFpl3jK2dmaFpq/ORRxfRTRRZIfhIOby5JNXFvWkpk
OcieAVi4aT4tbb76/S6OHoUKOmp9lLYEYsprlgZUN9qHJo/uPurKPXqAfA8dhTFwGubib2RtMbp8
gscpbO3t+LtqtFoHOhgcXqpK4hqU4hmbxToQJxtzupHv5YIEEkv8GrytjxRBt89xAFoJTRmtJ1nO
kvMnFQTYVD3FJJ9ZxhqiBZmRQxLtpw+wLgpGNSO5xsZ8lJFlMVVbeKVFOLfi3EpdbscbsM48PTob
68Fx79luZd7y6fsl24fp78mI9mLM+2khO/3G63nOhdN+wnhyk0BKHhZArPKFE6MrugxsQv9ndS6f
PZCiEW3corzHoWFebORXj0Am/w1Jj/l8hHK2eeBtpXkh4Su2q2LVbVFv5Q0w2d7RtZk461Ge4fIx
f2NiPLJkPBOqFvPSwgVEHILB0GJG9A7p+c3QmI8VxSyCvBIrgkEOdJCmydeCChyEsJ7C2nqZp+7N
4ZjAyjbRfAVttr98Cy7d/fUaPcZu/LMsEnKH1CuG/fmZzP/zEljMajbg9DgEN3T+96JFc506f7Oz
+IPzyaSmp93kjg9ynJUTHd15+Uax004mL08sMiScw6T35YMXjfslz47VOee5tKKLxze3mJ+aZuYu
azguVQc0XINCvG4DJL23jpA2vFhrLZnrtsdxCYpV5/qbiudfon5ft+HPc1B8NMX5G63p98ZwOSXW
9F9sxV9s43peXc64Q8dsn5xyOZiD+TgUc7Sa6C256ilzpSqAAwbXKqPyY2m2Y4V1LMJ0S7XREcwq
oko5M7ag7S4vKJN1/T2Zw707d2dOWXl3bZPtCQqmGbPWzf3uPF1MALizralQG4b3OJPlyn8izHw6
zu0nuUMFw+fptfMtKlFDDAlBGwQSWssRsv1EJ4KlrjYKcoyiNAke0gN/LjupXaeBMX1Kk+A4mu7z
cEm3N2dNCCw2UfxPHhOwQf0sHxgPE+O+XKjx6rxjZf9tDDpQER6GI6fmLvDImRG+kgYbvfElrOf/
IhfoYVK2NtmboLx+yzi1cbWHN/Km2reOhDYBzsi5M/+S/YDYD0fvv4J2xXnJkQnYm6GndGHmJCTW
h3W7elWwl1/Cyii125zBBkzWwKGisksT7ZI8/ZKknKFEt4f5etI8lRXMRus/aUg7GmDHvwrgL3BM
SfGj5UzbpVUlNv4dy8t2nUAKHrefDDZp0/ZOHC4F+V+cLAJ2cTqUqDDhGHDlfL0swx36pzIxCqSQ
heWl4XizELuwhLgpWa5m8g6Vjneia+Y4iOZIi2Wn/OZwzV4v5EUrYMnIHQzqqLBYwb1t53/9sj0G
Vv1DhcnL4HG5jVlsc07TNiCv8EIdVOD/SlRZWLP51NfG/dn4gmUq2OQhTb8amU9dm/EgK6c0UJcH
J0rgFZrLUPpnZ+VcjHp3oWpQdRp9TUUWg7vU8wNDLefhWJQctYCJ41sVtYkzE0mvqgsmTktd0w3h
aettauQpBxEv9MQe1hnCEMEnyVuCe7RnBXkTHVlToYzCUVwzI1XOXQqo4yGS5pGMyDjNd+fs/NjV
IyjGY1juW9FMzybcqig8wTrFsAt5UfkSgyMhGCY8ZGHT6ZeagGaMtuJlMLZShICKFrJy5ljfCh6Q
OWVkZexIx3fQodEynJhggG3X1qTeXXemqgOf7IOIx7b5MOlUKoYpWC6/bWuiNPlc/gy5r0flN9R1
nBK88r9USuVGW6UD8UKAYfofb7RfpE+C4Pp+HjkS3pMh2A30kM+H15riHlzt7ppQ9rF8kIoYKEJL
uczBX8aN8rVx529inzuQkxjwPpd+hj4gDLRMABdQk9xQSCTaKlti0Zhuxo3n9UaVVRLCWWdjOaPP
EjGibqh/icLSwumrNpUeFE/yw6ObIaYwcl31g5rMQ3tN7wj0kNjDtbilVIjsVKcQdqa/Csqsk5r1
bfLVD8JTz1lHFiMOudyvrb6wkGZRPIdd/9ewf/YZGzc1w46SL3HwfYyW99Erq75E2Y7izPJMDBEf
Fszphq9p0B3JH2sNeIdHpYbIrPZyEoutd4RW/GFV5X14jf+4DU3/L/WFnubFUYBFQkm7DI4bxIcR
EUv9g4oNeJLqd/mi7/QWcznyRd9ppQvaSC/OJLSEbGo55IRBIHxCu88X82qZm9Ly9rfXXOztPH5J
uPZPJ0iINM/RlUMndX9yc3fdWzW9vHYmZQfcFidgrvOgTjse2/jCyaOITON81+burvJOtAoQb627
0bK4P8YOdTWobBzOd/qEYXJWffQHjmb+xvq7nb+XqMbLQxK0t/OW+hRc0F5nEfIL1XPZrCkqHipq
kwqq6l3FR1qaYUyvJydptUlp7B8cmBBMrB3Xm0/opMl58Nf6vdlxVvUCkcNSuKZK19OHgkt5VSpC
YQ1nlf0E26mVZon6DFSS9r+QhH8r7luGCCCtqYODqx/BEYIeqs7QnvrFz/l6gfii7LqjD4OXJhvu
8XzDsu9k6NkCako3OiuvQpW8bl/bpk5XgTc+j5TqKHikToeBi4vnNvjtpVoebiE9OsGorSF48dr6
gaNnD8peSoLOU711i3ZnjNkeB2MTTPn9tvb8DyOE5K+HYxLb8NLX4i4eyq0SLBlr2bbHDptOzyz5
cSWRpIX0pFL4o+ST/Fn4jeHI8ZhkqgQd8beXyMO3Dx+eP+0pYtw6E29ro23i9U8KVuIa+h66OZwM
qtrKTe+nO20Cw0eCOs87+pwF5ukUf0omCSfZZkWSDAtTqqoXEX18N/SFZJqPYZ1ZFZUjAnxJC657
5PxWmQ0OGprLrSzLjftNC08VWvmbUPpICHozEuZj2f4FumNXwyb4Lgj2uY1EM45hiE+knGvByMHD
UfbG6JWgtS/ZtuM97DfDNav8icHwTVw09A56/cwlWKZrEsgfI/Y/WHZuQc3xwMH6fiR9kGyL1o9X
Zv6gBAsiVvjttq1Jqnxer6mfag8B+qxG61e3c69j0wQKiRmKpl74t1gjy5dtRDI8q+odi2b68S/c
FiPKrvOrTkxabXTM6su0ntqWqr6S84IUFkOJepbw+sgqVWO17xHtK55iuZKgzsMjscI/m+J5yX+T
+cG8WA2X2xSIHNgFHYeARm/qXwMfjWuHhbVe2iamCHzaE0yXdb699vCHmCc+zB5KM5XGZs8Iwz6R
C2RwTAAH7Zf7lx8uKqNMqtZXpr3USWHYuqLraTJ7kZmiULZOsk1WfKMQH8Eb6wr6bmlPjcXZbzFz
NcdTyFK0xdsEYJISLDWRkk0NYH4OXqhVLoL0nYu82lNU9ne4DR+Gg1npyKbCSRXOqhw8o+M7kS+r
HnFstq4TqssjrmAZndc6qZ9xwFzD+Y1+5BxWqAkNh/KLVduUFo3cw5BQQJVlv2uaU1DjNRIRGtmW
I5QM1rsqWKJpS1DV+MQxqYl1jDNoEK9XuR4nC+bg1eSwJ3wJrTFqx90pencxCEZjGIdzZ6TrmL4e
0tOhgPC7uBJmarBe0nNwZN/ffaybVMKkw0nHJouqtcboXhkD9wLpch2qY+K2pz6IyMNVzimxObaR
Wb+SC3NbYpqrOM9tF0SrrPMg6pKIVEweWqdy9B5C6PU5nasvXLxN/Vs2/pQyX72J0rEkHx40ZLXa
8QgxOVTHiWoEs5y5zMNOiCov8QyWspts03H/BE1yOIZED27Owztfm6oECTgjVAvF7p3Zv1hZtnVn
q38Yk/RPTo/ZH9CR3sGNKQWunG5DGonaiNg/XckUea313cdLKHC27czYB1Pfra0J6mZppgf6kz6J
1BrPBcFthgdN/GhcR9d4axL1pA3YZFrit2XI//Z9sMua8w5DvLU4fjBNxu8+qoJVgKnWJwLc5JLQ
mGWxyYldTBoXld67Z7evs3mh7wCHmNZWNN2Z5+BpvIQUOJvnL44RHgnFKPSBosrT4tRBum5iM+Ek
1Rj9ze36/saTo1XhVOyK0qYqfaDqvTmMHF/l1ms6zhthROSUnsyl3BtZTEeHMl+TEn9J6r5e1+nw
FnHp9qr07B3B/P7cDdR620kBXT4/pAUXf5+t4iudu/ezd9m5VNzlg4suApQfOFt65IJmZ51lAQfp
yblC22OTOSEvYqJtYF10sy3W74LeNsUQwY9T+E4WmO4UAFcKtxu69IAHTA4xwWzf2DQB+xlnDQkt
MOcPNMgbo+C+6UhIF64OC2Q8pvbtD+yX6qf0iWvNFS/DvAsG+1HZPVKGfZzsFkpQZCVMjt2rfFx1
ZwHAXKS+u9hP2EIRY72f7PzoSA/kjXqI9G7zwdXTJ5XFGOB1Xpm3Fo1vfez5wGE3bE/BqV9OBsma
ut1yp3DHdqZnkgrXuLpfVLHBbV24NFUfL/6u5xQHTJh1jVbtYu3SargBv9Lz9kpsmlNwn1/6zQIl
p7r/doxuqFX8uPLpXkpHXIvDgWwBxdeg4/K+J04FAxHFsBA3qs+npTrYDB3TF4CJW/93pV6zmGbo
IUrtCSahPNdunRwgnSaq85W0Yg5xDJSgaSL17qxt2D4x53hJ9/lgW6tL7b20+V3Fr1QtG5Xvbmtt
KZGrOdDTAgQYAja39Ch3aVsyid6Gp7vR9Hhl08RLtdnPjLBGzCjoMKeONquT71kCROesX/ijxo+x
Zph8xdUipRQFLRywdD7BGA2RdvCsuwSmF+6Wt93YbCpx+nxbNc5DrnYnOVVAn7VHqhQmyRirzCd9
AZ3EhDpnttoiWlIdr2SI8IGY969KeORTJbUcTc1+wQ2l5/IOiBnBQfjMVTRK4A+/Uwo6LNdkXg9B
MPwBPt0paJSzL8lk+TgAP572cko4DJHWJZhtKS7qZcw1C0QXClLRFuJbI7k8F0Z1SmduepIVKfpf
sYuYcHqFschU8ocULfENK1xbtIRIDeJ6DmNg58n6NtX4NlD/2/4VulQIrBBXWiZ+jxGc8/HGARC3
KZ87L8vD4lPwMM/bOnWf+FERlYf03NNtyW9gdUEu/WzcRUmi07gfHhFh4dmb6Op8N87Xehf2/d18
sd+vbr/38JkXn3YDZvIlN5OfmOV38RBd22/msb+uR/uaQIY4yc7jFP/Gwb4NZvOR2fN3D51pqVyM
PBPtN//izyia92+y04q8HS37rcNQL9n4Ne66U59kD9WFM9wat9Gev2bF+GIFHNS1yvIx6bkesmuD
OyrA3tEd+hG1l/+C80CnVGcX9Nlv4bwho1NsfOGkUWzvuVB3Z8QQ+nbynHjt33SqaN420Lsyw2C0
QWauRq85es6wG50wfFYBWHvhmLRvI001bSDsin6AIayIzXlxkOvDFMbfzrN1WWXNRNd7Z2fYtGmp
LXs3ORY13EHZddSqmE/Y8/BrIYUk2pqrFhkI/WI/QJi8Jo79nhv0Niuz0VylbhxsO6UQwuWVcJN+
PpTxhoX1J2hp+lUlHlWtjHc2cndVjs19UAaXTVkgBl1YwBsYuB+uoTFDapIW+1F2d86HTR16p67n
mNO1eaNzxceNEvTinbP4HMq4UJg+z18COl6vuFOx2fSLjcFXn7ccE+bcj0215+LaHY1L3FXqzRNN
YdzpFI8X88TNaAmEKuWtZMBdOz8OHFlbO16wq+qEkVZUe5sx2h1yNKlMOHkRVtsQbqJyyGx3fUJT
pWjvt8bJLuz7MKoeqvb8zSY8bgKfg89ethos7wjNtV7+J+m8tiLHoSj6RVrLObxWjkCR4cWLphvn
JFtOXz9bzMswMxQu25JuPPecfHyQeUARuZxAvHbXRDlH/bOqe8qTZLpBdAnq6Wz3Vbi2RiSEtdkY
JsCuVnSaQrD7qX3MOcaygtvCI9MlYh1gWWmIcr2CXiNeY6HqoQoP0Y/g4M8tPXI1vMz9TLkmOLgU
nJjbvgZB/OYNBsQ5si23dtbuIz/5S4/1TprRsav6y4zwO9oCNL3C7dLLU9Ir3lN8tAneBGVnApR7
FG0OXWIN4EUEaDSJ0fWTVW7P59KDp8g1n+LAOvuQvyUIV2y7BNIaZ1DrKUBPSFtlvZBJCK7ciJcN
dmemiiD+1HSuHAmsUznTMemW3USNXnCsTJoViAFdI/jmelKIkvFo+mWMqVCGrlV1sk1aqIzZdw5k
6EP00hQXcJxdSd3AJ1205SMV5WvrKPoAwzEtanpR0L+sol6dXMt9JN02Y4RLHAQe7fZa03A2Dfbq
MLbnWLd250R9dkkLvzEDvYRVDrSisGk1EERGRzO7H3RC0kYHGU/rJe7fQRzW0JHC0zOD1xwKuaLI
dAoTcRBjced62Q+Ona4qI7G6MWMWxr5kzM2o50tkojNe9dU/OcbwiPKm/DLTpYHoRTlWu7Ecplrt
pFtHLdpZ1aD+5eXwoLdmM+W3sPHiT42C1o2qiR7rOk/bJ7NJMTqgLnvrG/6sUxZle2j8GOX0CFRJ
v/QmKqbUPJQe81tdbDg4ePOfKo2XFudvq+J5ocHZ18Fzh+FMIxg1eiZUGdnKm4a6jFXmZ2FMz7HI
KM7DEUXIZ9qgcYCb6tAsg92rwKNFcwpNvb2pVE/P3CRMM9W2Eg1QNiKeQtjdponNd134VyVzEFHi
DWvLLv6Ohl3s9HeXgxmvK9vTT5YnW4tHi1LA9SOwgtovrHWn4uGtkUzN2n0JvUTZHQbfvZheDT7R
d+TOq6crrDS7uKWKFRJ8UVKGn22x1T7Jm26rPPeszWuO2r3uNf0uLv0ZmL7WxShBnpBUuVFxmnI5
b2UaJbuQmkPkyJOCuW5rk+qvJgsmn7k/LI7vnqcB2hF/jr51LhFMhbmNOkvtamt4iZ3iRYCUWI1S
UDAcWZB6dPA7lAyS2V5PY3wcyEydBcqXafxOVfBQ12BuZY7QXbhUxlq7lNoIrnrZpeEydB+9pfny
R+u1roZhPqRBDgZIeeM6HUymwVqrB2ASLX8jaUNASTVUWeWLPvWjXz2QO8H8MAT3CG6E29BWPyiT
thCHWKNPU1/E2xTaxH86lvOsYDqWNqD/0cjObtrugn44Dkj09EPPAuYbPU0ydRy1kcrmb+HD8mn0
pS+NUROtUAfcWkVPSaqT4WSsQwHZ9SHwBxNGSem0uhEJ0TESUG187y9wqBQ4JEN6R7ro1Dh4uzsp
uh3iFwBRA3OiqtlbmzwrX3oZlBsSLL0VdqngIkug0j+uZYsP6pCG3JYOZJnBEDC8g/lqzQBoBXU4
2UZQxCzMcjgDkxJ8J9tuX2GcDB55BKTpz0mwcmYcL8RSoFHa9HlKQgruML4lqX1XyOFmDmK7yOaB
mZ8XgZjiFNuroB1eW2UDW7W3iVuJlYCIa42A4b84o0Su2+Elg3jvdfcDdhwO8F0PAol+9kyXFiOw
MhlXTrv8y/MhECJ6zccACCrTACJPdTeJ3Vnp2ZPOz6AWAHpmceizzv4xG7w0IVldQh+hkicgMfph
ivSlyCgKqArxkolayKizJEftlEsbqkImpLOOadleRdxs0sQ+0d269yJ4s6BlYjQxqUEfmdG9Hb6N
Y33nih5AOsAY1z4sQX3KJFh54a0jjnYdUXYgsq/ZoPRlb24oOPdQF3IbNuFwI42TMrTyVnSuVJvc
98KxX6rOBpOdTru2sBnEhdIzlLXBHP4Oqe0dP5aRvox+1zmNR1nV6xKaZLjoA+R6CzPewt/6LEv6
n10Inr6j2tEFdElFM8P7MCLwlNnJ1hPXSBbkL0RJ0jl2sH4W9lNu51hRmoYtqX8BRdg0PvGJdmFX
8rMQ1cNkvnuL+uY+arTTOERrJ1X3Hq+SKZ7y3kT2VBo5NCf2OgijbdOoTesBD29J2mP727cf6sRc
z03zUHbhHulDyXpWVk6+iWkcrOLiCjIfchOreyiaeV+G5KDV+8A3uctbN0N7xbO3EFRknX9dYBX1
5EAAhFaFYx6q0aJUI/QO2KMVgsICTFYCwsEMmsalXDfycSmzg6/zj/nahkTSPhxju7H51g/Pj8m9
CzPjvh8Im8TClBqcK5SmenLO0n0NjfGQueiMiYrZgxIlJ9egVj47/+aWGLKGMgqbOI/12R6mrar9
tTRfJixV58rLHM4Yt2QXe8NWMM8aCxOeG4h2reWMZvWuSfp1Nc3ofPUeXMzQwMIuaB/y9DgN8pQj
5aBvsAtTZ2uIeks78yHsvD3G+ffVcIcSuJPmCW1NLHUBhle8NDh1N32IyvEJ5e2+vrrS2faEgmYu
Dmmsp6XmlaKAnoyER9Rt8IIgsrxN2JjsgPQ4Bs5MOui/GIOgvZH9VWD2kDK8NWa7U1D0rQr7cY4m
QQXM/4vuCTAf4jkDSjdCfF82924ithHPazCDhbddtVG8nlvY6Kytg0W3aEfrfdIv855FaYaM4Tla
CyHkAIoD2Ku3FPBtY2VQyx5iQ5G/e2uqgMT8C4MtOWSvwJGNPIZrVprf1qATm88yIGgJS0o4ibNv
BvlC0P1J1sNU3oJOzF0aRs9V5sNrWH3FQ0zJVZNFyjV7UoTDbokKzjxNlQyaZSreooYvAm69ycfW
PgUUMasWN8XsEI0NXmubJ/u+p47j2fdFM1VspK45RBkd/N680ZH4nOax2KJS+d7rMM2v3HMiGKxb
Iiah49uUJwx5+9TG8VlWfXQS51Zm+Uft+9scQj/XHk+lqrdd5TwsY7VvVIW88wzba3hC4PPZqrzt
LNN1jpaIwRuVSIr6tfGU9MY+brpjYWpY5LB3lbrmRvyYd8SdOUCMlRzSeJcHNptck1K0ZKIgFCdc
TEeVrYNtSRgmPaEZPd8sBzMHXsOXx8UIzmVgQnXGkBttPbYtA+Lk8espqY5FO1/syCnJfhdGhce3
IAl2LdvJzUEnaVYdM/TFQVL/DUhjpZFQxmm7c8yUSo+i6L4xvbdmhuimJxsIB+Pa07bbxmP7jahB
vTOrAKRlfjfGFnl2vu/SGFSpqmmUUo60SuB32bCEK586uGKVGPna2J58nyiYwbr9NaOfJD1jA0Pn
W9yWty42x7WLinvtcH99e8g89xti5y+Hp6I1v83M9hQqtDPZF6Izv2DI/kRQYjsm8c7g7KzmQFxL
F31VFiGk2+7kYu/k5V2X+TAyUocKUZwUeUxHKF0vZo1mh3ULgh7C0YrZYpY+nfKXUpj/pOudUk2L
3nrmA6VjDlW0l1F2JzrMm1vM73FrZevIg8S1tItVXXR6Kv1H+l+JaTCi48/WsQUR61TjxQriyxLh
FKc+YWSik6ncQNLZPgAgqaltUYxCKTqOKmIxK5wwaMUQvyhhMrvvBmJvTTAsmA4QV7ItACPZxpqC
Z6cDcdIb3VkCRPAdXSxhBR2rBNA6eExAIabzZub5SC4MP/BHoBb3kbJzdupdowW6EN76trqzExns
C9u6s+zla4lneJSTDZskzR3a+wf80BL2FFYZkO7uSyHeYT0HN/m6DIJR7W/6cDs+rR8iyf9YNDQC
89HEyuj/s0wenEb9n5yFmwrCj/wPx9QUmo+PbS1Nol7AzCComu/Mf+x96vV4isx+5GP6j2MSGgEu
DqNT6PE2f7sYlOx2tDmAutKSgJ1mzr/0hsadhlOunbSAa8juzH0PXwZj2ccBwkCuh98ZVbHrnfxQ
4k34s3JqNVQSStGrQV8rapgErHGi3IKn6LRB3mM/Dq1FHfdYGq+xBEZM8JZNO8wP/lrBlxkG1LP8
F6FobCLqg7iwNrkNJW7mQXiLxHgpAETaFtDp0At277jR/+9mwNt65JC8Ymba1+ZvgenEq+DXI7HK
CFI5ymj0BUdj4vb4lnJi84M+jy4tjT2PbiHqPkMbPaRThYeidbTY25kXxyWKzl8vbUaxK85e/Mj5
W5EThMI4Tl6x74PmQynjNEfy5uAbzNR8km51Ly37SOH41SsNrh/NnyYtwsnjuNAyuehv8WLjtjTL
tc67W+iUL74CHoCbMkmoV1ln3cuB99gRgIg2+6Zhm66DVlAANFR1TBbeUTwsTEkU/StyVsYqbJND
UgEIMwXwClgze1GLlW9Oz1WUusyQTc2mtTMmHQXBUlBNmzllcaKRESHevT7RPMAlirrPdil52ijd
LxJKAjHQJi5HPWqQ/wizDM5NYzf0lKKfEmI1psY4GXltPLs25Mlmkd4zRoDJku3jtKREWtM6S8Qp
jNIPc9K+Pk6f/bF46Gzvi+70jlSU9TOACGkKIVEDK3BvWU2uHtYd9PE23aBOJXfaxCFQ95V21WUA
O+qRo9mL+ldkEElEGQ1mUMsU+5ce9fhmAWTY7FQSne3G2mi/r/8+TR1Y0uDVHpdoi47wphhpWaSA
C5I+eoEZ5SbnZhu6zsky5IGqwrZefEjoGZL0yn0pQdOEIcDWad6krXmQofjR1jei7NA73p1PFwfa
zH27TCfe4QZ+yc9lLKHr6YC+tHQhZurpTnyJhLetMs2l6z+XcbSBsvMYlxTLvNaH8FJ9BI261U1y
HujIkqxQtSytx1ZGD3rLwFV6QqoOqrP+SBljo49hGgX7xncJCdnIU7qJY7F2iNuKEpSTlb3+/y6r
6mClHXi3mRAWpHVsXOJF7ouh/qvNlQ/IajGS9UwSYRBLULZ7DtSIDqKTZ7tsZBTD7m5m4QarRKj3
aEm/vER9+DVgrN6jYT9eehWt2B+wMbQkFtYuK0ZI2mLwtbG567hZ0qiCrlp7yxrvhoY5hBXTfKiW
lGawXWKNGxIToqclhUbC7mEK9sBcupG997LmI3caqKnqCB6I6eS35ktQG1vbwCCHANVm6ywaghJD
3MYSYQ5e+2OfdTef0+x1sKRG9Q+Yp03UlFc/TU9z2FPvVpeIA1ATmOiFliAW7UWsm44L2IrqKgsF
1qmjfQTEK42gRRq2UVU/EW2BciDVmJ2zi/2xclDFtrgMefe4jGKbDtExb5hUHay/sRE9GkyMMMla
3tGAvwJdAuI0v895txfSO4nYfkipOCRJo2t+uiTAwLRbXkycdNNwQK0ItiVgc9YcQ6EUXAucgXTE
LerFP2G1N2UXz4lpf+qrKDwYRuHOhsZghvV1BYZfMw5ofqcugbZvOFANPmRzSIYQvIC4B05Av3ul
d8dc0S5d/PekgFDDa2/NjLHRbk40/amY1RHUKiB15viqqd66ROO1SZck7Z8HJV/DjIFXm0KaIa56
gZo5cCmC9XuZ1F9z7TerJRtuUzRew8r8jJKejGs5DZG7Gk0kMEIUP4JkLahEEaEdxMRM6rQwjhm8
RQSqXRWwg9uDQiEjyyu8ZDom27yYHw0S3sJXp7JSj66U/trM2ltuUAnH2M4RXKgWHcpewhUAHt3z
D3Ep/rnxSEDjf6c0atemZbDb6uX0+7Ic8ge9qX3XoUprvVgIdpij+9KX1GVq5ELaVrMI0QVl6iH4
HBCZCAmR6nnaK2loxYtlr991aYgXuyjGTVi1Hx7YzCYFNz6lhLegunDIrrgSH2R0JhSQP1RjYizL
TPolHTKFgOEs9pZhvo9kZaQaLoh8sriN9lgudyCXaYOXK4zXab4Pzcdlrk8xkRxBW7zlwlwQfl6d
/RgFqJX0qIMVvjannZMwIrBCdAq7qhlsD+DKr0gtgCiJtktMKn3fkniTsi5sQCKCkJ1fD48Iju/S
KDuFSww1IHKhCv4z40efIhXec6u0A0CwBKBonnHyHfkukh8FUYIj0j8GgJRp4sBJ6A5wQOi/DP0T
jlafoR4tirG373jQsohWuPnBxkIQDnnptCEJXYnFXOvzoP/ceOWfKflP/ocQir/hubyQmho8jRU5
cE8+2ObeDj/P9XsMDw/Jx5q6uucH/0EdaI1nFhp1BXMVQcPSVdcJOnClXrn3ljimI/3Qga5PNkSd
wn4kvT/U+c/g3Hfux7Q8cJ2g9O6XqdxwA6o3kTQpj/TJ/vK6XWp8+i3qP4XejqqqizmX4C0IfkLH
3PTIIszm0SPRdcg/9K2kg7fJGgi6yfBy+5wTis/EtFyCG0zafmtDGRHMfxIACr35kikYHAPwaIO5
HSx1pDq3JrgrofWWPZiWaReZX4V5rwqqB8tf0ni9KZrvKkeow26f2hRHaPxMJTgl7p8B/fSNZ2dX
6Udv8p8WaDK/YeJykzbWquOl6OqEinP6jU98gJc50EXlh0cIyYoMJFEKa98I+4M0Y43C1jrp4SUs
mYR4hisAMwa9hPgsbQC6igNBR17uo4mvZcFLShWDemXR2NQDxmx0/jnDW1690q1aKxbSoxCUt/62
6m/EvnyQRZhwaZ4WcHmGZm4T9NBJeYc5esLS6xASy/q7/NW6kx9EpHSIEAjoQLQwVBF/dxSPCTuN
6AK495hm7acILR2IcvGiRYO1BgDoPIFbWOs9+PvIxnVhEFYAQCPoNAGGtErDcvu9n0OAZL7QRDjF
fg1F8TWbvXPSjo9iAljPfTSO+0xhhBbg+CGG75wwX7/CEbYg+fj/5mQNXMUB9cxTJ37KYE8s3FtM
rwZnVshJErhwQqSQ0gOfnJxv/pnbjDrrM4uv0tlDB1Sz8aKNhPY604cs/S2JhcH0Kgta2WTaKd42
JCNvKvfQ1dEl1HgUdmo3rQPmSJR2tsk72yV3qFV2yxu7kvvTgZLDUJw7grIlF2gtdda2KITPBTZ4
0I/OxlqsjWo1oSjivvz8XUlOUuP9Zd1Qx6hDyEh9+xypEMgHQya5QbGsWy+jPLa9oe2djvq1QaUy
o/+cp1B4lzA8zvWVteoG/66YSMG7cFOWzY2FTozqzA/HKKCFvLKAv3sWmSQRtt9tHt6CiMaTEX0N
pLlimi+BGLdelB/0A1q2tRGqvI3cpj66pFrcBG1FUE8EkvZSUiYhI3DC7lzFxgvkx073tURQij6w
iSdYwkJoiR2Q66FF+YO8RVsMtlBQ7XXlCLgm50P/m5yB9KpXfjcRc7GR2BU1lk0yeakNJP9HR3dc
Vd+Mtnnakv4WNIFATjsGgTe/hiv5ARdFl/k33xSU9XoyWu5an0WurnMlhhxdpnP0x/V2DxlV7Mq3
BfJyTqXX1Ecuq48U/8Wr83P6JR6DQSbAnfja9vlVVTnjDZLA3l98RZvQUbZB8XGk30qvx/eYp20b
Cpb5eYG8XUQhw1IWIXFcfRRjMt/ndfmM0C6DeP5dSHANkvinifOHFNqnPTTyF/2ATVmxe0qJeXDH
q/AySfsI5qm8Dfv9JKb2mHi83M6xGGGCfIEI82G0w9sQQ0JIEWFVSfi1LSAFQTLtLFPwubhIL4tk
uqbwuLhlpN/ePGpd15oRzEEXECHUD21E08rsQ/b9Pa2UDUQwevKOeX1YXrPJuBGIHPKh2sPKvRfO
vMv6eRtbzJP08XKdGckuwWe1dbuJKoDHbUSnfjxLmwhxiilrJifEzfBhD+wUulOnZhKvUWGRhV4U
9m4GhVYnE3glIDLRpSm6fduJr96mtI/E8N4t0o1iW7Dq6HIfpIdfMaOTYKhwZDPaBkpoS7jTqa+k
DOAkAUW/y8SAqE23H8qS9m7pA0oj8tLkzPBQ4MupS+D5XErYo/HPAPZac3jjp0nR38O49xh5EBab
RjV06l1Idr8rE4S/QzvQ+THrcCOi+Gp2w970X81Ef1OyfAX0c50hOPJfhZ1tK+BCfebte46sS3JE
tr2nqrx12I9VmF0Ewzeyse9MD9h+S6ZMHWiOURFgYwJ+25Z8Y4/WDruzo7SBH6yorILs3xShQX5G
MBlduP1iuEtmb6/PibO8KUJPciJMD1iY39fgpvnVZ4SIcIFohqOxEOEX6IbCX8EgmTpRuqcHf/Hn
lHh6ZIdZt74GdUQJICEukH4IQJDJ/FancYACoqObpes6fJsIqnhY/rarH/TtdlBW2751UUuxWwJd
QUZeJGQipH6wSRCq/CfBhWKbT+wGl5mPtGhIG/z9LNQfCm5wE1hgYEIyzhSYGNiHsDwMIYCyMqBA
W2jHQ45/EDQSKnFyWZq6nPYTYyIlPqQgJMdNwsHAwAFNeMKGEbMZzn+6FGbv5NvgVdcFfcrwLUZE
C6WrFqvi03SYfl0P20+vFN/isLZhDy35fOXx9Mvk3QbjJa1x7kWsxr3qww4IcezAMhJB6qrM+QHV
sWad2E6+r6jRHlIrQV24yffZdOdUxiZvqkcAVFs5XycizaJrNn7+SahhzsF6yEHbUgSdD5SJWtsG
/Tn8Cdv5J/HCLRuQZ9bREsLaJ6WSK5HsjSMKfoCimaCFJ8bxiJIZUXgC1LKefUC77Bc/7v7yPHrP
ms4zmhcrz2nh2zJHe5U0I5zFxVVfT7uaTtp0C8MDoa72+A21ci+btmKyT/bibhz4wgyn2etDxb7j
qr6P84hjODysx7DznwBfnjRuU5bQTAVbv8ovlqbW9PstcUjHOD5neWTOrGXLVd1EezTP6aH4l9p1
3vH9C7g8QzMc5h8xSYGj8lPHEbCi4cSACYFesC7wR2Ba/GdtO3rSpdI2NnP9wjJxAbUAbwiWPWJf
69Sll0FTNpHyUhBtg2A9LTNzeRP4fx7Xsqnusix6ZVNjU2KgbSa29DXlCGueDb0wCj5636WIiNuA
ch1fWy0JXKdk7iXtg0sZOs9dvATbcmze2VCsJq/O4IiRC/g4ysxOn/H2IcU9EZ4XtqqONfs6Pvs+
CAmST1wQ02UA7GpbANWPvibCBdo2B9W8DA0Ua7wX8x1fPhDH67jB5T4pB1ozPRgiDhviHhCXx8Hu
76wZNRzD1sYHPncXruyK77Uhxxt/EqkDIB8dA+NHRXLfz80hSU+0lS9Ln14KTlDPAJ/JKyG5hSje
ea37Fh7QQceG2qn4mChAojuJxhuA0w+Lec2sfSxIOUzn1Jk6IpCeDpISkoBmGN7SYjxa5bdjv/Or
icllbUe1NdEW3c/6o15F1kWvBeKB/CvEKwTVhAk8NlsMMx3k0YnW15xyVEv/ODAeWBjl1gBb3cjx
nk/zqoNBQQyKHkvtP9c9RRMXbRkTraQOzSx73jBB+Mtlwa9+L+z+ljS0MTBwDgQh0PlNFyznSSdQ
VhFAsugdnfpN31kynTmUPcRsv0yc4m6Y8WZdiNAn5YJAz13X16xWd2nqARQZPguPfKhtRwbQ3Ojd
Kv0/iii9QLooN04JpseT4x9alKnVn1WTNesyhHeG+gjQN2BrVa+jqoR2Qd1FF6fv9+y6MSABpanq
OEyC8tYSjmFI53JiTDI07ROyxdslWe7CcaacCwraMPZU829Mem7486T19vpZetAHTvCcM07i0EA3
MAx+/4b2mQNaSgJLb+vj3IIzsgOKQHkZvM1D+9yp4Ja12cbmy4No2QWLv8dugoOKEGpuy6uX2oyR
fdsW88gdnEDGkyAcp6i+H1sG7BqwjDQEHRp8OoqJUUiKM3VBh2ulzQqzAeue0qzBsHU05bgU7yEe
ckrLTybY0LT7DhaQm/TJyIQUoRk9i6Pr5zv9IgjzMiu5y4e7xgumNekqkCrzgQzZoKXqxU68ZdBv
48dyH8hPfbw5RZM019ouWWw+PGycQyDg3vUJMgW5/1M3w6ckgc6rDDTUMp0rjmZI5kNDkk1ZzPLR
oYYU908t8Plh+gfkA3T8gLAGrTn5qdMQPmcTWGPSsKwEJmRd6YK6YNPttdUzAuuUaYRjEj0RVDhE
qDphAXlD3uFNH7k6eZUHqDYCMZmjxYjqJUiTJycCMEHqoh3VQgFX8kc55YKiek3JckYsViPBTgjD
YGG8m8NEjLbgzuj/dNLbyVb+5UQySajTvSQKt0YSXlUKBl8aF1xKMXX7kc4jvzWteJNUqF4kT6iL
rnUpYoyGQ1VnC9FytdXLOyNsoLP/MhmuJDY+57Caj0MHY/A4lXtbA+xYNB0ehPUrmRCc+dZhXNK9
SQMm9f+PAxsmTIEcgaeslP8taKjqbGBwrRfc6WEhRMQx6lNKaG7O2bMn/o3m37Bw3lL70afFjIXS
/aWZddCRtj7UsdEzx4UVR+SNcSlCDouxsaIoqVcjotE+GmLv0i7FHkhbnLyeePzR9t17UYRMaUiQ
OjVo7PxY1T9LI9a+Fe+p4tLbZ/+RxfO0wunOfo4aKxIhpBosQAOmhx8hfR+IAEdMfQRxp1l+axfj
JuPWtt+JFQnaBJTJQwV3LA+ts18x9B88hQ6qkvKdNum29uNN5/3Rxp95SQWfsNfoUiF8XTw03oPV
8ibzQIDDTBVtdvnYYZmFA19YqbYcnlKQErIR0bZaGfg2fSDi4N0M83UpMuZb3WePWC5iEMIlzeec
8TR7kHhbVpVTYhlgCkHYM7J73xnT/bxcmGJ4CqnPaDPEcTI79047XSoyoYh3cWdR/V/2CgI7L36L
hIOIcbqPKepMVFJzmvz6ALIDCNT0FtZ1HWRahDHvtI9GY/baMUs0IgaIfgKxImEuhl5M3l7v4rb0
463T/EuF+BigwikK6+9g2i/2Up16a3lq7fKlJYnnVXDlBexb2TeAiagQA3qnE6hgAxHx06I5MyIq
s2muB9yYTrJQxqQ/XA6PfewtK2tEjYJaX2kvH+nyCax2q7i+Moc7lT7b+qgPyxeY0mY1YmxtqldB
CW9NjHVLpQHjJJ1Fez5mDIroYDtyrRXEps9jNr4Zk/svAneJAXviLv3yq6/VUxyn0A/U8k0HvIub
3uuAZM7Vs979Y2HuAX4+AUbotiKctmwKHcIODfRACtUBiPJ1cGXU1rM2wyq+x8tDdrkuWmYccJ9U
DVzh3I0jFSb8YYdXr1AACHmpOqyyXOvBr+sbJUmF+Ci9MarMclS0FpseI938G1J0EpeHOq2OEXqe
Aa7HV++Lqj9BCcHUj/yOz5hVN0CFXQMHD0L7FIQV9SXwPzE9uqVa14HDxAjjIKM1YU9K72zM6R1x
QblfegN43nRsS3Uyas2S5f4JHUZpk+HoU00gHAHuRXpdQ/CwWcBz9xzPtqovSQz2qI051ulyM8Lx
jUgB1TK0ju3ZV9ugKskDSmwcIrMrHVBp69wn2bTx4ew+1bgvevRNgVArDbetaXLIZEr7jeEN4huA
+RQaZzo+vAw3JY82S/POMpZ3YaR88Qz+fKQYPcrxU+awsYwujdasb9c6PXVycE99x2ZIQ0auSKEh
KY929ENgmUaHIZTDPkqp3USjAQ93qcfsmXEN8pYYzpu3Rl2QbcoYFFxf/owzIuTELNbESMY47cxF
mZukKZ8jon8zm/6MXvOiE6kGbaEhBL5vR4qhUir0hIrjnnYGzFIQM7jA4NrMOVvN8lL7FhhwMNsF
VCExguJIM9Yb8GTJVaTLtNJRvu4/yME96PBx7B2grsPNd8FRTA7Oz+k+zWr6gzjid23VD7GMNmnN
S8xzyDSGGGy7fcqjgTKoC7VjocgMHcbNdU7YUeGnqwR3g12DxZrn9DS2mSZpLiC1wJj2MkTkzuUY
Ta34aMX4JKWkFBBWxKFud4eYNES2Yon2jgw434BU4FRn2Cn4HeZhhJr+LaRE+bYGDj3aVb2aUxBh
SSEf/HDa9X7zqPIwWMlpUWdbpJu2m6BsqJ4Wx8hA6iXhQ9RqTo6Fwd/K7Jz1XEKZIPr2paNdS5HO
2qZ2cjXi7MwWu9oS3q0luczp8CON+TNM57PeruBxdmqMAH0lOJAxDRhBmsJ7c4p+kogRwtjy/VXh
2BtvGoDoIGlPLwx+DZTCDbDUfYbCispg2AY4t3PTelnBwEoTyLMAUczVhxw8OnhzsIWPAVzSYny2
HhH+KJYv2ygAUjhAiorRDTZeQAu7rZJ7P4i+mgKddEM8ujgSi5imDhFHaPzwOpe4Wx/1+XBGr9gH
l8is4H7EMQwRl+sDh6FXetGVYZ8R0dkEHEXDGC8qZXoophZsOku4NQX99Diom0PtArRIiHzoxL9r
8+Mv8qmmSBKLgXW1IL0EqLkqXGBdtckr9e5jqKqBusPJNnLSvLFHURCoVew96OpCIOXR6vKLmYmL
hzfUZyqvfUBL5LBxkL24xnzvljCz2PGUnvPa687AtP0HiKxhSyOzXTIrvoWeywg7CPJ4nBmLbjvw
BJnGbhY6EANTSMGORikg2QF2AVfNJrVIQGkyHtbNQDVpoEOmFmQ5lyB6JDO4MNyyWRaF6Lr5GGv0
Yh/sqMu8Gz4adE36HM/pm+0UPzWWdlU0XfN3EVUIN7v/MEWOuW18Hlm/lSrF1BFA2SewoxcmuYEA
FZvQoetFYAHm6NnRHrXI3sORM4NGNVxo/bMYuhzAdEfjFxsseg8ak+4vzbiTmS1/cjG+TrAFHObY
gCorhzKgrkGjgAkr4vbka8EMj2ZXT/7XZUojV4qNMRKka7Z/gwXBPy9Ocy7YxgJRwLrp38LJey08
Em4vpc2eFMWWbtatq8BwBjkE873/mtnwj+sXWuYtp1qcqihCVKEwL4ZSb+h3eXfGXIGZNxn3F837
JIZPN3PfoqB9jEa0b8L6KySscQii5FBx8Az450Zp3rXd8JM4VsCsz1D9Wt0sH95xODMxG6bX+4+l
81pqXNnC8BOpSqGVbnG2McZg0tyoYABJrRxb0tOfr2efm00NG9uy1L16hT+4Eb4V7VRvXbqVKz+c
/xpZl+908ycAdGxhOOkENYSAdtt5OMEUTrdPwvreCxbs15udQ4lSleoCAWWHkNBlDs37gc7CZJEk
6tlP7h4wgfqYaBWEMj7CLrgHpbJuGT6aOZiM2rE5cnrayoV58myEnYLhXIX20e/xluvrD9fHKiiw
1VFHizJwMRMD8t3QpPcDsP5D82Igj3A38Bbh0n91cvFXBSYXaBoUd0xVsJtTJDRqQCMWbp/uqgNe
KQA7LnG66YLg5mH4vCmRcQDXN6HHVsFhEsTBFI/rxhqpyFEn6opQzyRAQaK7bgIVdnt6PSnuQEva
org4Z+iS6tFKOKL6a0IEC1qOoziVb3mG98BCmmRSRd4tDadm20FlaZ2NPRgrC0weQ6JnL4DnBTWV
nsd1Qmorj6N9HJePZeb4DxGd5i9vkiclrOuoghaKdzkeQKgmKxuUEcbX75JUOGvkbR5nuYdXaJ/w
rO6OuQ9hqZv8i84VZhMaUj6Cp5+dGdz4WN86yVQiKAHQ1U51mh3zZPTxcQCefxrkdObc3PYMk+Jp
YQ4RnWA6M2/MN3lXbMRSEonG7ZxbPZwDOpTUormI7sF8kmTnK9tkQwJ1psWMhm6s7HtrahkN2NaH
gi2Mtj8ABBLP+N5x5+cSvuKdl6Dp2IRJuus7VxfbbaQuzSjApdgwC0oFIbVJ9AhqyoLroBthyzQ9
2AXp65SM3VvndO0uGYJft8o/ysKhVRCgnYD8YfISWB3IGcsECjOwMdcuHBvAzZCLf+c6xix8GKfd
7HjV2RtF9wL8mTY+B+/cTy3vEMZbYCYSQ0xz+THAsOwSPy4e0jlKL60VtGSZYrL6jZ/Py0OUQmmA
t0Z4DiBLlfaC4lltzGurUfN+jAIE4XuMGUJb3iY/lau5F2DlkxhptsiJN4NKhn2dB/6p4IkefRpi
IJmy+hpW8KVEDWxcFOl36kj7L9G22noSfv7Udui+N47x6MSlvTX6MljHWJmDV83zY1w+pI1o71Lg
4utkZE5tQeZx7YEmXwwzu4TotKqmGGx+iMihANSQJ8xVq8zBY61x78bGfh5CVRG75hfMHF8UTDyA
D9afImMX+kFzUJ08MN7w7ryqfB+q/o10d+8j/MHwvdsCjnovXYn2AhggHMaFdzJCVk8B0fYIiOVJ
ipDMVq7rEBufllQ6autTMnpXn+73lNQbgH23PgW6YUH5ROZq3+YN4Ap6/B7dMDN7rgd//a8sTKB/
68Cje5fGKLHjYSPnc3ctygUlztrQ7aL+NrnOH1bxyYVIg+hWYNu31m6HL6WmQzVh/NEmzroZZFUy
i512AfglszOQdqyBtnd+dgsdBvSW7g1k8qHyRoVoML4olf+AOh+6iL4s+71fiG035SerMMZwZbRw
XkZkSQcOHfTTu6PnDwm0xpDyG+qy1VTrMPLvfT5sJkAMvjkAV0UwmyQgjTvgiLBitqCAjUc3XAjE
ngBRBxx354dDVm5UAcjNkhRMvrRAzyZZtFV1nDBtVagAFV38w8KD4DAGy7GwK/9sFXCmzYiu4JQI
Cdu5Lnr/b5H4DAtqmZtoYNV1BuXGT92zCqYEtBWmX54pE6Bb7cxezTTEw1Guccq6MeXmT2HEauzN
/ZSixrqMxOkh2ArZgYWH/xZQWVsBwjOt3Ix+CjI+/xJEqSAhBZRIhWUuRPF2gmqIenjH2IWEATA/
76H/MdaQliflrsuQqfKAyJUcE46Wdj0zGvtL60AxlTcKReNj2vWVtjI37rMp/yPBljtoYiRVevVN
5+oiRhCp9pQ2RndxjCbdJ9Ciq8XYTC72wCHsSkdSZdlF8VDOlnmnfR/iLD6OoXlSdf/hQ2zu6TqT
1NB2LqoIUf3GWwsHrLbpV9cg80kReup2v0hfM1hwIYduE4TnJpI/i2ifI1MAbyOXMF3vTuUN/O9G
JvulT77G2LopwhC6ay4mYF53KOiuCuT3DB/xfShszugCPyy63WD2j6gXXFQfvqZ19BRXGMmoZTci
azSP7dvcLz5ZfhPSai4e4B+9ywkGST32qzSfgflCNIrkd6+cFV9inaObYjTlq4m4DEBYoLShgyNy
DMRHpdGnUvGjZQDYrODeSNX+bXr3MrjTQyAKBHqKs+uINxouBJzCGo/Szl+cANXLYfqs0DarpdYC
zp49OnUmncjE2EV9gfQLH8rdIAff5ZG10T+LEZurcjZfPBuIVIAj2eyEZyCl+D46iqTSziLmgVS2
vTnCu0aPcRF3ZgO5rI/LO5FUz0UsdujDbJKh3oXK+ts5stx5uHOfoNjujYXYVKXwb71gb2QRfO3s
IJR0kOScQa7kIW2Sgskyg03MTZkp8VynFHYMLpwZMtVovt1VFI8oT0mGFVOwrBZKQtsd1gmrbUmX
1djW+9bu1kDKwZkhjtmZZPbjXdQhgcERZXXyM5cY5IR9dBfAqY09itrBvbaUy6mKN4DYdzY+FKmw
D8LPnqxm3iTmr4U2QZmD+pknSFmUIjxt5Jjx65k7GulQ7H3zsV087iwXY6l7BplPRZm/Fzll1Awv
CH3CPoZLhA7WLJtNkWIEFjKjaPOzYU9fuQteOXdGGC/5QmYyLZu8AoioDHMzNQtcaXdLF/1m4xVd
AaJjtE8bpn0IGg4XgM/aF3JFxNtGUjBAE8Of0bAe1JQ+tfF8oBl0ysdu7xUzqUE0wtCOmOHqNy1C
2oN6N8rqJM3MgnaWvs8lo6gpju5shk5BLGEm5DQrGuvZNSWa2g0VqWGeGf3e6rR+r4ME8EdwjFnf
bofkcuLuqB62+gmI0npsTRcIvzgL035yONmyJftIkmW/TMGlRQXYCKb9EHqbPJcHrB9xyEQcwKZH
V1l/F3wcQXjODL8yh8M7bSGcI5+QpzSl5ukx6PBR8sduBdZ1m48skbFftmpMHkSUfCsnIhVksLM2
nekjb+XaTxViKOYpib11Gqs9MxK0XSr1Stv+NJlLsVkWRI1bBA1XhB+agUWzGWk6Xj3sQA6Ja9w7
FgTvwX2IlvxxqYZ7jM7QVOpIrNIx3wnbRhlF0NZocEuvXWZ55boHfG7Wai8IwXNaoTNipfiLdOBz
uwESNCzOi9uh52OFxAWvdF6MhKPDFH2+GUxI5/2Qf4p5ulqO+xYH7to045fG9//OrrkLkdM70vt4
imvnySizYBunh9nVqjwHh0oR+UADCHhJMhS9lQFTG0R6tauASVFjvbrSWduAhYFF7kSKh2s6b9zW
WWfO8tPNybJyxQVHeWtVNfXKluIwVcMhS8JDMSBjZrufcfjkdglSLmZ+bXvBOAx0cvmBjsJ31Rsn
rmIZsTZvPLR/WL78uwA6PlnoyzBGWqZhbVgKkWHsPGtzb09glSnmMkn/JslwE/l3hXqTBTGE40Dd
6uoxIDVvmnblFmJjoF3tuCW2xt+xpJxG8eKfcttccLLZj71RwG0dC0QChg1ZE4lqgGJL0AE3ievf
xceI3ND7s9nahnFqpv4gMvs5Q4lvDl7nHsN1+dZLWuN2+V0v1qkCm4NwSpPjt2PvTAPE3ziXa75X
WimmCx4I2fYUoIYeo/tKU9SS8FSHsd3wXQZX4v4gO+2Euotx+kWAbVvMAkQ8iqpYA4aWWtn9z8Aq
ruty0xQU9y7z6Gx2UIEzEwhq0G31zUwdwEyyQaqnfeOHKamNon6XZxLee/FgKXp+KupZ8nGziiUd
3TSdYeJr7ipbD126Vr8bU9yl9YDtVTBB0At3E+zhHWxMvkvjq40YxKkI1X7TOaA5VBFO0+6QevEu
kHW/dpKmOYsedl+6/KRLf4oR+NRPuV+c56r3n5KiEadEzmfJWM2vIrkqWEZBWr24LX29vmweszyg
YzNJBkmZpHXt1gJTxfE5rZwvAQ6x7DwM3Qu8EWs1+VeB0TJDY0AMdiMQdlvWKDCtR3QH7abbMZld
KxF/dwZIUAfkC3niWNMnbjC5ixYI7f5ayOA+tiTHpDVj6TwW4TpFFcBlmC/GkCZSbwLRz49BaT0Z
dcJEkxFh03fXenLXrUpe8rR9jaX4boyRLNSysScBK21O0WPnmpcxCnOet7gfR93RHT6XAKABnQgI
clAXfI5gCoSpcBl8jBP1bnCWdO6TyD/0EXipzjX2fQxP2ahoXojn3PfhyTukBSIcp7tJQVJ0RcVu
QtErdWhPeAZEv1BA1nNegqZ+aIpyzXFdcK+rjVfwogKwIYUhOZlnQJlq4MO5PgmQNFIo9r2zaRPg
uyMeYgvIyXqgnMgZeKWGuLez8mrjwtu0JvB0PLINgfpJkG/mDom/osy2LhKiPX7WcP9t6422cnKL
s7Z6jcLmdzD6W2XlgCc9LkMSMjrPPSdxF2xRLTy33WgxXVIcyX15VKgHg2B5h6tzCuLlA7Ab+sCp
+qbgOFTLfM27WK3MQb4JufxUPvc5TILHdqi0Kr0lb1mRmmBtrab7MEQQvSILcnMnfHbr/Nkx8sfA
TgGGtbsMQZp7Se1l1+6mMhkAJ8EOSM/FGxZqkKVDKJ5hXohQCIMefxmurd8NgHw72k+Tx3aouwUg
YbAbgFUxBofC5C79bwqEpUE+BTWiXCSQxjs8J6pw08nmN2oHZ+eSQ+QRwp9Ga6ydxl1lZCU87F1u
+pA7VAAnZRGnIpNH042vPUX6Iry/QV+snQhAp4ncrorWsQ92LpgmZgptvgXxAQ2a0bpsuM+zdDYQ
Vl8sKjcUnWfMWey1sNrTGBbXzCm2Lgh0nfW5cDZlkO3CzDxrXI0TTqt/h6cDJmlM3iwDUR8Hduyy
oFSl5KVcmjfbBtI2Oz35WYSEPGZWc87yYPrGPBlY7Fs5dEc3iR4FCj1dWCEqnfW/TTDsg6l7rFxw
0QE9ixXna8OqzPdJYH9osw+KPw48Rc7TyAOAjcZ/pt1LVF5ptaSkuWJ63tjUk1O21lAPxtL2N6AX
Ip/r3vPXhfEVWK8Lul1EOturNomttbzQJ8lioixjsNHdcE5feIV+/0BR0WSYTH0XM9S+4lAUANCQ
wkg8h+oL4f/5oOZgbXI4mN79xG+AFs7El2TxN6llIMaCeNpDYz7ou9e7Pjfpq3YxDMfg1Pn3rk12
1cEQFIDqzvp/8SVi95H/FsNBb5vA0srLv/oispNoNFKlqxhTjNqHj2virZR1LSC3lQA+vm0vOEXV
l1WgnYlAtfPGrzMbjUcXNVP33lPxeoK5pniCmJ8MLrTa+pJyd7OgxucTjyLm1LwtF8C4iboXzbHm
UHkvTvSNqRbV3TNYL37FjTU4qDKBcdt88BjUcOBkyS9S+jwKPcSkv6AdH6aNO7xz4VGcbXrj3Yse
Uq869hPGJeW2mlDgyba9DcKxp5GLfDhWyPQwpMa/6X3HH/33aXMOkpW7XfNL/Vh6cUbkrVnO/z7l
PCrMRVX9qge5XD9QGWDLu4qsQzcCuCSOBya8+pbpR8eV8rb6TOAHQlZ3Of+77MYXN6PZWP0H2eOL
TTnS9X7zg3ncoz6ww3H+6oMIy98Jq90XXqxfyA9tf6jXj16SWboqoksVLgy4vg06Qj3wjxF18glc
P0+B5tGpKUOo3OZRL0cyjobEWu9rz42ZVm6TFHItiJ5ZPwjeXcDbYnHwVVVH8mUfeWMt6yzp5Okc
KW2o70iAZExrEUlrXpLwz8b/z1NSv0/5ru+AfpExgoaZfkYObXchv0RCPMHjSPI+LLo6bI56Y/BZ
C9UZn6+jkP7hpldQyDVafQWVByveElfFQJM10sQBaxgie7YV/LWsiAHkNPreGDMtA9Am/HpgrpIs
Grj5PeYzYK1hZUWP+h5yybFkc0WBviH8RqvN6u/Ig+ZfACT0WtDW7IZ49IM/xYC4c4+8jBNp0a6Q
bDDblsNBcxdyzjkSMm4ZzxpmMqdU8e/9FKdBO7crMt4Hh+DDSwq2Rob5R0RuxZPjPonhPZevo+EA
6KdxamEuErq02NK1H9Iz1+MnQrxeChmXL1tJG8Q91q668eJicE/8gHF8rRITvilmIVz6oMMJHEy9
IbiWDqPDPvqsCvupM97/e8AJNnR1QsrNy2O+ksZP6eXBywfxbtrzqZ1HRkWvk5Vhk048r+seuhMP
gwXVzjDEWgxM6haYElCPOLn5ZYCUd6uQX2QbzjpQMJNy0FCzzmoAzs/XdzitvfCzSR/H6JoFTG9m
+68pSHcss3rsiQ6xepoAI9W58yahrpoVAHbPmA9zPeApwuMdQWWVqF+iGVgg3LlyrPs0REXSHhno
juqjjyyQSgQL+1s/5Wb8hoHxFSBMWNgJSa7yL5Y9BHdZD/Q79yqwLzD36bzb6DGXFNPtVDHST36a
qnqmw0X/s5gvTc1EtWxeVMc4fErsatdU+Vs9OX96EsAuGS6+J08jTlgMD5DdqduDO9uroi7wOYwP
c9Ae9DecrRlCTmi9Nw09aM8eTzYph2cA4izK9jHzkLdIERHSw/As6M5oKqwDpXZV4b/obTc40dkW
GaK9Nbqw8bSfpHlIlfg7RO6fnn6nntev5djca2XwnpiRJqZadbV6jYv4yZzkn6bNDwGMNxLLFF+z
PNcx1V2ZpUN3YwJ1njnqlITWQ2raR5Lt59D2btliXPTjtmhEDEGL34gRHelGH3QFU0bjRSe5dTSu
afOudUSLpXnsmwANo+7EMOJ5MOSTqBGF4O8QO3pC6ewcR82+U/XBT+Qt1vynwkZp0HaTq1Z0WUz1
4tXmrVPMtfJSnZFwOOqkOIiIdmXxWnvphVq7ZxTd7YswfivB9wOP8bpVOiRPNC5t8GMUaIHTfvUi
+RYJvTIqepq4bKAeo44qOGfh/NLEKPAX4y2iL2Xl6NExEv1Uk0U+y8X01XhvdGKjGLeUcYPnj3Nx
hfFm2cuXTHMgFRACXA46NM5CrUF3gZmD2k/LU7Of5jp7TAiSfZCecyZhSBxByW/MT8tdfkO3eVBe
AO5QddeZ4y/rxN5mj8xz9o5Y3MpFhi1s43vXrzeB3x4Xf1kFSOJVJSXp7JzLTrzq6BpNAJ5qujDt
CCEiS2kBMz06DlI9J7U4tAgZwXECUp2KL8dSRy+e74HC/FhD/mpGFpB9bJqHBl86cR83lENTQhMz
WcyLTe/HLMv7wauPHiYc8LvFvo7Z+WaExCNpXtofAGK9l4l5jUoTpbAWiYvpSJlBjufs8jp7i5b6
71APl6gzoE4roqjdgANCFXgEO8xd6gXKji6tv0Bp4MKTwkYCpf9Tk+N/KeuNvidmg7X6kp9d5bwp
G9u3xthXU3QMRzIxzvIxXt4WI9w5YXTNRXMxZH/qZnzEkLUqelLCvEX7xNoF0XiaOJ/b2cCTj5u4
OCFskDCmmkkixgzJbuGjRD28h2kD8zddsE+P6RgOG/0c8LOi+bAiLq4nf8LMukO4lZ9m4wBE0O5v
y97zOvRbspjOFDtK3yLLNT6Z6wxYEALsdfv0T72ow1QPb70ZImXql58Mwe5ncz7olLMurKMHiipl
a2KasUPGbiPIjvHSoFb1l40q3UMf0vbuwDjEY/2GDP/NEsk2dauvcDa2Ojdok3xbefQSR26LsN5m
okUcMp3QgdRMK+hm2VkTFtUwnzyEOVH1M9aMl49B1t0KMT0HrvvUCvu1nsIjfC70zrCsrBuM4Izq
3AmB/RW3JvVGavch208GfEnTF8cp9ld15eA3tTjgZlnWYdMfkKlFWskoX1w0UCaZHDwze/RV+gJE
ak+I/mWGCusHzTl/oaQv020ylif6Absw6Yw7J5n5v5TxnjvtzCy5ABNGXkCf+VB31obtoGZVeIfY
4TER95BmQecEHOlvnKEQkLU4ytNEd9Sw1QvKt9KjtucuuuAh9wRKD0xquIMRnwefh53nIjASwUMN
IyKHBFIq6ns1tJdwEL9Aq3dizM8imE5O3G/DkMdfJ5uahq9+elVLP20K46tXMaRwXS2IgwMON7pP
QqrReNplWj49N8wvwQwSqT3j5E0OjvS1/WCG6a4RKeE8AaltA45sW3WkenvXaYtOSTOO2pU7dB/d
slyQpAS9X7fXoA63eVteOvTYHX/YBYO5b6cJ7+k8nfSieZC+gMHIZnTLfuNlwGgiFAAVwQe520ND
J1m6xVE23XMVLFtoXv5d4OavSCTsYVB8BWYE16y1UEEbTEjsXIn0E9rkZfFeGv7XlNCPrx2LsNL8
QcDqYFvB0VJyI22w+KTb5GMbz/HRi0oRntNAwZnaYJ7kZwVkjOu4+CZ6XxZ9Xw7OqDX1zG3bhzh6
kDemFfO9JEPnQ58eVjUx9K4B5kxoCVnWIUSFDDI5AFiJkjqvBYYOEtTsv3qZ/jHYFt0U7aKx2FpB
/w247uDUtM9JnOF/A/9PXkQwwlTBgi2J3lWEVqMPtTwHluH7w09J9tOIEd1C1X/B4qa+xGFIHwS+
sBmdyp3+y7bKXyOOgrJm6QN6eIwGDIEdsGNNS4eD8gt6k4g+abOAZzJvGUrwesXo4LJwrmoPvESg
3UHPkQbWDrjNY9f2m2Xsn2qb6NFm2XGIEQiR4LiL+DKq5B5c0MOsKKCy+i7k1AgCUL0CRayMxpiV
4o0TR3/KdsJ4XB76LNvrGG2I4VQawzamIZCQ2dcDaXXRy9fAldfaLh59o/tsAkeriiJX5KwrS336
cf9rjQ6a8e7XmGCNB0szCfq1LMh8w65AX2bx9zLLd/hZYfM+/pRZdBoDQpCWZCIUAIXCBCzaGL75
lYfLNh1gbKZYh1aQEmXZbRYiYNcYR4PudVL4H2OYvAMqxNu2xCZ7fmp5iLEQj7NveeSo6TN6aoc6
qt+ZRb7wVDeTmjdTVx8XAj5sv2U9Y5RF0/CazHBup5GMtQ7f/CVIGV2SEaSkompCgDQ1zmQAW8YU
ISzecROwhgwLFYLSP3ToYdYUON4sDz7RbFpYbeli/a09gPtk6xBR26/FRxjRa3dNnBywrNwq2R99
DR5r3OpJ6EBh0ApjUyCz+axXJMtl29b0BU3/0hv1wcvm+0pz2jI0spBDbnmjkHN/UOIQVT1OLCZ9
Dsxc7spQ0WIu9vqQ+PeEZP2xTCCyvHTZxbKhKh/prdUWaXXBU5ZkNHWeHoLU+zQGZO/y/gf7ABpd
C7JY1ms9DMZdNBQg3+jgdcuGlvzf0rAqpO1GjKkRYHS6iKrQ9Z/KRNejMH7ljFSGlXSvaBGfzKAA
MWhhpVJaz1YznRYZ4FS2YI2EoHwwqVdP0JUOLKzAWz+mpd2BUGIWlfjN39xwH228K7g5b4FEAqpW
GYoiaFbkgdjOtrkddE+p8Cq2K7MIfWcNh4ItK413YDZHLyqfXW3rY8BYjFR2wgR2HxJFDJMM35sL
HAzNkjYC6P7JfYNN8mSq/Ne2x2/DMbDc7r+E1BIahV6iGATw8ma0TsIRf7Ip23QojLUuAsdSGwux
I2vqAwyemhi1df+Hbs1rVcuT6Ru7tOpXQ0dKrbriSe+SRQVPS5f/puH0GqnuRpUKsG++lo19NGcU
EumveTSwnMi96IvUu8qCZerQ/u3KekvDmuYUCTMVAfD7tUWgCGKuz5R/zSb8HLH5JHnAhlusY+Fu
FAXlTEaiM2aODxZvCxtLQehlq4c4yM44K7ASRVDWd3lRPlQRzoqL9TS3DaYuHm1sGPNZuZ/NjJ5b
dCnpTukdMNv50TMGVHg9TpfkqfHFxgcC7Jaglg0H/FsLSVqeui57G82JSVJ3+xe5cYPUQWHKB478
4hKK7EM1M7h4NAcjmuymRrr7fQuLk/oxhwJuxQ8U/5SE+c5mUzpJ+iQZ5A5Ig/tkNxW1RtCUzzVA
QpQmd641HQyvPk/WeMlYn0gw+LuiUWtdmmV5+V3E3oooQVu9O+nvnykEb6h2bGrzxnHPfeiwjeO9
3/V4kywJLpG4rRbB/bSMH4VwPkaBggcE6ygdz6PffNcSXnVudu9mi3KREw7lXtjGqyCLjbrmwkjk
G1jiC1XmrosZnKGM/sDAZFknYbJhEd3Q4vtGPummn0yConDpy5dmoIdCnCA4w3Gcd8KvX1uOBHNo
3jrMxGBXQ74lzaF7dp0N9Y3c85mkehtm1qlheVSpcx47E9cR761y+DoGyXSVwzRHUj1Qx7LrTtGU
nD1WcGbLvTmI3ZyoB4WmbpzBlmvBgnJ7kDhjPAwMOrGNb5TmK1L2/gJ1ehe2zU5Uauuq5ZQ45QEc
8bUYrPd24sRrSDb93kU7qJhOOWM6ANcAglirqDJs+hhqXmTcW365y6xsE4bzPUXkoSzbo/5gtFk2
I3dDa0TX+IFKukq9XreWuBeA8GHwkdLF5kGvvwpRNl0q66pSfyN9Yk5R8JBaqXsX5zWGbO6t7+xt
vgRbjubzQIyfHOvsTOjdeVCqcyPRxFz3b4aTmkRgR68BiXAvuHT/4sR5i71l9LnM/u+ikkPJwDeN
vd9RMzjqEE8lPFJIe266Gloy57FO0HgabWSl0uhM43Kgb6TP81nMa21xOvZokOcq/R1VWm10RK2N
aRPa7TekypvugetzOGHTorxy1xjPM2C/QjfYOCdHj4Xq1brm4hSwIf3X/bTrIq3oFsPHThnEMwPo
4dvPB202MpKF20DvO4fzCGeSfsGHwabN++XST0pKda1S403600WHk6VLUB7396KP4H139/0CQ491
oWt6vW0CpbmO7dbidOhd8FfFj4PkN13uhYvEZ27vZtV3TZYW2EB5G8D4tLR1u3UmYOkH6jnVMcsz
3DGGjwzB07q3zrPor8Df8RqEg0q3mBu4MwrzT24uF2iLlEotFFNY7TN90jL5V3fVDTwZ26AczjZM
MVdtF5Ksyy2TGsjxFlKMPrK3t39Vjg/fjisxawmSC+dmXGKKJbuz49cBgIsOqxoSRYsY/thjqokb
OuaMtMGM+2ZER1xTF+yD/riaBp3dv+qrXHyKKJaLPgWyJH0oJrnzlEJF94qpV5D1mNs0a4HKVpUt
q4mzq+FZD8p80c1ava2nCiwlEzSSniMKXMQU+jRIQWGTiGA03dF8ou+frMzUPNMpnFR952TsI2K2
Q4OlGn6K4NuDv4JKNWhgeVdP1iqOfoz6mk030HZrlBcB7y6MXweIc9B83eiBu6JPBH3DXNqno2Nj
cPNXfxOBHALRYAXI66zbATaJMb1D7fHwLwzmCdJX9IrA9KkMiCY3bW5tvgo2ViyMODG2RTvdHHIi
/Xdt8zH0zcmjIJ5rtPzj+chE8k6fIHYc4VpNywXsPI+Av+xsDGk4yEmFVh1cjx4v2TxH0yQ76Oan
KgBii3KNBeaqW9p/iZkbh3iOIZaD5VUuPvSuMYN5XdFZb6PyNCDdrVcJ5uBR3J1K2R5EiHwJqQnd
Sb23jJzXMixanhEkfc2Wz3F0LoV0Vv7QH5D+Aa+L+GAIc3lMT72KV+jZ0af+0SulLj7qulvrBdTK
eVPRGdNzfjBbd/rWsfu0WHVmWXxX1Oy4Ni2N3HfzXt9ViyWJLrQXw1fD7IWJBItK3zO9rYlYd6iQ
/OijVyc5egYSIvsiZoSeKnQhmCyR4PYdliPRt/60uqz/8p10zkZP1I7HfcNN1h8e1186bCCOtbHZ
32GpDrWwCc4ROgRI8Nf+mRcWc7ux8MWtyK0meY7s77K1cIpL1swsVGztx8FAnVaRI079g85U87A4
9BSqdgTImzZI2N96Vm6a9/8S2ai/6a0wcFgO+QScAZfoMjoMCxkgy5FvwLonFiQod7Q7m0434G7H
YuI+tDDzWkz3qF7dvrzF/fPQVhCvFA5Wz/qpVdwOYI5bPWehCYrwK2B9AH16WRCPBnZ4IcdtbnT8
OzD06GelH5NuGuo1wpm6UAz5eDGnPe1PpG3Z3DoaOszZqAf1CnDGz0T056C1Lh2waBdrl6jYsGAS
gbIwgIFGp+c+w8EOWF5RPCUguPuPNprIR5xNZiKF2htr4L4POuQEvb/iyej1lFnOQe8eHUIYWdU8
yRoKDla4Kx2YBn8EMPGpn2FLAawAu0I3PhNRIELcuuJHP29FQuaXnFTRJyNH/hsETOXRgAjeWUcx
vUa9R+HP6K8TYwDVcG/m6lOb1TQeIwZ5DlvgkgsiECkkJHIcvXhNQog+aEy6BsxuIvJTnoLeoAxI
5rRnhs0cmw3KTMGnAhFpB2H5G8rZnXQnAJDUlYSfPDburPAmjRgwrAdIgAknMxJ9D7L0GAhESrXh
A1WsLpT0pudAajB+yp1PtNlO+gOpEdYOywI3Gr3kK+pkHbQW5ehIqA8RvSu8GN050/SPxG26UTec
uGAD0d/ha7s0GPQ26+uL4uypzWWv5vBAhIClwAncsdv4kkkc73SUcMBLmLl6aCpxz6zoX/iumI9R
+OnVmMuZtKc7s3LTihVgpuAGAMZFdJgJVdkSPOpSgfWnH7fsekhZEKU5fPWxr2+BZb0TOuISMD5f
okCbVCVgGtFxdT5Tbn5T4Jyg4xdbiV1XUeHoQyoZZnY/zUYf+cKRca6O/LTst9oSrmsCWLpb9usE
KU7HDj3848n1Nx1t9B5LRijdrFN+q+PBostefPr6Zx1tbN4rgaHAezTksiwfAHbHkKOrmL5Grb6O
U7gLV4HYMLJm9ULJOYBzMCxxCXnMqBgbZlgsvsNMumQk12K8ioK/5hn2jjgETOI0juT/q0bHP/aB
Ry9dPz/LRcgxetDBJALH3CbJxR1hU4I8Cmg16JaCF7R3UHrvzf/RdF7LjetKFP0iVhEkQRCvVpac
5HGaeWHZYw9zzvz6u+BT9+X4jINEkQiN7t1rsxwjRDj7nfs7CxFQrB/tYKaFyLtX1qxiUbdcf+gi
hF3pOysfwiK4D6bq62dHETU9cO+W72+0hJEpaX6jkT2InbufJUHeovE8ev8trm4fG+TCvM3woQMp
vCHLQ2qJ6RbM91n2YII59l4RvWokW3CmLmaqx8v01ofpRfSvLP5cGMCTnQ9ZO4+HAx6VP29sZrfZ
xvmxuUNmPo5VdmRUrW59UChtARr8rAPEnaBiBQx3UN8WckN+xwxGvmS0tZnQQNsxqnh0UaSjVZo+
UrxlIeOlY00rIZYJS5c/tNjN+9xLLALPZpqlJNXqq5miplDvxLcsNvwJE4iuEcC9eCeyItFxh/Wx
Szboe8Q/wEf+bOLN5crfmmXFLMnMEoZqnpRXr0TcwEguWTjp1t9ZBfjDqD5qTQqJ95c8w3D0T+a0
Zi5ArtWG6UBWg4ZwHh0Zp3GsDnzL3BQ+oSPeQz5rzZpoTJjNgqa8fxrZCiF6t/qPZg+YWTxYl80I
k/rdo1OO1/oZ1f2rMetduv5iVvVobu8HNu+K7VqypLDicX7UO7MIt0wCS39b45Odd88eniy0YN4H
DBHzDqFtbdgdzTpk9lPzTuYjWsx5m7xbnqhDYy37UL8tEiRPKxBRPacoiiRHU4a58bVJAiy+WIHl
Mv0YpSVYQC1I/qMlul8WIIgSqOdM2dEAwZiNLJrrSHyF87bS+8UezRGisKidLlZ0n5opzMRngVhk
ezbmQubdQfEx5gIn/gtfjkpVBpae10rtv7xO5nGjzApjghDzF14vbjsvfkA6ic2KLqHIYARLboqj
t+ku3aE63c0M6YAGnXaeUDyyUDHoBN0Xdd9t3cV76QgCenZbHpgZh5Ji/tAV92YZtUroldWX2eyV
5BgUr4eKs7wZ90mkHooQji/jHxUXcecwoxksO+LiiCK5fXKz7FalgDiZD2YpTQZ5Ztcws9bLI+QU
RDKB7o0s48askVpiNo1lGS9qljoUUmZ3o2vwJ5iZWu/BbDB2Ue17lvOYeNisKKmICV9Ma9idGSpm
HawJJ8zeapYL1iTzhmbN4fn8BK9eRkkZOauJYlkVKVoeTTUqJmuYD+RqynTfANhw/XZrJlKNiclM
jtOMBrMapyOa83bbe/RGZ/JkRppFMS5InMs60FQbFT+BEVzkTcTs1WwYmf3c0A4SEHegvCHeNNGr
WVsLBEcVPzGPhTlvFjDztnA06DWHQcCVmyWXEWESKzM6eG6Q3a7Puaz22vb2TQPRl0Fncqss/WPN
vNH2WaU1FmganU9DlALYqvQ29UDlrGofisRCv1xBByC4Sec/XYiAKAS8yTTJwvWNEx5736pR1Rff
Zsc2+89aF/uaaFwovE7YNU1swZLxMxbD75n8glE2leRTMWaV2btST+ZqEaLcVip4TInOqPSdTZgS
kJyLsa5Qrto26moGq0eA2axYMRYWjRH9tbFg8DA6YlG88HpGvmlCbwsjFhPYRCxxZkChE9ub28TE
7jidmFXBhIwum7sZg4xpE5YqCiD9Ul3NEGhYwpRbHEycY3Y9KpRbjKjM0sBh8frfMxt/rTX9F4Rp
bN9NgHKYlmPVv5i1mBlsPqQdvf5czDRTo6VrlNUlij/7wT39vIsz3JnQZYjkiRAnr7LfBfGgP1J2
Z6T+f20yMaeMvYPo1dEsRjMn9p4BN+DhZR53aOEQP4dbenNxwnANEh+6nXyBvc6JbewvtsUdNLeq
AbkZy5/bVqllP9s1QuSQCJDN0ewDuly35h1aolHetDVNqsX3z0JI4pm9wAR0a+O9hFEFJBKHPagu
OBnM4YuJUbROztmqj5HDmt1KopDotXWtk1nQnT7FB3u5cBRFzvBEy8nJRM5mYEcz2RT2W1i3zCLb
2YXpdM263gAxrxRfjDbxUWXvjtvtzLpa2MHFRJd58xYq618Q2MB+rfHY8VaLIakG0cWEXyYVNLc9
swV6FtJj2hUpCxrm1a+kZR1pbZx68gR4TVBZz6slqSoWw8Ogo1eoVg+0gRSbFanIBiAhLRsRTZ6t
jGqkEv1t2PV/IY2xhizs70M4yZsBoyB6ITJenF58u7xtknwFu7cA4g4z600LntNUL0BZde/fD+2K
hL6siasVuuXch7AdldDcVlcUHKyDT9JPNifVgDVsobGrjIqMQLJ+m0R7LeLoNpcuSf0QPK4x/ilw
VQAjFhcYf6YfNS57kCPX9j5pi+42lrREpUF9SYKZDoYSENdykPTiUV4sE97Ttnh6OBVq7RzrapWn
3EyYcoaI2SnN8UF163UxOrC1k+3GTh0Y+ROrtANLn/OVMew1rjL1n6KwcgT01d4L/rGbHymJF+6l
YP2ZHFrDx+jch39pFus3hBk2+rrmd2WVl5kFp0JpZcEz2NTp+lRbkLSnCuF686/FXBqBFiF8TSYQ
QEIPUdbnALT41afr0ZijrAUxpxf7/kF2+QFRNWZLjcVrpdnylLc8W3TpjzpE+DtI9Ht5c20iZDkm
Yh0U9pxw+14x8EYa6fivrUDt3kzsE5Xv/JMTLSh1i5deU2j/4It52uvV+khrKM3W1PUAZWGoerSE
IEq+XQOmXLx8Tj1ppTmZscvwU7RtSXXwA2QQVKYiGA3wQAIK4U2O3Gy11/lo2WB2Joslveufi7p9
GXT5suKmsQW6eDuFPGTZ2hzEe/0UmdakjIw6XDj5TjvPs8j8j6KqfpdTWGxlWyqoq+RKq+VQ9fEb
SCI8aLNZkC1L3UNA+xntXC/JUJwyN/2zuMFHYsCvuSY74ifpeE7AxHGWBPWNH+FzNEDWioT1ODhQ
ULOk6PcLmxgdqWQPHRT7HuCYrajr382avUK++UPJ4h6HPzIqdv1hBcWrPUcO/T7zNWvyxyqjeFF0
H3oBRyhskppSJy9TDqMjthNO0Y4TX2OroAxd8iSz0etvehTvEWJVKJjzXVbY13xk10hEzdY4gV+H
JuPNOmeczVDBWghanf00roQJdZX/Cmt9ixEWWBm7eLJ7nOzitq7PjiOurZdGxIhoecahas+9xNuw
aLqHfBS/qoQm38zJOBAB2V4Hd7MGXkaoF9yFwnksrCK+rC6atbQHAAuddu1Bmfsk6tu4x9MQzf0b
nAnxGs5kaKeM3B6Jo88y8C9O1OHpNUMhsGrvH/gNTlvOONBH01PLDKU4JyX1sKyRKFECQFtpsMVs
jbrl6rospvAJYp6fiu3wplxRQY2w5UmKP7UWmWxlzc+zG0xEeeu1Gta3pbBIHdP/dyNLzgBdjyVm
E9X7US9fhVaXZClpSdEovGMkGEGw3upBChqobNKCIwQ3HX9GWX91Jv/aDCtqUONxVrkN4rkE0f0q
MIae4xTlXplHJA4K+1zWPrWyYdDFw+ThzKYqmngKj30a3x7SaBMI5rrR2BPRufxrjiublTxQ52Ep
HiykO9BiF44lyLUeMSZvNzO8BpQiQm5pOsE/u07kIV5pCCiLMN/nSMEQdDNuM23TpybVV93irmA5
OJnoZUH9ibJyOzRhsrdrNRvGhX9xB/BB3Fbga8DNiOS+s4aabQvnr4/kvbDsd/wQM1BXFnr46csp
oxf61c+xG8PnpfDexDZndBvP9s7VJ/AyGnZ5eW6qDjMS5d510VySSudQD2wBfM7g/Gl9OCApzd43
9L/gSZMjbbBi0rJrvpJLx+vNBpy3bZsOqL0WGSL8NT0vtfRMGmGlgUYM1MJhLdGtoW9csQzHIrUe
1QzzDXliLioG82zj3mmzj7KbWNUNlBWa02N5MXLSwsP9ca5CNnu65X1FpF7YE7lJd1VspWPhunQe
6/69VdgYOcmIA3pPek2nIE/iwVuuBVV2WlPd/tOiDXnbDRlHw6qyxD5S4/Tarnog4rIh0CXTs9O4
yUF5LHgcKcB0TyACDkvnlyULxkBEiVWWfbvQZ0Gll3aaMZhN710VnyxrzigmKXfZLImbPRRdhf2E
F/ohMBZ6sVHOu2ytWM/NzyuuPyBdR5hqAuyOtzYDTRkIEhDzB9xwK0XA0LW4JyducpZlOh99KTUi
1QShDBQ+vAE2OogoTXtLV5Cxa9L0VoPshklA78e29sSfrHWAMndaHlpYvCT1hpWkn2WfvSGZKc85
8XNvV/0psW33IOJqhXqTym1e4r+akBo9rbUJ1VNL3zqDM4Ub2ZXMBV0QSZHRam/VlNY1SogpvsRh
hjl6U1RHCpEU13KnhO3qV+FzrETKvpY7NDbgx3BuM7dBDtLYn4Wq/adadtH76Pnrp3Ztf7vm4KxK
R3IqzMbk6Cwj2qK69O3PxM+ijxokzdGn9RGHAat0PgFtgxhKF0DRfk570IxZDRQm18apCG2v2zk9
WEUPD6ZwRW21b+iuJlaKdPZYyAUsxjSa5jyZ1xOegYuLBLQsqijE9TSgwh4Vzr/KATpWpEXz6MmJ
pzaHuOU0DOk7Op2ap7H3aPbwdDpfR/SgKJQS/3UerO59IVv8UDkJGf/Bcj/6ka21cWlMD2Y0IyIC
OT75qLSIhMa9drriGizD+rfqIxBYYRf6RKUyOmHdR2Q5LANbgEdJkBuGTA/2R3x0BVwhfy6/mllQ
4lhcaEc5imBvceGvt2P6JDp6+i0IOJskRjc+Tus9jjPdPxyvMmDb0oqGTT9Z9Jj1Pv3WMg4mZzcn
jsJ5NFuI+KRgsON3BfJ2quxjWYhhR60YrYs/cu730T/DL28WNNjNwLqVNRY2aWFIo3k/DtnDMjvf
DoaVG0wBk6ex9mkPmUv3G/PQmbrbQEp6LvKtEzhq50zJHw+GjeGEgXLJDAsFvQRRtY1FQpD3inzS
OBAf1CgbKeCGIx7R+N/k8WFQWE5y0+oblaXOdvYqC5KoXu6n7vfU+m+i/8dDoVfwaZiQznST4UhK
OuTYli9N973kwBGn+EkNbfTgcO7Cz5YDJYbh5GDnGfNyoymiJxC/Qry5EPPfpam8AtPazm3R3zgW
hWxivFpkb8IfgJ7OmuzaO+9Le/hbJ8igae+xZGPfCc8+9dRMYGSnYK8Ygl+F/NXQX39cYn/LSX0e
WeS5TobLTcCWnzrLycqtvYd0TIBO4VXJEkBvfYnaElbfcvaoTbeyPtk99mqjuq2XbxcZRUe2QgNK
HJnspCjfVbu+RsOyCzx8HoDYFuXrSNxI9WI0uBQsahrunpRY9nZ4mAAIiGAfkN69GRP6zyoMdtbM
aMtvcH344XSBWq04HKavDgjuIEQe5IEjVhvLIw1bUTRSNAH+TuiqBJI6JxjTcOge4PFmrgvEktyx
3+wWWI/E8NG+SA3avVIvafYgouWVh6RgDSGiDPa2M+4czz7PCjdjhhquXQdzZcJNfsVYJnjRi4HA
cA2Bha+Yl6lrBQ9QWliiVKAG3P6fU1KeqtWHafDhUPpaimWHCfrt6icctsMNL4ECgfrDuBsj/933
2ycsiuCJurdI4zaGVSnyHvF6Astq+uLqZtKFfGkdfJYkKxcuKBCzbtY43nV+ujN30Pz7R35NLwL0
05Z/uiSL7PjTvGYISaKkj0qCgG6pYlvjWzes+yEkwQlOZUBKxmGX7dbdFZH7XsKwTLlzY/8yuzRJ
ulAg9LK3aEDxErgWhOgTlxRDAhIFjUOrTeuAvlpZs8VjeOtF1DoK2uXs1zyPLjqGaCw97I5Rai5n
IK9UZIE5clBxnz02yHxasKUhHq2b4zIlz04lT4UMngt7fFZoRctcvy8R6VAQ3ng5By1g4K4BQB39
Sh2gHp6uyUt6TN92as5RDH+rmf861fpCEJDvkzbVG4gzByXCvYY+kadneDTYCABeG0aEdjRQDA8W
TI9xDG7pOrkDX0L2l0wp1DtveC2xg696ZjQwQ/b+V3p1j2A1P714uO/XBYOGscEZBGbEEIbbgsdj
fjvJHibWRFbpC8a8Ow9znQxt+BxHu25qvuwghW41o4Veafl3ULP03LkXophNTCQ8+sHf3n/GavhR
Dfk1lcOzg/0Ot9oZvJ2Q2XNTFV8ceDedWK+E2rCiBZwz+MLmkTjVQSemANJ8VkmNmmNB9Ah3kMa7
Ij2XXv2E8edB+jT82AG6pvIwB5SL/NPcun/NI0qZTA5pyRBV+mSr4+CiDV05A/VXMgrs/907YscN
Mcedh4OLk723NfjHrMaZw6GIRIQ4VRiI4obLfTHkWEOCZKROqn9kZNRYvzA6VzJlo0mZJu4Ln6+C
Gifgg0fNZyGhHRCHcVq5kTUoE6un7Ae4kmtuR/coGTma22H+bRxea8yNJnAFGOfSrQI5hmmqB/iZ
Tcbj6FECoHLuP223/k1vXO8u9+D2361sgdNDx194ikT3zhbBTMuwSZipNPd7cLkX7pdZAfwK+Dct
Bz/zqSpvs/iJBPq+F+4u6rMDF+8jZ+YLY5MM4ZnTaHfvjeLOfBC+vfTtji+qVZgCroxUqIw12uIe
D3Hrl0xa0updBCNjQsXVui9AkWHLtg9gi0CuwMgCNLlTA8AW7eVvbvjbfGjX5RighsQY5mATMU8Y
RvImFkHhla9Tb5n37EIJS5XMr0pJdvMND8nHWxna76Xb0LzvUHwSBfjSCwLu+sGnBeC7iNq/Ka4g
Kv/nrfOBkdmmXU6/2UsGlJU/WVTxmtvPpsEU4ceTTtfzlFnHVNUf/JS+pRM/Nc1VOSBXt0c05IxX
5todiWSg5ESmdnHLr5hWWw8nv7KF1iYfc1duO7ZGM02Sbj77tIbZDH0I3PxNKXG+y/Qmk8ufOOY1
SbuuIllux7nbdQsQC0yKkGTzZeSkvalGqrRpOd8CVQ2yeaPAMxm3YPNaffpbckxlAK27vuhPDnsv
bdrUYsM7v/6M6eX11B1jpbULtIzdowJHuw2r6ZGuoPtkHPBBavZTpF+kV0MExt+xb50ZgVhrzBPs
0CzdnEvPzjy9xEt2bilDkPt+Qx+jQ34xs7DeNu3AZlYv6Bza9PdYfBtLNiCym4Dvtgskpu5lylg3
i+nFbt8T7jc3xFiazcIG/QLTCAilYcsydv3mOWlobkSTQLyeSnvXulg68Ms89ZYRYhccB4fvgL6R
nj2CiZgtdNuF9hGottdiADuyFef/WBDNQxnt2jzr1HE2Qf6PjcVcZk7qjwbnHcZK7ANil0Ws9enZ
rC3hgPSeVNnKtuHomi7Ybzf/1BDdQjYHmXYbcz3dQroTQivXNETpfkQ+Uva/B1+ZrlWnU9uYD+k1
BaYYt5UAJEQi1iqufvcNkI0NErCLhymgF9yrefqj4cmxvlA7feQGzlzQFGSnDCJu6HZb88QH0WMJ
S/sAn5gbBgDnRqv3eOQW4qiDLKOZKAp2iIlZPhmlsgXnIr/96GVqfKw2UEtR2BD/+K+NWsnYk0SZ
BTDzbH5TOyvMMXC2hAtzIXZgt+knddY3BXSbYop5XD9PmMdl5iy3ahZXs807+ScXoPS3l+Ia1Pyd
MuOAnu34DYJfXsRMNfN48VHiiP9j/CF5Kp3NXL2yv4xs4IX/EkT2MRBPjkOZudwHfOIWCJB0+7vV
xx6B+0W4RwMDRO5384nD+pH2+3NO0kXBRcsA8zpmqCWdBYIKDcKyHpGZ3zg2TW2eoCyN3Rdt0Rh1
7s1iP6TjxoxDc2ncpzHGwSCL9lxCgh8Vd4kPUEA0yUGTmk9sbu3IqPYBi64xFW/QnIkkSAjFUSTf
P2OK28EeT8WZrDBDl8t015UqE6L9AQ/AqN8S4QlM0Zla3BluwRqi+tQHvpT+Sy+tLaOeN9Ym0qfl
yfyJr0lwj6h4dNPtBKMoJpJFGsEl8lD+e1A5mX52rxneK51guyGlbBwbMSwARBXeF+4bovYYv9GK
PlO3D85MeolHcWhHp7VBSBogu2TXt58LVtghf66EZE7Cp3CM+zp94p4TH2IR3HrZuEPx9sriZD6y
a7Fy9teC6LzLkmeJ+Jbu0gvCfNjOyaMNg39yXdSnVG2JHczyFDoFNnNkZxv/LlnBbLCicAPZ1gR1
Ru1VP4tBPdk0x/HUWfTMMjD1K4npDgyTSbtiR7Jmj1GDdeRS0d/OjjrQo5+udynLrZ2G1n4hFKD9
cKCISQcTtog4rcTbxm0vndXeuSPUNczUDPCiY3j3CSWsNHw0eHbuKkPNziRNtr84OT2YJ8F5SDIV
kKjBPeZcEfRmhDOhY4UoNFO3IZl9syIHvXsd64mtal83BX2TIYoEmz/aTwiO1yV9jH0zJj6pWV3A
YWzI2h2Y+pqVfeTGahFWG12ArnE9cMXTH5aT0V+POvRds1J2YfTWLgv3S2KEWy8P9ZDorV1am1Go
cxnTrQdc7jUcMZusp7h67esmuR+WufpYIY9hE646amoQI0imh28TySNapg/RGl+0mzyF3vhlFoSR
5hDObC+k4pGPLXt6rn7rSJFubB0S90WPM9XU4/Mbn/0sZhnxKKXE4y129uwcM8C5zqvvnKz79rTb
7gK7wsmS4hV5N4f0jgx2QdWjSVDg5IqRh25ZC5CZBv2kRxjRR9lFIBfP/RRcZ6eoKCi8KxBu3jjB
eKJu/Qo+84N0D4ckJGxkJ1NSE8ZYtXhTKJqtJQEuDC1j4+Fd/kUMR3FccVgKSHjmIIKs8pZU7JsJ
+FBVvLmWeyopHpu/n1Na5Sva+oC0k8Q6tiTgT7NLJC+i4dMR+ix8986OncdK9zjWw/UC0CqIjbI2
fsARLtzkqcYR2abj3nbFzdwVAagP94ThOgbALLBIOAMKYPLBCb8GTQOar56WxWTlKGihewP4uy1N
aoA2NjeAkiSgTRU+HrMAQbD9CMpnUSXbvIqvvILNWyd64CGlW3OfBJa6I+CrfrpMgf064NHAc0Es
le8DokDaGQB7wB53Zrr5ou3YLnSyJqYRg9N3QmrrqSnAc+WW9QJX529TCHQHXXkhl0N7aZFQ05+P
5LAO+YALRF43z4Mfv/lNCoVAXyjb/8nLBnDQcIrrcQDtX7zonP8hz/C7VCSQxNjehQpsVtc94uH1
0rjrY0ozSj2Kh3KAzABqXnGEB2JDGzfGH8HwQLLn0SedpSsvXhlQWbFtHPdBzfm2HTxsa6QLhnP1
Oadh0X5aUPHfmAUeGyEcmTyMjwB0qIwEXo+OqELVm1RyW6Mvykd8lGafMi+jHlTC8DWrvmbFL36P
g77afYwwBsCiUdqCJR4m+QTxMqapMc08cHdRHf6jySq8BZf/4gIwmXqfOovGiy+80vh3zuz+burr
naR9LnAXwAXDSUNIC5QML7Yjn00Vpw5Z3qvoWIcpovHae6q4W+kwVrTddA+6ZUChfiflGWNnWLmk
WtVHqcL3wC8+Frt4JNW3N7jTpKYNDdEZi50dvs3D8tR3RgaTDfdhRShUNRpfaN/pka9jXOPQl98I
/zra5GKitUea4nWc+bsHa6avNhNWxP4YE8kBoerLkyjrq89JUXQNjJuSKVrmlyGe5ktoJU95o/75
2XgotIENhDOZVmj8dhK+rHI4Jbk6pJhMURLTZye3XyJ3xgdc/Vl08QZ+/lb1BbgPJP5WfJw6OmRH
z+bcGxdcmxXgn4OWqLUENGe6uYbiTKFr57fBvcaiie0pn27E6t0FdGevlPqHCtQYlQROLa8hIjUK
SHvZJkfzczEGl6jCXsZSAgE9mqZ8LFNg1MtJ2MOli51Pmvi/A1e2V86Ip8JBYarb4c0rvDtfcIsr
mw6hGWlHA+PYhjjMQx6UONDW9JD48pwwhZMaPtwCjaHI3Iek7zgw4GNzP5PxuJetqolCgpH+YmRP
ri1ePNj/N7M7WQjXCDPtzv/bZdiOqMD5q4PicYgUXjWjIGffDq8xaiw4k91BSe9euWCrZZfYVxQq
0wWNgCK7JK4AZT66pX4M8eqzAoaoxFglV9SYKn1HkuvOVctrUEVLT8ac1FfsBv8Kz8vmHUlK68/s
Rgor8DAL3mJ4RpazbkLfvzTwpxLyJilBE4YsZIuYYtnI2CIf5yeK1RMdzhwfJsYy5gAPyjN+Mkxk
Wb0uvd5547qdhsZB/Im9j2EClt6WTveD5m4WNnDjMsYmR6DBq4dTGqzIVQm2ewdqYyMdrq7Xv0i/
vgjPxVhk0O+ub1iMPGQDZIia6nF1nDtS6PuKvibPw+Itd2D5BYQdF1hYGCB0Ro08j3hh901H81AX
vZQUgKBzDPdzE/ZYyOosB+kVf2VuydFiQX5AvckOkv289A5A9RAgJKz3BCFni3FgFGuksAtBLVYk
wkVDxImutMlPek2Aqp8zlsv9oDQ03tAlKANkzx0NLOxrn71rk2OZjYeDXQoU1MjFNtpyseitqY5g
bwCvAlYi0oRo6k/loug8DOvlEFRj6G+aNbI3Y1Bk2SFvqeo/R12zIKetf7fWABJbovwbrGUmKEjH
FXPxwqopFClF90bnB/41zHP7jgardb7DUh4OsrWicm1GDgUSRUhMM6pNqGglsml2uk5twVkf5kVB
Y3W9r71hLvZhlvYIatvuOA2le1DQa95QkNcfwpRstom3EjX1i9iRwNhpdkGkBgK4A9D9F18EtOB0
roeiGo8DZhvdiWgYhnr5S/JO3cZOOO075K8nmGnrTdTH/p0Td99dLj8Hj4Jat9AZM1rQYyDFmVIU
QeZUIfD0xfzqFq1/V2uEQNQPxu0EXw9maFAxaOMMi8MdHU/t1gZteQqDaEIzsCbOpx606MB7+nqP
eiZ4UIGLgNUWuCYFY0gjn0rGbdHiv8OMxpZtbInR0EXDZGN1jIOMJsWM1rJQByHQNT++TTm47byp
KrY+wM+tjTr0uowpgIAsonCCB/PrsgzMsCp1HktKpWz48TdofTxMp6WBARsVqG/icteCrIaHQDxG
ChZ67YToeqZKb0Wh3K6Nxqk43oqCnrBeOjE5G2yLVIAnzJIk/VZaLirTKfIeGgXnOwlJIIggIuOX
JsHvZfbRDLhWeotiBl24HkI2tdG47aLNDhOMajmbENQHicXYayJnC8S1uRnr+BtraqouXkCr5QQc
p51K8eWMRf2rMuKamRztxYosOk7QLbm0L+IfnPs9a6XCwM9PmBq99vWmlrH77a25RtzDHggRnaq8
rdtT1ATI74BbbMoS5j171oCzSC68Vy5/ZX9hxa/WtHisQ+yLcOUInvFAC7ZT4zqgqyY6zKw+ua88
lZLGKeMGjYsDm1k5+k+TNeMvRjRtrmvaHYcgVwymSmHmptaO1KZbfLkaClSL+/ENmU9EnlSZVLxf
ETqYYtPYIK73eiCN8di+O+i1HnOvdQYw6/36y13EvCvH+9W+Ur8jjaO8DERCj//QMgV/LGBnDhhJ
ADYuTu05n+/g2gXtxEXlPKa1Tx2kApVDHsB/C8KIuSPnLqTG0DaUDcaEHUkgDLjJoi/kPJz9GiQg
mMfRuoS0ttkq7urN4uXpL7ku8x8HgvpfncfM1xhDPRkOPX18FuaeTjbTWDSL5NSNVX5Kk2Q+NtIr
dyKZ0IRbYfeRNSQoWxfJUTZxrE/aJHmIOiqCLVsc/BjZ365LnKERrdLF+yX8qIeAOsOUnkzSxW7S
5Jdtif5SMbChQKzrXZ3kPsEytKUm6P46MHzUXNR4qo1xNdHS5pu+IfKoxITOUyupqc9S6fFeJ3E8
HvLUr8tNVHewnufWphjCZ/5nVSIJt6EKcD+aQU7u4YnqJ0u0wXfVpcWLvfTH0FlJn68xGXqn34VF
Dhs+ttJqazejDfqiSQfgNzaJB471d92MZIuYyQAH8Suhm3Zo9ctA74eDqrFzSEdPw4CxBZv0X2uc
lj9DP4Sgq4UD2i7DtJAKy64qxhoxIS2cMhLywLI1P+DK5d6LTlEOwZmJU8VAKsdboTP47Z82Dqfj
4q6CnrWakmQio0suhE0eScx4/tDgtcm7ebyN4xLtwaLNtjAuXrgrG2TKAO3VkQI49O464NkWGdX7
JaVN3Y+UzVkwRUYxKc7usY8WvgV9I1c9X2IqTg/zNND305b9tgd2cJCK4pw3NDUdAjTADsMsH0rI
D/uxnOk9kgLfVon9VZUN7V88PSg3VzlK5ALnnwSPK5IuhnY/6vIw9Q45G05m22nyPaJj/wutbE+j
euvR5tF4NLAUPyFgcM2tjFpPRspB2N5EpSTyG/pP6/ry8x7Yw6PQrqEA+5YuL1VaJBwTcpfMdwfz
Ao3d3op5D4wqkqvrLelXynOBm12O9Xsji/Fot8l4Vtqsn3jx3ttT8tF7qqJO6NNLv8bVg8VKQu7M
SThvqng5USNI7ut+VXeJ6JantHXI/6wcbXcr2QuoAnUnXpHOUWAsSjg6g5xeQEynF1isyxlcYwxc
erYoniJg991xfXC0jMm7FMRX2qV4KvAqpXLniTu1gvGxetc/ZOkSPOrKSu+cqhMHhzL/1mF+bbBG
opl3RSUZJQQ7vh2hKQ2wGdcDwtDIczqcflHqESCF1E+L3DpluUufd0Pf6WghLZpXaHM/5CDssyvy
VUa2a6PuYXxDkfHYkbOm7vFxyanP/vCDTKikXM7/o5f7e5F4xd4vasDRSawKuK8U6TWADwoa1NOE
L1GTZJAEYxEl+LLhlqftKDi2mBlS31vWSzdgUVN1CLBIFgzbfiJZgHAPAlEHPz7liHeMpYRL7LGz
rp6HnQU+CgiEJMSM2Y0htIv22NkCt53Q/8AUnWxfDREhSKHaBg7kOCIg0M/5WOCqhqqh0dm4b1yy
4i0P/zI1ar7rskiQEQyWJwLfYq+CMdpjoI6+3fwgNJKp1berd9SO8ijHlk4iJtJmkqvzzpT1t7aj
k5PVzPZ9NSXdPsbNeTs5XoCDJZIzt6qoVChc5JBijEh5ljRvP+Osy54zZ4x+hx0ubTKi3TlIY5cl
Q+hL3CbNqy+RN1qpA+GNlB3gGMc6ZnT+bjSlXxqEF5zrLZPSYnjOv+xRjZdetQFtRixWRyEWeF5k
ACn/D1myG5RnQZcOqvIXAitUQmVFxFrn4yEZ/N8GB4z05BBRJE1wJHbr4N5X/ftCGHuzwoCpvJZe
eg/80lxddamOvtHyudbH2PrkzBI2mmr2knud/o+l81iOXNeW6Bcxgp7gVOW9Sl6aMFpSN70BQf/1
b+HcN7pxT6vVRRYIbuydubJPNknmfppR/lVLMDNWX30IC4gegrUXY4G+lHc0+7MCiop5pp//VHj5
eyeDLzjmR+VWl85Kb6Sgv1Wck1v+d/R5f3t5t7bs8Zlvlb9UkwJDklCflqfAQSQYDfljZft7LvXI
+Z2hbMLYKlW7ZTCJJAib3eTGj2XGm1u4Eut6/6rCjBPbDG4oSaLXfCayooUQn8XTm1sn334hXqyl
+9YYaWtJdt3gIMYMcJX1ByQ0N3+snirGwACaoDnmr4sZn3WjJIrhoaM2Q81wj5bwo1DjBSr3eZER
i3l68Ht51Wbx2q20yL3fIkYiC3eI3/O4PeqkgBb2BWZdIhCgsPlt+1xl8hpH9VkocZ6jCCOswt1P
jktYw65Cd/xgBxQXHknBXXKYbUTt/Bo0WevOYtBB1mY0JPs0xlWHDmOVmXSFjflZes3f3KtfKCYw
KIXT2aicu902zPWji75LU1w+WuwXeJV7yBPdySd1YlbywhhyH/XtrxIkng15c0wjG2Y17hs4miXp
xT0N7ynz0H42/YXH8oZw6c/ERpQ0Ju+U5IlNK2bcm3xnQ33qG8Ez5fICCZe9ht8Xmf1UKONgde7B
sxcUeaQGuNkzlJ/dNBKc2vsjIp/+2QRD0LnY0DXYkvRX0JEwtGcwDwo1otGHt7IJjgSh3KOZZgzc
JnzuPNgJjS3LxnxNGjmooOluZvGPZ2ubpPzomvgQZt3e6kB01wJ7XgXsr+X5TRtOp56fPHYkJnpd
dFOevzJkhhpGbFuZHKfaMqH9wrBIvdekdsBqD++wdci0Hi6hlgf2/q127GdU0zAQ6ZGz4+Q07ou7
IJNFp5R4FdUn6lA9BHYwYQAcNVcBoVTMnh+dJHvrqvEr0wFhdXyfyuRr7Lqb4wefWIWObYvBsLZe
u7zfGrZ3BGVJsdi8ZATcNgSO89YjNLLf6IthU9n1xB8gAPxGI7+J22wnYvzYpnHpUOWP8Xhfamfj
1O1OoEacnH4fdda1bT3ODgPdxRKU32q2/c9JFk8svfecQgl+H48mmRq2v1s4LsWtdxnTYifm+ZAM
4c2MGB3H42Pkz49jDWSKn3ftknQa1Bfw3Q2UIu7EVRJWB4GYl7hy/wo7e5lDco3HxHkskEXzJkUm
UPEhMtLr3BlSk05RM6W7l5XBYB6lub4JbC/FWtbJs4XGFDSls9EJuZYJbC8pf038TQEuIr/+kkNC
vd9/trX1D5nGP1d23OX5Rt4QYrWanlIJYBmSpfMsGo6VlQ4xzExGUsa+twmPI0m2alm2Ur4zuLt1
acO7x93Y1fiNt2bLq0Q9cDvH54xn/CDL6nvhhta5uUvb4L9PNVglwfCkmPksefxciL/yAN8//eCg
Nr56A8sdaaID4TpM67eJP++7gIOwVZG0Y9mvbWBhzQDRXS3fKVrDB9y3m1mYuIGDjpeEdWWyiv4v
/8sKHJFLaxCGQ0JJUDybOo5SyZ3vj8Qb8mXwudxqAovv70q7JcIDG0jdky/huIGAmwAruDPxuaDg
ag5DC33LRyhD0IVgGsPiWC9qfouy1Lpb7SjwM9J/0NjrorkJJ9jNzTS8RkX9ntrWm12ZuKqwI7TI
Fa2GRwkYhD+n91wLGIREpS4Kce4qBnSRojE7lv2HQLenArty9k5d1r+uPwf3RaBA4EBoE0hsyXui
TPViGzScNm4U+ROii3T8WxLCteWfLNHPoN1InBDrtc9Zp2rj8aVm+gL3OIP82UrbP5ddUG/G2oE3
Ic1lQ3xkQ5jQbO0DMduHgCQm2iBMFMMWnWfqCrmXqSN3tdvYO7+NofYoLzjQS4n3ZEXH+xkFwi6O
Ah/doMe818yzA+FY5Tbzff22H3O0hjVDIHTYb7FQ465LKfenXpYQYSay0JXtbwJGwM9JG6pVGOa5
nkqVWzvtot2cu0huMtnqZO8f4TMmcHMPPxSwlp3uCD67oTFssr7L2IvTX+pQ7HTJkL1YHlkGDxJ3
ABAwB811S4X2ZbY0swxP9usgcKi+fSbGaUAkHGfbgUgPV5TOmoFBjGa9iu135ReQoXhP7OxA37iZ
b0sOuOZyazDgRhjzKtFqN1WQXhg3Y3DEiE4CYmxzkJlKoz11JVyBVd5GgOujMCm8fWoIdz8XeJo7
W6jjlONmGKPF3vbC1rRlozvObl68wEtqUeG3KJyCsbXeHChVBI5jtGNWF9BubfLXjMszsR8l0fRg
9u/EFdu8T5Urdbp17+T4JvdN466qeZ8x9+R5kfMljXragCGUctrUzQ9KjIUcK6alOAaqRWB6MPZh
F/0negNjpbLPfkS8kTFnkofIz4/IDhH+E57ng1xtn9rkPTOWKzYqlsjXLKadR/wqheaqmS8I/R90
q7AMaCUzpo+f/WpaG5h+2p4kbZQiCeA2w17xgfl/gYOedtp09ePU4bkn5h6OTum9WaRsT3TFu/Ld
TYm1PJFbmEUc6FwyBYktzkbwaUQzlz9qfl7cn5Fr90l5I7hhBddhY+LTHDFMGmSn8s9k/r4k1kHy
EfiMRBr10Es74ge5S73/HSZ3aRH2c+G4jtuc9z4x3KT6GvLXTxHJ/PcfvOW95fZIbq+9ZGiJ3rnL
hflG05pQpmMoPxyZ0Fj60dc9L8i/6P1zu2YLktx/KemSv16Vz7o/7KaPTLb17+PCWtvaTZ37oC+i
SourpPMt7HDbxjlICW/LTeTXIoDQV8hk1e8eLRUe8EEfCFtHnvNWmv+4aWHTAIl/QnX3UGOYrNWZ
vwmgbpWO/pZrFMQNcsF6LZiQ+VE9+MaFiygN1IdDvLZ6fUnccr6bloOPrAe9KNL0wM/5zo27wr3k
D0OtTcRFAPl9Ro7BZWMZjWm0mgQezc/6m2Z5ces8cGCGRXO2302SJoj1wZrTwhZWptYqJPk3Z4w1
P1ZS6PM/JhlEehriNu2KJcSCAKXHdwNhf8XXpqa/c4KhAe27/hXc2jT/zihB+oJamaqGhg17CrlY
GXLEm7HwGXseHX7O3+sPQ9lmLZ8LQaKmIJ0F4JH1ipLCJSySjGaTAFOCBu0RvZIZ7vmK9VfGBr3T
32CJZcxHzBqyRyxwUPkLWcwjF8F/X8B2c+5JqDU4M7dNiLmGX0Iy1P/uqJ/MH/prdmc4wwFIBfMf
97lKZpSBHuXINRJsz8YysTKhJ+I4SnnEWSJ8bq6SzUo3n9f/W7x28BOxefFHfJusMJaQvrt8N/of
5WJZXfwkzxZLI7d8vgaspP4ESgUgCH8LF8fQvy02MogtVSZCQkRm/ZsxlWeetv//dVgZHlo7pIt8
x3xx1OueR8Vq/2VRfnfA4ar61uUl/RRqOXpLc7bR+0rfu0d9O1pQrF7DO0buGjFc9K4kKH4IRuS/
ZFP+Cp16N7gc7+ZvPnk80Orhr6lW7P3hnQEgx7MnL3J2/1t1+tbq54OL5vIr+4sfMiOx0RceWxaC
Q2xDRAiSlWoNcqPX/2KeciPQTOStW9m/cbufq1beDXqhe5d9cR4IVDWMaD1bEVpsDoek5/Xf/bLg
lvG6f0w0D5UKd4VRH/TOYTY4n3SCIoIdi4Eg1JD2qOdD+gfNrPvDSXmLKXbDH26CNES/sUCQ7c9F
ijdayse+SHiWmbL2NTP06tx0/XsUU1mzoYWdQcYPUhJBgGMWq51sjK8g7e5zE76FgTq1Ubdxu/B1
ceWpioyrQXRutoz/JtbAUpV41+rwSSgWuOl0+5bbvfT9WpF3glSZfpUarqqbiGvu//SIexj3k8vb
Nn+iyv7wDCayQ/2GvedHhSERrU631svcWkYanjMBOfmeAMVNqzjrc8WW12FBK8+xbz8OTnM1MEIQ
ZXZxOKyNzfLYuuFjLu2NGlxI3uZtUs094nz6QP7jicjODQplvGAMk/9bASQDuM541PfPJmC4JiZI
tv1r7TKsBCOwg8IR6MYrppioXqep7z/Ew1Iy6meKR8oNI3BQGwZJdJLcO3oVf0Tq3OIk+E6F+sK8
tmnYP/DLXeIY/bELWuVBlfj96NE9JW5CR7Y5OkzerCJDD1Oe7aIgEkRtTRwfPJ3MHZbIcdFM802N
QIs95e9IWN15WbIzE0ejXJDKqeAl6GLSm1gsVt2cmW/dhkwcVettyD1mkoYzyqnVqZc1bZCQOTPf
fjmGW6ySmJ9B7DZi55TYWwFn5SQM0Mh+C5VzKAXjny6MyV6GHRPZL1GIkErmHEZQafHySB6b3GHi
2LQvUQsE0i0gjgZ+URPu6nEj5+dQGX8zzEprIrbZr6VuWiYkQ1NDptl0aqZ2N2folStX/IkKUlvH
sfwx8A3pH5tJ2qAG26SGpMlcbhXnvw70SDzaV8g6+04g+JsL855Ra9BaMNbtbJyB1BP35LxXEEyk
4b5kCt30yECNMaSJzw1t0sEaUPp480dAuPJ/V+4P66wxHxFq7zr9fMr4HJM2igV3WOt/PrIAk4O/
kkX2GqRIQmf1YiUZpF9WR+oz7M2yW4Q4uJfGL2FW5C+gbe2dD2eItnWvDmDPMLwRU2q2PjYhXB+S
FxxAXgXR0fHKl1kY71FZbhKhP0Z4nLFtAS1Kdl4kd5OiIIh43PQF5bZxc7vsagXxDuHbNWDK6YUw
PoPqccnqPUapiyOC6+JNBw/Co+jFmfPTYyNqDaT5UolxNOH5BiSCJhy9m9jbmIxzlqTZ9021L3zn
j1sYr6gMfqXprRnM6bPskSnd3s/7i+u/LfDuYiwClc+0DdqGN/jbqUi3zVSU2NH6le2A7q6XQxO0
/yh3Nw3FYtshTlWAsxsdKMFajzrqNFFd9GRm9d8XnoxgHlK5rxmEgwfzvsewOtoD6UgNrWevSz9H
G7kxzEI6jubaoM4uBO/wQeGPpo3/7RtsFygIrQy+X4h9EUqzaw5MzkZ755nmFVQMzbrIPE2lzwQJ
wncyNCc75DgZ6GQz5IH6swvqwmg0Vn0lOIcQwQbU8Azukz7JgDDKutUoBh5Mtaxdd757IWqyWI4I
Q4IMroJsXkqDzlvpko1M2CNNw9noHys32TdteLXzhs2F1plE1w7pZMDOiKEgCek1elN4o4W1n2hM
huSEEOLTfNQ+AFFceLvc7ZArQERNaOYOZbwJDOexNhDvsHK8FPGdUjt6p+D7pqs3Z59NVbykFu1K
ld+8oiYEwilIXxXOf77zdtWb9b5IF6bw3KeeiKMZvXFToJ+9FFWHxl9+TRnzkMVDR+iFn9jC6EJi
JhvKp7i/t6FFRwomeTYD9S/dg3DVocA5WQ1y1TZPKoOqyT/v9B+lYa8L1RyEeCEFGCfXg2L3rOfH
ucUEiubON+W1STI0sc1Or5LW9BhzZCcQcjOVhAq/9JcRQReTpjrr5WIQTdPx+BhgWgVOoKz235eS
b8LBHu8nG1PgIwv6M6Ha2PpIFOBxGzpmD2OIKPmfyoxbUY/Paibky38Nomarb2NNuEW/cGpwO7zQ
OZZOzyNcM94UeM/rpWDSThARevPBN28Zb+rGio+ufynr/toQ7CBpCTkdvRLN+QkZCBQtaQh8RDNr
31HnbfrahGIANsdC8R4lxbry6f4M3YVu+DloxlPUXHGPniKGn047nnXaG/XsjDiGtrngPOUZamMm
zNe6Cw/cVYDWLIJ0Y0wgD9is0gVmF8lQD6bNEIuXRRx2V8EW10h4GjG664bOFfKFtngqEwEwpvxq
KsS9mqoZLc8agpmyx9qqPltWeWQY/mkPy6NYxqcYHc3UaFqP9V1SJEWzd2SqdeK9tsqzHr1MDy8j
JCEnRy930dnYs1lciNg9x8q+Jja+WUYoaWPwkuItpAcYhIC5JKY18jnrpg+wnO9DZ37QBELFgDbE
eJtjktFntDUQ5zw2VAOc14iuygm7x6Err5F+HJgBbeoiv1fTk5czClTywWlIQco8uA/igZgRutiY
XMpkg5cdxcjfrOdMi2Vq6cV9nrDSSL2ch1K8qoHGE0bLBNUrCljaQSEWK8l8NSPrzIuiTYy81Z3r
FDk8NA1ki/rGt9QnNKgh/tj0WlhteZQxcf/TJQCpnQTYq3sNh2rjk5Q9jGBkDPOZBN2danQ49kLl
jac0Go9t4r7V8EXnwYUO/BTYNsi5etsXTw4cwBBiik2nvoSFS/riC7TdxxRnWWgb2zqstig/6IST
VJoGEDD0qQS3PF9PhHcCjufz4Nh03VKO0X9YdYeqa5MH/dgkIA6mbL7mDYwsXppR9TbZ7zDIOHYc
lo4csXnZkSb10nfG1pzQD5YW6YkoCrluXWkY1F09b8+WIIDpv7Fs8AcB0kM0OTvFENdlFyhDBnXl
hXfqumu/BekbkOIAaeGr5yMmy3dT4pjhMaooDQo73OsrMb3oYZzf4tzbSWQ/yAKpU+D/+fXedmi1
RM6e98h/5D6y0p+8aTlmQ4nO2zoOgKipyceLFmPp+zxSy1hdvhlYdiGCogem14RMlWhy8DClwbbg
8rG40evkN9Y2TUrmFRJhBQ7SieqU9Vhxzaxe0MmH/27ukOwaUCc1EnuP4wYmRXMdL9+lDL/ATAhU
YQzicajW7ksaWNusrD8alAA9Uh+b3Q59CLFlJGs08FsX5LLiz5xL6sREoRvr3lnRivcwPemjfh/b
5GfYibXWm03Bnptra+5MUW9DkxG0V60aD5Zv5hSZEI5RZllslskU3x2UHZQQ4yuTQ+3wfdDfjkNS
qj1e4sx98IGK12i0Uike/QgjB6nZhT/paDsCDXJMscj8ET+XTP1xvUBFMVGQF4v5E1T+FtuCAOrE
+K8yfGIqRm1+LHQ0RrXjZEPqrcNU2oioZAkQerUZMtCa3SeG8QYN/FdN1b/MrVLyP3y1A36+mZeC
R4tmexby6IaQ7cRhBJ9VOMXfvgNtKYoSdvf46Lj+X/L0OFKaAg2F3BgV6FXOaakYvvmWnuIEUtBQ
criNXZxtU0GHzLIUXSinPiArvOBH3gisfnBWDORwQJkSGwHWOCmaijg5wvg3rpBMpNwlsA6Hwii/
XR9WhfCifaCYenNen3cghRCsR7eQcKO1HdbfcsGj7hJWAfXCpJ3cPRXheIsgxW+kHjlJ74mk8X1Q
jKc8I2XcM9KIyHBUREXMAUcFe1zN716cnXP8QaAIaVR6c7Oj+/4J++9tNFuXbcuUvEzm33wY78YY
IPdRL6Szg8gBRc3gK9jjdlzXynyVESLGdihOo5ETfpFefNd80dspk4XPqo83lnS3aC25GcPJyeN3
TF3HhqTgIC4v3QgQpmPSbKXkR9ftp9OqTyb1uzTL98rq/VXBaLHxO4IqKJCpNaKT5qQFHIPclpK2
ru6NjFa2tCFWMgGvFYeooXOuOCKhDC0W5KLwtKRs/vixkC9D9Iv2TS4PdLqZaVjUFenWt3LCzMV+
EPHVrvzPQbt8aqSwDxIu9Nr0rAFLBmyRwiYQQKv0QmcziByGHQdMO+oFUq52gfPgAViNq6uP9WKI
BnheYvRXLSejRAKn6vk+XA8iIvWkUdqfaWoiKfdDxuXKf16gXOdWx7ZhkTQfev1ZJgKmTggk0VkV
c/Bi4662RvGvIsC1C3uyGb2fpl8OxmxfPVRImRV/eHbxlBdhBYbE+SkSyDmtKS9OlGw8znTuKNbA
3N8SqShRpsqFzlb8wjJQZytfvkXEMTtvQ7SAmSRXN6hO1MArOyzfPGEQtArprsiJfUQ6zCGbxldq
/jNNXJHoQ7iI+K9JDtIY9nIFVuKpYX6lUpjpYAJCnyVI6sw7Sa+fi+dM+6Qioy4dvW/HnLZJTF+T
Pvmwlg0AeklhzFxAra02Fw+jcp8EgpH1MgXM9eITaxQEm31nmgNkOW1OZifZReiNnysTKNDQdD+p
LcUu4YC7BLThOyZxAdwvWuZyMragYTbhJIfT4htr3UJg3r8aNfPF7rxrWKnjWC6Xvp2fXXZ2L5Q3
0aB7GDggIVFcJS0a3BCixWjWz2Ms9GtReZi4ciLUvfSrD/sv+LN7F6CJwcsVVhB82iG/9q598mBz
0WEkPy9VX16OxbEn/4EQqJ7IVKG6X7sjhI0jVsG7PrSCXRdm+xiDZ5qWgJvARXexI9aOBY5ggack
jNcOjwJKiKTedVpMPhH78KCqFniCUOeK6rnHjBzW/tWkr4rK9phH6Sljv6sFkadhNL5HJKwWfXdq
2/Jf7WHCzWizUyJbt7FmeEk13WTNa9nyVI243RtmanNd7yM6zRvyHjPyNCcgLDxcczoT65S2j1Xh
YRbHHOwnf/KmuKd8qTS8OYJZOJC8sWOuZU7vbgDKN+Yh5QVLyUXkue/GUH+IYVva5DwygzjXNiM9
J/k1KGCzIr/YE259DqNmwfsNOdGRUSa5wk1PqeoqwMWWIk/B7xw0J9OzPxX3CLOimytkDzYcZ3dB
i06gor67Q1X8dm78N3H8t5SSiYpB8pYySnb9xkgCTjAM5aruZg3dC/ZkoHI9hrj5xc6LW1r7l9jH
KUnhKyuPGCf3RTNQpyx401fg0cq2wIg5Emc6xD2NgUXLRYvc3ZHYcfIhf3HQX+MxoN6LTqnX/tEl
TOwXxwZ4Zol6wCl9dHD5XheX/NM4nXd4OzZlH22Sxl7pw7F+LiLd3UEXmNT+nriPjQtQ2Ur71YQ5
kM9TnMgzOw2JuLiIrLXuF/OeAdp8GEpAJMgv1ESIsUl2as4ESnSJtcpt9tCZx9yv4MayESQ95yXO
DAuOBtxST0Ziw3ZnXqySD10iO4aLbdrnVTejRC+QLmB6gn6sP4c9AoDrPLR6ZGg25AaGDN90ja+y
q2O81TFxe/gH9yVIK+2oEFV5kdCTTmPtP5myqDgcS+CV043qRYwjvSNU7Lbzm1FbYDF6AQ51pm70
4noTjc4WuvvKBj3tle6+op1jc4hdcjn+hpzCR2hZ88j7Rch03ycU/023MdvfpJfQv3rmyuE+SsOD
5Y5b4BSFQD43OhiNfY4bjTI5f7oraTXHWYAk7951hUvxDptLV1UJ/Lz8bo3xpx85W4f/XsG/dKJu
tXBAG03OrIxJfAPeVJXF7GT4PvR5MC7Exs2GQ2Wbm2qUn6GN0YyTShfOt7qH7cFvb72Ksh2N9DKg
znFWVtj8uilUO32OagV1me5DpBSrBS4Dlnv8O4n03oVfusa0Kc8kBgP67uAo3jEa8RNcCWeriRMq
k9inAP9M3KLrreWZLPt//BlRATaLbZAN0GQHCIrJzlH4EJsicCw8wCCnqL3sLt00tbcu+Yf0b2ST
Oc7s6AMtgcxk0mdxainZdYamvCozZF0NN0Q45SpVqEs0OSOyI4bZUxXg9nDfQpLOHgzNUBULsNCa
8k4YOH8b4rWQ6zWOu60Wa98Z6jzH4zqPMclzOuOsku6XqWFqrI3GIjlMXXqhz/mChwjeofrvVK6P
bJjArzPHpbjhXd5k/O3FuXrmcCZWZA0L4kq7/8vP8AVwVmyt9wXuRRCAWrXyrV7X5fRks7TbWqC/
MQ9qnujveHcrjx57KCP0tUyrWfuJtcvsKX+Ah3RV2CeCYbh6A2iEBBVsQp9oRNmtVxQz+QcT0CUQ
Cwpjk42c4qQnbsoCQ1CGzAGYI5QUMH317WXOuRHemzelO4xmh8IO7vRFKYpT/ynr8gvovVfgQBtP
lm8dYMIyUQcFQEzvI0NU7OHg/Za1upt59cyzxEs9IgZsNLaZKX/ge337Ns8FlwXfZcWLds2frRBb
bCoE5gBuETr+HVNno5R3zNA6cO4NOkw0HRdEoIqiuOjJ7yEU+sgjQXO/QyAUuzSk8YbrXWVAoLvt
vf9ySvunRfBktayszHRuWEdpxvEA6o7MYje7jp0h9o1znbg3+ipUAmrvluNn1w2fY9qfeal+6A6N
wR1UrtoUFLeuHx6dYDyhP/iXFKx8y8hPlQcTBCTtdlGZT9BnvmoXbPNcey/wp5aB9zedGnSObfmT
2MzAvYTE82jpAZO6drphPow7Tt4jYXCgByMq0/S37+mghSZbFIEvaJzIFmBXrKlYCr7Jhc3XLMiM
hMJHGOtGVSwdoFnfAXUR5mL8nwTa9+66teq/WNR4JoHvDio9C6c8I0/KKAcZwXHa4VwWTWA/AvU3
cylnXK2vBDmHjSnuh3Xv+TSfQNRW77HZ4M1l9EHbeOBbChQZNoEIV5XSpprBRz1ETZEEw9bixCt4
0XlZuovK8NByVRa7gl+1p8AC9OMKwMwRgCxWz6igJlZOeynS7CfxMeYHg/2LiWQXszXaPf3HMf5G
N7Afc+dCUb7iK2DIQpQEW7chmw+lesSO2DiovItpoMEdbX2329KQP+jbFqIyfqgia2ta7t+hCikI
PJfoJbyR7vDIcO2m21z6tZdz+KzYeVMVbaICdYDPYCrF0WPy6fV9MEfMdJ1Hzo2LkLXxNWOl2IZy
fgqT+lQ0HqZueqVxt/Py8NHSHlKRQo91+nPiKEDDs0/ZWF1Gs4enZ+wSZ0BV465Kq47WCFE5fGbL
qqmYJo0D4QxQfgE0Rqb3brjtH92lz9OAs661ssvpIpKi4C2S/bQyxZIHgYiNso7ab78sX4iHDx6W
DvS8PW5mS3zkNASdCMlbgE6XEQN8LT77YAyrTmY/+i1r9N4n636NzOJhqfBF8pzq8YEzuLu+DxCk
DICGOmRwoTRXjn7BTMvJHIyPjGiwIMnP1I9APcH9WolP8xlq4CgBdxFwuNM5HFWDiJLq0aRtV3Cs
mazo6E4oAni9WvocQHcdr02AfwC+2zcEbbrLNC1VZ++D2adFMACr6+wRwzkFd1p5gLAZFUiRb5xe
/gsQyPCWfMLVs9Efz41m5FIG2i7A0CtZV4d+Tn+NGt0Wr0kl8z+DQzfMmrgrdmt+GMq/xmI5FW1D
7w8ZaS6ukqefLgQDX8d2dw0WCN3h8OhuFAQYPKjR+jQ58Wc0ghDynMh4Y+Rb3acE0QrOi3UygdNt
EoBiCji1TXbutha4saxMEhg0bVU2PmMa+9TNRKexDf0O6FzzaBrmY1wF27qVlBnodpTu1o35eizC
XeiMTxbe+qyb/4gu+wnr4Y+et0HUuPvzeBTB8AxW7ZDh5a7DYofzawLw0ezRXmtpOiCMEKOF2NQL
VLSE12nYn5wsP6mx2OL0SWEe4rsVh9Zs3xGP7Qm4w6hpk/zjtMa9qrrHrPWe9OYT8lrhiTgNTrgp
OgGp3CTmqOCcmLvTP06kL0FpQ41jkMiOqZ9Jn80liM2bOzbY/ivQGoXtp2tjmY+y+7M4gPWmp5FQ
XG4u9bVvv46C3Sn7k8WAHZKReaQhQ0yXyDXYAS1f1xojuGITGiqk4rm5W4GOMhkT5BbOhGYRbww+
sJM07Lu+A3bXHUY1PetVILX4rsHaQrnvvebhUxDEh4ztJKv/qcF/IeFyAxqOIXgYbRbKBT/KDqot
H92weJdmFaw7ET7Ny3DsuuY2kwDJkWqkmzpfprQ9TINtcQoJ105E7UoO0vxABvS1VfWHZf0ItVyS
sfhc6GlUYKVyJuK2AHlufTQLNgg/PlY1J6Mo+MRVDEq6ogTzHRf1h0Uqaw8bU0+gqVUi7MJ+Me0x
kDAbri7A/1+HfNjPPbo9xgGRnO9jI85RM9xRCSwEF6hlPPRD6K3Biz20PeVTUKI1suprNueXJAYC
237bvCxk+xTFPnK6wbzURGxEIt0U0jr5ffQ8t95u8iMOTGozRN5uNMdHThIHbiYmkf7Rsad32ea7
oZHr2C72DeZ7zxs/hbdscKU+2ub0z5nNu4uJulmoX1wn/kcUXIUcgiRGN7xOI9O2NiJnM1zHWXDi
04yEZqN2mFnsSCNESu8c0Yzq3N2A/SdmJwyr6Y9pyQo9e/0pGSt25viuTONvPrG5DUVy7pDvNJgX
Hmb6Wcjpr5XNbkNX7NXMynPWqZsHFgFjCJw4kBXCsY4mN61qEIwN6bUI5CVa6m1biKc5cV4Q2yGj
mH/nurjHMYTESB7aLKSqc//isYez4HJ0citrQ6wj5a3nXMKuPqIrvcfe/Jo5eM+oF8MeqpXTvM0u
bDkO+2iRXJVNxAukyUYLrlq0R0Q30fzlS3AQ5OSGcazs4eyVId0AFT/Nfa6zOlR5U7lvH4uenASF
Qq2lsPTq9kWhpS4jUseD4L/oj4uMCB9EBdK7+ZvIDAhly7wOjKRc1WI6BTM5cEuJflf/AnbWU+2X
mjQgz7R0Z/6W3DczwmDhIZw7pua4l21KckMRbTKjh/qJbEBNNxF1kGI65HFgOKUNlxHb8ojVfkrX
detoj3r46tnTnzzuX5a5vwZt+tb36rF0xCOw6PChcedzNbbXSbs5ErjjSbEbEwkjkX5xlUNrHJMv
vLY2/ZWI3SV9F+n01HTib9P060Tp9nGOq9qOXbqifKvrOkd+P5E20HQVI72MN0yRia9qmrdJgUIW
iLUq05NbLHQh8bM1yy2LiO7Ske8i+HLhSDlus6Va29ULiHHbNHRUQrUnpmM3MbJdmeVyZXERN4J4
C3HQxHLLOC5VumHsu+gL470xVSfLWI5WQQfB6NV2iDNnU8xhTThtv+PwsQ0mb8PiGR9q0zmr0Y7P
7G4fgVVhbZ84qxnjLQZqbMTtCfPz2pLmsUVblhn6QB7llCNlfLUWnih947DEr/TThVtAA8XelHDO
ZYKfk18+uqirB/Xc+uGLqNSjo9xjnAavnMXiR7fMFsCEzdaL/GcLRyEu9dPQxz9z2/0so+cjtBDP
lYXFzna+3YncCt/4ZTZ6ygDMcnvSy5JEp3L0wJMCYdFbaofC4SojaLGphTfcI5UNo7n87Jbl6Mx5
v17+j7DzWI5lSdLzq7T1etKYWtA4XKC0AEqgIDdpEAepI0Wkfnp+gdNc9NBsuLnnolBIEdLD/Ret
xOzMlw8ow6xN3dgh31BtZuFuDTambgY13iOelCO4U7HMd9bRBzczl0myrpvpJR/Tp8HO8Nyc5r0d
aosQ6fBbQdZvMbdk+xH8NNBitjeRJQMKH4gdoSr8PRIhs9cRVwECjK35fRLenzRHSTm29e8GyQun
8k6BZp9aVrYgQ3UxTN9Adl/LAkxKBeAMKQKoCD2+vdTCwLaEz3KW94GZ7NPcwmpzqM5FjYlyrbXP
adLtG7BJaqJ2jnNIMuenrdCgj5wYKcu0g0zg7OUE0B/CO+xgFMgLBpndq1M7dlxBQsClQFdRp8CM
NjpTfqNtXWA9onEOkxtsTAkwpdG7hVFaW4GIjzGw6iBgsE3bmXAbavYCztu+I/0kovzZE/gZ2gbl
IUBnrdse295T3l3drUrL59wqUeudHlOrv6RBfkTBpQVlmQWQ8Ax9NyH2DHUXNrUG1i/PX3PPXXdS
3sIUAIvbPUbtVGwV4GM086NkWN51rvtniOavsC3OpW9sHaO9DSwEbojOpdRXEEef/W44uIF2k4WH
P9pwlI6D2Yz14acZWAlIxw0CApG3kW6LjYL7pMPyVMpjR8yi8SiiMtOCgI+q51H3njXDQyy5+I5i
se3hcdr9uGJxWUimzoTCI5lg92dk2NRtvDcyvAgRfVkWVT+BsXVRYbTRIAfW5SzKOgGPBOapiCnt
mkgpgYqJFAJdcC4ZWK7HWP/p3GgpNAcnaBM9j1JDeiXRUE2oq0+r6xxUWY0z9V10TnJ7YQ+GTSRh
34THcSOosG6DzlfYiYGqrvUk3GCVZWReoMiAATJR4xGXpLQpALFCxfjGuRNS97Ehz5Pu24vAtDbw
CnfTpMi5oc5BErEcPECPIvZeqD3gr5LCOLLa57p1t3VEYjaMS9Co/lk2gwmu1FlPskE7eKgoUbiP
/RSQU5c9ApEditziCH90XlmkYppuBI5jrEdDBzs5vkx9fpvNILjrQYNLE/sRNRiMWttpZnohaPzT
Bvl+rNJ3z0CAWQ+gshmnvEiOvSAz5k8nGVK5mutLoXkrvxmOo+m8Ie+8a6r6YrmcXjoHYYPsYwi1
jqy/9QiagcHg9p9m6f5EfvAAuBTP+Sw9+Ea+tGBLb8gtX6pAPHQYjrKFiHOjYPS5SdIGTgXzBA2H
PLlPRkiiRE/E5dPaG8AwVzICr1z1yJH5/jqGOkxC4auAE+Fb1lUOvbdEXXzN4Lg29bjxMjAP2NRF
mfGOqsYBcV+JJKrYeUFxyfzhxQD35/bpzsqAw0HMQqBm2htBva6cGmX1Or4m1chrJSDmTAo1lUkY
X+0HE/6RQnKU7U3LAMdOnFF6lypmGnDG9qR8QBLhGAf5xSnKfdrluyQRe/U+qulL8DzAOr9hiT0Y
WfQYNu0Tluwk3PBF5OlAw23jwf8GW2MAByjv4Qf8eIRaiSZOGAB/qguQtdkbVbEfO/kNBxA7A5Jd
iGoRTVu5uGSBuZkKcVJwVUrsT+BgbzWeFhSF8Zrlteu25liPaR61+aLyUXQRqv1NkjkS5YRJb2lu
7qPas648/GtGqmadmweoDbEVjdPWBopZZ/mxx2IC0YlzlhZ7iGeHxHBvM8cks3B3flCdnTx7jUZS
b4blG0uQBEgZjJ2N4m2jIFN7baY4RgqeORDO4QbDjm0BFQb870gSLvFgFKDJJ8ihFfJ9Rh+I5Oon
82HVQXvGB5ewZ8w2cTofK8c6qP9n2/wzuR22q9Uqy+UCctg3iLVTACi0D5qHLLV+ohwTF0v3kqda
9HLDsnZFvW5atpHxUqE4+Gb4lYPpm9Mvo6x/nYNEMTpOeJvAhvVCiQM1oEZE2/xQ2xfAFjK6Nxvk
/UA4BS3e/s6x8VHJjySptl6GBTOcW0srNmNFtBw2myzmASb9Pus5L0u0tPTsYCYodJv9vS2Ks2nl
UOfLDRdeB+0MJTze+H191nRjqyuxNfiNy9aDyYpwPyKoI+j0JDv0gjK8E5mvBDU/GD6gDoHSa+2e
kHfApWCEYgA2lWzF9GlJgnhWow9TkCfDl8UCCpCdNMN/A/H4Y1dsuhEVnEIbFyYjFZjrcRz8TRHH
77OmbQ3SimEa7f0svx/T8hBBw6RmtFZ3TYGtG46z6iQgd1/s0mh68EfvPh3GzxZdA7Rh05W6QOFl
58oYqHbkXybD36oTlEQLTIaFeaEqq4ihVG/1Al6QeBo75looGtAMQJPuetxj7qCi3zlNsB675DJJ
/5CzHyR2p5R9Sab53U82OPJNGN1Z68xdSyYVKjRScSaASDQ6KHrk/peRCTia017La4ZejOSb7abX
bJiDteq8AjpKhw9an2Vs+bH5aJFYKGK0q+txjwhKshlc8adKEVVBHLYz8ks7zfrWHdPPkWlG4njB
/F/Pmb3uki6511zpYFBWfRDCYkrWImjQeBSfzBIBwfR9jJDi8dJ2B3Zkp0NeZrcp0+sEioMeLJaw
+Jep5yBExVYAKO8aJM7HHHHeNzzju2zmbQRGjxoLycG5sgs4sIhwCQoLPgxAxCWQmgCkOAgUxVpy
AHcCkJ4eBVszRxGhi7R9RJkdQP1wLK3yxgnQ2ORliv+yen91nQpe+oKi4ZlEIPeI5C2IveNIQRwr
56BZDTWqO7LC07yZH1zIyJie/0HNK9xoMTUhcsTp2kZNdZEXuMuYevmVjxY6zk1z3yR48WXOop1J
42YIrZDXA77WJF4I3KevsY9AiyzUIAvPqlpcBPC7iOVB/aLaAXkSkGZVTHJfCuzGcmInNtQmXgOw
Q6sqIw+dND31bL1PG7wNI0T4m4Jwpm5T/LMn8zP08HtAEah77EIbR/bS5WxPgChfkqxW8u8pNcoG
9PfS180RMyK2VmB1siou4HrzlRFYr1B5OUh6s/UmHZ2ciakjRadPzVmSxdr4VjbAB0+DFZZObGdh
OqKIUSePuJU0BzELdjEnCNZ2hPaY13ZA0fsINzJOKpteh87Y6Xp04Lg/HMWshcCnSnI/DvTPciDr
jK5Kuu0HYR1iJAQJjkpzHcY2ZStBfEZGOrPtazF4RYGp7VDfWtNrF6GB9nRmRO9lq5mrpiTzEtTZ
gw8Z4eoWMYls4bgZTH5gVoMznr1R6zb60CAXb3j5mtMcohFTBPBiQJBxpraErdMkcUnXnZWb9YhB
0LjAH/x0yYDA4pui56mJTCYdAR3QX2ByOFUgFiD87N6t3XAhlKk0qT9rmUToMs9z1m0TrJGWeRwg
665DNQhii8oq6YKLFAKfRMPgEJAO6dXNYw/twbHcI9uWoEpQDNvZbiG0GqH92LRUrbMiqa847Vko
rYCS0GcYs21IQd+ah/7cZsJfkFaoFpOOyAPbDsVu06zW6diGZ8/qmnVqTMVja/TB1dGKH6Rf/oQm
zVCIgPaNZIUbNUCDCG2idVeaBXzEFvEIMwmpDmJghSouFIK2GCgl9G2/NYvEPphVF23nIHMPsjfT
41DoASwnN11EnTCWBaaS63YckmPiQyosJxE/t9B5t43woAu4HUjrCr6ZPRHkjn3afZHznY6p7Zg7
QliiSGtAVs6wqQ7ZY7pCNgENWz8Zth7oxrt8mpr7QvavTkjeAwyg2FGW4pxeCZiGAh8Rnb1laek1
AGFIsjvMctJNPUQtYr8S/m2FP0lr1TpaHVEOY07qB6cLzcfAmbNnTm1QN6jyIVCh91REBLB+Q0Jf
KUtA1AEUYnQhG2SFu9gBWD8jM9BSaR41TTuUkSQOFGN6auGY3kUlnuM6YtXPaVhbT3mp1ykoySBF
oY/llHVD7FHH4kjSQY691ANuPAsLgOOr1GO54BR0J50ZzD1gas4VNWZno5By24/THibhKS5LMP44
PmU2goxtvbYBROZFCl7BZCfNbJSSyce8mMZ4zosabnZK6tiYNxOmsFpFaabXnYcI9TLUMb0vt/A2
WgTYC2fWjICntxvMEQWBNDbINvbEQ5Ju2SYubR28zm3+VveoOswleYTWA30D0gLRwEZ8BW31k7gz
UEcMkDN/hAIBfov0FTUOtl3Nx5Gq1t+sPORVHMx9ZxIAsurvsTTa2OSMOa1d02568yChuqymQdRc
faNcmU6+72to/w4N2XnhugUD5ceQQbGa9Kvup03iS9pkR33InhDoem1D7xWBP5grXrhBrhfakn0x
JJbEg13gkDitkOg6mtV0QTvqyXbIZuXZugnq/ai7t2lst24RvcQg/j2zXpZG91yPyH4PZAI9oV9j
il00c6ytSkMVfZDl7B3zIqTHyX1kSxRkEu8gn+KTV8PBS9L6LZmIdXSQjUGnrQqnBmCBwskftPUA
8+cwew3fwFQpgzkWdTFADXScTQnqyKFwEdbata3dx6Aqn/08ONQCvqSu9+9TDZdmiN57g9KkTb19
hNWNWSdWosI5zFFIWTEHYtigG3Q3Dg4xeFsvzLJBlFvh7YOXpO6vfqQ9ydR4msoeR8T03mqbs9si
qNZVpDrRx4J8iMfoZECTgB6Kv0RAIQc8SDOg9ocFDDad+sqfP6xs3rnNzM5mPuaxuUbIBPwO200R
k+XKinvctbD8BGboBNYTL/pFwPY0q2JcrMGN86uzS4tRRzJugsLRClWmHG3dcD9r0BAalcCBl4wb
U45dMA/EkTUxVyS7SRi6TzmZXtfDI0OXHIStT04/5rZsjVvYOZJ1J72JDIXvETLy0h7H5SREuiTf
grRGZZ0qKrdJOZHnI7lEVQ6ebm9eBRQYlLvCBvsTVHNHsjQaikdYjf00U7H2Q47XRmECnuPmeZno
d7JGElgdwc3MJ5dAfksSVtTjeFQqCkrRY9O5YJILIKtVDIsyfioz1h3lxsh+tag97M9NAculfIqT
8oysZ3Znesaba7MXoWwBc76JrKVSO68qyn3ZyGgTdXVu/eKpjxFWzl1oOFmJdmXoOdAl3A9DFxgw
1BAGdGhhSm7FA24AZHSVGGCfyXCQ3HgYPY3DJSTQ0NwNXrBgAL6qxHg82Q/OYBMNjfHBBG7RJuBw
83HuIXuh6aNZcbXJHA2Qe8QKJnSMyRDXH31exbJhxhbmxyw/unQaDvpgy5eME6XlDBuldqZSr0RV
D4M+gkMt5mseZcligqe3ilkKExeicYviaWK6ME811MxaM19y1jNIiyXuqhhlhzquyeEtG95cX8Io
y8D3DW77PkuUZDMbZnGvrMEycmWN7B5rVnIQlxz5bK4WXv0uIlYIGwh6rFEmACrg6e+GFthgyCjM
waB7MOOJopLvFKsCnMmcjmgogj0AiY2oHxM02nm9D69MDXd7CN/ITRDZt2eQh/uCxMUuytA+Vi1s
G9PConIh9OaA9tKpFi0mx9lattNqNKyjl3dvoNFYPAYYL2HjIoP0HSPlIhPMoqzhM4s7qo3Fga55
kVqEfDphkQncvPWRTZSFqhN0b2Ey/WAcF7Ob+idWy7Mz6VvMjn/qDIGbFg4unjPfAnix6DQkmrtx
pm4FTizl+FJrwUukRZ9TXC1j3XzMmglfFO1E3eLRG9p9ak4d2f9kWFY2AiLkHJd2YS0CUrBlnd/s
eLiSrwT7Vz6HiqxR5g+TjA6O734i67c0AZsB/6tf3Vw/pOi/+MVEBgmtp9l/RGPgXlIz8LJgg0jw
tZMYgpOTWKq9oYe/ZuYNaQ2vaLZ1S6AYNsZb58D3Jn7fEZcBzoFttvIU8Cie9Yeoagqckfl2k26r
uJJL1UeE5s8grK+aNS0NY37WKPaPHTpko+WcEoWjdgx5jEJxi+b6Gnjxa9dbN2fsDsIrjgVpNn/O
WNqh1bBeCMxOoYduiY3PseMfzFZbzNkM5YHtsIaLxKxehW3Iy6rNuw3Oav6x6AHIYJOc4ldKOtcm
cpR6cXABlfRiW3guk9hFo0xftz1oqbY/Q976U3fbzNU+a7adyBEUVpkaAk2cD6T9+R2+Sz6qyi1o
J57x7z9tgChT+QxH8lrO03WqqJrOYdMthJsCCeDwd3BAGqj5xhXKAgtqTssC5LHlf9WI5uU6xrUU
oCYgRg1TqTMoJbJ7owYTP6oPk7Q69NplzLFW581w4B2bT0wwPJjtmHEmzkOLvGH2RzmWcAsftVb+
QSJD/WQN7VGNtBGYdgvajaeGRLrOoEf1zWdUdEslY2OL6GCL4K6YQFdfjeAj0bJVMF14cxGy4/kf
/7o47eCQ1eFgQnoR5PLnvxqD6jzYAULG7Mo1cCTQxDPMPKWdjUL0Ws3NuH0xVe0wI0VwaYhuuGpG
/p9/RlQPU/HNr2wExGSVrnJjeOT9ZmQGoFk05Or4ms+6zj8klBkga2L8agLj3W35Ft1igZ1gNqd0
GJ+pKwsSzYVA3PCTxyYWJZXLc4d5cM9jltX0RqoehceHOThbGZ5E5rb1S1CLW9W4I0LkoX7kJ10G
f7wQCFelIQxx9mzUXngR+kGzTuxUlBcvw/Rdl+X/HRd84CICxLMKK1qGzXvktxywkdTwIbu9ciOX
OOxfT8kl6RQZnLA4zYxnr8Ie1idER2Lib4dCGyjcb76tfv7b9TR87E0b9Q/jnNuNUJIYMcVU303i
SnvOA/Kl6U31C/dvIBEaz52Tvqp24Ysjq7FF2YI3peaxcvoneskjL0hLWbyc2vIVgUmoVhlLaKhs
Jf10Un9OB0e1GnN/W0rNBXrg7w+MU6164P87tz6oXjcghDT+Y+uYGz7VSNBb3Yfb9Qo2vc3akzM/
qds6brrnTkN4GZAS4ZtcnlflMdRwU5NQfdY+cW/uRcPyX96+c1/4ygTUgZ7XQHnyrYFcUueNj3yD
6ldGHbIpyaxna3ccH3mhOAo2RjqoV0/QoS9Rv+dTMbs79XJcQO3+CTld/ppCsXoxNLw26rYsG+om
jTQ56q6z3Fz37aVC8TXAHgEqkJq3qtn4ZW8lSxdDWDqVge+lNpLNdLyA/ggALP+qWZUZQUU9vND7
3IOx1gJzt7V7nqbqviVqID6yJfdWcjQDJVuJG/GA3w89TY8mXAbLtIVk5XCco5c9iJE6MQ8wlyfE
jpfZHCJy72x+HyTqzxFUkTJ5l2myN1hBk+ExqhEOJzyE+hl+TcPa8p49LOhoXAYBjUtum3sjqQ9H
Cr8e79kkX5lJNSiSuVn1SurQe0pYZ1QP0py8BX/JeOb9SYLu1f4FLo7BonZQ/izws63FgPAcggWW
HXV7tb7wh7wA/6W1BqaJNbDlt2vhZLs8+O7He6174pqqG7iKUfztm46SGkIctH7zXrof7RRse3C6
3nNMaUUNG9WfMefl1LhGgLMhMGHgnaDIyOfqlbSm36kC6b+eQAsXlshAY+MJiA2UMy3KEK0R8Qg6
fIzQSTSeXRAp6or8HpDTMpiSg/q6WpFQUxoJndnuGKNo1qrRC+4lE2Dhrzx1O1i7Tmfmz2R7Ic91
g3XywANZ9Yx9F4Jba2FTYC+JHH2Yc9kD56ohLX8X7O6ZFMYdmzVnWSQ+GIIWuGLXv+GZfYfFeMKz
QjoHVA8KQonLUMhgBtAlXY5lfcnIaQ6JSfnfKJaY5y1luoV7iOpsSr78s9Uf0tLGBJpsPNOfDlL/
mGKbhcXGHZs7xgyPquZGV/z2VkBlSI7yd9L/nTRq16HnWd34VjQNuNP5a7XsqYWjwFHdJxxhrmYJ
hVXkUehONZdRb6or1KTJ8+Qd5l5oLMa1CrnHTTYcVUvSOWrY+9aJGaICoZCDO//LAOUajtwzcuM8
WNj6QU+pB0+PE8dwHoK5oIYUiwbGAGrWME34mV0tJzDrccSsLFBk1omXDfgvpze4m+rVtZkidP2Q
2KhkMqpteR4VQKt+4Hn4YJislxwZSZ2zEEraG195Lcps4YgPx/mTVRAuEARg7eO7av8eQXKwPWNx
upxcW722aV8870kOnw0KndxQr4Hs6188HQPFm+EZijV7k6R0xWeC7vQ4uLLE9TmVE4CjTL0esKG6
j/N3LUpQOgQFLduHxLj6XvfF77ByvgstgOeJxJh5rQ8zwRP6zcBIImPLkXTbQqix+MjWWyR8H9Vr
8hwzOSxaGAYMf1WwEWnlZ1kDfskAS5AYw7AaZPz9aOxAPZJRb+CbEMQWzSo3o32gbYrW2Abd7e81
EqNGaV0/o/t3DJTiKfGWGuMBI0btEGb7rCajUcbZSr2irWFJ1j2qS1dd+hHU7q3mlixo8bBqbGpz
gzAfGGvqcTT0glgOeFl2DyME54ijk8w512MvWvfkY8jsWGgaDnX7nCjSdorQoGZiEuHuaKlUtKrd
6J7RZyGJ/zhmSanIxtDFf0IAYSkGfKFZ4oYwe0jRR5x7+VD1HvlgPHzjZjr8diczBm9MVh9egAHW
DYQisICotkzDii60rU8GJgENWK+1ZeZo2Lx0OSquwWlK78ENrlQY6UgYioXYdkGLzdDax5EolzgN
EGll3QXd+APXUWsC1x6p3HWSQIjBx4/cg8lleBKxW+pjdGteQ6CQf/jdxBCBes2j2UQ5PJTUt1Ww
D7U36b8QWbD6BKUJ6+YJF5TfdbklAcESpwI4NYCz8B3zrTu2Jl5WOaIU2ada0YxvnjKoqZHtopwp
CkeOeN2dUVNmm2C6AfdWY7R11UYNE+kuqj4Dh7XB/FDnRJnH1MQfWbH5NTQDSCagG91PlYf4V7Pi
FbLtG6Xti8IPIU5wUkueA1GFbNH7XKptgb9o8naTE4eg94bmDYm+X8LJDHUw3fNeppkMe4/0RYJz
04B+jmddkpECoMOaMZBCwT2oZ77RB9xB3RqVreDkuPgPMgsYFj0ThnZS06eZElh23UVtUsICHQ9w
zKF5aP8KjT4GntrW1JJHU6tu7XmASkeddxNpeD5gA4PsVdCjEdakiOiM92q4TALKKDiTuxLQ2ijn
M607FAAmuy1cVRX26Sh02rRtrBerxGzWmYtmftW0772+5iFnfh14TxDAV9BZwHdaKKVT8gaoopYL
XBZus93tSqM8zR24V3UAGaI99mDqMPU3mgMwiV2CXMQR2mDes8OJgBvzRkSYdKcFpypqX8YRYAUI
CZrKIpLwXeoWebJRwxoMMjYpR9UGDegOgkzawPD9u6kl1cF7tIROqpmtCSJ1S0jGOYoBxfWVOIDa
ERMIJM3vAogkq4Havd/V94xiFX8kl4E9qkbcjZiCE0ZNqWf0DdwFMpLJ7SOKtmrJYjTRbDyEPeI8
0AN5rTJ5aDFnZ7Sol1YBAKK+qO2RgAJVy9+MKFOojwlgw1HeMSb5rqeJA4bVMJYPDDWGvDriWMCE
GSJNbK48KEYg+BKkFtiTdbTI+HP+ju5gBDG7JLVOH4mH38waa53qCcN8ixJ7xaRWCQJFm0FDhtIV
cuLWjlYmVIm9q5obKiZzLhHaEcYoIV7jqva7Kqs7aJemHZ90iKEepyJelw/VJEyIfdTTESb99hkD
lXbm91b0rARJWSZxAcApw1sZEDHkuKsoSOmVEuRgC8veJVZVc/dsmm9Wq05kKn5Urc5AUXE0Jxjn
79mFy6pQgej2t5daUILzVoCl4UlYnZlQe26L6/jWGdu1kUDBIeSrx9/OMTmoAKQiNMjdXWiUUFvr
AxrZn+3ULidLHsYBsTG1iSYm0i9W7H/JuYL+7Ss2Hlm8Op1wyEQfisxAWtf7ts8QespbyvdNgI5I
OmzboDzotf08pOmtaq0ffx5eohZWquqVCo8KlUTnxHfMEC763TljHyFpJmNAvhd8Md70XvcTSetI
lVnSeexkvqFTYoWEjq4pEZh5sCexasOY8Gq4kY2G9OdBA8+s6sCZMb8zWYHaZtpU0FzB8dfK9AQ3
2hjCUqb8YZeant2M3tzmlf1IVvkkeir/Yf9GGWfXdFq7+D1BQTwt4+ZpqEqOjeMaY6wzgsukzdHS
RS/7BRFXwpZmZ+XNodB4ChBAOzU91OjQPX3bpeHBtUfyyqSJ1ZZZDreJgL6zH1VgyHkbEJZ37iyq
RVpWQE+wsDJviyeViil6YFycbxogxRRjt66uUcPAPcBIOXAA1rz2+qwovSs02U/CqfpFMNSv6Mxe
Kvz+AnVibjhyFxHNY3hn1QGAu8luSnPplvFeMkqGQB41Sm5Q6WHlYOrqTuGdZ6VHtu07PU/fWxt1
WDHspEB4HWwIS6GJlUVasAYxpHs5eFSok4UKaNCbu46eixaLezZUkQZOWRFGb42ylkXOWNFZEg4C
PQB0ZCWnKf/G1Qi3muoVDVJYn171PGjuV1PC3KCkcpmlfwtGd6PGmnp8Q8Df/92Sp+grIf6cdJDt
7D8/iEjAvnOXITuzaJDCAaMTANl3uugF/PWTil/LGlwgJL60biSave6hw7YB/O/R1mA1On6KcA7K
M6N4SmbjVgbTuVWliyCAP6GAZj20oKjvzphvUXOQNpj6EAGPyodgKynfxVPPtj9CEsxXOjo2eAdh
adVbx5mc9F2d4yqh9/E9tnbjmZpGt6ld51EdSWdlqWxlFI2LuVaesmukGZBQyThWFyfHis6dItGx
bjqso23ubypULThNRTdMSjijWExSt543zhhXi4pkxhA7L16QfHnkdVeEMwvfbzaCJJmRtZ+hFhUk
J827DjZRgvO4ZRmspXO0HCdmHElXUGGsMZLYQUvDJygt74VEBSmbjPXvuQ1dR9GPa8/s12r3Gtrh
UBBYBzbSvXrVn0sc87bhrCPTKOKt783b2Sre7TCm980BkNrQQvWiCLMRRecva4sapydJKORNiHax
9dYDPwYYtR1nBArS1t5PDTYv0fgRGQHs4kBDIjup8Y21qgui/N9O376VzOG+zw4AbbfEUmSAWJHq
7oRCCxgW7KjdKH8w0w9EdvYt+4h0nbPaFX1dkkOIbqpQbmhkXat+L9Dwuxv14BiEhJfwMmWEIgOo
50Q5d6LPdRd5EZtwsZKkoirWvrCVB7UWeKzTDUIlKntQg3xMTe3J77IfAyKVixgH1nKnGBW2oaCm
41e72PNWODWsY1//SUhXFkaAzlG+DyM0K3TvPbOma67J9zCdSOvrn4BSyMph8FONWISGhxbEEPCA
HzVCskzeLL095cK+WAICZTUeqeOfdIm0v0nmBWBlphUHF3KgbybbOIs4jPgb3TOfTXaVXIm8Oqjq
QolGUOHMXjTr9WagamZh6R0DfV1Q7H2wG/FndGAMGDCramSlcK5bab9n0W4/Sn9XET+r4arDVcEw
8zAE3tZjfI6l+N0vgcGehjm9dJKam4sQPsGHaOBw14wsD9zXTHzRihQx5HarLphW0ZfsseSKo/tU
AWmDSoHP0F7RVBuiFV8NU7iYBp3qm/Gid0Q0ObQYi+EvmWF+0R+LZF5zFNypsW2m5jHJnWvqezfB
55S07lUGqmYlc6uYZSP+Ekn9OvrVJnaSNQWqjQoWOVJpi8kmy0fyJTBmJJsb9nntOkKm8BzKvRUq
0UGBEvsIlEBu1CD2ciwWXescDeURqMkhB3x/R2Yc3JHlXQAxguTm+Jn4kEyjWj+pbpFpsNQcfe1E
1qYHFTCgnTfr5YuJCJdtIbvbkn5vwjUuAJCNQJnm9coKx99qZVzMm7iRO9VnanCP7Oy5Ozz1Q7Tw
mIulDRK8FwePFS8FyauicJ/ewUNw1TH5Zacp4tdd0Qy7EcesWJj734axs40KMIza/0LXZKml8bta
W0yw00VmrKB5LQ133mWxcwzwg0wZFX5m7cnOv8Us3cBQXBI5zrpt83OSxYg+dvem5xyECwfMie8H
iGOTVqCJjBgwo4Bo3HeHG/ZO5J3F2gTe1cEPDVHsYQrsPIviu1MtPbZA9TsV+Xaz9WBxINN9yXqs
iGDNHg815mgW/lEvqg/RAZWH+8FrH90oOZYSf0vOuOyh3rJKppvKZAaYjvZRuXFj+zhJTHjVqzgV
6RwnJdkh9m41f4oweEiieJdP0RkHy7s+MHdVzO43t89WFuCJG27VjG8mzhw60sOAQyiYUgN2931M
uDJmCICo9DIKA9EdAcQBo6S9BWkj020kjvghjYp1YI1snOZSPYOe1NRJMYIyMpSl+k2DGASIkLcG
wfhU1BsDSPDYWR+YIzwVEs/BOfqT99opmoC8STt+wXFgi4LEY4sqp+n6BUem/pT30WsG2KVvshv6
83vWi23q29BsMBrDa2CcxQ0e9r3hObuSwpBaPasw/yys5NUpnGNVTfsUcsrABqlyVa6S8Uo4ldZz
Q4UQnYqKEVKqKmR3oNgOBjVYAsg9dzPGX425yS1R4V7lrewKORE1RtX2ZEbd2RhBZbCYBykVXpas
BKhmXFT3rpLFrjBJkvzSY5CXVvI1YGiB8OYSWXzUp+sDmloQPajU47Hl1VDF0VtEUAaoUvNH1UJi
QvcxGTdzoeAX43HoBnWgj4HB+zlqmnLY52zIMtROahlFe4AcaOM8t014Vr3QkW1r+mATYYvy25EW
M9GGsQaY5+o5VEFKz9z3Q7AvEHdoWrTiUPlLWKUFlvdq5a+8EDwNiajcio8y179SOquMvY1pUDtG
7aHwracyjl9TEoeR7fUETfEest/WcoYvV3hX3eix3x4Pud8cLJZam/0n4b2iwjpIhIBMG5gOa/vo
mFcI6c4qzsNdhsEApbLwQeVC49aEty/2MctXZMuT2h0cgau8bfD7DwQ2n1wv3vyHnIbC69gxH5Mq
YHWed1CtUdeYFv8Rp7mZQZiZH+upoq76HVP//+c//sf//l9f4/+M/pTnkklSin+IDtpDIlr5n/80
9H/+g7BQfbz7/s9/IsZvW4GhB67rWQ77hu7w+6+PayIi9e3/AOgFB2/Oqkvsgz3uw0uXVbfEGZZ2
XDAfkWxISIVJRJWa8PTf31td+t9u7ei+E4Al1E0PvLsf/Jdb91ol80lAxZN9s9YxyTqafpLcT1GW
rv/7W1n/770MqJK+o+uB4fpWYP37vfQGuRtzwEbW7qtxMSWIi5RAyGNyTiCXM3SCDroFC9Nyp5/K
mr+g6ghSqEKcTJ0SYxFn9rF1jOQhkfjTx2VU7aLJRIAFT6snzfOGrZ6Sgc36WVuHnW2xe3XvnK5h
0sOJXkgslG4a+iYnn7L4LZ0NwpwKnq8w0PKR6jxS1cYAZpJ4JsGU8f/z/t5/aWrHMF3HsHUzMAzb
cG3j31///zB3Js1xI1m2/ittuUc+DO6Aw6yrF8EYGQMZnKkNjJQozPOMX/8+KLOrRUotvarVs8pF
0UgFIhCAw++953yHZpxiVDTU5wjhTxIw72mDpQjJDtOLM21I5zeX1cfT/dfxHGHzFStdNz6cbtcr
sPIQCYLYKd4rsikGiYkmzE+/+Vrtn30uW0rWJRNhsP3h6pVR4YR6HHon0YZFekF6E22eKXDdQxUA
O8q4vPCBQ81FPyyaJzMM7JtsgLTNjqVb8g2EzLuD7jogJmhdhoG7qjXd24KTdneumdhnU5vBP1gE
wSQoyLV9EaRXk5TmrVN12dHzacYUafIVUNJ0TUimubUMNGGWH6Jnq2yvePAdIR4bOdnID4ueQU5b
yiNPwOH21+fi46kQ0pCOofiSdUMKw/xwKsoE8myg++V1ZvUMYuobLUpPRmo9gIb7zWn/4VA2clbD
FNxQyjb1jzeu2ZqlpJ9mX/FcAZtdqOmT7U/RXZ2kAApa9kW//mjiJ98ytyxNTS5g5dgfrt4xyQxE
pKlzwjZqfYKeokOeHqOHf/UolmkKZdusiaxH1odr1h5kGhWxW5ztLnjyHR6SgbX69SHmFe37FU8a
HEKahi45f5y5Dx8EvmZruARLnX0rEq9YMYhTDQmzLiINl0rmTJ/9kng5Q7bEf5tNf/Hrw//kPKIe
5gTqKLaF+HhX9lFXo5bmrqwdFV+Nk8+A0OjU9tdH+fYy7z8lMjOTrbcpuCINMS9G3z1S7ChMqqR3
qnNVyU1mCXAO0rhp+up2Rk8iRthZBfNlfdYQTSspMWmU5EdPk/Ob68ZQPznfhs2JtnVHcvV8ON8G
SmG7B+JxGquOWrgZlUd0gu3WYJCSFLFfMhk9JKIh28Jn70dM26bPelWGh4iSnng2mlrMzAqYUAgJ
KpmUiIb17NPkYg53S49ciN+cPPMnb9l0+B8rtmCh/nAVSqdqS7tvinPP2iStjUbvL76somqVUkgN
LtGQLrET5HuG4DWcYf3r4//sChWm5erC4IHJhfLhu3NTUaUZOd8NmI+LYpIh+WTDRp9MrF7dJ1wI
zABpHmShvvz1kY2ffXJhzQuLzqPa+XhozbcV0cJ9ca71qj7WIsYLUBr+fqRTtNUUIIvURE5oWmaL
twG7X6U546qtMmtZ6mhofvN2fnLtcAIMHi28I7bg8++/u4oHimcT23xx1oMg3nuxYFQ1MgHPuVB2
salzdfimcyzjVNymtvSWrVkb29Dx4eQKfbosMrj7Pm/0srZHE/5xxcYdCMml4gkz/uay+bgis/Zb
kCSkK2zbskzrw5v1ZCnpDKftyUqS4p56PdvUE517boASLxxRt7854I/XybsDinlb+d3Z6UkG7Xw0
DGdfKWPdawWoijRDjpN52K7w8/uMhSL9xbWj3a+/mPkKfL+6WO++l/mdfXdkctkKywYUfdaa/KqP
xXU+qJc6qLV/+RO+O84PDx0ldCfCSX9O0Xk2Jv1CGE0m/PKKnNw3PXitzd/sh3/Yi/N4sGyD0txg
wXLdj08gLy6IIfQVcYpts2OUnMknRCRZ9mZ3t/wowBfTv/j16TR+vHSEy6ZYGZZB59axP5xPKB4D
BFjdvwo7mrCl30XbQQwmAwmhIzhwil0DfmU1Zj024xqZetDOGD6V5hjC6nAV61FMXxZRUJFAz1Qj
w7hfv8Ufv3FJW4+3SH2ikDF/WMUzyqNJH0j3ogGBjkdBgY9/82UbP26QOYbJf+yRcXHqH86CIhwB
La2dnPMsoGPXTbuhT4CBRO01LfRtONVbEuGXc6wfU5/VbDgdBRiNyX7Q7R4BW7ecW5RRMjz8Gx/+
f97Yt2vmu8sdladvBFU8Yjae8rNk8wN+w5Vrbvno+OtD/bg9eHcOjA/n2ZNTI6mm03Nn5Mu8Emd/
MM//xiHmBcpwBQuI+2Fr0GmOGWmelpznnQB3U1HW//IWiw8hdEO3FDa9H+4h6uUkkmzSz3X6OMEM
AarFjcoIMajJRe30pTR/s/H+dl7er0gcUlpq3jUqS3x8cMVD06YDjMhzPgQ3iZEgLA9LuHLRlY7j
Eu0AIEEPjYnjE37IqM71yt89rOav5t1b4No05sPbbGEtJT+cVwLE1ZT6wriOcAi3Bgq3BIUsIMhk
44yoezSAID5hMfP4qYK5+etv9ce758PhPzx+ajZ8Ol4neXQs+EVEmaM5hfa8rNhJfI6LaEBVkCIR
cSYHjRzagBn+ZpTDRTRIbVl7XnI9GppzXVkw/fqRnIVChMXTr9/lD5c3b1LgZ5QGNzp3+YdzBD0+
d/S0NI9mR8PJyqb7OlLFb9Yq5v0/fBWWFPQ1KFiEMn8oVvQhbBICxEmhsZznPjFnfi329qqqX3yP
IAksB7wVvCL5qm6dnaaabW4Mj4VT7sj7uY7K7uDl6BR1v1hbHTFSgWZpC974sidYAP1psRVVcawm
/M10hrrWYFWUNsSyYauybFqQTbjKW+NpsG3JXKhbK/It6iZ+oR98U3XRTRDZKBIFhDyyMJgr53Oy
EWGeazTVF2Ey7TVH/2Ik/iYtad/b2FUl3yqG5McptD71IwSKUmGRSIJ0FpcWj3CIL2EMLFXkK8gA
9Y1reCh6IixO1O34YvNtGyq2lAGTuOC2HZCXiyS7UNQe5DKfpiBYZ219CxryCFkFbh857JAE609m
j+dHwFzmE/L3NLntdPZzQavTDP1Jr6JHq69DVHX2TdBzh0OrWfuGdzcKYNk2xGu/Dm9TrHFoox8n
UsxRNVgPdcwG2rZJWRm9ENyfRp9mCKMvc6KqbPRr28etW9MTpjnj5MkOx9FnmG9PXew8alkSrKap
2YQ4hcdE7Cc92tYl9NmGkh8Rya6n5YYJoQUOHjHCGggdVCJ+pmZCwpV2q3Aa4AJaTobOA06Ko4V7
uyLw0rB1eqrCWAqiEQjB3uQBAjG3M2EOWZAV3YK5PS9mZcj5u3JqgH6lh1yGiGG1/mYGXqLGWQ6K
l/cU8SxNJFZDWzWLzEX8EwJOM1wSBbon86oztHLVpCFEbTbjm5ChBhPohpyksGmZekflTVm3IFxL
mfcUPlmwCiPT2VlQpJCvjGoDrr1CqJMxULFLZKSit803FSbDlaOxIDJ+jgaSdEVy2Q/ZpVcyWUVI
MCFwDXRCmBOEMDlCyTj6Ssf9iPkGW7qK2ps8Abfx6zv/4wbCNtgWKylp/5nzlv5DTaWZriYJVeyP
kx/EV66Mi0+O405HOmLDb3an7/cRbIloaXIch0aqDRxFftgXu7kfjE02NkDas2hV+crejFUb3A+T
cp/6KJ7Wcdn4b98+3/9518Wtv3V1PyPlrxh/NB9+/K/NW356Sd/q/5z/1T//6v2/+a+7POW/j3/y
7l/wun8fd/nSvLz7YYUfsUHw91aNN28ksTf/3Wee//L/9Zf/8fbtVe7G4u0ff0BXAbXKq/lhnv3x
96/mvvS37+iffez59f/+5fwZ//HH8WXMm4az9NeL/fNfvL3UzT/+EPJPS8fw6OoOGAHBav/Hf/Rv
f/9GN3hEK9udH9e2ZDOc5VUT/OMPzTD/ZO/NttsWDi0a1+EqqUEZf/ud9aeu6xb7CSCj1MWO88d/
f/brvx7Df30dP++5f2hGKypUm+eC5dqAWGm6f9uSf7enMxwtJ4GYfC+kimtZPkrivIiFdHYqj7eI
f/B/u+MNIR4POJyxZkISwGcN+gTomflMFztdLEzozZp92Zb12qIR4I8bNt5rsxs3tqMug9Q3FkY5
gWO6d+fsQztOvwZjdKZvcwALt8d7fc6dc2i3n399r30rNf9nKzJ/OGXTYXbos9MfdMWHvQA6KENF
Xq/w/ozbTr/WhcfoIj0EYXT2MmvtT4h82SjTnUV12hN36k+3gVbeEQZ1KaroXuudLXlvyxRIG02s
Qx0ucKsblCSK5xMgnk0lb11z7zDUBkMaBtnaCmZHd3JlFfV13eaXY+MuSwTHTv4VLPrFrz/hXAr8
8AEdOmiUS3RbJVfX9wVoWWm+P2FAWxhDtYrM8DoYnZ3ttMfRci+zENJnQvbq8NuS23w/qvnrzEq2
FVSILiXKx4rU64RR1AOwCsOiH1VtjCbbEwa974ceyefDxBM1BLlP8h1BqTX4EVTkqT/nx24C5s9m
X11Cx0BnccKIh8f69tfnxf7p+2O2onT6fkyi5w3Yd5f1gPnNn2JSjXI4+rIenspshIR32TfBUY7j
YXCs/UBmpg4A5CJkNuiwYazjjV59MTtjM4KRyQc8g+1TYhGOPCabNrd3PUKIuCmfpB8iXMKOpkHX
okdfAPiJLFIiaYUVFrJq90T6rDtB7TKK5tlsM6izAKvLQHs0umhfI5Y2aw0zJ/Ah0HSd6ewHALfO
YaKLpp/ywrqZo8oWLOFrGy8sKJvHKk2vIqk2huesGyIPhNafXDu50sPnX5884bzfnv717dK9N1i1
WBRYFt6fPV2l2pQxiMLbSEphg4Ih4L4PnEstZpxv5PtGvLa6OGtdeG+62Wc4/Z/cUTz5fXfFNMnK
i7tUD+5ncYOcdpPuLKfAODSx+dr4AWJfnGcw23XLRxoiPsW1sQlrZNli6xUTI6F2EekEZ5GN24xk
U9njXgywOpsOfltwp8NtIPW2xbWRVv6ycKe7wO5eoji4J6R8LyTiS4dJS19vTW2Gbbpy0SfTnZ1H
uwwhfqJrz6rFRJG/uiSNVYZzZOxyxES80qG81VFxIguGTll4G3Opeo22kQfdd1DnFQf0T2c9CXap
/6z5iLWI2iKu59rjGDdGbsOsRmbmTmBk7Is6kms60ksgGCe9b3cE7u5cZGguMnVdXikSUukkXtqg
7e1GXUa28UpGFz/ncD2GLULsC1CMm6I+9n17xSRuG1TQAAHpdfs6yNc5hBXyszZ9Q4tyAmUMudtB
x9kQVK5AQubhuM80d9P4RIwD+VxHbrj0DdR0SXkJUg31U7kcnPwiDd1tmad7FY5XENln7fulT/yf
2xi7t6kvjggWZtcGNhoYuA2JoU3ZHrUQQ1PpvYAUzrJj44Rncg9gmqWPDM33kbnUUR+SW5pfDgbx
nb1xyEt4QkiHLQ+Saobxz68uvb5fJUm91bz8Kuz9eyirZJMehq5FQo1CMgKt5SPKY4z5lrb5dQTA
bWqcneynh8j2v2atg+Xmhj7fGs2ZujO7/NqT1S3wwI03FbeOHa8CYiWcbsJoJ3Xk/sy9aLprWvTF
6exdwPrjuPHKNty7xhaPlXHvF+KcSn3jTwpgVPAFv9lmRBhnWepidtJOJeosRzh3ZSlPUYXYuBsO
xRR/ATPwNEEfm0wFkoFV18GaODm7rn5shX0SXnuURvapNovrfITYMcB30XG9g+p9KlaGwTVCNKEJ
s9qV+whY8SyMGxZY4tdOyRdqaKuqzG9tcC9EEYypfYo8FHJTejA0RPKY8Rt1J6rwtfGy23JSa4ep
R5yND0mNJJXTuxattSVRcaVpMHLIWMVs/NCMAgd0+kqptTBdmxuxvI0h76CMfDUFuLpA25qxdze4
4Wvk6YvMSrGgR696ZJ9KM4N05lFOqrvCbo+W1FZyNM5ViZDdlfXJD9J1a1dbXNErGWMVK5Jgk6r8
tlLWqffBJNjxfffSUzpiwytACDmrge4WabqEbZUnnYz2yf1ql+Vbaua3ZdY/ZBooid6nj5DyXFVw
V3TtDhTCDVDFWHsloX6BZPI8DMmhTfpjHTgnWZW3mMwfqjfEBxrqfpPMqb2vTsJtMNa55xiZehg0
SNLhYE1UOURWPuVh8CWgFUefgHB2WbWofrvtLE7tJYZTK/wKHimmhKbC8EhPE/l1UuOlCY19Fyaf
8iA52Lk8pbSiYxxkWX5rtVD6fFN/AOpwl8KV05Nik9PXhKurljhgZ4YfWwnBPiuaaNh0pv5VkSlP
yyh79SoZL9m2hPCAlgRJkc+TqL2jXMIhSqWtyiyDqGstDcfNFp0jNnpE9IuOVxp35EpXyW1VA0px
x5Q+lDibOug9M/oqdXutF/bdUEPGKCTA8g5/nbnTGkxIM0E9iqGTJ9qlObDCoJ2g27o06ujBsuWm
VQhqMh2CTI+0+YbR8iJypnWgY2b2ICZUxW0iHmsnOgxTdSRCgOCSZKk79qUnUACHtJLxf0i/25lG
+Jhr01XXgusSxGfFIMuDQT2Ocx8fVVTjlHMQ5rFGg0QonJHfFMQxmzpBo+mLHSZsV7UrY8zvHCDe
ml3tNQutO+G2y16Fp4pqdZrcVdoB55LRNuxLljGwq0F41kOAD8kz0TLboeEeM/VLt4d4oEc3IbLs
ySqXtkzOZufuyZlZdOQflLVxkGlwLEICsrx4F5obDNAb2412bTFtyCO4Y2Z/DSb5suE58Osn9Icm
198PaJttLWETNk22DxvbdGYyZUnnYnHQL7waBLFaeijELfoVFRZ+ZoFjhDWGEGS9wyPYrPrmLPTX
XrsTM+Ll36n6fl7QvasAjyHC7jr/2nws+9791f9WPv7/WBvqVGb/e224fQmb8F1lOP/9X5Wh5hgU
eZYlHUkPZu5A/7M0pMXzJ5syykVkFOzrv21f/64NTf1PynqeNNJlek9bmar/79LQUH/qhk01wItS
VFrS/VcqQ/N9bSHl3DZkCqQE23tmoR+3+LoVjsBJyWEBEQJLbDT9K5mbq0YDIUHLYStx6W6IFcNY
uZdRXhMURiAILDPiSh/yUrw5CC43zAg9MD7BtFZZwV5FwiaLwmw9Je0V+d7Ed8D+VeM0EUhg6yjb
IUwrz1qRuQ3jJsS6890X8HcB/E5k5syn/Luiaf5g8/ydsoW6gC/gY8lbxZCAtRSdHAFvxwy6MYP5
aD9McKNKvzdXnXVj6G2+n/7K6XSvG9640dHa6jP7ycypemqSlxZ95RMbP+eMVm5nI/dOpm3Zu6uo
TY0NYxS4ft44rQanfAtD5R0qMaencj8uwtgyDr6wd2kxewhdqt9YNF9SJMJso9Oz02x8OVm7ovAC
3NR1QdcMgbDsirVuRnTUY/8+cRPUXRpEGCWOnfOpQXAd5AUi1RkMpDRkBQrbSv0SYhZE63tKrfyN
udpSwvszPWPlADFUySevB2cC3C1zzFNe3wJswYxa30hfArmKXo0c2ovVkPWJmAmMsVklZ2WwBspy
38NujRLtykZtC/TG2dV2+tAZBT1XCp8OKIbmI5DMIfMMtxFZX4XN77L+1vUzwkKCgzhIEW6rztgj
ZbuZYtZ5NmhxPqCRbz6XToHuPcYgWchzkuJwg89a4P+rPPdZb4qHiu/OmOJhYQ/5K30+8sdp9jUM
ugnlqdSyc7N5vzt7j4lSZxuOKjxDkx3G5jn3mkNue8dCuV+R7D6TgXmTyPhAFu1z0F4yuDmmGWJj
O0Tvbxw8w4Ew5jz6CEwXDGsvDZ6JXeOSigIkZtEEbbpEKmGsr5gkoBH1Fy5Am0Xcxecq6C3In96L
COXebUaJCD94dWzgrqVajZVVrRQarIt0GE4MSAhFJ+JikfjofEPDe5LqNZbujnDDpa8Nl7b6akb0
UtQkPnu1fRwC41i47p3wxSNpbrfNmDxn0jzUg0aIEsVYE1b0/RiHe7Gc1l5qrVGgAUFbV2FNCJPI
Bwh7HqhkvO6kzseOY5Fog7PBI7cFBhPG+Un/4ub156hsIRn6IxNHMvSawCDILCoQ3Jdqmc+At8Cz
n/KkzJe4l3ANxA4F4pzGHrW4ukzr0rUiZC3wA2n0NteZo2O6goiF6yY9uZqvr8DVYlsxSrD+nkU8
SdnsSr0FTR8Vm56dPri7QW79IrlPEo3AZx/dfwXjfVk30rhj963DHhSXvY4BtQt8seus8c2xsNq2
RsTqlMIV0zS09Wqc/6IYGvyaisxFvdk7UUYGaW3fFgOYOAcZ6lEIvozQUjs1JOyAJ7yJvdz2mVq5
mWi38MNfqLM6yiLykhKt0lZtMN10TcMoIhk+DSEk0xZM6oXAiMZpLMBJEFyKwJ/81snGk6wISpo/
IF5MLHwBtvKUKFol23w5Bi0JVg5ZBN54B37ysg7IR6pS46FHgGv1sG8KI77QGMNv4sTftkaVbrJW
f6ZrX65gsmJT9lR0kbUxqXdBZS0m2oBL2Zcnd3CqLdCXTxXM8I2CdaOXmnWpqbcYaPC+wJDwba2x
Kr7ZXtwOKgZsZRLlAZ90ZfbmnecHxVXksP/IG3clk9ZZzXLTRd8qnEs2vC7DoaNu2RpbNQ9mtt+A
A57QtC1VHVIiF/6wsgl1QCfe1QxCasqI+bm2lbl4gkEIMamaSINP3kZq5W3ncvCyzKKdblfsXjHT
rtlaG+wPET/3IUObbpw7D7o7rAsxDtcKtGTVp+Za+eJz02SgorvgVEh6fXldg+p3Fe5bHBDRSF4m
WdWKxJKDTi+vUobctz5Ye7PDQsy3kAoymEEy+WvlhnOcgTRAOCDEKjFUlKSqjsEjePRw4+KdRWoD
U0wxdTHs4Xougdug2afFGG3jMon2eCLqGHf9aHIF5j40W50rOYosqP2VWGpdtvhWDCTDGTtCtBUl
qb9lTnnS8uhMq/ZQx+QbWlHOJEev1pVDSVb01fVoQsPk/dHVxCycYv1n6pOGjbGSeJ7YsCZsiAnl
pQnKouIfXJ/SMsQmYn3GWLbwNGfAQE6JO7YCY0vKipRGV2FLjZVY1Jbtm1bjRKt8LLmSYPPAcx+V
gxEPdut9XIfPBaaPK5Vi9DEHCXODSt7U1DWSCZu7VGMRDPptO/jtg96+AgrzHrkB4asKUF6dPqce
TKP22M3RXEWJ9tgb21sD9d7KRAC1mrwwvo1bVd1Qnnz7wa4RxHlmfOkq7UnWGnmxQ7LJSXndw8uE
xmpmn0KVBvucfvbaU3JXurEGm0829/CIz7qvbVx9ig9VEbzYQRouG7peBG3xBlxCYcxU7aUViAfk
vIt0Spg13mU80bFVpyD1rM69Kk06RFrrbPKYuEoL8ouWYcsbLYOweWsxsrgsPb++zovulMSat8QB
B8gwm9JldN1H4P3xr2670gYdnWvyQIbVpxllXUPrbjKIDPMjrBsa86IDELpB4ou9d6wOfuVV68Gu
oXmayVVQDuXZIqNWk8CcSnstYtJeBd1xwCscTza8nK4awqQrmOZZ9sxmlMTDkAuAkpI5mMSTmOZg
i+qWl6QfOkTGdJCkXu30oOAz8MQP4tkm7DXwuMOY9IFM22hXzTjUKwO7Qxsw3XVC87PZd+NOCpFf
rUMbyH2cYhEU1bBGW/ncmvTR+zpaa0b5CqH0weoJSadZuwDdrDNnLt2dyogW6CKgKlF+cug+7jxw
v8Kqo+XIQkOMFPPUfLLqBa7d3TD3YAsJ28YzQFFbvrfMRnk9caeJtClXcdZRrLlMBuflorPaK6bJ
L2EY3XW+uYnr+gvCxetUmtfEwJCDXE87xgrOBdHQS9LuoVwlzclORLVEH4KIYMA+7sCtweRTwBvB
9qWFx6EnAwdckW26n/tyhEDSn5VenJXKTeh65RV0eQ34jNoOZdzvzE4+oQvfRwQzZJlUvH8YW90E
Hj2rnwDvBhe2rHajX7cXbdC/DaG2HSEtgMYeqNA7csWc+xa9U+hh72mmkuYlv2FESpxhRXZD0Lw1
8Ao+meb4MBaq38mxune18GEs7bPmNxuzHJ97n95jVvTL8aJyBkr/GWQ+4Zvtm+mU05TUoEwvWq0g
VtTe2uNd6PKA0ka18jX3NXGnjl0aseMkq17mfrSJRUa8VKLdTq5/peFv9GW4zSjYl6KoTyrF+4xA
8ROOyXEFkfrQ5uJznPRAFzLssXF1EQwhIPZu2hqB+Yjd6gLT9XURdueRpJXZtJiEoKnN1lxmU/Pk
x8lXTXjPnZ+SoNVobx0RddpkLmwdxUJoIfm1mkvDuk+Heyw+ayk69g+zeTjIcW5Z6yEJkEJ4+mfW
Z2vvD3ehH67JUekX7ACYCGXNBXbp+iJmsH6BB+g2Nct+5TlUOkhRl5lBbAbR9SImbViExOrJjksx
DreOjrkPlLHuVS+eow5pRBwoZoojOZZrGkZbNWkPesR0yShgpbg3zWxjs6fhLvDwAFREHcvRIpA8
2rpFtSosPTwZhPktfFfbFT59HuXDNiodbWmYX+yigOeXcDU0hnzOqowrlc69gMOwQToPF1HS3TBj
pM8gVQOyRGWypnvqrWEMQnbMBBzJBhLLOEEQSV1U9LY7HkOtvveSpjiZ+ThnUibbfECsY4S4I0XR
7ZLWHDbVZJ0L0V+WAuMfH96yq40CqWvIKiWcMXtoa05rv6297L5USUYamRddJGtmck95Vu1YNesF
rT2QuONAlFsCrggx38QuZYKys2pMGV90QwcfC01lmMarLtATHlXl17KYVgl7x6RLnwuge3lejwvH
HV5SMwUGX7DNjzvcnJnDDmTQP8vShzuVVGsYt/eD1Xw1C+tzrKJNbYXWgogaEnZSWrBBe9H0YBls
jV27lbTZIarSu7qDB81DpwSST0Gst+uJkinS/SeN2z3VwQ358QDs2901PYnKwdIE9RhVmML1GO2B
HiPg0+rsVjE3pSs8rpsioLfZNTARLDhvcWKRVTuq2ZJNxG7z6HfPtlTTkqg04GkRFsKC50KrRnsh
BdmgirxVmM5XVeNyFxHsURv1a1T28qJ2B6BgUBmllZzpaj84ExbM6pkXuc3T5GFgdfA13VzodoBP
G/S3ZbGFcMq71iA+kXSAL63bXTrwfikbhoVrwCGKfdgdAXdQk9MLsAG+9yCjchL2IBIcRkd+LQbk
vWgRl02VKXbU9HQjOuDxDJHTwZKy1QggPBx4FjMjpsvb1OW+9uNlObm3lYVaZyjKQ1+i87A7kmAG
MTcVjcc2becOsuEumihSuPQrc6WTb4rN2f7sR2l2MLli1kREvxnekBwJ2SCDQLN2IrCgC3HntfA+
Oi/s9r4RvWg4GcyB2jzKdXPlx41+kZv6JtC8mN1PzsiaUNttXbl3lmKenWAC1jtev0jc57HK7AvU
n9yJhY/BT83kBqI5VazdTKGrFrXNtmPKixwjI+OpJB5mdTothYk036JLMdIm3bUb+dO6iQ267Xmp
Y4qU1Wb09GNZDMVORzrTFppcDoZzH5kgs9s02zVl8tSKFuf//BZhCu/6IEhwpU+Po69eGRkR+uxF
t7VfFhsdESADYcJuOt85WfOtUzObxcc/7oKMmLSoBQcsBFAc7lGg/g3JE24BZCLXvgJ6j5aEP03H
bILk4BuJWHBKgeHdWE5rbeoap6HTdrdp5TSXWd2j6yPAC3L5sCzvGXqUVyXoIR9ntknyyCkAsx5o
YGTNoA93Zp7OK7xH1tuEo9l+9lD4HwKzvOl8uQz8in9a2ixK5IJaJCyHmhkcqQC4LSC2tx5LKEi4
LBLJbiQybA2MqcREgbJFZslNVgDUDqhY06QlhEVjWTCkbHYZ0cau+MIKFR9a2P30B+oBQTwxD4j1
X8hhOXhhmu4tm6Z+0x9R/VzQrPGACNcnxxhJvwhq9voq2/RWCn4FYc0FMneNqZaNGVKj11BNzjbO
FTlJCEGXaaLjUtTpkIj4qKdutcFR8IT2x760ckI3VTuNF7YWj0R5BuXFQEbVxtDpbDv+NvcGpkee
d9uhpFzGeUpFNapiHXp6uHSt7rJtcw1zbsHsWXTVoe+bW4rM5DxCvG68Ct6AeHRtCbeGLwG2dXZI
M+zkFVWnNY3AwXhgKouIoX7iXiLlkd5xoXcXYWpOy6LJqRkt+NVRWVxJX8sYRlbdyky4nVg7X9xk
4Hq27Gw5SmAzkZFtMT+ItVOE22/HYCbKfQH0L8GytZNWBFyz8aaDIe68AmKA0suA1GyxDWrh7EKH
JQwYyWCtSYYKrqg5gP31AIJ1emfTmMZHYn8JPhq8pTlO4ap2TPsqz5yjVMxcONmwxdPVFGfZdUtw
GQWdpq+8DPBEjaCk4hm7HHQPuzEeyVVIOgHTCiiErfG1SbD7K4sgDtskByu699PwTsDluQFdpQrr
FDXy+O3MCLo0i04HfyD8ROzKAJi4UMa+oGux6jVCn6PW9M6J1YoLs7nu5hKwKRDexp7iajQqfUv4
qYlDvVmwYgxbhD/DBq4vCPDJPTua2uqeFl9nhkY43jgMm6HsTkSbjE+dQfCJbeJ47gXwOgr2+yiA
L2+UNxn5hyRo9TS0kvFsCkgqgBOIqtCRHRI7JSpBLpnn7S1nuiZP9KYelcuSx1UVBNzlOtZ33RGQ
Ki1at+x1s4PqskPoJjiZR/6fqrqtVPWwrIL0lGIlXZhGsgq02tq09Ffxs3PlWHlIQntB0jPPA18f
L+oUNFbspO5GWMFr6zr2IfSMZRELa9nSkFmGQ3U1WS7UqAokYRl25kFaNVJyMn3wMuOPpL51gpI3
R6yBn6bzokzxEfXjXc5mYZlowCwKCLi1KstVa/poX4z6WSOWFvtHjw3fqDGzMfb2Rw9MqqPSK6tm
95JZHdu5NL4Zw/CuiwCFAD3YME57NDKeg2Zhx0unZnWmkrvrSYNfNoZin6slX1uLRDqSW2+RbaEN
appPdaoAvWdwO3O1toZOXBbmtMgIwgGEhK3T04S2dE1KfG3SiDfoBnOTjkxA61aka6yiz3lQADIO
s/skNY9ha/d76R4kuChlR+Mp6xqJIFN1DG6JIW2QS/xf5s5ryU6szbZPxB/AYmFut/fpU+aGkFIl
zMJ7ePoeoOrTpSwdKTrOzemLilb8VcqdbFh8Zs4x1xrDKmba9p1fToQci2TH+fC9Nwp/HZUdcnwU
gSyBs34j0az1ZvviDjSJWiWu2P0m9BU851PgrJtKHHrhXGvJqqjJuaHRTIx7GRHiMoJMmDT9IYs0
4yg4kynuKJCi9GMQSnFMhuxVdJU8AXG9+l0dXCC55MWwipk7nmGZU2ZbTMbLIX8yzKZ5zG1gRmqC
pzeAMdS18m5QKjw3w/RZao66qTrdjI3iwnSDvystO3wCNRejMd+XVljsO8tyd9okOeBaJChls4ql
NR04RxAOOd6u9Q0yhEUKS3bseB0EMBeWd6zhaqehY67pWRMGLmX6eOtLcxX2HHRl00KRh7Wy4nz7
3oRAZ8ippPRkDAruoCOq9RNaB3XCnQY0RPm8+pKL0/viVJqGODVRtpatsp+ys5u09qkxMgvoJ68q
sh8f4rBA4aT8U5mWBWjQuN0DkhvWBSObfadc5x5k71+jUb1YOXe61WkIYPQouHPffJQ1q6nFd5Yk
/kctqUpe+GUJ8gCMvj4qBjxxfi9Cj/z4RqyKKbZQIsvmwGN8b1RxccorstsUqbth35yikbYT2xew
s8TlgW+TDemgxHmO9o2KyyQMxw7ucgLCT2VZXYyJ4mLyR5xFFgO4ju7AR8p61htxUl1n7ZOaWRAZ
EOgACMnjPVqeDTMPH1N+pz4EV9IHw1mzKQZtzffBq0/eAQ8paVjuuisK9xxBSOsT4othOK+jKDRP
Lv1D4vjiNo40N1QLD/mUwGOwSZxL+a8z4Ryyovhk+Ul9p9sq2A06kCx0bh43sf+qMcvcOOy6SXaK
G3rU1ka8kust6CdrHTuNcxUJkIjcrsiO7qfy7KfNxxHuV2Y3kAWYC2jBdHLT4L5hWbdpxiy/xhYG
+/BZuUN11k9TfGlLJh7BGPqr1BuJKZP9tqi68NTY1SlPNPnk+iN1QDSzZsTwmPRZcMlbO2REURaf
KgOAUxf6w9bqzR4MpvbZDyFJ2fIbdwAEp+YS17A0Eo8MdVJPDlnuBxvy2On4I49ZWA7dCD7+Kps2
rE6KTeSG4pAmzZ2uJRAhyYrLAHlCR7FGuCSDt//xY/sKw2KIuqFEqU9EXPhmRbb7ZB4F5eiFiet4
cRN1iMLeQoOjteeGrE3dyR6oA+2LRCO36+2c8Xv/PFsrtoiOsqOOjHnPtYMLNdECD12S3GxS5iMr
dO6MVkQ74DUZFWkT3Yhu+k4GDuy6KiWjbsiaQxHprOPnbsGo9i3dl0RFMawhVNubyKA7nLO+bfY6
NDgbv6G6YuHgEx8p4GgHwtlq/fjmwodc48QGHlVKteqN0FmjFQ9PnReGHDVnj/yYQ1J130NYcayI
0mKNC+AL8UiMl7x8F9Pp7LA8uytk/sjHeaF58/GIWmk44Hh+EYk9HSIVrFPictdx5b6ydkWh0opn
Ng1orZgVbAeNacJkdvbOi1nlIRSlpVLyLB2t+ORLo9qNzYe8CA5pTW6ssJeUiuHkJMwU6xpLa+t+
VgXRCnqTa+eC3K0kqO3N6PYOiHZ3nks7zlpI1R4HzXiSJs1CXkTRmvdbtM1G1R0GHoexZMpHVJeX
+C9FyZyhzQiIHgKcAdKdNw4ZUwH53SKg6DRo1UmLR4JTAnBBnUvQnFsFtEVEwe058kLEJtYpnWlw
9B3Qk5KvYwstRNML5tONOERoZz9SsSQPhhdML73yToGrjytlkGDoQyYYMtQ+jaK5y2093ESp90nm
Rb0tm2arl6N70en2U4P3Y6s566GLsr1jMx6YxA4Tg5V20d7U0fU3nvGqkdGzq8LvetG9maZN6GTS
jYeUsAlQsST/dZlrXjN+v9/vid9ph5ctsSdNVgA2LAf01rOQ/x8KUjO3g1IUNgwmcpAQXc6BdoCJ
bHIEh3TcGmDpNypqeXvGLO96LBbAdZqTG2v8Bo2zIezZRlqMRlMjjZHorAeeFM+vp0Nhz+pNvf3c
s4HbQSQ5xa7+JASKqdhtCC5whw+t728C0kbkyOyXBDU2h9wLScD8IjHjbYZJ8MlPD8NY+mcvNE6/
/+UXo+X/6IphWOgAwdhzSKGjQJfmO/ksiI50cLgDwPv69AQEASV9AVAvBCafqQNBaCx4pn49VBaf
Jfze+reykN09r0CzqpKda2uEOpTOJY4N8nSTDqllZu9LXXxpWPLd8CYc+Ov5rzyOZeWl64BMxFkq
vHGDRtz7VQXkrafxZbNt+n9lSLHIwwzsU5F+m5hZvMVJeI+XbpLiBu6i2gaB15NTNdkbaeA7q30x
nZ2RCqonAxdOaBOt4Cln16BpTh1/vEVp+8mhnNy4Sv/aVqq5lqnU9qOZTtfIinAkTfG9H+jWzW6+
c3pSlVhqoMCLpwHqJvpKYSHOVaMG8ev7JKf7338HqN3f6RQwbXiMBG2aAfMXAozQm7yoi7jCwDa/
Yo56gehArQ3YfBeELfVWokKGmQDBdklR+nemr5OaGgZfrYkOt3LT7x2mrU07sk2kut9anZtsJLr+
ow7xbi4Ha30i3pIB1b7XiOFKlP0wgj8AyIj+2VMAwArwRQwBnKfa7GOUIMBJax1A16gDnlNlv0kK
m7sEPdxmyNWbEZQWwobmC0udp5ZssFvS9SetRbcW9G6Pisp809iTbzXDGJHKFyt9KH2+ENRlRupu
254nIiwclkqsE2yy6x6DADThaBJbDPp3E08qJAt8igFKmZ/SsJH7ymZtVkjjnLKqXbUsU558duqs
t8Wav8U9zwlTxII9UxCcqG62UL1shh74mdj3BGsP2Cv/35xHkmvG2fXlm4Gpe8MGbLqYYfk1iEHK
iXH6TNqgOGuyoWNy0GqaqjLgC0/53iRTsOS8vLIEAnyIghT6McTgcdvHY7azWyHWTDwYKudmAYdR
jYg++xFlWHdSZGl+iiwIdzzKrir4hcT00ERmeNbM7FaF7dHvDJtATjhsrKvcbZkO/TYga3sTkFJ4
XO7Ydg5nbpsPzaDulzbGDY0vLSl22+Wu/Ntm85OB5P8Yd97be/7fVFw/Sb1+rRn7/1Do5SCB/7/r
vLiZmuqvL/9Ues3/wd8WIPGfGV9huhhzeaBR6/23BUjY/+FPoGRwCRvYU2Yz2N8yr0XLZdpMruBh
4YSbKUn/LfMy/4O0az6isaAbjnDF/0rm9fMp4wgUvVCYYHywD0QY+R6gE4et0LWwkyDq4mwLJdO8
jJIuxiF7o5zphcoiQEqOamNk3Tfy7sLtSOA21KIISj4DL8YfjOERoYKyqqKTxBhhTd6+tcE72YVX
HzMm7rgosq2ZDigX0vxeZn+yWps/i7qWX2O2MVkgJ3TPwVT78+u60oO0L+2C6bivxruI4pE9qDmZ
+dGq/XRbFnp+REPbn02E3ei/jRvzrT25QGxSvEps8kgyEPNI1uvzY1sGc3qj4xy98luv+OiWDZjN
yxEf8VdG+3/cLL/SpP3qw3MphQlvgX/KdzYer3EHz7Q1Vq+jDpGtMC20+jFZJGieLHWOLcXQU2is
QZw57L2vv3Bxo32X2odYZ939+48j5h/3P2//5Vq6OD8wKOMtwWuGM+2fpU8oNBsbbEhUbFmaDCeL
Q98BSc00422O0XVxSx/FANy2hkRVOs4Daiko7jb/KBk2wy4PlFM/jSOpY9TBN8QkTFJmIQxWUO/A
1aVSHttuy8qOodgQQYHVmVkArdW3w7Sf2vwWjbh1AjO7dJLYr8aWPw4yTpdfG98Wld/7X5Inz8ZH
B/fNsWb54z/quwboXCxmqL8Dkffc+93nIvTadeRo3ye9lwjQ0eVU3nSOwpzhnzNL4KZ5N0jCnj6G
m6oe8qM2p6r0qvz6+2/gPX1jfihdRtLcDdLGXmW+0/c6VZUF3VBKpG8JgzqNqO35Ui03hIpEA2G5
2Nt1CIM2vmtRUf/pjvzFLQB3B+OhMCwPHersLf3H1aE1Cn3TguOrS/sCYo7RceGusRhkW7sg3S4v
cebExMCu0G8mP77cLk2hyLbJ+g8X42c30nI7IkTlu0K5aczH1c+fJU+LoiHSTq5GGG9nMwV8k4Gp
bQs7u8j8YFMzH+N0hNbukcXuF8WG5Wq+Wx75wRX+jhLwT9fn308s7ksLgxkfxwZ38+7uKSruZoGA
YkUqcbLvHHebhcYttLUvqY6MHi6MxE7jn1tlgVvXmmYzNKj2oikAIW/8UQ++/Lyf72bHgEeCodiV
Jh/p3Q3j0mGaec/mM3AafGR6s63ARK5aa+hv1V1dNzt8/MatCBnwsSNAKWV6xZl4brRnFB6ASjnk
KpFyqLjcaItuL5rrS93s95GPAWUsE2s34l4pg6scxmYdqlyjLCrXvSghsE4ktSi4IMc04wQ1idEA
yCdX6XCKu9h9GMYqPzpTnqyZqm80P4aWHo6SLCtWjhYqgMoCm+8Lpe2bUf+gj3gaclIdBmGdDQSw
eTk0L8utR8qvcagTFdF2Z/xarn32jfrRSvIvIhq2TY/qII31M3vx/NjritGpNVRr4rHh+ToaxlRK
3I1HbOlyiDIGuuny+5SXhJZFtreX7s0R41tmkBTTZihI6qLYO3msbXJlH5skCRC8GOlxHKMPgq3H
vsyrbRQm2WM1oHHQJOjwYKDZU7H7Zvtc0uWxFdZE5Ia7tj0Ca6XqgAwL11xX1KDHkLnYg+hBMvTM
8jqH91VT8hqi6Gaqap1VmJKWYWIVzz2xa6SvETybbbLUfv3Ds/ar+xphOYJv3oOut7wa/vHcw5bJ
zVSH2L68ifoKdLxvdjDX7XzfJvU2NFwyy3rnJEf8UX5a3aNGS9fjYD90ovgThGh+0by/q4HsAQVy
HCyu71EimFq6VrIZZHrTEyLVu498Bd/jVJLGPClyZbAb7R2et7zmMrNJ09ZAn9btM5phC+po0TYw
KJI/Iix/cT7Prvr52TeFLhF5/XwkeX4uujFBylsrB3S1761JgjbXGLf7le17nw1/fARKmG51kA6S
ceIfVOzz8fLuwoAhslyU7OgD4CX9/PMbTQdFPBcMCJ6yrR+YCNUm/PxB/ITUSO3pgTHXdhU6wfkO
/d/fJELwZprJi7qOkv3nn46hOxrrWWYxGDBcporIe2mj3R49tS7gI660wL+2lst83kmdXVE6r3a7
0uPuax6b8R+qFeOdW3V+P1C3GgAVKFr4Ppz31VOO1pm29e9yJRJ2tMdnH+1V5X9twmTYmSHx3b3o
jHmTHd3l6deJFdXyVHYW8da+nZ/q+XVOpOlNM3AoMlGkFp4L4qCvL7nJgCInTPtWB5IZv8YMZ/4B
YtBniYGGXHKu1Nou888YDpjpWYV3Ubkvz4y1fdb8vBQjDaJnMUd3TpmXbtn7EkQ4Tmhh50mhG6po
7/TqNeLQy2I/vfcaPT2Bah03IYlDFWXv1g0r5P1h6MLrhgBGc9BvR6qpSySDTeqOOMoq81OXqT3+
h+m8HMR2G3/3oByR3EH3b9n49e0aFjX+zvHUxlQ2uSC4xZH7pguiax1416pnpYefk/G7dnbTInxY
PrGqJQVRGTAm5l28TJdRAa/0TP+A2EE8sAoC20Fr3ZViP7RDuylyEe6W8nnyYaeULlY6PZheh9rj
9REcBJLio0pAhFTcZ5cILOnyMtfMU+Vh/ISMnWIOuOG8cIYYP5Zd1uvOeKb2DLe+NblrJGansUsZ
LDgZZBMWYvvl2I8qT78N4I3xq7K8esETuJYGSyzRsM5a/lLXpYJxGYqeG197WoTuEb6/GNjDCxKv
Lk99KPkDUkgCF/qyEvv4aD4GMYSXHjdb3tbGzW+S1zyiqbEH6zYJTmvF9ChnVoQO1IPQzEtnY3jt
sLanjsy+JG532pDB5ipZuhdm/Lkq1Nkk4OZEPhauzsIjxofR7dYCssCLGn9bFdcvUxa317z/ttTj
uW3K7aT9VZgs7Ho/ybZJ5+tk78SXAjXZqWCmuhIFlZrZILV1qvzG9PZQsbX6A3v1PSZxfvLAW1kO
iAxL4Jx81ygkg99rJVZCtKH4j2Wb4trWeI5kavM9ofYxKmagNoYDCOYMWeYWQMWpwFApjd0fTiU6
4vdnoiWki3QVZOXCxfipZPVas/XDKbRXGfpQOwuzO9RS+oGBH27FPIX0sDx38zs1L2yHAV/7hWW8
/NN59O/S2eFgdiCb0rg7/2rm9LZ327ihoV6+rcqcY0M87E8GEgOZIuEe7M1UAMmgfXtYLslEShiR
WH8ivP6ixZlfndSnvNDn1v5dUQiVZ6hK8jUQcXLhCy9vtqk3DeulGWcocBQ1ujJ/mDyGa+50CHx5
7LVwPE0IzHwAbDfXoctDT0uS5x/m67+4d3BfuQCwYKPwKp3xJ//sMKxUBj3LKk6SufTEmB/tly8o
UCEBcC5jvl4rqKQAvA9mcVpqIT1UxzHnYv7+1pmbmZ/fpkxldGmxvnEtsGnvmh3BeswfMz4K0gvm
mKxC9wQ5ePuqS8SKsD/CvOcL+Psfavy7rWEahB9ft2F0Mcd59w53GtEID+kpS5ZRHXB8J1dK/OJT
bOHRsaT7CFbmW5zWEeoHndWHEmjK2QaI0sd1RYJ13lt/mjnPF/3nKwEBHTC5odPZSKgwP38ppRwI
FLFITDH7z8MsdYK0BViKtxSOHnabnjjmkYlpICapqa6DfdF/89sx31l47QkkRdzYiwY4Fsfq7y/X
L4YSYIJdag5I3oJJybsBz1DqHn4OC1HmUNeXGG5XrR8NA+JDgydy0ztlso3GFnHg4F0ZQrHZmh91
K0PZDAx7I6IODVkaf3XaCHIq5oKNMViXxBZks1mEHjkZfdCE1oLNoEkiUvLkNl700QmYtMcNmLY4
QzuvkvQwan6K0lnmazfP/nRbzF/7u68A4yf/Z3CY2fg4f/4KQm412kVXcEgVH4zE+eakEbRA/Ipn
lt4DnsIA4QsWw3Ute7FOlXytyi7c1/6grxPL+cOz8cvrTlXFJHIeEzKo/PnzqLZr0UTNYtjOvXTh
mByW0yTv8FZPka/tZ0vSRBMG0Ir3UoFjwJMt0lDevUYIYCcJG595hZus51oqIGniUBnhvp9weiay
OOa+q5+V2ZzHyrkTPpM5B0Wco2uHPFAfk6T92mh9ulqehNYn4daT0M5+f3f9u55mcggjCPQowxY8
uT//krbR1CnRbcQUwlM/247zbLELdaK82KomIIuDXjCd0MSPunz+/Y+eD+F337eEg21AKjJtJsHv
vu/ccyo/jhRzqHmk580359JGLD/TUZEFOy6yScjATPb7n/weSc1shyd8hgNCa2TD+R63SqQAXVdo
W6vcZFEWDD4r+FRHgR395fu8xpd2W1c0Ns7cSsRpkh+T0ngo0N+szHk2OIadYuSArR5H7Be3Y1nU
F5Pzhw9qvn+lMoSCUW7NmQHMxbhSP389Bjh5FnokMjelTjs9p79UzkhN3w8S0c9QX5saOW02UrIt
H2vseUaiJDz79V1hlvsaSfe6ggfnM324w/PyVLAc3JdIbradEeyxqhHQ9ofyyATx9e7LFWCQ6eJ1
OFdkHgCO/fmD16OWEculEL+YZrrN6qvSIDZUPqoxdPfaTlThplFdsBtfVatlFxHLPWbpaKfbm7Li
VW0Sk4RoKIt3hj6SS2UVLKb0+Dk3S1TjHvT5rpZPllGdrdaGIKEj8pxrdAUfelWnYlv5tXPyJ0RU
rrYu/OlOupo6e/KbP/B9N2H4V1nxLvFEAWtlfGk7y8B/6DzjUs4SpLSw6o5VSHuAJemFMKhkA3f7
e9APwXrEJUyQSBj3KKPz66hBKnQyUgXBntbXFItejVUL6QfsC5FfErP+MMLvJfQPSSAbNkT2ZH5+
mGLOsrHugIX2zacZyWUZJ9jemHzywt11Ug1PY1980cdovNiT1T91XWEwfIi1dZVbj6S0JQfED5ug
au7APhaXMUHP5lZUxrld78eSnV/JkaFQbZNYFA5vBZzuimdrDRzNum8pj9dJ5TwGToI5a54vIj2K
JpHfjESyuAxos0J7U5dedYaF8ZabY4HWEbOCM89qCpWhmhNYl3Tl4qBtSADC8yrus/Kl8wp5Xuqa
HHjhdnSCpx/TIBW6D3ALW1LuG5x1zvi6PPVmnGWwK2A0hNFwXf5Dx5x35KX+YuYGcBLHE/s85z6Z
0MGG0DFzEqFPKXcZC+70OyvFl8jGD9DP3SvzAyhupX+xZNfPvJ9on4QROdUJnU6qEfassc2fm9dU
9adMZBgbfJ0TsGUDzkxLP5juRToITqUoko/zx+ydPNumsytBt4nOW/5o4TFex6r/UcbVNTF3Uyo7
yENUtmBs5AkyFKsC8WR5ZfMSSJbaeT0BdpYFgVgDgDggnu2p6Zsrz3GdWN2HpECQkxcEZVaTfwss
czh1REv7YXXRgoq8R0BGdKL6E9bk6th5AbnxdJJDgngUdsJB1EP2sJxgywW3TYwjluHb2zHuZqPm
gCyW0UjRiJscyR3LYt65aqhI6JsHmEpnR2VndJ2F49bH0R/O2PZWWthcKiShmxBn0eQ8cErrMKrZ
gecYAZIe7KY/pumOZmtaWb4xnI1h2pVxyBRh/kdptPEKxYG2T+YSpYJrucuNUtCmNuinAjBZY1QG
xIEAD617TW1TzbzFHNPbhpn8ZQiYGQqm3xRqeG49wuhLI4PlkxlUKGMtkAmZX3UPYa0GXeI1YFMX
kDIz4WP9K4RfEgTjyhpE/eBmADsx3Lxhk7uzmN3c0ir7ZDuKLNPRf/A8BhyRfj8g5d8M9tmIBET5
GGUOKW721pjE3VKNRmNZEX7q0mQgO0V/x78RC/dTlAiLM4t52KhzF3mBeDF1pnGsMcCamfZ4DCSi
qUBp1Q1LCQE4+bHGlrZuZfItmOZaLaDyyu2c+ZmZnScv3RMEVsxtt8i6Yl1rtbUtPAyREUFkHiLS
XeITIRhhjIUFKxwumTX13g6p+seMLM99M5VfSGhM18oaDstjPjnjkVFuQD56+SZdvTm1qH2F5tgb
xwrai55kb1nlN9tJr/Mfv42the459BhPTw1BbTrik73OKHi/3DUtRIIq68E/wEXdGJqqD7kpr3nQ
hQdy3dcJemuQgepTSn74fnR1psS491EIJHvfAhfjhscoAjvTWfkrgYQcLnn53QwJHFjOgsHChiRz
FJRmedFigXubonT5n7yAxWbsEciIaXRxUL46flUeRUU8gqP1c8QqYv5aI6QrTSe1y50k3zFFMak8
4OJVSPXGfTAUaGRCgtoMI9gS0VWdLD43blD/CE14OoR3tlNZd7kWJXDeJpRZoXVzknjHC5XYweFI
s6AB2AqdiztaZxMJy70m7wjlVpdcH6Z1rtfTNh+T9Db47JHmP8WZXt+HFoKGQeTrXmbRU1wcdDUO
G2si3nlAuGv5tru3i4r7iT0vK4Gn3gTAZnVpSxOS9LvAJtMrk5jQkwHngBFo3EIDonv7rwjf76Xy
5kNDRvnRxZHQVDLdmRFSGr+vpqNVQqeu8hjdYYuVJkIzsymVyu8t9q0gAIJ9l0ufWUyQojkc6ovl
tp+Z26zzrIieeiTzKyvGMV2ZPu6wklW4bBAITczd0jHxQFy+4hmkiZLJKVRUXFOM3rmI7fwYBaem
HfA4WxYSwtK4TWV4ikfDvS+wlMp1mKbaNgj1mEvQj1eRfeymKtprI0dr0INXmEoSt3DYnZdzbt48
HPOARiFHOTLG0I8GuB3butE2EXKg9VgY2grsyy4ucpzHuTwszS0KZ4Q7xPuNGhKTirAGYrZJlsca
dm8AP9kn0r+3vAQkVcI6hucc22CBgTixOHCXYrWM8qvezT5VYgVX2tBcq6qbNS+J4iueHvQpIvIO
9MPL0KinwG+NY2D6/arn2RqtsH4SGsSziC4DfcDXSbx007AVcdE+T57FeDXwsmPrFMU6EBCtogA1
oo3P0NBG+iPJ2HloCmNHA0VsmyP/Ws7+oIrU2gAl8BS4BoPVT2zogCNbp2l+T6CrxttoqO/LE1T7
IcGDTMn4FvhU8Xn5GwCLrnp9+prIhIBAv3GfaObPXq2/6bVWPGtxZl5CQ6a4T3ZLOVCVhsEDp4cn
TQP7AO/3LIkk2NgI+Kp5rRNRuaopqO8MXsADSdzLBGRZuCyfo3dopoaUIWhwdcEpoWSoFal8xgfC
lFlSzaPnrnNPMrG0dZfkqJKHFJ4hX3kht3QLkmE14Y5dAA4KwCqJ4m0mQXLxEThljU7jWy7xfhb2
uGOM5R2AeTugAxmIJrkdbpnMkFf5DRC084CmBZbUWH2d8LvOnv8WOyXj9NSus50/RRdWiupgxNj2
lpsgoDlj/WlIIGvzDJ5rdJBF4++ruL1vUoTIRorlpBxG7WaK6ianR7xC6Y+tMh4W3i+JMa7aGqxb
6XTepun7wzKJX4qJUaEcTWp8HHMtwruCxZ47HZd/YYrNo42GlceMpOFykNOPvzUo4tehtZwf32fY
dngPhIWyqhsOgvZ/LlH3jPgHLNgNqMb5pcVIhvWRhRMkIS690DaF3Wy0+fIv7zTMLIhjSWaYQFCn
KfnPfD2oFSeXOAprPFeOiA8u05Dlq63jGm5FbG8sbvzN5DbaSeKqKV3cNLXd9HuPngfGrPUFx/Ve
SVxnqlbPXobpzM+igEUDAjIagPQUa9otb9nm5mN+5F0+YVLHBTthPVjm6POl9NVwjC0WLUSfbUgY
NNZW6GqvTjVsEDx+S0js2kAEUNtCGAlii+l1xINwDkbexmhbwojff5nadxT/a60g+QO87DHoMlJj
PLq+FmPRUbnW57h2Hsl20XH6D1+W/0SZ8jCqqVlHyzLa44hORIS4SIb1QWhdelqqLjrGCSe7Qyho
m351zRnPUwRgQE2V3XdqopWk4Vz+RsNt0jMu3iOfnzibEZOQHuZqb9qKziiM61WaimqPSIBibv5a
3FhPjvERbiXQg2wcjsQbgmII6uyhQUU+aK8e2Ws37KHnPuzaayTi+8FjgF8ZdzQu6hoXKAedzr+4
89Bl2ScMvZVghE2cjd7ju1xuxXJKgrWpDRTZJMT2rkYEcaauda8OAAyzWygc8DK4N7rC7AnKzueK
ATpBE322Bi89OcROuB2LsXggFNgp4b9OQ95RZkIbGWWJSW8MPvRl/MT4RR6tiBjMH2We1gb9QYU+
t5JzWQQ4IYmUDJlxR7z4NHA+RufTJMtuT3WDXVMllIqxeSh936LgqOZ3XZngi+weu6LLb51Vf7RL
X59bpMe0HMKnpgCDmnpy7+OiALiIYWRuvScfr5sTscauDM1e91adEhPtAKUf+pP0/cvyDqKp0Mm7
S/d9iZmzMFiRamEkAa+wpS2MCTJfWB3GrPtYNK6780uTbE1fr/dRjzIStwGV9ywy6Zoh2lt+A6XU
NtnMkFVRE6K3yTpbbsqhC9niNzsWJM0uNZ/zgSlRHpfJRnPq7t5pKHbl8MZD0u2WD6/1Mjyyh1pu
FTVYJ3roZlWwUzwsP44VKpPNscLyz2htHY7ZuSB+ZB3XJpY+Vptz7VnkLdJOnwSmwWbagezh6yBl
9xwUHtZjj+zNOLufwlnwyp+GOnCuZal4v2vm1nBNe7fUiYDBYVsNkX2WtjqV6NAhRno7VDU6QhHD
XQ0cxmufqn27fHQ3bLVjCOh1lTaZv2liMKES195r2vMrmOTJtmWqdqrV7ynPwdw7miSawLviKsxv
Solb5znFiRqgM8riVMnqDlAT/14UHNu0657NPoXjr7+N+mevHsrdcqAur/aCmnTdTNBiZ22ai2M9
mjxGe/XDsmTt8vah4P7Cu+7sl4MhkDluQhMb29Jr18yKrwS5H5eGPLbrj72HX0wRarr868s7Kaio
v9Iefwls2GBbady6bGQfl7Enk5W/D6R6Su96bXyjucooBrlFXLopHh0guTAzaob0WgKLqTQTUCrc
r5St+66F6rv8KJ6umpa9VjsgzNoud6MC+kx8AtR4AWbqgab0wwNQpjfFybfpayxLvl3UO7MW9nbp
dPOODxqK9hMq6EeGc8ZtuQoiMv9qdQoalyXZSuk+Oo+U5kLnSWCNaX7KG8iwUkZHKDuXtKidKwH0
RFJ4bGGcKSs2XmqfojwU6xZD9zULWTpnwWNA27r2ANHQxEVPk22L+0pxVMsoPTIPE0C2aRHn8/Ba
lwlVw3TIoMIgfCC6frkC4yxXjEyGh+rFquqXkezVs8xDLVmZafAZObh38CmIKzPDT56XwZ4Wnakn
rNkdYtCO1adZnx3VSTyW2rAK4/E+ZqixioY2OhSqjVaG1Y/nqEEPoOOpvOQwCNCLxM/xiM/TCqNz
1hlfpmpUd0mjQ8xzxy+iawy6KNLwsqpcA8icMJNyNvVdFG/SsqqxCn9JbCY0HhrYC7IUlgoESJ4m
+CtW5Jhng1Jql8jyEcB3eXCLpNuVPfBVC5OWjctiSzvhfFKjvqoq1OD2gLCoNMPikBod/ko9PuGX
N9Yw0T6aEV0zqDr3oOl8E7qgtDVRcJ/o3z6VhdMSPgS2RpofolnJFE5OxOFKkCrt5iFKh2i9lDqU
kk1q7WhdodbONUSuiR5TFzaa2qAo+lHq2QMr89L6QgGGdNsR0wnE1E0b5kxlBg3PlGS616RIu5vg
IfKcdDdljn3V9bo4eFYawClzxUn3mMNXAjdEK7GrGfuyC67c4+qG1NK42g7SJPSLzyn+yedYAzuY
lMOjNRbiXjeAZQRBfDE3vp6dcwcufovT+EUh1ahgqVa1Ch/r2vnaOSxEwiJiel8+h6pubn3urrWZ
q1vzFEPi21Lp4yAP/WNfudEVoAptWPxs6zkPfxgZuDpMVA0OC1gXS6dujN9jI7rTyqRf4ZkC4m1+
UEDP0S1ccyFOqV39F3PntRy3smXbX+kfyA5481oFlCdZdJLIF4TcTnibsF/fA9TpOFvculKce19u
RB/1JkWxHJCZa605x0QxJsvoaCuQKHUJs6O1VGDqZAn4Um57UXzlviKoBGEX0/9w9EXMfUPgi5uQ
b9L1mRcC7qdKWTiOz0Zy0ccvjsmzBB2HFVtbSe7z+N3mVfKx+LfaUnw1ErgO0jKnbTVZbNMlyKuo
rOJzWQt5TpvO3tfa8mGBnsjtED0XBvF/LbHguftcU0RuqmSg7vdjCdqvAL7VspBa9aH35CFdlk1H
HO51cVoc062pPakyhsvRAew5xpz9WanZmDapVqxMBkAkdWztYuzWoWFE17RlkmxT6+xrUjC2Mda+
MAWk0A5mmKYt1W5FGk2qTGaGMewwx6L3SSOk3/oDDBTZt8emM+OzdvS6tbvZEIot26K6oEwC1sdh
xs0aD1IjVWZaNZ+8qNFoReABSdWyMyYYs4uR34zWtrFke3Rjom+Q5DC+iR5b0WWhBQ1TeiY4JOtb
qomnWQr3lPolwQ/rH29fjgZpCZVwxXaauR7BDpzNpdAe0MWEmjeYd29fpT3NykwdElg3N605nGcP
kz9vqtYOZCpQgFLSDJ+g7VHZu2UVOEVH7rqoWTQVCgswJbZyFOF/VREwgrc2kWmAI07Y78Zo00Op
enPy5fXZM0m/LSe2XNXwz+3siyFfzLa7b9kl5Voqxqrq9wqib2s5/XYc/RgKmjkQMaegGWbLqWiw
LQ9tfdQd4wNns29Ce50KADOWomdgQ8TsW7BrvuIwmTjEDmtLurNgI3DUyZ7HpO9JIM8hb6jp7NmL
DEuaTERK0DEngd4dQa0xOGb+7BPHMxUPgyY5PLl45kqrvs3NAr9dWWZ32rjVMOTtrZ4IC6fAvxgp
40En4BhKaWcdyKSnXBihqQhrii89V2FmDyrQpHn1OwUxKkNbMqvmmDsM4frp1swScdba8ilxASQS
GAWwZ/42DikZc0iPmyxKdqrVvg2p/Fhb5keThSbLF8GGufqwl2pr6hC9rH5KcWQdgRKXW81K0Xk6
M823QcNEZgTNW8zxPLZHq8gkqyOp84uXPvsa2e8J574Jk5nbMKTgfLeRi2aF1GroqCgY8hTl0/J5
1GEAZBYyabdmoXc1UFpeRMq7ZSU3MEFGbVxT4gHCuHnDwXd5nCJ5XaIu3tELJFLq1EPRvkH//YGU
GzJ/Ks8NbJbARpZ62FmMbIT3KeE1blUFQ2CsXQZjMCSnZH5SjdCR+xiPo69/9d3c2Y0mcWu+V303
BAxMRP27ZPaMYwGhom3SD2lXd0HeVR8MS36LUuwGUmfIgc5wvkP+L/ZxKW6VBkCxXbiR9dUaxzM6
T5NSHKWgIhm2eTeSKB7kUdRuyvggmRUTXqB/9eIvSEqzy7ycnTiLr4xT3UMNzGgT+fQIJM6nkzOn
7dlZxvNiLu2dJ5sXiDLu0a4sriSQQfXo3eGAWulW9XCwF2hvOuFPqHy/+BHoFUJDP4onqwUhOGb6
uPV75qXYoztoJ3xUjO+qO1/rbuTSaQA2m53hloyR/M/TjCy8qr7b9igOfULHGyYSJWF729KkDcZe
mcit7C05wcw3GtB1M5RMsRzn3FavWrTmxMXNU15QQjapBmaK5AScl1wLNRH1Y4nYu5hmUJ04CpxY
HGffJkIjcs+c75t7UBv0XOM02S5+2YeDL4BplLp57RPbwdc+3sGoMa8Jds+rxQnlTH7CyaDWHdsX
CAonl3Pv1iqjjlqd7d2w3YB9CrZr6uJJLhp95/n72Nfr50ETMhhVxlwvHdS2m/m7qG9G9tyBkV4T
/dUJNrjW2YBS659pUR+VQEmc2V0Z5IMBn17L/DByJrGb80bc1w3+aJmaJzbbe5dMsQMGY/DBeRM/
DV2HWdJ3b3rne21R9NXp4Fz1JXdhX47tzSjhxqzfyjRE3kBT2q3lOyac85hPVrShMdvJ2VrO6Pev
opj068QbuWmX2thBDwlEbKlt7aBtNjGXcYAg/savpfNYy50Av3pIOwvIICpFUkryjlWz6B8LnHxb
J/JInx9bcKEIjEKMFD0wDLPbuxIwmxFAPnBvML1raxfoNZ3zbF9HHzv4faHTR+hhxMzFqn1wFuOz
iVDsJm15V0oMfWdih0oYIW51NOsuue01pR2q2npmn4ZYpWNHVM5yWfpuBPux8HHR+/wiG4JfYSkE
RdEZh6kyP2aesZxxpFsK+MD6Ry6m+IjmMEDe1+7szgWglDTdjeuOzt6vhk+aMzKpygrw5sy91v9O
kf+GxdzWmxhp58Un/YgkhkURJCGms9NUUP9nXwSqpnOQG9N5RLwp89Hn3Aj/UzVcR9nocJk4R7/t
Wf+d1MULK7sbeNvdzTCUQdLRfJKRcujaNkdDFuJowYpA5gwivGbMlTvHgR6cP3jeY3GXLDQTE1Oz
AF5kNxjKm9CcEuOQgEYSWpAtzh5j1iCKZ4GvpUyTe7OApuc7DdSy9kG/iw3nHCcl3QIm49Rw5f3c
eh+HdsqgWMafmn4sgyYlzwCnaB5kvOCeprbPObMaFqyn2ZPrCwHP93VOoRfEq/V8xK7cnzNiXaHU
VS5ki+zOy2y0A5LOv0Gys1V4ALpoKAfaYt42FuoRyyko+ZZsPKuiBCs7sRrNBb5+xopJCCdrUzrr
Kb0wHpyifvFpt9ODYnTjd2k4GeadkwqIx2Zz8fzU3c+QUMvMQCCES53J1LAFuPxixbm+UwKxZ7lS
VnzFs7MhKm5XT9TGHyc0OJP4tqJWfMR7DgqisOxXESlC1bKL550PJQjHaZxsyoLO32CZr70ZyxNT
j0dfG66pafaHqDcvblFEG/xr0V4b+s/pFM8be2Efc9Lujvo1nGbDDaWDRrKB90yj7dnSajpHWcUB
CdEVw0nyVBiuP2pTfgXwBKq124126n5IcP77wwPNyAjpQPQ0QosMB4zNpEioVxeAA2Bd9c3K1MVJ
1VctJ9mvZ2zo4vjdMvn9OHn+q6aiB2xlwxYw3K5VOH1JIXR7jL5sh+w+EcC5bCwB6BH7yLbFnLDd
1h3bhChJwdVoYDkqS2F89vjFFH5B/sNPOBt6GgddTvRXD07VVhjARXBRWMKCZax7bdhTFW8aczgq
ZwhGmn5d99FqR1KUc3DeRI9VaUuNZ+i73CcTAx4yBnJgTvJF4RDDvO09g0N7QsL3kFcxkbnZp6K2
VUCZ+50Qk28u52LHuTdFCXVu8cUzaRvnZYkZr7kO7RQt6CGlJZmfbBONSMbCg5ncpyeTpxNLOhCL
/8kq85cONFDfWNldguZ5GVV61n1oxnNRBUrFw7YqxBdNJ/UGDvolHbPXGTUWohXGMLxvfpm8iCL7
GNv5g88hDiHH3G+cxB83JTasfVdWimZAQ+aJ4Z5ERFewY+y+aT1oHKqev+FHTog6jvPsWkX+Y+EO
35rU+dYUpMBbinVcFugk0wiLICJHjjQsf3K5b4x5fEAebB00e3X54J6mYeeayMjHWR0RMowP1D36
NQYcn2DvwohvaXI/KY4NEADGh7cfiVPjK1rOAbcO34oqgFyNn5zffvvbtxDND6E+eRURG+tDJFp0
IaTJunn7W78q2Gh1/fXHI9gleK+q963dj6/hb27doquvP367n5nHJl978Ouze/teOa0naZGNh7fv
6VRaD90aDxA7x2kG7y1Nbuxcp3nQ91eDNtI0dd8ac8QrbhJFOrAQgSfsWIi/9tx3BdyIyqu/AVgp
W3orXvbdh7muS0yAhB8dNN0/W2V5nFGuqPGT4WpfEEHumxTRDW32lyWR9+VIzFMGs6Fy+NQjYqKA
nqUfGyUujUkHN9cN9PAJzaxsmdHPjkA2qr8y0XwsYoJmhcqKLZlEdy7ckhHs8qF2O7Jh5PTq2Q4h
OoiuRnJwDAKMzt6tRx9y9pbk1vXdqzvZ021p+N2m4dSqG/qNPqk4kOohWuOb5mHe4cVbeC8+QLrW
2L2nxf1mFVcHWAmlUzRtB7A5aQRTJrWiM7oa3aFXQTQSJ7EB7YAdcyXRT2A2bK5kWWj3G2uo6EXJ
gyOm1yVt+33yaM4oUgTGQJVXKE5aV+xQYDcAahgmd+cGds6mr0/JMnxs3GzF7TpXm0FuMA/4REtw
Bbnh7uIK1aYTE0zrpTkwX9Jkc4cgmzVZKYWaiToihiXBYdjMVy3nJU/ga6j8CwE7kMUzKiXwTQzk
I2svvJRbxxugP3rFvrdL+I+rEBFmAXXhNG+M0viuFagBWuRv27YvHpuMqKGFLKnNgr0K+YbUYMgS
ImomN5zxD6PlX8ekKg5VW+0zPggGDuolhi7HAK2/WSp57awRMHaB6sbTDdiGBfRYD15ozXbc1ay1
pqIlWsw2XYr8RFr0fA/y5mg3jGIlx5pM9Z8jCoK6Q8FCX5AJg95fbWAFkMErTvUgJDMicA74/3GN
CDwWkDzXbY0ya6i+IIZLA3ty05D8jEs+e6SGNZK91lS8j6CGhkF+SUUjwlhBqTFdynENNmVdQUuy
fCqeTBYPbELkQvUeOqIETp1pRyeZ0fxJ/XsNozSLGJ82ivOTrIopHNsmC/3yjo3de8yVSZgPDBcs
gOQO5JyeZ/ZmsWYGc03WG9LZ93av7UttQcuYT0+OAxCMjIGBE3+cMahJCRXu2u2ELWKw78HqfIpq
fBbqwrGXUNkc5mjmqWeiELWAFt7QFF81MSyhTPR9WyLzUwBASAUIutaugjpJt0NEwwEb5Lglneqe
wNN4R4M1wLSCWnF5ErQM09rhmNL7aiNKDpYFHf24n+uw1GO5SxJ4bqTuDrptwB4GFl7OJ1NbtA0l
2cvCm9xk7CoZiGZSqLhy2TPwbWN6TCeDsJCJllc+WaERTy6Si5w7KpV3ywise4inl2iA2N036mb0
C33HHBDdyri4nNKXEGw7EWqQw7plVW/ELl02c7aOWHPOtSZYOerMXrOy1JeaWITs0xKZEYFd/l++
f+kauIylwY9boMk3rYiJ+fJp7E3yG3F0bW0f6VIj/rPdjgJmnZ4nQLSw9vNZiKMfuyow2vE2FT0w
o4YYRw1qcpIj+NVMmy1S09QG3TrjE8iiGcqSNM2uZCR+9nyWFtxFQK+5XmZXUI6TOQ2Di3P9wTLN
FqxjgS8kyT81DTNizIPICMp79N6UzgV7rmFPz0PbH7DV/GWYCy2fgqqhHelOIKvQvaBoi5esST7o
pviOU8uwZcwzar4rRATZvSXT6EEr6A1WhXYPnuCznrroPtx2DCIXAno/2tF2MNpDjR+f2tPdeiLn
ltBUcSktmtlZ3MHLcyHjFgvtbkmgWHeebUa1dqHGF7LXtHwKAFGSsSJOzHnDEQD+q5t337GmYYdO
yZio8/ZMvot+a0v/dtKs8vT21cBjEnc9co7lzBglUAL7xUg34DlZYhF00jOBeZp9T/vh1uuVOo49
gp5ogddaWOTpVpWzkVoFh5Sj4mwXAFVH/2jkHvnmvcaRLQc92zKJodspD/26PuaJAWg8eYw941bl
2rFa4KA3iWEy3LIfHHP4jCPVYrOd7hUk665Lrq5EvEauo79rsw8F0ltKMiB4U0Q7qsNPS6HFbqRH
+SGlcNxwh9FFSmLaysV4ziUTkLZCUDwZ3UOZY/VK2QbmXD0nJlr7Ihqv+MUWAon3ZUFpSENDbvyM
32tT62+KeHmJPJSyTf155KBSTjVDOl3nnhbRi0D2o6/DZzHviuqvlMnhyCq31Rz50YwFbbyG/uH4
2DJCmFKfhgDmt11mzk8cksM+0bBW1S2pLYOhH4TODoOGvQ4rJRhZF/l0tvBzb8yemIo4egQ4FD0q
c902lmnGo6WiRzm7y341Mgfu+iWyO4LSNW+v0b3cdA2DqWm9hEowVWezJ8OzqA3nMuv+R92U3ePb
H0A9vjWRkBdj0drHtJ/MQ5zwnr79peF23WObS+JPfOf69hNxJ4ZQG0pGiOvvkKIdrpYXBW9fLeu3
nIgBJV4wcXj7Xp505pmfl5u33/b2PWWPVBVDdvPjX03Efjg2qtu3L9/+MADXaFr+8K8fwLsV9wB/
2tQpgs4qq7MkilTRKHnykUegymi9fdQu7pOQzSdjbouv6w9UY9c86R2pbhIBwZ9/QLeKv/0GgH+f
h/UhiI4ofvkQKHgsbal/9QNqcX48h7cn+Yvf8PMP/PtJ9uU8hmpKmy3LS30XO9PHavIaiqu4v+To
kpCOGu0Hrxu8I14HnUEBf8tng2TBscCSL3X7YahXWSuBw7u3v/V8ScoD1eGxXPFIqTfmjPryY2y1
cLH7/tYakjnZOB7dEUKE/qr0cmdQPQtXGd+rmF+1oATfIFhzWocJHa2mDfgjmi40RQ9yLvpv+pg+
26nTfM5Mm3le5ahPToleSeL1f+5tWKAewpzHGnlOUFhCuzZWRPYCgda3k82l6QCQDE2NnKU+H4Zn
RV7QeehpQ+TCHZ51VKeXEmPa5u1vfRTTN2yJ2FvXH6YrW982pvXit8nw3EbLcGe32v3bV5qbmtcp
Sc5VQQTv0mrqmFfWdAucYLrNXAY/aCdwBlpODith/ebbHzWu2QIsl05x8IElNS7jF9ut/WPhoMNu
srZ5caZ1qDFW7ZUes3Vltv/t7fu8WBHgu1tgyvNjxkcNJSQhUTEttqYFOJD79Y9/rM9Le50qDqF9
4abBFAdIKP0HXvUY9po+3tZqKg5eFNFe8FfhXGk8Z8N8NlCadERhiEUhPO7KgYdLPpH5lT8uTdQG
QP6hU1OGRAYnK5nkIWh6DuP2WJzT752hQT6e4uGprLKdYQOEIJo5PyGQCQFbIYJG0+trGdjHeabo
QSmb2oHhNDXvHJInFHAld2P1URomp4ZozEMHr6juMrmKPAJ7ZFu/LDL6YWH4j3BPv2Y0/YRx+n8j
Qv1/iHt6c23+n3lPz4//9SFpZVL+17HLP5ffur+Tn97+7b8y/hzrv2Ep2OYK0zFxYK451D/i34Vj
r0F+ZJO7aMwYYq/4t3/DnyysOfpqeAPngQ/v3/An97+xJMAYtqHDGA4e/P8E/vSzBdGGFcKkG0iC
bbHJ8mze2Z4EhuxRlkaEjmZADUtuuxf9wVm1/op/25v++RDvPKh4lXXfHHmIKbZQM0LMkwFyQzpU
5SaJxz+4BH82U/3vo8H0wVTJ9W+8MwopCg6pNC0K0Khvy/KusooLUrmAQAYYvE/4LY7/kYfqxyPq
JHFymNOofd5jhHy7ahuKsiiAg3PGQQr3vfJQdesa2UQz5tlsi+z2XM0IK+LslBTz7Zq3O0vzsL7Z
YLa3eMA3mnAef//MfvVW6Kg3dU+zbZ7hO1+Znlp6XhFGHKD1eKjN/BCPMsz0/izXz7r1nmU+/cHw
9M7T+68342+PuV5vf6OHWDDW6Z2OEe/3EC42w9n8syttjFnM8pd9TfA37ncIqulWrClSk3/5/Yv+
1QX99xf9jsuhvMwh6pcXDTZpmyLBja3s8PuHeGNrvL+i6aERvKq5HsDWd9dY6s5DBaSSTzyqrotW
vpYe6FweK4NrSfaRU5DH6PTnTqVMf6ur1LeLW/7BEqevr+T9s2CgqeNKwDb4D8ci8QS9kUG44CT7
CrI3yCbAEuhGZoZEWelf6iY+kkI4y+SU2j4XQB/084em8J7jTv2B02KuL/kfTwZbLuMm3YDV8p7A
AfhYmkMRBeZ4LqM1brI4+MR8ZExLhDMQWg04ixAcXfOeyxpjV8JQvyfYa7ZOPlntqqGiktOtZyQn
j/FUr0cgnnoEHnyK3LNaml/6WjFFKOluLbtV91yPG5uJ9NDPwR8+4F9dRNzKHq55Ulb1947Xpq1L
VBRgmBUgAVbvrVqzPCD9W0a/LVCm1WRDZVlJw6mHkm3fGNxds09LyN7+/qn8bEv9cT95Gjx3kl5B
CDrvPM9F5HIDjwj+3CbQpnmXjMhg2uJaVwPC+CKAB7qL/3B9Wz+bLf/3QckYdg3Q5uYaMPv3m9hE
/RAxAuAm1p7Wk7/tcS+PCYBLJvioaorFDLP4k95AI8fZlQK+b6Rkpisu64qWVnEIH/tizP6lT4og
6eVuvfkXOAQiWQicl/dYNUgcuauW25YB0mw6dBJnbDTTHv/eTlQ5wUfNXS3hOCwzE1VCIRnyDz74
0qVHgvE0238iehGg+4uL2AOM4lkurDHt/X29xJ6XEXlNNlSEoN0qghrCOm5vz3xFBsPoUTFruzpd
xPjdCXo48UrRcwFZXs79DjnccUAMTkf0orLPfQdAtUhh5FsbUSUvE4293IpCRhPbcbpruLAnYW1r
tKlr1vfS+BdXH3ZRCryrLQ6lO+xyEP0xyVvLkj7MbXYY0LcsmQjdrEcjhHesb6ju8sNkDOFkLijG
1oKaKprPa33DNVpgHWMYILhb/g6cwsotpUZF++ailAMvd2gp05GyVp6A6TveUkHfOhsD7FZzN8jx
ViNuwHmRT21cn2dD7BxXI6CGzKJYhKugY5rNk722wVPjxjGZ8g0oPiTB9u4QRtwN6KJ2uTnvJ4/x
Jk/NQRHSj3I/+tzPM3Ku8sImfkoZArJmKyd/aWZ1Nsm2T43uOJpihwh0TwoXRuMU7Z/BaKTcRB6U
gfmqmcZhfecVtgU6w8Esx51hJaeplWFuz4FhIglU1knwq1iUNr7RBlS/tINvPAl9w4nJqho2yie9
tMv3YyGfsLF+ZgNDtguoRrgJHobp1hh5YZb3gab2g5upOwIiHjAkVtZTgzS0cIgcWeJTVw+7JY3v
2zK/Qj/c0MxnCitDIeOwlxhTPXF0WK8QIh4aRvQlEfPVssdHGeb1KisyD5HwyYt4hrVyAAz6gQzD
DSc3EoH90OH8xIitT0N7b5s3GSKegTVyXS8r56+YT3fdhNZPvMnv4IgGJsjK5nW2o6ccqTU5JZuk
TNfLYI885DRJC+cDT45Iez1nPV6mQ4qlg/SDhDtYe9ISbkUWYghbZHlwaBAjnZ1EMMcQl/XhmPfu
EXrgu4tPbhyFNIgDi1ZP7j1mJJQVbnldH8y15/2CbyZ3mM/yTgySd4rNAAnR1oPN3/TlMfHXy/ji
2ArC+XKMhxu97Y9K9ltRaYFAt1H7055xxyUtnQORkdvBnfbrmiwSUJ5AllpmK3m8N3hFTWofJHIi
q48f8g6wUFkcUGXsl5Xo+FfRjQSEZPdxGhqpCiOdg1ghdqk37LJhX4rH9Tv2wOfNRzJ1/dH0o51H
ChfE7OcuR62n6BgNwj2jVd55qBhjjrIpyX+GW23Wp1T3CBipJAu9O3YNaVHshiUX57QkW6Kndgbx
doDyHJunWpx0iQuCf2VWtDa7OaDPSmeRzQbNXzLPAbVvyL6wtUd9Y5u8/pSp+QT6aH2gHAsUeHiu
MRQ8gTnn8DcYPIycteQQejnbpblsC/5X05e2nHlfwpbKcMmtLrWRMAnd6PGtYNViurb+rwf7vl6z
MS8scVDJsHXnNmH2A41Ia4R5nh00JMES8TSEaDIgJ4TiLrlXPkw8g2tL20+ai2/pL6qhU4Y7Zex4
qCnerxezcqDDshiNRXFtNUxadDJ4JnnMLmvIRyfGsJlzMLC4/o0nTwcioacnxN/ky8T79QwBUR4z
V/LScWawUAiswCbmVxGLAgOvw0gUjsrmvcFvFjAzW/vl9/vxr7YIH5KvDbQFdc77eom8Gif3lOEH
ptfeuZ7a4rPb97bxhy3Y/Bkb8GMLBv0NWIlCxtOdd8fYNLIAegMIDUCSn4o03se8wpYJlcyr67q2
VQabL707KKmHgXAgvY1AmpClxlVBVKzH0TPi9lu6ZU8aXDjQWNDs6CP+v1epPxEUuCE+6i5iYfHU
RxdBL6Zv2rR/PEr96gCDdwl+n+dRkr1n3BDsFJNSRBiuTNKXaLyziX7q1oiayX/iHHGTWXkw2ogU
SYee+P8CCLwsX3Snx/9n3Fg2N35qHTxdnanf/nC6ekfg+dfbDKLp7RANX+LdsdWw8zE3c+Kj55HV
QqhjVymUXssXWJ17VRTBgtsNuBLWODQiY/M5ccmEdK1DaYnw/+LK+ttTeVetTUMhCgQJ5DObpIA3
MiVWs/6Mv+rp949jrL/o3VHdBdllAlxaCabuu9PdkDdkqgEeCpYxf6k1C624CKvWOhDxGowe4ZTc
d+XAzNKdg561qVj6FaMOneXO8lG2scj6hIxBIISO619kdVc1eOB6loi4/0M5/6sqh7MYYBQXlhb/
8e5tcXDj5G6r+0FfcUvPQxi3S9AJNphnPjmAsPGmshnvcvkPeYFihWtlye7XRbHgvPH79+4XrQxX
g+hBIIKl2fQXfz4Yi9Q1SdrVfMbbr1MXh/Dkz2sVg20jzMs/dRZ+Ub+7GjQzEigAMf8DSiVqVG4E
O/qBkR6L3gxXlUEardS4eW/WHGvU6+9fHsESv7o2WFY4BbO2QaL++QXmDgBThVk6qC1OJGyKdFXX
aJBdkoUu3cY0t27AHYYug+T1R9amBkTbXW8UF1nbpwjr23rJELW1LU7ock+zCfPC4vJYjIONZcFx
8gtSagLifeIk1TEDYUc6W7gkxHZX2h4vUtiMA7ET1XZBq8g/L1CWcOTat5L+qlNcBhCtC5o+trlC
PDJrCRHo3+kz817PvySZeePF9km15NlJ+0Qu9alD2o4n4L4Ayu8O9sGotFCLsmPr9ue+L1gt4wfW
Hy1vLi2cRL8nVir0Vq3BxHk+hbxQmwfF3uhVQN1INhl50LV/sW7o6z2xnsB7vld2/Xld4eqcUqGU
N2geN0691Xt1Z4GmGagB5sU66dqy96jk1juv99mGu/ZOcKYSNR4mEJp+bh3WMy/7XkfaOGdmbckx
ZyMaqaiLVXqScfbXwL1q0sZhZPggvtBZvEMwDFMOk3Ky7MF17ZyaoiHpgGQN4Xp+1pmER9pODcjY
hvwQcYiPNfHgZRJeqNyrUZ7EGEF+NE4WSnAnwribntftZm6tU2S8Jk30kFtxKBGDiXOHOiXXeLsr
Rs6KLQQ+lJnKYz7dTB0hUwu2OwSlei/3EYeLnJZQTUdMQzafdE+zS7S5b21ndrH1pBjhGV3P0PHw
WWSPDrN5SY3SUC65lcS97hMySkpUG5/GFTDGJzGo5k4r5INP9K7Md3VNtcAvSJZ+Vxbntc9k+o92
T4tgMm/G7pURycGm8CxcufdxV4ss3k98HPHwJQX6VXhP7cDOinuauPedol+fcO4xsjnI3Q5rylen
fOX/0KtShcp9j/BNwclr1QwZNw90vAzChWHR4wA46828J3kr9DX9awut0onMm05MgS/d54jqOPIp
JMr5dn2aKAa2FkpwN+Uy4vOTaFlIVw6nNt3aznRrF3ed82T2FVG0lHjdq6Pb22YsrmsfFb373iAo
Rq9RCRfDsZ7jkwmYdu1d4My+XwMfZUVbhpZLZWf3OGkZtg47W50oLG/KAVO6Zh/QJaOSiPc9rtZN
IsghtubshXM/1uYOwfTaLFyvW2eCEcEaPIzDbr3n1gNI4cNHIY6W7Oy9pRWHxhlpiyhEBnOgIm4f
D1oUNV3iccZA+gU7m0AW+rPSPWvYcNyKt1nwcSV8QJRHestBe3ya49tFU9ffL3L/7N45EMtpxaNx
8aFJue9aKr6uQeaZbSotKR7XqqWwSCq1+vNCIbBeaut5g9CnR5cxb2LNcNVQbJv+w++fx8+gPY4e
PA16/kS82KbB+r72oP7WKa20Rms1c/Ih8XB1U+tEErsKV+hcqO3vH4oYh/fr+tqphABpYB5wPFb3
nx+MbEPULfjbAgtlu1ilIPGM8Cfp4gdcJDmt8t5oPq8dtc7K7oUdh8jscDnOt7H4NlJ49ra6a5r4
Ya68J2ZhewYaWNCepp4FJh53TU5rZ8JnZdHM8XE1OUW70b3xPC1oQ3i4on82q/R1HgZscI64pFly
GufuaANyxnpyUB5wnrUSc2kc1DU3V2IfdASKcFs3qNn3Ix6ctVu8OAh1Rzgl7rwQSWZFG6JqD1HU
n30Kjsol3TOjJUEronOTB2qUh47bExzFre8sQFnotFfjFMRq3BgdVtfMDcbsUcSw5nKJ3hp6aFe4
yxbF+8fUA9iOTOm21OdbrLfEbBbDuXYupBdCDPcfjYXmS8navhRkbTo32Zg/dfauNJN7XLdXRbQt
uqAotJX+1TFtcB/cLyLbdcVJdVzyjO5mI3qYkIutFdxUv2oZOuVRMIkeNl4lTgs68RXKQGWa6N6j
GqpXo4hZseOTky4HhwV91vKDZakvoo2/Q+FeHRm0jeZHJfyT59CTYgERtOg6KR5s1RGPzWsYi4MY
osfKWaf/YOJlIy6YcD4qDE6JTyMhOwArAu7URMifh5DV6TR+GGuq5yQ9RV5JTh4IRJsdfm0nGGV1
Hel9mTyPtXHXSfnQKG3HHmRmHBOUdyEw7jHjadCzvtcjhRkqvzQaNWLb7OZ52nh0i3Lhh+td2Jki
NEvrMOlUwFxpWP5D0+Fkindgki+9zcZSEweVjruslQ/rDuLW7rOONcBVPTGH5SX2py0JyySVC0Tl
PJSfYsNtj0lpnXJaji7RdXaDnYK9xI+LILOngDHqxoErD3uCPZhDwCzu1x4IUMQP0bimOfPy3yIg
v2mxdsxSUuVS9kuxPBSj90Vw86J7+9JL8WHjN0hPR8t5qkR+YeKLxPSvaKw2pQ/sATVuV3NtWRG9
ExcWR/KsiEKMgOiY6HzXErm1nwhrfEy1i67kXdL2t2ZOmDeLYwM5ICbontIfj8lxLfjstr2rNfXF
onFBmu+z5TTBUCafHITgYFXQK/rF54RkSgdaWz3n90q5H8ihx8qZHDrDe7Bs+YKiOUzG6GU2DJO3
0X1yvOJqqRzmKOJ873btL629gZGLOOq8b5NLz2BtH7GdG8DghANPIpKhk/fbHjNPP44hrtygIKu4
rNkXHXdfEZvp9//D3Jkst61sifZXKmqOG+ibiFdvwA6UqL6z5AlCtmQkmkz07dfXom+9c2ReU6xy
Td7shI9NkNkhc+fea30l7Xm9P11NxXWttd8SaltsTJkWZZX7rfT+b3FjeL4/1RP3pNYU1Ztw68v4
+36bklT1q2/U13WnPfn2yNbFOBfyxvJTwgINIQETNg4Jgvv4eKzUK9rNDcjhvcmC3astzveHt3Qe
ThzgfrPG+rrHgSrgYECl0v4k/GFBbwlgy6nRPUpyBjbGew17RskAC5GtLvbhpM8X9QOy4P4FYnLl
yInQskg94Yj96/P0xBWj1apg1ZPwijxtvd9wCjoI0AgbKw2qQo/QG1bpSXDtv767qHWGJmxwsuea
5JDGOO0Jja49eKvSnxYzAoicQA/Rh+0+igMIOiRKiqok+2rpr8JJLzhVXiRCbpOmo1ViVG3in63x
P0pT+O/lIPxvkhn+P8xTgMj6YdysXtvXf3sHINJOV6/y/T/+/fI1f52a5PVjesLPf/LP9ATDCP4B
tJJBq8MT/pidEAT/cG2d3ZHnuRaBgj06+r+SE7x/WPC+Dbj/kJIDALucEv/LTKX/w3dAVeBE2Z/Z
+ceIjP7v//lFyfNPl9jvFT3OL9sWzQQsDhgZ5u+vQ1sqiTDScpowqKxbgLIr25BP4IrPPjTFzT9j
Hv+mOuBXiWqb//j3X2fs3x+/f+yHmdqUPsqNQrTh6LIbMAisWfq5ETzoeroJInlCpfjrZeLfT/mX
DR5ctJgDRDgnDic9stzz4MRe9tcIwd8ffXBMz9pa2cPQtWFjPgDRWjfZe97dgMPYzd6VTuzz83Y6
1g37aMGHdvJskDnCrdrQpY0ifL6CUvYJNv3nH//ravL3rzi4Rg9ERXDQ4uOjCoZHmsPGuwwGqrcL
hvNfqTm/6edj3/9g1xu4uW3bsmjDAPqzRqQYyDEP6Vaff/yR7+8dLMCTsCMiwCWjtE85I5VWCgjD
J1YSUJHl4TI/ERQ2j4wkbz8MPvRDP5MPVAZ1E4KkOSMIpNUr9aZesnWyJvd2lS/GZXcRfQfEgf1M
JwN5I1dsPhbeyj3RVUda8jBmKMvINpO6acJK2F9SrcGb6S48og1/1pIH810ECe6ksmpCx+ZUQlX5
deUi4m5G47nLuhOT5lh37X/bh1ZkX5RPRdE2oY6oDhDsIiKPPzaf/Cj7w59xMOObWAA57bsm7IW+
niqI3G68HZQOwTM+1RH7sft3FPevSXMYodOkb42qoKlKKHek9k9xTKV26hcLa/SiXV8Z5g/4+fa1
0VTplmxknNOGnqxcY5jPm6nPOihtsfPc+aP/EhtkX1NkSVVPiWwtbWQ8LrOk9F6nYQruyV3RsVW4
6SPwS7bJSbPInQwWkxH0Z+Rca9BbLcwA1M+ESawl5wmZ/4gzSKfHXARSbZ7lvPadkTBfh4OByz25
JF/GuU1E3V/HwO/Bwo7jW5I7ZEwNfgMaNS1NkoEdDXhi1KSXzaiBVamE2zxBsZ1vKmmrpz8adYcb
KKAe8FwpEyN6Uuzx5Mt2eEypAK2aE0HsI/P2UMlFlAGWqpk3pPYX+0pLymWzSZ5IudqvMr8ZCPtt
wMfhPJdd1EilmtCy3LcgEe9CIR6pk/dM8177pnmMjCa0g/LxjxrrMMGHrPGpDnrWoDaGSDm+j+27
Zd/m7qkQ+7HZefAyKHJHCdGwwqDs0RwZquhK6OVSusmJYMiRzjgMgTTSAL0SMTmhCt+5ibrs0vTU
pDzSFQfLV+POPr5cXgRzZy1dzVgGxjYv9dUftfzhVaCYla86wYz34bESkyKLBFQ8tZwNtd6fP+JI
27j7P/+wNI5Nnc5dn7I0VlG1K2LwHtpk5SemgbHvw98N1YPtikmFcJdXMUN1nt11oVyHMA8JDR3X
XIuhK4plHyAkdusq2Rl9bYV2AlYQCpV74g3qHPkCBxuZbOJeg1rHJhTSuaS4aYtBbj0XwZ/tMw6P
Q0k3ZI4C6RVKJ9o0c/GlFtF3IgSXf9Y7B9sYqCHK9vKpCWO3WPdUZFFTcmJSHNkJOwdbGKQE8Aqc
gYUipciISqh54djB0gQsMXvDiW3kkdHlHGxfZDPWBgj3Jhz7apG5F3V6omGOrBmHl/GYCrIu33+w
q8xdC1J5HPGSaIvJOjFujjXPwcQuR8uWkyWbUJuNC0V6SkE8cZy1rx0RJlt4JybIsQbaD9sP048M
3tkRFcOzIrdwMcb1gygIFX0+eo6MfedgbkNB5m3tZc2+9PZSn9X9WLeceip1Yu041gkHkzuPKzO1
wbWEVVxdeGa3iyCtLHs5XQ91dv9nv+Fg/uZgmTsR8CKNim9VNi/m8YWTw4kGOvYDDt48iVWWQwHr
PSTasU5jM0yEupnYJ0EU/x8lJ/+1aXMOZnDZK+AxHdOMDY2r98CSpxOtf6R3D4NOk5+alUdde2hC
ObYNkAQ9bIf0RNMcGZj2wcxFx5FbvkvTQJTkiNaCXGzct8/79EDt8Vej2AcbmDjr6sA2+OrtkElB
cI50p74Yp3UrQOtpoyluLSwF36K8AQpWS33bpiWKYBwbWzArPRRmQ3+d/D7etWnTr9o+domX76sL
JJXfcWT0u9lGZg1Naz5PgrQ5sWgeGTD2waowUe+HjZjlHhbrml0F6XLqteeaeGG27Z8tbfa+vz8s
CV0NCCOa5jZU0xfNfRXGTL5WAPvTPzFwjv2Ig2UhM0dzpgi8DTXIHll95cY18W6wH/gOPu/gY0Pz
YGFQ4+DbsMA43g+J/6zawjhvqU27GysV//j8EcfG58G6MHambkSSR8DfIJzu2FXwagWDXH3+8cfa
6GBloI4O5FGWteHg7XqQ1BXYuZIAhUqzzedPOPYDDhaGxh1qIx/TNvTM5h5qySolqebzjz7y5fcV
RB9HUJ1ORQaKgeANWb+VvIKLvZwNJsdk/1kH7632H59gd8YQm3HMEGqMxSRIUIVEa4jkROsfefke
Otl8VaiBSwwcPfU3Y6COrn2xRgnZ8Hk4lRN1ZIgeas6xjMimL0viaCNo9K5Zy5SCDru6/7wL9g3x
m32vdTCJZ3BkVtPKNiTlcvoSyczYRoCsnvRKpduyTSUsi8i4iMFLnXjRHOv0/Tj7sGykZg+ZuYjY
acfimxuTXOpGcC8y0EtU2596Yx7rmYOZbXRcDAewcxCBGItE73C/vrplsEodav/HEz/lyNT4aSX7
8FOiIPbnCcJJCBsackGrvmJ/UydebMfa6WBmlyrJJeQUeNPFU28/9U20Hbuvc1yfmBrHPv9gXkMY
s2wn5/M1QVYL1f+hWTfXUZ6cIRb4s83poYO34txkR7B+Q9U+m7yeJ6p2oT838w+qvk/8jiOdcGih
d3PQY6XOMwjClwsn6b4JTw8/nx1HJt/PnIUPHWzNg+YO+++fFpRbQ6WZJhJhnj//8CND1Nx3zIcP
F2qgCCtgbWooWCjJSBuMJz8ZVgD/kEc8/tlDDuZ3nvaGOwQEsClRDi1VhuDiv9VjDfqkV69QCf5w
D/8zMPzx11jZCAfMxGRFZZ1PSXgd5XCBvBOz4VgvH8xnr1XjDM163xPOhR0MUKGiE4P0WCcfvKEJ
hwpqzYlEtRqcokmuKqdel9Jefd4Dx0ILhyU7Wh/0laXrnI2zNn0GZFitIAh5q1yrzHs73l+NY4db
CEgQNwZsf3Kp6R5Lj6oTM+RIGM48mOlaid8rUXSNFSzsV/KdgJfPMrRBH8L6HE485UgPGQcv80mQ
6FWn7ERICfXPza4nHzYazBOteKSTfloCPwwvh9yaXBP0/zionUzdHxnpJtBZ7z7vpGNffj9HP3x8
YI6R204z0f3YvBo4tK+qErbz5x9+ZKIbBxM9kYMzBcATqBszNpP1zHtj772h1qcj9aY5MUOOrOc/
s5Q//ARj6CABlH4VtnUWrV2O0utckgbeDlr7VsW9duLXHCSp/XUo+pmw/uFBpGSbUzonVSic6qyw
IRBo0zaY9B0U5U06Ousgyb94NbB0bnv6DAFnVz8H1YkFzTrWVQcrAfKMfDYzyLhYraoZc1WWWnv4
MgV9RRD3C2EXNp4vGTuXll1CRFbmLMnRLPudb+v+c+5jtsp0jVwXsiGWklKJm05I/RoyllzjAWvP
GcocJSUwTswogCXs/ivUxOoMQo32A0CthgAoNQOSaurxieQD/OQufpF+iN2nmDzHpQ927amE5E65
oIyqEz18ZK/2s7D5Q8OrmpxZIcaKEhnBNyjqxwnWU1SMVJhlNyCbLqn5/LPD3c/F7MOzSkdq1ZTG
dZgkrbs2Xe2HYTq3uWf8IMfsRE73sXlxsC5FZkteRivqcHQSQHolq5HtCLmQubnNqVVeDAaVgJ/P
wZ/577/Z6B5KLgPGje0DTww1IGMm7CffgYsE2EMnuZazvYkrEAzGkuqr1QgnVAQQ70YCFnEKl8PZ
4JWnVK45MYmOLGf6vos/NK/FvSxOrkGFMZnri9jCuKO0qVkMZn7yvXOkefWDNQ1WiBBdbqgQEpy2
TsbcoP4XyhlZmNYNDLdkM3ZxvW5qzV6luJqpydTnbV/mHsm2Y7axBuWEWZ5nYHV884tp8l/BQIbU
iR7ZT9jf9cjBsghhprQkJhSy81M3bLLeQ/c51E+uG5HnpkS6RcVW4uhJDGBHvBRJ2rbS0C2cZmUy
1dXCSq30RIccWT31fUd96JB5T4x23HoINfBa0Z5J6+kEq2DOmSci8Af8gb/WzcNs2gRlQ1YiLQ91
SnpcfKnJSKJpFUffU/aY11rQaNaiMnTjTaNlOE8aBrgxa7LUVtcxXBt9U584uBwbGgdrqNCB4qve
N7hsKK6nwdiqVJ0NpbhwpfGgWPI+7+JjjzF/bdSoHiLXLWeTyJ9nEbvU5GWqteX14Lfekl+q6+iK
WnP9Z087ODBJs8yaKdXNMC2t8bKzNHFFMUN5ISldu/AoVlYLbfBO4SSOvIb0g8XLCSawHYVvUhmi
N1vdky+IWvwTq+9B8df/Gytozn9tuTpvo1LTUwujX+BtBSkBW1I2SdVNK4uEUU2Hm0bw4R51URKO
lqnOhdYVbI7Iy8UeiWG4jIIFofToVJz19y8fKDG/fqN2xu08NZ0VKr5AEF/opvYjaqqFiwLISPNn
LuU+78ZjDzpYtqxGVzGl1xY3cemVW9yj0Vs6tgAh0cDZhKvoIO35/FG/H5//IpJ3jElZQRtb4ZCp
TeJByi6cDcQ40iNhTxV/NNmoafu15Ro4rrklXDOMREpc3R41SmXcYjG26Yslum+DQYX+5z/o94PS
CvZ//mEVs0yML3ljm6FdlgJ+O1D61jc3f/bhB4tGmxDaFq0wQ6tKk7s8nlMEg475h610sFYI32ha
TXK1gSJl3MykKt2IJqjPMH4Ft/1YeY/W2Kgvn/+UYx1/sFQQcKokXLOc+2qTgoI8KoNq4U1W8mg4
br+1lQOJsesc48Tb5Uh6lBUcrBb5ZBhaoMqBauT2JTbLu25CNWw9EOM5c3tMZ5W6tobpzKNYXxUo
Y3t7OScddoL4B5NhaZnUP6IlmisLPLjOtPPYjWbLjvpBbchDp8pOLD0H5b1/LT3+wdJDRreQqY4X
2fZpBzCrZeUuhsKu8ZdE8ba3tGJHKsG+7HSlKD/Bys3hVaHzHiqtfy7s9q1NKMAEKZgY0EbtjPoa
SXkY0DrSyeO02rD3aLYRW5+V55CALAkZrCPNlWEbmSlp8GX11GpjdD+I2bm2ypSqIBMDbXWiNw7S
k//+iQdr2dBMwBAicAq6Dr0hykxcwWaQDtZilLg4l04Dndrp7OFe9wtFPSdHnu9Obc+nwtJHxp+/
//OP89Rx49w1ijzsDUdfpbhFd5Rs+uZCy6O3WXXTox7MgXHiNfz7vQ23Yb8+LbJhHc7eqELRjucU
1m7YFj5qwjuzW3UCsnO0SQ8WudROktFy9JYYUx8OffNo5OUmSeFWNxJ+K47eZZdQWIMv90Zq3dvn
8/jIu8I/WO8qjfTzutW7UFrwZ4ICDKE2k9auI7kIvVHoyBfi/E6vcIJ9/sT9J//rptXyDxZBmAe6
yiKBADN2Xi1v8p6bZDgVrNs31u8+/GAN1LTGKltQhmGZ7DnLlVdC8q50/SpWSXX3+Q84NhgOlr58
KBQ2p+jnfVR9SQWquEycApq0VwXBpSNHCK9/9qSDNa9IdW7V4MqHHceH0JqaaWOTaf/iEJG4c2Ik
1J8/50irHea4Ks1JXFf1xK8pRAgRFFEqb7szHGNC/58/4kgMz/IOhndjxFHcdCRK132D0thO1zmX
5etWJeOulALVxSTTDVuyLefZc7/8IubKObFcHRlyh5lPHIkpYRrLHjsInrQeFN9y6t16e+KnOfqR
IXGYu+tpsIsi8qdDkjKr9xg5ybU0YiLDRWJMG/zP2RmF0+LB9LG5kwRSrZxUjZsWVxaW84ybcL+K
MgkDhlFrumswvPdjrDZjlCOu/p7N1L2qeOXqaBnyRn5TkInGAocmRN6upUZXpG9dM11kkQwtLKWF
spcOPignTs4mraQ+TcXnaexkOIIAMQc3XjKsrdJZ5K14dy0ObGUZLSMO6K2VLeoGLdFEpTZm1WSc
z0sjCYF0XvK+WWjdczqSWevCzUyNAFuneRZjnwRj+QLKAEFzzm1R8+gG5WouvTfZ6RcqIxeljBC6
jvliINdPs1Mow9rGnvT31H3UKMcsLCDLk7EK8n6b77M094HKHMEEvod5ahd6Y+CoaqGvVMXOnOcH
f9gjqszrPU41otor+iYt4yZwhhe7Kb+PxTV02YWu6pWR3wz5Dzt6S2YY1W42gh5Ot50Btc2oSRYf
VjY88pgTspnZ2zquL2Kve6eOclFp5XKmvs6Jti7SGtMJWxPcdfDQKI/oB/z77DZLnimxWxoS6WH6
kBV22OBviMwHK5oXcU0OTgmayXhJSOkr4X9WjbupKnXmBB0lYAVI+1IuOJ9Dj/Lhv1zFY/9cy/u6
e5MDx9wYZOBMEZsS4/Uc+Fdk/1eLOh/PK8D8rTacDWnJCfcinoCRwoxBioHxcUraRxE8q4CShL16
av6am9mNJd7l8BU1GhSda4HIcWkn2krG4dTawZZ39WWLWgUXgoVmYJHYHchliTeunZdDd1vnOGGi
dyJOyzZyLkyDaKxj4khKabiYirbLPH92hhThWMcFcSDWlFFtiujB7u6Unt4CItkf1XkeYkQBAiTo
ttIbb5CR3YIFuK6D4qLyI4rNSndRdMSPtBbRiF6sEC2eacG3gv852v2FPYibwP/RUgTmDGYoTICw
rsFghG9OobldGqTOE2dJcBulUMztDk9oSHBqQw1cWHbEM91gwuwYvZCJTPyg4R8Agur995p9WO/P
rEV692CQYNOk8SquMdF6Dqwh7W0ufcgY9noGyz2Ud5XnLIMKNVHtoB0zCQCVDsIQ4LBz5S0M6qxF
0MwLy74RXbBxZrWMxUPrYQOwHAWGnFsqfFmElWBefO08/1ovb4vspvUVO+rpuvRwOwzzgtu53eh3
wPXdywj3WCfOiolB1noLsJ6soy/taFN+OAPA7rZ5m8Bxo0qhBKklv9RWfT3O84sxXBgJafekh003
bnXVZtlyzPpl3TJO8tdIUzvG05p07XPPBGhWY3zo/Y2anXVVGOuaro7hmEsrPndc55tBqZvAIBHV
V57zLQ/SteaQON5/E5PcYMSEJWGwFEkmmXzwxHBrYiDSNG4FYHQOOs3e22vgFN9n5STYWOqFTlQj
lwuy/Bat9UiN4VJnanTONzd5G80XYbYL20UGWPKPK1hqET06ZyiCnDG6dTQvXo7IyCLUV15VbPrg
pUfjqPvpF5SZ9V5wP/J74WlNES4FAINu4G4FGmvdRHGkV1unePaNZDfi03LkS26qpWHU72hEtu5E
GbNPpDOSxrL1o/N2AmvfhdCK2hZa9nitz/1DXV0qQPlaeQld4WuvcyMseAE4iCK8AOWquoRGtzSl
tdwb1MgkWkYcPdQgVrmMlxkcJkEJo8UxKmmba23S13N5FficYOwXhIOoEbBV2u9lPEGmL6HnvaEI
2pOKgQM/xdmzDYDSRS8T+A6n8WkVobvAYLudknLntt250K1NDwJ6UHIxOjmoiHcfM4Hrvxapeipz
E4kLVo54uJgqugTnwHmJBRKr1zrLO6akubBqNDr2AKkNO6GVX0fUaBoKzrFgdHcUWw/ueIk0bOmZ
/s4dsjOcblsro9AaE+BS5MzQ0d3GZYrEeu+OetiLHSlxXIp43pTVuMSbwzVr+27n9hk1AEhKupCM
wKVbsxmlnHRGMpRaX/QhPhNWserM4qaHAks9AiCsHdUHcBIoPjAuZEfnVMBBKxyWefVqdq+Sulsx
IQ3OmiVKYDoz3ZR6wmp3GUsenSXfM8FpTX8wS0eXC+rEqFjS/aD+kgTo7BauroYdRmebIgYnJfJW
p22088ja8mG8FdFVaUvzqlS+vipnPL5och2Hk7CQ7/rQ6/dmM8pVRHH6XaYX8Z77x9omuQhCDoB7
gMhtdzFqjWOtnDIa7qSI08tOTMZZpmWUZhlBUp9nHKcKaFsmNlTDlXIxeXHeL+0piXczumcKY5s+
IMnaMNZjh+YwUFmy5WrWwyTF+esH1czBWd6aeGih+0Ex09Nk8JeVi6AYQMVT3Hr+RS1AvpUR9OyF
k3vFgxjVa5eggqv0C3eUZ3Ws5bvamup52cyqupngfy+40tLDng3MOiZRfm17PuK3ltdyOT5Ogdi/
9sBZlshFq9z6Bqwj3UEaTRaFycpUJFTpzCQ+N+kPPXCv7Dpaekaxnb1mVzRoCiDdb3qtKB7TWL/o
HbmuuXImkxDkfhojiaQOOsZGHO9FFe2lbs+bFjX9VT0O1+aE6BjqlH6Vzun9uM+Qoejkwsy6TWZ2
6V6NWy+dyvQXxmzCrwvI704t/YV0wzX27A5cW3ubBb4EoejC6YvkozP5LjREYHmZ717mQZJRb8MC
lwf94yDEl6QO9DNlKG1Zxd1K+m604F6X2ZVkd3PZf8Hlc5bk7X3n2xdO4J5ZBUodcl6fE9RK41x4
gMndDGEy93/VOCKDMCuuXSg2NzDyIN8kkJGW6d1gNqusbbeFYd94hbqqsmCbWNqq7PQvfaXANLCX
NsjmwKgx7YJ5+qIMLkoS4T+3Xh+cCaHfe351RmGWpODHWFd+s9kLOywkX4lod9Tr7xR2Dj+v1a5q
wDdAPPmatOO4oqbvXLSoHEUanTcq07caQhBCLo/RHMTL3HFgSuxxj3MbsE6VrbFQfUFuWq+PDhvS
Ot2gV7C/F8k0L/2kTbYCYSAg/ADszTpFEM7rsfXBT5pByRZWi2b2Pn1qwY9zOpCjG66zTXXXNbkn
l5pvc1ZpDHLHtAIRIvI+ExWQaKaHwIrVl3wO6nJnRP3kht00yoh/bafvnlXg7cuDQuEd04xbpNXW
zvZLNmdWWeOs7uN5sBEjVdY3L7IysttRzy/deEbI1c29ayGs1fxNmkn9gjp4TslBmnqXLsSBS9+Y
2VA2vnnXtqS+9KYTQETrcWpAs7A2XuQP5Xao5+HVMPeB4D6dEKxBsXBXpl+B4cyy+ZE8B3Q7cBmD
eolkOAibumFtwbemJ5tA6Nk5FDAgQlYCCNCMXC7DqMn2WGbjut5RDpeX6yoDG7FyabX+u50NgOZ8
zSZ9YbL8bJP7s7FurXa+gJSg8xZ12npZSVGtaZCYkL/Tj4iWK4IP/F0XtkU2yHUmR3GZdnmy9UXX
3Q1aQztiUSzdc1t5kh1NQBhlYRpuVrFc5qh2A7uyFmWAjc0K4CAt9ayKCqywQVmcd5aZAVMaqYFY
WpOoIpZqURbAJEdMG17aqHYtIv3dy/UCMyXXiatgatNkU5pRxQW6pUEUnOEI75VM5BNupz4C+a9S
x7vmOEtVaMIOho2GxBVIiZkPZm/IMNRgJ0RGyv27AeyIA+nCE5X2FKvSvGpEicGntY3XtqtIKpo0
kosbQ5d3jmPN1bmUARQJfKg0eS7s9saNjHZrM57DgLPVzok9/ErAj/Tz3rNnNsVGF+wEN7ZbC2/w
o19G/nVR9s06ltN4V9IR46K07fGWLM5OQ/IbAV0r3ODa6YQRti7E0jLomq0P2I/D2mRd2Y1XXVKx
Cb5hHPv7pDbEcrBnjDgxB46lzpscfUpShxOEtXPuM5OddE2SaPUq1yBe1u77kBrpnVKWdwVmUn4b
NSnXqDY5POUmxmlzv520ersWYVAKP4SCT1GlMtsG12gZhTKKHVb9ZLqKHLvezcJqN65fl5ta9wLS
1RzbGHkNiF3A3t9zqmJeBF5WXgwp3uNcYU1Lz5BXAMJTyvDXc5X154Wo1H2X9dFFrIYYqoOb75ok
Hh5i0URoC9mmOnrGcVkbdPWD/Q0kadmgbuvKRTS0N/jpEOw1JIE5WtftJtc6r1XCQtHexhxBFiAV
zGVuRfAUJ487njL5YUzlJY548TV1htfZizhTYpZYiTq6M00AvHpTvZAEBspWAEJD5/moZ6JY+lmO
eY0RDG0riOiitsdrZsMd4++xQtdfUk2D/KXUk0a1+7aJOhhQmsv+RDfOisa1wq7uhq0p5mTlV2a2
kdT3RZYzArvsoiV6zviy8BKxTKvZoqY1ecdBAWzHFV/M2qVee0iLSycJevJLEwg9kZTXWWIkF34L
26mOynndw0daNQN0fKlN46qPOw2OJDtxfINIjZ36Dfu8/6j5RIfHyfZhVUGpSbTGX6K9ipet8rr7
sfSTs0BxTizmFuVZ7PmborHctacjYorIxtrZjUBcMtAqeMGwwxbul6KrdbK2FW5nQJcvUWxqsL7N
ebO3um5MRcm84iiYkfa0LCbfXvnstDubU6jpaP5CT5wZizZVlV6p4RhGQH/ZppMZUu4CGLSPBC4p
pz9PepkthoiaqVYG0cVo5sm5WTbDXVJo5LHEPqfoWjoc52IH1dYwv0+li9151r604AW5KU+b+4JL
zjNpSgjWRT7AZ2w0FntKWV0nkZda6+KMGfSeKt8+Pxv8+kGWCKvSVNwhSp1XaP5QRbXJyH1/0n21
Rd8+56PuUbFUXaf79aMrhhIDDO4rV3j9Uubl86zl3tJ0qFuvRBVfRnPthjlUd3JtaGSOYdaVhRL4
EoaUsWiV5axjjkjXOgp64NOjdWHFXbzixt9fOPztxezY7koXZYzf15DaKkXHthzc4Utu2nJZqX5E
7hbwViffHSYrOHmn4tivYvkjl/pDZ3W3VZy4m0b5D3qfWMSWhlsKkV3SY8S8FIaSawhTFX7tgjmh
KWInRq/ubWqP1o3h9egewc7UvD2lacnQ6T0tbJriLvNwmVkQlxZVGrwhU1HrqZTnddv54CQBA2pj
/zoks7GybSBPE5fBi0zU3/Sqm69nYL1BFHHHKM3iyciiat00s8GVvo61r4/fExfFn1WI+npqDf2u
Twu1TNDgERPwzxISZNaSWj3YxV68p6yma71wnqBQd4BUxmKrWoMS1LGyt55Rlmzzh6daxkQ1xpQd
potpMe3nnSHSK0TyPi8vt9v2XcA7F5LzVR7X8ZJl7cx2S22H6TMH3UhlaFS8xz7N78teXjhtWnPN
U1VbavzMjV0YfqhU6u9qbf++9o0RNnNiY6YEwGU4Z8yWizFlCbE0lrna9N+SRqtv+PI3hddeKmg8
ILmqgr0W3nYfcKKS11OKKmBdZuMcL/1ovO2pu1ly4CpvLWce3jhDmIyLovHwycRd/xqTW4zNUYAO
9AgvrKupjOb16PqkrEtP3uqFhwNXTdp7U5keeovcvpsT6P/zGBOG7PZ+vXLPOuzVcBbUBbhcKdgI
U++zMAVl61FliJuRxMNdzHS43/szHjkZKlLJe9TNK9VaxpuLMGDDTqBZlHmS3YjiPXOsait7TotZ
C+JwnHRCdtKAITiZz6OZweATAAGXAXumnVS5L9i968ETvC75oLF3e7QbBQzIGGzYkFqwSKp8uJ3M
Md+YqYhBK+Jd/tFmk1o1Co38ahoLrGRDisFnqBsOVQFqR/YnMk1f7LgHtdCUJg+xGl4iAldZ1Avt
a21n8oySfIPwT2TciVLKx7apvLu28YqNMZruWd1orKlKM3dCuM4KXSiL0JBMOteOnlY/sekK7LVf
7+15BN2mr73oJ+jvwehxYz+5RG0MEK2tGNn5qyzlGjFpOMYtZmXXl/bUD2T49J3DouEUWwM54FIf
bR32ue7eGjFdh7lxCnAJNO3WaBVgeIM23x/CutCcp/i89EZz7SmAg9yHmumu1Azvcbbh1pHyn0Tg
0aO2ekbEbr+5iD66pZDUc7GpIeoFxDdbR1WgX2jcUjxKm7q3PimiV6Durtp08J+LUJcJobxKjLys
7NKXT0aSVOWy9Eu2zkxjnJDUtnXu0lPUKq0pF6MidYYEXt0CJkjqyyIvtF0v5sGjNC2PgUELIogk
mZKXUfZaGmYoUN314M+evHSzyBhDU6d1l5ryoqu+8nKAmH3y5oIohrYGXngnezv+nvR9u3LTrHjJ
FFWHq9Khjh+cdNRf6kPSn/N6MTj+FhpyTsvKqmVCVceqN6lRICgwucY6495WLRpPK5jWTWJ515Tw
xk/TrNKzlhDs91bkxmM8287b2FveStMLcRXFcbGJBbJ4WrO6z1OT11seWJwmMpmu+nGaFi0smX01
D6bnWMNeKP6Ts/NqkhxH1/NfUZx7bNCAJBgh6SK9KW+764bRppregQTdr9eTqz0ndkpT3ZIi5mZm
uiuzMkHgw2tVgZG58P2bnsT6J1/I4kVDTmz7wa+uHGG7r2VfRV9833Pfh6BMKoJX3aJZu4tazKrs
Uv/KpxI22UaeUj8cuw32RFjld9VCLpqH+36b5tEVlMTyfQwt6+xaoblaoiAlEH3U2yFN2cuJHQ0P
cd8VP6rUFF89kqN4B/FIDmc8gmAAEotY3/UZ2ZAUOPdiZqTLs/3YZgycwxR/TwP65ltRpRQMBM7V
RHoabXddyrE9/EpBJzgwSLyhs/jihys90DQ24gc1s6sM3nIUbZVseq9s1+E0aSC+7LWOZtZM9Dpi
7SHS0z9QmBo/JH5gtlUwbUqu3lthnIFEbdpF+S43GanpSIhRCiiL4kpNmqnfmrvK5GfR+M1qoNeO
/gW9G+c0rQjA5GypuYRsypqDuY/UcM4WSzH6tc+VifbK0MVXhKB1Q3AftO0DFK6NXKuQWyOXdjtP
IaAo41aStm897aT3F6tx7UxXXBm2fT0MDHHNTznMX+npeKwvbZpOy/xcSyo58qtolFcUoO5pCuzW
weyfLJJqvTx9D+yMxmMaFzlVI3QBw8INaowbYgPoWzzTNnYH4H1wgqy4msOc/nr66Hfcin3gbh67
OWphJqpBXhfirR3OQy1eqF7fAMzAzuVEvU1OSopd8xZk9F908io1wIsTHUTn3ipPbhvuIQj2Bhum
T1gkW5LaO5N6BiXcuUXKrZOC6My9FUVHyXTFcA7B4vMUL/t5vsSRZuV1Z0j8JjTQ2wOhDl/I31/a
3R9oOTf4hPf7GGijpt5pTeAnh5DatWxDrJt5jbE1bYNRR8+eKnPCTjXjOllb5qFNyB1epXGqf9RZ
vTzqthPU2zADXiKFXJtKy87d5201STq0E4f6ZKbnq2JMhLMx+Rzonc1Ed10gXpE7XJddtZkzQSkm
d/zuTDoC7cCsRfMrymrCOGXlNuDgELp3XldZ7w0J2MchypKGRoT6Eg3eSYi1Zhmmt3qqnUeH1vMX
MrN8hdllCjlGu2U8yooy0dmHeeHK7T1EpbTu2TN5gEWr1lmTJ79SRelsb08jEadBLG7NYGxN3U3U
9mR/u+3b5PRlzlhkCerBM5vDx7Msei+osFpViyGgxVbDc9Po6FrQ+ffUKW+5mk1KIGFuDWgulQT1
TReqwNeAwkRPBn7LNK2Ta96EuYsbcFTMaZZzbMmCJ30Zuc2X1m/cy8NVTr9mD9Z3NVEGGqwKfx4O
WUFOCJNpFF3blFy+L/OAb8tKenPtg9LdTnbtvnaBjA9xy0WdcSTUsBQk2v4QZWZTT+RkX0IdN6/B
XNX3bu+6+9BvumBt9ORdeXIWq0l39pszOFwnpSv3URmrG5m3tNdOrttdRW4AbYVo7xchVuDFhTrJ
uI7fc4SFsFPNENyRr9o/9547v1izfGFGjY8CNhcsM8jzH42DLzl1Kbd3+tG9CsqaE4W+5vFoK3LF
p9iVbzVEe71KdBM9jTN1EWun0vIxLEp1F7Zp0bIV9ZoPGH3dSXcjsHgcugV/yqLPN57y7rqY5/qo
2ty9jSib3pX5nEzbxLMzj1wVW2SbauBWQ7VrU+wW4mdJeJ4DuiWwWR7UaHEHoFQUSUGSvfahG7Ib
O+gyV5KZ9XI9D7uXyDj9t2TuouxUpo2rgM8NlGwgetooufEH1W5uLLagzMe5NNK0khyyWHpXFAFf
0uWNFT37I0jHLrLT6FKjlN+XbsZB73tz0q3F3HeGcN4JdDWqZjeBmHQ4lOqi1Kfetv1p5Q6qvw7M
ogg2cEpr5c3cFzesJ0VZJ33pq75rWN1pMTcHmrabjvKKicbzLkq/BpSFHZd2jGB7qW9e65y5iZbk
S6p9SrXrAM59kfDG5xZW65y0Xn50ssrtN6Pse7kWpVbmYJJoLFe4moubwDfymEWm+eYNCzxAyYLY
pVVKSnQ8ufNPh5vAC36VhiAX/6LQmjRRtLXzE+jCIvtoculfz9vSfYYMJ6oVaVi8sUXc3BP+kpF+
6UZnlh0t934fLMe8l8H1MOPu1UtTACgylhNXrX7gDZLfmjQFxY/LZdlrRriDB8JIbVbeqdvSTMVT
b6fLi0wBn4Ml7b5MIYKbJXY7Wk0ryuQ7zlpm9okjDMguo7G00FzWuZM43maAUD2IJbWdrQHnCuGg
quR7aRnCXG2v3fVlbI+bIrfpwuZ7WV4dugHeTbg4zcYb8rZYdUaPvwTlpEeuCgtnclp/qYFx6FmY
OUPKRQ7f66CdXz0ekdfUisRtmTTmWiQyfCXQbXpX4PU7PRjLXzOw2jc0UASQrzP5k6Np4ncTO0TQ
CtiAt26isG3V97ncBlMUPleUNR90apV3oemLsyhq9boMaXk7koj7eCm6bqleMeGjGkLaBcLa6d8q
CeN2GbiPfVNZl5Q32Fw1ZcFlpVPIy5+KiEGOvZDWUyu3iyOGX1KAHCce1Cqg2+ocluG8ht9bOtqQ
Gxrmsfjn+zpXzbNXdjOy7ZhtNNfFczalgd44c5++RGqBhmkIQz2MYl7O1kgJwdpxwoVA4faCblLw
AxFgCdOJVdAU3bRLpEKIMLal5a7AGjq96m1Je/fQlvVrF8VDfCiIpyIbrGj9Zx1OzmFJgvqdNrR+
6/FZgYj0I1BKMNfdnZ+X+auTFMuPMArAnlTFXtAUyfi1q8PwR7LYtNgKO5qeE5LOrru5q38u0JsP
Tmqq67AA5AV/N7rdDirTN1FTplfO6HPjATwnRZSg6HLcaPqZoeImQMTIbXj7fE6m2mBO5Fvt+Srr
Ffcq/9rx6X8jJjY6YfuqvgcGNsC2KkufVR/PKHN7TuRNdKkmqBze5aq0NYR8ZPRWVaJ/LH1dU3xf
dIA1fjgt63Cp3btcQgxxRsjbCpCaa3aHRyavU2b8YpgbkiS88h7xt/WN0C3ie/Oi3ixLrqDi9XKj
VIvTJS7tuyqtgYKFVR7zcq4APJP0yrcz67jUoA1+ldMahNryPEnh3GbVkN/oAbAi6RuSqTmXS7Jz
R/GlaNGz2uOs0i0z+bC3HQxQa/S0kjDfbMyvwBh7rjnKAQk3dbnpfVVtU9KLV4t01HoUUm8iKjJP
Rehwqvhl8xz6Uz/vOmQVyUoFSMuNcSjviBLCXle+juJo1VqD/9xw/4k26GHYEX0N3WXbnJT0HuTL
m5NebqReMqGVWIAuWhgSCLkpjLLbJhU+of9wdU3ccEtuSKT/UqmmuqkjgcKGaQVhC8oIua6BSsAq
LUH+uJHWLV9W+s3tY0QXftF3N+5gpYrc7yo8thmUVOmF7OF1obobVQ8YmkxEPOm6iLT/kPYkylqL
vdx3QAtH6TbEMkPft3o9WDJ6jtVcPY1I9hHIeipFg5VVz7qxq609C83j1nQPQzumd5lQ42n2qS7c
2HE33xpbiBc9l+FaxJ04T6U1b4cmCr51Ids/VcB4PFqewJ1VRHDAis/v0sMO/k5CiY4kv8Bsx7up
JeCKE6Bdi6Wx1g0TP3IUemR61xt3Zm5TYg+L8NXko3zUteoeQ6eKVoFjOV+qxst3Vkdqsz91+Vbl
sOrKeG/jTLX1KgEM2mBwlqCoxE09+JLE/HiW7bozsX2IfSunrj10GFHaQpp6k0HCrnj98HbxbHGn
faelVqPuvAlRz1Qytvp8M+BVvXPL2iGhOatds1zVQT48p37Wm6d5AJXeyshaArCzMvtaB7H7FrWO
/yTQsTmrxOpjueJ0lTUAppUBQMKyjhtiAG1K0RhJj6lTIfsawqnEbjz2+lsdSNE8BiRK7xNDiXgJ
iwm2UkdpveY0xbtWInO62A9ttvFhHsSjia0etj4Gf3gWzTKpwyApul3NMwZ1gARqm73ebGkylI91
kuhNmQwGCD4cretchRWJ1lD3K6g/wv+WpWMymmbEVmE5J68D4/IucgaBPERwd0O4uSaIOtt2qp0u
9RjuwSri0qUjy/V+mSBG0sO7OqQlXB3EmHfMpn5aD8iMv2WpCtZJVZUP9ZyOz5odeB90nXPtum2g
KJyW+ZfCTatbGM72JdLN8kpqbHKcYjs/eYFOqX/OQc6zyr7I7Wz6NDhbTnJqh29t6xb3cRa8tGiX
XtkiyyPoplgXNYdS7dXVm5moWKzakeZI5URPbR9bJ6tP6/PYkaduLcivglQtCGs6FR4iMzhHqZ34
GUVC+Gxz0LFfzC4fqC52yWTGYj17YIdA9fEx5gPazqYFVPAJXaEwAs3CfSxTdF95WS8PnmKrRayV
LC5qgyl4nw07QjbF9ftoMtQ202y8eusaG3TX98azsYp8m7cObG5QauRxdWSzWyRK93cV0gcuGzr1
tnUfNvez7pW6sAHtSVtVQv+qBcsQcSBuuA2l6WkRFAvSD2Ru2napD2gTkWJxo6jclVZI8JehmJ6G
UGW3sKbRuTQj1uE8ttVDPY08BN7QbMj8Wp6XxMu/iGSynorGDvdwwH219khMfuhTDK2RZdyrWuj2
ZIRNa07pU/DYXMpixKW9HVUdUjSOhmM46v4ezoAc3WLJfsad5oxLRrHu6VTfDsJFYBvhVZimGRAe
rri8tqUn9oCvE1XiEeclu0N/1VCpjiplDpsbbyqKXRpJOjIHowmq6TEqJb1qbjX8j7Wa/M4/k+JM
eH1YN4ICEjt58HtXnt0RWreAojt7ReLcgnAVm5A9tNZqOCqShx5TL6WiMEggWlcENYx38TJY+6wy
SClIa2+OZZA078kobeScc/ZTlE3+yolNMSWLhzwm2OeDM3IFGZ1Ynej1nF56E4yHMXSSc1aO2cNk
DE6qCpcx6nzkGfnaAvkNgDJFAEduNxuInerrmAp1EEXlMSsjCVgtnT81IHRVY4HNDsKG33XCN3cS
/nUcLA1RUFN3qKKpMdBObU3ufWfNez1E6dOk3ZZWI+2+aF8Ue67/87ZDungAQmq/zQS+McsmDYZ+
Figkcl/qgR/fBrccrsMVfHn4vY2FewhRJokTNPukgcyy5GcSJAMCnVzGp6CY8quM1N6jmkz6IwxS
8T2Ms3kLp1WvpbVATTFfVYSCgg9dj03uoAnR4SFwG2dH4lD0qJykfm4Z7DhZUK0hLGtwrgiEJ263
ZBvOr/QgWS1v7PT2z0k07s8s4469DLlcAxfFARHEdUS36Dw/wexXt1GdzBmqPGjXNSZ/e131ItiC
KuRHXlVfOzqwTiwGhX5O6VWsUBErB46SNUUPB3ETcDHI5VSsWmS+QMEYeotwem5tkd+1AE6bNPfb
a1hy8kLg23b4Su2T4WZ5DmKfZ7GT4VvgTH2zKfyS0ke/TZBkmgykZdV1dkVzHQf9pQbJRu6WuuON
Hp0k3imnqa+GfJmp7olLniFtD6uhmpJtwrT9kORLv2v8Mr6Lumo5F8yN19qo8aqlkI7awjD9ki7F
vKYYBJOPS3GeR4riXieJTeOEF23DRFZrlAUzxGVDSchMQakLjgy8O84szYoM7KPOYVXXvR3nCDot
p0MpEYQFLIkYsz21HeI4tDE6Wn/kDoo1/hRnWbPJ7HR6KEOEYcmEximOwNzdalQHP0+n6zkYpQVL
kqf7qh3Cs+mSBDjfD/iLk07OxH1x4/WjaD/XkXcnTDo7IE6obrjkFTdVnlv39FDbp1a4+ljlU3ph
iJ1bz8v0Tw8CtLyWg3Juw9nvCStwtf+Sm7L/Km3b+T7qrKPNI6zO7N7ovKU9Nv0qGSBJdwSOUlep
2VJ/XDoNYlSpbXbO58nbtzptj7nk1Jzczvla+Jf8pBiPQHCnCsEX5zXO/D7M3XBjm7Q6gtfzBBWh
F/orMrjVg5Uzs3bVFFYH0nGWTZqVwwO3D3QgXk63ZS7DZcedckRdvVAlKemPiMo5PMmgHL82i4jv
mXZ6ulZDselHGsmWXidfAgQFyVrbod6mkZdzxibqefJoOMSOm77rvHfmtXQ9eSPD8lJRMWh5xg5Z
v0p3qA5uD+kX26WDpA07wqrOPAc6aGnu7NGv5m2qtUMPDP1mVuCIK0ov2z11zdSUMnXRAqqpc8KJ
uNxilLA3BEFPzykmrXA9q5LmKovnmM1XbvOgVogsGhHgQavz21ossdmm2MbDVU9EPwTIhHgGWqtG
Mz9Z/WBWLrT1egyWCsWcW7+yB1q3IwjasTOVuvOYIL5mtu7XGknxvQoHm2reKHjsdSrGjd0qd81o
4D+HdQbIGpd+fq7bfNRUvRoJzuxVoIzaRa3QWNt8Wbx7Thjvocv+KQcp4vlVwiSYzcJ1bo1Akf4P
wC57Z3Lg7NEt3UMupupcaKu8T03qItlCJ5ah4zoXU2WvPTbJC4nCJrIU9gMykuIBVir9GVelPLdt
uvzIUXUj2p4W7xEcPEI6PczbqKL0NGnn5QfT5IUnoFcDDkJuJXDrJrUErdh+rTbl0BG/wxo+DQkU
Ksytsx4h1ykQRzZr6c7JCQ9zl5scr8OLYB9M1rOps33qUu8mtDa3WAWnOxKVlq3OpnpcqbZh7srB
g/1kUFthQZHxVky6z4Ox34R5Wdxo4cds8ip/mMgWzlaxL7OXXlEUPSQ9cD0Meb8RkT8zk6n0KS3L
8aYgSwlsakA+Wknuz1DIQEFVvGyTKS/VIaPvlPrYpMifaKcyPxwcQ1cRktFkY42s2Gvg+oipsxyD
NZ10QIVjLs1tGzF1r0vODZ7fIN31Nij+OHUJm4tvlecgC406C3qj5KappQ0nLtnMBq2KO9fA4Pae
7T8neYwg1B+MWWnkNLgGabdzo0ocSqsfD90o0LAZ8LyrDNhTrMc6nF7G3IIiK2rHvrJ14N2A8UaP
jET2Q+H0xZYANGag0LAm4zSOyXWmjw/k2k/zN4DGhPWqabHZjH4W7i2Hc3oD6V/YQD9ju248Pe8B
/wZxJrw5DLZV4QffpwtbhlAsPjpGu/c4XebwthfC2tgD5scnd/BFuEvslILb1HXc/goCZgHjs13H
jx8HjCzf0nSZ9tyguXQ7k8ScZSZL0ciUdcWrLXw5rWDd6/iZeCG/oTRaeKC5eTRco6MGIZTiEuLJ
owmpSCg/lTO0SJPYMsEDnJuhuNzSPQ8TjYOIgma1ZI0pwfe2VmxFw5VvRZSmxZrDkytM6ARRfJQR
6hGBct9Cp+EJsKExSnkc81Zl2ATs+Lr1EB892G5aP0ctuMYm0EkInzcjV1ondQbGGJqk/VlmnbE2
VaJnzQcErHBqJxidlTuLmTLTMnD543pMcIUk/izWeVKSsO6GNLyvnKyMnsH90nHdBkzke9+aqvEE
R4JwJB7HUrzVZZMctIOWn6N4+IkwXgZfqwzCmliPRqDLL1Mv27u+TsgdsYdmOQ7DaD+mTGLWjjyx
nBZfpy4WMA3NeawTIzfpop3bJe78ZAXkmlYgYYPzMHm5/83xmAwg+eb0ljocvvhlDomKryqMKmm2
0x2LtoOBe0G+kW9cQM5NMJr55EQRdxuIqp0i9ttdIzgBM59k54EDZBl+I1k49aGUgqZTZjEMAXQO
rhrU7ND8S05Ll17iBxjrDF8NC+2EXC7eT5Ddj5oOpZ2xKQFECzr1N22QdP4BMCVGp46wdlvKoaWM
aO7fAVq7ndNFkoR8oMUhhvFZ9yJPAYmcHF2mk1HrHSN0bYS3bLSJCyTNPpDZTZFO069WXrhVE48W
D2mV3iw1U1BqLTU17k5MKXLn0JpB7t9+yBb5ltDOdDAQlG9VkuczcubQuc6ixrxROJbfujyeD4nK
OoA/1b4vOTqJ2qTLDkVLukvcTHxlE6SFknqAcYs0PT8lWo1cx6Bl3mRGdscy9s27s8TwBnYKgY78
Acs6oxL1pFeyFfM7Dj/prV09Nc/oMJPd0FL/fBEsP2gJgBvElTqB3gw/OA1G8FFXs6/wJeWnQfi0
0NEofs79Hp3NWPq1s5KJPX4Ji4CqV9chOiyrO4PmQs/AeAZz9HvDHXBx6L2XiNz1KiH7DZzJbs7A
CuEJjYwpKYTU1mNfGTarSDXDxotS+twSK0EgsETNFhFPADbsLw9dMbZXMxE9P7woiHmTJf1o4yB6
tWpTpztV/eRiGNINUEwEeVYJSre4gf5yGLu2QLyXo3AGEu9jpcxaqqL+IQbtfPOzOjk1oq6+UbiT
/yAPoTu0wzQcrCjyxcYUFxfS7xnOz2ybH1zJTR3Xom5ms5+kFocAzdLByH/KDVHi//4lPmNQL//9
32zWkRfaURjock9TvHX0ll5urWxa/kDRfvYLfLACK2OwEIyy2GcdvZCNcCG6ugmVRUgp7O9/Aeez
1/jgCGZi5R6eR+5RICc5EPcUgB8IUT4EsxnPPY7LlFPaEa9oGOQhtqT74DVtflxiZd8jEaxPbtDr
K5G56sia8WhKdsuJ2dzN0j2oZv3VmZ38PlqywN+4vpmBcolZFxDZ+UqO6NqPY4DI6Pe/jnsxGf+N
wTn4YD4Oyy70pIR/UmEZAe46bkBEwEiL7xodTPxTjHgMMElFPcVrY5wd3LCZtmWJdYF8KEtvFj0w
r06Jad7BvdXLUvqsfNNOYHgZhhbEvcilr/EmOV9HodRNHqXFY9CzFdExVeyT1KXQkA2x/KYWGKUN
VHNyW9ER+T3vi/LeDHgakPUEfyhY+uz7++CBnryqb0eFvs51F3GHmNr+2oZd9IVAi1b8wZz8iX33
Y0dIJJrJ89GF8qW70w+Ozup7qgXWiNlDuFwT/PSH1fjZC32ITSDCgu+nojPVjWjABM0XG2/uyl0S
uNNt4xbx/18UiP8xHSEu62ESZH9UjlXsW4T9D5Zb1A/S5VyRA93esnb04+/X5OWH/s2S9D9sQxTJ
jKr1ZnOsEQsRXn3J/59pOg1o0CYT/TKc/slF/sli8C///d+2o7h0LCaprDsmutbY2+LB3MMKWy9K
psXz73+df8Yt/t3v82FXauewzCQU97ENuTmpggN2MOLrrKxwZ88SX0ZbIFnkWn52J2kjv6b8tq4Z
6STxZ0d6vov7wQcAHNyJWwS3gVWS2tRGR1T2zRnhP394o5/sBf6HrW1EYQLIlHnHHAFbsJJq6X84
siqttRaVei6jbN6EquaC7HcXkMzrFABrHZ4grCHf//Au/j4b0/3Yi1FlgZtmhPsdaTIthn2H9a5a
ayedaO40bolpfRT3gqL1l7y8iOk8HVvPiM2tZ0Zr9X1E83hAvkDajuolNdm6cQzSfqubt1Ja/esg
YuTdhFDMT79/x58tog87SrZUuhm8hBOh6qmcvIgFHyWTAEq1LvrTp/JJrob3IQMGmDlRs05qaOTO
P+WU810s7tXJKXVGB2uVfwmRUy9IXJvwFbtjdFsMcBoirpZtizbyibxoxOFx5iEdmmqkYkvkAczL
Mm0PmY/84w+r6JNP42NvR9bU5Jj5PL0+AScn8nqv+1SzN804Bn//eX+y6XkfNqPEKmqC0gaep5H7
Y5Y5wTXKl/6tkZeULSf/U8rDZ7/Jh30IvQoj41SYI46BHlFvtbxG7pIWrLg5+8M89Nnvcnntf9uA
0FuiXsj4tIYwPgTIXjfKdjFwDh345fCnIrbPFs+HqWt0ciesTceOagtnxveNd7FvdH6fzOgsi9q9
mAQRGZQJ3sY/rNhPHmPvw65H4r3bxpUxx8yexFMAIMdVjywJqrxKbOGZ7bx59gCEauejfaOEAWb+
/fr47Ld1/vqZhmWJxTFOzJEYDdBoV2aQ/EEPRKLnnH2TuCT5hFkK1i3P0F9vf/+y9uXn/80+730c
pZByukD+iCaJhJpDNz+bcobchi8HMNCdLA6+TvU5GjJQtBE1n4dbcF9UFP2isej/FPv7WfLPx+KQ
Ike61KEGPap0cM9+lwWggYFtZys/DQo4oIrmYtjndeWgXmXaK5GAo2Kw/jSWfBaWJz/sVtwagXOr
dDjionFeVQRXsoGJQYtuC40xnQDvc6il/KliF1tVb5fTCxCSXWyzsEaGkY3cb2xitjCqdkzwf1gZ
n0wW/0cziWtZ4UAQ7LHg6HyNujHfLDhW1mk9WBsZpRqLYqj/8Gh/8gB8bCqx6jRp0sJejlku5LkJ
HXdto7c+eWl8KclDiEXJfb6rWqoVEnRaf9gd/9l08DfL8GPRSGY61NaDz48foaebruuvGfLLRydN
3HUctN6wrtHVbctmCA5uashkaBb15uFfuEL0Vu2jzI42HKrVyQLreSiwQ20tVPFf47Gyaf2YilPZ
k76ygEMGW5QrxcuUJtPLDGrwcpl8ucQGXn1biXq5m5ag3mKjjPaI2vLruY8r5NA6ikhu90fUDLiu
fTzfVDcb7zoronD3h8fxk21Afthaa4G/Uw7DcmyHqPoRxbAxpeU49LaKxbNWkoygNw+Z67axS7Rf
qXHepZunWG2hMZ0+QB7au57ah+gdwV7IVpgqAnPWYWNZX43d93+4gn1yBMgPm3NUOnh7OH+PVm3f
Z5N6JkBi17hy0yMX+sPC/+Qokx82426IugmWEmvJVASHpe/sG/RK5TG4gFO//7w/e4kPu268BInf
qM4+ICXsdyqw2h0uC1xKph/+8El99hIfNlg2a+KFak0+Sm6mfdilw5Yw1nCn4/JfpXz/T83QT3XJ
P//9L/XN/6wl/gEIonGv9v9z/15fGpO7j3/oL3+H7uJ/ve6laPkv/3IRgvfzvXnX88N7x9v/z9rj
y5/8v/2f/6pufpobqpt/1KbqLz8tTuvq3/ubAycMXYsv/r86cC+v8ZfaZ9iEWour965//9u/+a/2
Zyf4B0sF+ZbC3aHQgP7Hfxv5O//jP2xH/sOi4dtxeSHHcS43t3+1Pwv1D9exwwDdoxNYngUv91/1
zyL8h4SBoZJcha4ETSch+j8/h7v/vaP9rv6ZV/3LAUyneeDDkkvP52dRN/6xBIRGU67ETVuc474c
T2GFoSnzxRqxqHhAmwF9Pg+vgeLo61vm3qhMAe6JoYAfBg1t75bsm9cNa+QJ6S1i/HAzjs07OPO4
rlq/OitSAIBcT27hXU3k8AR5Vp6xuwLjRs5dVARX3IbiM2rYx7bOoM3Tzl7nQz8jwnxYhgZxcJR9
H5MvLbEOayyCO+KHy5MJBtBZUO+VCWNnC+J38s1RMxMegZcT+ElJ3FaY6VVk2WtbV+7zsAAFAhu5
6Gpmm8CnYvFBafz61MXo6yxLq42qmhWX9+Wi4njsF7PmmC8ehPHxDiQzg4hsi41AOtYiKtmNKItW
PUL8g5jVnRV1eru0tEbKLH0B8f1lN0rtIS1QIoYQjfFUnZqcEz3nk1ld/P6ElLw2Rf5N8EkeB8iE
vrjLdZnsjMxQhMi532I3/6ZmAdO27xG1IxexSSO892Z5G0dWTawNjh4+rvVEXAvsTHJ1CYo4qgL/
Iur6dURr2Vm6/qGzkGySbhFv2tDm9p5YLbJYm+oOFZxzg2GTjsX2WhbDs9A1IZe2tY4s75VrWbkl
d+cp8IJpmw1f/+2h+deC/EtB+N8tQB423wGIgBu25YcbYW1H+TKopjmLiGxNQzT+oRkWLHCL7nZ1
MSynGb2jsJp+HbnFdPZU+yL6Qe7dNEQ4NGPg1ulN3hISY+m23nay9zb2EscPwRD/sPvxqTKju55j
8nNqIjHosfI2Sln3g6l+pQ2JCE2mchy0sOfYCNd9TBzKAsLxKm67yd8sdJA8zXY/H50y2Rc9sBG5
T6ENRDUX/WEmApXlbt1bwn8uRvKbxVSjqsmaZhMuJXHOGUZP12RbUyj3S1IFziZ0F3hVvLBoS2FY
l9bBLYCjJ138cQX7lRyqiTA51uZymJMY7o7s1U3AEcxC7ZyM9ZdxWQ9NUe6VY/L7BZVoKPqK/Kns
WljOcqwIwVj7kftqROCd26iA3CBUd4vdcZUFpKeBZG76wj8UAQQVzjzrEAJC2jOiRRem02Dcukge
kcFjPJwXcH9lWwie+8Ss+myMN4Lquh3KNQvbY/oDozK8PUGGt/EUX3UdfrI4d4YNEiG5kcLG4JV4
L+jBHxZrcu5JX93bbCOHEonROceOt5u9S2bINA7rRdrWU1ykKQRgj6MqKedjPjKc1PWv5X+xdya9
dStblv4riZrzgkEGuwJyclqdTn1nTQhJltn3DHa/vj7qvZfXkl0yXiEnCdQdGPaVbOqwCe7Ye61v
Nb5xVsNBumCYhyrZBoUAFeXSTLt6p6S1CRuScxnbnVIGL2mcTocgN6NFgt50w5RGP4bzL1C13gpj
YgLVd6dSNc3R6Ub9WtnRTYxFgSsEzMHDxYYkNjThY/U4+tBw94ByxmhXp9aTb0YnUavh4NrTDa5w
e5GUubGfmAa4HsNjW2bFbtD4IfXSkGddGvfLQCEZLnX/BQ3AYtb6PRq9Qh2tRas+FNpVHQ7AneIj
zrti1djzHZvDa1Rxlh3FpgbihQ33vvUcc91Ver9O46PL394HNvce2mPGxuawLDr+zqTZmy4A82SW
drLS5yl+UN34scrOGWhbWxyv5UKh2r+Cpg4oRncuCKhz1x1I4U1ZeOMax2yEp8IO0TokI9EYFQoJ
Lz6Tjetv4EUcNa0zL3psdlNsGOs09+/QAETHPoCZC6FYsh8R3cadWIosh5Z4qGUYKvyZKJVXuymx
h2NAgtAiiICIaB7ciayzsfXnfnT0U4xeSaqD0m+lsRcUYPeg9De0U901jpUSyVsYrJtR1/boBJ8c
U7TrvNGg7jR9tbYHJMBNUiFHBPTU1ui7jcSUR0K4C6ha1jEICOwqAx58sAce9jx70/LD4+CYHXK1
5x57S+7riiyOBMvTUfCkLnXbwQs6xf4GpyyCblX4YB5cec09ZcK0qcpF3wT6NoB5MLi+daN896lN
kWFqEVbfLLfrhRx8C/lvdhaXlTggLxYHL5w2RW/YJzX2c1Kge1E5MjvkpomLIu+Oli+mpZXW6zYL
i0Nk5/FBr1YaNJgcVcmVlcDFc/Iatah4BbCFZb7UnTNo/WweUfiS1BMwWFANEQkqTNcJOb27yGwg
fKlo2WFMPHMR2JwBzGr5sFa2IM0pga3fnsEqOMo8HuFIDD+UMZ7LaUDvEshNXbQCiVyLxm1q+wsU
q8zl5jda4oT46Dpvnbo6yjOcGZjBy32aIKhE7VCtsfG7a84wj7GnnkuvOyVEX61xWU8bV9f6c8O6
dnKEp5V8sNyYaUiYZhupghestA6+vPwo8k7NJo3n0c7ac/PaVTleTa3aOGbAg9w0OwT2wVpgydrl
8W0ZPyDjDRe+11pXzqS1S3tsjWUzQVRKnOSG5WY8uJGzAZsBPq3JnsrcbHaRXl21Xm8e3DxeKV7O
GAkfSIa+zJx4Wk2iQXuhMYAPw/EuNVxWHjmedEAZ2L2oQ5Rb38Km0vc5LgWEymSyRJJ2FUnQJ99B
0C3Niy4eBgIt+kfduK8SgJFi0pdamBmYT/LdYBgdcakoEMIEsCRWXtbGkFfEZAyzv8ZcwH+w0WOD
6wTM1C4CrCGdzqXmAXQtqa0FVIsD8hpc03W37Vpoe3h5Z+W7d5MYgbfIAkffhIkA6lD7+1j/1mYD
5tM5gt5HTnOoEt4FkDwAU8EbCVvTXdtejY8eANAyUSRM14XZLeQkvius5EuczSauRmzJZRLYa4RA
ADbrEdKh6TZLo3ksi/aYFMNuVNDwukLjDUGO/dKpF8oMEuh9znUf9fpBhVAoCPx0QTr5FyrdJDE3
dmk5yzIR7UZr1BZhH0RSrvFKK6Ic/X0mUcCQoEonzV4CFuP+hACuipotaT19o4DBu0Q5y88BO6Mz
HnghTvsk6+fpGqUksimG7MIwWOK+uamySdM0b/E5aOvayfZoeRymlfWj7aLjiJMKPiOG8UHFoPHt
dpX3abKczGhZ9GN/GoADRix0MNG1O9TG0yq3baA1LXaQuEhPZQ44BMuXXGuRWHcIDZemf543/ZmZ
Gz2YEsh+VXFsXK3aOdjdFgYS5r3XBXIlTHpUSB/VYYorbVUj5Fgmflss9RSNhOZ75KbiTlwhbYsO
SmIo81SGvjkO/D0tJINaVmkHXw1qqw+ugdAaO0chRn87VKgUEZsWiGkKbZEVVXc0yYA9G5RxSHol
F4BvKDPNMFjl4CeuzXFGyFHhIm5D28g0dPTlqXGoXqx5SbK7ol7ZkXeN6mo8Mwx8lWAyrLYxWLLk
DeojxFrdFgscr7qQukf4GzsML6psPJWjceenMLcxgevmW+4lV6kSa9B7N7CVTlbDrKUZHRhsoHVH
WSt8F8BSXK45Yw+1LetoPUCHwKrRHiovGPcST7lFHw92QdrBr8SZH4NURU9+mHx1GhiJXCCl4wyI
Sz3XvmuTPNmIatamTe6tqRSbQj9d0kk38PJ6cpd0wa4MqfRQR9/kPsScxoaiykuEnX0ATg0eep4j
8slUu5h8ATAATo7NcDoIrzT8OCh81wgdv4veAL0MrCiZjgAQq2XRNI9tX+x0HG6kkfMGhVm8CkCH
QP6kC2lPywATA/5RQ+BAz2/bJB/2gdsNewMhZzIQxpKryVuUSeQdJSLdAFhwXUH1RAd49PIM20xW
XkPE2mekcppMs3EDUTWHwNoW/lCPRzmAculQj5sdEYjluFBdFqxcP8yPZq5NqyaGKDKy6UGOhLU2
2LArO5eiAuEJZ6rc4AfFAZSDSAzoqx7ojS0Zsu5iGlhD692w6bwTgAuX5VqD2FoPYbJiIZlfqeO+
QA6JTZE1xBHk2+oU3XFQLu1Y1iBRpbEYegzysvT2ZjPEnBMT2/8GgA4nvcCkp3ecBTSYPsVqi9on
BOmb5htkhixlmfaaWcGR+y2agYSisXd5bdz7RLAspL7qaj9aJ2X2rEHhsYS3NnLlLrBh5Ovecp6S
IFhmBp1Qu9de+yGc3SM/Rp9YH1Of3kg9ORAtIOF5LfFtWLOIDWbHtOoTvoCgmRUYKu7Xuyhjbhj9
3b9kF+8Kh0aBKRyPHZT4HOcy6QRn1BYgASTRN7F7RudyBT161kmnR+SXTwkywQVEMm3dBDchVWEg
9c3Qpe0yn4uApl2Mwp2zDDLobEuzX9KlZC/M8HIRlLxO3n/e/+6O0Sl6xRpV/Gg/t4xeh//9P7Kv
JCwx52T+37tKuyZ9+4/ix3+cnj/0o/759/7RU9LkXyZKOVfXQfQaNG7m1vw/mkp8yYUPQu9IGpYr
DcOlHfjPrpIl/8K7Jchh8EyHGmtOGm2QyIb/+b/4EtIa/lH+km7ZthT/Tk/pY2/Wkg7sJ3Ygpk36
iKXzr34cKdWm0lyMhlCKgnzVWw8u/A3AKxSf5Z9u+98cSujSsgyTU2HrnwOMlaG1idNwqB4mqomW
2Ux5B42evAzGggUhO0SIkOu+3XtDcB9X8iZtEX4PGkQX6yCc6qwPQLBV+ltCVlaYjA+T1M4qc8KL
kBycMr4s8fCnTXFha9r1Txf2N50POfcTf3po30+UEB6SYD6CbsHJ/niipjLrhyiFJupWHZ0eTVyo
gZeGZD1dhR6zLrg0Gcswts/4VVbVKpq7Vkl0yWD1ujcOSFQf9NKEAFSfx0m4cZ+kGhC4RsHOVPib
tBY9mu6WZyHzE8tBBNmPJNPtpVlep06s8PRSX+I/IeukXdSzk0xHo7W0KYeDIHzq8wqUpI4e0CnD
Qy+ijTN6hziNLysADm5uP42+ATw/vMbBecCCfUB5hAAUWb9TZoSRku60SDQ22D3DrDat96NJGExK
LduSHrIwvGoJA+4tREi5wAx8cELtBpLEWyOdw1j0p3oM4dio4sKoGrLTC/aG7MNWtec8O2hAITIr
2jXalQ2gdumI4RQUI+zABlKvttXM4JuNa6sO+VF45x7KxLlE6L1r83ATk6ftga7Vuxi4LxvkLGz2
Xedf9VpBz0IGAOrELnMpbX22yQBzNDO+DMP4Cq7smYePJjHC87RP1/PNkQM+oKPIhtcaZx46Nuoo
BPyUHKBzrWE3PCd6edZG4TpT4a0/0I8ofGNdNJCqQ4czqL+5qDALB/dVfF2n6VYQIoQrbN2HcpsF
WBUz4ybzpvM4Bbdoabc43ld+1l5ORgVFZVjRRdxOKQ0BzGjVFKz70n52h/AKGt11hexfE7scgGps
RJclxrJF2wctOXHBte9Vm8DuLyKkZdw52hmK/id/8I6JOy4xnh2DwaDqK/Jg2U/jqeq/9aZ1ylIK
7rwGfx3zZrQDOjdAxpaQVbF9q1pfdlI8jB3ldEcPCnz19GKF4Q1timuCDHu+kWZu1bGDad3oDq3G
+YxdXGQ5NyzLS7AxiMejDz5s3RanRthPYon+KFpODVHAvsIZgTF9roH9bZRAoPXjDom8URQbK5uA
RuDKbVk7dwhCN7Xfasupar+NTfBaWN+DePpRl96yDvobGgZyK6eHavQRkAe9seyq8ZvdumfCa8Bd
oeVUUTJsbDv1QM6m63x+Qr3IBKsFYG1TxyZyGWCARpo/tLl18FrxlNGbIWOsPM8wxCzoaXvVuZtH
Wz3mhpjDGfVWu0rd4twZ7Sc/gKxtw8xkTENX2IB0TNQ0FvXkUPb+YxFyJvS+fLRlBS3duy240m2W
nqgCgiXpofAjXPcGWfd97ccrfFyv4bjVpuYbyP5LDI4XaAUOMurXbIjWI9Jtqr5zKzkrSmvH2HJp
JdbzUCb3tMyucNLf44nF6AiRHdkkDL1Hz6zYB2Blz1KO1/o4FbQrX/o/UhLUumpau126V2UEesu9
tuBaObH1bMucXmJ7nO3uKcrjxH1uiQCMPOcwmfJZM6LXMU/3gG3e6r46G0rr2ZGbfrKXfmgc4yy5
1Nvy+whtuXSMKz+rz0Sg7+gtHFJYeaWVPlTlVQpxKu2Se811YvZVyYXUnlRa3rie2NUjjqlJbsZc
nYwJvbovdg3P39RVS9cxt9hMKal9bDpU8F6TXuACOLP95lKNF5hKsNQq7jvNCDf4eXcFtW3bRHcS
CkAwhWREkx3Wa5dO3z6ysD8rsM7VBF4Yzhg/K1lge/Zz5ISPm2pKLoFzXtt2vdNs7ZhFKLEr/PdZ
FgN3Lrd5Fp+X5vQk2K6Pfn1GNMeqcoK7rgj27hhAmGDFKtktANxqXlIzZ+QwKIJ1/PaUCrV36mTL
pu4Nq+EqR+oPwK5do/ReEAeLxcCz6SoXtBhhBbqRfYVrbyBlvDxnK3COKBorBXW7jXdqKJ3n0dD/
IYL8/5XeHyaIzO9+Kgd+mR7eqO8fK7z37/9HfWe6f7nSdklN1OG0W0S2/au8M8RfLjUd6AKP0orJ
HV/5Z3VnGH9RdunCYxMgXYZ5f1d37l/80bQ9z7OYQwqX9J9/Y2L4cV7o8C85gh6BbmAFASb5OW1H
ZhqQBk3N1lJAUbQe3cy/+ulU/KYy+ljV/eMQGIIcR8BnlvrnAtJyPc00alzCbpH1+UrQfoIVVxr2
VdtkAueZjL32D6XkR5XL+zGx1wrdpURm6fws5ySxwKvThq5jDGl7ltsLmmb0lVjwyVU0Lv/tT2gw
1WWG65hUr59Vu5LSD88sPNOhL1Y+lcxUwtMiXrSy/vC5fnMuORIJVZYDm4G9wscaE+gGZp4I5PZU
YeKE5JxsAnBExh+3oL85gaZr2a5kcIR19LOOarLDqShJWllI+vgQrV9SSRfTS3YJGgSst3/I95s3
EX9veLle0uLu8+bNhsnexZ0/909awKkOZKV0OKe9cSXksHHSkCaaBzdUBwgrNxCCvr5kH3UU8wHZ
XzAD5CFiq+HqnyQbY5ROLTGz9kKV8sx3HvSRHfYfb8NfP5atz4++7krdMNmtffxYZSH4IYgwpn9y
pwTG9Ay5G23Eo9e1l2l75wWoEf5re/mbZ+2Xywb1gZ3kvGpIy3Q+3/c6OgsavY29EG63cs2rugoO
hFIAfU6gYtl/uBt/WTwkhl1OHr0xnbvk832Psq0BlOGgDoLCyph8xuAtvv5An5Tj7xfK1h12zHwc
bvzPd7wbGkWUAAdktxPQOCfYSHg0vSKNGILyOuvVAaYyXlepb4m/QdU4LHRxG/oDsL3qAl/hFeGW
OP/o+DQT0r/Hr3++Xx7I+RSgBEHcIVnA33GJP924GhPBJgw4BQzbVkLROMvUmlXtzIAN+/WhfnNt
behfLPhg2niRzDfbT4dqk9qLCseHR9ORSgHrjZWC8VJxjS+LNrq2/fpwv7u4tBfmfrDHRXY/PSEI
PToeV5dPJqHTkFgFUekP98+vJ49nzxYmQS8o47z3NthPn6jUVGJoGNnJ+BIXAbuyOFK3eTpSwv3J
dPX+qH1cYeZjSZx0750R79PHqVLakFMbOQvyCcaNZqVvmZPjLYrMcs45IS6lG+66CLACQRhvdm7p
m6/Pp5j3/59/AoYSc4/HkJLr//H6FYYXpUYJttAM6/upMV4DKOI7s0rEzsriN2EE+ymob3gpPpV2
661z5grXX/8Mv65HDtQAXvauPj+15qdbCCOzZKDICU8a0i/tyjjUiO7CRj9PsOIv0slf2Ya6//qg
vy61EGhRN+kWdHzpfL7K8GcMxJMY6ctIvwOZ+QMXIDDhvvzDUvHr8+E4vBUFT4htOvSqPp5fGRI2
o1BfEi3zHdoTXeIUXNwjoPMVwMQ/PIy/u5qUbRYtWno+nvlZaCVClcxAOht+NIIQ25IvE2bqpSTT
ZEHyzhvChm2px4+dkI9ebp4Qa519fV5/93k5ozqLgusZv7zCbI0tZj1kNvrpdG2F1YthIOZwlY4p
T9oPedMWq6+P+JvnlZvGkJ6jQ4QTzqczjDLD0EhmtDFx05wrvfzCKcWzrvpXdu7NHy7n786wa9Lb
pC5wLJf64OP1zCe4l2kLq9pJNu9JMhPI7tq8MdjbD3JYgmVZQ0gGF+veQeS5/fqz/uaudSX/WY6w
eVw+Fwj0TaDQ0rddlOFLadNDzyHMeH9YAH97EAuVngc/RDqfn0cz0IVIeI0vGiFXVfUcUIXAvvx/
OAoPPa8NzxY8iZ8umyZQ9fa6z2XzLkf3YGVvYG6+Plu/WV5d3WYzY3PCaBa/q+F/WspjMdW5rlHA
OWgMDMVU2yY1rLOfNesEOGshhRpWtVlvPGbDXx/710WNQ0vbExA/aIl/TrOGPRQqok/dRUucRQ0q
u5y+qxYRSPW9RPOnhh9fH++jqH2uSDie7VjIPFlmaMB/vC/dsZNNG6NdSCisAEyuOtMnOvmlwZLk
RuOa/K9N5VR/WLp/8ziwZLMRFJYzj4R++ZgCZ6pfdRCw9Got4v7eGJGYBKA8yUxyspE5W/FiZNHe
n5LDBE7+60/9663K4VlXSYyfa73Pz4OvwJpobEsWQ3zXwmRqgpeQOfPXB/ndqWUNt4WQDAHYUH08
tTbBrBZxQShb6j0MrJWLgAZQFl77FZFzuHWipTH96SH8zf3D8ebNDmcWz92ng6aqd3pibgiczN2T
CcXdnuBRJcs67s/9CHhW5PzhgfzN0+LZnEtewLYJUulzmd6kaZ80c1GL4x2bdoJupb2re++Q+LSg
e+9CstQA+9iP1K5fn+J51fxYhXjkQvCIOnxeiGCfVtWqNWD9KBzMUWZdYoAjRipzmj98wN8exJM8
HLZJ/+Lzq9gOMl/V8+4qyhDQRlP2HCbN+dcf5Ncbkt02mVfzcIzH/vOMNAu8gZczL+BIRvZ+KGPE
C6JnIgq7Ivq3S5j5WNwizNqEa5nzi/Gn1Y2OhYBpwEnrZuITdKvmSlNOBUoqItXn68/162udT8TG
1DR4rXNLflqtvRiBowhqmsdWdGVN8loP8AJF3gTrTv2wSQf4w0P3foN/viV+PuKnwrQd/HLsitJe
DPZME2Tdq2B1Ov4O/AzQzSJCoGPNzXLlQ3y1nehZK0dCMFKMr6HRJUuozOYuR1R7mmCCUVO75m2n
adFtX3Xi9evT87tnB5CKsGCC0jVDvvPpWgSBVbsVkmsvCr4DsN0MIc7TKvReAQzvSeOpVhh2CKYN
ykvfSR++Prwh53//57M1t8wkRQFES+4HzAAfj9/qmHQBLsP17BooU2jeXcIwMupRBb840oIfY2GF
8E2DOvHVN51y29t2I/rDA6rNTFwIERQuoQc0r+Ql70bEbga6evVjqkwj8jZpoxMVsRB4ab27UZiq
Rn8c2QXCBwf0iwdsnf9cYiE9G+j1EmJXYCQ3WJI7hii0yPGeYHZFS9Y+tWMM0xyM75jp35wU9RDN
87Qyi3sh6mE67/osqcksJDc7qx6NsKnoZzsT2VUF2ui6bpkCoQ5y7WVZM8QihrlMJ2EutBynXb5m
a5gV5NPKJLbesP+NOpJfT6TVpg7L0exWBGZXEp6NEaHgJg9iEGO3EWWQEMrQtWpkgIlSFuGLmxke
oqasFak4hlHVI2+vC/DX5BkWFKOrISlK9c0LzFK+tlEfO1dSDxPkpl4cCSJdKgg70wU+mcl8aY18
Fod0RSGI1Ak02V+W0Cw9b2mGcNzBEYWJFC8dGVTk+2i2ZQC6aaumib53dJyG89ZUoXFw9KDiC8yP
sxEunUyoLfwBefdOdYGn0XTonACkSkEerrpxMP5Z22BEH1oS7UJyCZRfswF0pE2abMUm7hyyzNHQ
ebW9RH/jj0dUqK7YmbYWpfcM4kDfoXkkHIgIZhIUNLWYWbvWg5HSSVJLXVVTeVMplTA6zKcpFHBx
S+k4T6adeDqGPmXMpOxB+A0Yd4sNb4WySVjt8KJnMOo30rAxZbqtVQIqLwvY1K92TwrarepqZNOr
FoEkBvHMzqDp5LiaUgmMNgmyQx05gJqgyFvFiSGfNW46wHjBuU3N0JxUzjneFb2egTqdUJ4wTyTy
tPDuK3IOpku3UyOZ6EEFwrmD7exuKywRzbpt4hZpWeyb2bEKiDg+6DrAyMsgIJktxcsAWux55Adp
SCqAwY3qgG7Q2QihfZGiHyAPEahZYb2ZRewlDdCjup1+pBZKpWyRBxhUFPUw8b2tV7zRh49gXRiq
SV/0fMr4Fl2KEjinSh17eNNUNhHZgajdXSLq8eP1yB0KE6cK4vYc/hk4E5TqXKEiDw8uAQQCiHfb
DqWJmH4sJtSckPpXplnU0Qr1Me5zhOnMDnWhReWi7LWQ8McScU/2jaAbKwRwIlPbg/6bZ4B/UOJr
We6+aI3MGRP1ueWaEQPEgc4TFgoYb17TjDewFUN2Swe9AQVuEHtbBlU4Ow54/oGC9gXLYUaIX4lM
NomiK+UB3X9Ku6ZOXLI9W9vZTdZY20ffVoKgKVmM4kDoaNahGohtt9qzagfeGaxFRbxM2FvBptTY
o92XtTvc+JEbNjtlESh1CYPLIO1RdE2vW8swTOqO2HrkWRYdyAxxuwauIRfTQ40vyv1BbTsCLaxd
w6nxadiNED+0zqgG1kSaeNbS0YaEXbtVD5Hc5AX5XPXCgm0c3ho9T6+G4b2/DlXTAv4SpfTM74an
qc5ZZqNr9VddGhnFA43CoptWQWt70a1Ii9YuTgXZXoZ/RqXnZm8kFbUGMvgknF26riQguGPmhuqi
GUV0RXRJPu752GlBSvQAh/0Y27pGvGA1ad1FRkQqIa111bPRDk1ydOpFrHltt31/0/x3j9r+B9nw
3kdf/9XN/mWIdnpOyaX72X33/hf+OUWz/mKD5xo64xVhMCOgbPqHSMo0/rLfdyXCoxszs4r+5bvz
/jLnbRrNaYs52/y7/5JIEb311/y9/8bkbP7bPxUCjHvYK8yqKLbUrpj74B8LgWB04FgnIP+JaQ+X
plcUJKalHYLfAX8SwLXbSlndRYGe9v2LUVLzdsQwlslIO/39S+432om8pXydWIQ3/v2FZP4+Aqvs
vSmq6cyhTTfGgQmyItFoFRbn3JBbaJTozWuJJYzEyhlO2cPC16hSE4GYpGrsW6xJG6Vlw2MIMHgH
4wWRcZP8oRyfq+HPJ2RWm+kMVHQ8ksw65xP2oUo2KtPUqE+TSrsL4aMdkHEQk9ekmBYau93H8y/0
y6kYxuSqkoS7UKyoVW8W/b5v44spseDod2Ce4u6hMEtCxpz4jZirFYHU2ZrxYrUwqnBRt16Ehyh9
4p18F9twKaB43BB9AnidOWOd/6gaEhlSbA0LNXpXiso9TYyVUVooSaZp58XEsAMMxwslrKvYNB+1
tkqPPb7IOjHtTZoUKTmG66qOAZnO4ibCXcjw3Xo60t8BIBCDI2/tj0iLVNCRbGmb/jJN1WHQpvTM
IoQIszRK3Jj8vFXUKtT/4XaayPHOEmYTY6VuEawguo1g0aG59dDnWKmZHEt1BmoQ4p8EBum7FB6R
u3VDDIU+H7yV/poB6ovT6s3CUYcaAdXRTUcXSwo3XegC/IVbRmxxly3iwkEZgdsh9+mi8UM21lCj
+kcYSkLKd1VLvruIHPIjj4YuH8HdLMq6Jes0VuNCagWLb+Rf2L72GqEotqfiOU4uiJrax3EarE0r
mZZDSqwud6I1nsfofHPijAEAXo6EUGyiZEQGjmvE1DbEONxT56DW81V4RuIlEbUeRGqAhnqU7wML
XKgm8ghdLvCKzL9hakYlo5BfKJK7dPyhZeojYC49DKDYWtisYNvo3GnjxM6rgDymTXa8tmmGcrO4
E2Bb6w5O9FwZgt/AJUhYYZ8nK5ImD3guaS6Uyz5lnFICZsO65y5Kk0U8ApoekMS+jrXOW5ZesdSq
IcBoR9ec9WBNPt+wE/476SzJl35rQD/TLiw9IFA8ApMbsZs6g6J+bmZAcEu5VK19jaeNpNdY3JMo
t1J+eox7E8gsd8KgSucMMdcqLOtrLwCu5rW5h9jSOqE01NfwvoetLEqcUIZVLENsHiwgJGCFeFvS
jtuvE/gxqvpbFDq7JGl20hw3+CguNFdProCCnpoiKVe8wQHEgkJZlvj+c1t236rBo3mEQhHiLil3
6hQDb14oanlkMYSwQ2Gip7issQQdIyrXCbuGW6LBE415gbR7WHdF+j01m2wlY61cNoV/ScAN2nQP
OpZFGGe7nEa3PssNMlewyX53EH0t5iH2zjWr227WA0rvQI7qUZQgSSAZkRDfchthRQZdKGPiInuy
rLwTtpyrPkGPNlnRXTo4B1QF6aJDGJZaHoa4opyxppvGZavUPjpwd0WYEn4qbKy0FoYH0A9Jm9wF
xLKhjdcXyQzYsqyAaKRW9su00vdFWfprCSRoaWxlMOh7Q9POlZm8aLgnkDKpbklG5VHWRO4kzgRh
Xen3IpSkIVjRyR37GzXEzLHccmPZpBcPnrHwHex8crxNNKPGY5lMC4I1kBu2FErjcnIsaLW+Wg+J
Tp1XGa+ZKg+Gr/8gHYC0cKWf6kjd9J274d8K9ulgyTM94nHvByIyhB8emiR4FpU5Uxv7167MsJ2a
1hVZzyy8Pan1BVLzAguZma2rDJWgSSrAgbQL/6AD2T7DcnRKY9M7FINuzifkX1+1c9NYTZrmkjvE
N3tkuHAh4GgusqnAb5NaPjkvQTlvJ4tjBsrzaM2/g+mLb8eip6WbqNasMcfHTQJeEMXeBlaWWjjy
pa7gHqKY2HTabRm0vKeCsr4Yzam+eP8d5Hda4lhWpDDE+v1//f2LM9uhWs3eYswJyHYIzt0oovUA
wg9ounHLEJyxPiAcfJT8EaRgAfApBKU6/7Gqg7siNTW8dLm5LIvKuC2arD6pqHx5/1MdO9q1hJVB
YJC4bbsGbufgQ92MAaszIHyhFicuJvfI3S26HC+jme/ff/f3H4XI8n3UGHKVEOawoH5YmppdH8rU
SLcFob81EFJOkG/tJwJ2AwJF3twweKIGl/eOa8TrocnaExNxe2XTrVvohMacpUOFGTCSvDDD6XwM
cfnEhU3l75YPfus9unZS/CD9y0qvRhVl340oHxYhwKibQbeKjRFV9mHMibkks1dbh73otyZPCvq0
sllIdpXfLXU+AKT5wbjgtQmL/j7DxbMu/KDcEwG2IwFI7X0ek63yx+SarM+VLM3XqamdI5OBcZHQ
pjuTmYn7nXWld4LyWkTBW5D4Grm9GL5UdZeNHchwH8OzDzDrBtavuZatnE5BroGCc4xzO0EiCxo9
OvdyYkm80XBuWq8hfFZExlPIUQeEmG5JepIRELj34tGWFmamvo9O/JCTozFAHdrpRMsswhhTR9e8
1oOXXuXR6GyYKGmHlDS+vQFkf8uYgvwCoUP+dBqCBNOMM+XDl84j+zIhEKVq4uK5GwHipv4kNiTj
BsuByNS9jQsewL9jPWqV2jpR0LxyMaGrCKO5KiMVLJyafHCvdRskSNlyIObl3JXnBSaOrZnvCG0b
ufycKKG1RE/X1qzlbqx9OhFxURJbuICxLE6ZZpGJTqDeZQ+jfxX7GZJRMq8gUybRSkuN6ToTMX7g
JzYu0yXNinBjGaFxPs21Sh+VP/AbuivdI/smfEgDvOfGQL5FOowIfSc0WHttTJdsgtPdFBPwnhFF
s0+LusQS2D9kjfatYWueEhwny31oRWfw+uJtSaOGTpV9HRpL/Jj2idCVux5r+21QzobAFZar+rws
gf0OPS714YflpneaSQlUKCJXFEzwed+Ge9HuD+Fr0LTaBSjjcGv2JBd6ji/P7K68L+F+Hgl2ZREJ
9lotoQE3fnIe5imRHvAlWJTK6TB4YC2LoV7yo6N2i7c2u92FKFC09pWE9D71F72ealucaanfTaeJ
oKrzXBY3kYV8VqXf3clttox2HlM7YKASt8waemO6EW697YYwXSgr1cHYTup8JN3L7apmZVvVBfQH
VOqGjYvSOZ/60byoU/SxzAxhtWhsBBjFpAzmFnFbD+s8iGgIDRqr8dVgzPHxEH5vg34kIctLrklE
u/T8rLxMs5S1IQtuRKoHFxlRc5vG5E4d7co970+ucrLDlPo3NLdi3jbWvCT2l2KgOEO5/ogZu9v7
CICv2tx/QHyoVu/Fc0Cg6MX7LyC3T15dBrtUvqCedbEyj8Ztq8PaD2Is1LoblXsu3AMWa5I8EXQv
ROXWRzUZ6U718TFpuV6l63Y4ZWHzm7MNrgkbdTAno7v5P9yd127kSptln4gHQU/eJk06eS/dEKVS
iSaC3vPpe6XO3z3/GWAGaGDmpi9KQMlUSanMiM/svfZkKz3sZ+89Xds62JpkfPx5k7vWzvPy8zwN
/rVmlhaqe+MRAPkrzgXzLrVLD6xFOaDiJgNeLgP2XIts38x2I7GoNuqsEpLIerZXbYDhRpIoG/er
tFxBz3JY3zhF82llWuArvpbMKzvKytEPJYnUpwKA9K40W/e+vryhd9/iwnfS0Fm5SWjDigNP6Pn6
QhanlMBc149FG6VqOoPEuVEWWxrPpNoC0vyW8gidiX8SAaVC+pbpxHlYubCPPx/Vxu2QG/766C1q
uWPW+vbzWQ5Kwf2oUXOnwhBQLGo7npqpvkk0Wd/kbSzTyuL/5y8kRkVuxdOZHBt1LfJZXV+CAK7L
aKyz4tq4vOPnvez9GHP+fFZr6XaM1FFRVP/n57Pw4sM/f//7c+rV3PkzOYQ/7/v7wz//8v/6mjxh
qJM14vzzLjdZDTJxCGoqKLw6Bkjn5vLm56/WBdVAcdd1oddvMvj5yM/nZKTRkYpy+RrLJJ/9768e
edlq7QAI4PJDig1dVpeuV75UGc7Hy/vKza4R2LPovHxgeLT1JL1riZy4Qx6enJHnXBWGrO5+3mgD
Jj+gABnjsnVfpN7wXFZ28ZhfgrAuf5ukYT55674lxGcJ/PIat8301NrkvSNYDTI/p1J03Yc8d7zH
VKTENXnW/c/fdITygTYl8+Hnrxbn99Gp4FSnl8+dpml9rLDY57RPC/8Vlagarnml5GHlJd4neh6v
3aYHdxMXCsIx1RkYLSTGo9p4I1sIIIIPGh852wdk7qBF2lCP1j3O75xvHUKHaWxq1+hjvKTiczIK
OHJ9oNvixtX7D2EDuE/KA+G5b8vmWOE0ZDfF3FW7dNfDjhk8589qsT/NmGGHhNpz4ibJaTDIkqsJ
OrLJvjh68LqxSCZsSyyeQhQNpzGb+93Ad0modbLfZHGcah9s2sjIrV/bY0ts4W7UVifSh/I4LIYZ
DTohHBVkEigzABayCvuHtu7JQrmt8ieU72ZUJL0dwEzGaL2JN7/ov0eFUGYek5M7tlfSngaOXEIE
sH+dXWoGYoj8R0wVhLsQPM0wbz4mc+sdOKNn0jEjdxicqEv1Ozuf7B2TfFDl5HT1D9w6DCfnV7cU
X7VmfFrAYyGpEyti6BqVXHok2TJqRgglZKZdiVbtNXI/dhJzUZSt4NtNvaRjz6/IG57A74/n1i5x
Kbm4GbY5C7XCSM4diaapZAdDZMKvn9JH38gsMET/LJX6gME67KYCx0nJEJ+omylSKT57f2Au2tiv
wOjZO1DyjiMO4raRYwQ258ZdvtSivU0J/c7KiCjZ8O6ISNikVpipCnz93azE1zatu/xu1VlFFl5z
8rPug7zBft+VZmjI7Y9R1H+0fPpymu5Z7+H25zVEh/GP4Wrx0FG3Mw1/hvj3TkrGmSjHJV4Nkt5g
fISTMz7Y6aQOPuU3GS3mjZO51a70eMFaq8RC1XJQVhjmm6W9nKrR3POsNsflI5H5V5rOGk9b91AI
ay9H/aS3vEIGYpTiqWv/UPHDO3Kv+POwpUxWbNs/jmJ8I07uTWb6uU0Fe7NsPQ8SFAXEaG+X6rl9
tKnoxcwpUFl3vpYPe9IOH5QBz4rYOwi5Q3W7FTWRaeIzHeqPzcn1vWgZEuiJM+PHSV8Lv3EC2zV5
MMYpLp8m9Mb0xK0X2yxWR206z7Q155FpQ4y729vleQKcqR7sSHez71Lz2fNUMshHXoYNLqlyaf8w
7RK4lmoq06Fqo6Zw34VDopDPdADT2xroq8PNKMfYHx9cbateyzasCKTYd3rylSr5lq/jXde3l3R1
dVTkgwV2+pQxtWpWSDKkRyl+1DaJ7W6jQtN6EoXYxWUyuzVGd4hc0ddcp7ySyl58GgPlbbMETb+e
ILQ7d2IFkoWUIJQISvBDGtc8S7/1tjtpDTtLw6m7SNn46fKeKRxJxcFgGn8A0cyj1jGa0jDdQ6kS
0KTWNnbIBIllFW4UI9AHYE9s4lbJO7RTQ5yV79S53y2ZHqFd+w8qOWSeYd2T1I1Iq7AjbOZkq3SV
doJe9Jy126PlkeaXj5S5tIOBJVMjWDVNkdk4dnto9k9dYZE0aw63G5oQJgDatYLmFGiJ0b66PN7m
Vjyb9ZqQ0HKJAFeZc2NdGCcLcx3na+Xlh/PLCUjJHkJ7yw4GW5WzulA3SOAZy+p27el+VrdJ91rt
XNm1ds7bkq1QBwwl9xbCXEdxp8PngWjQfHvp2HNfUG+pHjBQ3fLx1HyZ+bl0i8C5EgsVr2Xd4nb1
bzmjZ0ZLHT9ZSexsXjr7xnVfJCSqx/mC3bQ+0BTrp7nysntJiqpLoOCuzD0Gh0YfCAvlclfS+m1a
/yCrjcjAlZQ/LcSywYc7We9I1dsCNZ+ahLExIVRXNGpGbFUdZM2iy+Jlfi/t8kHpVf3qT/3VuHBt
eLPzIhS5Gj7Tx7H0In/YyKBkXBsQXNLtsyWbqOdlkIKru1il2tjw72wG2dD/SZ41MUv6lpIMV5tv
GCaMTjYzLjvDe5QDgau6/WQ3Gg1yUT+smPpDRV5whPHjdUCajdqVlykqZhhUmJ0co3kxkoo71EtO
ZCmZzvamFdq5KnE8eTbRkT5YpQB11w2jh4+e9+y0dqpCOv5857Eo2w8dES0zfsamV1yeLpO1npf8
NA9xP6CW6mfuyE36B78mIN3vOUbLUmaBAzpn0V4KqGKnWXdIfNfmW2G3T6S79KQaSofR2/Yy94+S
JLed65KAqTesUwX0Bqfn+mgxYaaefW059AyrzKKRvVOwilWPBkn54VDhb5kVak3OxrgsQtATRqhP
3FdCZ7RF5c+IWutPCYC0WzhSDwXcp3400TplTrxU8HdWOOkTe34cHheojnCuF7AnN6Lpn7bcemWC
6+67kZ6mu4SupCa0C6aE3O7jYO42faA1bm83v3+ufdWFuldbnJhYRaEZYMU8QGlaDhmMjZ3miuPa
FqTyyO5Dk9snS+858DL7qAEe36+wz2PW05zCzOyI6RAcaxlG7Rnvqa6QMayPg1GkkXSM+wKDc7AQ
Und2IZ+MvRm3BT43vS39A/KRp7KM12KY7onxPi+jeBSzR7pycXSLYgKXI2Rcg3XIHH5Lo0WGid9l
N+WM7sG6IMZNsGcbi+GrYUtf/VJ7YXPKIIR03EEsr64LCAmI1Wul+R8M2TRC7PInImUqUn8d6yi6
V6KILFSWMLkJTgtW6Xwycd1pk9aeLYcH3yzkKZnmB3fBy4ioeHewx667UZd/mOnhjvmHsSOnllkw
eXVYF7LYhGtWKF40Dp3Q1OZiL8aiDhLI8Sj14Eus1ruNdfKOF17S2n5YjEkZoIiP1cV21Yh7kMRm
VJq4ulev+RwNYFMLuXuKnawlOz5XOW9Oa3zBdwLhIAZIIla2dy5dft1m12PXP7STiJiBEjO1YFRO
/ausLL5mwYmKduPeWcUzMbnYyGtFpjlnMsKR0Y11DSlv57A9cLwjudbO/YInc00vUxUcosp/KXMa
fZczvh7Xu9z/gIHmwu5bwnmyyHOachUUElFFuSF7xNDMHX43wScTxHwGJK+zia9gkGg8dQ5IOJ8H
/L87XLA2a5VhGb58ryuRphqM77LlXVa9uN6k+8txst/gZ0C9nWtn+9Aq/b5fYf84efHqTjSVzabv
gUPeEu2THXObJ/zad7fEYfYQcZzfdAZ54JzrzMojzUem2SLmdRfzq9GAAGSge4MFI1XNs59DpKkR
TYv3fvYZtegf3aQtoVmLhYR791h0YjxZo4OCFtjaoZqKaxNxcJyk5hMjbebQHPVIkKPS839Lp/k1
ed29yQLKd71ANkBQ8/JgKU0evIbSQLXPZLvylNuY3hU1s8V+8b+ZHZcx8fAUPwFXrXayYfCdrOqj
w0MfJC2BN33aFLdrmuybibtC0KFCWKHxcJesBuVHZiIG4luIhqMG1XqsxO1aMvTBMGu2i/nKipFt
knYpl1Oue8dlGxMbPVJZ5WjfW+p4Yc+IUDIDCjePM1o3hEB9bZpR2k/0qYnNtTZSGvnQjLjA+m4C
k9aDF2SVFxCXc63r5No1E0mb1GRRZbhjTJjzLv/CMIvdfMr+kD8y3IsUN7TlganS+a0j4Iu0vFT0
hVetRQBEm19+ss/FhzB4GR0ZPUxOJ1q6jiJX6suuM8bPrBZl2Jh2Hli0AsOlnyLA6VKlGTeX5KoI
D37PtvAkZAv/RObYaDvIX1NDdCWzw2rwfzGuIARJMcK3BPF9Fs9XNZvHnEnkTlAcSfoBdmftXrYr
q4d12M6dktfF1JE5hxeYi2vM4lJLruoUKpjTwLwxV84uQcQvWoQ0nuUKebBDD7Ewv6GC7/GkU0QS
37SsdIVX8FBhC1hFy7At/0j08YiiKj/VKjtVnOZaMoynriHNz/RIlyajwg/dZgtybeTJDyeVO2cC
Ku6WUYdfDtfjjfKm65/nL+JlNobMelHHrUwxuGAa/Vs07+h3nsmCgtK3koGumbBD1SWujZHPzhek
xPnupzEnT40LnS8t5ud647XqVWUfwn98yNNZv9ZBzQeFcTTrdIq6jUVMo3CBraRqbzZoJ2tLDp0F
7LKs3M909Z9VoTGatis2QXsrNweC7TRiHqlrVxmiIHtapQvcKendkACgt2Jmh8djlAellzKAavIB
SQm8iSy3f5VJ9wdK0Y3WDJ+9XZt3Bhox+upWhAtQ0EAxRZ2m0QkBfiaoQHJv9iJ2yk7QOf5htl9M
Ilxu8pmBqNl++xX3DqHDsETLfSpQNescFUaebkd9bu9d+JKt2g6N1+axLbanth14NUiM1gUhQbbT
3mRApRbf/N10RGzTyTVH/ZNcsV/NsH1uk2Nh2G5JB52Kd5pK0maJdWkcIJmTIl2hBMrPbUqFVTHL
gGf3So/9abZ6xGJ7xZBjL8HqC5Pc8ekXYgEGmk6JL9PJYUWMZHgJ82joOpIji99fQnh4YOUMdDs6
GhRo6ppQzmQH2oVlo5j808+biTssIYE90NP1YG0wyH3vkhD6wpWvhdpMO1iU+uNcMZ6u2Hi63ujs
51qQZzmmt00m3jYHOIiBXd21ts8RNIBTXK8p+We5Gj48Mz23sydO5by3GNXFfZO+F5OMXa1Jwl7y
A7B2/V2t/XVBUMCxg3yxMwsz1sb+Pq0Ii8tsQkJrzk1/Gbwgd4G45KzvNovF7JIcatAHI0AR8tp4
ikDVY7Lgp29rtph70TdEeKUHv4TqyI2d742RN/NUP/qmG3uJLvejJ74YExwsRj7kKQ/Pqb5wGwvW
wlBCA5AO/Jrw4HPs3np0d9zsjA9sfbsWut0EmuZceT0iXWXtXUenefS8A3zYiEq0PYI9fJWso3w4
jLu5tD5MHc6YV1TPkv2Oxd6ByOnSOiad827WPVr3aYrR0eUR4FxG31b21i3PGmOd274qsrs8Y5vn
KyLJaP/oEPH8zCaiJcSpFO3JFohj6RAJu83fkA7fR3ryaE7nrw6AF5F/MkqbjX+A9qSqWZ9L15r3
dUffV+YAy0bDuaugTyqXk2IuYSYKpwB8QofR07/HY1aTsVr77Bt5ZiVJDRvG5F6wuca10j0Sk85s
Vwdgq0+HRW9+O/YmDnLyM/B5c5hCgUFv9afzW2DFrRnSrNmHUhc6fBWEckvffoxmit55GfLQ42fe
dHXb+kqLZmjf4SXEMne7mMEiqLs2ISle4/scfQYriL9C6d1kfbGE2WJVsGT0662AV69Pm4zAz1ES
Je5u4/zeGclW/Zpn1tK381x3b+ZFh8JlivqSNcnsTZHQxkNTF2QUbpWIVDs/6sxKlTy2YpDnTiNE
Rm/xCWgej+bUEdbAoCxkI88kq1JtMHm3coIa2gQQ/Y3IropfueRSeYRW+5LTmR7Zk67hKBgmpGwk
ryr9e+KuiOzaeVMl/Opses4mKl3o913nLA9tyu3cyirKU7R7SDT3nb29IQ6wgiHTi9PAcsFZkE14
tnEW+kXOaXdhSlaxlc4HhcYQTISVAqzbuBnn/lfbt/lB9fqZw+TDTuznrYEagkrknCy07qp1iO67
ZCVK6C0nrsRnzyMOdfiA2cLgk2DD1CmXgPFUCCtlDVrbkzGqlCuZpQJxBDS70mF66NOoN9kEDXdx
vauS4cuyIEoSskmwkU/72hWK9GudMh/Uywr8N27EOsLnMW98w8+QKLZBRsyWUaXqqq+Hd3/J2sAs
feckUspYkXbRguMtUiXQlBxM+I6N/KT39VmTUx8w4yp3TpNmb3XPeQj41GsQDWBKcu2i3rVTc+B3
k55wWRYAdS4UDVadPfVG4Fbjic4Wkh0qrp0poIgz5L1T8MivCup1Wgtrl4t5PJiSmr9YTTcwrOmp
d2Uabkrr9nLQGFF69NTtXF0bKVzRDJLb2kO1RfMfOezTDnD2X2RflHunUZ85AtBgQhOyrCvb9TG/
phe+T/NNi7j0aD2xC1wEwGzY4lpLKrBzOhicRl5L3wUISNth968trUhDJV+7jGkMpwzwPB+cun02
/aguyw6JC2NMkh0oWcvSPBX18iw8oKX2RPG3ev5KUaHF5kQEHjUkahyfwEyt+Ebg+KBpcn00GxmX
2eATSYa822GNX6o2J/mWCOq+GeB1ywCpmXnRO1GTMvELpnJEKIm69Dptqo+SLmwncDIHm9POnJ9T
Ggg/yWJjOHukfR/SSVxj2X4dq/Y+af1kr4m6j+D2q5l4+xWNq7Ow/PS1B0d6PH9ZTC40cTsycCHT
GNXZnnVU64a0KCYcUk3MNrALi3T3icm20r3bOnc+J5UxqCpKLx7ZNFLb9Ma9om9kX5H2keVpZ1LD
tUPnQp1utEiJtgzQ6D2Zi7Jib5EsBhyfSBH+ldnviJ6zi3h2aAI3dXYKHL0LMBhaAYatoKeHeWQZ
sFEcaCx8ck1ln306Xq0NMe70xjcoa86Zr2mHtAB+syDFWSUVUb1YaERY1IfG7LB0l6B/CvcBLgSo
KwEZsOFI7NN2JES1jy/GsVteaR9u3sy7BObGriFxBFYtUz6BsK6xWDy/eImjImMeWNXQrZ5553a2
Nrawo3eQrrc3YPgyKS35xfmeQwSI5e7M+r2p7WNfVGzhlPE9awIia7OFjE8wSo12Swth+bH0rPKa
EYt5INjodsorFa/SZJA8tkVcEUYUED19Y5fpF9koF2Snd5i1Lt21S50jlUhfM92CbYgMp6BcDYHr
HFfDCMuml6GbM4LQBuu7Wqs53lYMxRnPuEDoK6Gw5LRMSue5YdpfpVLxkjNFYqEIPD0/lPK+83rz
6sJoJxx+2Juljhpug8WZmb684VX2NZrbqdgky/glpQ1obMpQDLZB5+rkt3CEsOulDCMKPEnl7Vww
E11KO65M2490gp4vVPQ/JhNRJohFyKHXRfpiJRyZd7rTcl8NdezlEvCrZSMNKjkLPXO96Cf8gGdG
cx7FA/IndH9WiXCgPzUTt0zXsNJGc3W3ODXGiSzVeak1+3a2cSGlNCF5x02A2ov8Pmag6HVAq9TM
FsoWxqmtaXfKjNdxCFQmBQbJxLmbLHFwF9wCY8tcswDFSbnfhMu8LoHZyde6DVtrYnok+K9Jf+cy
6sr+MPfdPTD3Pu/Qd1b0DsgYUBZyju/o9FTB6Nqcihc8ANeVF+naNkUwNrw9vyhsTBpENW1ih02c
bkDgb/OYaHPMvmy/JSyj8EJMMD6NtwTA2YJ2COJRGynDfRo3WVLCf/RA+TmifSYo43ZiglRb7XGQ
07JXVsVrGzJDkNrpr2IhxCE3nqUzYo4QDqzuuj9qSx6D2pGnDc8ODzEJPq1B9W+N2nXh+PhUtkmG
Nd4JHCpqV/dyiwcyoTFhpLRG/tu2HNVSfLft9uL41bxHgL5vSk1yL9MZgfDGai79CEdkTUdUPGYJ
0QUV+L5jqYFpKRG69pN+2KqJijUlgwJ7Dii8BNLz4IAHzKz31PQoPg0jLuWnKfUtpDC8w3dOkoOL
DQNOJO3uXEP5s89a1z7NY+uFVf/LXo13a3zDH8STe0AQSDgBPb8HyYwe7aFdhRGQJAUDq6BuTKb2
2t8+esqrsJyEv9dRzenMvg7J4n41xnK/Gl6gO/kY16Z6nMzmV4ViDhb6keNnYIqjY+5xR3pwXZjh
sMo72M5sHxFHRO5UMf7w+7ij7pMTXqNicNEYTvV8NMwqNgEP7lKlv5jaldvk8x4COEYoe/jWKT1h
CRfHfrH3HaKQdUgwezRMHjr9d7KJ6ZDTE1yW0B4Z7jz/ioNLExfok/hVLuqxmn15MBaG1YJZHHBY
L6KyWQLWtbASw7nVNZLpeQJ3Yl+Q/PqYtcSfq8UkO6HiV55ixTmVYjxQB5KkMZ485ug8PyaWKGhI
xtybWGje9apE1pAwUPEuZGAmj8KbvjoLKQsPDApu/D0q39dkpcsawP7AqDGTN6WxNaHBGV3X28fi
cj911uPAzaWQU4QQhVHBICIni8SYdn4pmA1ZtghBdLv9K0oWaimirPc9CEnubhnDkokVhQ/A7xYn
zLZ9jHhvwpWfMDTQq+5WGzfKWHlEjldEbrb9fTfZwaaQG6vFuBplF3XmWJ/WAq2AV7U2r2DdDga5
4398lvPEVlJOD7pdPRtOW+x6bz65w5VJrnuQt1KdPHN46/pckeTtPBZGR3o8BV06+3VsZSwsfvfb
TJYDTfwO6tN8oC290lXB/u9as5Mh3NiMB0XP2Y7p+ZA45QNGOV6w6X61FUaenyg01/hoqzbOmmKN
7aUYqCiz63WD7mhEMCRpyX9yY04a1HC8cZ3BnLo5rj7Bu/5il2ff5n5kgnvVa+QK+I3eMTSsQ23w
w7XS/1Rj6C0UMZ4LXVqr7nOkn3ut2eyjgV6qTBC4ZgqmMimRcmLAZU6oF50MBrickagPeKwIvmhQ
ygI4rvOLwNA+4K8NkP9B7aXmQ+xwQkfxjfzBDNjVObGLTGe/LtSbm5yrB6fSrsaJAbvuaa+tx4In
Y88fLCM9SN6t+L/mIWLPFrBF2aJeISVzGojXNtdlr9nRgEaeBQx/oIRPCdD3duDy7NL6iEGtBupY
I3Y2PlaJDJy8VRnIBXHZ7M+PWdPfaVv7aMDiQz1n/e7ZNRhln4d+s55J83go7Qa1TM5u3xu5Cvzx
Y1xpMhMzoi9HHDbYv7ukf4JF9LL6k4pYzEU2kBirpOWih0cKCEqb1psS0Gjh6R0yTbTHuuMWxLi5
q53hnjSJqxTzFJI0NUSlwLfAGuWoTO8zYex5ibtN18Zm7sTowUnya2vhxssWXkK55+6KFODmymkD
H/pJ6p0eScJHB4ICVuW5AVtNKh+UhgxV8FRx7yGb0hoI6JA4CeTrRLFb/BaYt+kboVMZl9K8OToN
Kqgir6cwnzyfcSm0vdSUxa71iS9sxvmpGN/M2kgDibkOXl/9ZwGIH2ljfky99rDJzrixiHvEQBmx
Vi7DPlsDtTJK4ldVeig4zWdr9Gw0ePmhsNoSyT397JjescyYOEoo8N1hQ1Zr9+eyUF+a76mAhEV6
Sx266sp6LE27GFXxZz8dsSGr3U4kXMhyNpZ9udjh2nafqzG/IuAcz5d5b84aO0ns8TRMw+8VKRzA
gHEgDMThuMBRCWHQeDOdaa8MSKqypsdxBoYYICq6+HLWLD9bQU32gZ+Z8qSEcTUlLh37XIRGaTaB
rlUb9SKrAKNb9gTEfHW2f89M9F4VBZs4W9+3VUG458gqCe8H+mTtb3f7/2vT1P84ErXhYlP+P1ur
GHr/yrs//+6t+vmKfxGoHe8v2GseTinXxSUFyOM/zVUaH8LG7wqoDAaCVmA3/+Wv0o2/8Fs5GPAZ
MeJQ5ov6vwHUfATGkI4JERDIhXj03/FZGf/kJmGyhiHgMeX0+BZdW4dm/Q9b0YJMErk4FuB6MF4c
Z/hatelkbA6RQMmT6vpv6UvmfHb529DVZ7Utga1PjyVp3TvVr2A/fbRUCSPFRnVB5W8PQ0ONKDrG
U56yd//2uN797QP/9wAs5Fb/cEH9fLsWxRgPDHSYizXsn9/uOOPhoH3SGSTKQ9IheUEx5RJr6+fR
muXXafnqVwOSpnm7IkYhQN2XcsySFpDqNXUe5DshWe8MtsZOyl73RIiqoBFjz1W23XYGnt61tEDg
0JcmqrhtjWuxaHbgJdQSTpVw0trDrq29jkSLwg/KoiEb2ZC/+j4NVbbsbX29Ao54qIgtESyQsJoz
OlBHX99eWuyUO4Y606431BgjLGhnjsZRgvxQSIh8PK+dacrY4YFkiIl8zCVXdTYxmQ/2hzsOKPdn
4zXzzadtdlWU1vKOHQXrX2RBsrMy1JP9wqSrixetBVqrLuvoxT30fI40B6xXAHCcBklNPewpUbHY
zm3Q1dZjKZgANYBsk8yPrLW72hbQ2rlLs+Ir1Bjtln07orhD7PJbM5o7ayw+Gm1kXq4dZmcB/Iz5
e0cSURr0ZuiL7TdQkz8lSdoUjIy8unm3dEbK0p3xv9agH/E7NDC99E6jeK/aYmS9/cGU5HHd0vvG
xqaMSgnt2VOOOzAibvS3kQuGITrZLVvRXTXddJiTlCWv+Zt156PImBB7Mv0jS2Qu3agHxLaVu1KD
/QtacRXUk5PpXowxD9PmMusxmYjN38TH1iwNaEoWGTos5AOtlw3PAHWTNaRb9bi5kW1MVLEiD1xU
BXOaMealECSKrQvdjB30/xd36v+4g1bnMPu/HLTXGJ7Ywvz7QfvzFf8ysYq/gBRd8D32he4gbMyq
f5tYDecvhLZYJpmN/jBi+V/+ZWO1OIFxiF8Igxx+sKiArfzrnLXsvyDLGqAoLFgRFvbX/85BC0Xw
f/O0ugKqIP8gRz2aRU8ANP3n4bXNOCccUmNCk0E5m2B8MsYwiaDSCPwSNiE4lUmsX693fYSoHJ0x
d0a4cMfHQzsTmTH4hN+NmR66GKR31TKZ1JQMPABADCdn1ZkAkHfHT1TGujs/kI2p40QRzc7Uxmsn
S5m+emTILLYRJvg5kTW5d52pHQY3R1FKS1Y0/nDdvYGbdU7pyoF3icRKrNINMC4anoc2yEaE2E/L
USPm+iRsNza0JN2T6ktn73qv2iNFJyNP6dqBaQmU+BOz+4WpjWng/1SZYk+LSd4ftOWwSMYMVDSY
fsabxBv+WHalxVoyn4h/+aoVy2hvaQ6Vr66lC3ger8N7g1k3VXxr2/DkDP69ow8vOR2VrmfboS4S
PRbJDT66Nx7PKRi0jvlFmz8XVe/Eo3okDRHMuPLTSLO8Q0p+G/YDGbRGmoVQDEGL6+QUCY2Vq9VZ
d4p9nMF0KzSdvqHJH6OqZr5eVG84eN49csk4YKYgc/UqNDZSrkYxvU1sKuPqcq6mamP358QkBm+R
vbSIFicrqkfjVLl/WNEDyMYqnzKuGJeD7nUvZUHdjfGG3ie3iNGe8bVN4mkk/4V+jJZ0QuWEg1OQ
Gdx96UnyuGjVt2miTK7r9bP1hl9rv36tmRqjMSMMSRCFx/Lhcuxyt/QMYrIWl0A3nepqxhW7gUzv
avbvPkMcH+RDcplMpdj78d13VTjOocDLOTGaJYLKI2J5KXEEluestc2YpCzG93pe71SZbvs+P2KL
KYK6on4A+YNwkrAUJdj8SmM5jsVmHrOV8CV4H7iwZFkc0MDxfSFgjph/SlweDeIVrGSH1dQQGBRb
egMGj5bTOwxDaVxgg3iQPfeO+TYKl02+T+a2neDExJpVd3vbwLkIUCcNhg1Vkua9ruv2ecl+CwYd
0DrJQCbheryQLIPMt7ywG/B+RNt1NjyGwQZ9V7jdgXi24bkjci8/N2VFEp/DBYA69XXelt+FmLXb
Ep7FrrQIyVw2g5C5TXUPVjJ+WMVNuy3Fr8s8px7Q8qJuhf1RrTTLRuViVnL2nT92b+VQvm0s/Vqh
mwGDDRXYS/nK4vCVzsYPmYx0YSWyU3nfMrU/WRm2ASG77aFZ60PqMSS2Zvx/XOLFjTkZ9zXSUrKk
HvR5fiFQaYfT24zwkzA9JqAqlgntWLZM+DFqE0fodEUA6Lcxj4+2DZJ9yx1Mx6jCEFTPV24meibu
3sm0tyLOc5spgFcd0RzRlbtHbbbyG29o4myxn7KiKyOV7DPCk8H+y27nzD0JXxVHlIeJ9tQof/z7
zTAQjOSuuLETC2bs6PrIRutnQiZeRrjrZLQi6jW/x7J51tP8j0pkuS8m5t+SYW5T+F7kzeimJPP2
HakIPLaJ+hiAv89dhqagx8aCFnHENEh2rqTUmvcJz3nikjogeQsSf8e83Rrn0SeVLFhHMleKqoyc
zabErYC3ALD56Elygu11W/vpL42gol4sV5vOHitT4j9IOq8dSbEsin4REt68AgHhXUakqReUFu89
Xz+LHmmknp7pqq6IhHuP2Xvtz75G4Cqo1ab+Yb4i22OJ/T5MWF5H8nheWbFtpb3C5/oy9JlgW1nn
X5PuGUyEe4NkKRXDYsDpoXTSl4wEA5mNDS5j2ldRdqnwllUhC/BSM+DdCuQHcDU57AhFflGKTqmN
sMGzHsatzQCk5aOxpDoa5rDjkYs5E/A8gVLZW1Z/GVvtc4gDB2cp+nSIIHF00CY2PJ2WE9QW/1uX
WZSBf6OClCEy0h0uExhfOpIEeuhIWVjOdOzXwlucma9cSFjmKB2zjHdJ4s/fKyyblOSbMrhnzrdm
6hWW6kiq+CfTitrMS4+ymqrIaqdMJHeRrUHI6JF9qfXxn0LHSFdpX260m3lkf8m26krO6EwByYC6
SuTeUWHV4Agh2BY32bhp9OS91fk2MG/Z+JtIPCkxA5Cp2lld9BDKp2VN5S4ISUNQzeSSjcIavdxx
dmEgIolCwwVDNSl3+d8Uy49A2erWFN5NVfIDJfhC7UEC8yAf85AzkxniQa2tmD1CjYPMyGDj9DdB
DpOH0GfHfERVVakYtEcjWMgT697KIRI2KZMO1nXGazXkrdN2SCjUurxJJYe0DnbKVgVzh3Dr2v+G
YxUiSB0NphuK5Ggo05DgyR1+iu4DeAvDnTp9oLX/NqqmdktSUCZ9rm0jGWwdX65b1dOjqmqPMWBj
A0+p/Ajcwopd6Fs5ceOxunV989QxhJZrtRB0l3rK90RsEgOhMnscOCWgcIq7TuH/V0deQZMldxdZ
b5m0BcBzHfnAvJvDUZ3F7zptttTI2dYoVnskxtfear7CPjqkRNLICasc5VMPW0xLufjW1upH1Yk5
y6476ZMD21YCF36SwBR2OEu+TJJvlUQIkMLqo5MQH7Ph8lWb6Kp1cnzJrReO/vwysR5URaZeY9m6
uV6Ubl0V1rZSkIgUGfvP0RRYsUUv86QADImMWyQvF00J6AVbg8SMxwzKwZbWf1Nv4SWcQXX4Vsck
WJkmrMIGK5rChDExIEypMcEdFbhsPGDjI09GjbFf7MX1VenbaKfHupuGCtFyC5ZcYbkKQ3VO1OEl
Xs4oLiR7HIO1oplxB0thsJE5e5VVk45DAC8yeIBKDVgit+WunfutGTW3rltv2DBiOxR/dVaKwGJi
4RJYOGUaYady9eQRyqpQIXg0i2Jbl9le6yyBUgkQdoKGid0zGQA8ubaqNWeSiSUSeSNnbDH+Q718
CI30UFv2eFFn8FErb+rELykWfpoFg5A5XLEr/ChNjJ2+YDMz8xOPm4uwVPcSTpJbdLA+FxGlXqGB
+da7HZCxa8GPIwm6LTGwW5mVL11UL281HMAJ0YtoEsR2S6axM7CzAkmFWwr1qqNIOuVtg21gNDiF
FR0gA4gEuU2OdGVCuNI0zOjPAizhEfbCOEsPP6pgYJid/C7g07j+iWGqx/5OZC91T1zO7lIuaNBU
QK9xVtZXM0awGJhjsFWT2MMj5c1MEBWxkXejpXk6tI+DoVEJCmPyuGjtxFRYUo9xDjFjDC9cemx1
A8Z2RjhjKUQlQY+f/GCjQ6ApzvFea3rE2R1b0kYYt3qBuE4ukcGQ+VPEKFbqqnwqoLpsrgFqK7ny
AaaxYE+EnxLf+Nwaz342vYQYKSWv0Ui/hqTZOKijA1tpDYicoHehH9mJWj7TCdFKMxp/cFhwZ0aY
D4w2tjvUVij+2GGnqxqap6RS2tYuLv0Tv/0D6d5Hm77hkFRcbapQm8WXoJY/Sl4SJ8nG36XYE8Vp
sCYRKyex4h9Cy6GHZBaLqIQXpE7QfgALeK9Spdkl5fdETwwUxcpcIpJbZ57aIxsbu6goYtq+2I/l
fJBTw4JyyATZCiNPHTTRbsWCaCzjFsiw9hIx456SFkw4wVsvy/w1HjkglvqR4Vi1xWIcfMvJzPVO
0rEIDvQHC24n15qQAFhF7yehvu+V0ZYHUXCUuf8UkVvX1UNUmWcE5Ntu9alZLZsW8j3IaFCpQOv1
2sFcYnp8IkhNPgMh9gjpG2MUyW3uABqO8abug2/4SPkB0Qk7Wuwk7jhF72qMuqRX3aTmUMCrLniN
jN1iTlEYz2H9ToIQIxsjeQYtRpcQTuAkit+zesUwiEiwnRCVt+NbQpfGeavqm3Ss0ZQ1b2FoSpwh
6QWY6U5D/WJH+kRg+1MibmelDJ5ACZFhY67+hiTxBH0wd2Uf3ruJssWOwaWgFx5AsjAIC7rKzeX5
O1YLApd00WMtl26IgYcVEPAzI2R6ZEJn7MQWlP84zo9IyQjhjMfjyJ7+IjT65j8jqFZFr53QT/tF
k3Yq3FbPWIcdEEf3MuN9LIj8MjOaAKsNlEo9XD19SP9666pa89fM814u2QNEKRI3Q4/cMCtfYcKY
AMgSNH+91hESaTiYKlj4ZNUjqeSctQhbJs1s4KVjBKLMahD4XRQF4S+0GyKolZei5XJIl1CBklvt
phmdWtifhJA5O+uwHURImfVsVHho6+KYKKWyodoZFutzEN9J5U7trlEWxnvkesQVaW8M2Nb4XgVX
x/A61NF11EHzmHibbR01bjeOjI8W5aAl3XbBA8aBvqaRgQTin5Ca8Ve0tE01+ppa3xdzfg1CFpWW
/D6vv82iIIUWrdTRlDXBXmHphL1P8hm3NoiaN8Ga5g3uMoZglwauNv/2Fj9Oq9Jyh9EAMXMlufFh
qDttlB6UuewJN5NOrFIFh7tVcUlg0l1IkRdLKCrX1DEKV4j/0BdyCioaaCxJQ1tC4w7y5nswpTsm
2Mgd+YGumBQ/EppdlSBzELED2pVhTXa7aNusNFMnwxSEuHl4zppK5Ww2pw50ogP+EgcqDDl8KsSS
dnvVnFCGNV6bzir8Jxwu5HPvkwEXThJkM4qy8FOcFWeBJ+PkECNthf9KngJFEI4AfH7qs++T9xkh
DNMOYR91WIjiiI8ihTWJs39h2v+aWg1+Cn3RtDpE0uiBP/o2oS/FxrczmnFrER07yQ9smue0KT6L
UTmm6Nw4czPsT5pG22fuZ6OsfIo02TFSTuhESHD+22KNkgdoL2HVgtP0sebVUlxTp83hru6SXwYS
HC7la8Bwx1Fquh0pIRFP1Fyt+aAZDVzi7u/lkH6mKrY+TfflpeG1iwbVY5/tB3n4nEzpF+0s1kJ8
W85SdhvRKr+Bcbi9dDIDxqytik7BHJp3vQ0LB9nag51q7mbATZFrr0nhoFy65anrOtC/6kPKEyeP
xWBbpeK4MwdwLZiG8hTbZdpkxiaiYjCF0cVseUUCNe7HpP8hsVlgGRU9Ip4A2MLsnWseOJUfBgNa
y8EJ7jQaQeQFPHMm6NiRV85Xt6Z+TFFOdl2n8o8G2X4KHjUHOXrVNGInF3hmGnyzAkHDsyBKj9Ij
A9bQSx5MfnOPy1HYcCqtQKr3LqSQlEyZ+1S6CYr6URphTRfjdzCeGKxosC3zCEUHOBIEUFiUDU10
9Cl4VcicR8ZKOW5M9TUXqtYZhyrZZNFByGWcoEaTuzAIXCIVE0OMjqGivAgKLZOMfWSjHGjYK/Zw
yV+wRC9JiYQmHfH0iiucOt2yAl+DnYu7Qa9oEgLZ834KQX8R5gieBVEE4SkS3oJRcAdSEwvNOuXE
xfHinhiFHa0RK3DQgkDQxO4RDVLlLPEpaiIMIVZ9URtmGElGInPPJt40L+hdc0cQEewvrcFpghF7
Y0rxHhD3Ihv51qiDm9KGsz8ILUKDePam9hBFle4VA680Nf9vD+6pkKgzSokpOC5Uh0U49f8DKoWF
cE6msK8U9AZ7Fdr+6tXLcbK9MKkBY5DxPY7BhJuTQRYe5l5GWj9/hym4HRXiGOiHpcmuaa6+J9ZY
2vPYIA7ny2T9+RO1sbK3sgo4Q/KiLykuahTlNrtur9Lopee5kgmPzj1RFKdNKVaIRdMMTViBn0wR
fVVFW57TxFu4kB3CnHoqeguNmRr4QP6QoazkV1ZjVwp93QnxxtqJgjp+0OVd1+onUuL/pmGuN3Iz
n5Rm+ouyotkM9XRMZx3ZdmP9FShbqvITYP9npS/fUpUITt6lj1GttuHC6hiNbOGhuXfTHmGaNYfH
qgN+FOnKxii176JGLCjE83MWSxdM0H6SxWuXo8ylQAwrCHBjbml8h9Ee/HblI4f8jgOq05kOGkFw
zkBulF0wxS5vkJ0Y4b0f1QfLq/fEFBNf4myIA7gNwaGrjVfILyNEU8gxEEZ8wuYkbkN631wzbkVK
pZ8DaTO75gY7a1vOdIjNHGy6eaEylCViHOXwL5eF0VnoUdJkbgHq5MsmTMMb1A1rp5ekfDbWvkul
HyWeQHcyMw2z8T2e6gsmDwXcl/Sqc9Pbes8CPE+HvzROfPK+n6PYvzSFHnkzk018Gcs7g6cCYMEy
QJPD9LhOFazcqliRGJeiVB79iNpXnEwngarkBHAMCIPn9Ney4j1WLSRopNPYJd5ro1+TVBuCEwF6
8QiBPRkkyqye8zefZstr5gI1BOCaVhgkPB2IecoydcqmpvJt8goiUHdcZkX2W4WJIIEkn+qkx5tJ
pWVprVHhymFsCLOFuxVDiGYiG1WKkgRD8d5XAeUVL6udyf0u5mtFUyt52loRw6p1TVID77XB7T8l
h7RLTibLg32qyTeR9RzFMeJxjSEOUuDyoCNZtGMlvA4Bw06Wuox+DcMRYQ25i1HVu2TRLkPIWCWp
JVvOaTdNOjFrbpS1Hg8OWgoPsBc+SJiN7BnRi59Jy338j5HVi7eGD78BNY2EwQjf60A0NwlTyM1O
yfNryVx8J5XBNhRxQhntVNITqVjNelaAva4UB2niMA0KQg4XnPo7hm+pLQn8I0yGfWIdqZuE8UPX
8/SiRxgwEqTlajMvTlWH6CtYCdrDRHh5N6m+gCcAjxZKIZzUlGtIjr0iBoURVBwymmBwbIdV44fS
EGxxLqFZmE+QD/qDEF1ymILrTwYbcycdyZRIdgI+DNnqxn3MC1RX4BmCutsluVrsTFMl4XMpZKy+
by0MQSuv63NpFefSzBi9wFlzJUu49FL0qOZscFutOUQ5KsDMJ3+P/evQMMQLlz85BVPWIIu0s4rF
YJun4BCszPSRWnm1MI+7WO2ACka1j10FfVm/Xg9SfoP5JiF+Gil/y/dG92oxebBlrt2hlxDBCQKd
TzoS/74Aq+XfnNZcEPNYHxhVGL7at9+cvU5gsViVYcA3Y1PdY6m8D6utYFjeOY4KNyjE1yNoC5nL
FAqUKlFMRVHOmkc0Cw+uMqr9FXlULtyOovqN0rTY9Y36J+HS3+p9fVikZHVdN+xn+pB1rzHNx7nr
D0NQvAxRQo9nmhNxshjfJnw9OxZYeymP7hLT8Y1Zg5D+mWqV/VApzBTfKIvnyNoRoyJvqhDvWgqF
UEbypBfFtG3LGJvFQKkpCMNnH5ksDsIPomGrTSVygquwPVt9tbAqht/rhEJXVnjI8VCNFf4/SwlZ
FqtKDlVOvyKqPRp9oVLBWFjeDekwyTfAhRMOKyl0uTJnljikGkMO2afCjhCLCSH4YvedKBMbav0q
cbI4fS8kfiIbrRcwtxWgjHtNl2tuiUhZmGbOFG0tQojzG2OLVsJCNWPOZ/bAFG2zuSsqBj+tMfnL
pF6rnkNasea9Ene9R9e4kdGMYsOBcmF21KFAvw3EOl7WgA7V20BwZIlI0WLi6lN6N+jra7L4qTEb
bqtw0mtduTMFPSfaFhNYrCatu6j0h+R9TLzRGYrSflK2InysQMTJE2YorUMT/9RFmuU/DezfBusB
TcFkqJu4KE48/yxviv5XBIGExhCsM7WBW6eRgUnXzWKigekBulXwJMuV4vJtnNIcqH1s6SvgPnVk
ZJILCCYHM63bhyYUwvXnPeY4Q+e+fZ11hmR9LF7FUk+2XQJYUJOpFNfq0aIHr+J3RQMKOunVb7co
3xPPN+piViTBZy6rz6o17nPC0h5nUJlzqTN4xlCy6PtF0t7rTvZm9NeCQTMJ5fu9y5XXtkC6VZEB
g0V4VWNBZY8i7EAmIx4nyz+n6LtsXurF1bqLKX4t5jEZiKS9qGrGFIA5jPlhyS9hj3o0uIbyQ0/3
Suinw3HMzymTUgMx+FbQ70F9TrfLsB/1l0K6Z3SspTNqL4p0N6KjwWpAD2+j7PNreQsGtkqSdic9
eCYMxurfovIJ2YgC6yll3DqLCoUidtiU0MkWbjWx+yIkV/iy6nupnxYwCuWtwIDOdoGByIcZyUQX
g0J4FUf9FCCBZ6qEh/a5BDuY/SRdMWkIzkV8bxmCji9zcc7qfwPleD5/F6pE5Pa7Mj4K9cWcj736
DJa/QH3VjPe4eZRphFvunz6yzNPvuBDS5QBdk2TmxTrq3SFADNeAeYlMyEoAQw5LTJtysJr3Rr2L
6GVgoFORYzjISdldhaQ7saMXe8OI6VnKb5U+EzPBunzsmPdUV1E/yPW3WL4aqD4ZHpU1tqn8PLd/
ffcsxRspG2H1l6ivhaZzgJC6K5274l8UfnUBq1YKCAFXZYqHamT9NOv8lUc6/NDyLzF4yPJXwAgo
UJ+ydFcC+IEMK9Fg86EHMBUpWy0J+LCiOTGHVJwv2xTiQqSZmPcYw0t8sWwJLAJ/aXCxyTOim7kA
/kkgD7v4mYOJMFLeMsrxSf8pBPiVO63cyUgTV6xLf0jzbTL4anevu+NsXYOSB/xkyk+c+bV6LELP
FJxin46ApPaD8taNJ51TOy0QuABaTDwj3qJDVMJdoZ75lam2N4zLYl4GJkQMAlD9j661NNu4rrHn
wJIdC7hYhTOO/3o6UQm+WIu0d0GFGNQss4V/Gqe7yPDfwm4YckGrjK/p/Ww51A+didnHDFyJARJu
KVp6HOz0HnKyzbAcUQHbnf6JWoKKlEe6/iC5AUk/ck1KqQhJUSdUm3XYbgmkEbFxZvlN+Hzg1Lx8
vATm3PmEpjND9pPlGkHaYPi/Ls+8RXrv5PeIYuMipiu6Jmv+hWIE+fFYl7CsMJ5vOiq0GWBVf0mS
wxCf63k3So8svOcaLylWU+HbGnD+gRQuj9F006YHP2etZqn9soXsj1v9XWxKaDpoqRNwHPI9xMLX
tE4T8H/sg/RS3EKNAYXKuZZ/8YpIySGvX6Tqn5m8TOJfnv1J8k/KOs9IIIMxZWPYkCkYt2f2Pahd
b/P4OSEFFVcJKxd6zBA25y6W4icXp2Tt6/nLVGMnYpuTLgHmn8rWES6NV5OBOmKzKnI5+OT5b6KW
FrPIVelX5Dv3mz2K3wU77JJEDU4ziEqTEyt45kyL/gdbVcI0UHoabm4+YvlzrLsNXyN7YuyXN2AB
pbFPmSXiI1b6nLoD//nMIz/+oifZxNOPOawkyGCvwmYIZs0LVW99yit+SOt72XLmdPx9bYVORFKi
DKBrojRDLKwOP0F2MpqnUQOSfDfFt7I9ZfVrNV8q6YGHKpze1OCz4buImFBP1ls1yoeSuV0P8KR1
45BSqhTxatx43BnWOb30BdmyaexC06iyFrt6GuycID8yAhUhfhtbmX4dF767FJxHOc5I+lp9QDM8
8BR/jt0nO/gNsy2bkkC9zwby3JVEE6nseiYADN9mzqqg8UVB5+dvmY9aObRIKaLljUgWWmPYR5mD
Nhu0aWkb5rox/Iy7v4ydSCbx8NRfQ7MlZMjRYBmsZ4+p9SyDiHmZLDzEJsOCe5dsYNzR2Y+Owp+1
4HBf2UcqPxR8b64Uma6Gp52OmzCG3xo9COvlUtkM54ERPbkgEE3EjQVFceFqDrt8q7VIvHmbVKok
Qa9QKdPcFoFNecGDXyPRqahkKlDprJznnIIP+zf2OywyjNmdklpIL7ZI/Lb53LlTMKH3pSgYhE3f
VkDDcqzci9MZaO97gMiYSNEUAzkTxecsz3tzhKxE6VSy71e7mZtNcXsdBqrylpadE6m850wbWBZt
dFTWOrdqAKwhInpo9Uy1uWozn3DT8gNdyVMdCkLta6cMN5oAC47fsKHnEUQuCMGobnkHwCMHGG2B
iViZwKWW+jFGikL5CLXVEDHD85ntkiFElr6SzNMvd6H9l5LMsYba6PDwQg3py8tI3QUs3V7/cDIZ
vPJ0nEP6b3aAsGmJMDaMo5hcRu2fwntcDj8zGwQ6NQeG52ahYprVzpuXj1mFuwhMRdkRjrplmufy
8IeY1boKGu5S2aX1oQDagznh4AG3RQ7QCoPPFDJvar9k4EY4aUUGrTmCeCtE5iQ1q8TfW2uEldxl
ARLUZ92Fpu7gP4LLG3mjmTgKE5qBKWAT86IY53YFZ1j39d9jZu8KIg7elPXr7eZwY+XqtusN9D6M
ZimMSyAoFv4eQT6F01VtXlKq14RSyvpp+g9z5JwGMFayGpfBMsEGsCc0jBnOGeAIjsY6cIDNUqn2
bDwC8UtUP9v8GFU8PzreyTH4I9HEVjiaA8bIPbcD4znKUIAbPOAE4/rZgvK/AEbLCj2Mcw/u+xEO
AeeV6pVBf0NVC2tkuQlcFSvOl225gzF8g+V4LWePCKpexnAiCnXd9r0Df+WuxgGBj13JX7V4L5LT
oHGntsgisgF6fI2QBMxpEaquGlr7MKlw/oynXteuvZXwSXLzmaB/jdT1nZM9wkn9rmIAJqN+06BT
QNeupX5fIoAQw4HTXbFTrNJqiU5siE+CURwh3JybStyLebCFSoTD+b2Vv1Y3HLwwDyyUb03xIZDE
B8ypfTnyFM2Tj5aAzzpu9BDaZlTvK1l0tOoejhFLpcUxJE+PK3/Ky10E/25QU39mQhtmFDqyejJz
62bCoiia8WfsZxwTIiuqwIVk72FV9USIDF3+QqcOenu8mGi8StPwA/aT4bT4mHLumDhPciTARYmv
NVR1GSUsGqGd2gZ3ohx9Q2vPndyeN3IlnUbmdDlcta6dvX6A0cL6T1sMUPqIrMRio7aSrRYYiBLT
m6Z1pJYgtMPsmaMziMtnFYz3ToRJFhcQ53PpGcEUrGWDbWl+Ktr2GAJ+M2pjo6gdWQrMe03lrZbE
DzG1zk2rvqCLPKuF5pfZvzjLv7RlaxntGc9ba0GWjoSDlJQHOWLwTmGaiTlUg3x5JSj1mhXi34Qd
aG0CTlhArwJrUYyo22zfNfW/Bu80auozPPZHprt61dxr3fhtTa78cGQKlpzwPO8kCYlIrdefmcUU
meMjYwyISk1Hsrie7XB067yge/uUGPnmyCtJIpjnHTQ1shRIM0LtO6hOlpwnvE/l8Nskh6A9BFil
LC9HY2UxsDT3oNu66DZbuzby4+UlBmpk+ll3T2CgU0q0xyZ9idXvGEN0XeJrao+D9t7wuuTEXEQh
owMNXmTmMPYxq3/Y7FgX/ANq3cavKM3tmKUw1G7Mdjx0Dls4pioTxQJ/08gX3TxJe1vyJfmD+Yyb
E7QYIHMufisbQRsL9xyziTxb9pNqZbqKwx5+UaLc2K0Ca/Pz/BJ77Bt0Zx1LRH/VdKtGbilXSTei
8kzaf7zVHMQnxOAubCb5lHBpSx1DbogC8VXfMJnyw/bMq0QQB7jjkUU5glI0n1CZUTTJKhvZzjbR
LeF7wKb5bOWtajwyDuCcqK1eecrNXmJAmu6kwh97H2kc/4kxFmtYsqZ/GIt2okc7Uv4p6VtDHrqw
Kc0tsoMl2UX1K3elXYBJ1i9mfWrs0Y0wpDmrB3wPoZe7/cTpYlo+Z5qjkJCGsk76zhidIIYdfPJJ
mDgpJFNsSuy6uyREqebG7pJ+cXm5QnTuGOAF8KWqk4K0UxpeKgtKeY74VrLj+ajhlUocxjXGZuhc
4Qf6t25hIa24C76U4ZZbkD6NfynHRXxbRwY9T4VobqfpOS4HPcAgcIk2qBT1KxW/qT+aaZ9HH5P8
og6v9UIf+MiFj1h/pT9qlk0nbsH+VJTzhXRqJpcPSDuzZbNvT+WdPzmMl2uenmQkqcl+8ojO0A9m
ee7Ue1URI6VCFJgvotO5ooF3zZunS135g3gYh1d+WarsZu1SmFdTdHFWavOlN3eiixiUF4E6Hdzz
BssjUBefB6fYxdFxYktZwTEvvvPlV9Be6tHLnOeMCOs3Cl5bCavfH8X6aPkKTMZuO2t3+JDJM1R/
xtkrrSd1uF3XH7p01nVfmB4cxqJ5M1yB5/6ncoONaJyTXecJxcWoTyF/FoehW/bC7wmQwg/L35j7
Tyo/dAbjk9e5LIpjGGTsc0qu7L76HtX3ufttBN/oXEk9a9NeSA5L7RES4PCY9/mp7w9icCucJxlt
jtKPhKj9wyAnDLsq3nf990ChZnT3FV9aoIUzh5dEPclYGK1Pvv+NIaGEvk3Sbv1R+Kk3IlxOHtHs
ZzBHODPMDUDcwtNs6lL28kGach29DZ7mmsV1oWA1bM6jju/BcOX105WB3ei/xeAjtwkpFnvrTeph
oQy3li5XnpBjIkkS6CF9Hf7vUB81OFXilj2ObVSv2BVz6kQigtchheVXfwEWk5rFUcR8JB7egtbP
mUqgXLaNW9owBxcvEhE7IB9Yx+n5QFUGXUsu7Irp39K8Bu1pioi//lyftGIaN2YcuUwTqNxZcDn8
rxQlVf1Pbg6xsmM2Zmv2D6pyGpN3+LLL+hM7jeqlIjammG/WeGnDayQTXCFsNnLwGTYnWiL6JuyV
M8S0XdWeo+7co7Acj6V4mC0cRhNLydpuEDVO5TYfd7PwZ6DFaASm7fHPKPzGfupnxsdMhdkr1678
Xj/gB7yCV5LvHHI4UGXcq+Ja1zuDbbsvab5psbQ8NM2jra8rEvAdNfZgcbzsWuE1cjlwXXk40S/y
ic+QFEE13VpXdRfpowxOcvOO5Aa9n92h26dy4Sg6RzCFen80n4HNeEt5DeExMT3g+3JEd6bTv8/N
jjmbl9EWw96JBNhqYJI//9tPs9OT/Tr4NOWjwjY+yV5C5S+YveEOwRVFaPZO7nrFzKo7kPUhtpMd
bGLP6Cik4yvZF/G6lKGnpkrG9sleab4H8UMabhHni8691yNgo+Cm2Cv1PSDnRXOhn6I4OjCfVugF
UZSW+q7rv+Tcqfu9Fd765TDbn0QkI22gOdmb7SFn8Tbn70PqBxuOVuTmXsuCyi3zDchSO23/2k3l
kljpqCg2BI21a8vSE7Qist35KGhnXdsBU+nBwtBFjuoPvZIY3QlA4bu8gwioRHSwLA8PRnaQgMFp
r0rKgGs7Ff5knbUIrgUYutIeNpArykNS+mj+peECOZE50FsKU2GK9sV0svjiwdCK7UGgb06S73D5
LjALC+rbqhynQXFCeA1u/cbpnN6UYNtD90WOygeA0OxT3jnaMeOdsHpPQ466mOqmaLnBJfB6NE7r
t6k8KdAJvhmri8J2d5iec7SJLf9TZyZO1eZbu8rXZxdLLdTanyc/O3ICBuTPFQEFDtkhxviUOc3D
EUm1P1TXFo+RtA9D/3zlU5OP4SSdJ2ZegQqzYve9rzARc9EFmh83vrkR3BLFsrAdwi28mBjbmbaz
mnPOSNmyqXPs6MaAr6btJfDxHwsatsWgNl2peIzlnhe3YxWk7fv0NMW+AlHvGyGVjQXCw8022V8m
sOqTcqGMbrPI1ozL1G8HhTH6TrBeUyJWs2vClRM6Qe61R9OWbczbdJGsg9wVzIo2ZC0m+qtkHC0O
YhRYfBNluUszhrUXHPw29n6ydN667NoPZ4WCx3jTFSokywVlrtYfXUc5y6zdR3Dy/2lIS5VoDq89
xMKYjmqBWNStraxQ0Kf5cXpRzA3HYvYwqKi2ISQf0hzpnreV5qgsSxFReQ2Ks6vEaZAe9O4lKzc0
7DQxyLnP2XQzqmeHtAtBFa3EV8BX3irbUv6UouBsMoXrtb0YA8O/c8CPsyvykiu7xnxFwThxYhTH
Lr7yZqKuz5WRnv1VvmvRIRABlHC38XqA/FtLjd74EJZDCVJotxhHLTlX/NHmhNP5MHFR4HbkkUyz
U8zra7K3RfDprEF5sXZZpocR7YVsF2Vv3St1zKaxNjzSdmEei2gnsBkWPbV7YTHNFFCBnEo9w/RC
RFCn7xGY19W+iLYppxMmhfxMlB0P5IQE46pQ+goi+QAvEEttudiOyhYfycorln0exjT30JsM5cGc
zqO1XxxIRaKPKICHM+abNQZeULN2w+nHmPZQlUJwC2HggtLy2Kk4Hc5KJK08FpiEsBvmCJEXDqoa
QA63aPmGBN3Sjy20SFaiylbhNwm2cHvE6RuWryuz3xGDQz54JnIJ10h6p+4O4K17oCCkXyJ2Cdx6
EziN+asE35P81sk03rG5RwvIOuqeT5fO01BjN/iuUFbJ+QH5SMNnyD5yzKJ6ua9Zcm2iDeluXOW6
5rejB0ABvia2figlTjR8muMblniKIAZlbE5U9c4r44yhbza7JWa7km4N8TT9AdUIo892ehGWE7E6
YMtcLX9Zi7jlX9j+j6Pz6k1e29bwL7LkXm7BpncCBG4s8iW49+5fvx4v6Uhna2nvrATsOcd469n0
oWAWkQ2e5wzFRk72sjTM/O6op98cl5q6mV543X2KDfCH/ppeqKbGf0AYUzwLK5MAaYh8nZfFBexq
H5a/i4W1OFxU7dVG0wxZ0HconlJ5o3l73TxinlLoC0634xx+2d2zJsyqHDK/RsLw8OYt1x6BGCTK
OCa3WToeQyL3fXmP2JAxndAjeyiXTIN2DMzNMaKsQ+WRsTJqkDhNcJx2KwP4nSUhpClLNB/dsDfz
a8+X3bd7s9+ZzUkJt426AqFq0J8ki5o3q6ZkuKZAmAANkb/NYoF2P0N7DnjCAnclF2vtXAqnSDzk
8Wr6AFV3gdHCIzusbZ9We9bWvI1yujHILYubeF01fxN0KjTPCI+qChvcPyGY5npzYO1R5VsuXJAr
4FHiqbTjORM0dqTpclCUCwGduraN9G9V/pKZ09r0WZffRfcKhfXYcGASdhceq+7AgcuMq7CikHwJ
Mz/Mm+Hkehffulq46YZ5OmvZiE4tW7y0Yxms3E2POtHwHyKEqQ2CC9BO8v7GNJctHT3VGgyavmjc
FDQo0PbFATQQthf/PyHj+ucB9WLU/nwCzSdk3lvBpcpw2RpTxV3y1nW8FXVnFA4EDs4a4ctbkI0X
HnRm0kb4ZuFlVx7msKzoKYSNaR1ifH3FOVd+VTiAGJ5gkKa6B5S31lXNDnI2zMJu6+Y/uXqKRibq
BxLntHOk2NFSYL11YP6UIo/uvQ83xT99VuPaWYsGC9620hiVcCWIyh9QYif2jHsNpYoEUmd/ifaX
eQcSH6ewv7mCE4ir3PL+DP9XV1c9vrN2E+cA+eegPBfR7jaxpHuvXpXKWcNRE8WkzwMRD7ugPVj+
L0oA8UflhqBiiqRxY6IguSRojzwadmM+R4XGw2wHlVjFyCyOerXEFz8b44fqbWXhp6q4ujgyswvj
Q2Hl4CgIHLKdXF4V8ZsritJ6TEYrtVrGdO1ADgvCZbpl0AxUyVpjo4c8uLVY5XM04SJQttAfBHHX
FT+T9y4EGewhdXL1opLupsZ/hXWKun9lctFNxgRKDxYBEfdQPLP0rdAnKDojOSMsuUTJMZjKs/g9
JktC5ZmMN25l08RAhprNoSHT4ejvMXg5Gco1/0pHh6wtBf3kMsLJoLMmD5IIioq3C0bilhtYFhZ6
iOZtC1pVN/skf+gWOnX0vLqIKGAOjqa2QCfP0UZMokTQpufAQdtpfbnxT1TcGjJK60WjL0Jvqyif
Lv2gVWohF5ljNeV3WtiSeCPMWsozl3G1pz1IdQ/lcI2qH634rpp7J934QhRvM0ZLv9xJyiYgbdHA
eM1yD3egioRlr5XinjaYloZbUJ9ZgTws/kknOlpyT/L1mO86Y+PKb2UWYOpBNbqjRgc97j96x5ww
vFEWw23BmaGcZWKYSDGaQRrPOzLTuupPbnd4PSH8P12yZTFupvBG0nStEqFW9xuUpkPIzyzqftmu
5iOVhNHsV9Dv/QKVu3zvQUG8FRFv1loOziqqk8y7YjSde6wnc98W/+8wtHuwH/XY8sZyn0CLRe8e
JHb6Nfg6JN+JR9A642fMnp5w6qSzJu2KgTOLMR877qwFM5bGZYJDxp1EN/GJ3E2JhBHlRzf96e9G
mPUT6bwPj7EHoYoyx88uERqeaVlTZE5Wv5nT0rhMZh+p20ScKy6v2KFp7yZPR0aYrNuRa4faI71R
PaDShKCvkcFxLZ8H/ciaz5BsDy6LET+xgA0sgq+E/iui1/cG4CJjMIILUlU5L9IQWKvYM8Fk7jbq
f3kv0/5LAKBjv9aM06DYwofa0eiZBMshX1UavXjJbEIhml0hH4h2GD8JTTWktyl73gRJ3pQiVTtH
zgBOhQGDhsTGyvaVazyzxT+52xrmtfEvZr7v9FWZL2OuREP9LoFaCeWcVjkhYZfVvmljxF96dPst
P6z1SBxaDexyBSOo92nApQmscXQLWZmxB7ApFqOxHVj680MDJCmtc++M4BmZrAR4+iQBiCRKrlFj
7hELdhYMGw23MIDtQ3k5Zbn7/4dj+OrvXvIVDns/+Vd0h2lIpjkTTTUNNyjd+uymdcsICthPLxYX
jBYG82nKhyVvGNaNZTesamabkkNmBupBREHFW+q7nLN8TPTeJcvAPAQSU+6qLl9ygJzlocpO0S4r
6/Ye50lx5ETxnRqv4Zkt0s69VRd9j5ByKWelEf90K107wmJmuoMumQSg6EuPF9NnDmERmBfMLMQt
tAzttJmsUu+qt381vyv3Bkm/bAmzX1/nEs3xvj8s/rGH90zvbmK0bqBlhpn+aoy5WSOZ+ZbFH0b2
Vp1lzYo7lLJBmDk82+vpaRbkbblp78KL01yLV7V0VCqGTGWJepojmcZmdIC7CdY0ZMSLC7Naj/HV
l57MCtKwkoPtkO3S5oRuCer21s5ZFcufRvtnKgAlcCUTgYF6sReIfzpP/2IR/iAcn3wzQnY1CP4v
UWbMeuXci0c05nwiQC7TKVsvUCwju3oZCHrq+sU12BvbxFp7I+Fq4fxN0TH2DXQGjKp2C11nh8M8
4GJJxIuqHsP8BqCcGShL+xNmw0A4DgN43HJIdvkSOZVrZ+Z5gpCK6BuwTlf2ubXPpKeUPt19BnJQ
nmOf0gGUkdX4CuFjpfLLjB4ChSn1Uh4ILt+KODmYkDs0PkE/T+iR5VWJ/X2Y/5IlyCd4V4BK4uqn
wMppgdZa5Y5+5zmZHf2LWwql4oOvXfe2044XH6jvoqzjMW3OPXgbs4EP1oiWDDOhvEZXxrG6Kbn0
kv5VhasEKEGI32H6dmXUMxhzGvZgY9PMCFLzVm1/5rrmh003Z7nQnda4sezg/1Wp4mXzoc/GE4/T
8ajVKz875+bokBVuWLdoPKL3oVsmklc6Nut2MQSLHIlk9DdECfVbuwl10fxNM5EB7j4JnhX5Hzg2
mHWEd8k/joqnmbwQJ0NHbrPimPg/OgqrPtynADSG91WhcFeNf4K4zoSjDrXnw6MwqYjVXpQvgf3u
oSzx182r4lG522ZOzKV3JJh7uhP0cZ2ADY2NBjP6Myp/rvYduA+9uVn6upBXdfxTe0xHmz7/GZuX
ICD+5SL3/8eye4Y1kUjhq4/hfEIHIukxrfKKevWKTeldgZrnabhlP3TMSab6RgJGYis91vDlOdnx
Bbdt0pEI3V/B5bNk24BBFEsyIWcaMXc5z03A0X8opHSND5Vgm2ROxffcwFndMum64B5GMkkuPhOn
0PSMg9ZNHB66WM7McFcituGYK346vyYx+La2mlOdb2QftU38JfC6ItqluMZphGVdos78iwjK1V15
Rvgeomph5pK1HXo8nvx4wdt3GrjSQo4XekFS2Gy8t2jwiwXmKFaO6Xkb1JecX5PqkKW/lpvNGza3
JLqK4lPDz+dqZx60HtGP7PELp5c6OkXXcDwbPVc4OOeqHzLcO8T7s/MgYUDj5oHm86/PZdgQYBJk
65x7/T/UzNCqwJsIF/NwqUq3ZgKKRDTTJOk6ILbD0fAvgYiTcI0HwonTs2//xC4GEQFiFgsAR3zs
lOKBtr9Z38eOqni4ea25psozEiEic46DofdPAENsubq1jdm3S51xvMNQSDDHsJcUzhr+rn7rZc/p
TczEg2gB4bFr0n4wi4ZHybFXeZQbrqeVe1oSuCZ4ELnzAXIqrpNghdlo5kpPq1iPwiJ0rfn0B8ig
ojp08xRN6A230FpRv4dUeabkR+ogRZAJcc1ekCSEmjqS4eTETk8jAdqEvDnqXFWZTLDmP2B7Q94W
6T7RVj5GR1Fu7eluaOUREG49SJcevMF00iXbYSotYn1H85DTzOXqgnTXodyJj58nnxedCc3QV/qw
zvVbW8If8fFHyVmp74qOSXIR5wdT/kyfhKF8Kd0t9b7Ld6ATQ0y7F2wyKyEnlSCt4X3kRyRsASfv
nz7A5nUeCMAkh38uGSwe3q+nrEo8r1H8PaY7PjfSqemxhgGYdQgsd0b3XagLf1gwWRBMLOgEex7M
8oDvERWfQc02QzF83BAd6FDxasKXNsNmEFAz5CTMYkYnmdsmqpWvV0LDV7E+wMVP6cqp+O1ZZ7e8
QjLYOsrldtWSWrA39xa5zM2uNn6T4LunFoFApLM5rLQZBkX+1xKIxlndUrUxBwgTAWAR4lRLJiWK
byz4oLF8JfW1H77IfwR9R3PA8JqyOy8LcpP41fjeERdO2N6UMzs0P4aBNbM+G9pdNLdq8MnmP2nH
4jsAL/S4lPeFuNYmv97eZ5EvKdOSWKRj1h3DO7r60ty2Q8bzcy/Ht6A8G/2DKt9tN7L7o+S4Qmag
f9pDHi96e5/4HNf9Bh5WdJg3JCkObbEtTch2XfzmeIyQuHODlioiAXNf0xREGizFDJB5t8Ysbe5m
N2HUXDQM8O7WDanlnqYf1HwLzd0Mjr5E7yYSqaJ+9cmtCD4K1DDaf4snhMYAIGiOpJLXnOW79GUi
OrQLErN5Ke0abNvSmXSzPHDihcqd95URWkFNgkOe2lwcS0arV5o/p8NVr98SF0x3lmverBSxAebh
ppKZGz38qhdTA4kmxzdEN9swLCGBjggSNueCbbi/NDMShfyhnYkVwrJNjy1ZX5n90Zd/C2MmN9A+
e6uFOHiPPtMUR9dAYWJLsqjnPiXyE7ScdFef/kIAS2XA6X3z3DMjw2jCY+CYwo5bryWY6YxKkvxT
+l9Wt+f3huIDWAZPvPaL0qbCZTM5XlpMogkvR0NSi7eJ6m2Emi4y95yJIr72odMgDP7JyHsynaMr
P1RGBfC27KO1ACWp2DUCTyzXMJ8pjnu+DuXRwEQEk14F1B3RBf8HKWaEgHbApqKC2ITYOG/jwma1
ml32a4o50Fkp8kaSziprp+q+hOKnHLkmd53dLcJmJ7L7cn8HCy4U7f9dBvxLIzwmDQ9Re5oE2m5N
fnW+LvR7K43gtv5c7R+x+xhadviPJXwL8TdFd1qA7GLVi4toXDIyrzC+VoiXhrW2JKIN+TliDOwb
vAKPN4eu9ocKcCo4ozALYGuyUVGw2rVcFUiS1PKhijXtNG9t+J72QpyJVnmc9s6i/CFNjxNEA9Ia
0QqV2VEp2SF5WLZCdpEIQy//NPcAFpWRCpQe1enqnu5as+Nyq+zCuEC/ScXFRMTrYGIFfgCoMkzS
Qb1/MiUokkeOdV8gS8fjOdn5EC3VCpK/9p8rvk1rS/8mJrefVKflbM0OE3DW4gC2J/kPqF84OrJ1
61Gk+dwGU6KBvCHkxMbBIj+SYKEqx7zZux4/EWmqmz0CPPRpmxEDwDgucov5TIAk/oYZ1tlhp+ob
hXbbEkh9iShORS+L0x0kUUmuenBTOlY7/R8MFbERfzf0qMa31b4D7bcrkP1pvw0zFmkw88Hl/oK5
1+YCO/JyWJlY/oWlGkO3OiCUDFfEBrVI2DVxtr/XTWHnYGy0aMzdtkGRfMXOVBu7gT5lBn6seujP
mpH+zQvfqTlCyTEahVZqV/U+ppaieNKKyORHejrtIcXwp6OIoUxnVjSnkq2/QXonmRCx8btMjm5y
AsxsGfLIYgeBQSnWo19LCUQeTxMXFn7Vwkcp3qO3DrkQpRnOMQGEJmLcGGInBGUNJW5pStlSHj6v
4FXV+rknAZJuK/GQfTEHRYhKxGtFpL+bk+z+lHwYZPaHlASP6aIKMw7Gp57ZTY5xIJXA3Acn5KSm
qWKG9wb1k0Nyje+twNXJ4vKJzC5wGKBQU86tX3G2e6wf7E6TFtZEUwnhHNY7ftAycJepaXfxK+Yg
mVF4Q+SuhftdW1VfPSstsf3l2tK2NcN3cDLw643a3mLgo9uHPW8jEKQ8S+YE/gOu6PwuuGLm6E8Z
7NQpy4QNwx0OUnaanveYnI6k+KKDh1YNcm54CXKXZ2nJl+9dp3t50pvAXcnDevryG/dRkYIWZGyy
fgdCQQgCyI61lUVWdp+v0QDUYdrhqtatpzjulPxSCF8ZcTPNxk2fHAqKspSD+wi3UTF5UXdKjYhT
5z4lbQb/nxHXzbDTPslGYNlDAAqYOblecNAq+Qk7nq3F22nq8htt3vA7G9zQiDPmI5likwi7Kydr
En94RtBNB0mP7hK3n5ZG1OTojhhYwOPCKldpTI2qpVolELITqYegFQ4oJctHwVgf2XJNTyJXwbRl
6Y01T3cYkwDGckHfumCoFjMT1Y6izQEP/A0LAmcGDSlIKKMv8sJYyhSEaV8ipQHzd1EuXYadGgQU
P9YsBaw3o5r+E9LhpscGRFEw1i8TN5Cc/erSuRj3RDapGjMF3SKTKDWW+Y5QQRdmM4+XwHZtuEQa
phJcU0Aar/lX4Iguk1OpbkYwXUvk9tP/sTqgVjJ4cVvzWkcfj2sB6oDgx/hUq2CuaFTxMvnGq8Ci
r2BIsYafSRbVNQ6nM/szXR0bl5GXZzL3jmOyCoZrT34kskS/hUpjHzhFHAHYVRHmfca5xYmwHaR7
WZbzsvyXPZXipuVIQ0DS9J4hH3mgNsbrcHqrgMVEk0yIiLc8TO3+VPqwQ+62BTNrQYhTw0CY0oCV
nWL3pQE7dhr4PaipsSH5NGmoGCN4cqWlfy5lk/wnyb1Oh+n0i9pvsSohdKgdkUZYOgvIEGUU6qoE
jpuzlDdbzUg1essg8kJ2/MEEPYIeyvOU9Ca7mpvhaYjuqnQcYJknO4lvfmqyEQT/xIUz+v3KU14S
6ZtW+archTJFXV0rFB4BAThidw0mPwF0v4lGAmRrriGJnwCwMihn9Vwmz3XJkO4M2t6H2S/lBy/x
qrAOjf5dIs4YYsY5D/U4r8hg8kuSIm4SworWAEXCR9CZ4X/89A0BUakrpgfBhVLicInFddVvK34J
ad4wE7+LCbIztorH0lXOO1aJjnkB+EnVz0X3jzeZ7HNs1bIwj/+n1m6NcdbcdCkSzZJjrCtVhtEx
BgbubNyEhPhg7IKrMxJ4h31lEOeCWgWNLkEBtu+0rYNGq7QBOutlZz3KkCWh0mYWt121MjQ+yejF
EBmMq9E/ZRqZspBRPB0KE401NraRV//I2ccZQcpRmBNR+Os63iJI1+5bm7SU2xpsmY8zROaH7EU0
BPCSJwVDjuHxF7r2CnvCvBGSdY7y38SPomQw21QrxjAEncMalFCiM2MfM785A+kyvBPFIgOYn8im
G+1+0ZKIxEsOpT+ScA/mRncx+z0rsiSGNN9R28JoKDR7s7nX/KmjqHMaxZLECm05dIY5EgBgVQhz
ssXtMN8RLl24/2j8QU8ulIcQR4jAzRn3Fw2zQ56Vs39/ZXWCmOVnPWMcIG1GMPk+wpkWXX2EVzT4
Yh3eTKe1TF0Lw74q0ao083GoWx+FqCGiLhnWvSFdWO5vJt4mdEgqByarcmFlstOo3AT8djS6S1wK
IRalbGe0gIDnqQc4rKjSBokmHPIvNZ5J61QLb6mkp+koILuePMdyjtTGWrTDRibEwj/LgS36hwli
w2Mx6WNQRq4kZcY85gQUr8Kp8o8GAs63hfFdAQFT1WV58cZCo22mdytFkcCXj6TJvfgokSfXB51D
5lnP1ll8kct03kiXyDAgrtGfIJrvlJxuFMwcCKiO6rJEc76S6x1/EpuK08j7hCOwYp6U448Sv11i
NX4LrrTpe2AIn2NmG/JvSeLDTAhesSVG9Ow4nRs1DWvFbvpgc3rhnjxv0xUQN+dEPNfyIS872zDH
tZ9na2MUnWi0iA4pefeyRcfdNftQ/Om4KSEAhcrQhCJwEp2qv4PTL6hJTHCQjn8lKjKDMhrvm/rN
EsFzVDfIkZ+i8kJ09v9HB66E4tWiEkEcqJXF2fYuMKeQYEFlA5wsNB7YUm88hvocYDLKki96kdIl
r15+a9o/+upYFBiXKD3N71SkORHgG14SsrOgS495Ls56/aKCa+TWsQPIKB6h90kbzn10JJzRSX9P
edljsjD7EpPoiNRdWpWpU5i3rNpI4dlvPwqu+MyryZQguUeq7XoVsmqQED8v6AgHoZ3JlLoUYs9S
hTi/3pHFvIhHPB0pbFm2TJtde85476f7UTBJ0bMtuwcSrxzCP6RZ8ynoCxBXJJqZLHPUBIW3Iv3V
/S8v/h5wKozgRy1p9j2xPsOZ8cH6k8SXOBxKdAr5jXwg1IKrqeHrQ4lY8N2Y518sPcrVM84k9WD2
OFTDJYvOBFOqDY18sKEB+vK2Ehc0iQGL/mpMd/SODumdC0CiUowzQxgXkHHYcremXRA0xkvMuhmN
GwI1MvFlmUc3vMbVUYF4x7aM2YXtTESIdXVdnPHyUgvXcrlWoPxRySNUjdS1wZ/eYIO1+m9NxpEA
BTY9XoOpbVSyzag65L+L4mLaeGtm0nSSQmpoJvy5NoiIqcmzOoLBUXtZwkLnT1XYT5iVRSsb8osw
O+Fim+UUNVcOUsxJLiTIC88nE4bU0PN0ghnuS9RtVO2zaLJ7INJgzTAYrnQ86SVHYBz+lv15Goh7
OtSEsgV6iHABP+Firb98fht1snGcnIlpRMlAEdpG07ce/Fqh/hbjyUjvKebHgsrCipe+5QRMmXqw
eAOQMpPPTUJUSdHay7iZTHQXfC0C6ypOR3cpJ0BJW5STpbwxcEfBLDS/ZvWE9Lcwvs+Y8oD/K/ok
3iZnzp6gqlld7IYfMFtDZfgtHyXWBJWaXeRqug8/WFA5Apk2LZF69fH5i8cKDkigGGtck0GFBQ5t
DJdr05+whcYXpcHRgboTbSBptwyc5DEYEMLas4S+nQ7BtsBchhhb33DPeOHaku+jPS7k4uRiOpoi
zYbiX5H/k5OVr1xNfpMc+BZ/o1vuW2WPNZDbjXcFKSjCHzlfswjStVZX/0ZslC3kLVmAyj8LN7Je
vrrs4gUrLVsRx+5UKlvQLEW0u4jWaY+waADo+f8060FFelrIBMx6wQYqLupRWzYMQ9JXYR4D9eQ5
cg80shDLt0TAS1z9T6Rq2Ua3hXkDU+Codk4SUQlOzY91yCEDP4hQb5GYh1lnRqgZ0huGHNzJ4Ko9
M8laQ1aVZBsRS3C0r6pTJG26bkcYMHlJN5Jx9m5w7jlWi3xusLCYDOgWLkJG+UxC7tpgCINEl8C7
d2O16DvqM4GVYfP9Gi8uNMQiQJyvzo1kES8S/r1/VBgtfO85LUJsQWG6UpaaowoLN6RDZUFPSWSy
TRNXsvAB8ICMIETFBuaRYwu2LDOdzH/eZeBn9hO2vTq4F/kjib/BDVNhNS27ksPFp+P3BZWRSv6U
Aq5JZ3Yhaa+FEJ30yx3DRVz+u+n4PlMH7LRjD3u33TtRPhaRboMj04NMUNdKaP4qSLyQ6Pm54BAu
Ze+gxa+mdwF8sX3jWzZXNFOQSeqID1AMjU43/0PWzbyTo1lx9fk+imAp+uQof8L2V0RMDwaUKNdC
PzUM3nwidkyd3SVRHQ41QKNFL66yeiWWZ2LjSNf8GgA/plnRkvfk886j6opohLuRpr0pN1e8acoJ
8C9kBkKTSy4v4ckUBLOcvd+0CuNv0f+xvYJM+b1D1ZMWHLxPDUU7Cj1fCkYyNA3x8J1QGGvd/fDu
+59avwrdJXVp0GU0PA5LYVFo21zeNQn2S8YvMpBKoHedjbOB0xHgd1Qnl3YB1lTutW4lDMs8Ounq
URYvXUVq0Cn3P4q1A9zKis0UdPxTFEtiuzDWrRhjbThaCprMhJM7XxvmpR4rXOXa3I0PQ3shXcQ0
H7lBRxAcazVAK2GxHO+5/mVR/IKQU/uiPhUscKt17wHgvpBPRrKZ/nDmsS49T1I+Enxz9VAqgAoX
ieO5939lqNQWtZjluDk5CfASc5zhJirX5m6mX0L9pn/YSYBMo3ZASYlJjE1b5TkNCGyNRmLh1P3Y
EzpuEw9T82x7s6ZbWtEejtrGi4gOiUJL2Z4mxojFDLilywEpjn28QiPFU64FpwmNHwkHYPhT/IPc
DNiuSifAJq9uZfloBTgCNgoRMSCc9YX4WEDeawg6McpffA62AB/NhP831sc4+JWJeWqFj9WuEEpP
mugUwMbsft0EhFl79cD9aAHVnrQZLgpXe1ntU9prKj0HM4S6obcXSWtF0iK8onR6S+YjbzXTpg0s
h5SBenNnou4bPF1IqELhEzMdgM3ODeuXjsasnDcq6cz7XJz6nB4oSmUOjCkWbzH47wyaFWW77RGS
1kU3xfwGIgmkR/AchkUnLLzsFpKGHv7riP+xlBXuRAeTHAmkf6g0qkW+okyr177BrtCFVRazqb9P
4cYYd8g1q8o9QlRemJ7wDRVJFDe4Lh74T2RqdAUT2Tq0nm7+DsffcPzj/aPiYOsBfcrNCqiXejJ7
WOTYwBgB8JFOoe3xasI8eYXil6jtW6zlbMXwdREhvctCoTaa6dqbxKSSOyd/BUniWo6/ipIjM0P3
HB+DZp1pu4IAFss9jMqZX0/aG0jk0RwE1lmEUZc6azcxvzkEDUiEXmxlmAkuNH/CgYq7ClOlhW/L
/OlaxmbMM5lDJi4lkxZZje0eKWarPdOaq1q8kxY1C6WVEvjT3SXJy67cEyKAVHGbLpHPq+tiFS6h
2eu9oZSnSrrxuMDsh8pmEvFr1uEk5adcPIrxCxIJ8fnUpGhE2w74vhQ+g8j0Q49VwMUioTMuzC9D
WJPtiSMas/G2U0yU0S0C43+qtumic59Rdm+rCsJnjFZ99o73MXOzO6+JdYgv0xEwhI/W3Vf6t1Wu
NQszpK1KlN5PmDh/W1qeii9T/QXgiDh6Gp4i1C0oSudavGFVmBxoSyhu68l/fRmQEtii483ifSEr
ZOCsI/wGNGETmWCR0y3EYJUjab1asjTWLPq0P47b5KNmJ/njctRaW6SSQ3AGwZspEnuSdY6Cvyre
KgGtI0sYFi+7Jwj8x54DvWA6BvFFmkq/gAeibfxzoRvSElszzl5VO5Lk4y/D5YiHvkb6hjgdkYkN
xUD/vB3L7cIrAS3FS8rQp/QozboFgZASGByfqMdufxHaO8IKbsIvtJG2orwsit4lmWtyVmk/XcAX
nIAWC4tpwhiiHYST3fyKSAMnGGP4Z/A1NS52bdhLxtmIjxxs38aTHi2YgZa1+lcDA0yYJ9cHDvQK
QpwwUVhMFOi+vDLdW9m+rfQ3ApfXwEedeBg5B9A61+uczdOjHq37NCr56KgAyHiJzsRz+UwUDBZ0
UBNT+Zg8Syqh+GINFumVy05eB8RbmudI/pHMk57gKyZO3yxBgN2WqQP0Wjp44sMqP405a1bDqut3
hOtE4rIb961N0ad2EaevlpmuJdBATFciBuSUDgb85DbAvi8ttaWsfIJfSLWJulHd48iwGF/pikSP
BgC3oKA5rh+Tz8VLUPh74AP7nt8aZGgUEMId6M3FzLFujW1cbIvwEnrfbQdHoDsKEWN81q63qzvE
Kb4D/o3NxWHwZ/oIiWHkpOq2pf6/LcTlYIIAA76/prDNyKa4BvjM0Y7srXW3QqgXhw6Vn4F7injW
xX3YPVgCzcyhFnxg9s7AXLKBTSNeG/oCNRWialALhQI6iatQaO4g63O9WNUOncuEk0ArYUyOWIeI
Gq4RO3glJ1gm2f4ZYXxTb2PYUe0ZcSP44rYfTpPEMeSO82vBjpIPNLxfb8i9J/ECXDVL1zIC54YE
F3bdwMJiQyRmihQdNU1pbEXqdvpFH6aTPplQtXpcV+ZS994DkopA2HOlxMlDDi4A8Mji2S5xKybM
O7OguJo1AkIyliuF737Fgh3330lwzIVL4z/b+BDyblTjDoSjWnWrSl1O+0EW0xXKdL+X52ja02Wq
/JmsMln9rjv4yHIbk0fEFF+t9FZ29GpvNPxxxcIVtpzdUOQ8m/HSEhffhB7PBEB5nklw9pnvrX1C
9yWn6+50lM66FrmGd5yyLBT9YOnEwm0i8vII0hzcxDbkZwyHqHEC9mQPZFzU+exRDy+5+lYX1hKh
1CRaIZsfoBONFRB5KG0HbdOW6Bf1xNH412OnhVcGGz2XbNkjveaCv/K6DfCHIRzwGgNy8ciRVBFW
RIkjp6p35R0PFkGHZY2aeBEph6ohEouDazneuYum4UcHnc4QKYpUUwXtH4MXLuXsEa75X5W2/5un
2lxzYVwRkGGpsZD+1HaiTSbH38nEROR/sh/aU9A84vYfmYGYBzwgRN4zdJWV6FKl9ArrG2VafOJ7
t94wx5dn8rI7LrsONoWxIYf8j2YfX0GNx7G4lJce6G3PDkZxlcd5w+CGxJ2Uiltowz0gjWypj8e3
KqwC+lNBwNiJpgZU0A7qWDeCea/Z07uvaQPu2pNinDAETiUv/lLV/up4Q7fhTGKjmPbqBAsUZBpR
I+4AgYusJXXvvsQJMW58zji8RfWrwIarLHsM8ty9/Bk+8CR92i2F4PxxLFwZEfUnP3fG3vEmlnvG
G+hQcx1M7AfNm0Qeo/Fo439FwVDuH3jMO4lptu1nfdXPrfrloY8RCZD9FbUVu9NAqTpjVWOtGBP6
6oZzkuOZFwARGfl1NBXP/RyenK8RG2XeFMvY3PET0Q5R/5wAZJlvs95bFC3nhmsPyokNR4RBxHPF
rDGBgp6/s3gIptGQVEe7LLkkiB8JgHHb7EKOIAkkh6S59q86XvLnq+GFoUGu1rzPRfYUWC7b8qcI
dxM/ZSIsIEF/xmCQ+Fuer2m3lptDpBuARXxc7l/wQ7fJJMESBq6P/NyrIS0n/lxAEN6czO6DRUFA
pBEOSz9a3jzKgjkCx+olkyNEEGnDfG+i92ZoqvRPq6Sz2CDygF1ocgEw7IY0aqUX2eQAIkK4Cp6T
gOutB8mcXO3EOvrRxkyePVN3RXFhDR5gxY8JdUghi/kktBAzKj2YBZF4XQOH+E/kceDiKq6Axzj5
4+BBvc6ssyLuMawK3DUBbivpWXJ7VVQU8w6qGmFOJFV5mMunkXOiwJBAqvkmxBYst8Aql7C4yfJN
KHaSuaVvnVoYm7EqiV8pE/fI059olxwSKEuf8M26vhItBmfaY7mdGEQRGeQvGH5t3aykZpVZW2Cx
FIkUWGr7qxRABxpFQnBjowSSMo3Zfn4IclYAiVo0ZvGKI5BtRrebKqHGjSc2aqiv5dHQn4n5zvtX
CnE2g4uowI8H20gNNCGwxArfCadnstd1vEjdfjrlOfIms/B/jJ3XbuRYlq5fpZBXZ4DDHnozmOoL
RQTDeykU0g0hhSR67/n08+3sOnPQfTEYNLpQWVKGITf3Xutfv8k5hsZxx3yLGgabJHJ9VDci0VTb
sOfU+jeiTaGZGVR9Xp3D4buFJsnjiuVRWFzZo2dabaFlc6irLsg0EP6l0494SmCRxva3Yfcc/xxW
LG4b1x/40hUVe4/KfBb326DaUieMhNoXHeAdeJYwex2Fr97Cm0vUbgDjiXIWXXpMKBy2C7MQNN6H
RFCM8cIXtsiwOdB/zPjPAiERN7W78RGpGL1PTmXmNGOz+ajRHi4HSCfAKl4LgLKKzK3Mghg50qBU
aKicNIfhX3XmSQ5PBiRwZU293CMchB2Fvby5y0NmPhdR50QgOs+C6Km/Dnjn1dnK1jc6/Sssfkid
GOxFc+gsxhLwqITkSbEy+Ms2P2Em3yjuFD5CB2UfG015gIdCLPAMonaWLyd7y1iz7zYBIjdBLpJI
+VmJpozaCwQBMSKt8TaLcIg9Av0z5cqWjApaea6087f6nmNIokEnV2eBc5cqhBPYMsiwHI0BMuQQ
sC6IC5BZ/qfIem5xmAu/AuXTs3FPdyOXJHiFaf9cIBpqeGiHu+SD0lKDQGvumYu/sZUKWjIrFWmk
2OIka3EzyRho+E/CtC68RUREmKBugXE1zaP+KqMOULRtiolUhBtQUVwC1ma0R8ldSshY1k21dUoT
M6l2kY5LW5+X0ckMt+CJeCc/9a41A17iczF9vQ7ZNeJbq4E8I5Grt9K5Hgnj0nXoH0wAs9kHxaMB
fcNyW+s5wkQHmMAEgcTfgfIDV5zGVc2LlP5MBp13usDlBVOKJ42te8gJ8mY5gdX/1iZPaFd3/bh2
JkKkqVnlc8vEjeYCFHvRtZtIxC+Y7NEnWzrJ5t1j8O8cGQoQmOIMm57tbJRnjOib9GDKzOSnLfub
b0B2k4WYMaLz/j2LsOaW9eGQq+X34NzY0BTEyR90TlaaNuFqOFeKgxQBUyjpItUxKgLKQ8IMM4Sl
8VI50irpCQqadhEk7pADDmu34Ik+2Q8uTY00miQDVd3p+ZFWC1s7DlIVDu9Rhh2UrTEmEEtMZ7bP
qLLo2GCNdlZZiwicxgtcSYS3MgTY6EtzAeBqPEbDcwvcOSKwkAh7tYTBBPHMAuhl/+0rYgzfbuR4
TxdsvnyJGib+YrnLxdF3jrH3UgefeVcTzOYe9A6tAACVccpAWeKCMAQ+Szvx/+FRI3ZTtwZs1JoM
gJqetYQBTnePvK/UdgY3DTVtsURLNC6hbbfDp9hYG2IdgvKYSag+yKzIKBFzqGuku+zQ3Jq4ChTl
V6zdSuTHN7N/LS1425huaNObx8jMyL40i9m0Os0PaqM8WeO7aFQLy3Ar9ezIG/ANaxmvmXc0M90t
HJv0YHKv1sPwJmzbkpgeEUq57dIDQHrigbv12c1DY5matG4Kb6sRVY5TgkStq66CfpFh5m36s5La
LWveVcvCWIyv6LH5ur08RxU4UAXR2w9mCq0EY+9mk9GYEPnBi3J2v7DcmC8JOy+tfzOUO+Y8PHUe
TSZcFKho7QXk+okmjw3CwMWLr1JTYTTgqxaPgo1JzfD+GxElmVoijOszxQJ83JvWRhvfYJmW9hql
v2Fd/TR9Gn1gP9ETph9++NAEsuvfAiiQbe2gyWf8nR7T9twWTzV5AjkOFuKl0bkgOdDr53iEPUYt
ODaYtYSwV+6OfrVonEzrWfB8nfSoy289/kfWsixxLsVmWHG1bk8MnaQsmRuF5iNhTxtDnfnyC0a6
cFnStdZRepev5heCeh23/jokIYjeuvdlFk09J8BsJrAkEBSJck2R7zyHoiYDwID3wfmEMRixYwUi
VNViDAO3ayIiVP3BXcSrdnVdc6StpuwjZeBkaKRqUyq1QIdQ2gmruYCRUSy2Qke67sgNzMneeVeh
GoTGw4zevfI8jrB4Ka9a6mR52TnAKWSyob95DekXyx6n4ScGn+0c61CmNxNbgh4cSpNbX7yO+UdB
6lsED1FtiqPS3XoxH1mJ3VFhvhP00GGtH2AUUhlhg4RP9WeMrt/DLtYjPXtUCSZAjdSxs267Hj4/
tdbh1fKSuQbRg9/iRIEMe1aKbSXPCrAYy19JX15JBUMumTcHjhmWebXOJOOp9B9Z5FATQ5KC0N+u
6rkDMLoXYzAHn4SmOOX6tzKQqEammN4tA3p0b2LqWD7H9lI96d250Y95Jj09csyo2rXQMal4ezuv
gHZPdX7kKbfUs1l1WOaBoVzNYjNI8L7mTb1J248Su7Y0zblPmIfDmyRULhdi8oUsKLFbo31B8CE0
zJtXZutCw6+jaR6eoAAySvb1dyYT2O06Qny1Yeiqc/+L4VHCCPakh5KtBAAM+B/E19HVlj4V1jMx
XmJ8HQXfYX9KnG237CP0nWaJwIZO6KmzFuBDdbwa2GUjk1J/GSpn1Tnp2YGWR4PeAoEZiwVYHzrL
N7Q9Dm2QLqiOEOYZBeFRbeMRyKbrTcIOjIo7PKoYe5GeGcPzQBcFjSZ+756wH/kE0vPKeTm66Hnw
BDppJo1r9Z1p97wB35Vbd5TCRYjCD0IbFhEUZxQc3PcW5VklrMOLq0TXIctbTVVQ7E9IY29yg7v/
VvoEhcdEJqwvfv4gnZK34hLOLFRpeH6CqjUHpkS85q1IvyDAQTEgdUnCS+row2RgMVH71ldacDGA
9pqTmJ/6ACdDuHOSRzE9/4X3Bciug4h8vCVmhVL8aWprn/yogkNBeaNUjtbj0hoPIKYOw59pGZjL
OjllujPTjB3ecu0ExkVptQzoTpW6cZ2un5sJXhbqCXkboHcKICa4QWJy1KVc8xNc+1zyqBvhX4Ub
W0C/nMxtX3P3niV7JyVEtO+ZegqxM9prfVsqVxXy6QRUWBXNIoIQpLJC/EWEexBrlxas5Rn4PSHs
XREfZc8LjKskyKgF6symFA3SjCaaGoixQSSo59IDs1wI8XRATINTaHqWTbUfH5IzBvwJHiExg87+
Knh84DlqjGsJLQf7sRBg1cywqIBhU2gcgNE5fTpTQmik34QPXGI4wrvYgs4JOx0nKK6vqCvBWohd
m0vlnHJ1kedbgUuTUgm8lHifaskD/z1Mr7jjMhXCSSPhg5TpXSlfFPq6mgCBSUjCOLgTrLaYuGao
B3cqL2wfGhyrtfw9R5xZ7JjoDvm3USPkXDI1qb3J9dL3WEbLSNPHlM7iidYm4Z1JWJiJtBgzqG7A
8BA2qYIZVpNz8po0rNBXVA6e3wRM0MzglSacvZxdAkeuwZJnqk4tRtJOzEzHdz6K/BFSRNbbxtyn
Swy8sjXxeG5nYcS3FLM4oBgF8FX0eilNwYh5T8YKhSqouEKZY0jLVFtPzR7VOzph5mvFHvssNCBm
vsiE1TOWCDvJhGrjtiUmBpsEvYdsXAIUQLidQih1Zt3g0OheSlwzGJgCpdXWGh8qRPmLety2V3Sj
Nm1YYp2wbX/y2i3okoEIyWavWUXQtqTvuq9XQRHPyBkD14FRjkYDqUN+YWNp1efQvGeJvVa5gRGD
chYncOGyLXa6DExgLHVWgAX7SbVvIVIVh8Hzhb07DtMnzWI/Wb1Ms6G7BAFWzJ82btpZrc6J9FqU
KrsdcQeyyQZzH+sVuFNoHzUOtxgvgyp/yPZR7peSAs17Htv3imK4bVlj2g73ObcEu6M8dDPCWhc8
l67T3qLiSiQFTnjNrMDRc4qYw+B1syqyfe9I8EdBOTHnKtkasXNeO/LL9JvFJU4U3TkyKho9aERs
qmIyDrHUEs6p6tZHETuNwMD5OcQi1a5Q4yKdRgki76topckWC+wrpgWUcJ2pjuZwrzOc5e7MtaUI
Qrb+k2lE2wBAAk+F/r0vDupHUKyw28C+nWOAXiTHGs+tpQAgbIeQ58nrtm/QBD7D6cTIcGRwXrM1
OiHTuvo8Fkc7funtr6h79PK0IhyAYq1IoHlZF8NnH1CwZTrI7ZIuO/UozIkP0VEEQFn5xwHTcf88
TkdpzoLAYSCqNeGqOW8iZeHZAcqic+tS7XknmOCJBmRNTc/gQe2+U+xdguwzD98kTOCqDyBSnOMM
4osL0ISz9fQ12gcc1QLlxyDD1blG8jQPh3cD7/NmLzk/RrtXzY2KJsC7OdpVk35YqFN2iWJIP2sb
1e1RVRcICTX04erc6v21llAEwEIkTHeO4UiYHTXrzVd4wmERyeNGWkRuGS1pJMWBKro6Pjl8sIXk
XSeIG3WHJgu+viHG7c1dllwhklClDbN9FaRGiTHvPUpnxL6FMjBCv6fqTrYg+mCpsS2Gnu2XsRAE
pYnLNEvX0OnCWf6mMpJsA6JBn2wmJhWGDO9yuNP7pYY1ZBp+KRpCdOViVi0DM1RQ4/PAlGhaDqty
CTmjWLEQzXXPXD+MXgRwNlKMhow9LdpreYJGq+NS1rgF1GCsfJsEsCOkuDQbkPcXPJ5noXLoZUAo
QEZnwOHganES5CyVBO0cpyRkGspyyi2wHmc9rtijRQ+kZS7KaGGsWYOUUL0WG86ELlwB0sfTa11j
JrnPtHOSXlu8BMId6hupdA2WO+OchbOkKxetEWb2VBJ1cU3pmAn3QTj3oWcxXL1VQbutsCiZAc0x
oYCuPuC/SVNXRy+Yuwz5zwAqYtFnCKVKo4L2pXOb/ByF58+A66et6206riry2LD9aWz2buYmXvOZ
1o/OvAQzfzVMX0FAhgrqg3jhGB8pLNrq+bfP3RZ+YCsOIMpOe+kl1B5bSAwEPwBEfgf0ajZZl+2h
pqmy9VVc3IPhokw5T96mZPFF3U7x71Owt++6s5anYGeq1cIZicR6rfG4FQNqJslstMIuUa5hU5oH
yYFYK5zcuMi9MH4SBE5mWiRIUUbizOl/pKSXVSn1TWtSnXN3iNCLGFAELtNagzhNsOyY0gKrPVwF
UP+jhenGUweLP2ciVlQrECNDdXXmO2lbkZmdE6wI8lmvXvAFbRfcsqI8GQi0cEu3di38c5UrmtLE
y92zjC1CCMNvbPbwXQme/OJJEd0L7siC3mx3SzFtqQiFrAzWIed/pRTARP1TDAm/hqnrMJONJR5M
7J6AAyeXS4UXgV6vdSIK869KxzZDgnjF8TWxJDSL5zLQSUmXVg8QbmDmBRaQ/7DJ0a1PwaNrCOCA
TwIOHTfXmGLJN7QnunwsVme1hkDYR0SEL0g7QMCgDSEsoeneNBhDw1nDMNwn2KMfbhX2/QWK4LV2
yzEei66GCg43ntTirNCDF5QK8fuEZSAcX+pOONzVbSJnhzoHnFpjT3eilV4thuaki0GEKBDttxNv
puGouO0Y4qpvDg8ZijllJQYHMQcY9o+2cSMQknnzlnkefdW+tImbn5f4hQrkwtPpamnqtPE50bcM
H2SSLZ794u335iOPsD13PivJEQ4PtM/cKewFE91VI0BQDBb7tXepUOS7mbyFddvK56xdj5brNXhL
rkqPl5vjBwDKpCUbz4qXRnEo6EUGTYb97AK/TvhlZbuO6xmgBUQeQtOtzOVHgqsgHl44fO8FZUMR
BvWBAZfPe3aSgzXsN3LvYrwr7F4gZ8LQCApyIl99KhjvXI3ErK5SqCjlanoBnyE/aZiDvrMf0chF
wbHl0avjT6t/hNG8Q7hVAzs8V8FeNi918ZaV8KWWwuSwd6nWWmZPZd1jxYclWbnMbRe/qrKAdO56
3h4wpI/fNaG1Dpk0I77VZDa5H2O4TD12GxJDvU+N4YeCMHQdW2sx03axQE2Gea1WlAyA18F+rJ9t
xBp4qZN46rFMMGZIcJHY+CxEfV9zDC7w6Qw+AIcSBgFEcCAZgqbPpqczzhUWN8UGkUzYPNfKYdRv
Fm4VaPtgh8be0ueB7YDy1nmxmYZNFt70MVmZ+nuuvrA6VQV5FUxO0cFOUIVKznYLVQouNcO0wvYW
u5IjsydOU9FyTWhh+hmpIU+j+lkp6Lrctjg7pDaH6nVQPlS4JjXPdtjOJzOcOfbbSCEYE5q08rxN
E+w1/U3xz9i/yt6m0PeJuYmSvRneHOsZAluLR8XbpKwhIwfBNQbHV6yTzxOgbVjWhXMNgFV8QFHj
waxorPZSszMonfGTkL01YuZyIkNrVNzMh3qkj0CisC6lu0106oA60QXo0vE8qgi7nes0RAl0GV27
DdJpmtaSflchwyQgV7IESpu8DfmtoNvKt5imxa2oL7rAXzB+nlUvA3Rhuf/igkotKRLbDDqSjHl9
RRaEHeIElj8H8g953Vg41uamC1Zeucj1GU7VG2whE9h9OQxOUz55mNw2a0H88sxj2B8miCbGMss/
RmUx2s+5TiU+55BlwmU3G1vZyVeMMNX6TQuf1fxlwoqLAYu0DPVFgvcwfNkFb0Cx2/qYlL+BQ00J
AX6tt8y51ylI8gg93+k+vYAnYTElBHS82dgSmHM5dXsTUQKfs+zQ9mHlAMIV9ZegOg1op2BqdjBp
aCMxGzbH3UBodYXlCMCq1CKkR3AVnbA38NsBLe3Cse5KQsm1D2IUW2gkcjw0bKSL/oeu/kR81h4B
nmx9ArUQkeOKZ76w8PA7JTCUABsXtrZO5ReCIsfmhPFzbeyBsSbzRIYiCCxaKrzufxO3g5+k52Ge
MIP9yMevhIbPTInKkC/QZ+HStPvMa2bzWrpjlIRKJMsvMj4n6a21viZWgUQFnwoKY/8CPyEMqXSU
DUHJsXoTlDoba9UX3pIcTjyWGcoxE2BIjwlL0S2wWJ97/VGMLVItnUXqt8gJiZTbGDzDpdZ86Lm4
AOw75VglwCJ7vdlIDZW2wOryrxRxC4W+aa3YHMRIqw0x7Hxx8ETlUivTPW2enLonKIgBDft3EHAY
OEC79s5rtuTQcLf0dimaevX5EKR4BOD2zyvG2o4nB0sUD6/Go/C5whKrEZOGpHyqAciS2pg1HCuR
cQDhGTA9Uvq3NDKeEmGM4f9w/OHzM0Rkk6Q3rD/9KSSj4WAm50S+6xMmX8NztJH4cv0mJ8GWIXZF
SPuO8iooTyNYVkOTm5tfDsVV7x9+Lxygv2ar+AD5PPLEXT4nUNEH7zvja/VY2IsBdyPdGNyXcKbt
EmoLHTk4a6c+DUoH0IB5xTV1q2FfZqRJuXRxbFctpdVvmK+dt+AeKWZ4GOFitrONmW4wq/eKNUMP
slGn4lT18Pk5CeFex8k72q80gYy9JHPH08XNKv2djgdEiPZb7Hc+oySunmoeFWWl0rGhk0Z0UuFp
wMaxV+VvAQRjDFdFd80+sLfVmIji8eu8q0gp6/weSMDvmLQPj0RHaIjxW7CqgKudrd7dbT6Zchej
SUvsncYxsGYGfbW5TanWkD/Xm15lvxOKywPLZIrXTJfY2DARoaIhLRcwZ8RKkzwbSIp4DN8QtGH2
qeDoZLPlOKDV2UaRt1zwfLiRnwYVKOCq3yO48FT3e73/mIatUhHXuKAAtGWAOOIeGPVVPa/d/5Q9
bqZLQB6vhL3IgGwTUzAMWwNT7d00wFOgfAbaBChxIBmurHXAI9dd8+TbUK5Dt8D3xPkGebXy7zI/
xuFlMLdju2yaHUz7Hs5gDQdM2g/6swMMSkBc/azzWKDJjX4UGQAwB3aqb1N29R5GP7dDJu07OziB
mHTZKqGmaQFNQpKC8gcxtoypE/oo5kC6DiURX2kGGx0+VjAbsR1I1xGhg0ngqimczE1Eeolybkbg
InfKlogOWgkKDs6BUKa0lwxyeH3t4lMYvY1QR+oYwGHqnirj0EiQgp4zaA8Y+uUMKK8i6wWYR2ou
5bgVZu0UPQMBRRumfpY1tyum4sfQv3jyrSk/a+0Sql9SiFc6RPtiG9N9ubxlEJ0k9HpVt5i6la+v
SovHNsYtfu9l2La8JCWMSWSaYNbdmgcSzzAm4FgWY1871veBgr7ClKVdos5AHu/PGvFBzC7YVNhY
2PKlwyaHzWgEnTl4BY7Ia5Osbu7P8NSgmXBFsm/jDauMYEcgIkaQgDCId9WdR8qDvA9DuKPElFgr
S32OpFeH7R+rWUE3XCugevXAQ9MvR8I06h89KtyKeYk5rphzpKgOe8yBVqr3POSLViZzZxn3EmY9
eyv8nuDDdYU7jCyDWVHMqP/QEhXJmt3XdD49JpPRi524BLWY5YbYerfhLA5xEcCHEbotZDCiN8Lw
o8TtBuF+X+7DdqmbdIs7xKhmehnqFJWWoOq5WeAWdOcWdfL40qSPXuUgtgy6JmENxayfaisighz0
Nd9b3dVEwV5Xn5K2sAfB04TsUuF5YXYnU4VJEx1KnaVlo/dEGLVTMAeIcVxG+4i0GuspHjoPLnwH
pV5f46NJ+6CT69BBkEQKgq2LmDqmR0mKyGDcDUxIWrTCYffS8PEnAx3nHN+q7iWKCUIFCqyx6Jus
ZYeDdrnshg1mXH7kxtaldah8qC8UlCWoADs8xALImIhajD32vam11HB+6LqdpD0X7WdqYBj60tcb
aUzozu8MDCPUMZxPyQEibKPtDfg11oUYAgYkPXsnzuNpyFKjJtkS5KKPj6rY2SDMFRdr2Q9bbdoX
w3GUHpJI9f5MbBf8ngz6SV7p0QdcHUvG2AQZNx6uR2dc5uyPGSIDDQG3cyvr67gNs3sPaAFGLYO+
s6DM5gdPSBNjzWrBAQp/A8QowUl+fOVNQT4wwg1lWsf+x87vyElbELDg03NY6JsEgwwdppdbmLwS
PhoUltGB/EyLaUfUH63hPJQveX/LeGLqAmej8VOycGFEf5+Ej7RY4Fhrcc+CjdesJBVoxnrY5sUA
VoRHTssAfYZ42YJGdq4Gl6n9MDBuUZRnEg8aa5tPW0fb6Fk9gycr1/MZ5CGiZGTI9wLyxWDesI8Y
17AaMigXBL00kCQOBUa9PnBdQYNn6rdevk7Zg7g9UeX02kricBK2ghGyHObXFWNRvhLj98x/HuMX
0/oUjyxYbPQqdNTEP85K+hWGRWDtRnWpjK2ingn+msQegUbGyt0wfGuhWqWc8C3dfxKAi4ZvogpF
dUDzi8eZ38K4+PFos3G5UA6d/5qO34kZzfsQkGWwCd07GjzE+WLAUCtJMQE/FQYWxXZ1HccLya4p
AR7xJ3cAP22CHHrmNAONFao4WCF4hsLcNJcJRtv8LR5s6PqMa/FpKGzCdNc9scYUpLH/6UDFoxqF
7s5ypSHiplQq/jCWB+x55aIT6kb1zJQj5Tu1BnNnQ0RKfNTeGWfetGa3W8fOS4nTFi4y6leV3QrG
FBZ0WvmZvrHABJLJer5mgRf6K58+CbekoPOclsMRH+kG4aH/lhIB5uGizBT72fFRvqMSOGuozTG/
FVOU6FH331zGtj9Z9jZMX2RnCShKtWmHl1Q9calsaQ9AGvgYe+wzB1frPXJMyc3LcwnW6/XbVjqC
6o2gT3a1yDrPleoLFr8tvVV+YCsmGBscGLJwVYtxC2JnsXB8ZIHsAdoX2yAdtk9MajivDUxTy6dW
LbZd+jEBSSJJ8ldTj73CLjRuCnBKy4Chx5wHTZzFCYZr2iGIsRS4S+Ym9XPAEBoYTH01Jg0MhhZ8
Izxapeal77bTcoo2vHUyvIjqiy+IB4XwOmGkV2K0v1b1U0VYcvetjDtPuhXWcXR2dbEzuzNDBExR
4/EUqt9G3PAEnqv6EtUXVb4V2Snp5zE4VQalcc4z4g9kRPwo3s1Mn3uOu2ApTStM5qviNY872i7G
Wj7mvYhIGmaA2oudX0b7VID4R+lZBYOEx6t/Bng/TWiogeXx2X/vpnU8QVpa0f2g28nla1QeRCav
QdLcBK5GVQWbGZdlBfZyh9/oqrVeDHi8XGW20yTdyMNJVQ4E/PjRi+5NS6coXDWOCNM99lDXNRC0
iEqB9+B3AhzF+hL0UeUoCje58ZGk1szr7YNaD3SGGwVzbG1tlO8aFvaOLq2tFmTeOpfMvgvEcpx+
dF5wXYjqZSdhytv/dNIF4y49OI7QTJD5LsrqWvTJXGpsBt/tGpjV7L4w74N8FXduCzbeYP61jDFc
kqoGCtPXUHwVGr4QbqNtExR044gU60eHCJD537DyJQ/p/XtXvLUNODBfHUj2SOFuMNWCKRcvneAu
48+ngg5TTC6mzK2iXYPjls2jjc2oZdJYn3260nHGgGLAJ1lfywrNRQwa653x1NTiAzKAutol1qdu
EJUCjzHZTcW6Nw8lULSs3mPsQ/Dew7FTWyTGZ1YzxQJdhAzl4HFLOR+/DclNsXBRR+umU+WPZN8x
NlEiIFlo9Mol6N96deUM9EIv8UduQ9Jq2HUCzKLqh9FStEgfE6JjHU6JJQyB+i25xJCZ7Aryjhvy
kY2Kc76C+POo8V2NEA/t2ICKAtYfnEs2mXo6+OU5xyRJMmiJpPc0fodpRqNSgFhA2QOFcUgeYDaH
wA5WQhktZOZHcpmwdW16Ur36VaO5Y7sp+o9SYDcNXLz2gsmh5nSAzDvOPg/gOqF+a7UPDxhsAreZ
NT0DeNqoIL6NaDK8rZ2uqnZFugqHIocq51eQQdDQYHioLEPl1RgpFONLi+MM5xajZV8+CJFiBlWE
WS0PmQrETiS6Kwy6OTfF/urD2Rc8+9RYByRTUEBoG3rkS2/ehCpCXuEVhs8N81C+mT+czWFTlK85
hYnUQfIZPgW1JqpdwhRB/zkaPHjtPSC+CUG8C4TQ91USNhnSI/J+LOCsHP7RPu/uEyIpCTS1ZTvy
hquu3izrmsugGVw7BUSGDZDk0RKiHCMl/UBWsbAJ8Hhby2kg50BCFi5JhAIk91oiF24dpa/p9Mqw
+jClK98oaEXfGv1MTQVruubsnSZXZ7cPcK8A/gkcgkI/puoYmhsWkyCbKz4qbpNjl9QzWyJzHPpp
Rb44i1ZrhJFGCeT20/vvVQh0C0E/BVd2XIcAADKdXuCsReN9GDY0brZ+lPpzP35V5YcTfnv0IKVJ
doG1yQrkHdecn5Mf0jkYPMvcOYir4hQzCahYNuHWbw6y8gEMJjAxoqeflHUufu5pc0f3iTmLIbm9
SpUC7YdeM8CkQwIsYibCxCq6//rj3//+n//+GP7D/85PeTL6eVb//T/58yMvRj580PzLH//+jJFA
nv7+O//9O//8N/6+Dx9VXuc/zf/4W8vv/PCRftf/+kvi0/z3K/Puf326+Ufz8U9/WGRN2Izn9rsa
L991mzS/PwXfQ/zm//aHf3z/fpXnsfj+89cjb7NGvJof5tmvv360/vrzl67/vk7/uEzi5f/6mfj8
f/6a5eCSf/yf+WX2b//6l74/6ubPX5ryN002HEVWFFm3NFPTfv3Rf4ufKOrfVNk0VccyNEVRLYef
ZHnVBH/+Mv6m2absOLZiaKZtGio/qvNW/EhStL/phmFaju1ouqPxw1//78v/0038/zf1j6wlnR5H
gJo3VWRL/fVH8Y/bLb6fzVurOl4kBv9TDc2SZX7++LiEmS/+wv8N+miAFmETwtpU0GAKVE6D5TFF
SAMoDxXNgzpM4VpqAJqlUtsMmFzO6iQfXUfAQMOIzMdWH44Ex1wxK3lD7i0qC33EEEcqATFGEXdu
1/rM8/IB1Yifb4xmFJszKVEOyfJJTaM6CRsD3WKcJsfgG52TIXTTfZKOWxvXUJkIKyP0OK6xRGjT
aprHCQlpZSwXm9//GOsEvGL0j0XPKRuHnPeaPJ7jSGNbZnDmp5WJ+cX0rY4jYy+/xehQ/BVTMFXL
FoLpKCUeeXQUzE2LGiI3fpDYqGUIFG3MksnwN1ohlYSaqX/9g/w1Iqw8a4VZIFlxY5st6mZacEj1
K2OqMSmMyTxVhoaR99hP2QYFn14H3aaLogGta0aNW/QVkt400l1dMg+6uDiOxCw8sNe//xCFRb75
/W9BFR/rKVYwZVKIykjlgIqZc9BqaGql9tpUXQrQhN9hJg8ba8BSJM1xseMYmemYKmqxeSLA+Kbk
E+iT/xHhMDRr1QoxUIOtEpGBGGzA+dLiQoiQJY/91H/tocUsO1ti7lNdRtUijS9VFnGMqk5TypNM
hsKQSWtvwAWrGP2lZLRHu2mYPmjs835NwopmDaes/XGEdsywJHUOJqCeyhg4gq/CQFA2YQ9UTrIJ
m4RqAxZPbrTqZqyb+5ha58m3YmyrnyrZOjiku3vM59JQEjiXv5SrBEUx+kY+X8xRobxBlTGWjhIv
0r60lkqnoyhSv70piQSJh3VzZSbc6bfC7BHatAPJPHVSLUhxXBRD/aXFKrKJvDeWXerfM0TmnQAr
2pCDwBMeS14JqUf3iRbG1sZkZJH4RrO1pPygKQ6IlRIEy8pjIiSVPoSK+GoGVBOj0+C/E+DNVDbl
otS1cI7KEaqgMz4TC0aR44/EeMH7j/qJGbNZY6Vo4Uc6wCAKlI/CoNht25XfgpG3Wa3hpLJWCNFb
Oz5trlzcq854ZKmCHDMp34waH9yJjMY+H1cdWwDMDQgMfZTmmIHXoN4FZn+wUX0d5pMp5/Oxbg9Y
Iq8rE4I1+ZfxbEyGAXc15lkGCNQsInAM6GKihG+l8sZT4EAEMyfXGIAPezq0WhuLBb4vE2VgPwk7
SJrewKrhQrVQZfgQfqXuGoeC1KpszG0D49abnMp9o5GpwCgG/gIqRIvABtT/KxOKLM67QFMZJoGz
zDSuidEcRm6HnfvSSu6Q7cbo9fTEeC+q8Bz5L4qc6POwxURGRUqR2aj8q0T18GOTPwNP+gJMn+56
Dek86PSdV9C0W46EDjwJtKVZeO+FhSI0LWJp7+sObDtmHvOwr3RX1oN83Y5osv3o5oTBixp72ZZQ
Dfj5+BDY2NKpYWkfamUERp0Yqevcd8ce4h3pwt6S4ZjbBoRuBkwClKnHJqmsZpmijfOkqF7lEUFA
LRNEmojYMTlgOGGzkVYTkQBgoOyNV9UuWldL+Hal8bDyupqHAYoOL2dmGek7te9sWhrMNUYAsEbq
EuLlJfJIITmxmQcLO3D2td0hQq30tYMpP7yR/LvyS7eewDCGAit4NmQK5ca4Gk6+4Mow1UnQ2BG0
PK9sIJaxs5eNAFg4wgaOBkCaUllFzPUixcJPxrFAiccCufIms9Rkp1UFbBy5/pEHrCPTTjXIMNNn
8gBRVlEYO1a19lInqBYIsVv1Bg93r/kLzxi2cazYM7eYZMq40Obq2DLi2Fqmo/ZhI0SRyewLaMYw
Vw5+eGlrP+y4T1GhBjlu5v4zsSMFH1j3cOHGqjQg07IL2ve40Ugmo8RScTpSVDBnvwKNyK6OpjqM
BBnNSJbJ7eTwyWt9YatdsycJapZwe/OiC+6KGe4dWf8vps6sOU6mDbK/iAiKnVv1ol60S5Zl3xC2
ZAMFBRQFxfLr5+B3Jr656ZAsS2p1s1Tlk3nydq2Q5SYxv0cu6C5bDucpwyKdVwtRLPmiqB1o6lWg
sDbHVbONa3MT7t1kMKeygzIMOuk79xR9ytz+CB0zP2g/PDg+A+dMoH27I9fi0mqc3yWvBSJVXSb0
32JkzVsUOvFnpHrPJj/9nDBPYg2jhGE4IwG9lgkj+6B7cWWJk47YUqBRZsrstS8d5qCd/xnPhFR9
z2V77wblpW4w320OHNIzS1uxrxsZxAeJ+JnV+nucTlws7B+YBN1+SnHHtBm7F+tB1MwCRPcWu/tx
uwMqnw1KqumyDL29mw/2LJN2L1Yoo8HgOnhO0e3G5BDIJjlC/D7qZMKaRnBB1TQhTiUYX6TQoi1h
MU/x5+zjUhPOu1cJ/2gQtLenMs0V+IxAn4W5j3Ifz6rq/BvSMmeb9uFtLJe9Ewlv59a+s58JGq2J
/RHb+MvKnB2NYUNe9U9uCRNoDJMGmWwEaTa9LNoz157tCrEOeJwZN1CvrpP77OL5rnsrA/GpNBI8
6yjqHSNKpP0CX7/sfpSVb+5493mPU/emE2rddYuRB89n9d6A3wHaNn6mtfotqQ5nD1EOh6vNiUOx
QtH7lXOUrQern3R4cdqVcUVNL245ig+bdTSU4YqRXPLl7PfHbsbkqtVv6+B7bMluC/Au/ghPa8Rc
47G2OZit1FWF5A2Z5D2Itct2ICa/j5MBt1Yw7anJ8da6ePQtbpU8oxfLAM6sKrbLnoNa7AZok2m/
6sMgOfclIXnKjgn/Nc3bMsBTz30U/WBiRts4b7JGRQBr7B5FROHbGDXFHt945rJ59DX1s0ViuG+Y
BTpJY//KCl9QZR14c+HzYvLlACnRYhrhmNdlcOvaXnCs0/737yjbrvGCl4PsXb16dFsyUSCRrxkW
5y+sNDevRPNp+wELPxDXbHFcor34UFtuw6UEomBNRwQvif+qssGjaVBLOiWGg2DwqPNWnFqXAglO
toSLSuys4zHOEgoyQp88CCs37T1q5U3XsEf0K7moM7ei3q7MvZwRjcWTVaZ/6hhryVCO9Gu199Jp
3jje+21xcutl68dY54CV1YK5l8qWaTMSkHEcGGqsbuXcmJG/xy4klta4jeEFDwTNxLT3QzTWRTLL
qNLke0WIophJ5HVYrBcjGOLVLykA/r2wA1dVZfeTbgW+1eCnCAn/5pU6qfSabV02K+ZZOeAmT4FJ
cTIffD+m25TsIBo47xj8Nk9eo/p3z9tsqCPQ2eghaKUfE0xDf6zXgwlzommLIT7akwMIorFBpzAf
gywImMfAnK1YV8YWxgWeSHiMvQzjXMZiE4XtvV7oMyXBdRIzJ4lDSYYzxf6xaslPFp+UumVcKCyE
OF2oC7Jal7w5BFSo6vYOYJcp7HGeJfhCjjto8v1AwU48Hk1EXGd0fPCdrKMatt9qSrHZTOwfzzae
8Jb2NLiWnt7LEM0qi5Bfo8itDrGLDp8Rtld9gDmYwcUqWG0EjnerEDv6/upP9vc6r8d1ZYc0sewk
/i9xorMa9DHWBzVn9+QUcL1ntaXVI3mobf/JkYzQk2gMcBWjMLk1QgPRm+d5PIqRsbiNfmVgpXO/
2JoWgde7C3if8GYY7fgRuTABqzC414Ea75bOECkISObpxmWR2b0VnuXYrzB693mN/aea5TEZMspJ
w5/RNF4H55mSKDEB321XnOOS9jJvSp7tUIEAtGF9BH3DzLJyr6Wc71TehGBsYFcmaw8IqjIvBoZi
lDG7nN3pc0189di24+9x8AhNpa74lrn3dnAoQLQVmAIxKBLuXnd00goAWNz7t12WCUagISGd3ikv
zF+x5srkhvx4dl9Pk6Z1wq4cVMN5jvKWs0PeFRHNN8kcn8uh+AgnzBeWgnqsqpO391d6vkq2Dyyi
mbFpBb8ysCC9ln6Mj2tkjlnZVJ+WsWBGz4sj5Px7SOUHvd893CkDG6NL6a9m7lkIGz7nJLL65JQJ
X5yGhjxsOpMen7usfMnVMNxyjrMDS9C/U9g+YdxsDBXzklbFD1VllLT1rGpsALNAXePG6Q6YrwXh
p1I9xjgPrjBS3zB8YWvox6/cK3t6Emvm8MkfJ530g5/eZmu0PraQEgpHfKYV3sO0Z4w5R6O9jbUY
bvmUdWnOXsparjqN+ycIOuSwEKAIY8qtd7M5BQELNzXa5XmhK0aFEoDe73G1vEXt+sA13RIcwkyU
zHjEp1RVF1X+0THlwNmQxoewi6I74UWTprdEYUXtWigN2z/+e/C3j5YptRoTfYkFHGPg//vaf99l
lim6a4sqptxXkxicpmaf+nbz723/+O/L//ueQeQMSdw3T8n+//6PLgl1eix0wPJg403+f9/83y/u
I1FeZweMx7//+e+HzcLj+8sY5VWXZNn+9xv+PeN/n/73g7RAIMhioKfbE3f//d5/H/7fp59s2e54
9Bmq84f8+8r/nvh/T9ODGHie5Qp7Znsh/n35v++OpKVobhLd8d83/u+1+Pdp5OC+1AYnalrVxevg
EIIsKCJdzXdfxx/ZOC0PAV/fdQO3b+El5cUNKakCozsLuhY8J0se0sqXMMaLEswm4d+udt9ixVY1
D+xy1E4kT2XejDuVFuAfo+eRjpZfcbuv3RWbme89FmndPGyss9bU3bMaKQMpSPrkecG2xdXp87+H
LMi3ZhhqjFovffZtRtt9IM7/vuaMxN5ZSGiuhYBKqjQgch0NjPaiSb5M3UsYrGAA+19p6okzDLz0
NTcuJZj17ykhpkAAM/yWNQVrnCSf/vt0aZqTtNz1etcZ0IxxXdtKjqdsuSh2jsiXVr3nfuXcmmgg
A5kJAnYZm6jckeLa9DMTF+2vL1P90HF1eh6nlsWtXsF9FLjnpKnOxm9RrCeiOxVCrZemWFhmwkS4
+Z78MurxuwbwMCrjvoea6NLQJvbOHxq5zyJqroI2+OXYHti8gXjUjkpACI5Jtq0JYyJsuU1GtZBr
bxsckV4Xp4+J48IVTgnUl61/u8yrhRjEKxIvkpZLbyIrmUQEtL1xvXcduAOFzJ50Z8r3kVnQ6Bao
yo37bJqMDV+Af56JxbOcJ+9vSqpmLSYQoL6gBTOKPthYQWFoxa9yFvlhrhvnMsrJuSAI/XVTFH8T
z/pz6BnTd1GwT+0cH3mpU8zxpExZgBTUvY3V57CtkdLyh8JWOwWaOW3MSsddZH9WmXRu15mCiCjn
9hZ1wXSGyC1AyLg4/aX9E8F+9V3vZ8LO7tQJxjJuhx0/yFgJ6iV5bkzQnQZs3DdD4EOFWAP7nVeF
6lvH+yl07x7alB9al4V9nzU1hG6qnzMiu92alrdlgd4iG//QzHDL27Z9VE6hzt4QcPUDufvqV3WG
SkdjD0ah35Ny3rqhrE6FZDDKsvnBa/riOcnKcxuQPVq8Bpdz7PvXLkF1VGM43sx69u4qTKRV0o/H
xisDzMrlV7W6DJJMkeGSZCGBo3JbATp1vOwnd2sQHXW07xwPY4hk2JdsD2sa93cl7wWEzHUfFoSn
hzptgaiAijeCcE9Dd8ZVZiuZHdMhtyw1Vi7iXo2t1qvXxsv130epjJESmCmMmmt9FfB3Fw32xBA1
w42B9wl3KIjm2ItgvShWXhw3xJriyvttqrkWKQn5gt1x5uEIs2zozIBzIeS6oYeCkplUTM9zBAHa
DDMdihxVhUMD8UKnAZkb2d8NfvG9AtN7XQyGdVmIh6EvYm73QG3IMQ2Y8s3RkMYr1dLeT12Yv4rI
ALPLCbmpcvkcPdld50gXL34f+Dsd0/9etWq66yf91M8GMc/iU3VW81GhVx0M9QEYVIhaLav1nzxU
7z2YT8B/AeUf69YJyDHvP01BnNKfhw/cbwtE2ql5WMOF/basVPNgV+oiqVu7jI30Dn2UDAw0M6Jm
mnm84221OMF8Kbu4pjgjF7ftora8rrCnwRHfrUM61lmG4tJlY/oKsoBs3No6LAua7JWt6DmNixAm
WO/tnZm9nWOGlMi9We7b4vtYZuXVKUDN9npmfJOzOaxz+XPMqc9x9KIv6+K8TrLKb23Df6h6YBOV
DyLOS1tY/Qiw1yZOFPP99SVdO4c6Bx7+fVRs1k+haTEZuti5NO6XDehGceukvdUIbPd4J+kPkWj3
VlkQV8XWnsS+1kUH5fir2Ib64mlc4dv7CPHpApd3zn7E01QfRJHK+6zyP0O8Ors6qZenuDvIDBkS
zp9+qSqun8Il++g4E9AsJpJE7oqTGbDDy2aeH9wFfL8v1bfaLDh4fqfaiPvatPtwXgvY/sMXu7vp
YaJmYZ+NVu7l7KR3YyB4qOvi1Ij1ueii9SK3B+VHEaIT5BSLkuv19Mz5pa3xbgT1dUmn/ML7B5dn
9a4eEbrbprA/VNTN99sHbi+okI+C23rU5s73fy+hmO45GnflHKuHmIUVlomC4O4ahvfyYzRhAofK
2KNHwd8IKiXV0WcydGcnBySWYiUrS3++ibuyeMrcDY3njQBlenucZPnY+7xU1TcRwhKOFScz2VLX
ybgkm/s2tsNh0PabU1fsU0JFGQRGBBwuQKIwBKzSvdTsb5bY+1xDDqzJuqTYUR7Rp8KTXAhNa3vf
4RQsarqEw/S5dGm2wJHNRBgNOscopmX5pQjyqRbFPEvHa8cWzIqfNfkUjEcemcM2HDBqkfgZxuLo
dzQ1J5hZvZWu8IQBiVnUOVYA78f2tfEOTRr8DWM8r/I9KchaVHZ+qqv1aUZHXt09AIPxFJeY0Hqw
+nDnQJtFIPCq6WP77VVW4ahciD7h1XNqilYqaDhl+TAs6ZOJW4pHK2SfeAw3OhY7goCDJIhQe+Lk
4kr3KWVHg/LE7TnKpkO/BpDiDZ1i5Ufkm42D5ZIL587kDpF3FRaeZgidWtSsdhaXUYqPSUswfx7W
+TG05jWS+ifbhNfcius6jjPyf8qUfg7PnjcRL5VY8hNqZiw0vRD7Xr+tKdmQk1Vf0Plr2zzHERYZ
lOWHLB6v7XbXzQMyom0YvKMt9rtcv0WjuEMNHu+ydL4xpc/MPg7+TE1c7fIaB5+bsl3JGVjc6Fmj
VobpG+IbwWb1qjLl7Srh/S3NdJl7h4tzQ1SMYu1ylu9hAJ3iLRIR2VK4ejAUCPvNy8sSNvc+DVhJ
NpIKSlCfdITDXsYwcf37uibc4R/magp3xnOwPasJ+9/cMsnHaoWpZcQnrp6rop1OU4IlB2WEq/IE
TWXFV9ZPu35psAfVVyf35zvb6uVu1InHyulnhL9lGidS9NPc49btT3nCJL2pQnnrRM3jEA7nlR/V
e/jxROmwKRPZSDIXR2/NOM/namQ0x6/vs4KrSErP7qfmFu1x+blr7XrHsyWnm/CsJhbmY4+LqwtQ
mNow2s1OhXcFn4q/zm+NvR15Ohedz4e+IT614p6wBUpDjRs5WXmf5++BVMVJoK4j1AS/9RC8Lmzk
HFBtKiI3yfZsHwoL7qvDcdnGiJqcV+QIJD1tZsw+t1nUQb10/qRuM+4lXVSh1iSEyiuGvhTEVGuD
ZbSNYXXjvN1L6/5Yg/zVTcYCagY+bB3XtFbw83YVtQz7krUDwtmll0n6XYZib+Ztr+kQBFl91Xwv
QsKUnhD2ohJSF9J3AqLCxQms27CvZkWYdlaCMC4WUy5I+VlU+tOpyvGJQ4c20Cz4w1gvJcnh1CcP
Setldf2/TsldqiQfWDr2mNnOg7QMVBE5HNmBNeV18Hvcq0yfTpHurqKcxC6rvJxAup3uc82mv5bE
ouu5nx647q73cRREu7ItQO1UcA3CCUZS2FMcj/cwE0A9jE64p3dqOLJamNmkCXfPLSOZlpQkBNgf
7pZXo8RLu9Q/cxpIV0xs0xfMiXBny5jCzf5HNKGo9qOHqSHAfTiQoRxyp+O0HzuGGnhawlLQ/Vvj
HVyMhk4rSKJHXUkqyQ7fyZYLoc9RkGbPo/LfAyXzCz3i50nhjpTpekzzlcqBLOU89pklm4XhaeJ0
w95bNFpIXNvLEMC66Ufq8Eo/BeRVD+VjPvUg2kPQxklclKdukzi5ajOKvKmTuCcEzWmX6CfBNvym
c7cQ0OqPFAzH8qgcJ6TPocCJXe8LEq9Y6zipJDexmx7lHaCo/BookK6dxHusNC7ktQ//upH8NWCJ
lK0RG2Kyv9Fd9wYl+l4U6pcJ0w/PUXdaEh1wW4gfKquOvh7v88jKY183L7Ee5S6oCPm0ZfnKQbEx
YytM5LL8bAvv3akf114/VAULE4ZVICmTiCDwOhPI8XHINSXVO8C67jPRfGWr/yNFhChc/wNB29tn
JaPdPp7a46CxcAVMprA3AkAKZ9L/aqrvFg74nXZtt2cVv/mcnfRM/pEdbd1qnuqgL66T4xENMTw2
3WtrhxeJtrjOJMEwdf1SPclhQqsH17PX2R2fpinpj2M6oPS67BJSEOl1SLBWGRGdinXVOLyLdFd3
hoRSyUK7EinONL/BLdcchwxjoRc0X2vLjG3AiEA/WQH1qYO1aJwn7VbubkVtTPvg3Rn07ykGChEJ
RpPCODA7owNjpxJnFe9ZMgSfRbjchAXUEbetLtIB9hqysDbIZW1FxbQBwMQ12yupYh1lmuCuGF/9
RrTIiaW689fSwVm8seN2ufLag1oYLcQ+HM9xCTEXSX9P+c+v3HeJtS10tRXnMYZVIu3W2ZjQV1pM
/b7CRUGeHTDAhBNsbpU8oiSylir+ZqUiqMS6EAmVoViZpBttLei/oS7OJ6UptUlbtRwY3lYPUx/J
h377iKuasw9MSE4SLwMe3e0fk9TjaN8KVP/9x38P/77g1VCx4mFa96pes+u0OMR3rIQrLlNWjjJ9
xQoznpoGWqJbM7Nh+O6my6+wIhjhoQ3TikWXb1ZT3rbY377jGRbaAgCmIbWjA1r8bpp03joQUXyF
n5FhuNpqhoGXwmdqMvqHSwwNavrtqXDZzcqldqhFyB+DsN279JZljqN2UTHWeO9JbkYFZKtGcYfN
MlARFeyYPOeXTvqTHcjKTYyMU1bmuHrDvrg2bvheyrF9lE2e37JFBFRhSW+rnw6rSRIMS78bKlUd
/JUcTNf2ywNypb2MRG6qznUfErq6GlF+k4Xjn+qe7YOzOI9+OUMkKUeqJozpXzpBeiYjgMWQnqrj
wC8eJbK0UkvyZ+rVh+on+hwT+OdrSY+B8X9MOSv2qSt3GC7EJcj810Bx6qaS0hezvDVtnh6TkSU0
nV96bM0j16YjQ/DsumRknmX6u2m3TqEO1gqdxE8i+qr0Nt7pmFUzs76GWdhSzQlKuvQXlnZjcZWd
+lSMwtiePhnPvE89meAxa4BKduUXE5a9LZtvZtAfs8uiXfd1cRn8DT/kXyry04mck6d8pg/amEMX
iWOA0V+MWCkMIr8gztnf9S1BLIZURTffZl3aQaxLfnjyAw/coye9v8pHYc3UeggjTsa2Cl6d19JE
GYRpAzjPUmYyteZ1KhmUNFl9HBL/ZyWVImDVsNzyh8Oql5+MIFBkwj9O27wYEd91nf+lmLgwGZij
vbYgbMFcqUhUx2QuGYlq8hFY8osWJ0hky6NO2+doWt6XABzHtGJZI9oXxE1zkF+FDwlDundxpkEn
9+VtHHjcfTCEVynLAvSTQbjvUYybtAtJg5tiOlVO9lLXYDU452hcDD4jkVOEEpCOjTIG7wF4xt57
UuSpZMjGtQvUA/31v4J1/W0GLrK6A0PDFPjYtnh8+3quiP1QU0SwpR2i9W66nevlT594TD5nkR04
AXf5Qq7QpxJydec90BJzrtfp7IHPqCdIb932I3n7CNTJj9J6zP4pZ8IBGdS30M6oZ/H1fkj+anYL
TFjQAyL+moWcFTIJJVqRx/LKHUlbRqZKT9WCw9tTwV2Z9eplYRXbheTfWP+Nt0atpP0FpMIs+t4t
WITyDsHQ6WK6NRfxWCuk+knG3yKlSXhzufIupTtBkRw7YoiL/NGmS/xnMVRWb0ahQm1ISlPOuA50
+igmNzmXfoMqMbolJhoFDqxgmRHmBdgOm1nI7uuT07brVzfEz5ldm++JE1PdyU2REnjySrquzF0q
ZIZuHI9vQYxrzsAFm8TwtgR5dlz8KD4Lek2eRLFS9G3c7svu4yVQX7FPRqImyKhyrjANHa4Hpx6c
K7COhDk/GIougaEYmPmeWeo1jMPsy8w95OoBnLKozYGzd7gbliK8S3HZ9FOAw2a28zXKWITmTHij
YvG/4onVqhvW8jWvLzKpNqUFC84QJM9JzIh6ms4WL9yXsdlXsEbhW2EcpJI+j85+kBD0nHiz/E50
X+w6A3eGkB4/m4QlXlsZorIZhQiVq9jHCMIEfmhyqjiL4BgG8OPCNgQLMVPWUSR+sa8gC4zqd926
zJW4gj7Mg9Oc+oUpSmgV8QTBnh/u0vjI9CU6zImJcVvMwHzdnWL/pp2+e6D5azzZtTBHh/HBzwRc
ez5W8kMZMHONj7zpeDSz9FIfnBIvnMzxAMfM+vq5psSqYBeyKJ5b2Y2XXEtz6XV5Em717Axb2p08
6qwxjBt5BpTLiu5KKbK8eNj022CY6BtxnENgoW5pJADkIDBXvTnNgI17fJFTBkmQ3SXwiZG9fgNW
ewkx4QuKiCw067jWTx56230Qr+ouj3HWe1XJ8Vp6b1XV/FgGqg1Fl1zT3AQXp8IvaQNxmyjzNtBw
IVVg7moCXO0y+TgS29sZkin1F93J9f1LHeWYxUjnLaGzm2ObUlEPNNxNvc9WCJItjfc2rhCQMqh9
B+CYzt0szbY+XbHhsYq8S9csoEUo/dn2WOFxRlGTyaxdm+CmgQxl3fDJRusfkXtgCbpfxO+tgExo
g4uasROMmGZqI24W5CaaaVF6UlscQ1HwV6fBq/VxQITo+gezaTkjSuqBu+WEYog7UsRAG/zZ/0BE
TfGVDcT7rjhRMdw3uQAIwQLEWePnYmiSp38PyaCio9FMz8e2uwZ9oJ9XwYghqInF2QlPKbO0NSAY
USI2ZBMcK63QQfP0UJezfoj8t6kO3FMfyofWMkx2qJ45dM2WVVp/1Z4orv0yZ5DXN/T8HH43eeTd
pQE+nnRrLiqxDUqgd7nXi2eRdT8kKvbEO793K3wxkwnWu4W8ORWvx4AhJBQDTO1qKL6W4UeaaZiI
jCd3L9FAnr7lMBhzIe7b+smfa+ccVSHROmrNvNA5W9IN7kq1al3ROVvrMjz0Zbw8FsnU37fRvGPa
DjERTV+w5dwnUTMfqgYyRUpQGDovXo02TOIj3oF+Dx26bDEtFE26H9cI/Q27BlZg57SNXcaeqhoW
pLfFLMwlue1cVT+hs2+pCwMMwMK77cS6n5yH2I+/lkwvr0vEEMxlyru32QDIQ4MExDb2li7jHetp
RvIipANs8c2EHa08dwWZdIw1BNmn+RBO06tqLUkq7voVSIK9yHxQngkd3UJ9wwL2PRb05hSSKFzD
EG18z6eaXV9EJNDGcJKGQFMHo5eT9ES7XxuHSxselZZtwLgw/J5XLrWCK91jOVN/hLb0WNTB2zip
ozWY9/rcZbQH0zDwx4sfmUevyYeL6m71sLlH0judzPb2zWIK2fUm5BXA8lGZtwyKoeyS7G7sDZGB
FcZUaHNA/pDft1lBq9hiIL6zz9jiiHjIbr2RZVxGiUMlZqCUEXXnldinRfvl9BmVQLEDsWjkha5s
eFbNfCqjBHeWX9O7m8E5pwSWOKKHQcPzw72oKYZJptuciwpoXve+GaOnqfJBM/Uz1Zo4QNFOdyKb
vIsZqj9FjqmzmbuJHlXGySomo4ftA4SXM93/78GbaTNVARJK73BtmEO4ePmQ5Y+RGHedIkoeifVT
Dg6ctXWi8bjySYtOrwMQw101d/GeYdKs4r/tZgOsG6wYuoOe07vtBtBwh91k4suSEWjwOsNnDQ7L
YPqRoQntppQlW1xFXPVpgsWzSE9OHp5zZl1sX3ntJYM+f+bXkhdKTvFs9/iZGc635Yssqy8nEf3B
WkVclM4qVypGhi4BaZH3j3FIVXG2VSeOZXTy5O9I1OfONNVLUxYA7pJi37dQc1Nxr7ihM2PnPNjS
U722xa3uJme/DJp6hxJsm9UGiwLKak9V+BL+Q/KHYNvhlSHJHVW6EDmhuCVCcndbklhu9j4lrriP
Vo+31LLY0y+bGGAQ7pfVDY9h3cJELNoPzWpnN7v4TVacvEU0/gio0dqnGr7VYsnQLRxma0Py2G1G
pKQPua7hRTFni2lPJaumKppFqB5HzwBBwDRlHBYkK4yAZRnRlxtgsJqEhoGsN88VtipnwA6yTvU5
KGPYknH1G9fYl1sUtA4hhmLM759YxtDlPkJwGpN3z+ApULjeywL3nNM096zcqQgcn6VN7otUsSis
sndSD+ATF/0eu03zWBZ/KkadhatYVZsYDH1U/e7C0n9VprwLOsmIQuQx+G73jjwmLqnC6Y7F8Eer
YtnZCTrFtkYdZx+SWo9vtm+J+6QwIjpKeVavxhTWUB2VVS+UDtO9Y7iKlhVkUNQYzyE9vHosNMOG
ba5iQ5oXJTTxBtRpqAnHIZOhQ6mzlv63qJg+qhDxRGPPcWDM9HPoXDrwEn1IzTA0i3j4xijpqy6C
8uQj/WAa6Q7I7xvhs2WyYp47W51ZHED2SsRTnQ/XolhJRqWBZaiVUO9DPkrK3NvF2FdQQzWWW9gT
/iw+KATQTCHYaE1Yyjuv+6Y3GmofE2Hu/DTg7Jgf56jGf5Izk5nTxN/WfKfZssMVQUu0UMMQkAMr
JKzhc11WeEFngU8gAfcnj7Hsw3NaBcw0eEUCTamT9TMo6B4BjD7oQddhXM+xg8/FC3cFH8yz+Jni
Box18h42JXhPSd1VWvTsesGi19VLpWealL3u3PlUwHx2S0ezetacZjau2NtvbWbQz8PoIey5H2D0
ZOgVpThKKERDdf/FnQonY6T/zp7JecEpOqkUB21evrCcu8XY9co29z0uyQsmZJxQhJiUN/dzTsjZ
9SX5ZmBuNlHq1ojUv/kWYJHEIfGHhTBV389kEXA/ofTvGLREbENZRtXrpXR8Nj/KnFSJ6SlgaoxT
s8uO9PgcE4bZ71kfvgO4tC++hRa8aVDzX45T9yg9ZqIYcQIm0CE7q9a9sdHwnqwhRQXudgHIwfj1
k3nIhfotZjRQUKGsjnx9bRvsrcrjGQFXfdZ98FcwgN91KKsY+LkpUMtGvl5wgmlM9br5CCYqhLqg
BV1AggOTmiduwgXnbW1DYpshCcU+OqqOzh+ccFE/5Lui7JLjmq0bOtB/cgIkhUYHrPPtF0TfDWCT
DvtlJX0wOc1DHpUxV8H4NWxAIo85/emxWo99OXN/T1rgZRrHRtz4I3Krf0q66cmJOm5tZfMug2Yz
r1QH2ZFKL+P1XAqyGkam9yxcsHA3OFbyFycbYEVPBOoXxvcACRV1fyb5bgKPdJPX7IRDw23f7u3W
I+G06gntSh6ybSjjyUPvSUEzGveJmndoFzdpdFMs2OC5BdAyRWIQY3bB4XzKqk16o35xlxfR+6L7
4VDoPNplDVnSMsQBvfgYDOIheszooHQlBsckstnGWeT+EsO3z8kR59k+6fr7qGpJTxMOxDjMLRTd
+MZP8p8ZWd9d08NhyvxDZFNxI8YkvWkTqr2r+sForrGNx/6cHeE5dNwfbZV+1tzn9k4soGv0J7ud
mFnqIvVr9T22XNPK0D00o7dvBvuhRWxpK5lO45uXoZlJT170snz8++vKkFpTXYKV6OP6o2vM/cp9
FgAeEtUg9gmaZrPyN/rucCRTssHJSUDZ1j8KZ/lsIjoe3f7Soj3dpdM5SG8b59XvM/40w9UwLYdL
HI4kBJKUglEmhDugfveatdr9ANgHYsp9PzmYlHx5MzQT4+AAUyKK0wvlTy9cLXmjhx4peghPW+7A
0XjOPMUYwZBLgq0B8dlR62cWxKzfrPzJBgPaJUiHzvjVUWcivXnKRY1O5TR3w9q+z/54Li1nDEb5
E7shaHEupJG6914wAPxycZ+tTPnMEtxPA56kLrTXFA4zdbL7NiPHBkCGDY/nXFs7384IAjcuiY3H
YFvzg0pAGmCW3h0V0o5Xy/262o85TdV15lf1xnvEzfx/SDqP7VqVbIl+EWMkNqGr7Y28ObrqMGSB
TEzizde/Sb1GVeNW3XOkvSFNrIgZZAAsG1wnsePJ8i6RjZpYe8vDzCht5wlUJlPu3PCc4SrzADkv
jvvOPyZ0vMTBPhPNiSvmd0rfHND2EIsnTeQMelpcKBs3yFCAC87QAU4wK3sbXBXtkwTWlUNM6MbA
Oogh5ozud0aAAIOud8MU/5rDox4HPdOIiuM7ebZkRWt1FsOespg4LMLemQKGg3Vy5x4IYLJGbQkP
JxOrMWcFTy3PbQUAAicOPnTXOiYEbz1vgR3D2P+mTK+qQg91wMRS0U5Hd+rdFxE9WjR5dQ3uMLvq
VwJkzaQ9nQDe6qdQwj6dsIt5pbl3pv5u7Of3upzvVN32+zwG1ZcBiBDwSskUvuRcS7CfvYQ6/vWN
gecYOXtorYfFrSGidxg/8n3tRfLWjvgHdW9f/BWXNDGY3ESiwcCuq0vDpfrYgDkZZ/uIYEDIIgq/
uYpuxsW5mwyV5Mp/W9T8Ntgso3OEzd0iXRekF8+ULA4VJS9trC6kvygTRye9IU2D5sgqH7MuI504
VyWGU+uzUqTC+sW1Hhy6gABu9w1JdE8tmUMKf2N3lHcrTk9rPulufGAs0h3xgGEysmmkZVJsj+Fb
jKu5HzrMQLxQJ69Y7nSln0QE5H+wGQ0UxMj25hhE6U/Cg871BrppJJ7h5AXYZ5ESEyBjXhn/xg67
jS1c3ukA9jVvK37iEBwQrLCdkXjPQi95z4LhkPnASX2erF1ItLtFZGMG3nI9wWQ3YZMqA4jZqVm7
iO6i3JqP4W9OP+7/fwB+4d6nMWhO7jiHyMXakAzTSSa8P6lyj3bZ8wLgbs4B8gWhesDATxQzSk9o
uERbKv7/mj3Ct2E/NZnzMA4EdcI+ZmjZkhZtKKN/L5LhXdRjdV46w0dbg5dI0ruIIRYAPNJtbIMH
1zPekRpJ8FYCwZSPZYnIgMyEu3EKQkPneHAwprjOBRDBkiMJU+eMvynC5QaennEvl3qnAEyDKYrA
qfdIidO0s3P9XChoNIQMDuXqjJA+/fPDOGIswLA+d+W3jvv3lv5oFlqSQ6Mksz+ubW1rkUpFsm6y
9X+DHj9Hr4pOBm1V5NFnlY+PbLag2lfZyOYJQU34p0ME4Cxw/xOu96w8KL8Zyn1sv4+dZE1opvtI
WMtmkZ0L9y46e2Q1CJ9xo3A6XPuz4tNTs6Jhy25ARy7tE2JNvNdmoWx3Lo86Y9sM2WeZfFrgrcS3
RVINWmn/x4Hkm0sdOth0VtVY3CdUNvczKBZaAVICvLsut/SxVwnB0W7uoIzYjBrMRJOOFSb3Hk4j
qnDcrObOx43xmoBhtvoILyduS0sW3kWBLEmMBFNelArkX6jJ/0zMO8L+MvbOwV4y+5oCOvV4TdAr
NlUH5S9o4GrjGCGxYUE5XaJjrabjXPq4YGX07UcGTp47/81Kfkdl85FnI1FlZ7ithGKFR3mDgzbt
FAdqJyL8gnh7U9tlfBqmzy7y1LbNgKxMPkkpv8Ux7U7PmZetnec8w9TGV+zy3YJUI9X4PC1EZTGN
MmLCFWPUkzTJqz+b85xw0E7q/yqb9dGvSVaGU3maC/Ew2tULfduHhFMOA0bgYgP493zR29bu39l5
uXwHUOSK+zgKnwIv+Wrbki5GTAnwbWs7Aw1ZfUo2/7bgl7Cs/FXJ+b2rYRer6Vv2G2de1i4NOFN1
/FtwJkQhvA+5l1NM1hxM2l8mvz4zNnzEmXgcqmrrxXwSIRipANnW8waGt7fOfEh8vs1oKDk6HXSR
Y3Tq1X+mEf8Icz51XKG5Fe+9KPnpeQiTbN2dEWfsXWP4fT0Tv0ifzTON/X3Q8O4F31r277qOby2n
Oga8ozcIZJfWV4RlhPWYTtF3iMMfMzNGmSAhmLlkP0rND4vFdpUwuRTTs+24tIakjPQ6DVpq2TRx
9eb1+e8ixa7JwVbUzfIgFYMqmcPrJyHqlxM90jUN1OmTFCMALGKySCW0UAagwGxSBh1p5nlhfeNC
WRNh2iYVmS5/eFDc17xY0VowNPsYn2tIFR/Z6p1jtUiLY3laJO3eXRSc+sG6jaW4YqQ4hiA5MwuF
cV2EQ/3VmhkbjLxn1rhFNWXcSJw+5bEiz57fBBFvXWzCXxmbp9nQreMD0gwx1lQ+4gN9fUxprh7o
EsZgzz1XWO2gMitwT57XvTfxyFF5kXcWYN3dLOji0+W2sVnVGWSm29gnvx1E7bfZt23ytBSXQAqQ
YQF1cXAxzXsPdLKwFsYGvK0dZ2LSxQkzlfbsdrweCFLbyrUs+tp6BgaJ2PkhnRt2kr5OBaeZBrNm
7JuzB8ZIfIxvMRk8Fgdvy7N29n3ansfqpJk0Bkl46/c0C7QVwRmv/cAuQ7iFI58tYfA1Pi0RS4OR
yND4Hotr7eUPitFSnfhvOHCfIQUcMykk2Pb6gOWJKqLgdfGK+7yWXDOIkPgef447q3u54DZyEiSS
znmfOw79qVh2RfNRzLweA1r7Rg7dTzfdm0T+DuAA9iLmEM8ledPky7+ZJXqzHvAaR79OgXfRVvme
+jzvKZ3LOXaYgLW8jNjsxr46QY0453n8LRtUUau7WP77RFa684tTS0gkXgGyOEjyYnXKWN+iYELY
CkaZMF22dWDuu5RNfS7ZteKc4HB0uwzWYe5EdObpstPuEibDheEtoe2YMM3kbMdSvdmieCE9QzeD
+ywHdb/kxUdXxAGSoL+N8/Cb/bDOEl4T9hkWrV/aFt4rEoIIHjRMQlztUFZH1LJ0GK+2sj6dyC93
cZ19RT7KTOgPnP3rs4earbMFdIpaiwKiYsOSfpx09ObCVqwdd2f6mKRDHD0WXfaaOOW/OgsCjO4p
6lj5l/rthWkZblNm88S1ccqwIB1b0/7nF9SteZyGalOs+RqsitHYclFmZHupxfxgYW8lZ/FWOyy6
47rpF8tMTfz8YM8ZqlcMAbCtN17fP2NcOKeaRoFG5Ldd+zZlxSkMoVTUk7znZnzrNkm5qaLpOe7t
NwzC8U0tyre62hOux7c8V4e5NSSdoGMNNMdWYbpRkKfzwBq2yN7s6cu/Djwr8ff32lg3WRJTYiXG
h1ZX92NHKCu/K11qFeHPUY03PNRl/NFoyAIB35BVR2+hXx29vnt30vTZjVZeLbtFo17GGeeFNxeA
KYNfNf6EYOKmkKumr3+8PI42APAJi1uEy6d2jX69cfNmPwG8LXNkFFqHOQXqSNB+DHG1SoEnRCm5
w9B960fCMZMNqRHD863kQbI6ErWWnh5maFNmrFwMK/ulgfVXT8VrGIwQmQCGNrVP85tkoQusfm+5
0SP2uie/RZRN4CNjLsAaU7lvCykzkst6z0P0v6/JMiX38ZVwVKUY9FnW6LMN3ghN//qCzcHiHN1H
w2NZVfuxy+8clf+lDSraSxsufzofrJt6nJ67P1x0NoWC47NLKameX+wcwlaYNRCWP4OZDV0UGWJ3
SGodiLdgYNIPhY8PF7saAvJmXdVo9snQAdaXyCvTu3mSgDMXSKGswyCsVho8RIQTg0sW9UO3qiFd
ofMT9cSR8B4MJURt2e+bxqD2u+E/x7XOVQanzObLHxYincplqQUK8qycxCbyV/7TaXtoifLh56fT
1vBztpJ7VH3qIsbafOalh4LdZwdb9T8esR88tW2/4ynYZWhuDkK1V5H43jOHK9CrrVvLmx4mhTXK
od5L5xMKjquf2rQ85zUhjXHm1F3gb4ki99Xq8r1LEYGuNdYOLpyFxVbDU5gu8VdhT1jzHD7diHnn
Ip95vA5aTIwoQChVnvucJ7x1i0ETm/OXgN6Q0bjA0frrnLWHJBxZrofiwxTqawyguMvwrQaAsPFe
25RXpMqn81J2MMSwxHoNOe8i5ahjL3QfVdJ6SbAfpVNxdHpev76G+ssUBc0DqMKyVgNKVk9Gd7l4
7TleHRqZPTVcg0fsPattkRk6XkDHiL10+BGVyj4K6GijysdNblNP4izPYNZes+i1rPBDeq3z3kPY
OKjBPmeQcBxZfXShqPZ2ttzGTsBYBK65X7Vsg4D3MPHeIewDrMu+Oi++s/jZq4EvqOMAVHJq26QF
fsfOsC00oDo7bo3xDNZxSNaT6sQJ6LlkhH6rfL5payjuZ7SAGO23m/xvIyTwYYXXFbXWJZ19E7rk
AHEtgb83OnpeAiaWc4A9Nuiqe3J3zC86fNMWxnvHPbUsZEnCBYPYwU0ez9e0nX59y7r2pfVtanWv
W/e3JfYe1Bo0FZOmUHKArUmRW9g6EpgwqWopU3CiV2Yy1bZ01ytG3Ha3/JK3qodUFYP426iqe3RH
FmOhBkzJDftrEdBXQwDA7ZheK3Lw6Jt8hcUK8gytp4jTkqsk2EyeeyGIQjsTPN12QWzmILDlbvha
LTbV46MNytLDwFO0PrBJSI95hhpdpPg4orm4KIk1CpEdpabP9sJOP9ugrU5OoJ/j0vubndHZDyJl
o8+4NfKv4OHR1nU0+U+QfqC0rKLI9IuvAUjUewJRze/EM9Pw5xEP9Wx6kKl1c+sML8w+mLuHWm9V
AWCLBpq/WOF+iWmULKdb4ZaET/kaF0/gHajtA35SwcUkfh/yfDz7CDj2QnC66E4SbsC277mmhLP7
GyxIwkHQnWajgJ8TGMnE1eWOfYM6qrcT0yox6juZVzGZtlYeCFwevTYWOAGbPy/TFOOZj9xK/tAK
12HmiOpp2r3XhVh87eB98asJt87e015wN9p/eD1KdEscNVrTLeAJlwIVRrG0sfmbGhwdLtabPNev
MsDjIUZ7i0CTbWxSPZR62Fc7c+E1Sso7yUtxVImhvlYfy1OJ1xlzF+/enEMhiPP+3a0sfj8NwnTk
YE4XWcBfje6n2aNQ1doc61I2riP3X3IWZ7eBVUCa8OpluJnS8kiy9pV8L/1hbghgFRlQmpda86Wj
3rs3mrTjjV4XLLHqnhO205uuRajzXsYYtm4ZMKGe4BEcUhPBZYv6Ay19sAUgRuFD+ra78iPImaXO
3Z5A/xudPOZQllXIb0DXCUgcs7GYvCXVug/BYsw5+fThFhmopOCe23LQ+BtRIxWpHuR5PT70qERF
akd3uec+eTVFc2bIcA/ExcnVj4n/JcIuIh0EMM5D0lU4PL1JAaa9yiawHkc3+/VL6stDbtnZmuzR
hnLcjrACQzK7lpw9C8d50F37lWliWTPuQ+JBKzk/ZNDiMrcqQaKgw9/wW7nozivAUHWAKlV8AWZC
SIAwROC4IEKZ52ym4AO1Cf0zrctDRk7yVfbpq5GCBk+pf8Oie8Y2CanRpSKx4FLI/SM1rKnRaphI
FoW5SX2FiQ/QAm58xanRz4P3KuESVrbRp1jgVoHc2Ua2+1BZbncx874TPsqbory164maaVWzKTZM
W01xAM0DFQHvGxF6x27LU8llJo1xR2vPHDAx3HY2018ix2+ezTgW4VhDmGUmg5bQOXKtE+qRz1Ww
qy2Z4OmgU6eU1WXkKXpwhvjgVtFjQt4JAJGgcavB21VlxaOVhg+1B1Y5CQeG4G6M6WLap718G3O/
PnbTk+kWBh58WBCKrrg5uYcQQNzYKf09ODrQxuz/WgKMGWr/61Dye8esSjJrrXuDppSAcegMBBeR
Mp1RFjOXpn4a9TysZz65XQA39mqGD5C514KDzg0/BymDkYEAzc+2r5nRO4jWnk9xoZ/wAtgyOask
o5Md0TczL0sc2iwintnN8Cad2gvvlCRByh5N03k8bFN3fK6QcUjwaqZMaENa8CFJHwOWIBKMu0E9
e0v2mffmAs/htu85VcRQKv2BXuVywkLTsQEJaqyy9mhGxb3taUQ7DFzKXuNiyk+WxFeJeBS6q7yQ
E0eBmFxR/0BzMgb5UfZXy7MuZuFQCRCWp0uhVjhwZ/vnIQBvgFR8cXP/rK2W2lcOA3LWmnCnSE7E
GdOtR3aQHUE9jQOhoXweuQg0+GdD9p6Dwuc61v1z46f23h9eazIeD9oe/5UIjRlTzY1T4ntbUFsT
jkxPWmoU4artDrJ9smOKK2Z2683CvfoG3gMmahLxwCEpYA3YP8qgJMuatC4U2uyvT9NjGswTHWEx
wIWpJQjVQL8KiCYE0FXsprhvobPdjKkGV70QAIiGkUW683fDzDxW0Y1RxzOZcKzdhG7YgOr6KsOJ
phiaZ3a5xZRIk6FZhv9sK9qJlPCT7gSgWbHuQH2wSXz5MKXutmWGQzqmAzRUgnQp5ZZG7pOa8BG3
JqLPsvKelsQrkJVTi6kvE/ixEujZAY3cnbktONVW8Fw2yrQxSkb2mwWtt7dj/Z+m+xR5dyyRoaVG
8HQwUN5M2t64xOlwMPr1hUjJ3o2ZCk8/dmL840CtdmnhfOWt2eL+CC/KR4/JVBDtTAgRvu70bjIB
Ho+UJkzg+Bw/9RbzVT9QWdCUhXOUi6HLPHRxXnHMSTFI7Zp/tKhROV70zT5IAOdkP4M1jCe/zyK8
SQBMO4f4cC3Vv6FM/nClvPiTp7mTMqPoKhjEODdGDztVX9HkVtjtrmcK6TV+9NSJzt1pc51lVlH8
cipW0bPSyU8bHdYcgm9TUV9AzridORi7znJXtfzWViCe+879nMvuvVwmb+N3CbB26g3+d4IPKrEj
e8tdxeb9Fn6zbd3PtsHvoWfEgS4bn20M/Ry/qGdMP0mGjyccfQs12PNP1xFsR/qI2xWgxNJ+A91B
bWuGlGT133OreMc1MjsxPe4jS+mwJsl8aDBUfIXZan7lDlCA1V0a/TowqzhOo4CgPntPyuF07dk4
SSuuuqLOzovphiMNr3QWkAW0Cve2lxVt1fxix4Alck/Y7M5v05wealhIsMI4joPll9KDecXwX9sW
pyyPHjpkl31GYj+BQrNtUeNRnrkYWcNt4xFdm/oEH1Li99vR5oWeGMHtIFtu0zzpOXKsZ+je4/I/
Tn9Nn7/Nq2G4KWK5NcYjB2AX/8nl0RgsDqNauLWZFlJPd+ln+RlQrRayt9zYf1HCqRQ8wdc88+kN
7XwIHKgJdcLSHAcJRaFx+JtM6oWOamgRHUT2FDU+HVECyfxWQv4mzVIdaO5d2I15s2yMuVj9wGjo
i4SwSu6gpV0C7Q8AokdkwxqGcW+HmHHCsL86YYsETDiVH6aaOPGkRQw+IqW4IH0UkjOhKfC4LYPs
dg02980g5V/tJ9+BbABa41/K1tEU5FeLNNkmCKHyjw2Ty6E89dpFARJUFccTakNJT2u08MY8mmUu
d4Y2FGinVCqEeq/q+VUtZFItEspraU45N3ze53BA4tSkAwhPhqiNy6IRcT9Dzj7GJHvHd45dggbX
N/G8kdH8Ng1jvs/7ZVcvjJYjlGUGnBAK7UuaIXbqABdo28DUYYRCCYPhXyNWDMO6IdtUh5d87JeL
MB86tIB21S5vUxFa1xx+czWMBEGG9suPXbC4Bfn3wV8JtM203CRzDc/NwvEUNf9JHKRWhCEdB/uy
yRJiT6alRKIqXi3cjDhaEkLoep7MWRBP3bU9r4GjiPo3Hbjb3OBwCP+bRjg2Adh8l/nYZsCUdjNn
Q3XWrIsDhrCNrdr30nVYKJCY0pLrg2pcfurRR4ZjTVg1Gx2Mr0BomvMYtr+G4qe9OwbvJm6t27ST
+AAzeMjNe9omO+1CSHMG52gYMxrsKZyqF3c7INQd2BdmUBEWNryK4E1bHVKffEnic+lvy+U4Q4p3
BGhEYeoPTE53sUuFddwx4e881k2xBmJHwfQMv+vYi3wf2OEHI2oXTnoJU7iOXjO6QF1MHAdvdq5j
chQBtOURASMoy39qVF8NjhQhlvHawWgD/PWpggkWaNTSj8IfG4/ePhkddVxi/zfm6k11IM07lneI
PDDLFjF42ydxR/QRzI7spjsixvo42wLjQmJTy+vec5Tvjgmh+bwDQ9Hmeb7Vmnfd+NM9ateIwSj/
EoK2Ivs1au/sWHxavL5XUn6HQYUFi0i42l7EuWvFF0xMRhFKL+A/Mi5XWAYhJKhD6SGTa042qMYi
oPwkJJ7LPB+EJqyGB9XYz8DM1nljeRpawJnc5lyNur8UDk13r8kAyAsWq71f5vRDtGCY+iSkaDzk
9VpnRtyLwJxrEgt6Dt6wCp8ZOUUHj/nFxuWGUFo/RPG/W+9fr1qy23p5MlVLlsWrOr5rOrrsGlCS
118y4XCtz8HmwKMBpEJ7mA16/OCL4J6M8gqEqYB8Fd6bbpiyr1p4c7GW+sllOncQ/mPPoTrgMREB
whFBEAru8+qUTmV6ruLkVnCugRPGN9Va7uM8pNQbEDGv+3VKlZU29eUDv0XJTdE48RcQPLVro55L
FX49RuM8+L3zxsQb9S97wIJO5p+SnA4i0SZM2ANzKbBKuTOsde0dZ8m5ZCBIg38n+XIln6dn0YA3
4jSUfog5Gacv1y9+1loYSuyCFhBF+gtaItlWVnzJawspsuN+EjLZmLJ14DYs/hVpuDvHfVdcx6x7
hyQAy9NJ/xBEzhGUyN0gOFQF3KkKj7B40wuXwzD0Wh2T/smqq0q4j5KuYJgy420n0HSkSvnTUfVz
Td1pmmAymwLUKvY9b8v1uhKPkwzLe5FN1FxfvExgLAnHtzlHjMn8B+HaYOwBs6CZZ9shwksHS/ZY
OVW/NQmu4Uh6J38g1MwTiJGZ5gqlmzs7IqRQSn4dZ8IdwyEmRdciBxQgnLoiRM6H7NVplW8lj8A0
SmsfRSiUTTQOxzHPl0OIz23XB/1fWhGhz9l2Kc4JB8zjPU8fHuGtXml2i1t+yCRPcLBntNQ64kC4
iEu2IjCvveGY1QmlWPbeHmpmNCp7GmozXQouQhXzAm5x5xh10v0Kx9q7a01z8pIo2CPeJWQXcOaH
Wu1Sm1fOUPzrWdMXp3P7w6qCTT3Z50DNPjvNPMLErJ7YyLIbNyBrqExZ79zZes9VfV9zod/mQ/aU
KZi92C239vp9CcxZMVOQ3p6q49AOL4PbQjt1x/KQ1PYlwXJ5lklAcKBMT+jTkttI02PzAXzsbRo0
hZuFtAn3ZO6UZfKTjbDq/arZ1jPjgWRhTyqqfpfGUXQIrNTZpf59p3J3U7qeOhQDdTApaDoGA9pQ
6stDgYWQtpdY/blm25Vze/bT2WAzpog9oSNp5jMp0+Zl8gr9NCwIMpgX70aQqQRycqT6MH/uI3c6
+PBuBn2UDE9wOev0MI32wsDH46IbpdvBdsOjB3bx2DQZdfQ6e0fopZplhMbYRZD+nN6ja4sX76Za
UrnNR76/JQwJZBAp8UjLFvS6EeGfSO2UM7iU7G4lGdzMHFOZkYzbdsXnYZumoGKsF+hsy1edALq0
D9y2s53rwT4I2/Snckg7iPyTurLHVgn4naLJwEDQIYJl0bhhsFlj6Xb3tKDj7osmK6+Wj3WoAvTX
T/TFkgcHsjU848q+wdhRv7CS7UQlCbFkzrmB/LhtUoqaGlHybIWcckV9y3mY0otKpifvPmhSsVrz
iPLgJKN8HIIGe/NNZCrBRJgU9exdE/suV+sSqJw7F3bFQft62FKfLem/hoVPrjJRryVppxtn5Bfk
n5IjlmCcQN22Wm3zru3uelxec96W3AIttQPViZf4NY2oCHZKPgbDcdbuJkzc2s4RYzHnD58Y97oj
0W4q8Zju7xo5NXuh5+ceYzbjjy7cpJ1v74Tn01nXIWd5ToVfYHyLBmpXcdA5sugO5bK6U4vmHaML
ScsGL60Y8U2t3hxazH0AkHcT0969Ymq8kZa2z4aO2BAFi+WCkxkyNuvCu+oNdRBMSpSfy22SIrCp
igrI1n+D5X6Jy5Geiyl3doba+jY8YVdrykbf2mFCtwoAy0ZQck4Bm2qX+ujiKMgbPjNBAJAaxOZd
EipCS8R+mWCxJSTMcbrUXrEZEuoNvQpyDBH4Jf7B6ORelf3Rh2o4DQESR2p+xxnLfisoh/G08zMt
qEkl4vfMxL/PEjCbNT4Rd34ZzHhnBpki81OfR5jn0SNBduhTjAytmMB5nb0O2nnTez9xW59MT/nJ
ElotgUCCGAvm7FgwD6o4QEqFWTqdF46t5gFCFlM/nFGUffQnMczBru9jekai0tCVfJO0PL9VBhbY
RSrO5/bRkXJC4Yo+uxV/x2zD7nqKXxqr2aYrbwvt61qOlcOjr5hRj8vB6SUlsWRjuCXXLYHz7t6A
Xd1O1uPQk5WvQSgyjppykDhJR/LqNyHNpZqQWc1r6HjwBGgNtnw6Nfuq9jeoAuylC8Xiof+a6o6V
jhw/FnuL+V02h6clfW/rsj/alQ7R2KdH6O+UYYf1f6Ju3rK0DA9ZTnFYObr7TIkjTTUlOTa0En9W
1xZ4+k3t8j3mzlTT3SmBM/fpfRNbdDVnJuB/XICvSogWDa7jqnDmiz3T6aSbPzmw1ZpGwo6GTsRk
Z+c1YBagbUDDFy2QAqZq5C9WQufyg1oRn5qeUs1wrumztz2CRVnh7fEC9DlaugyW4eoXi97PdoSU
Y3p23MFhnKYoH4v0y1xqWtZFfQImtPpw2GkL04ljD2rppnC48ucX2Dv+LXBx+gCVd2JEG7cQEYix
JZuqoHxSW0BCbbPF4wTirnuGro+NRowv7jLc4dZjCazqSyghXuCV86iRfIVkLHbGwuiDekHBYWHj
ZU/Tllr6KLyRTuzczvGjJ/H1WT0nmKn7HobUOqk+//vff8BqnSWjfqzN/a32iB+NFS9OWLh7tmb8
o0EME6aOKJvOy890RBWAeRPYxErCJKhf/VWeqxRUFtnBwWlTLs61IDNZcMZuXWpnRHtbQBlHvwPL
TE7rnRMG9C+O80Uqv6VyLp6Lfo+F9QGXM7pN3jxGrc/d0MzWHjfBrk6Xh9rA/g/IiHFawWwqmg9Y
9N2pyvw/3je5EZ0aN/VQ3kKq/6qtkhia87ToAuZDxq6dYlsgye3SCevT+jDN4Y6jQoj+yLGY0Ace
7BATstH0zQWkwkhccx6wi6vjsuTh3nE2OAk6S/xWk5Ngtqi+41WfrmRA1cvoR3cO0E2OKggpFW61
TRBQZp0VIC1dbrd96eE1XTAa69qdUaDd8MAoEqs4EAVUOi4YFV5NzRJPuyWtTEU6cQiLUsLBs7+J
ck2kcQQbanRFj1XyqltYHuswPJHxB+GWfVKRyprwEdUShIGYCuIkU0hSPAaFx8Br9XU023ChRWHy
hsesSO81RxpGxUcts38ZZncMD9h7I1qN9sVp6Dg8FubOSZF+45HfGWM2mPOYmEIUoHTvugDNwBmB
g6mcSYvdt7fKjr46FDJeX+LGJsAD16vhIRrYQsqBP1ykfXVsJePr3j44IaRXZBOA+7ivo4HxlI6q
iRu2ehxD6OHBwgsx+n5x/t9/FV5ykQzSD25TE5gZ+n2aBPu+KqBD90xgsClSXMBy6fvRd9vlAych
xkSOFd+rWZSHCCAjmjyD2VG8QH+4yRruwKymYRoMe97REpsXQOlxav+oLvmz3fwWoxY90KF752hB
ESklHcKvDNW5JOwB2xXcYqmJ8pAxtmR1yL5ZAeWdjU3NWH7qVNdfit7CU9QhUtbkdBvglZRahKC2
ykvb2hW2NPFdkgo/Fmw/6z0F34wv7jj7FnR+rFFDqbZzmhR7UnZ0lfT5oyxgTPR5hSZvpp+6Jbcp
SmYZAeeijZ+M6X6w84eCwQ2ZR6AsFRe0ws0RIAGtywCHRThhBYGGxPJr/YffdRtIi5pDJe4rV+p9
BuHpQRbpYeTQt3odGGAb0pTg5644mt2bfPQffc71XBuqG7o/mOSgeu0T6j8X7lFN8q9xKf1d/O6g
Q3+8L2prV9UJ7LOVWR2ElO7JAC9N8mKHLmJZZfJ92I5UTaO6bSprqhmpgmIoYC7F1DuBSGP46tTk
MTR7jnTqYyQrnlDUJ0zBh3qw/lnnnGfoxXesM3ybjTt11ySt82tZg8EK2yTbGRXMwHvUQBl19pjC
FiIFRKOHIyNak6iV524tWIwdS5htQ29YhSFy68SzRzyBLtyU4fgg2/kmyWyB26wPN8px6PGKKbqr
PXL1QwDCuidHxMK+IrLi4ZHALD3ji/zH6A2HhgvpVK/waRbBlnsOmFFYayxo63NHiMuCU0W4kfGe
hBhZ2FQUxEy8bvBYlWRGiu8OZc7Kh2ewqAXU9grncB2cnN6IjWIqQDwG37qz0PPpbP0AlxYKMdll
sUsMxDkRNOLcBvU+spQ5jVyvU+XIB3+mmYscVeIa/zGVGCWxNyXKe7Oz2voSrXeVACr5I1aCSUcs
xrSzDVBVnnqv+GvikJynvifEkB27gAqRFRDoMpmnYzO2YavX3FDq/iIr8wOmxiJoSwJVJ8436pe/
zRppbxn9FJdOBDidjMEatJ7LBNhm/jqSb1DX6AAzn74JGF9Ek/XZ9NaHGYEszJIBUx2Kt2TJ6dxM
N8zPxm/hr53Z03iXcYrCi17scpkNT0n4nZVBvi3iJj0mTkc2HDMQtIiqelw+MdbseK9IiKyDs1F4
Dm4yB/cJaWPuy2i/wRJcI+inllbhc9Av9UvYiZFhPX63tPZ9XrjIZ3rHPmIvnJhFiNM2iTjWUNdQ
XacW8t/QzZdoGfeORzultu30atdPZhI1KY/q6BaY3YwHdQxVv71FzuqRfYW1rSI/P/0fV2e2FLcS
bdsvyghJqVTzWn2JAgoKMOZFAbZJ9X3/9WeIHfeciPuioNje2FRJmSvXmnNM13QxCpHPCs8GVSfh
XZMHSVn17lHHK5DRgxhmi8qmg7uw3BvRfT5QiAnwRpbjLLTD2pOXNH2QG2Z1byS2H+Sztddpnz1i
6yr2MWPPROWrnod5V1jGb4Ur+4dlqukq8bRw5vFxHQDjoQ/91NMmO5ZsGcdScuigywnXOx8wrXfV
y5T2f9sqToNiGNsjIHzqorb4hgLA5IvBUqhH896lzwtLgklq41NFt9JEGgB9n5kJhw76dv23HT5q
w0z+YSeEDv9k4xhPZPWcOaX7aAwI4hZWlQqds65mHonWJ4kWu+s61LfSGR4EXCzfAeQQZ8p9QU9C
QDaZAnTShwWxhvFQZdhwGuV8zHa0mtqK4XVtSVDlrGP7guNR4cD4Fj6eY7AfcU5/lQLzcax0+oG2
94Y0RZ+TDiqG55krjsGxaen1awwsrX8bRUKSZdUdmEOa1mBrp8e6sT6biGcCZua4NdQqr8T5vQkH
420CCXnu2zzGf2wkZ3Zf4pZ8Op4ADUYOyfSs0gKHEgaH17J3imNoIgLJS8cITIvsbWNhjESviGpZ
l7tQQuNxQ/uKUyM72vQ5V0VkfmzKf17sgKQcF3KjFlyBmXHOsqm/5YWx8cIu2lVl1b2kzuRsQlvN
OwjL3McyXXYJoPJ730JcXNFjPojSBTNZSWLC29InfLmZ0OzHLjTH0HvVNsmpmdevMjtmqZ7s9DtU
o0PdmPeRjdvJEQBL6ig7m1FM53FEaNKNcfvaZUQHtvBH6dPwUppjvmcwGh91NbSvREhgKsckO4BC
PyQAzV+xW0370uOj/XlpECvFSTVziI3mv+Kcw3sSvkZLGp9ZdRU81oO18K/pQ9RZAuViVbjbyaLY
cmi6PhGY+NAuHLprp0vvlqWxDtq15vNicljOvKpHfq5h0xhj/omN/7g0ffqNwA7jmtr7+Mo/ogmT
nlt3y8Eb18qNqmMnZ1nfeNQIuYxylMQThjBip1CLJm77abTeKbZkoEDvvHmzScNswh7g8absBMr9
ZwDGD/k5gupzG/sQ8Ytg8quL+FfSzdVDT23A6cSIf8n2MOTpABEZEMVKdArHtjmsR+ugGzlJqRwV
EzLN6CJqAuqbDHFkkckhqNYLNi1vEy5IpecFz5UweiSIRTMcvb4p6Z/mTAQyZ3n4uZRJjeAkt+Ce
+Ewl0OD/S2kUEhFwa1u7v/5cep0MO8BXGUPgDASl8MV2rnR1RvuzR1wVbu3Yiqin4KP5S/e0+PV3
FVokS5DcYGWGuqPNZXgQT7Tu0FFVkKoUfA0IeM7ZzYtDRH+f5Jn4nEBApMcv04tR6oe8z+2gIdG1
ltkc/FzoWN3CkV/GwlmEYr7MsP3F857VELJhSSWF+OW+l3iSMuG8saQyc8oygaKHVbLzc33yC8oQ
c2gtEI7VvQYcdyxwqx/BWr4UlTk9Ymyl9lHYeFDjM7jjWI11z66JKNeroKHsgiThvaoWeZKlgnaa
p+fB0w/MdcYnjKyvrclEYkoZ+fcxCdB021lmg4GjRdzp+0U1twWm+mM1ZfdJnowH16e/0/nCDybH
Ykit22fLiOZXYJ2YSaltwKWVD3hCkDeF9nL2F6pGSsSSfKK9kVJ8SdQIFO0bS42Y9GXT3tH6rB5b
6dxMMQQOSRZ6I9HCUsmBKpmM5ZJxP1GC+fqMb+VXzDF8m4zkULIjec9LA1u2/YOB20EdvF7q8ZjN
6BR7x3lgQJi82O104uybMl9E5mfbYRRMLls/SzD0Oju+62L9hg5vvPGQlUiNnkVvVifMhuajn/k3
LMM9m+lKBqWAhf1aUMcUL4YDc0hE2XeXYcPUGFM2bPMGsbL+F7cBra6iJJ2kAxBVjzfbIM0jsTIr
kHTGlNT9Q6spfOVoqYPwrfyStjW6DtUz3VmGY9RUNmbi2N4SdyhA6fknHBcfpMaFp8nqnvuhVSfL
MC9lno7PaVjLex3ND5rsvK2JNmdn5+OI7XyZyZJI6P854DNS9KCNmM92ocybLJujA56ugBkc5EX4
YhSdcQeq4VzPOEl6xOVH6CgXAxbbDmLFX+H7j7PFBzkr2FRFHaK2muUeVFR+JwbAlTUOkSMSgdwA
9Gfr7t4tTPYNPNzCJJPcFMaTZTJlnVqi5PhLvpIszO7MqIlYMsNh78M92+tagm8WjbqfMnQVXWXw
y4NDSczowWPcr1Cf3MUdgyi6TP+kx1kRs3q9LcfuvS+sz8GaxckCO0aDBYJmit+YIK2oki8LuOKz
G1VrXz0dTyYo4E0b4kKC7n6k+4BHAEOaU48uChqkq+MSM1LP+DXLyvllz9hde1C+LbthUDnWa4dm
m/YP/QCnYPpRVhzJy8QBLV0CGiQLjDPblN1FxdRsJxyRzyCpTnOTy9WciPxVCPqIyWRA/WIC7nWI
GprlsQs5G2NYMPc+iScAISg16FKF23qNdI1YX/08esFAklOKCP173I3ECm19Kc8NRtOj66Qs1nbW
EZMiiCQ35GHU/kcBOW/fAC1LcMK9EIt072ZBOWpxHzsjXJupyU5+z2kd/hZz++7ErPsu7Gie5wRl
SFaUXdlZZ/fnUycKZBXK4ZgfQGu17Ysi3DtIS+x27SpUj2JYzXFJU8zr1jhdP5dQ2ehihJSNuMhw
uhWr4Tkyf6PdvqUics+N79GEnEZGiiX1dxHR1edpSWstro53zi1PbHsLQS1nj2wfR2oiKpCeZ0zW
tpyYWs/ZRYPt3MPlaESRMklPnQ2Y9V1sLzZBbFa6vkn3TV7eeJpyRrLegt/GCWIXOUbWcIy3B+Fi
/eZk1PdLddcDqZGheZxE5pFGhJXY1/1jUyEXpCT5MMIBh1KpnT0ozndL+d4hzREmk9nlG/WljYB0
qVoDPTLPcwxruEA+1gzTcKrH6mm2LSeQ8PHtOnYZGfrvnWHCkZE1Jdna8SmK7Cbj4nlwl4BIblbL
Ho9Ba+7ANTZnyDzRXX7CQdPuJSBVBL3+dUUaXVvLc5kEuUBRZYilVBJ4FEbcJnP/Du1DCxeHovMH
0xLurPnLGFLrZI/dZhilT0QBQBujQn1paVLDO7YtrOVv5DDAcSg1OU+q5hwF1KzSDFidRpyaySKd
MVfH2VxQ+FQSN7PnfaYzPDvPRCQVPkkOuqgbzT05cHcLbqhkwOiwmhyP0eB//OdTmf2TsL09wR7j
ro4Z44r6WpTRcjLi9mwaRCAlOUhs2weRZgqKZuN3br8P3j+GYxQeJj7ynNMuZuDCjHDem+Pz8DWH
XXbPuo0Wu9XvbZtND672vxOFKp5aA6GmAD4t27n8suoQXgPTf8RfD6pgOFkv3q9Q+1f2babnQiw7
2fN4N4b7RcgVvrF02o9VFTA2Z4lQpJQyP/VKpEJ6hHSOW2aDYkCycd73tRFwtsJ0xol316XhCVv5
6ogCrVloNXCkHup9AuJESpP4dkzhAPSiK83ng9t5dHt7Qk2hiNzWWiycWIDTkSrYsuJgrKh4p7AN
SHTA3pga4dXLrRvcXEpikT6VOXQ9r+jtCwNBQQnU/E3iQeydRn6EynoSCVE1LLHINNJXfw4PixmM
fsd61ZRTIPL0c2oYX1mR/a8moWo3TkG66octstKOHqScQwMO2ujjVwfqC0ta8anAwGwrRGB7KvEt
erHfMp1xoyWhd1wEJoqozd+paszvPr3E1ET/Cddt1X5bCupIwmp1rBh97nUG3QhQk7lbsCJtNSPY
zDevdHPaXV7ahIrZ8YfjkthTefVzEiWrsY5oqgo29MZo1HTs0GKNfVzdJTWACxuhQ5QQxO76NfOC
ZgBtDJEf6VRVHtL2XNac9SKzPnULJjAx8QgtY/qa1qshviOpfDi2S4Giv4Gqy7kPf586SLu+Kasc
EKhq/BC6PyWKdkVv1V/djCqfGdMu6Q28kiDCQYiM95lhTq+2j2es+tV4CUE9CHUCGUCO/GR1pcib
l791VoCC4TxPK364hpLbGQXfsHAnecm2IxYMvmITxM7MztGlL7UJsy8jqiEi4WRovquspt2oMYk5
IoNGo8Z31EXy3kcEL+o/IKYLFgpUsDEdoBHf4oUwraelGs50amHsdDRjG1P8s6J9a3zn9nKqKYgn
3KZbW3qfa6wnpC1GFVFTM3MSE0/Lim0yp6tjMGrDOhlhHKx+8UStxTs9KyDF+TnsFOR41bp7vzgu
ZZwRtmpzYDQbWtqEiodx86piqyJSF78ubeoz5gRajy6Zqlln4cwcKIkSES/7ag3KrGIieznf0cfh
vVLCYqTgOw86R9E7NSNHx/mtxRdHd2Y6Qp3gsLw45xwSzFh2CRRUi0eK1PYxIUVsdN4aJfZpO/FA
8WoDTeCf7GL8J8N88YcqyENUCrl6gB3QPfsOloJUAjEouv7ot+3NjH+7NUCSpnOecqf4a9bqVav0
LS4fhs6lI54/GllX7Qq3OcZLeXZdBMz004aQYC8gOudJ2PTswYEoCLa+eaHb+htbGuQkELhP9CyZ
bSMs29kJGmgjc97SICzhYVAcPHlN8rk44R+mWVezd+4nOsY8qOx0i5yubRR9GSGeU+wxrfOmE+yy
TfIqVPwMv+0tbjNI3L+XIf820u5dF+0TOTiIU0HKRDSbCVVOn+DTAR5T463qojOG28BCqORh46CT
al4aE/uIMK6WdGil+Lt8LMGNSg73TOJJGHigPKBIIEqHgKFTo7HgjH/sJbqpFhGJGIpuKyVGHTv+
O6Ugc0yDZTgbiYMw4SPhyqU9Q3bxRqd3RocmJTZx1jmCWEeTIahFIODGLY32qkdUQzpmWOnJ7GIl
CFjjxtRb+sgBY0MkEW56XuWt7H7Vprb4K8uODuLIMZppwccsy4+qk84+LJ6ABd48nf0VIHcTb3lH
ecJgtTyKmTjQDF/1Dpie7MLyaI7+lt/6DievTa+EGO+lWHySU7KnSHZfJhogRwMLHIlBiJ2P0swx
mOkVlKXjD4PFEKAiom314I8aJd+8afFG+PDr7cZAUMJWke8qkkIPZFSwGTAf99r63lklabDdKGZl
sadO3TZmTv82EXdLFl5USB5tPfv7pQyaHukxVim0TwWfPac2b1VNtpnx1rrzZZic+0Kw3svw74js
hzTvx0liCUOCjanZZcdirnElC/fqjMuZAhq8Yo7WGRUkdKR3iW2irsUNguKnmNM34i8B7EYsGouH
B3nEqIAHMP4eZuNgrCbCFBZC6NRBptJXT5oPZNp1+zmaAVvQ80dcc859Hnoe/Kci9/Jd4aSH0OdA
wWGJz72hZEZhyU6O+yZrw8+uQMIbNhKsoLPQP0k1MA/W8cZAWJETHiANynJiqQZmUPKLwPblmA40
tkQFpIuW/oNSCAuQ73ugjvRz3vsv7LXW5jWKGP27Eo2/vgi33VkDU90mMd65Z5m6VUhg4HsPjguS
PcYQTbESVFAuDkpkxEZighuI41M1IsoyZl1iayItCfOxrpGYJRLbraSXOIxovcbYeEt7WECO2pUz
EeWAFuj2XgsZq53KGJbmKnobJ/OrTxeGz02bb7GaXh1zfaeR2ruIMZglzhQ9gHLX4OAJFrQu+UkJ
AuJ7HyvGNtqrRcIh9JqGfw29FoNMdgp36nUyVdjGkeIxWds5yBIg3Q+kqdoCLymgsqsGGzOnkAsB
eWfQUFtrT6o1a9AUkjKK6JYq3ouJkUdyjqxw/fLn0o4NmJr18n/f+++rUMlN0euIseKa7e5wBgic
7kVIBNYiAhKncHEHTgWez1sv4yjGfV4W/0g5iu68MEnXMgxH8gJJijQpBhNmEieHabI5YloG55UM
PFuNSmPTeQginLydt2Ul57uSWawaZ7UH2fZRt6TmyhSvadyTgxGNa0vX4fBP2ER7yKVh7TNq/u1s
u/Ke5Zt2v5CvA6re37CmnN1gx8Wx6IeHwoNLO3ou1JP1K3Sp9nHWyb7EN/DQpYBtCcHL/0wV434n
e/VIxv4tOyojPOKPOMfASBfpOZKl/8EcVt01GA+qZPk0m4lzQ5THh1B6vO1pUVyxQhE573TG4edl
6tmf3Vw2sOtgiKG1eKnb8FIvenpHaNPg6rJNa8OgThDW5gXcwbR36Cxw/imMExgVmmASMwdFwvtg
meGvZYh/hTKj0Zkz8XD5n2XkccdaC31Vtw2ES1ZMofu7DLbF/YR8E0iDuQ+b1l7zvVDZ5Kp5WGlk
m0wkYHI1b43s2qtJms4hksivi3i6G1SKxpytsNCJdV8Kgt3kEliIz3Y4+SCZzz1fxRAlZss4Ja7H
3L0uTrMXn4gV+bZXXDF+NgwFEUmrCHq3Cq8yaRb+fEReuCfd51kWnTqKbjqEdstYIlmIc1FJ+EJQ
XwrHl2CuOduvtXa8eA5SUupJPTfDjlnRlpjCPwjTxpO0ftHaW55q7JS3ukmDkc0FvErtHpyu0QcN
4g9u/MHxUndjUKTvctNt0GheXcpgWmO8Qz1mnk1M2zZgG9ZnJ3HwJmiykEqKJmKqcO6vGWm6b7CD
t2jjKugt98qcTqLxzN24AAIr9Ge1OGjJFuvPAPlyV0SUBEp5FaAxLrQ0uRRwA8aa4VSqOZr8fM/N
LFT4JKfR/Uh7+1CXtbdvM5u+qv9Q50OyqYuF1GyL/pOvgf1PMNR2IGjfxsjSx7KPTOJCEL7Q797V
bXWYCRpCeRNC1sDdwYnljxdVFkYUz/1AEn+cG6v4PbDcWNJWD3FJ+lqYP4AS2Cg3Wm3HYeDVvh+U
Ph1T5C+0c0JgEX9SRkg7VHhvudv9lTPH4oSz2qGy8BJpBroG9cvN9PoymAgnyaLxS8zz1dLdpRt0
sY9gDV+KyQbN1IwgGLTHzFJoarNRwIbIrDOkjwthGJCuGo8wuaEv735edv0ZUxvFfuk8z1KtOjPu
eHPFAs7jW89B51h2U/iQ4V747+J0+hMNjNhjC9zEs1s9O5AsYQdb9k7REgHYBsfk0ORTftV0kCmh
l30pq+HQ5tlzkZBcseH8wqDW8Oe97njeDZJANkxzZviwdX7Xk2riyYJqbygCs21FSj3C659LNhn5
Pl05+iZPSKzoxssENx1erDIY1svPV/93+fkeWEHMzEOIsNMoyUCbxgRqlEDZUcNBDKDVeQFechDZ
CRn2uYzgTbaRWweRlaB1clc9qY1uVaByPicEPsy+xNtarR/oz8XJhjCA136eHVscEyxR555bXbe0
+DY+Q4NLatUG8memFJQ/9J77msFEGoAuVbjEsH0k08SygdgCD7Jqgs4cMRrosglwFGK6QV3sE1B3
t8AzJtN6UAXiDesBijccpdkatjnOx22EKQBFMXO2tisMOMkCdUKNUn1mpHQHnbH+7wKb2kK9zml4
iOxv7PndPlXuKrVdaIxP6RKY8HyORIFflD2lyAnF73nC97co5Dmj2Nakk2I7+xjZBGiSojplTMY8
AZG+Y3R8qynu5sX8znziWVGmZWDeyaJMqGzkCiTOZv4l6HjhOdMwQVZ3P0cR0GbnyajFeKi77wqI
2GOrzPcB/a5IeoBA0WGxfpmJC+Jq4X1tEAptpVff4iVHWUOOYiq7c5aaB4mCiVbBtiutIOkRzksK
BCWDtkaAVkyYGZoDwZH0+P1/80jJs+jydZSQKxr6oAwlwc6GsNuLu7rmo8lLnxbAaRx6RFNNyNyT
6t4nWShlIBwn4L+pwW9TZV8RzhxnVF/uVNA+t8gBt6ezMapHX+dfVhh9yJbEnTlEHVGe3IT3rfPJ
YhOOBIQ6HS1Jb5EK+BWEDvo5GiIZU4sQ34qeI1rBd7kPsbTS4T8iti6e1wUp5ube7aHjrejFRb8y
hcNsPC572zAQmg6BkvN1+oFhVI8pcbKbqE9e42T6Nkvwaw2+U6dSAo9ZeGoM74+RKsSp4Z/CxG5j
tCNsGu2f9IA81b6igj5qZEGug53Qrh7JKFya7DBZ1bfrNgc4xOEp6ngLk+pBInCIBgrBvnIZXBDB
Mc3GUx0eRicaTvACPkYDYpIVv3KfEEJPBknqqhc4K+xKtXUtXFJR2ceOflh84WhlvgBDXUnztUJh
CjqgQpRGBQdTQW9slFqRmwRZFT17ecMKN4UH469t8Nap9W1e36s46Qi4Zt7i8G/Wbv1rHB+Er559
zqQbNv9Tk8cZ7IIjyULc0CYfA2BDjg3WRwvsLXa65CBc/181pc9xEz5p6Z5YDNjHam7JceRUrq3y
AyTBez3LDyv9oM69Q+lDa11hC08wie3GqEJaDHxVZZImSWZcMaDgviAXKMqHTzPm5qgHiUsi+WZ+
8eZwTJ1H7naw4y+qFRqrImcBGaNvBlxR9w6DXM2RvHuirnlA+x/UmbglwtQHJxF0TKv6Dp3EURYm
d5viU+UDwiUJL4/nCH9I1T0mKIfGTFwUt/7GNNV9WiUmc3mKzNm0F46l+K7pPHGCIG+PM0PZEZSS
PzpleBO+wRZm9DQuQ+MYygrBc04IHbWLq+lpxJEBQIg3KCc9uO+4AZUEWBBi6aSfyaeBEXjtPoUP
owHa0jdx7pj0W2WENLkmPhrLHECzcCN6/n5mFyutFsutAcjrNr+kRdxtX9E5wGT1L4OA1jcBvGGB
/5BW/y7a+kg+N82bzt+Y4G6G2XtGNbArHYWhW0RfbiWOrSBn0TIPoC5Oc4stprZKC/Mq/1gCRw9W
U+2lhSkxJx/AtaOrn9YnD0MA/hGYwB4Zi/iKyUB3n/1rDUxyS8YOzZrlycmXb12LM2Q5VIfI65Tl
gUsDjZ8Oz51jRyTAGBcDLpVsLYKbw0uzeJ8xeIfZ+iNyvFdG/cWq1iPmD3/VCdqmacSJX60nfXQa
gSoZQIcM7ggd3AiF9JjMXRaAgRF0svxxS0BM8uyhf93o0PxNCpZnXQqw42xhIERX0l7KWD53vX9O
Xr0P4fus+bOMy6MdEadr5gapkq3J72q9AskDKijQXyZswL5EIW40Fuk382kZcE1EDR0Ykey8Huuz
Hq4thTk1NA+psGkRO9WqKpyivUTNPFj835NL4yh0b2BkOQ49kmL8x9KIBydZJ6c8dfglJvuuhEYm
R2MMQnv68Erulolqn0A77+DMPRggG9l0NzzmK5CHBQu15/dC/xwFRUQaJDugzUpMv7E7qLy6TKXz
nWPQ4w0Rm1nRvraL4sPDa3QsWfz82fuTNqYPRoaxY/fsEZKHuQykXIo1jo4l/mQ34i8loWRkXILj
Ocy3S9wSNltHzr5NnT/rnUekwzGi1wZqaPjosTGj6zLZeliwndS8jmn9GHtMTAsE1daMKZl5Rmev
0ZVYqDfFkebHl+j1tchWGYQ3o33mQ2pLgSiSNAUgnV9Ozhtqo52dFRTiZhk+BnUDePkuJCVnwsK3
haFHxb3+RGkPV7TXdOMbffJ63DpJZ3Zbz3Q4YoWccqZDcpLCgwm2yos5EjxmwBv8elz5J84uFMRv
yglQdu/5x67vOkptlsdIyc8csgsbtOFl6eq3r5kGLDeBrRWgZ8EqA09MwnxJ7BTgg4NiOXss7tXk
M2OxaIrV/iXmcJgQQD9LKjprqQPZ18c2LAm4sQOGY7u+w4Hn5ArvJ+DmfWteK8Y122axsEGb5R0d
jRXtNLY7ei3V8FR7H4Jbve7Q4nsvM14joWDGErm4QuXKIGQevBlmvBHOgBssfXZr/SwxTcRJD72b
3m7mv7lLjc7LQ0mjukfL79jjAQNSKT0NQEQKf4C04rzFPjmm4XhrHGPf6fkXgn65DyO8L8hzq56A
vhqKHH1V0sRKWn9FTiSqll+JF/1Vpk1fjOT7BMS2WDV3VJAXn1RUvOwMkcRRp/YNiK4TssL5LviV
xIXwt9x6WrQCk0UWfVUJ2ACZMtlT1rFmcpU7JY6U8lwI+9IUORApwMWbPp8ujZOffM0dNZP5urIg
Ztgjx954+FlWFsi6SrpBEv/zPRo2xWi+NdFAbqT16WXtIavh+qTaf5sW4wkqVpJ+IG+n5yb8UzIl
fxP0ANmE1EiNgmTA8F9GuO74twop9GrHaenoYH9frH96hv5UYIdvCGVwszPEmALCOIcywGRiDBAY
NAzyJgvT6Myj45tAAtKyCOrUura3GbnUqDj019NfwP2Ut3XxurQ+yBoFwMvyoXOc13q40sxwu1Ge
Wr96jUf1ZYm6PtdSYwNZYG2OufdUOLTBFLxsKzF/Fw04gdEecEYNK4xfOedKO/+iKJsxn6N0dm1l
0GgzJmbi9XE08HR5JtszJLAEZgr9HQSXOyfxYK8TtBrMpvlvsU3/6JvDkzNNzqGyI6ZmVkjW3czn
5EjQYFUXLD30E5QCXyJN74jfcIM89ohgBD5CPjRicwl73G6RNfieeT9IcdZ2Is5kn13jkFOUY+hq
z/+/sVYDr/+YKSgibdS2NEEpBXwTbnHvDGeXE2k6JMeumOJj5S3JgQJ/RXY+IkzwgzEKi8MwTF+Y
fqGEqxp0na9ee7eJtp2KLGic486kEO4E/cfEZSgP+jXaV5xIoKLnSMqmqMJHAoLuYOkp3+so3DGk
GF6X0PjdQL/a9Q1e+jwR23hmHI0mEr8S5xoEo2AkVTy6ly4r6BEog3ZDGlt3CJ+LHcV8vG2b/ELY
XkywKef1GjyPqLCvDM5QbikYd56yf9VGWNHTEwhk2a689EZAaAp6QFMnRtm9WwFMmDR1TAkASBfD
33FAFWE6YHoTUFeUZExtBuDRE48pG1nkITbJIoSwcDXNpdvmKJVBtD/bQ3rLDXSo7eId4grwaZ13
b7L6cfonn7z5SF8rRAJF3lwzn4jwBaoUya/bYi6JYD3FnpnGF8ej6TAVxy5TlyRq3GO1IFpYz81e
PXzjy005nJF7J9sb1NvVPuD/o80X7ayioPEx2FVgukxsfi7L/3718/L/+yN1pmGENmzLcenhz+A3
Ls89c/+kZUfvKwbSqbUAcERD12XPjQAS7lIwIMsHtWvvh4g3UVnMH3pjms4ReqrE47DZQPxKj3HR
UJjSfelSyzximRZXYNrJecVAze5vRmc+LazuTqX2oY1oisdVeQ2FsY8YNhLlxEJl+c69l00Fw/xu
2E09ySBufxxlRPx1XCA67Men0pMWNlgbCCKJgi77OrcKVhZyQ8A49THurAobfUnZEas3zBKverLu
k9q+t63hRl0Pg9wkuwiVXVGY1AwaYkYHgEIgPN8po3zsRX1ruaMa6OR243OixhXotOG9RWt0GwqU
w5j7jW1UMD7CHVVLeTLwIeMuTf/G7rVnaz2UnQvUWaobiN4/GG1fsgoYwGKN/ypj0CDX/D9hCTqm
O1uxBXl8etZDYp593TJEXy9NH9IDKsPfy3TA/sfBFBjXFmn7o2fpM9bCAFLyg4gBg1QdMQkIQeqS
RXjAqIB9L4F3Et2bZgGi008CNNUPQ9R9Z+NoH8U6wvYf9Yz8cmIh25cLQhVfjHfam4MeVg8CpWcE
VIwWvY6FHlg1fh/skRawIcaScUdKo45fjF49U2cgRpmS94zwT5g/13lF4LbMlAjGSEm27y+oIh5H
o+2v4YKhOSyn337KZMBfpiMa9bswNZg9lYAbZH2yPOtctjDTFprqjarP5hoasmJ/baP42zfOZYpn
JmntY9olb1O/nKxaXcvwwcO5B4ygvAE6eHO0OfD8fKd9wohMIiBvc4PxdcOM4wOaBpqIZah2OqGE
GdaZHTxck2I2TKov4NQHLA20PXJozZZqoEmV9Sby453nM3ErJuvG/B4nmqZBRwRvcW8pF6Ubbi21
7qcji+/GCBMR0Pwud5X/5UXYXAq/B0ITDnynA8MWllhtmth4DhP7s5rDgoDXSZ6BXYDIjLG1hcnR
Sf0VmYxCKTT8JhDKpK3z86WKM+CxTQ8VLPTdY2aqc7+2UjtRF8FPU/Xnq5/v+adRez6sFnwapeVO
d6pS95ZXxUcHfCzP69psiuzpQQnn78iglBhmelD9/zaiJlGDtpwbGsz/7/uatJJjOI5HUgmz8U61
cx2YiR30TVocXRNuEbTftnbecXPBm7F2lme+Ulgj3UXUhFQbhGCjgNuAbdklSfGsqvldZuaLRXAE
6y0jOWJWU0wQm5+fbaWC819BfAtEO3bMOGr2kwK6XZa5Ir04rn57hK2TiFApPqGOcDrtoQKvQY9y
qAS6PTpk0fhMVtZ8ZmrQ6VBGEwZ83ExrhnkL7aOf9gjs2UNtUliXhg5xwc/bmiyOLXL6uRRnIp6j
0xSlzo6Z0oUcpNFIlqv0u1ezcdrzmkW/ccaETCVRA6vnCTtNoPam1F5h1bg38YZy+tLkxqP6WyVt
GPM5mrihOEaxy+Rp4KCeoF6gLwKILdKXBWldLDy4uCBA60lWB1VPrE5TOZ3om9yHofYY8pMKvuLQ
kbCYe2K6q6Douo5MED+Oj53HvJbiNfi58AOr/76y1z/nY3TbQrsHore+/Ln835/7eWm0k8OHXx4r
lFEBlb3e1CLEwLsQZFK7tyi3cVv/b5u2Jl04aNfLz/d+Xv58hfoTVOg8nX9eSTaA//6Y/Onz9mC1
4txCIpWs3pz1UmMkC8r18vOywLRNtB8wo9IZXXhuE7CxDm9T2Ub4wRroXsNCw2I2x/9+iL1uj/76
kwxPlgfd+7dRV0y6xjY3A+bWxn8XV5uvMTzotU2x1gkbs3AgUxBfDr8Enz3mIwN60/xLjO2fbBHl
IfQ43C5zfJgnzvgWGVsNzMJFEzw1LrfFhM/E4IUeD3Z3B7C5DXWGwEQghjQ+X6JJHokFQnO4ix2r
D+r/Yey8litX0uz8Kh3nWuiByYRRTPfF9obkpnc3CFp4bzKBp9eHmtYoRiEpFNGn4pxmFYvc3AD+
/Nda32JmsrjpUj82v9RpdUd+2XSaXax9bxvPBdLTLzBr/s/Yfw0o6otc77rpkltem2cz4qjc6m2S
N9dzRv2QMfEHPFlcJZk571zxIyaydnKcv7LK8jfWHN3m7EDFECT7QdMx6df2vlf5gqY7/fk+vL4+
jlV/QLf+6mt964RQ+oQtT2k47QyDcGUkv1OHt7jjzLSFkbzeOKTp2T9OPLytcd3Hr7qnxoEtxweG
R7Z6HmNWQ2aIMQm5N8cU5kne2nR/7moKUe5Cn+utuQkmIwB3QPfC4Nw5oOB4Ojh9D+Yg8z/aouNZ
BHhDVe3dZLMnJbgw8+5tKaJoPsq2u2OR321SfpireB73UAVOYYut3vLjV+eZtOOR5YHKwCSbiddu
I+93AAV0A1zY3xqzba/mWD5oOK47tOVn+lOyk9GSrEmC/IunN77vO1CRH742X5oBBONg6/cqLnzi
YcNNq+uOuLcd38VFuie/8wVbH4Br2xBbb6nB853v2IWQQUXRsG/8O2N+tb0WGtk8j2unys+tfGCk
AzItOfAKs/D2wvdY+mbOsTQ5i1MsHR+wou0KeGJ74DL5lsabNXoErSaZ4AA5J+1VHf0SINpYrs0b
w1Hv5VLHWLRPVUCqgfAtpZipcyj8+S1tjXMfkYsvKwZN1WF0StyBoAAD4h8hOwohN8bImngnl26W
jLbMZMHbC5xldrDI5/0Zswl133N8DKb5CnV6QKIEyhmkNvEoGpUDbLQdqSkYN4xJIhk5K9XUX3nM
oDnG/TGgBgIlm+of8drH7Jt6G39S65GVs4zQ2fXXde+TMtQQJqbupTEMDm0FeYea1eJEZyWuqGXa
hiukiCKuYA2w6LWw32eVKDaBqPZlN3w7TTsdeTijOEAzCyQarwONTY8pLisVlLsMfnCtduTikJ2C
/F54AXOKYX/2LMetOr5x5WFeytirqHiLR9PcB+70qBsjp1SOEvO8OIzUXe+BqTurGjwKM9k0bQMW
dpHZ7NDsucgg5m0KrwSuWoX0YsOKJ8hJuimum62KgOv13oH7MauYJE0OzsjFTIC3PjSpj/ZfUrYl
fNbEfsYJRd4ZggvQtprrckzlZozJHfgczlY4ShPAJXRAiGRna0nUJeITud2Twz4D5YFdqcUYu+ud
ZJenbnSeU+pah4qHIBAlsjA54dF8+GmCQ54tCh7fLwEI82RWc3RxigyCs3dbN5zadIIpO+rtr8Rp
v0Y6+IAEoCIl2c60KYmELt0T44T6dGcKxTsWQvIa6/LRp2ECCle8Neuja88sEimUo6K2yQNOPT07
h9iI6S5V4XAIk8rhEZwcqwUUTLWITXYHrZBKBSSiwrFwTcnlpuza7Ngu8N3Jw8pfxXHgNEcgTSCp
XWJBhdPk62vhk6XSvg624w0deWxhZLf1uuEl9a13u+54U0wsI1q2vqWSvz5OnCQIXkYE4bXK2EOp
wLn38m9fU0rFiWjkIEvKTrd3MgkwJrEccjzwOkO5cEUV5414ju7C/BoPRrtiZUVHX0juKj73HSBn
PeDu5i5MCVlnwog2HbB8yoOX+dLh/6Dxx90xO9+xtt0py34og5KcthM9V1aEoG1NGZrcOhYWwUla
tVaWU3NHsuW01dhqZfeSulR4eMZrEhj51lDTt8yp/p7m5dS9d5Mp3dnLeFECSLDg0hoqiEiB6DcL
TzSOBgBnztrwvNuwzj+cFGwrDdAPcEf3g1V9jo730rQutUEV2y6T0OTwKISHpaoTz0FR/yoHjpAO
uo0WHVA5trwr6kTh3OQnbPjMWnZ7P5rZBdjfvcT3gL0yMBF6Cw+9qvooqTYRWrKdBWeDQmHQa6PW
sqDRBvAZpsnOS3fp2GwKmf3Gk3yyxpKMy4i/xKhnOjAsCZpA7VsctbgsfMqYhivH9B4AceZnkdp3
Y19f3E64B2X11dazq9uyGV+xudBDhIJCHhxhuLY2CKQ8wMHv7JnoL0FpGbvSJ53fKpihBS3aPiYG
aSPTE5rJdsy6ew/F0XecJzlQb8rlNhkxGkrsncwB7lWX9px93mloOLE+D7fSQhzCK4H7VFJrWM/c
tOqe607rJfsGQ3K0aOyThtVv8neVTCZ+SiiXqVL1ali4jLMNoNMo1W08LRjhYTwB5qTGR6LMVNrj
TXLiDVfHHFy7wLmeIm75s2uhbUYNEn6Bvyg9aZqHQ5bCZGe98SrPx/fS2RW7oi77bS05PrtQEjsx
D8eit1g6lxsbSM7yeeibr3sAVzAk1xhtM1/Ve/C4yXpWsK8KZM19UrFf4XRrsjsCvRgJ44ur3Dhk
1s1Qhc+2aSUbh3wGFzW+SJMGqFyPOOa2oqdFrMiDatvgAgK4ts9c0L5T8V5OPNUNP3lQjn1oaXvl
MeEdVKFhnmriYZEHzFF4eK0pe4K1W5u3RhIe/I5QQZ/lemsPw8TpESUMgeA1jSFPiizFWIcJ/FxR
Z4G1jW1l3X2PjPLnlkYvM+G46ufgocLSfIyE4jyFxoHeUPWbeczPvb3gIrz0RiddtClq1C5pVE8B
DZ7HUnUQXCv5PPNoZK9uUHoDfxDu9iXsoOCy18dZMlckkUVBUtkuNyIz74HF6geRQUSK5/65xA20
k4jZPZ8xNBiD07rZOPjeIU1RyknUbh+mzXfr9DtfWtPK8uHZwLlFBdR3TUUwvqPdml1NcHI6dAwn
y1JkX6Zib7IdlAMAC0QG6KsA5jKEzU+ryrdQZl9TNkas9arHMQyiK5W/mT7YjwrnFQuzIF5zphj3
Q7g4A6EyDlW2NxH7diwUyX9rP9/0JnW2BgutlZh8upGkf6ytYj0YCHvEYmIiEm11K2P2TU3wrYN2
xgDAQ5Janw0t20zlcJ9nxEnAWN5mquLH2UyCc9b1Vwqe3w7MqX0o8FnPSnBBRVjnwty78th6Fkq+
upiydljQ15xexyOA8QKHHPwuYjSINI0+DV7cXmgsV8wIzaSdKxhJLAU9Gw3Lh2Pr+REHMnJHhAW+
Ca/O23bp5i5DNsYWC7bekhjFTcrxUmzhfvXLrH3Jo/LOVzzQSnwEhGF5dWeum23r2KAYBp7Ats3R
yPv0uqree0NLkKcLH0J+XQ0vecHDHK9wRIuOpU8Q7iIKZ650ULzB0oj2U6ev2CA8+GK69AU18eBn
NZeLfzOZtWS5bN73vQh2HXPRia0P97EcYEILaN+v2NqndnlWwr0PRSQpIaA3u5ocXmkvOk8dX3RQ
SxKEwDKA1EEigkw706RFFsPglidccPfLDbRAb1EmyMvAxvieTZxfo4pe+ke4GdHBockcnavEJpHX
3DrBAjW6JKacRLykPLFBYU2H3PW/4UOkZ8Nhz+naeDVy3CdIRnJtYxvEcmUuIyTTd+fCph9nqGyy
c3a1J55qVl9OPRlr20MTsQf5GVB+SBd2ezQ6c13qHMWNxd9KrbkuoMwE9nWOh2HHANBWQ3pdt3VC
HgdGhkC83blSo36TTU+pDH6k1Gxdim87cIpXUVFY42Z8GXXmHw1ymWPx5hoCOARusMFsAbgbt13h
v6VFHzzYlk2cPG1vR68dT4XfVhflI+uwMKeCK//0qO5czUsNVIE+wMoLsqkRZMU+mbhHVGnRHAYM
iFRjG/mDa+i1msBrAsnh30qwj16evKkpGm7BadMRcMAoAvEmJhwWE5IpRts79XpZEPQmIA0DerI5
dbBdkgU2eu8TuFrQgzmvcPaSGzwVArqw97Y8exibYcA55qG+UllArKFTKACYU1eJoBmSytdyN42u
wNql7mBomtQjxMRZPX86VHAMm9yGcqTJvkVyUWkgBGyWuJJbZwTRRVVAmhroh8ZDSIc1074BNTxI
kacEwVLPVRPnEUZ06Qd4smhXEcZ41Q2cMs0OHjot1dmqIMSN5fSe38NUINwX+naoZiTpV7UaKSjk
0bkcsEMwVKs6X1gEAk4zXMp1RZB10/U/HONrUNbpupg7Sa91QbAaaLzkbbLPC4KMHqjrPg4M8OpY
E3rV76qwoy2hGtYBLyxEI2opw/i6dtMT9bmEnRNBN4QiUzlmp7YJAHrCOOXLw2jR5TQOuOMYcFfJ
xwMaM16ILD/oFilTcgYuJ1rPLBIAqzgzjIMHKjPwi5totA4MXObeKEANNWZxGkmB+TM99SJZc/qY
j9KJz4YBRY0zABzmMDyAILyiFfsO7vFn7TYp/UjQ7vqmPqMkTbYrjx3SZFGHd7jUk51l4jQZAn5q
YYcxWuftoWQ1vAsTg9thkD91nTmsrcRl8ZgpHpnVQs5xSDgRByTpeTBHn22hhB9nRXQCgCJk/mtx
AQd3miDNJhnGTysooeO6wiGgk83ZPmjr56rpg13rjXJlI0wFOCk9+1KIhHVp0gbw4aOvoFWvHTLu
CHeW6SV8HibCA5FrPo4maIdB6wWEqae9BbPDSFni2cutm27O5ym9pxwKIZXlAwsBvHdBf2GnT86g
t/CozeWdZolyHqzHaI4rGkcUC3nrCXRKu0kWmrdhWawwKVKHA+c/R4I8aT/rC4N7tq5H+HUKGnFp
TsfOEIekbp7jUH+7BBTy2AD4Tbh9Eqw3lQZclGUfo7LolDPpLnbMhla2ENpyTqwiwcdAIRlh9rTx
jl4nsebmiCsG3r9I3M0FWnaFLhXAHkHQ4TYAqONdOz+hDzojiR7TpH4Nel6JMjMv9rx0d/JTZIap
H6RfoGzi5F9pI/qh6OuittZkT0cKgIIdXuWntrSyA+vhGOqGv6swPmwhf2zDAlecCeR3V8HsJ0xw
hOkw74jGvjdWdoeEvPEST659zRVmFZIwReXftiP1V1RsXNUTmqj2JhiZ3Aj4sN7UiUFOELfWlqYX
nKuchyAGckvwFiQPniLbQU/Pf6eWBkfHW87tI4bGMdpVBWZ/FVCC1pRM3nwTPC7KLTsMZ03l2LOh
2OEZaQESCwFJj+5wEkhb9E5BCZfLkykpEpJq6S2hVVoHdXhfNOlRNwVzLzbilusl6xUIf6sIFlRy
iCFV7Jl16xhZd442kAXbPXbezxL84bYyrrxKECeLJotCDwyVRXDjpHRpi0kmmxa5gzuCQ0WqNFax
XURbXP6UOkXcJKZM7SYWZEqaKUkxNO+ibdVhjpn5OH/MAxeqC6Ece/EZ9971IONsE5Ro0A5G6dam
sZNy1WtdXTeJMWyikueG64IC6LpF7J9uBiP/hlEHKAC7ujDuant8pwnd2I08T6lLav44cbqEToCR
6rQuKppNXF8tJsOIe6jyIbC5mfuSudFn0GOcChvvA18inHCBBJfFVrDqOL9yakfd4zyWZDOlytwc
ZuZpQ/VXeNUWtzVR83R5s3qcn+qAggML/XgEiFItuuoku2hXjsE1bbb9wdAZid35De8d9B+QfuwF
IgKQQ7TrQl2cozi7xhZJyZnTDNuxDl4ZVNyDDhM6LO3XEMU5ZSTcNYIyJq15dlLwNOFc1iYU6EHy
DpxKatwMVnMJs44ueeQKTkCkv7+IcRNrNTCMBdyAOKuGuMN5/gn9NZd5tCNcBvoghB/IiQTyYAFb
aNnmZ6V9K4IWrwvr9D0ImQ3xFoQopJdVp/po1ebRvSx0ekk5FcZygsOv59di2Y+Jkf6EEo/6Qnfh
OqcJ/tDX7k0zqWs4A9bawMiQ+B7aubPgC0J85nDM0L+NLaFWjoASkckhZ0nNEXyvHLKBSW16S9qd
jFVGzLGY9jFh1anYzgOlMd1S5FTZU0xZeU1ZDKtNoEc+pLZrjeN+VQwDlCoA55sOymztLgyV5rGY
ga3Yff7byvaFZPsxddmWtGlsrGFLb3OtTYyQ04tyuH/5wjlCDvqMgXYGCeY34q25VNA+KWRMWcvd
8K57Ggb3uyMatWERuVUSQHpuFax1fNta14onHwf9yMSbnUr4gU6kOVHnfoK1Ac4T590n/H/wK+Ui
8XjBRhhFfiycd+DDtxXDzi6qw4/XwJXAZMq4udIk0qoFAF6nySnHgoSD4s5u/Kck06/xiNmR1J1c
tbXCwyDZK6ZS3luOYvVkLNI5u4Cm4libsRBZG4WH4UnJaK8kFkc7beSejphHLjxGW4oW6hCDSZoU
F8c5u0tdgjQGe6+jmVtotnFyaoM1MhwsXB+nw9Dtqzm/Y2lK/Adrwx+HOn4+hg8JoiK3DKZx247O
etJyHSmqCOxOXZmFHI5spELdjLspZtD07PUI4XrLavE6zjhuKARDL2FR1LLIPcRFj1XUcN6YfOdz
Xr93+TJuzuW4FdldVLGJSvUdDW0+bzeJV8P8IIj8TQj5pUjYtnBex7E0JS8DcMFD5I0H6haidejP
7omF46p32oOprfyGXred5WuOX6K+jSKO4Yow7AYarLst7KLeJOPkbSzpnfmnO4T2oA9zQ9IyiOnI
Gsv7aQHmi9gwQHHiMcFwtI8Iuqxih1t8F42fecl82FPhVUTEHB3hysU1cPIFzj34rQjI5iZpjXo3
Sv1tQ99qYlZwtOJNwDyY7ecONy0VculxpBaIxMWmFSTAc18FXK9sAQMc0w7x5RHNaK1+C4NT9wBe
2OH64MQVbDpV8LY0kM66UwdFhPcxhQC+WT/nqJY8kEZ3uzAwuOUsxsY8gVH4KTFfP/oZCAspnrqy
Kw6OKX8zk3S8JOOvLYKI9OAdqSN3ooiVTxw+0zqKhkTiHI/ZMR1ae50a4KUs35qO7B/pUtJHV3DO
DSGXbL0JwnsHeNnwA/eQmwFiNYvK1MRP5HZ434wcj16FTkRoKdwRCniKPfMtKLwvbfrXbePcWrP6
cPMMpD6xOA6F1o9lM9TBMEDhFUR+mhvtAS2tewhqRk3io+YKHVMwhQ25QCDIp45H1c4FM7EyeRKU
Wc5+LUvCPZCi19gU91EHE87U0W5EGpIDeA4rBH7EwtjfWh0Ry/BCnSwSiMAQ35ntdZR47w6Ibhgs
8kIH1De5titKre9MtOBdPaHu+co+D7xLkFPmajXl7EgnzqaiIeIvWlQrotY0Ch8hwyWrKmDKwWzl
CUTgymaCKzvF/ohhMjDa8EDvEjDj8KP1aSLyJv2DjajZ4llbm2N3tO2soo1sqFexlnyBhHX3Q1Sn
lyi2PqeCi1RW80dsoVaGeX+0JuRdi1U6+fZpJODCv/35pWCuOWEFwkVfchfDo27mGiIMRkhP7w0z
JziNGLUZvWA3sau5LpILOwV/79esyawadZzasGmdN43eh8Z0GWvumjSUeIekNT8tHkt7s4II0XXt
BZN3Squ27ew81SIVRiwD3aHwl8IwcYhqF8PvyB0kruDt8ywglzXFF7zRt5I6ZbwPsPEa39+VM/ku
qXW1x5X6kbmms69wuNpkJuOBV3XqvT2C94cVYBNKfUUTgQuMSTbTtzUUQGtK5zvV+YUj6NnAH7ry
2lSfqbFojsopXox2tk6m4PGC++gJ82SwZicMuzNuk5uM6EvTgwyReprujbdKONHGMCf7oBNevbOA
+7jpC2qLk76+Tvh57ZpmLrZNUEDMIWwVF+VNmu9jB8hlUHM0tGxhbGUgj2af3AfGQO3GEooCAcFp
Y65+45Svtqz0unTHbNuWF7Lk9zr1w01tv8hqghAY1TdRgM1COjBMx8r+LvLWWsc+jeUOV50xBHLT
9Nw7Wju3Vpk17Sk39B3CqQBuyLWwsW2a6N32xDcKImydglG6NtJ9E/O6BQshwHJw3tm2dWtLOjgL
26Vlo/+C1jtvJ/JTSmEisM3mno4RzREey+akjU8QHgniTgortLHTq1piF4Jns0XopAQtN401rzfD
ByV6yFcWErabxFfg2rB1A3qfU8LY4wDwY3TZQ5OTBFlgRoesT27awXvo6nDBDoEl8dF+krbalb31
5usGei5AK0Ir/gqRrdgHVUxhQcSbbpgaVoRFeuia2L6QAE5G6V6WogPIdO7BcZiEsuI4+eGVWZaS
dx2Xn2mm4E98cZHYmZnzsFMc2T+BvvRmOPUYTNd46e67Af1u+ZHB4p9p3OaohFUA/GOqbwhTzhXL
aYbIjhWYCKiGQ1bs0w1RDGTqP12t4UvRWodsal5TRI8Z0wwu13wrW7ggSqDvY39YsdlnqWxw2tCl
f/RgR7sVxiip1HbszfnCun7JVwz1E8bk9zZxjgl4/HshnOumLV/xSsXrkGUw5lmKOBvOxFuJ0c3W
r8Pc+weybkAHUwzKlWbcjCh7to17qqzM24lhJZCy3hGg+3TsDHIgwI0ThEWxxltEziG2LrBTfscb
0+mSLcollw7xBTCUJo43AC/AjuCo8aIR1cDMz4XWSAqoW3cvCxsrG8o8j6wH3xGk3q2NGxA5Da0c
w+acpXvZtt4OQCAOprJCtleNd20vvn9nFFDfxrDkPZT8KFAEHAAEZXFlMlH9RDsoSXT8647B3g7B
uG+DQ0UxAyc349i7MR2dF3dxofOy2L3+Y5cGkxOA9pBlfuoiwQOs0Oe2shbXXra2YpgPZtcf4O3q
DRw6WjZSELu2AwbVb9z7EYBahz35QNEb3iIqUAjRcyKjWYF+N+6wVdJyQ3CGnXadmAOfs8Yb9e24
RBmQUdq961Beptx3O+mK3QyMZGM31g0bq2Cb7FRP0IkCc3Bebg1EGQcx5JqroUdKjaj02xBmeMOY
zl82DVTpLuxM7td+U1DforXD8mgPFg9cFs+3g1GGDMT9dIj46e5bJKZKz/s+LsM9hbWHeAhxIrlz
s8H6cCDG8cA+deIABqKcBAJJAMXpAXFjpXrkWa7ZO1o3CwoGWFgoN720fmavO6qQWTqwD6MHVe4i
4ZAYaHgOCpbzJJXeiaHCpC+q9xiDJpPTTqGus4/4dd0Ekp9yH0xz+NGSI3KlcVsZ9+w6YbvV8TMc
FmbW0nud4BVu5kXm9LKGUZlZZOfUJPJnZNG9SRMFRdNnTl/lMVDu1VJBwGTjwkfzt+YU2KeQsPbK
qasbZiAKVUiArc2h+LAbsu2tRxWnstXJKtWLfQ0eY9yDj0bky7BuCw94fKCvc9JpWyATBmkGOk3r
nEI7zDgOKOD1jDuT8R/e0jyX96YU4X5am4WbbAbN8AzmxDupmbQazdK7VH5r8BvANcjHmCEGF3Tm
ddGpk9ex9pbS9dhPmliLSVuQSjCcKH0sc/txIg5PfXx2NLKQS8g2v7LJweh80P10nVKVsC7TxV4Y
sKgqAJQ5LjuSmpjEUMNBy039Q1sL7SZIBxGjC+uGWcGCMNU2H7gsI8te5ZxYjZJT+mzlxsYzFGYC
biZWRgbV2Y0ivZ5zrnbs5zxo6vnZoie0VBnwbked2oxbhWeLZ+5v0TruzK1XhsAyy4cGbRWWdYsp
uhXAMLmPT0H+quBfbrLoOrDcr8AEDyiqaSPleOHA39CKw9tzHr1NEVTPtqQ/zzdMFAGbZXvcw9Br
qRUUdreJAhx13Pju2zbALA8XrmJRkCVUShG34HDmy8sw8t3VPUurpm9RYMsbFZK/4UgDnAdg1JDS
suxWW5PFDg4+k8KKLXgPqmih0PS4NtooxTDsY6BsEx7u4+K1dZn0HeNbNkYCIn34ZmDcTD3Z8Ill
/Qbe/8E+Ld9nntuQcPJnB2boKljw70WMXzlrX3BScrauki8bx5LVVV/kGnawBSLaXOKroQvlZgbN
0lrzVTe28ojgPCv6zCgUtieK30koHCvCsw5ukV3c8Iqw8nwAXmltEwV/xI+6izacLwckMWyX/MvK
AS4kbvm6WFUDIbgaO8naH1ulLRR+gXag6CwkTRGAm9xFkgVBQtcxvHNuOnFmupt+xPVjWPlnmaK+
qNAzuKEiy6mAExL8Kc5aXkBOv8L/9tff/u2f//5vX/q/Rz8VmOwpqsrun//Of39V9dQmUdz/b//5
z+vkC+tL9dv/+WP/+dv+6x/652NV8L//52/5v36i5cv5z8/LX/+vL2/z0X/8l//Ylj13tLvhp53u
fyDJ93++Br6R5Xf+/37wbz9/PsvjVP/846+vaij75bNFSVX+9a8PHb//8ZcVIN79ea3+46Va/oZ/
ffjmo+BP3lRtH//t+uPr57sqk4//w5/9+ej6f/xlO383Hd9yAkc4tmt5VvDX39TPn4+YfxeucL3A
Y1NtedLj74Om38f/+EvYf2ctZQfkYoTjyMDhQ101/PmQ+XffNZm3KaVyTbZX8q//+Sr8lx/n//rx
/q2k/byiVqjj27J9PlX9Hz/35fskBecHwnJNRnsROHx9Lh//+riHKrP8/v82WKkzAuDO122AcciF
+RqpHvurT5iA+3be3g4hTEGV3prCx3ncPk2Gv88qXEMI+CttBqQYiQgYPSIO8T7c9/G7tG+MMX0C
hfQ6ehDBlWEQTkff0R61OdhqteZILxomaPfVn5urfD31LFzsAvd0OcVnKriRbMJuByXjWs3BIVCI
6qyy8ftkPM9cjC/ehDob6Buw8f1y9P9ok+6RyF62NeF5svkhF8NGQW2MuXgm344UbfL8MFKTVF/W
P4Vu8OFMabJxY5ij1uAcakdSHl0PmDB08IgLlVYa68ts4INLm0i7dwdsV58IYuFl4jEW3lMFzANr
rlgySB7BAgbXKp6Qdo2F8kS3gUfNWUhs5E0tAZMBxRWaWZWs5ANCBylMHb5xtXPGXdzkdTKDyccG
txRBx0tB+VcELXgpsbvG6q9ck325ziGftIaFX/KgevuZHCeZuBY//WJi69O7kjIugu7+rbOg36vZ
P3ukJLN+vi6T8TY1qnmb4NwlXmFsO1FZLDtxxXMqeYdT8GEqBkuSvYgHw05lfrWxdH4ViuaRo+y5
H8kVGu9WHzzLnEdOzi9J8oKh8bMBk2DG6qT98r4wKpaSqsSxv5nkfG2llM3pNrqMHcqgaVzZYKGK
NP8VtTxjkr5hQUas0c8W+FHwKBubqd79ooLrOfGI7Uix3AH12bSQg8gO63URXRvLT5PT5W2RWxQb
iWejBO/R53e9YvslJ5wlpvog7A4FsHNZskQFajkmVmJrHSps8VSTAKIF4igklLq+2xda3YLAABhU
m1cDbdh4Hbi52zGzzrIkQUJd9THPkgJWmPIfzDI5LFVXxBPSOcO8jgrFXIOTCNPKuTCJKdjm+FBW
mBYSCwtO5uJAObVVxXyWxslmCpY8XYWVDKhCUkCQjWpEqlG9OMp6aYByePUAhcbdh12xz4rhcUgo
qmrKqwxJzxvfusihd9yNPozYOc4VhUSp7X+Si3mCKwd3Qbv4CMdHCRN/NZHBleO4b4mDMq/xVgIa
Q5AOpEdZXroYYJjbiC9D43HuxxKLili7yoG31NW3QPcRR9TTn4/KnuUhA+LWJrQHiALzcOg4WJEx
zilK/YbS/B7YLLBHpWyUA4Vg1qpNf13b+afyOtwm4y82h8+Ey99JbBIuGVF35bVHuzox1eOeygCQ
jB1jq68vEqzXdEqJT0ojXs0tdntSTIwEfBNiYOp1Mq42kyKUSeYv9FRvizG8om12yyOV0p/uGkUV
UTQ+x8o81aL4kCOtis/VzJovtrMrTavYDO9njH2a9BoaTUjJhdbzJAYGNlIGhSgZ9kZClfZEENSP
EngOy1ZqYNBQzsuYQRc3+ct95IShhJw5L1c3zq8tJU2rXKAYtWCF1pr5AC8YqbwA4VhHGz8tgLh4
cBKWSugUx9wAo7HB80eSVz3Ri4NFY8YOR/7qdh7b+9RjRG9Nahzz/lTl8cy5HhRX5I8H3LknohPG
PphvusGutnOaDwzwwFSn+skPyBQl+a+tycpprSC3LZXdro3HlrRVTCPPqi5LamnFKXVBFTUsILAL
Xw01m7u+MPP1jEZCs5qxbj2sEN30U83K3nJcu5/Wlt3cFCP1CvMsp11VpZfS7ltKKLCVTzje3a4s
95xt9mjF/pKbfCnr+n0WrCMhgXSMWXKfOZBeNMnudf02QGhe6eatDL0fXSJRtQ8GpD++6PEj6tgU
i469S19dTDEDsiIPzM3qPEYYfkKd/qBz4ZKoEeWXrbIBKgrvtfmcphYAe5ZKHo2lWKmwZDYELnVr
21vtHuZWM5N3/sgN2YRk+R6mMFFAG4CyNNKzoMXqiM2TTDSePoNXl6z0uh+wSLuK3STS3Y1Zc9kn
pfkTiuypHPMHbx6/wT8RPYHq2OLeAjXQsCDle7E87i2+3T0XOO92MDoAbOunnF8Q5CbI3Yk5EU6/
h12vwPnqPT0+/EO3GhSO1cgmEXDedgqLdj0OHLP4kT36krMKt4U3q7kzeQKs6yBR6857TQssIxVm
ZNrKKOhJGfY9p8ZuhIDoWLShSOvCw29aMXu4CGefjGAAvjSttZ0bPuUNGp4Yw5uywYvg847psJE2
Kr2i9uTK75f+1+ZriE/CTH685tI7zuucebcEwbbKR60RogEyx0kukMWLN6hHaWfnzn3r5fzc1sWb
FbB2HHPKCEmHrgkZbDKjfsRZ820HJEtiMiKoIq1cFToBJdNepRkMPqqpjBZoXtTzAFVjfazr8smL
wDEELa9I0unnNB4OY0cosvK6b1eTQXIrOI2OyZ6Fe+aaK0C2LsqBSeOp75Y3o4sZEyF7WjFX13B9
3K2s/Q9yjk+pAE5oV/2jK8ZdaFnQ5IS4qaMu2/mOvyj04hpDwxKYBgiZAn5UFGHmM7sqzvruMQr9
b5smNE4hyChnWVkImTaNXR2pSD+o4MHmCLNw7vpVC/9xRRHylrvdoo/r1QhkkJdPv/euecZl6cbz
Y2mn/LSM+AoQ9vVoXKI5QP9peHMt0P1h1Dh47Z+yDf/YT+6jeAS4KRCwnnUHoKzDFFZZj64rTgpy
mRH1MMuBO8ePhfCAosXWPjC6u1CIp/Slog0DxXKp8nZbd9XDtxHm/+DuTJbjRpZ0/UKNssAUALbM
RCZniqRIidrANGKeZzx9f1B1nyIhIrMrV9fu5pgdVhWAjAj3iHD/B+vSHrDGbWwaFLHdZlsRNXc6
dKR6yFhiIWfL0dSgcyCFyUq98ev8kxGX2t7C0S7VBDhuT7nq6/ayxuePDv6Fo+KdquYXvvb596Es
xdCsDtxImyjp0o1ASBTEu3WdJ9WPVO8eBgFpbJbj8LLhe20nj2CYP6MQ9MMOnyEk0wiNfjU1UoHd
EAxbtajumgmjH1RY6BKaN3paO+BruUZJzOAiZtynGETOt7FwixA0x9borPVVSiVaeW1p5UPZUofB
pK9zk7ojy5YFTO74M+jKu7xVPJcyUn+mVGFFbmAv8x/R6fvQC/MmgcJGz7kFg9VtW9NEY9w2XrCt
u1Mb/xc7Hw12IJyTVnzzHPVjPxZ38zExDeVFb8qPQ07uGUyH7FHm9L2BX5Kkv0VgC6gBoimXjnO9
uXLHZHgSM9u3smi7YlFqgNpT3SmQP5ow/dQZE/aMbMxIV/+EhUj6isCaBPYXWgp9sveGHGFljrhF
Cs7QsyCn5FBF8Sa4UAqMZO0EHReviD5ZbOwq4l5Nl+w1pz2v41HZY3r8cxiV0A0kxt2N9DCRNvzr
vEcyp5gylUIQ5/+yghAOkjyho+29gPUIXQo0JLJAWKCp8jtN/6HS3oDcrDhuMjnQEsHuaN35kMjG
bTnNoXcV4IuiW2CaqWh3MyrQr0tjV5z32YS+f2NexcmsE2bQmxJoyIyRp11UCFNbEAO3JWD+rZJQ
eff7+CNtaRtkmLbFYHxCe4DM7gzFw6hxrR9g0APmH38Aa0A7H4VuOYl9htLqee7Z1FOGfNbK7XGp
T88lJxEXuaEnuPM/LRsLGGhlYBoDYld9SSdWWoyadTa0bKScUOjcR+dD4aPLmhqPsghRRXN0DCka
H1hxAUSkGy4ch0PgtRUrGmI29yIAxzkq013XGyl6IJwsVJVjiE8ur2pOXgPuFnExgYLusM+ZxpzW
Lz6qrZluUR6djzHGuIPLPlF7SPaohbfnanypgVDapjp52ByVy5lGshW5uPLn42lbYdSoTzcDNmC4
mg4bYyoKqvV24O6F3tf4DELu4+D1BJKnI4l8gMqMhC16Im2zHypb2/eT+qNuQdpNE6S1dswv8pTW
n2zvMYfyxgQHUHsSW8sM+n1bmy+mPpGRKmK2CWDdGlSx/DaggTVpKGWxEyhtf5mmD2NpcL9BriOP
KVgCafw85d59ZiX3ITx16n4airMZt5XqSwNQacuy4tBRP+Z9/jh6FKsN+glgRzKgZuVWSUmobJb0
2/TeP3MwaI1pJrloZaEzIASId/QIN7bJid9Waam0cFY3pQdkNVBQpAx1FAAryDpgy9gQnA4QABZA
nSKv9da6LVu60JTxu3N44JyvjBs6+8/AGneD1V6ZGfgi2VezDIaYGYEXcU/m7ma35kJXnvSQwj4G
49UG5w26fiIAciH0+DPSL9J1OgE+lNoGdoIQYifj51R2CZVm7IRQ9uJs2YGCENi4pL3bTqCO0LjB
580ciguvc1wnpLNeCmuihVYZO13tLvS8Q43CNq+yJoquQE/uDRSv9mGMfVJoSARXkP5w2t4dJjQ0
wSG3Z/QKnjL5uRgzZwvf4i7IDJ+mku7fVVyaMqUYr0p7D0fXDTjC79OMWwoyPP42ThErKWxxj0YC
x4ukxaF6/ICCNGjRLfDDJ7i3FZLdFWsXJBX+2lxVfLWObn//zxRpaB6rUYAngObGHqIjZgPAqUOY
Ypel/We9U/2LxBDJdZF9grkM3xvHDlJov0FUeXZEdCLsq1VUnhE1vDGSWH5J85tOI6IK67bxkotu
5JadddhhNslzrfffmNpqD6QFNLSPMw486hu7Ka3ZhSHaCU/u/M487xPgemzM0z6qx/Heb/3qkmtx
ptOohkVd/vDKe41mxpPWl7dwH1FAacyfQevAuNNCyChPMSXpUMzSorqn45aDSp6i/CzL+mNUzQef
GIKT2paY7mFHTablOiUEYrhA2lroHHjGyk2r4WdV+J9qieu5CcUOpHz7MACepXX3FCXqZ1gfD43A
jBvfw7Ou9O/rMv2hZ+EPo7ceUhtlD928GaL6vvWc7j5F2V7TEQ/y1fzR9LWnnNRLKew8Ftxp9Zx7
XxnuzUKDW2ZDtJn7ptrsnmKP9xV0wK1lpaZLRG2hcXBI7IpkE3SgTAL5YhfIBCmpAuHDsB6ykh5P
0URY+yW45Nock6qWHoKgURx58MpmK5awQ11bj3BJFIP2eQjI375eQvyYoq923OuX2b02DpDChP5L
MfN6m9FF5xprwRa20Lbheln6SeLiyIzDqd7twHnf6mK8sTTzLuQiWGr6JSvP99Es0838xYBqCAZj
rHa97X+LES8sq2mja873Jk7pAbe3zWh8H5Xyheo9Hfes/eXTJPOKp5g781mlfw16ZY9tdTwrIIMU
7zfocBTwTcmGaLZf1GP/kw5Gfc7lhHL5Xd6R+RGakkBYUBLKPzplcQ3q9UfHFcdxhnrjVDSvBxG+
+NSHVQhbGJGoXFezyc0oDHAaQG8ZilOGNxXCs8gi6DpIMjWS3DK9ndLemVn3hesgh9E+tnZU0ATI
Hbx9Ka5b53UVb9LGg19kBxSQRMXUI6uUiMfImBGCLfDzyrau6iiExV1OjCxwbK9xsi19xZr+GSB4
z7OeTJzKd1o/66X9CIAs3SaKDmaRMsyYY9IMS9g5s4wACZsg1ICoAvIOZ2PP3DJQQ5VfvSgxoaYa
11qe0klh/DdFM8LtUaYrkWau3XZ4vfjOx3ASn4YES2uM6/D1RHI3leVXX1a/aAp/AAazUz2cV5yY
nF0bIfIEEJu4++PvkLZeu22sEfgYN6kxveQujXvbuEVKy+VP2NZ+z3NSGfc9xMHwxY4oOYV9QVuE
O6Op3rdpjZRU1n2UrfVFrZHBBmhN/xsAgN8J4yKuHtEILx5wA7vIZvW1qdHxrXDIP7AMzb0FOL7V
5Q9rcgo386rnzkASTZ+SXWzLvdEjnVSHAFLNIaVRSC/Q6rTv3giTEDbFxzAYUBTr0x09IwYA1WvM
RofPiR+17r9vE/z/1gDQKNTTKlkp/1/9zMa3Rf/53/+75G+of4HHsixbFVJSXTf1/y356/pfjqoK
R9gmcgVCvCr5m7QJdEMT/CNHSMfWjP+U/BXjL3p4liX4u6ppumr8q5q/pllvS/6IF5sOHCdHU1Vb
NzlKvi35o+o0aCmKTYgmwXR0G8Ti8DTsoviz1eBRswXq0u2mPDO+KtAuSBht2eKvabIxPAcOIDn6
q9b0VBkGAKc6bAuPIx4IEXSkKwubEf1M4IiEVmuXpAE0aD8bR0qbippCTUD5Z0S9Bt0Yg4u+U4Lf
cGrhW9tiwJCM82zpjBctD6NeH1Pl6n6NZlbr11hBRgoeh22NzIBt/S7KKbBnN+OYS/lZS8dRvTEM
e9Rhcjvhp9HWe4rPYCVSLKSmr3au7Ix2zNJNkFogvtCsvogLjXDuOsdCyrQraJIjB1TiU2OrTQlx
BAVMXMNr+siG3tUdQjeQSaEPW40P9dOWvYZ0f9B3lfKho8yPOl8X+aP8Ytp1132G5ULJ/KsIlazG
h7mTEuHTqHbwnATSpBpo+KqQS9pvwtSViiKojAoEBJOoiSxshqPR+tD7shi2aIeCdwZtm/U4z3Yc
AHUEucyrIIBb54aeDwinSkiXmwGr9fKDiqkNSnp9jU+aW3aW7l+WuV6bn9IiDw1jrztpjTyMngOv
AMBSToCTKUlzvj+r1MpqLjAHoMrROTlm3eXA6FyONv5YAMQjrpRNPglqbJEmrX2OHo3/I4HWfV8G
mV7cZTWvosULfjp3cRzMfnAx5im9J7TzNsFTfVsbQrlTnTF4pB4+ZC6XPrV1KFd0Fj3ToUVJ7bbF
15X+A2yzoNRoS1UDyrmaE4z+PpC+jO4HVVExYeaebcKQB9BFqT3oxi+OAzwXCAE3h3v8m+j64vOH
OFLnqVyNg4buxHmU2AnNGhxpTG4Inpknj6ZimTSRUg+geGdNMxoeXj81X6XUJs/jgIfRZ3+eW5D0
nSu2xDq+M+usompPYyqgUVLV+tYf+3SuzU3GeFOahQ6mhqoILvIsdmcnTU6I0NKB8p8BmhW2G9Vt
0d9Vnc7hrREyUvHsGwQgKk2gNSW7ApFK0el4FqPGRaG1GcqyPAvtsqXu5CsyyZCCqhEARae5s+4N
2le0dCxTr88lp41uZwvPhhWHwEJyDvci9j+0iYkyVtFYxKCmjS2+MDKljlaNxNe5MGsZAp2BJfDM
TQP3xFFTTbCn7chzoMvZOdcOZfLKB4xLDXySIPghcBJXZvFd+nM2IZEV000HasK7DjWuCbCiRoQH
EEvIwxutUpv+46gDdLmQQ4dNcqxG2EfDH0i4V4UOIJWyzstbTRMkFxUl9/HCaGWinGmSYKXZJDuc
z3wlqDBpa81Wu9eTTlpXsT3V6feu4YQaULHLdf+r71CrR3MAIvQLdc3O4qoBandjoq5F4SdX8RF9
hviIciAanWGKht/3OPVDo6DllnS1jdl5IUrq5A5Hvh0nHH+6C6tYrXCATThLV06oGxTOIapfTmgd
eQ+dY1uIJaWlMCflJywCM23cySM7vLzabv6nk/u6czu3Zf9p29qqaiFD8bt7S51SVTXzbQ4HvDGI
zIpBVZUWvbWW/kQ4a7pCfgsdKnx2aD8efuPbXePvN+oqe5SqqVJFfvDtG0cziDoqtGjxOhZ0aKH0
X7R64J4A0Um/teC/flfSxs83h1/LvvfHD2VnpPQqTEe1DLbZ1/3pLu/Q6jN5bYlbI0QnaT30itAe
Dr/lveGcCYVQh4SmOub84191wSnfKuhOAKmyS0DqiORQtxXjzzHHqVLkdHEPv26enTezZ6vsu3jc
qYggCvL729epid0k0+jRy6p1C4r3qOOnYkF419AePfyqP8aPVxnSNqQGfsQAJvz2VZUAXdWyfs8g
C/aY6Wk/rDJyjvyetyAC1gYvMQ0BZgJAAkt8MXwD362Wkt6cpvbZBjohejST/8kcpisZd/dqqz6X
o3F9+Jf9sSAprvBcw2L9OxbYhbe/LDNicDwFg+hVw11aAIUSlgPHjJpd7ENMhjcZXBx+5TvzxivB
TGpCWsYf8+ZTN8rR56braAYtTZuIPOLptAecbqRlfcLLgIxYtjBUjbh7+/sgOUIYj5i5aGj8PSUa
9aMiQ3Hp1yLeH37VO4vE0YU0DODfJBOxyCaxF6fomaOG3PZKfW5Hw0ZStf3XL9HANuvSwkWTi9Uy
ZZV2K1DHCvDbDAP9udB7cdNb3McP/5Q/V4VGupgDy9H1eV28HTVPaTTfSMFSem3q6pZ60VJwrrXw
WsyuJlmgfDz8vj+XhMZyANCtsbuCo1nEl05RYwKdG5xlRU/Bsn3RzOo5q7OXw69R5+9+mzJ4j87A
SY0kRUi//V1Nwd4rUNM5A0EJ8y9IEGnCPBv1vcLsA/QFvAnsmulhSczNuW+/0BVL8nMa47ZDnQB7
kU1QGiOyBa3a3Rz+uD+WD4KbEGct1ilCNn/kGOHhPCc8IL5KKfVN3mQPVRx/O/wO9Z2XYM2oWrru
2NyvlgPtC0F5YSBFt330La/7214foGTYkHW8TQVWwafPUDY1QrJ03wrxLJ0Ww7vuUgThCXNuSp3Y
1LA8UuVijeVqWXZawBrTx0qvrs2Ig8RGR5RKcdE86sPt4Z/+3hKTnPh4F6o7XCjfTn3dwuCVQDiQ
ME9sXBLQgKM/PYxFhjoEd6AjSe6PgbY1XdKstPiFjsbG+/Z12Bo5nWkTp06PjTL13EzPj6QCTSxX
M6OG2AaYM2iBf24YJkPVFLQ0z0QtbywR7VBrRAUtyZ5CmAYcdjcjpVHY1YDY76bqQ2n/ymgIW14O
p5iu/8wKb2lTjFnk6j3msXZ0/3vQ/xX08f9Q09j/zGdAYL1EPv4/iWlkFtZLGh++xmHdfF3AIPlP
/q5qWNZfbO6WxR5vsBaFznb0N5BRAkm0ACXaliAkdIRA/wNk1K2/KHKwRdu2PdcaHNba/wAZAUby
72uSCxnrGiij8W+AjG9DRNF4BRcLNua3a1WNJqQ8p0xCfO7ob7fI15QhXGvZ/Kug+OcFi1CXMmmH
2OMFqpI+t3F+mU/HzjFv4+2fR2tvv73JdRSKHCrgSdj3yLVVVEKiSR4JtbWRWZweAKyHWE3k0rUl
+gaGc4Xa0S1maEce//bg/M/HzwH+6sA8jra0gw5babM6Hxzvg2a2EO/H6xB7sVer8MPfW9zrm87K
D5jra6/fQGMK04xWMd1KlFdDgTr6EH/FIOLI41dGX5uPtK9+AKJVJVpBqXQxl0LIqmfz7E0afKd9
/CKHUi2CNaOxbLyCHqCPcVSpdU+oBJZHXjA/6J9jwX/GX1scB/TCxE449yBsefIqjstPcRhfZSU/
p9Gv81gNN4d/yNsT/j/vWew9UhvU3q6YBczhsfpCFDXDoHeCy8Ct01cwpQXi9K8O9v+8axHMYHva
0m48w21UR73MM0wzUOrdt0m3FVpqXhhp24xHxk+d4+C9AVwENq6/FBKG1nRRP6dQWZ4jKCywPmvo
9+W3dX6Dq9guHnaWoh0JmbUVt4h3ipBVnRa80afThSHmcJMa5ZE0pb7dWP8Zu0W4J1WSJZNWA8jS
kn1jKBeDU+wNsDKtEZ/Dv30svebcNKuLqmp+Hl4aa79nkQJokdBS8HJ+j5r9iJLyOkzLDyc9egbN
vw7OGPkijg2kRvohW5MOT197V4cfvZJWZpT/60eDN5S1JiIEEA0U3KyuHfemV/UXEwYDR16xMjDL
i2mAUE+ETo3paqq4CBrrPO/lkWW79uhF2E/I2U89HqiuYyGpmnSfCr85bXmqi0jvOiTm/cTn0alA
NieNkBWeUCE5POxrHz7//VW6lWNUeonw8OsMZsNoe9fqJ+6jv29Orx499Qiv5HPaiMZyZxOusejP
D3/1PKzvJAl1EbKq14ZCU2zTbXsk0W2UYs58S6l/IdoRn2l9ov+ri9R/ovd3knr1EwxT60QR8Z46
Gl/SzLmWpuGe9hMWUarJtB09Cvpu6be7wLRvDbLBmYjIbFDjDr9jZXLFIlyDeMzMofV5R+RoyLm1
KKppen3amheLiM3sQpZAwQc394YHNOrdKq0+H/7w3xP5zgSLxT6tZM1UAg02XKtne1M+KXnkevq9
rpQfMvO5qu3tUO7irN5aQoGNGp4Wa2IRxokR634bIlcfluaVkWDtEHeXh3/SSn5blnIAEiMXFKKo
ESMJUxZUiL0muk1658fh56/N9SKQRz11OhiMhptBJsNmp9tT9Ph62rMXezJFt6CU4TC4wsC1yYRT
gQDIdGRg5uXy3lQvYrmu+rzIm250+6k8h4C90cJw6+TtObJuL6zee44E28O/YyVtiMVmnBqDOjnw
Q13Up5BEbW9jI3GNQT6UZXtkh1yb5kVYw9oyCidGNH7SRkBYchw2um0nn5IhsU+KastZRLWkJUT/
oxjcXre/Y4nxiHLrkR1yDq8/58JyFiFd5ShIxH2LLKAclbMOLbCI1Woaxr01RLu+Eh8PT8T7ixWq
3dtdp5uwXFE7FLG9tt+rtfZQZ8OROZ5H4b2fsAjhGFUg1CCK0ZXYcMcjEFGkcHVqQiowwlpHd5om
unUswy7KgP+7Q1jOYndOPHMqKx9/aE1TPmLScWbVAG7vZQcDIQ6udXW6heiIxj6ac+b1UEls6P2T
9m4KUG9HMULsVEL8G2eZqs8YAFypYHVPm6BFxFOb9BPEqwY3RhQTmfeSynMAOu3w09+PQwAPbz/c
swuv9ljHLjgNOnwqcOwefbkgwe0y6r4cfsnaWl4Eu55peP2VrLEpVlxMjtzM/Kyk6V7xgWpP+ZFg
fD97Wc4i3n0lBk6gEjGAkM9z2O1RqF2rMvyieCmEtJkXn8RHcstK1NiLwI9iM0NZqkHVr2g+p3Qm
ICmHt4dHa+3Zi8hPwIRVhjXnrRGKhvCciymMoyMxuTLf9iLcg05TMqrE8Fg7667yzSts90DnShdr
v8Of/7v68E7Y24uwZw11XlBBZ+pQdhlqtJt07dyclV/h/n/togd6sC+d2LEIxNwbJSlkQQMFoMI2
vEC7uASfrG9SAajTyxEtRv6af6fszduWpKEE5iUCqGc61p5DAwbfnym4R7Lu2tgvckip67FhN+no
YhL30WQ7moLkSIpYuX9a9vzOVydYNLqt2vJTTjSa8mSJX6Z5bXdoTJnPeOrG6P+S30lMh2dhJffa
i6xhABhu6npW/Qb358kU9Mq3DgBfDlzUG+mqwtM8nnrXVtUiiwQUy0WrxSBRlU+OAMBZdRjeVWej
QhWeuVOQJOujG7u/FBhlS63cDgE2hslFme00XA0O/+a1yVukGT82C0UNGeA0CgoXK9BNkiCXddrD
F9mF47UBLg0YSFtZv2g3zvrcXXbaw61FOumbmQIOmgTeAigd6Wdfy2y8P+nDZ0Dd62UXaGXQl4K5
GYzuo2ZZ+14qD4cf/fvi+06oL5vaDo5wSUAv9Pe8g+huvG9sutkY/p75eY5ZY/mkbxrTBgTxPFB4
Tpt7RX08/AErq9xapJogN2srwDLSTQznKQBgB1Y320E4uDcVOPC2tdWazpXqeCSqVtY5ygJvxhIT
iqJBmhQ33mx8EJ74CLxlE3nQsSZxd/gnrSxia5ElIFCgPqeyVwaycnaxXwWotPTH0v/a0xdpwYKz
gJgXIdIEAru0nmvoqGThabuitUgDYG0UvYjKycWwpXjpw1K8IEUWnh8embXJXoR3JAc1tWtzcGEs
bFIg+VJAT61Q9jFdG+YaK+9oRlub6EW0Nzqg7MFHTdMAkE/veCOK4UFwtqh04OGHf8/KXCy7tXWV
lKLCf9fVB0zB9OymTY91YdcevYh5RYvI9cCyXDWsHwSC2Knan1SHseTiAFHYAxR+8I1uHwR71fR3
Vd1sTxuQRTTjV053SuGroSOjllG0T/2JFTBLLiIXf0wf0F0+ulZbKHA+JpiipvLz8IfPw/pOGpTz
NLza2WNRjTLOMUgwBm+Lh/bWlM/zVWO+sbVm5RbRkaPhyrJcdtU9FG+x5dTZJ/rkhxz9W8cuL5A4
2k9leSTFrS2dRQwHoK+raEB/E2m2lyma4LxZRwJ47dGLAB4n1NacyWMLjZoPMOA+4Rd07HC1NgWL
gE1EFZbZRGKTinrp699yUKqysm7H6KZGYEtPb/T+Bi9HiaZp9NhL7EfMa2jn503+gxPYiBr14bUw
L6h31oK52Moxo0/GqCeqJzw80T2/kWq9FY3tHn78yhia8+9/tdQs7EQ6C9lLNyvSc6zVH2uj2B1+
9O/6/nufvghtIy2kTUrCITz2zoAC7nIUtQYE8Ayvd6c6uayaeQhF8szR3cjBUXKYHPl7hLoXkmPz
kBrTdGRK137pIht0jaJ4Zkc2KEsNnqX34Dtye/iXrj16kQzwlVGdyhSja07dJ64rl7Ixjnz1SoSa
8ytfzU+eCDR1RYHXmq9/rVlZSqR8C3rVNQz0Ow5//toSW2ziMqQca4WSjVDR7idPYvUJRS8MjKfD
z18bnkUK8CdkSmOMcGH0D1cDXMPJaU/bPcxlCggxHhEGyxc3yoRDImLlowVu/bQPXySBKPcx0xy0
0QVsf2Or2jlU/YfDj14Z8yVGVDZ2mIuUR+Na9xlJ8EdUbT92qXMka6wMubEIaxR10O43Cb1Bg/oA
MfrWsttPp336Iqw7UYOZG2Hd4m/7PSmmlzyxPltd/ePw41dW/BJ1B+kaAYmYzkbltZhZmsjs0hBQ
1eDFhoN++B1rwzPPyquoSgR+Q5qXa64GcryR9SXe6key3jwK7yQ9Y37lq0dLO86mQk6jK6JE/xZ2
3gZ9y3MLNWqLpGAa9rGoWltBi6jVqjFR6pyKt9KlzwZGTKM2QSE6Vrtf+x2LoIXOixEqlW4XujPk
BRuP6IcehXlNXNijsz9tHhbhawkkV9CQ5oQWNA8xpuJK7nw+7dGL2PVx5LQdKK2uHiTXiaN+SLLy
yKNXLg76YkuOjHBECpyv5pQAaz/5qqQZ57J674lrqTZoZk/nBYr/h3/ISjzMwnSvF1TVWHUdxAgr
hRHEpCjBCrhtTUx01VK/MHssPA6/Z+1XLcI6QRfeRtycVDq70igtzgf6rCMdDVV9U9jIqkizdzaD
1n9RkdDcHn7r2q+b//4qXAYkSNEh48adSfW73dnXkx0iZK7vjU5+Pe0Vi2DHOKgvmvkaYMKkQc52
58naTT2EczTv++FXrMTiEhM3GJi3SYdWO64E6KBRL8I/Ld5kVCoOv2Ce7Heyir4I9holJKTaaSnb
CHHBoLUFepYhEmWgWowEAlt9ZBWs/ZJF2OuJ5skgY7Dgz19jUAXJ2a63DYv7tB+yiPg+kVPfQirD
RPOxHT8PzYCnDoKfJs2CQX1C9/bwe1YyvL4If44ctQcLDw52bKnQ243pScBBO62osgTKoSKaCXzE
8VAIgzrf+kGCYlrJMefI188x9850L5FyYwH/pbHpvztG9CHp08u0ia4bTV6MMMzaMTySyFYm+zdr
9VXwwX9Lk7Kn66CJZh+p9m4+EqeheWTRrj1+EdtZABNnytnJhwYXpjJKghs7GmvMaFT9tNvlkuDQ
5pVMcGKlvp7Hj5XRPHTUVM9OWkIzPfh1arIQx1aNIGOD9VLvyukVucNU4UgLa2V9aouAbgWWgUVC
YyAJ6p954ONx3IzqiV++CGL8gmvFc7hMCfyRz7wpe5ovjodHZa3tsOTI1PjQj8nI2jSs/LZCYF5r
nlNs6xMUhau7qdyZU/v1aOFsbQ0t4nhQ/CwfJflIj4efldrvhJW/9BKBncM/ZyXSlrA3LdISyzb5
NQjQIUIZ/6rTTz4NcRudK5oJh1+yssktAXBN28KaHkOcytL4WTj+ZRQ7m6oQSJClxmlz/gcCTnGa
LkCMiiNt2NOeRPhEV4PsxKcvQjnqLXwPTdKpaZdXwkY9SD920FwbnHnmXyWhoNBRaawp7Ud1fulp
2bNSKbeBb+5L0R05ZKwsot88l1evqGsKjMjeAKvAIMqOKkwHBEYRx/a0tccvYrkXUTliacTQi2JT
Ou2lhQCR0Mcjm83aAC2iWSYdsJnZbn3CuGaTo45ihrMItu9vG2M4P22JLvblBnmUAYeYwa0w3xZF
sfX79FnF+ySgvX74FSsp73dCeTULfhKgjpcxC6WMvs29HCcujwCNVmZgiYYDXmqHTsnXZ8gYajl6
ZUx0YitHjuArX76Ew6lxNuY52uBu0IoXfNvPwemc+OVzXno1KFJ2mAFlKudfY9o5WbQrTG/TRs7u
pDFfot5mr80WcXr6ZgqekVR6rjorOfLpa6MyT8arT1fQfNBVmOYuBlo4JASPqec/Hf7slaws5le+
erSX1qohVJZI3qQIx5XqTcAdCPHWFu7dOAbnvqIeWZVrS2cRvPmoWA3GejR5TWWvRdYGptd5qfgn
Pn4RvGWRY8QckPp7lDtuSzPsLuoQn8sOjcTDY7WSHpbIt2DSI9UAGI5ikLxk2J4KStVGEd1Te/10
+BVrM73YhLnbKGVg2VwNmQlRZVdeXh0Zn/cfDTXp7UwPAX3+stK52OgDbj0VlmyNcSRxrj17cXO2
I13SPGGBFkA94Ete4Wd3ZNB/b6t/ntDlW5ib9l9FjFtH1cw1U+su9DA6E6b7X1M8IcmBtBvgt+bB
R9MCDUjHw8TSLCcTPT9n1usLDK2/Klu/RsLFRhlo51dIl+9LmmDYP5ixf1uxPNIjLZ7317dcIsmK
ghqLYjDAXaB8MDTvKhHnStsdefrKaVAuhW00fNqQXkI+2cfdUH7F5+sqVM392CH8SJOCzjwnwsKe
TsrEcCXfLpcxKLIi0VMEQJ1vRSnvmyn+eMoaR/bn7ZN7lRY815TC7Uv80DtjZ2XHzphr63ARPslQ
9W2sDkBIsvi6KHXq4PL58FevzO4SN6Z0YSa9gfo3POVnW9Ex64NSHlv94+Hnr3z6byuDV4k4sBqh
5PVUuJ5VA6Py7ARVkf4YYW7t6YvNLwx6v4lxA3KxZMYnCDlCgdvO/qRPd+Z8+erTcTFD+jyisTyE
OSrF9hYZlpN2PrlEhoJ/KcpGkFgcvai+935XYAqKDtJwJLuszOoSs+FbxtBZOHOBeMOKVuPA14Y7
66i8yMqwL/n6paGXMdotsIgQ1UFvFjnJEsTckY9/fz+SS7ielnhC9VICaYB/8uDk3SfcmTaxZu0w
dnNOuvdLex65V5NbW16ZA5QuXJxiQuFmKNo/JlEaK0cWz8oMLLF13uiEWa2VBVKJ2S8klJAgHCXe
cObob09anktAXe5EtRGbFV7UZZyctSiZ5slpcA1pL7PkNJqqhoeU2+nGLqvor0bll8OfvTa7izQ5
db0aDmXNwKOEmszS8tGPofhZVPWxDD9nxXd2VnuRLVPFD9UydrAAppuujdp2wH3IvI7tx7kH74QR
pVVzj7bYBugn+y0CKw6+P7rYRrpzSa0cb3XUELgd+VZ7YaY30q8umuYmDNQnh//KiZtNolZYm+of
ndZAy6F2s/yS1mrpqT+QisTQS/kinGoubNgZ0jTJhIl04QbOh8NjuBZ/izOPV5lKzhDCqsksY9vT
+6DzjQr04aevbclLgB6mILJJJXQRgfsT6sV4HO6ceg/ZMrLlOfzKEk6VrtRHKigrobLE7HHmyZKa
Irs7ieoaiP5XGOgXnZH/OvxzVhbcEpI3+gXOYXZsujKVDs6I/q2ZAf9P7XyXDOaRVb02I4t0YiCe
NzYVjomBCaa1CaebyjzWv1kbn0Uw4r6b4JJDtg2xyZFWvFWiYG6lHJnutccvAjIPvcnC5xEOYdB9
6NpmY1XdldYeq0SvjcwiGtXasgbDg9MeOG19FvjOT89Kj929Vh6+RKxFUFlVu+LbRetfSKc4l7p5
5GC6smzk4uxfeWod6zFs8FqPvpXT06Ai2FJGSBFaqb09vDRXCM1yiV3DtqRpcZCRLtpHeIeETyH7
tNZb5JfuqfWGW7Uyvln8XwvdxdY7qWov5fyTX+19+MYNIHYiZAZwj4gz59wMg4995hw53KyN3CIW
OrxOi74Aqqgl2k2KSboI663B/QQ76MPjtvaGeTm8+gGznpzQQ9ZU0cjHJAx/6Xm41Rk2alvFkVPI
PM/v7CJLZJsxWVJLa+idlFtNSA/mRRzZbhtmtzbnej0rblqziY6kwLV1vAhxE86uLz2Ll/nitvaG
fRSeGN5yEd64B+LBXk4sMTNUr5rYShC19vKdcMryx2nTsQhx5lt0hs/XD3g/KZO4kJ6CRXxyW4pj
gb4y40sQW9CZo2aisuRalvfSTtrWwunQKsazCueMw79iJQ8ugWwQ8Qo8NlBmn+x4WyTaXozlVVJa
7uHHr0zxUq2uH+0oqqNe4oGm+m5XxfdNop3Wr5HmPGyvAsKPh6TF+Zg9Lqhv1KrqUNw5hqlfG5dF
OAfoSyZDy4drpr/18EbdxJa8C42juhtrIzP//dXHW6GfGlM4wO4f2o20slszzU87KC01+5rWlGhD
dqar9Pm1NylubIUPh+dzbVgWIRtgLyonwPcuErfmWY3mxtnYBtc+rqxHVsxKBlpC0xp0zevAYFzq
y0T8N2df1iQnrnX7hy4REiCGVyCnqkpnVXko2y+E7fYRIARCYhK//q7sG19cN6epjC+jXzoqwpBI
2trT2mtl6NvnFXt2FzByy1dXyzuP/cp4A5BsgnBzYqiU5nXinnsnnUFieuMW3VilNUotHIgrphGr
BB13/wXYhnrv2tI+jIVU93mzNVINMs9RUYNad6fnGsNYpP7EuXcYu/7TXRvtr2oMEXWaEcLDOENd
dGa1eBALlAJwlu57/Mp0CQZ1WwkNrp0c2sPs+qkIoiNk7G44460QY01E5pSYgseIAKxLqFOsHQ0Z
kVwfMLP9W1r6fQmnDzWMQhCaMRrEmGxvixvvvq7Qv7jQNZKN82Loq6uJWL/fs5nUGCyovg1N8NML
IEklQNj7/hpe855/e9GqBD87NDStxTf6zpdWXpCo0DYHi8fbvHzznC+0hxbO+2/a+qSV1VMMk5R9
rVH58AeZLgahgIbU/a7n4IkGuXafgk7hVtlvw+mt2VsZ9Lmm+HryBmdaPk25bi62K9XO8PkHIfw+
kCpGn/95/8KrzoQ5oKGR0nmtw3AnHHnX9GKwBrrRGVAdGGiwm2PvgsFayAqo4/s7seE11qg205EW
kTn0U8DJDbUPiJVEfnbfo1cWT9AwLaMFmzzIpT0u4GqFkDVYHN9/+saueiuDb2e3dw1EnXYUep3X
fKuY5WtbQp/V1jfWZusV19v4D4/KbGTzUZfB7m/IQDgeRpQoyh5YrE5D9vT979i42teQNXodoM4b
xEsB559nzCKmESYotC3pnS9YWfXYhrPjKmxDE0CRWla5g3ZHZX/Z0ol/3fcNK3MuWrCFFD6Ystpe
jdC9ceTZ7w0UGnxUg95/xdY5XcXfqqUzhuOxF7SC2EOO4uYFlHTs531PX9luPoygDaU4TNUYNhBT
f5Kstfet/xqjBv2oYjYDni3a/JcfLhcQRz/I6b5ximANUVNuA41VjizUbSGaPREIuIQTG2+YwMay
r5Fps++ERBe4OwvPL2lWzWpREN7w+f79hd84/Wsutw7CVvj5GFOPMcCqeHWVOkqo9A/vP37r568s
OKiEhJvB2sPXQG1Q8zGdArvs3n/61o+/vvWP+8F1WyCzFc5kB0a1tKn8AcpunT62FrLH971iZbyq
wRt6CrHJoSVPRWQvXU4eJJrM7z9+a31WhgvG99Bqdj33XtFdYlOTz72Yio/3PX1lsxUGFONa4Ggu
3vSrFZAPrb37POLfJKt/LH3l1IiIGnAw9pCUTuvSnROm2uqGb9lYljUYLZxVyH0Py8JA7gRnC7Wz
KVi+vb8qG1HWGoSm23rs5xZb6pXQIVG2f0A375MNotOCxIcF9rWcyGvVNPmNTd44pmtEmqMbNywd
FJJydz5BhughCoeD4w3Z+9+ztVgrR1xPpTN5Nb4H9BwlnFdP9uEAFcD7nn79qD82epq5NrFCVRsq
nUnpL5Cbhkjunft8/aQ/Hu7XSy4afq3Zcp9nneC/Wezcd/jX1GyQny6WYEYtIbfjIwULZm6bGwnB
1oaurLZw2PD/ThCESfZOHr5Gg3uAwu19qeyaka2eY+7kLn65HvszdZQPdrDud6Bz985lX3nbjntq
ZDWmu1m/nCC3Bnnim22KldLP/7AFBWsIGnOslIDOI8/05rO208fWd0CITg6j6l6QdCRxF73kFgJV
SKhgdCUdl4RCYlADb40M6zyN5De0blDjICflymcY4qHXuLxaSFypfIZY1lKECat7lfWV/1xO5lam
smFKa3zb7HY8iIBb2Rm/YYkLsZ2HWPf6Pl++JnyL4jkomwb4GDHkoOXqTjM+/30r3TiRa3hb0QkU
yhY8GhHf4SpTG5TtoZL/O7L1/7+nq0uAhsBdlpCi2zFDzmNQv4W5uuVht9Z8dQcQX4lmCNEW8mwl
nhAZ5ykTzS2Sp40Ugqz8dwEyoQIM0GjKReJkogbI4/iIo/+7KsNbfLhbi7+6DhrOJMOgG1anDYes
YL7I5hh9ECC2+Y393VqklSefCag3oCnFdirnf3EBjc5yKsSd53J1HUx+EbVlj4cXUZ+VvfcYifbG
JfzvS8PWqDYF7WEOHm4fPRRIk0JHJ6rLpCY1SGjdvEC/957jDxWQf/oRO+dd7hq8Bpy90BL2W0Dw
aTWl1GBq4f1X/HvFhP0T50b/DzTldQcRaNDCSv1X4EwXv4OUV+XX0EENpt/cZc/vv2hryVbunMd+
2dUGlzPJx+bVFr/CKsiUDvw7n3997x8+tw4Vuhw5PoQO9Y53wSlQ3Qnn60Z09e8n9W/W9T8f7/u5
I/mIOuw0igkiBdOHrqU/7lualTFrTiGOQzluuUCcl8LNumE8FF50l99la0xd5TGp5gA/Pe7cPTOL
nwxlUYBjKbqBw9w6Qysr7lrAa22DSrjjNBCrDIILs+YUjmXWj5pltI5vzKZsbcLKoiva9f3UYo+X
xntsc+c5qONbxHYbH7FG2hHXhyCw7/jwYtPTFIcnn5L9SPjfvl7Gt8jaNsxgDbhbarOQnuATVNk9
QifsAfLR5wiyUzdioK3nXz/vDzNwKY+M76Pc7owzZGXDj2UcvswWcuTvn9WNLVijv2ZHa/ByYJnG
yX4EGXaGEuJ/3n/01g6sLJj5jupAAIYycX0IIL0F9dwnGn5o4+6hnP56/x1bP//69z+Wh1IfLD0T
btSwca+Y7WXvgNz1xnW99fCVHXt+3vAxDPwdi6smtW60C1E8vHPhV96YFt0c5Q0Ojs6LF1bm53Cc
395flK2FX9kvagE+pAqvHT7up0EcnAyLxozH5WdKimMjihuYja2zuTJfISQwJgD1oGDuvkG/tqL9
Xurlhrvf+Io1JxomCopRa5A8k5aiHlkU8gTi/uUhr8Ac6aGIBUZPcyty3HrZyjP3UKtReY+t7uvZ
z6CIGaYNGcy+t3GXYAY2gBg0a7P392fjXK0RWE5AGkGu6yZF92oEPzvRrTL91nesvDJkNKdO5LA5
D9XuhZPMYtYmqQGlkC7EJW/zhm59w8q4Y45IvpxQLBgKdcYU9YeluAVZ3PqG6yv/sGlnBuBeQN5p
BzHQtyv/llTqY1ePT0vjo2nm3DhfW1+wsu7GH2tIeV5j1cnJAOZ/tHBC923wyrYDp0XqGiI2ygmI
rGSvg8Sxw63Zvq31WZl3XeUhhL3ww2d2dBbnxLuvPiePef87vCuMZ+HasAMCQfBrfklaefJAZwvR
Vmimv784/57qsDWIDKq/TkhRpdlhED4bTZfJ5ot2+suS38Aab1xLaygZbmwo04Wev1Nx8JPZ5UDR
dB3CWyR3W4+/bssfx3OktT9pcEvvMMEZQ2Jp/IDbW6SjKW+EplsvWNlwHXmDx1sfig48fEVLb+9R
uVtq/v2+9V9Z7jCOQdEaF/dq7IhMqnw3QIkzwaTfMRqC+yxgzYhWxOM4B9AvAAwKk5tNf2mG4D67
XSPFerfU3LUUv58AiL0M9mLm/kbFbONOCFaGS4pCe1BQ8ncQ8TzEpQMeS+9mB2/DbtfQMD8aRNOX
13tNdPrF68fxYzBQKKhipPkQgWQ/zbXp7vPNwcqEnVFQQKOxSpX00oLLYwNMo4xvtTSufvG/IQBs
DRDTIx8kBZIFEVHVvhLMST/MQZOf6kLlmR3nPM2Zzi/uYG5GqhvQCrZGjJnYAV2lT/wdwNGa2KT2
IBvcQAvii8//shUIRsUPBDeJcscbAeDGVbUGkQENuojI00gSe/LRLeSHaCqfukVccLffMJR4YyFX
xr6wWM8d9MwxztgdNTcPnil+2MbdRUP5q5HIIwgUfzLR4yy+b/8bZ5yt7B9asVBfn/FRQxB+AB3x
Y9XON/zGxglfk5+xOneJHoBkH3sI/iYGos5Z3/WYmytydpiqgWZYzu7nfR+ycuDogHAW5EAMipH9
BsP4nIWQP7pzlVY3wRIAJi8LYF7nPNp1Hv+QT/eJsbA10EzP3Gn8Dp18BYnEh2DISUp9eauNvLW9
K8PvnUD0k9L+zoDDAHJp0Isskhgi4bu7Vn0NMStArC8INz4YPKYo6cIpGZ3wf6do/D8FXJBr/dO3
ksIuSJ0BYCF1559bByz0GDm7b7iaraFlbWRBLTRgaRqITScj+moo8oMK6v2F2bgs1jxohgZVWRq0
qGtf//TA65oQEZ2aVhyrprivE8XW8DKCJrWMa4Td1gTZBNhVUtBS3zjzG3fRGkDGSq6jgmDOpTXx
IV7A6QjBcBDbY3II1rV3pC4flFOon77Pb02fbRxXf2XE0phRdm7n73xA8RlQtP58y8424ih/ZcJq
pA6Kz2grB6BA1wX9wkvZJrldblzdWz99FYdDD5hT6aL765UgIo4glp4OpLmz+PBfMLGZzOMUQrIp
CHkaQCAFnLY3AuSNk/pfMLEOlXQhKFCiXZ/1MX9iRmaOKpMOalY3ztLWO1aWLLtJCD4B6iMrZNB+
GUOGS34Rwj07I7k1j7qxw2sZVsuDLp6jEIeH9JdRDoehYQcu81uZ1sYOr7FjTS1CyykJdjDg5oPf
8GGnMZ1248LYevrKEVPXDB6bKZ7u9hpTG+OHttOv719GW8++/v2PJGVp5kqBnx6in9LOD3XuqSR3
/VvR/YafX7ObdazwKg+qF7tA/wLry57kT37sZcjgijv74sxbWW83Q5yl64CDj+rxRzgwVGXmwuzf
X56tg7MyXeTPslva2t9R/OCjZTZ8C0urn5xgjj/f94qVH46VI4VGw2035RA/8Lz2HE7uQ1Gq+1KV
NVxMBdBFbfLuamDhEfqx2XBzEptuGO8aK5arqKnRkUSfamyeRtCZuUTuJdYrceLxTSpvn8t4H4og
qRv/R0Waz/4MGbDCOYRjdQh0tNOS3DdczdbQsh7xjKADIuTcG+ckL2uy95AdZ9HIp/ss8b/QZaPh
fa6FvxuGuNxVQVcBzHMnrpitOc9ENwsdR3h6I00WE/+gwWw+t+0u9/uXuw7bmvrM7YvW4j8MoC+0
/zvuqHn+Wsa3Siob18ma/axtBxEHsEFMgJHHwnpvsbo1brn16JWdQzp1jtm18krz/Pn66DC6xZG0
9eiVlcc8bkjfwT30c5xFqjpzX92X6axxZUg9A4dNEYpA7XI0NYZEJvUVzBlWf+WqG26cy417do0v
a40cuqXrUUWx9rHJz8N8ijGBXAzlbrJf3j86G4u0hplxbuIANO9IQIsw+M7YwL+ROrC3JlK2Hn/9
tD8ckW1z4jhzBVQx8R7lQOqkbOobP30jXv37+vrj2Q6ZpBKyuJrtcImtoKnJMSqtlJcsJjrNU/0b
OqDtAVC6Jnt/tbZ2ZOWzG9kxD7gVH+zuk/+tppzIdFZtZ5O4dsOnuJJ9kXRCmuf337fhqNZMaL3M
x6obOco4Eb/UsfYTU7SfRsCJ3n/+Rh1njT7TgQdR0xKeHAPu5NPcFxPJtArBQR1rcCrsumlmTtLo
xbSpaBrnPvk/tiaMIgjWmCkdbxdUwFjM3vAL7M4pk/QFi7l7/9u2jt7qZmmtjE0JjpUdCxqdDDjZ
UCaN7uOQZ2v0GykxQg+BK1yJbvDW6l6klOa3Jm63fvoqePAGDUEbnnu7To9V0oC0A8lec4vnc2PT
19A34CqcEqRcMHniPYGw+0Lj5uTUyJKmAMMLXrcDRuUWJGjjBK+xauDCn/O4v36K1afCV9D1smmZ
0+Ndm7wGq81z4zfOVfG0r8FZKlp/fkU7mN8AKGzcMGu8GphkolhVJgLbFYd36q8b0ZRLxwDrq6FI
HwaV0yVl7NA+AzVO8DwPMtI3Srgbh2AtU0pMO+d1hPoWWC8Y5KZ8J37KaWPuG5Vga8zZEpuehHkd
7jwl3U8DY+oyR2K+b8iakZX5ISnmwimx8WFQpIZHS2IUjZL7tn3l2l3VuxPnsG3sQpXZwntQvBjv
fPjK+oLAievI4uE0rro9ceSPfrG3KjgbKhv+GmuGnM/Ro4Ona/iqvF9SviwXJB4vRJKX0KCtXfLf
Tt49dHX90mOI3yvRe1MOyFR0TxKGcoCGRJ4onF9Do769v57/fiX4a2Qaxjc7VQAusGsHvf978lj3
pyrvyH6S1sDFjSeKmcUbZvXvJxtk2/8MCswENpOS12yHSXYLyHz0/TpR9v6XbD37mtP8ERTMLbW1
IDFmjNoc8nccejZlRn1Fb6zUv+dG/ppLyghVCOJgpQjX38c8PxeBmxkVXWhDX+/7hOun/fEJxGAk
zo64n+c5L1Nn7kpwbTW3aqxbH7CquAVExu1scGMOTpVFFX2my/hxVqLPtCurO3dhZfygi+C+6yDn
qcaPnuce3FzcKF55uGqxDv/dfPLX1G88jhbCR9TmHT+aRVpGvqoTxwsogHaEPAoNwpZ+IjpzCt6c
LGCjYD7y7amaO7V3h84eoVsVPdSOXT6XfiiOfCEGDDXh8oxB7yIreejueDAGn1tlvlmy6IMxfXlZ
7Nw/8snD/Hk5jo+9FwWX2o3bF1GB7LLiEU18yNpfmCkAd4p9Yh9CEdVnNir51deyOtCo4Jd2GOE/
+tJN+0jOB/Tp2rOT18sD0MoqC+bKvOhZoC7dVJByQPP0cRkX8HOhqF9NTwN+NZiOMM0S1XJO20A0
b9QszQcOdYZEmBhZ+hhirC7hCICLNOIuhE8FKb427XWq0gukgConhpATPwQNK5Qg8x95ObSPgkH5
NQyNc6n90gFLaD8ep7yHqHsQ6wdWGZGUrv4PJcCSDlb8yhu0FqdqdrLZOGQHNJM4qIqyVDndr8BZ
lq8LmLh2ShmdxsWiTx7TSxLTxYmzolN1Srvp0lMlT07c0KeKUrvXPaRyOkeUz9SNzS4GUCZzJ8z5
ai+skN2yE4QuLrML7R5Mm1VpO05VMvP2IWYNPdgoWPYErafv/qSGg9cFbTLWqkr7BqhefVX+JUtA
LjPQDKigk8cKo9qZa9swQ+X22a2cj2z2wcY58p9FqH5qUbVPMxNj6jbjcghj2+yCOeJHNCdt1tnc
rZNJ9hCyHZBh5oQ1kNsM82PX0RFtXWEy14zVLppbnrDRqibrFl3v68r+h9olfnYlklPwJC2oaMQu
FLc99QQSKHGRIDSEfUp20mHnpoQR/HxUqJLeWKAYYwwEebR2sqKI9MENBpX5bbskgmHG21MGLfeh
KLJ5qb4sPhQxv3fl2F6aZlZZMXkvlNkeeLYqgoQeVLhTr54PalmGOdFu3z0uQ5NbFFraICnakYMq
UwwZMWW9V7bVUG9G9L5XY+TtmrAUmKoa2z5KCqdEFgTYhfiCSGjhTwsL+uhROE3Bn4UVesq8lmDZ
IlsGbhJOol8eqrCJxyyKStt/Fkvdz5hM9MrYZIskhDwpRkvsPwDYB1K4LslE19c51hi0+qlQoetl
9SQaua9pjwYF52X3KzK8S+bBA4mnO3XyDSWAat7XMOxPnPbVtB/9utI7YadGPkxiWb5jDaNzswyR
BBOZdXkCMUf3bIrarx5HTQlNRjfqnq1X528KTDEXmNegE7+AqkhiLOghGJ+qz1C+WuLMJ0MIvVo3
oHTXG6m/0Smu3iC62BybSlMvHemgo2RRwwR6j8l1T6IuIE8+Qqjc7mOfDuTIc+XiUorbCu0dUF0x
SIJSf4x2I8+n4hkjWjpMuNaRl9rZmSTGXAvv2q1x9UF5buOnuRuYeGdRw7pAHGR6Rr+XmkQOwVxA
cDs06kOJ8FIchnaqdcpZPtLEAYxCglYdkjRZ7HWe+DhXcSUyUU2t2A/+wNW59lXs7cvcCCRri6pp
Bn0O/dmtelfug4XRKdOwJHNCYsSjRM5tZL5UurbLnk8Niz/4bZy3b2wxYbkDQKA2QHGAmLhKhIb4
38McUducMGvvfm9zFk2f/MBzsdZA2Kr8Uy0DLc5FIQw+3xNmahPQtJu/cpRIpk+8WrrwiXsO0KB1
PEafMeiah+cuzkue+m0HeVJVs6m5eEKVLjJbb+QfDIrw0G5e0NV6HPopeKqiUeQDlKm8djwHjYrU
G7ThTJ+Af8QudVJhbDx2kj4YmvnNhiRqTrGFciEssJuWWQHtRdv+iQyBHVHr6CKRV0eBkTd17OEB
nOeYTm0wJcEStvxiCBx9k+D/FVr+fdd47fduGtGHS0INWXZcRcJanYEjrqaf6rzw3IyXSGV3ziKp
uIq0EQaOPS/0cB5rHmZl3vpvXeh2H4LCFSDDQ/vil2uN5x2XvGD6peJ+T3Ym53pJ/c6p4GHmATNz
U1+rcx9GNM4sLWueGdCL14kB+BFVS0rIxQt93EpF2Kkp0aYZdBaVgVdkdQ9SsINnZhDtABzRzIkY
qDQ7Sse+SYjbKrCrjzUeNsu8DUFgaXDogIKcwodWLbo8azV5XycdWIadZq5JLC6N/Ci5KujhSmZc
ZdVQzPpXVRo1HFW1LE0ylvg5T0ExtuTH3BKl0yZ3CwcNY9Sen2GsojxpDCj0Lw1EtUyqeytYhhmY
KEwcFgxfCxFo8qFvIMp8iHw3/mIqQiJY8Ow5iZhn9rHo7Ogdq8kNoRkyWPJoQ6hIZrMXThrt0MYi
nCBxEaa+44Y2ZaHb89NS14P3uvS9nBMuh1Il7ZAP0yngS+8ePURyWJrWs+acq7nBFPPC2/YASfeh
SHig6jARDqgyH7s6tnTHVSvpK1H9DHgWrwzbQ4+x5WntzFH9bP1GiZ0KRBWe2BzCiXednYAnqDqu
TgpMf/mnPI7JsCPC84fXUGE4J8FdHoP6px26+lO8BDVJZxT8IlDGzWMr4QSu7UYU14YJl7UfSdhQ
ge4UywuoTRYDVSwZoLVRXybOomtsN/bqxaNs/tky+JcM9OsDy8igl1cfXXgH/jRW4tsQ92i7E1R8
vKxsiumcF33hp3HUzzXqma5nU49MCqJSI6Yi93MTx7ZLCpGD7yOOnf/4Ofg/wDjDcOgSbWEXz6B4
Ii3OWCgd88EDrbF8AcPkYI4dMfHXMiDUfasiB6Qoqeg8PX2PBi+OoRsBaGn+GC2LlOUOWjN6OFeV
YnI/Vgatshh3tnvUAhpsIGMs6PTSXIU3Lx6rWi8VnPMZlGS2q/YCs6GhzeBNqJqya70ApIfdVALT
YbtcdxmEZMMqrSczsb/g5rp8H1ba4Q+IwmOZ5GBcoEAVtbL6xvxWn6e8gTh3HkgZ/azjSatDgBmG
9hW4p2LZ53PfucclCnKdBE1E9IulGjOG3oSR4B3KdhhLjGaPDClzlIkwKI8RiNeJdyFFumJAcqYK
P5eZ5lED7Gg0+N01SkQ0UarI/pbo/i+PngwB7PCIBjUJK6rSf/DKkaoh1bO2PUyf4Da5zJj/Dp5i
UfOXQLo1yxTmBodkAYm/RBk2mFQ2RNorz04Vh0PquPgHZxJCQuC4sB5zlX6vaPkxaCf6WZeIkA4C
6nr0ECuvkx9kAy7XRGqf8xSyOtRA5mBkEzjtjAwhK07t4Bw8PffQqvQq1yZRNeVB2gMrBcAtieIF
0NIr298ZsY4Zv8laGfOESYcuP1Vu5xVfwzYKPEDF8l5mgw9ZQlDMOHN9wPWvHJ40i44UphUG6IUi
qeib38rvbZTGg0WJrF2Eo5KB9pQ82Lwg8EOj7drvPoev2dcDtBnxelNPmcmnqM66jrsQD1mcqasS
Es++Obo5pEz2EH4pSZLj7ISfbVygRRE4TZt/9Uo4whMqW7aCvPRklx/TghmflEPeJkhHWGX/FAWh
7yXhwkuzHwffGR8QKiCuG4QKmlMOgb9u7+aeUx9poaxOJ/RC4k8IMxb+0/dMhbuZ0R7nv5Gq6MAE
NkVFWstJhIhqvLGyh3AwTnkap9Etzmyi+ZXmCfHtS1n23B5yRNvT0dUqUBfQwgnvKbpOMR6Rh/Dm
GIeagJmVyUH8pcK6JW9uH+nyc4Up2Pi8NAO6bCnmh+X43deqro5LiY4pePAdzx5aAfHZX33l1XJf
9u3Qvo4SDGj7EtGwlzo20Oaxm1VT4TrgxkP0GpoAMvMFNNSnfcxDhwHvCB3OsyFwjSn1rKgOYwTa
/ZMMA9k9wprF/NEWYiBpTtBjwbFo0GwOWSdZSmOjh0xHoJ7dl15eAaMcI+Pbx9SCynRSZiJXar+q
OLUDDeOEj6UmOx4Cu3fJF734PKmZQKSqpnE2XwcWqTxBmCDL18WMcfzahssQ79TMfYpcUs9+qlvf
fA6EGw1/LV1UUqCIuhyBWNMOw9FjZTRk4JEw5sEJuF2eWWNHk/LWzMNHyUGO9tiCYnJI6djMT8QU
vd4HYdw986VtnCQaSTy9tW5ZBMd+YQok76rw+t9QcRkodAfgMs6xQKkzdU0YvRQl65vjXABgm+Vz
wf7ybZy7fUpr7aLcCfCUL85OPLTOyaGDKlLcqW2RSZ/xBqjCvgrOHlBbMcL70ky7GJfj+DwwfPOJ
YWrc3zOwwdY/82XC7Zh5UePbxGsW7qRe7pAyA7NY4yHjEH2kEtO18/xFQVt8OOWldNkew5KVPKAI
YNkjXNxA38BxBWbSv1QfeqWH/u3EEffSqAJwvV0cKb8vjonjvYTIUpsaceVu8T0U7+OduxCQ3b8N
hct8IOgxKzY/urEW7nECKtpUP8Qw6nrA8NvoYnwblOQkyPTY2An57jKIlASgiUuBMuLtLixH132q
I0P8OEEg1CibGjw52nE9jotMIHGmPILtqK3/FZEa7xC2daIs/pKYpXGyKVZm3o8Q+eLHpnHNaaxE
ESSRhef4xuJZx9/iQrvmdSjKJnxt2hBZtCQ9EqxY0TELSUUOIYKOOjUNY22K5Dw6YhfCix66fATc
zV2eYynb6YQEjNBHH+JP+Tl2+u41QgxfpCqUUPClxnqYth+9sbs4xqMgdR6XYee6APSmPjhSoGbX
dtPHgDaDuwtME9dZa/oxCd3GC89FXtR55oeyb/Dnzg3PtCmdIOG1K95gaLVI+rponi2D996xWddg
a+4a82SLEOAdFTjFT1BtwxJ91NtA8BugiZCCFHH8Zl3HfIWfh9ercQFfwkEDxgcAzUSSqQVTV28r
3e4Db+YiC8LOKdJ4kkAKw+tY/YEO3mgOIwSqukQ2U+jKZCBTIEFCHXLtfexGsEUljtAFT/vZuxLF
R+C9qn7pQbvI3Dn8feo0OX2polwBtcPc/5SuCXgyuBNqUS7r3Gftq3DeDTM6nYkaoRoLqsJOMHx+
wzTgkjVSjkIbuAQo1iKfcjvw6e4Cv/RKRJ8oN71IcD5CiYKHqXZ9J0PsWzwVDnEvTARjApUM/80p
e11BatXvkE3ayYdbGMpqV8K6eUIgI4G6CKvZxfOrQKbMNGAlcKTqERsoGyFrZwN5wL2wfB58xdIF
CUWd2ckRRyTTNd93SEKe4O/NIS7y+Xdv+h+ompVHf2yrXRcStYtI/znu2KU3db6vQAn30JRQ46rq
iiLmhY5KkvNSYxkDGyakAOV7hnA4vHhNv6A8BlRHc0JyqsFLXniBuSyjixadEwmQ3BfCq1I15ag+
zN1XpAPPc0Oi0/UAfuLLbD/Spf5YBLZHqu0Xz0GBUphwjeTfZpy6B9SBhig1ui6zyC/Nq1cy+Rm9
YunuUPkcDJQ9mPOT6FGmQyE+5AS5t6xDcqBGLansMHvsJF3PaWpj655A9MLrJETl4HW2tG0TAiqA
rK1o+APENVOGaSj2iq3RH5w2nzGT23ofh2Ys/kK/USW6gfpZAChigpRQfaRDU3pQLou+Qa6RJEKO
Etg1t4DeLFwyLcYOF8T/5ei8liPFgiD6RURcPLwCTfuW1PJ6IaTRDP7i7dfvYZ92Y3ek6cbUrcrM
yiwzDFGTwQlIhGPOcpPqVugRU808vMVzWQdubkR+3uK5fqr6pX9PK/Ytg5QQjMjfBk1/WnM7mHsD
OL8B93JJgrGGaRfFxbPCeXEYy5ywEzIcsPqqWEafx3+6EzWgqeMpccynuYLfkolgWKq6l1JWZ1GU
Z2GtH7HekDCrkUKfdenJAm1aFe3vHA+Nz4O5b+34uXfnu7CThzaaT4bJsJRFuLirY/WcNcWVHu/V
iJaHWCafUY94QqcXSP/vOgfmj2Lqn4fZ/N5+WMkqx1+ke6ebKZ6odyfbZAhYtemjMPEv5byrAmtp
sXYr2v2En69fkQfSdEx6Sp8Fellue4mJdQIXWs6pI+zjnBku/jOm+ak7JWBua/ZzoET1Pq/UMyaK
b3oSP6fkPHuOVN4y4R6rzvytnFpFSTBWQeeui088dufJUSXKAIJ87uNLqhcxFBf9pFNNh7znTasH
+5Iu65Xx8IlOByglSnwj0Y/uFAVWodC9kPOiR+muV9Vfe0nfmA7/pHNKoEk3eFqdXMFDPyJHOa0q
t5e9xH99BZWa6AdFF76VFl/giGdA2Deh6mdlgTWS3UsSw+Vy7mHJnz4BHXEkWocoF//qpPZx3Y/8
tlUeRbckPhD6LRbuYe7WZ0aGK+DER2S5P0Paf+mifM1M8Qr8gdu3896n4LdKrx9ycxMvZY/VWL+4
3Tz6ulXA4kd2S6iDyu6HUe6kA+4wJ6mfFtV+6pUvLJd1z81qNbQMLT7MyugZeno2StivrKWJIssS
j43Nb9Xa0syVMGqN0lsz8VppC/4rDUtc9bHCF5qFd+txdfpdlRsh9f+lKtzzUCa7soIodTPlCFzL
uZIdyiTa1wMpKOAGA0VXibzKaX20Xro3G5UazjgFyWntqB7tZ5lwRQqrOWVTcoi65tlcy4MJwMsB
41revFSd39ndaTXjcBmq3aj23zW2xcKeKB/ETRCHJObJ9EZibozCeFZpr6ki15j4qxp8Kxrqd/D+
L1uvkp3ei+/U2E4gXT3EsnljRrK8ZhnCit8lYGhUx8YGdd2X9RBs1x3byLOErVEmw4vr6YUQu/OM
bjqDHchWwoscspgmx953UZodzKR4brv8haTb1ke2Lz2tKL5VggYHC3W6VVv7WWlutpayIbpEpzRW
n7pu+HQc/R1tzUk66avuQq1sMWfKbO8N+v1kii5xk+Ze4pTnPC6D2C731RSHU5L+waRqZ+nqDiD0
7Lp9BsOQUvr02jcjeSij+U5ShOMDlwVJ5QRazZBnMj5PqfqViqbxZGkxA6Cs8iqaLw+HngycZ6oC
UXevqsxyynWRBO1qfnAI3E19DEFVSy9Gm3acl/Uhjs1f4Js9LvvHZHZu7jL8czP1s03T05x2N2Oe
H+xqXT07YYIpZdiSP+GI8Xk0Jf8tOSjTfMticRns6nfukgAjhyDmkAIjHN9zI8aSvAyhnh+Ix3tW
LLlPC/lWr9Ypy9agcAmibG1CTSfFyxIOYrO13kTVHxTLveAL8bKF82akJrNTeVbJvRM6rkJCWv8a
NTukinLQivgAIHqplOSl1IaTu2SBpVXPq26FBbQvpN1u7uwnwmz/2G7PmwftXUGxe7PQH1XORm9J
kjAuRscnRPlf5a7Hpl6fimTUfM61ez6UNyVubmJpD/bm6T6sOfJ+5ai1zLQUs7tlzCGYzDW1nMyb
DPGZq9MjU+VHNMbPxhrtmNQOaVZ+VM0a2EpKr8vJMNfGC7DKlTaq97Js/NvyvDuT4qfG/Dwn9btc
4lMRV+Fg58cis3exU580es1c64+TI46Nq18HjeqRaG4EzlqGmpYGplbt15ygIWV6RIT9luUdoLy4
aGqNLF4yqlfEK3MIEcg6qCTC1f3TpEQpmAgoKbJbw9epvttdQ7V8xDJ9x4R2bUrgyMwcPnoxP7Wx
/j3Vee0t8wS+JU6CJKw5LfYqGH1p5khXijtWAB8VBXJ2++OotIHRRrz/8tHueVBtudztZDybORsG
Yk0yqq9zKObozEZUABR+kLH9vMT23u6ir2aYHhStHL2ubS5KM17jtjgJQ31wZ/fGQtNtXdrv7Ynt
pOZr7Zjs5FrslR6QpdFOTq+/yqwHZVHUY1Flz0iErsuUFJ4pNWJ7VUGaGZxfo2pH6co3fdY/e0eZ
vFyYj0mVcPymb64dv9H631xOpXnWg0wbb5EWvzSoXiWoill3O2ccDzmN2LbH5QQpjQixQ/LBjPvf
1Om/uCPPNDoYnfYhwU2/UwVAMZXjQy2GQ6QXT1Pp7tfBOKy4juH76S+VvJDP8mduHH+2DbxveDHc
yjhrS9z504AInkzuF3OKRBA74mHs7e9Sj49tEuU7lHYHlqQOSeR8Vha33lEMzwZz2lUQjIx53C3Z
/ixa8rn97FKyVT8uZ802/uEmTd4hl5KIgcdFUw9lVj5WtjzgZnLvQEaSfn1rKuU61JvNgyiPxBl6
eGPq3tKmdWAK9D/D8qLZ2V/izPBAtC52DGimGfWb7VpnHMktz1VIg4sJjZhH5Wq646tiLa+dLf/h
rnRrHOXTcOF3OCDKIvsxpTy0znzL2/ocr83J0trQlPF9LKq/iz7du6T8Sar5xS7xvTHT9/8f9DKt
92tknUbVuvWj/ZBPPGyqET9OlmbtMS1OfK1c3+CngR+qeN+AfAVg4Rx+3FU2W88dEbY8r3u3y2+N
Fh9NM4q8RmhfrDmEk4gsb5Xu1WrH1qvA4kwXnD5P4iDJq3cKwFUxtZ9J2udeUX9kVxy3CjbM2Zcb
uaYHKPMgBuetlDgPRHDRFtfNJXyz652LvpqeLCrfHJJ7ktBiu1uNH/Kcv6jfJZYb1JzUlq3uU/JL
bVXzxJJXHo/1m5vMi4eY6NAv4ysGMTyFOdHzeaEBUkL5gwx4TUUaRd7AgmRK+5TOzE0TgTlMZ3ds
T89L01h+adU7LoagLLpfSpdROQr1pnKw9IOwA+jtR0XapyxeBg/RV0wLwqyFV/M5oSXuLetP3psX
JTP7Y8lUyZr2CdZx17WV8FZDc9DxqO7VadcXeOJ/gyHP2+WSnbkXaf6tTJpLzltz7vrJCWc1+p4I
g/XVSXwPYB65JwejfE+auPwZqvU1BhnhZjQ0hjZNrPINcKp/044TMT4IMHwm7xRaME/TcKzU7lQ5
UbnPa1SagK6ncuSuqa79kivJctAn1XL8dOzkj5LWBN6PE9ejd02o17oKZW8knuzKr9g0bV9R6otF
zNLCNYkczcUfr3T2i75+bgXIKpe/ja1wYtTZZ18uJz0DTu9r61km1mtLRLavzTQXUAAu56n70aMp
GGswqIy7nujyumTz1ZBULM6LtIbjtxO12M25cdSnNN+G0dLLROOzcqCEi2lPf1aUb44/Kq74i4ee
FeqWlKCPuO8ao4w8e+HtwxpTYVdbsQ909zwOSI49CE5tBxiuPGTJOHxNzhT5kA+wiWkB7lJbSCuN
jOnV04Zh+YhtOwtGaTthr4GtqaZbXkUF2rwulap6yACXQHERccToc0hnrJ3nesh37O+yPNUMaXUZ
Z5m5XsuLGIyYNb/O82LrwVKmVmBibbp6hZsyaitO6bjetGbxLZ+qiolGZHtDLsp7l1ZT2NMjH/XC
RlAAksUIZNhxmGPqj0OM0+zclR2tbFkJxir07MuBqX2h3yYGqTHMCqIsgddBsWuUE8Y7jZj8FK8Z
0zdn0SKtMIymelWyZVjhOmZHemncO3e0G3j5kwohA9J41xOfq0YvUi6637SzdVmiRoeLrvQJ1UZu
CdNvjFj7wsE5q71itqKvgifuwkzVnaPSMY8dHtLQG9b6FlvqeCo6CCE3y2AetP66iFY8JWMea9ds
kjF2i+S7xF5tdu1nkhmxvGRl0ym7su/jUwqJvTNjGoaxGSkghoxuapK2g1eOTh1uMcLOh+xm3Qps
VC5pULBf69yMfCx3WaYbj/RFeuEX0WIdc+7zg+Ea7W7qhNZgmVUN93zR9dMwNNYLNizZdYYSvkam
pE+YXOVkNnkS8uTnQeMKZ68Tf+PZGW9EprF+ouemBVle2jttSrQT+HDip+4y+rHl8Av6PA+bBjWJ
t/HvIejxEhLLo3xWo2Z99p2QT2ahZieAmnYJI62tGHfm8SGzB2ffxGY/ePUKqrsUevy+Dopte2o0
uPu+r+tD2RkDaAY6oamcHZDMrD/2eplNQQPAhG2HDV5ZMlThRvUyFN3il8CFyWUdF5PQqbkI3YXR
ddVnyzN44z1ryBxfyXlPWfLMT6nm1L6FXuXgVFYAqJgBLzQH0Q47s5mOkyH9eRYAOQTM0ko1VZDn
JqxIqb0xLDQ+Hyr2ckc9p4NyMGx3p8/2k+GuKo+F807EzKst8veyGmjQAKpbOC18QR5pLm/4LeVe
0ZEppw8AO46DS1Ld8J9a+49a27+L0Y0+aG/pT0V/V/LprStd1ZeOkvkzehnFEVdYqX1dupfBSjM/
SeeHYYKQF9n8T7fXa2m2qScasef+3hRV1Nc2Si8ZNXTOo2tX0U0sSu6TE6QFgzvYoVYvR0vqn0Wm
4eYZ7/tahIulXzR8nOFvbpYhf1KlOs6lEUaVfJAtKqe4sJ+UZL5YfWt6+JJnh8gofCcHdLBXdT/p
se4lRdGGRAAgidEg0IYqt5kWaga9TcmlmgPNRCd3KF7yAO6e7rIJpC4rz845GmSsv1XR+nf71uMk
9nU7/QhcvOqBU5nnNHCdiWeIWK1e7tduOCidupu0ZZ+oxgk/bWplX0JpIJtbG8iscv1XCPGSUaGD
QuANsDYldIjgeJr/TIrTeEs3vOU8MuxFVo89ArWqbHq/w6ZktmCO1C3MZIg5oCcC0HsK6SLjytNi
5TqO5s1a5tBWtH2RE+ykOpRI+6HuF5of8wVt85dIrK9FJx+wsgWICiBjo4fbZ3eVeS8bi9ue6sdC
02+KzZSwJIBBc5XVPk60F52HrEPP5JjZteZq7xXHlqHmiBNbooCtZXcf3fVhjZNLh7Y2ypiYK0O1
vEnLnSu3+SXFjqPFXc8bCJsnKqQ+rGNEFF/vPk78pFm4z2tsvsS6frMdcY9kdmmSPjBSaEW0aigQ
5j2Y36PCVddj6SkKq+ydc8bTKOxF8q2VymOSRiT6zaftG402nlyl+5Ebw0PXqJ+6poSDcF/R2QEd
J8huijGwEpVJWPjFkGeBDdpiRO0eZ3tPzvM7KFcM1YyWsDb2NLkP2xXV+vrRsfJDHTU3I81/8fJH
4LQGats99dYqvAHVAObjv1jsBq2bvkNv7KssPQgDodk4xKEU2SlPZp/5+TBET7MRv1eb9EEo4o+t
OndjMgLRtp5M67ftVkGGDQGanMBw6kAt/+ipctNieVY17dGwI8GEpP4xoCi2/yHBVWcXsNWBB1Dq
AypLKKGahstePQ6HC/LroI/mAwwYh7PdLH6EYqcUnBF659fRFx/xqcS2SVXeFDs5DgLpxAyATJqb
/jMBwelS92MqgFB4zOX4tH0OabVXVDO72ikemJQeG8Fzh71U7pIh2ZkQCHD9Pwt+D72TBRqsLh5d
fjYM5xg5Qu4qftx1z4rtRLRN3bqfJW7AmphPPO5QI2Oo9sMDh7nfjgz3LsAq0BsNurJ3qx9yovn9
oJhemel+68pbnZb/9Fm7q8XgG+4cJJn83qIGlUVSdsE4k/HYaNGfqocVnpuT1L56JXs02uGQC3HI
12/Dno7k3HMd2YZEKdyaHwoxKXavhkJ1DpHFxOY09bPrlAfMzMgHI087Ngt/uwrb85FOc7Ameok+
VP1q5bqvp83oLOK8qsrfcShelaZ8GKIthVOtDoysf///CnixhTqJiJYYmPbiUzvl+3RxPileZ1aW
fpx4YHBQBh60Ihu8Pis8x8l/0djUZ1Ods/2aWYfZGD4Qaw2XtFOWX0VL4vEEKlM2Xt2nKFwiQy94
67oyHCx1OYk5Gj5KyRUtUkqM6qKngCyH6hihBNtSoUOD/DX6bD3T/LgPYmzKN2eOraNTL+nfCElk
YHaj+qiNlBFhKz2v+ZhM8EpDiHzDpUIv7qOhCwmGjdxTtayEkEx1fhcxc1Ie5w9D0S/0g1Ce+QRD
kzXYBC2M+17i5tGKVYLgomi0oobVWtcV8vSK2m8NZefox65NpF/PuuOpXQcfD3O1nzTJ/kWSmKiM
MuPUMPR9LqrV+uq6jsdliLKd66Td0UmTZmIcGr5NuO6DEG26Hqoyiu9JNL5IuMhgiHN78ExdAbHb
oobgjMdd0iEEXgrj1OuVdczW/L1StYg12rV6S0BViY3jPM6id6etX0XF5qIc81AjRtJbDPUxyYbc
c4qs8Rp3yn3IfAM1QaV6eH8LD8o99uy0sZjkSnko+BsvZH0+9FMidn2vN3t3XnVf09Hoxqb2tyHd
3dNHgA8KuXmUq67w+M35oytXAbCKzVU8zOW1l85LpquXwUT96WBCDyIQTlqrejqf0Juz6tzpyt/e
XCewxFI5zJVSccjm8nlsuiQcRhpvpLKd9WPR/QVO0T9Zett/tkPm+kgGNz0o3HDRdf9Akr8iIW9D
X25Q0uj6YjHebVt8ufUIzWININh13e4x8mDq0pqPCT4QQbHzwvNpn+eyT09Gaj7Oy3RQZclVmBBi
THvHHo+mIt4cOx48iaDy3Bkg13Y3SB9ZybnLzOfYKovDMtC6Vq5VU7TGIoCNxMC+4Y+KsvktRGdz
cK39vpFmdI9t8wP2bgimrtjoPEU/lnm17hNKkGdZ67eujuC8yB0mni9EiYzJ6bmcOOOkxrr2bMWn
uSWTsB5UTs8VcKcBm/bXWUhfK2a+NMNbvBirN856xd7HIl4Nq3hgeCaHVsTf2OUW/gAjs2vJdvVQ
fkGi591TN89Z2Mcz2raucllTdZizlv5e22bBAb6Unm0bl3XRnqHOGg/fnq9YY2d8czJl1jHD1NRP
SpJ+ovB90krrJ+lljbpd9U3sKsCOmDnXZQXDJzZ1kc1Pmmh/Wnt4lkWvQLExkvDKWIHh1niZTc5H
oje3PF0KvzdcboBEnrXISb3g6aD4gvhpsjgAl23oNqspB98BctmiJpeW4wbNVn6xI/rxJB8/VAYy
e3vqIcdvYzQ+0ri+ZNC9iBu7j5JFdMQK6yPO5je3jT+xFc5RTzof6raStNI7aNlyUqv1isR29NK8
fUG7mQN2bQGtAiY6lnHC1u1sfyBCkadsAYYoHQs8sjgVS3oWcgyXpDmyuHHPm/XJVCRrp1NroMaS
1qVz1b9YxrVe1Oku3ktInwsAwsDe+qVej0A950ObLNpuNiDRksjlvg1As9iBcltrMZcoSux0dbyp
KGvNm9p1voNEJx+qsyTXOs5vE0Wy0vPYc9yhZ3itfOrnOdeSWwU1zB6TZSIUj6/m2r/bxXrsCkjg
uiz+mHq2ly5XMsspI9YkPoxlGZGLO/Br9voexfMQVIZthoL50tvM4Ccn0z2g26OmssNhKCfL0B3Q
v/qg9Sib5uXStdmhNpyLluT7VaDvXbv4UpjxXarWjzo2+8IZ8Oaz55aHy6aIK29U9Kt0nL1Ld9O5
5bHrFDZdjaekm+aQSLORpwbQYGwRFzZRcehtCL54QDjaJW6gxfYjez+vXNIvLaXg1/UalGX9FDXD
rjYR/LgqUolJ52JtjOQwnmbFstENDdFucxuOo+VtldBcMwIvSpg2eFVq3mPHFsywOnsaqQRCGue/
yHl+yPi8rZCPZRKn1F/67w5w09HAIWQGbBFb869tdaeFhYFMqmdcfJ+Rcoe4f/q5Fe83s+B+dQ9D
of9YkUD9OdHOTgVN6fRZzdW7W1U3ZxD0B6J4y+v1y+2hLOA0Os/GZ6ae+0dzLni82DirpKANtn3i
OkHl7m1jHxp4S7l8jxzsVBwOEOOSERZg4CPjLk9lI9CUX8oO3Tt3WqbhXP7tc+PW26RW8esrQJZp
5d7MYVrTpg50IIt7oYWLye/G9clHsBtsf3oztjCtjNDtyE+xu8ZK2EDjyz+KbAR7aWKfaNKgGMFe
R0TmFJvWbcPYyi5xOYXKgDZnmYKERPtxyA4qKW6ChRpdU5+EARLpvMTLLcozijwfU1Pm8/bheVWC
SGl33fJB/HahzVC9PM6jeS8IfFg1CfyDMTbXZtVluGIMXJhvuTEdCaxDWhD/du07X9mh+1dzGU5b
VhReUFPf/cRzEbSlcxtyh2e99fkUQka+s3mEpO0pwk7AMA2m6uVpHhj3ky/+TTPo3dUOhgOuRbdp
Xm4WUclule/sLL3qYOlqkf9AToMCqfNzThM2+CgunQeJvuKl7ixLYyyCg4di/OwH8z6wD5FxZdoe
/B1KSLUib1STAwsq1DlC/aBaUkhj7Sct/oEufWxZzPkE9uSyqN3DI3egKnOvox1tYSlLCZ+6hq0M
VZnfzHVBlEvzu5YRm9fF1yzKX3PQLoJTkl+I1HXX8qxuS9+d+VGKt7WNOOdaP6qTcJrKM/Cyt70F
LGjcOcn3VgfXlYjeawe3pnqUXm/2vrNOT2MswnxWEJF0oPH1gWdDGOUBsWVQmYiJYR8LmT10eXYd
Desu+IuAZeZC3cP7XlgWC1xbPGpSOcTZuM/yIlxtGFwi3BQ9fzS07G7PE5gkK8uc+JxTa1A5A2Ae
8r0wUoo6yBQlkMbwaBnFO1Lxo9m2Fy4EeuktVJqOqmE7wF7IZuL06IJc7J2BJc7lQ8UWxCsRYwgG
NvAkBOPWcuaGL5a8x8W0myY3WNX60Sz2g9t9bQ+Roqa7HLw41sFo2490ywBKNG8exr+b34eQGLKt
Amqvf+E2ZihcInERuRrYeBfOdvtEjtzmeVuX/y8AxsAtLpQw4BqlvXtKuzehO49j196sUbL2YFyE
pZ0ntMHIoqv/Xz3VcH5ctX/ZnoBixnbJmkd2OuqvmhKk4Xe/WVYVmnKXHa/ccu/zaG9jvWFQmNnN
PvQ1dvVjs3wb2fiQm8OhWN4LlwZkwpydBy2lW4SokMu15HUrR85J1e0xoUkOmD1aCkr/an0w6DC0
tg9yvj1DjF8AL85VtzOaxFuxLFM1I3TSHsV/hdJ+Oc51eaiwh2xMdvFqP2GaLKOrnG4rQphkW2Vj
DNweJLby7rmeHvmlp0kpH/Lcfo275UDX4Yk+8jrWGhHtnCpLnMfZeLAtZfYNp3vZ0D8Mzrn1mWY+
5kkUKOPg5Ut3KAdaBOKHMUoCjvrux/VS8nEB+Glpo2OHi56RrDvZbcKp5SXaRuteqC//v3Cbg2dr
5h82r3xpPImZSPq4DB2KFGlr/x9NDjCsAmkyohQvkRO56MbZJKZ4Den8D1EQoBP6uNylZ4992uVD
A5S3NOH2Q1mfo411z9Wi7/JZu/IVavoubtzQLvuJ+7RRS0g5HtWeV879jdyR6aBD1T4dt2YjzUBC
VSAQMjkWjCLMZQzxz/HZRPuIpjpstPLUK/l+K+gi+Wpig52B3+0+URmv2z0hu9S3gcatOWUW1gOe
3K18bLfYrOZDun6rIOvb32tbTCTbjxikEMxmtOuSOXQ5U+Ym3CoKV1giNMtZma6IP5Nlfkmbflcv
xLrJt4QyO+GXt5XttExvWZ+88nXtTsAI48Taav6cpg/xoIbUiLLsPMEKpckBgRoPItT8cNwIfVfJ
3FIhhZn8znGPsWv7bmOHKzk52uyEWWsHiJ6YyPQAGdCRbzOgC/O34zJbs1dzstkxKCkBGEV7VqVf
C+BxpqnDbFvPW32tMZwcsua3WdVzayOngoqM7gKZNjUk48GihgJW7NuFnczuLZfRQ56RJDzMwXbh
K3ggt6x22wfIjTrgkdcG1acymvxjbT8sud71Oj1mMKr81+12c/gi5gy2N6dFmbjVsRWPoiWZgGJ0
j7WZM38SATtwTeXjnH2tbO1uMCT22QigJS8rV27lIU+KPygAoRcKjx6hqE7s0od8hKFoAyBERkbE
0gvrFzqtovtIHhtqj4ZbZj246Dj9WkanqXZnem8cZUtoQ4+VEx3AtwUAksV3WkzfxBa8Op37j9rH
8phi5H629g8ZvqY+G19kWFq8zEaEkdNgQT6pkQMaaO6rMUuwUOnA7LbnJ7e/By360IT10vQsfmwX
EOYmKKJRHCREWrH9wiRhxGXMemk3P1ZExE+Gvt60AnhlZYozjaL312bhJdvUd1sF3v4/cZqvYpR/
22iSf0QhHu1qhuExvthgYE5on0c1D1Z7vFfT8oBFyWNlaH+sUT1ZSsdToRPbosjhXAwTazXz7/aY
wN/+y831G3dVrm3i/IxSPI3SALszwbbt6hmDyCpUV0lujc7ElLnK0/Y0QuQ+IfW/jKX8zLP1MzVa
OoP6AZvyHaBCyEU8xsq0M0sXYbD6aTXajS2NS+tmz8LMr7bVvyhQ3wa8CAIy5SWvRvaH6/RJjdzl
XBODF7L/eerr5iPO9Lcp175iQ7+bBY1Aarp7oWHlWRpqEmjGRMlxm6dobB7LybitVnexaQ2YJzBF
bjT+kvF/H9/M7nd5yfqQU3Z0+MXC2KqVv3KIvhDTXRhXMo8FBhvDMXNTjMLW5gWD0fbe95U1e3pR
P8zWuF/t7qEGGCDRR3tCnIcAzf0L8kE+C4A2niSl37KZ4rGe9K2KtPPaagHXqfsbYizdi43qi9L+
ouHbv+N2fHT20sAxaB+dpr/SwD9apnmfnOonrhaMZgoZlqu94yvvBKCsZtkvWaI/WJUTdk66Gx3a
20n7aoRJhaGacYKC5dbFb4tGGfFPpweqRjzW1AMD4aq/zsW/USDUaLrIPWOjsn3AghUoi2VcmfYr
e6FQNWbnTDuVoWHus51iN92lmOV3zcXIu/5esf3VTyj/0Gk+bm+wbUHbTGPjF43+PtEx1DljzVaI
tgIMaedFJW/OZE6VrxvKH73etq6gHfOm+K4RFLRT/5Wac+WnZfc1m+kPyI7k5DYhIIag68w/UiJK
6R2WjFpD3XdW9MpWyBvMf1gZMNuCqmrO8qOaGrwwOsVTl+pUte4TJZ6lpY56q7j3fs2uNGdvVh19
x7HDxouynhxnRIhsPoOtnOei+OhQBclCHvTePuMpwUfno0Tg5mJJT474HOCtkrc8ccNI5K9VgZ4L
qWjmYxzC7l5xTMXKVtRKg1FryV3VKVK4YT0T9YVwvEd/YGQUtnXMd6wCffS9BleYPS/F+tdJx9DK
1uWgJOMUsi6FWAd1YeOtTt0QzcYJnyWMukrnRMcet2zer8Fmdz9+sEQl9is70WHfsa8UqWT6mmOc
+siYSwj+4Y5zXP4IkIEqmg0sHAbkdHBBeA7sxqZ3u0iRgjV/WW3m62Dk9M4PXxvTin/11i7/4+zM
luNG0iz9Km11Pah2AI5trKsuYl8YwVWilDcwUqKwA459efr5EMqZTkWmxOksSyuTRDIYAbg73P//
nO8cauQPtLGnaTOUSNFsJW5tAMk3iT8iHB9NdGOB1S2MPm8Xqcsh14v1BN8zrka9SKKtiO23wWw2
nVW+lsp90KNhX8bWgx+21jamqLtGxJ5FCyNm9Q1sG8znkNqAv2HEuaUrNlkTaEvL6qJv2Cg9xMF+
fvpftt3i/vUlLT3PKJaB2n5RU0+tyK4WQandTFl4jzF4O6TJXpX0ArOzIau3v0fWuCK7WOXU1MqK
gHdEmXugO8MxxfD6d6AXPyFrXEcOpaLJbO44rw6xe4aoCB6eZsdmvRfJ668/wV8DyOR13lAQkTPU
xWhDJwSDuk273bDPivk8c2FmJsyvf81PKCruFaEFS6dJ82yA5D3oS/ojJ5Gl7wA8fvbSV4AWBxcR
9tf5E1C5wbscGNBNamf19964BTPkD+yURtaFU6Rgc1MUFwsXpqc++n8PW+NecVmKSYDoibGXa039
VBvubYH68W8xh6R7RWXJJrpTZZvJtUsA7jYZwmZhN/p7LCZ95q78BTLFveKxTIj04qhj0iVZRTfI
qwzFDrNzYCWEo1Xma1wn+bMmM6NDxWpw3u2bqccaaffApkEdZ5gVFQqFv3mbrvhNZSejoh6hXyAh
QJinFEZOBA7vkJnnm/1Xn/ZqmutmMYa+kxAGW1ZZQ/XLHx+j3hhuDASL8ebXI+0ns/06n6hpy5gq
GuDKzH3MOX1QTMUaIJ5M7eOvf8FPMDfOzGr6w1Aex5iyXThBmJNzD+cz5xfqAIF6FeHXebanlB1+
/ZvmAfwX18u5mu1lzqGHyE84k4H/qvrss1657xETf0KWcq6me5s70IdDXptDXF88TFSObUTQcCaw
mqhVTcfx1x/iJzfduZr5EYASK0Z+sQ61/DeJG9Qq1b4KundiU352jeZ//8PdMD0xmuRckT6JSxDa
I7iVrv17ODPpXM1+SCz1kGDZW182dvM1CnvrvSS8n73zq7k/TrqO8Xh2gTjaK9LWZqUHqfxb/D3p
XE1k5HpDZloEgdTkf6ygzlbPtcrtvwU5ls7VRO7G1tHbYX6iKj0861CIgZWqd1aJn1yX6yCiUJlt
T/eMAeP3xznIgLPp/a/H4k8G/XUEUTtMwo9sSPo6geOhrOje2SsKDT1GwdLCsI/F59e/6Sf7Aftq
6rpNUSpNh5/PAzo7xVVU0MDvEJZyZlzQgcBNSbfu7te/7CdLnn09ly3dJhYghNsGJ5DsFf1zX2p7
KfRoOZ/kfv1LfnZbruYxOgzh2UJZ69R0yqWDBL8lj+rvLRLXuURdgElpIgkX5qH3UQMRlgfTKfSs
/d9771fzOBsiTIIOaYpF1C+1qLuVOC1+/dI/Wd7sq1nc2bALHJd37urRRqCKw7/3oMX139vw2Vfz
uFJFbFtzHDbk0WEJVCjYh2lhrH795n92T6/msTvqBFn6JGnHlLHXcyFILyd78+sX/8kUuM4iIpzI
xuAHCT3t20JRGPct/1AJJCwLU+Xo87GqJeglbX0Ivn+e//wy/O/grbj7/mys//1f/P1LoVD7B2Fz
9dd/PxUZ//3X/DP/73t+/Il/b9+K80v2Vl9/0w8/w+v+/ntXL83LD39ZkwvVEDX+Vo0PbzUik8vr
8w7n7/z//eJ/vF1e5WlUb//6x5eizZv51YKoyP/x+5f2X//1D93knv3nH1//9y/OH+Bf/3gs2ib8
j2NRvb386afeXupmfgHxT88QDoAr4ZqeO6eI9G+Xrxjyn0iDpYuH2cWaIVg+csi44b/+Ybr/tKnH
m64hEBOiA+Le1vOv4kvmPw0hTOE5limBKbBM/99398P9+e/79R95i38jypt6fuEftjiOa/LWPN4d
z1jPNixxNRKtRIfDo2nB3SCpEFlVjJmZJWFN52AeOt4uKGrqDQaIJIc2nILoJLCb4Jxr0DY20Qy8
Qx5lNWi3BzqGaIsWUXM79kDMaNrd8qmiQ9Vo4bZP+XozBN/Az7SnMApXAEseMl/Zu8KLEkBKqtkS
29spFCqqSw6iu/M9J9xijB52mjdlp9B8Z/G4go5ePr4rDMmTFGScA/7mx11MpUIb11gV3AkOqvtW
ryAvBKKhs+jbm/FUdLD7AfTREEki/VDrGEHyoV6NY1N9NlsXub9xhL53G/TU5YSys62hRe+R/q9y
B+Z3iTfB4A7xH8Plmq7elEXYSCdN75IC8a6TWeZGeomzqPQ+PuRl9MEqUCmkwahRNcE/hyofhfz4
jQKOtg776cX2smoXVlh4u9KO39uM/LgEz2+PgWN4Otdw/sN1Tg5i4hqgS13cDbo3nmFC4FgZ+ldI
W/qqpqR/42p+sIJohosP4bHddEfPR28LrKJeMCvR/5QoJSgWnEejiLYpHo64qG8mpYInWu+rss/f
ZI2MHFv7NxvMI7EBUOUYenAvOvdQUT89av7aEs0rpEf3JGAPHlEoqYfKolkdRZmOalo4lH8c/G0t
vCJM+CWN0Q7Vh8epr54s69gnADu8KVC7wHS//WFd+H3m/XGmXeD0/32YuFwlD5mh4QjKqZa8jqnO
fLMeW8r1d3nV6WfHD1+cuisQaNbJrjOpoCZGHiyjKsViq2KQUBzcP3p20WxMyrgbFGZrPGH5wnYS
/9xHpYYU0xh2iP4egiGO39m/GvPIv367ruMYNjnQRMZ4V4/uWpDp6KC0visylCfMHHoV9k3Tht1m
Gsdom/ka1xtQBTxc8xgRuo1Xjd7tNz1FGtm6H3qluc9Dkx4nh9UlDtK1bfcRenKusd15z9LU36Wr
/vjI4xqbtMFQbToO3jVTyKu90hTT8LaaIrpzTE7vqCNx+cTufW3Kt8oug6dM0yiEaGAY19BpRWvH
T42qnswqzc+U5D5bGsfjy4+4/BM2i0IhutUVejQkxTKvPoZTxrkN7JM5Ok+pUkgWR3mjoRwg4Dw8
ZvO9NYk2BTRTnOIswF1ZOzeNw4ir0GutrNhHrt77i0rF2VMd5WutrW9EaY/3pVNt24HaqF2xf6wn
c+8O8bTs7KRavzMW/3RzTR1SoGcKw3Zdx76u3Fi4tqKhbdxbHLBo9PVBx0EXr3HyC8hjgbOBVcct
zvtiD3mhOwcKpruAL2OUXIf/8ZsxbcfkSSgk6FvjemJ0tkIx6vXYPVVvHfVGpncGMj30E3V6bP3E
WxU+him8G49gCCFEiCA6p0gzyui9AJ8/Pw9M3osrdTiBtu3J66XMa3U2YxqycZrYm0of2j2Gt9nj
A2g1805UAINNqNfGMpDJtMMjH6/CiJrHWIOzEVPtQUkbkINOub+NYfs5mYRo24r0nTOaPk+/H6Yn
Q90wXChynmvz56vndoZyvh4tv74NVCeXQd+vAlVNKL9rsY96sCe+fwB6UuxHKvX7Xgs+RggFFq7e
tRtHc97ZJf/V25mHErsIg20Jm5kfn6MNWtU2xad+Oxo5K5ennXwtrFj9U8FTKhqX6CUNnFdcuc5n
ZuUBY1zDlrfw+NO20dr3htUl4+XqCjGapHQt3Zm3UVcnQZ888UBT7nBr9OODakVxDkqYwpj+u3Cr
ybDcurVWL1wErWbVkVVRNOozYjL3Psb43RBT85BNHk0YKzgCB8pX+OeWmrVpOjxVypFLF5Aqen1a
RXqYWYv/+azAamF5PO0xZInrzKGMaah48AtGIqumdLW1prWYXPp0Z9U+Xq60jJa6P6QnlQzmxsTx
JJp67Ufd06/fySWP5+pCStsyXR7trqsb14sFlpvALSQkhaRCRmZJTtOBTduS/R96JIU/J6rFtFJG
MB0zmSNIg4dbKF+jj25hh5H9bYLWHNbsGVRXt4NhwsUDrb8P6clHKhz2WjydNZijKwPZ686MyPOA
gfPeJf3z04GhaQJcMG0bdYl+NSJKGIhhXxooVBp7jrP1Uhw5yddJG1j0vSHbBEm3G2H6PprmExbZ
CpUiIetWpVbTmGcfcup2CxiP0KqVr+8Nl3bGO9d6rhhcXev5MpuOLnmjHAx+nEeAzhMb3Ki85V2s
Kp++V9Z4za4rrXOeZPJQ+a+Obhd7jhHRdgphAkJKPQVjelup6XNVSWRyQ7Qeix6eft1nazgO3pZs
L3UDBCVaZCVujnmyQbTG7ZniFzUQra6Dvn7no3Cs+eUnuTpAt26ZdZRr5W2W2Z+CMDoQHvDOlsr8
y6vFQ5/tu85W5XpkspjFlRu4xi09q/SuCAN7LXsUPGkss1Wi+xVwYx9kSlhi0w4+JW78dvlXTysR
BOSwXrGtZ9h/W/YlWo+PIKjOhFe3+Lc6b6NnahsHA14/s1l0nm8t9N4q9spRL/PE3XWROJcyzo4y
rqoNO83dEODwNeFOiEK7KWF38Ro5VmvNfGdSXoJurgcKc1HwHGevI64ranVsTl5nx+atNMzmA1Ce
Rz3SBXLdqEXvhtpHiEZsKgcqTh1Ur4HynXNj9/G68JCtGs7kY6eu5O2vx6/5p6OACZfe9AxOrzZ7
3esNmGY1g5G7nbzFN3xT9oCNmgKRtI0A7Kjc+1GhnTPnQMIIv81didoQx5BDdyU3t1JTEChb9M1B
K8WDyY/NS5+ZTK8pXsw7v66iVaJc+E96noJjQJg5T4M+4qkidN8ChIEp5LKTjyHSgqQws53rjmzW
IBdjoQu8jzEeNix+d+987r8Y7RzwpW56WMf/vKEittjqAfXqt5gGqk00KndTiP6mKQUfoIsabKA6
ErSpxxofuhtwCWIhx86DfGud8Ul6FPU8KGi9hf3FqG9pMU6zKp80CHAXYECMoy6x8hkR4JjWbxY1
ApLvz9MYMY4K+uRGz9WXyxWLK+OITiQ/E9x2b4M+3cjQdt/ZQ/7VY4GCgSupGdiex2f/cama3El3
fEjOt5n6GKNeXM5c3d3ohNoZN422iDQr33R+YW60Yvgtat0vkyZaRBhUEWA+naLY+RJpzt6BlXhE
3PkhrSRI76ksuJnsPjuB3JrQ3jWOgJdIDzatUu472yhzXk+vppGNfpj9k0XUkX4dmZUqb5IaZJDb
y6jhbklMbxr0lrgP6P6MYqbiFXu9QrLs+3G1r3A5+gOa1gc0VuNdU6UYUyq0sE5kO3uoAZjfuwJv
s6k/dG1rLbK2jtdNEsU3LIkvNhI5cKvsZmOj2Y0obDHBcXhLw9hB8/JeJvxfLRO2a1q2x7ZWSnR/
P94kj6JMgPdfvw3sT6ECjSSMSIEREKDOKsiW84aM9VU/irZ/nvLkY0VF8r6tDWgUWXsfQv987yn8
Y/tuPqPNj1/KXqaENmJeByDhuzeNMk/Z7jvTFkh5f7TToF/h+P2id66LIB5qtxqz75PHypyVaGas
F9N46LqZ7DAsCr97HhskuENrhaeUzd+9VrybQa7/eTWjwqZTApzfrqdb8/PnDz0up61aB0vidGtq
dbeIUzPZlr7ytpXosIG5EU1OUB0zJCRDgyw5RIlMP1+qCLqWWtiWZgbKFMGE7kEz/XrNcf/89OPd
SYMTOjsaKa/7NejSsHzP/rIs9dt1RusBPKpQn7sumGGQKaql2Cw3ltciQinhx1JNIweEM2nmZg4M
Av84BIa/adpG4WXBwoScb9ObtN26HgaO1Wk1oDpJ6SR5NjVdfR5GoZ+j+iYqquEkzOG2NDVt5l8S
o1H3/Q75jL0pRkC3kIHU58ufggE4Zmca0d6My2odJJXDPutLSOllE84YPc6WOyfT7Y1MqpNuI1j7
fm4JjTsNgfVK439IfWbtVUWJUibtqWSUbRrrME7+U1Q/+a0OOWpqBf6GaBkA3l5dZm2p98kd5pR7
r+v1jaMy9dmdcPx3uflU6BcQR5Ou8UoB+JQJhaAghXWp+ninlXSYtWjaB52lreBdvOhR5KxKZGij
0OzN5Ra7oUQGrxEWh+hvFUcOHgCrCt65zYZ1GWY/LlKSm8wU1jmVmvZ1+S9FMJ8Ebf/7IjWpIcS6
CkKA4oNV/lZbIllAgsOThcpzgXscD7OWUTgAUeUOGZFyqXoYSnvtxwEJ9yZ6bxJNN+28DSRVokfs
BLLFNAN3ZQ6zYS1zzPWYA44eZoxmOWL7HA+RFOGj6xkZ+JLwdoq8N4N+1JqtVAustgQ3444DJju9
2NeqfNFkUxwNDlKFcVI8lu9azbptK0lBATHafjSG7hg06S5IyjMW1e5ei4K105eKcpybUt7sgPbE
nb71tdm34tWcN5KAoBQ/bk/JSCtbAtZclPMRN3U0scBGrq0IWMB7UdkNwyGJbwYw1kmFflV0ClWm
i0uOAtyyrwn+wPX3NUyx/jlw+JaQ4Y1tn5A9EDtJBjHSf7s8EQwx9l9kGAR8v4UziUyPVe69Wl5+
l2o2LD9jWA2Jh8Yts88QLheVJaITq6feLlGtlWeTTA4rsJItgjds5G1+F1iI8oF0hevvbz7rmGDI
7Ctr/KZ6bdpB6PzS5F2PnNt901xtM/p5/iFtBNAdXrmOx4JTFUW5NI2XuZpZSzZKcmPALA29/GQ7
GlPVSL82xOHeyTJ4dkQHwdxx9LvLMdzwQOtjq+/uDAkFEHfqU9adSQwZPxl++xEjbrpIuvbN9dhd
5Xhtem38ksFn2du9/No6SKILislrQkyKPYGixcIGX7kNIg0YVA2QbRIVyDQx7dVQk3E3VTdZAgOH
CIujm8RAhmpqAxSC4qWdTfwbkTktCNtFO1XqzspWeTk0H9CIccSZl9ZuaoDC418LxuwLsH8IP1C6
ZN5xxygmXua6SKNpW+NJNyyVbHsJ38C0uTEpXebLgUfDVc8Lp9Vaw0NmcxY4l6lh7Id8eAFOkh/z
QA3sqFg/myHa2ql/P1YDSIIUVoVWEQBaJGj5Aw/JQ9lt0qp3dk7rcF1RYW5lchNM7EtVfd9SdRRp
TnlAF6dsfjQNJTbaJsV86PZo7cJYLPNBt47mLfVFbRMKRmGY+Rg6kCgrUFY3rQCDV+nZxxK54hJG
fbE3p25NeFpFt7CvULtF49kRODltIBmpNZMm/DBDnJnggIg1sW28sl/OOyoSFvyllXaIIhu82+ad
62UhBd0GgW8SvkJIsR6Gpg73WpGm64xEhYx8vaOlxIkjNPUaoksgMKL/DxNZr7hCwXoRhNiusrn8
6QlqlA5C3YrnCLLOxjoSSbxnlCKUK+Npo0moQLolnvNYVsehwYV9GYVKjj3y0/ALzPlkkeSkCikP
viHFDfEwNfGDGQ5nk1rHdrIJ4fDnHVLgdz6gsKbchXEznvHX3NBR0M+dd8uv6p4MXUIpxETU29NT
6Tlq7e27iVQVYElPl4+F1B1HSwD8dyhRBVikOHjtM5xxqN1zbdOL4uCQNDszVNEGzsEnp4pH4LFk
PDOlbn24HZedhuTXEVpijqt28o75TCAIJn1/GWqxLv1tQZwS1MVmG1uEM0exsLAGls4+yH4r2k/e
UCyAkqa7y4bdEBWerQZ8+jzwrTTRyAaZh7ajmwN27e6bW87oKzu6KYv4UMflHC5Oi+NSMe0gJayz
rPK3BAoOFEuNjyFLk6u1H0PmvSYF1Q0ofQPswBXImPnU20IolslWNKy6feFtL4vd5bQCVWKrkIMe
iBaA/ZGf+sr5kJSlOg09klZ/cCASBqh8DfM+ISkjTQ3Gyvj9nl6m4jSpcwbXYgt/zLkvhZT3mLyf
L1/rXatj/e2ym3gMBfis6K00kukUt8FxUOJ1sNS9UEX02HlcgzxJqsc8w1vY9aa8NeNGrC7vNG81
0pZczhxTl638rp5Ol8VUwCTvmhSt79zO8ZP8pszd/uT4FlzFsbWO0lDPwoyt+yTxvpa9T2kqLt4o
xW8ot2GUziOx7IwKLj2t/8stSEXwmtn00ZWXqbM3+Bzc5vrbpSzH+bNauwGIIMc/VS4BZ0mj7wxG
0iZL7DdVWvlJFEa6tCSwNaf6fXMYhiBQC7TMedtschc67OX9Egqmtk2F3qDK9I+X4doX9Z3K9AUZ
OuUnC+H+KarBjhiTwYN0HD+AylRrBPMnw+JNuJG0H1trZuKZVGuplD+nofiYxaM6QpMGIie1ZusP
BsdNQ7P2FCDBugngf7W3DDVdR6eM0HIoUx09RW6MBznbzCcx7uJm+ELsNUdp3PebMMpeKeMx++eS
vSyhQKhU+pvLUJySF710q5s8lMexax6cYBoPlfQXUZdEByeA9TBO6NHoq+bbGrc/MAVnBLeUV4Sc
kIbqJNpjhR8I0GhNZFjWnyZZu/fkJh/ZVlQ7LhEPz4EWsdXp5bLQw2e7CBkvIZfyjkySU+5Y3+rM
0g+XTZLfd85KG8mWM1JQRIP2URr4DOelmcldLHNAW/cOL8Gy4YAzCu7JoLKPI6nqJ99nT5X1cXow
oorr2o0EY1jlxi6wfg6aVuzqJNWwPCftuq29YjW/dEzuC+4rLdmobkzWzTg8574ZPCRVttdrF0uy
KTHylA9pEJi7qGRYwoDMeHpQ4K1e/aryYMLBSrYwbHbWxI49ajedOz8QRR3vjW+MKYf4XijwRaQO
XZWsBgAx2zpBM096SospydorfSpWppXjPZqXCCcu2k1QPJoeYUQNZSOeaPtSH4Nz5SncpvW0sk2A
wKqM+rsorvovzehsK1MkN5nZ308FOHwqwOMhLZhOABNWmsCGTqaIN0THMMPHEiSYySh53VVFtyzn
iKPvi5PR3ueqSm6GAjDjfLhE8dDGy8lrs3uZRS+Xx7wo1XkkDOTsNl9YCwwgNwXrx7zD4/SzD2zh
ry7V58vUs2mV3UEYCGCIdYMHBCilbPJ9GeKhN/+t5Z9B/ogT6H+bcijSNuwssEbzcFxU/fB2OWhc
pt7khKAUalWtozqNdoYwYUr0v9khpx338n8WHnwdLH+uY3aLRLS7rJZh1DmQYsW9B0HQJ2APgGKy
T4h3OrkBbrk+xMTeFuMBM6XLsxpphCz1Nadih9yaRD+Ppf419Qp9BcM43IAPOkStjTW2rljJTZiq
ttdYG7Ysq069jIDXjm6IWZi9/wc/p7Peevnm8uBCQhxsh4yjgDIhkzRBDPeMXSEnQNQVi66j+XHp
PIumOcB1AmYhBgB4fh8fR2lu22huhszTGUQNko2pAmpS6HutCxpaDxTslNxdrpUuod4FnSqPqSfL
XSOzDw2Nf7wlmBfsYAjXhQqyY1aTa9RlU8szR09u8L6uA70Hoxt8BspCl3P0+hXLEyZ6q/3MfvKL
HHjaEcQVbf3I343oo3aNduvX4VPiAjhDqzLcJSq9I8GvWJANqZ2C9KAyAEBGErxN1qD2tYTyPVhE
kEKfT1bKDZsl6eNEy3njSBe3zQ+XATWFrEIpBpZlEJcNeo5d0/f6OWgA8hDzuqLguBthBOO7Edyp
HmhYWTQPnrvD8IpdNnmOYuhN0IR8d4GDaymlesg6Ozvl0o82OfC2wJ+S11J7nnQAL6CVWfs1JkWk
uRxA3V3YAutJvCA8BD0mVtOO1qom/VUEbKAvGyRK2dqmtvFRzv1Z9iIGMjqNU/3cShNB27Bkc5g3
Xf2rlWvmLmhLiSNsmDbGdLCFmd93DQEOghyNrH/zGUPbsCzZu1s83b3M+1rQGQxRAOxFT4zF5ehG
w4tUyGnV0PUGlxiMq84yHtlRJUsPJsuOnXm7vZSce51hWBOXuKmhR3Z0NdYKK9qWLQfeKfJqllpB
blLfWMPR8hKYYWRfxjH1zSgRzcPkkNg5yQn+UwtfDClHuE0qTO7KNLzb2PU+XFocupk2hLJm/eFS
e4ADtYYVJO9E2uO7g42UjQbc4LIdFqwYj1M6/QaAhg24VYTLorZv+tPlxDFFD1Eb91vorZAyhLEN
giQgTmR808bwLSUafZ8MGdsoveUOIPaONL/Ydtq0ItPO+N5ucWNYq93MWaCIUYJl7w5BcqxrqoFc
5c9BbDwCpHsueUfnVg5vjnSeItpgB7CH1YZMkLP0wMLHJnA5vGTP5QA2kY4zohwTU2pnzSR7c7xT
pJsgDAyjc1QkoET8NyFVuzGFEqvcKj7q1qfK20ygFjHH4SiKTOPB8YNuA3JJfdCiD2G3zd0seg7N
Ol+RoJU+wifAA26VD5ddY00XaNFL70aftwPBHK06GVq2ulxxi/7TOUncVVkWAJ7mE3toxnck4Miz
CO8jr4uPGt16VPgzAKiexs0Y4ZIjwOTVc914mycoeqreozEZ6MaS5guOZ9WH61Tq/f4ydkjZhhRW
AKOwKlzpoZRAUf0SRK8wv4AQ6ABXZBiWg+R+SgtzHxXMhCY3PrFvbdlG0KMdXOerNYZrOx2mh4m2
jSP14i5ifFSymziTzyoTK3mJhr5fulqS7C8fBbNZs1IR4b5jwUjIMqCQhMblN2bopmcuGj5496yp
IbmnmxK6mrhjQQ+Qqmkb9lsmB7oabbFNlkweJukK1Bh1rrApl33JNWsi1R2MTL0aVuXdFpb/NZEW
tcH55Ntn4hGmXE3NRgZgrS3gLm5LjVUdyPl0NmmuY4z3odX7cfRI6NaLZVnjueVcNXvmcy4ABc/L
DWx76zedjet98NCPrr/RtKbZR9QMzpdbGNTWshnz8cbp7mhc+ytPgpPR2+Rz54JxoCLWLHspqbq3
YOQMZy7EKYf7M4EvmbqCTKTiRrY5ja1yqG6j5Fxq7tcUkfOj0eafLYFtUo4NHMBYnvD56mcReS+o
+Ratqxe/hVa6m+wAd+KYPLk9JnW9XFt21HAWIHCWC3jWGvv4/fk5xYu4xQYbVqP+GFcDnffUOxBC
aFAo0T+SAvVakJ56b1DKQDjmn7ssG7HE9qxFaU3BI9GjF4zNh5q4tOWQdOq+DhIERsJ+7WXPHsng
yeE33QdEJtyvrp/ugaBtxwaxs2eFGATt1NmTLY6cIyjHPR/7MTCacq2R9fvoZRT+YfkP/m1JEqGV
dNaRAEiA32unNmx8J+kL7KaVlEn6mxCf6qnbqsK0vzaT/UKEp3tf2NradXwMl7EWbTIm1ZqwqY7C
V/qJ0idhGqjjWFHSTygukx1rfbtpOwZZZGwKOSSMG1K/mrhpV5mWQSTQCf7y7Kw/mqP8Pp1A93Sb
oQ6OFkrSTThGExToKjskeegtiuFeJVb4tdAH4Jr+ptbDZN+gm7iNURMuMtGbe2GVnGo43zwJkX/F
w72bWBFvGi/b5hlXVIZYNMcS3+fkRhWVjuZtjAI+F9RhqlPNSzmXoxq33tOULG/8CDlUCXZwHYee
c0hg0/bdkJ4nw/zmj4PapQ2NbTA+6YqMzlunj/V11LbpjRN5WG5Hm8C1dhy+CqWxZXLshdFV3q7v
ja3PRh5oMNSgLjMYJd+mVN2NsfUhKvHphhAn/azxlxMSLQJb0ftH2bo0tFcuDE8JShr45dktj69O
ZvJVA3BEsRtNonvtyD9ovt9xbgb1SYV4UffyoaFVf9vEGMLT/lNbpOaWvidAkbL5nDcxllonEyce
TziYYScWEdCxTK+I1GqoVMbTmocwCQk+lEPCt3hYDXCe9epB1sGw7koiNMoiPVSW8THOvGUkfXvl
Zz1ATsNgMY4+AIr4UGWS+kObjCvybsqGYlRrclpJKfaJ6EwWMbsIe8wXLXnIG7NyD7ULBxdBKAKA
ftVTT17GOQ2nCe4LYRGUDhP4IWSXPo9Wmq0yfc6PoEVroSZaapSCV2PKuUmC9I5TKN5A0OqJqd03
quPCRictNL95BW0veyUGrLjS9zZd5xsLxeTb5uP0lA8e5n7trapLEOzwz4CqZZusIsug4wG20ibU
XRWS6H0maGAz0jy8ywPVYsLdDTKGtIixi/E3o9oaBaN+6AzvOTW8rZtBiKWFLxbRfHQdifRz4zmQ
OHQFSh1BvgXHV9N+k33XwVTQV4MZ+gs/RacFG39jhzyzlKEjO2FTFrvABWgMpxy6aIlXHGwSsAph
+IyIdAb72kuNpcdrwaNQO8lXAsCkr1neHgnqtzKciP0Bf7bSGmepxtEBGSsfE9VTxHPyfJk6dLKE
lp38gooUor5s21kDMRzZbeDuqzBEpejMuU/VqilcJJ0BxJMeO+UQLz3Td+fcnCfQ2N+oElKyqj/Z
rsf9SArgCzNSejDoJfamD9U4Phalj5ZKL9npuv4zt6fYADZ+skCtT87gLTKPe9xq3W3Axp7T6iZn
6Cw9zU84fRPUJUS94nn5WNfyW+JUL2GgPwbQasPGLlehiD7FIwWFGHYb3wkYMJiTJvWnDkXrorZz
a5VV4cbrrU92Y1XrURgmcujK3bkhZDeysHnjkisIsS8EDu3kd6UPOTq2QBYnIt02huavxk/sJLqN
0p10Ww9QP/3kMZhNsWM4fmqhSqxAYRRbc3K0tdEA1jhHbEzXluv3q8iSH4oBal8ywsvpq/otjet9
MwAHE3Xzze46Evycjpg+fw5pLw6DXXwQRI0Trc2Hckgn6g032TSjfu9myS3JeWo/4OavIXABs+Q0
ZCAOd2VC6p4WMYZLIteneOtL3qBOgfhQaPYXPYy7A0PhRbbliXCzVOnx1qFRtG37nACBjjymriBQ
w9gkVMEBqtUr5r+xQjbebmG9kO8ee8Pe4AC7Dgy7WTWEzy4n2yIz3g1w8/OplDo3iSH3RBvXOzql
RBbIja3NOFhBsGI0wL/KrPDzwNRa+dI+ajkhpCCw8l3sPWqA8paEcbqgzB1wkpK9Qr3XjOi2ExzY
uZjLZmYjdaF1+3+oe4/luLEoyvZX3g/gBbwZdiIT6Q29yAlCoiR4XHj39b0A1aBEqYvd0aOeKKpU
KjENcHHM3mubATKKNB+PZtYeR2c/WfG3EtCgkyos5nx5C1PyPVDCHznbGlNiKp8FzmOZCnulAgd2
HTMwCD+J0ru0tA+j0r0mmgo8DxAVGqpYOQjRI5LErq3oLZFFhiBvQDw4Lcndkdn4NzVq+huZ9Llg
sleLSN01dTtcJsk/x6C5t2kqOLAKrmI+C7LMsyZd+bj7N0LXApeUMoWHt/Y9HDqfQJWQCqGIT/RZ
9aFWCbfvG/mRMKWcSYiqnqcuOJhaae8kHWwBoir75Of9t0ES8MDk19I33xupBAkweiRCqwdL6VLP
h8m0dphn7VI+5WNB559Y/gMcgxReqR5ua8MId71e4XIQOLCxum2tTgg0IH20jjPDuoU2ZIZiAH5g
ko+uTVPscjsDl0kHkuuB9N0tvxSDwPsV6rLnEBP/6/eUXP9hTrJxWH6r8vNmHXXTuA7Uwjgtv1j0
7KemAIdr277l9U5ZHlLdeYtrEZ4Yx45uwVBkbQ5s9nJdx6BvNBJdXBmtiCBj24fvlpF3wFyoIvEP
pAGUIlIKl8lfNPkMuOmT2Wx030K97R7ZtoFGhdYlpOMi9UwUwiEHyBVBMz4gFNzPXoFVF5j2Kqe5
gCj1MzBrBkgBZ5oz3iAmqk+2GL5WpFGXBYQ6DS7/mhiQ/iypD4oS5lvMEil+MtriRXBdy42z02hZ
yE/dJO2U0kdFLxVFNUGHaqkRN0MOoFsmKGzsuvmmROVGqUSxtasiR5hoEcHA05wZs8L4lPwaNp6Z
k3fP9oisW582IGmquzYWv34Co8YHh+iwtQ140l+ZxrQyai7jOhk9EQNkJjuayT+VrdrXV7Wqv7VG
1R068Elpo6IDN7RLm/f7rGC0QkjB4yJjKnxnZ6YqW+b5XQy99MOyYe7JnRMSts7pQdQLQG4EG0id
tLMsR2hZmVEcHRWPTGV+zaROYqo/HnxZvelgIY9Nn09QrmiF8jYUZxv54i9JFauUJjSKhxEV+oq/
Kfo17wsitsFjMrzlbKzWDqOfAzjRkKWeAMrpaExdUrs7mfBpye4IJpeAhoSw52nYGRJAEFuqH+Jk
Env+Id2WiiZ5NFys5VmQtZN1NFqWVQz9WgFIUaQuGkR087pWHnqnZ5Mvpr3Mzk6bN9tmUWzKvHpx
StjFgDhurdVOrlkiiYIMxXUzv62sMYp90CrmybCdS+8gfovyqqI3FdTpcFPWiETgv3ZzQgPXBEJT
+LeEQBPGk6besq0p7ARwjc56xtCMB0lIPMPro2771J2NLh/ynAreLIAltSN78j7Ec5ONHvnK4srQ
6GA2gX1Mwf9M0VzJ5MBE52lrMNjd2k+TlNBzO7kAMxhXamT6Xt8W0MFaaMa1xj7G7B8gplJx1R0w
uXEeVM4ri4AWXoVmERfd0dLO9iQ8TbFKsKkq+MbWh59O3M05tMpHm1vE1NrwQRlyT+ot/WRp45VP
1OEOdsDVhxMYLy35oYfE4DYBPK3lwwsstVlNbWZsh1AP7n59euHMSMzqmzzRihVRrD0ZQ7IjEjtn
aKlfyH5g98CDxihPRK4Wr+zew6NU6vveaIvjkDDNaPS+32Z6re98aOYz+8mz8mzYRL5J/5z+mugW
JXoe2X8q0/65l1qHXR798Hzt5JW4asUAWVseiBNAYh37cHgZTJJybx/JDEdoT0xj6ceCwYKFOa9V
MJz4HZNa6NjOAOlHYhInV1DFmqC5M4oAZWcTXm2C1Z24ZL4xrOdAFifMpjdbjE9xwtdGeNZwKEYc
BsuoQKUev2sUf0PtOx94wUTCjmCUdRl1GlpuPYbgBJTEbotFdIMGB8GhbN35s+eqMxmsQFRN5dMc
Vustq7DREtpRidOXYXY5cQwYx5qPaFWldeHas4d10ZdGRoQQUAZ0P8sfia7nnRuVFxINuSlruBN2
ZO9DenDfQnU3IDl7CAl0F3mfnBF2BnAhLb5Yw0RBABF7lSJI29SNZXMzT9p2uToZJWQ7Jl6rZSlV
lvILK4vaW2RosJSJUBW5sl4uE4Y99tpn8LKVOJnZvw3xNpKH91gSz2amfTGVKtqUjUn/RBylyph3
UOzh1ybUEoLlg182ZCCQ4RykvHma7BVX64YaAj5zSkJOguzGMUtzq1pjtV3edZzVCDvnWzzNgfxY
gf8mSVgq5gukVcAJJZNTnGgcsw0rg+IVqIK0DiZn21KyPIwGIsOxvdfoNncJmSrQ+oByYlv61vAp
Hgt14msb5NpkQN11jwq92SIisyIIu2BgryL3w82yA+E6NRF3afT/xIFg55glQmIudc2b1VVA3NHf
6lM2uoEvAFbqgBDUQoZ7Zs+587MWo0THv5e1TKPbulnMsVw/mEJPJTX8sLzHMdbmMepjXlfGWiWA
gAy+ku9+KivPmvWroTaS15ZlgcdHyVKby2O2rdWIYIfhKEzIUX6nFkgUU5DPwCH3CrNopoWD2Ekd
nFveztGolR1L455NQsa0yJDXHKk2BZ/iMMgFK3vzbfRYTtCrj1JWnHwD4P780oOI8bDownGLC4qU
xyxCJ1BhdFKNCI5m+cTzS3kwAjbmoUGKFoNSSqgRKiwItWLe3wQT/r9OVXbxnGUnEfI9X/zIEd7N
auAYZbC6LHUiRX2TGC+sc7O05tsOFJUiDYRAAhEeI/vX496x45epBCcWMDZGp5V38PGkk4pSgbgm
GNPYDHyPofZIgGLl73MGjRhOVm1ePCSBnbKp1RTmHWXz5NfJFdQEhsTajneWJG5tKA+3VNdvtlgR
rUnQVzH9VLSa+UZm9u/kib/Di01OrIjAf/EupipDs5OU74OZ6FuHNcQtRnN6guO3p7umU/U9Dq5k
75jR17BE9yEVULAYL7DnSLIlhZANVxFzfgVntF64tCuSx/TYd0urHQ9lb5vXGefx61Heqbp8V3N7
4OksH6v2hvJOuaT5kTFZfUXNFnnVhnhyTmLfEvIp5bHpOz4ErhI0aWW0ptcmDYkiBVsI2Hq126od
Xz9PxW2L7vWd74jOzJ78XRrIFykp38ykJvAR6iwOxp0YSCm1ifla04hdVN9qXBG23TYadc/yzXQL
Tsz2UExOHorpeuUT63Jfqsq7lamEPdpTsE/Z+7lRUlvkkTKOs8efceBkN7li/mqQ3TZk0XjrC8LV
7DQCUoOwJC/BtppJS6WxSFlElt4jVCN7GNYfIpNem3aT08sXZf5FaxpzFd4HMqN4OwkJhOWBEQQE
6ACw5mHol8XrOLE+UKvJfpzobBW7jV9YYmjkVCMOUbjuN8iRyoewGiogn7R9NXdvHH5R+xScm5nR
L8/n81BWqTv6Ubq2JD6gJqsR95TjFgc0SR6lsdWK1sSba9Z79PIbFLGAJLVxNzT8rAzdzqKLgFuQ
9a3YlS1bkpSVxd5KDyWasR1RT8Z6sImpsTR0MoFodDcVBUGjPFjWmU/cmB3qxladEeSGoE8tLMf1
B2pRlIBHW+0eFJBGR00lZ0MubEafE0lpkk44c1c/L48i8FaEYASpuVficZdPg31Oio3lDOxL5OdI
L1hz+PW+Lxp28nNNq5C+RdwzCQFdR5qQ6Mg5EurX3KS81QZZHCClXoapO+qCrIXljEMYxpJTi76D
gbDvzHwmBodSfTF9+6vR59cuMGyWuNELDLrhhgr1OGr6MRb+jTeaoIjy3aKtlQvDRYIOKfnYtHPy
0uwS9RpvC4tdccP7d6dEoVQyzH0uoXNIskblFuRLr7kGL05ZGMeqrBPXDhiIBPhbWwEKJjIEHrU8
2bPuQzYlWU9crMmWhSRMf1HMlRwlJJYrtsRZPaxBjyYUo9pDo0nyXm21tTDjS5ZL0tZsGJB0iVJu
Edy8Q6lAuS4OJWFT7DHK52UHC6d2jpbXY8/JMIvGeS3th4hHYYlo82BS7pJb19JXLvIKUABH0p6y
cggf9NAgGnja5qQK0MOC/lOcF03u5OPyAAOASW0tqr052r9+1FJMOyI+IRoqtwUE9VU1q5Tnb5ad
PcoaqdkpE8B/iXxM39SPqYwYBInQxXpbGjhRrKU007es7eK5eeEAy6V4LvvdQJr8Q2dWtM3zlr5T
nzuBMRnDA82YH4VuaI1EQMz5vVYu5ubkrhSdfzQD6U1x/A5JVN49GSppDWWr+7uyV+g2Ctl024yb
JTKIv13eQCbi4UQD9Esb7NumvB0sFVgj6q2dJCxt2xs6YPtGuITdpR5BEtUaZ3XDHTnzS426dU1F
OFe+vfWI3e24LM1jW4r2JiL0WSUleYHcvdRz97UUyaU1yTvNOGt4LhBrkQLKDdXhc9Zj3HdM5Ci6
HMuKgJ2XtRsHZDFrpUZ50sGEV/N93PboWTr2jYKJWf/cKIG5q+1w3Fgcf71omlPf0smlZTMRbuST
o1umxHRKW50cEVRjxskf/D0bsv40DUiVOpvDiQO6DnLCNhvDWdcWwYuSEx8KR8V6SVWpK0QqFD5C
6V7OdXoSPb6LZM3lAGy2fL1bkAcHIyqDYxjH35O4Hla13gxXJCpBwkpImOF7QCLQWtA2H8KBGPZE
kw9xWTPkLapzMEAm7QgswO796isKk5FhxKnT5V/NcPg+qV3Gk7U/pCNQx8BnRm/UF9+CrF/LZb0d
y+DVtKbkVJvJGk5wtsvmuN3WFDudW+2XfTpAZk1/xry6RDpYSj3aqYBY7llIKhfbDJ/QhcEmqgj9
lmfCvl/6OKfGKGOyw9Uhf4L+K57B9xNIQkr13rR7lmzKvY9R29W6ngzKJlSoMrBVqhQQu0hlv4I6
5bQoIPxByjbLqaUgJtuRTl6tg9IYeVWxSVWMwlMjK7uBiLu1ksgBF9E+8MyZM2VZeUoROKk03scR
le7gv+VaG60jlXYFypxAKj+5E5F7geC+mYbGIyEn9iq1uNK7Okw7lMSrRLgdWuOIn/fNLwEc/7d3
4C/mHZwXFkFxtqLBg1E/+AzLhspmFI1yXRSHSRz4V1mJcQQeuhSxadPRuNkyAwnic0laCoLdojpQ
qsTa2imD597PFDTRZOzWxpEvdEUqY/FijuoLGULSfSNHCjaonEEMG7OYIj3RPvHu/O094O6VLc3Q
TUUjhuF3d0Y7VEx6imS6yip4WT8m28yMRHEOSrqfqVkxbw5YeaCW9YtOnOs4bjddFQqalUHfaT6g
xbHRhtcaMOJ+ZwMBpZn1f7ZWfPXhcHwFh0kcN1FlL2MnIEDHn5HylNki9buwH/YKRBjVciwF0/QH
xkJUOX3X+pL9y32Ua75Y+5VPb6rAVY5zx6FDRuWJZwG4mgaCwa8afQXB+lOz9J92csuxFVN1ZA2b
lvqReNfVdRcXJG1cl+5QyvXqOWcxNBLBsybkuETCQQyXPDRw1ROqgEwhCgx/BXIkC6p4PyA4VeZH
aIBUu6reyKQia8ccZmVQ43az5AvmgL0qLX1nyEb98N/Xs/bX12/o8uzhAgaszv68fzl16NWZ8zST
dC1mgjPn59UvSm1lq4OxWwoOZjvrEPkwUwgOTyeUpM3S5St4GVcMwg+SYXwPCnkz5LX+IleUMODk
nbx4yds29nLrxam6yht7fyTH1Y82Tj0la7/glMpjkaMmVPJNj3J3H4g4QENqdesqbuhacvsTaM2f
aA7Nlhm2YITA22Ub2kx3+Neb9VMjN3ur1K9sgOj5UBlf+ng6THMjvNR6y5foQ9VhcKDsk9KuNySt
Dh5qoUVpBwSKtIN+2msijAlWxHSRoBzt8/CHaXxfBFJyY4tPIGDL6/r9crd51bIFL5gBraN/OHSY
ZKppY6vatcLwvimjaG0JHODoTB80djeE5qCmNjRnG6hl68VZXG96iY1ZGiEdG83nRfgx8kf3ucqe
0tBn7D1Gq32wXZq5ykDhU8/aEsOX3V+ekaWtrJWMby1S2f4o/omCBzjM3L8aViVt6Dk/tXHP38Af
7xTygOxgkHScjzgEobN6DzMWKDWHvGtEiKnGYvquxvD27W7S6IxwOMa9v7Gd6kAoX+8FCkkotSGy
lWpCspeHnjELhx66WLBvSxG0iFmZ8uprJ0G0lbKnbNmBfHIr/Xko8S0ZOP0xtJi8gw9XFyyignht
rMHYj0+yiBgyVhHBFiMYlDadRzVgAk8JcY6bJmrEhiha19FrGnWK7CAQ7Tomjc1DOmOc4pp4z4y6
1mfvhjIxpXdJtfsp01+LovyJtMpgVwcnI8dO7OFXJ39rnheUOn4xgfOm7p3DUoT+95v8E8bDLWSo
MD4MWTMMLPO/30IzrKIPpEhF/t0wbZnK9pXEmGDm5DcsfXX/qHckSRxCsLY34qi+JKHlCtZ3WzEV
S/Bbdagaw1j3cvQUxGOyzjMUznlrD588qv/ykLD5HuZDjZtHs+QPd40kdwqbENxfEQkrXtLykWGG
69BW2ETUxEVxkHSedipsds47luGOkafroJeF+8mH9qcdkldiw4/DbA+Kyv7g+O3VUp2kLsWHpiCe
C4foZ+PU2lnzilqT1yT32vjQpnqvRQyxWS0dEx7IZbZfjn+ztqVVi2PoM1DRn0e/LWPO5GpVZcfR
zQ+fD44sHB45p0pnMfDNZpkxQmVlIBAQ6b25Wm41JSd7iuabyrMvoVPo3F0GO98xrL6LFosj/r5k
LSRY8GFpbSG5DWe1CqItOPKfuK+xi1CHfFLB/MVfais4j/lWNVoOU/7w1KLIE4bc1+Z11vsj2z10
MvJ7p8DnttxNdkdnUGIeZu/s/BBsg5Ui0n+NVomQfhCz7TsV8ieWw79dchzTFg6suTDRPj5gsCVD
Ph4S47rcjKpVYGexlJ/DpBNi0uDb0GdCRyGVrMZnue4y41Nymv//vuL+9qTjeW7IFKqyo3HP/n6b
SpUC+5LVyzWd4nFLggMZ4No+pihj5Q7ZgQ5t9ArW18OUUOXPwlgyuXlRqumilLM2dqaSiI7z+RwG
EmlGvqHiJy/Oy6TCKHseIsI66zX44E9e+l9uFl45rbmp4NxXzA/frQYOkFrENK+mXqpHq+xf0lw4
9oosG0xA1BgAmlhFhdl7PsjhkWh5sa57lRkCfnMJTcNd3odzSAv/Oo26DgEv7beIJvVd0n7JVKFj
yvL7TV0qD7lD8yrFrXyYvW2fvJG/PMvmw1Ln+lQ5Kz+WVoWuZVKgWfY1lB0JpJ/UPba1SRYOy9s8
zF56O7yGPVQVfVS3rB8sL5HZFomz6DGULJ30L+SP6HbET+ktNlMzGS790cLcQmqgf//fr/hPXB5F
EUg/wD+gf2bN2+9XTTMInRF6a1wXsWRnoI3UE+ZF9Rh5aEpYbE/mOw4FH+NSdl0uXjnQycBmLmZr
rebCNo7noOA9O85k89+vTvuTQgNWTeEU1VXdsVH6//7q2rYQ5hTr0W3RagqfhSTqAW0jpfx4Z6Tf
GshTdE1LlOsq6h/KPNwtp4Fvjc9sEPtzC0HgoTCVFxWtz6Ey75CX9og8W+kEzX9wZSbgsk/F3UDb
40f9WvfVENjqxBjvJEvC3W9sFwNM4jTvlLL5akoSdVbcbPrI2kZKa+9JMjU+e5j95WKiz5ntzDbt
zh98LcJAdWkompihNc8H2Q4ec5yWTAxUnfAmNA+h3D7ZVRAe7Un198vyI0105xbEn6BKOGj5oD8U
abZjmkCNLF4PBcbvXwQq2F6fajUkkJl9c8B0nGQisBRCuG2Sg1Ri2Ez6oRsmk3Wtc4U6IStCKrno
PBQgu+cUy85U4PPJsy8yxk/TvPrci2hn74q2jJB+DOu2lJ/Twuw3JsJCb/ll0hDKKU0WEkersi5r
ovtcZ5hrdeRgKVJnu2NkJe5SxQvSTZmtIhtOCu1Rm8XZpLGvoMWO8L2w7LRRx2yeCNtQthpcdUwc
ZJYyA0eelACnxDKnGtNzFmpvy1mSm8nXlHC/dVQp57QWyiUMyIcuWzKN85qU6Dat3aQ9Wor42nZ0
cy0bgNUyRZF1LFZx+cUxRzy4ESpawvGGVRJm5t3QW8+MU5BPxtegGYil0dOrhBKXZqlmxpqfsEhq
d0Fue4uSP25w2sZ6uTYwfbJDaRVGZFNwyiz7Pug6Sni+OdYYSJIzTMr7Aj8pJuEiOiCy+2nIFYxG
n0bUCb9HeW98Qo/+kAswQyrgsQJXtQzoarL+8cmMkyPBh8d1ukxglcy5ZLpJ8Rqq3215QN2UjAxp
lHHcL/vk5Qyx27rad4gF/vvAWLBUH65ThxpVBWmompzAH2rVwGFry0o9ug1BmK2UfDRJqsO7X/Ty
AR9Rt1tewkIl+aHiT9zSsJZulSh7J5seB8a566puPD/Bc4oTZ/qkYfgLMw/doYrS3ZyZWn9MMUgG
1EhVNMD5MH1lAkTQeK2+Vhm2xbYoq2dl8jfhgJw+gwi50ybU4SHP20KPQNywpnQLWyPeFgtHKArF
beNwb3Xxp0XNAqT5/XN0ZlSNClgLcJL2MSpk7MhLE32Q3kJTOiErESfSvMXJUsZbLZvo3XhqlYbg
xeqVdAyRb2DlKF1V78j3ckbrjNEP/6sybuSU4DenBd64FEjLBb00mhLkm5XRgf6QUXQaYw12Im3V
F2vq9bOGRe/OAKaYOPJaqIW5CUidWZljVK6cPHrOnMw+WnX13cm1HwrP9a2sVcmmuJndg4YUZVP4
U3BOTfVx0Gh/+4JeQ5dqRNtdQilUc3GMDDPJK4skbJ2Vbu81FNWugtx6zw2fRm2xN9vmeVHeFzqO
VakMEOd0iAfK+EkRLCMTHNbIn6viXBlia2lOv6fEU1wRpx0zwAZLVlGQVWbKP6A+hNsqHoTHzput
SmhW57DsLzjt+RCGRtwLFWGp6sQQLwv8xyVWCMMetHNfM9+SALXeWrY+21QiYmfiiF7PZsYhbXZ5
catkczjY6NzXpIqfeoEcOI0xLE5OSaZoP04XPUuOVdO0uy7sYk/nR6ziwVJeliFy0SX6uTBuXZRL
XmTV9V4xxre0RmU5zNSHrKjJzswSxskRJktlINzQJmtplPPDSMr3ZkzLu2XZMfTaq6y2LELT4HGc
XmaUPe5s59iQ2OVSarBO7NQ9Uy2o9ih3BOKcdcmqsVdFvwmMacRmrs/p4EHB1sU/2FFgflcj9HDT
Z6Rg9c/mnYGiAmTWhsA3j0V/f6YFvdDZXafiFpD6sNG1RD/K6kifqJ8G9hyHJiwNUmB0du+BehUB
4a6FIFqu1c3Ai4TJWrhK1G0+EKeWSQ/O5LtsxKZthBRjDXVrZfVsFz854P4slaFmyTSWJIZxfxpz
0fCveZbZpOWUSnF5Y6LbMGgvTiVwzuOojKgZFZjLBtI7t8wj9Aiol/VCxrnCUwpNKlC26kk1Gu1p
jMKn/35d2h+kIlYswIpsakhHpVL4UKmFaELTjL3wHcQ+ZGp2vVJ9wnTNWjqwy0bT5bQ3KRGr5X7q
koqNp4pRcp6DLGAlKy12pl68pJwjnjyTVmhTFdZvQX1c/hRaLoJZ9TBEIDAjhHzL3xApzyA6wwxI
hhzCioh9rQpAI6ruzU6HkWAiQ/LT0iPpLUGUMi7SdeViTmQGVj7jSQVk6eq/PwpliSX59+Gpsz6z
YE8ziaBc+qNYstjzF0Y7ttdlcLYU/8Vo7Ojn3cHou41djo4nNeJL26AZcRl72aeAIGN3McvnGcqL
2oru2opA3ruGU9eJzOcwTH8N4iZGqIfQCa5LKSbrX4TeNLvlcA199rRKyTngx7W+7nMT1bRlDIeG
KniNByc7i6+9Lx2XcrYzQpZzVoXW2pYoW/JwwIiLCNxAfHVo/OwMDW/bsjJ7oJTDCxkDUxybFJlG
k1vXlCZMz5sdalbz0pFOsc6n4L1Xx+FhVK3nhboyym9915zQAjpuZrTsuFPxqmr6u2bg9YPCJ9Zy
Mm1UEbTeYvwit49BiDZg2Oio1bLWyBl8ijlmd/bW2Y9VgGRRQz7ojvaIVsHWtnXeu05xUCTVpQGU
n5brI3PK3KP1fopZ8yedo+yjSC/Rv3GRLIsCU5f2KguZ81LpjUOFAqetThZTuqQYWTeG1h1LwnTH
G4i8so1Y1pRn2UI5XleknYo0+iFZj4GmHWqEJHCWNCzy87ZYEGy21fVN3kAdNXMrWRtlEnoWjjh2
/jWASgdZvzbg7CYKuQ967VrXAXgvE5Fc0iWePfNdlr+lVIuGNXJVXpc3NfpUjQS5STgSBCwXrv6u
UcuHCP7u3KIp6NKoRyfiK+3hK96mYhM0qGlIeXNWwKBdZPfRfpFV6HYwK6dSW+b1ljxrKN7Q6CJm
Gcb0pIOz3slR+DBYobKHbg3oRr2pSqtvraq5b9tqt/SpoWE+qpDFH7voB4oN2bMzU99jEcVNk3M/
B+1J0gX4tyG/kpYhAJykpxyv2zFXPxsQfWxRmMPqlgItXDPhkP0xMTecPh9jpZKvftuHu9qC4Dkl
qBlrI0y47/AUa2F9qRRwezyi+p2d1vqv8u6faIXbr3v8Q4bDh3/934l0OEd0zLX42XzMdPgtBuL/
peAHg2fr/zr44fz1/av4/x7+B7OJH0uOxBIWMf8//8Q+KBrhDuwxHHOms1lzNsw/sQ/8Fx4rmH+Y
5fLdavw//8Q+qOr/r8L4ooaWNbY7qs6T8J/YB/6TwvBVlxnHmTz9GMv/H8Q+LHXAv49zfgCDKZ0O
B+y9SvX++yM3SAbiGJ0SbXGnb3znkgjtaS7MAlCV/c03Nmrvczh4/bGhc3O01399Vv9cU/+G4f+x
Clp+Pu+RT0FnZvsxJkkO9ZpjQ3THbvSm9pAqD3IvLnnwpIT2Ti5V92o01VefMHEzMJE5DAR4HyR5
0+r3JU4L/oCMgcWcfsgy1SBAaWcsXGFeewzWwJ92QCW3dvLaoqPJg2OrT6tx+Pbf7+GPvof3YLI+
dxgyAWdTP74HdbTSCb5De1Su8sE/mM9YG7bhNTmjIrgah/SCYG2nvtgX7fH/8idzmfy7YCLVF2Rh
4rTH/NQ+l5fqNjxgu30ItgTKXKpL9jo+5JvqbF/EZwfS3Gt+uG5+e88f6svBVLKwsfnJ0kN68w/o
0XfhFTXGWTvkl+GSH/Kzcss++6mscP/2c1WZ5aDJYxHq7e/vuCPKBgiC0cLMKksX9aIWrWqYVy/O
JToMe/OQPtLdIv3MnseDsi935mbykp3hgUz22gO/56EH2teH/OS8a153qm7NtfCiY36L0BymXlrv
Qv/c4CxVVti7eNwE6xKRaO/Rw2B2C2B/524EfR4+TePydCHXHWshsxj17CB/+6bkbn8XDWvKM6dF
sboGcBJvlA1STguIlnu6CO/OqglA8NpxbzSu8aU4ASKQV+Vwaro7uXLl0iMDBV+/Uh+Ci9MffaTs
0crSVmm5Gn+O+Zp8ReKtR/5lAPbVQppZmT9N4tGYTW2zO/kMCxBvlf21vC8vzvGx3mrZCgeEoeC3
d5Nzs8ONSVhy+4Xs6PE20tB6GTWr4bb8yD0/4EoHyw5pwwjBXhfGVo/XElHZ+ipD4djs2sCz1W2Z
HdryhzPbroqfzpekfk+L10Z7VvOfgbyvrB1i2uFdPfdH6RWwohFTPq/jbWYeeHi1IOF/yN/iM8b+
n7UBhXpdvQffplesYB2Z9dIq+zbc5LvnaK4j8RS8dS0zhXWluZK54x9aWtzZ1LmTzfkfioZF5Kr+
aeEteY8u4ybaBbvyWSvv8FK2m0Fz+ZKcXX0cj5hl+xfzXr6X79J9+Kh9aTcEhnshl216JrXCrbih
mvX3ylXXpodC6YqTFe5LfxC4Gxs3KF0sX6m6xmaHSLbZa+vUS7b5zjjDZFvpLuyNux5orwuCZlVu
kosggt0tTvizPecq/wxvx2AdryoXkvGK3Sc/nkCXffoFkuK1fTZTLr6VsoY1o28wgWyYwm58j/3P
gbdY7J1V6I64d6O1/IPg7uJlvEIGeUOp2Dh3Af6c8RkcxYqpKjI/QVA4Srox/yb/ICf5vnitXrkI
4OuWyUaPMSAwF9rZoHM2XJ7GpspWhhv8lL0830RP6dGUJMq2vZ1vm0e4lm54VZDuiyfy2vhf+QvM
3AUIRY7G+ACyUbuTbzYGt/zeQP57L++lu+prfDHuyi/K3Xi1T9Im9rKNdlI3ZJ2445p2fT2tHk03
2FFOfbE84zR/mJIbuv7hrdk7/OnYK918nXuhR+i2W6xeFRf58qPpERW0GXel9zq478PG9sZT8j0m
6eW1+Rrd0ov/0H7pKheDg4E47ZYcMCrPf5u+Ug6EALj+OnT7eqV/TbRtgw0vd8NyrQ5uTWT0NwW5
8VreJOYK72RHEHZBnp+EerZ0dUhfM7rmnutuGO/DaJPrPIpWeEk8aMewrVf695iUoC8y1WnOnKTH
tti5Sj65RboyvfqhOJtMWEaktatsLW3FiTtx2mYsLTeg8FfJydhIl+Aukp7Fm+U1J5xFAzDJbN3/
7EsQefuRCx8pQ7etNU8GWQiZzvFUe2NQJ7+RWbnTD5oXr6nT98qL8qLt9E2zx9/EoIUpiNdeiIm4
lBfzkD1Lx+nW33Xv7JSHagdOAa4Jd2Q9rkKuZEK9MUm/x8U6u2ORGqAaFswFtqT5BnNGtIuxP+rW
kXOyk2Nbrnp00cMdAP+qPk7NDQvwJLulSsaPsbJSoGU3H1XwuJm2gId6vDYv+UNyDI7NqU4OonhW
ldfC+uYkb6b0Yn1h9fJaA99BzeVHMs2TWNWPwfgTbn1Oj/eEp3RoHus8/Ya0FMWmO5tO5fmk7Hfx
eYhX0TcHQDDg63Fcpd0KF0T4XfrSPXY356VLCTkXZfkmVNLWHc8sYAEkasab4YvHE/0j+2G/Wvfq
Tb6N14xBDZ612Vv63nwNXpv77i74AtQ07ZutbP5P5s6rN3Yly9J/aFigN68kk2klpVIupRdCli7o
g/bX95c1PQ10oXsw/TZA3Yt7cOrkUdJE7Nh7rW+NG31ucZaG2DgXa0AO9US3qk2CG5Az+eyeRiUk
GoHka5WgTJbf++6C2SiQT+6v/DHhd46064JiPA339aFiV1LLg/nKFhNZmwEHvPCtA9B2XMF+fJIb
As43WRCfgKL5PaLXe7mZ9Tvt1X3gpf0p+XFe6fnmPzEOktKvLvi16h9bPWKBtnO/eXJf1fGr6H8W
6E7X8lVe4Q/xKI4WOIJbsuqBE5n3pQ8h9vSaC8e7X9OlRbE8vq5DBNU+aziSAztFBCnEvp3pd/KU
HtT9XFxz970f7txhNw3gKbgswZKENTzM4TlWiCMJWSTAPMo3M3TumFutBIaxsrMOoyjD9+ddSg2A
0tGQ51aLGuNhULZUft2xQKqKj/7EAPShfYojDO/pq5UGAxbllmZQUOFlBVhU+rLZMFfBN9Pg8rHD
JNmY41HF846qE3s9LJCShzAL1Hc2QL4klzL0HuPv5CftfavjY5vqvJTvNgfjdIjEEijLfjQjzLLo
CIoU7Sa92cDU0HLib/PLX7hbKWQX7bJ6j5aki4shFqiRn/+BdCrO+kk+LjyeDSFcn4ZxFPGpNL88
E4oVrvt97x6oXbXuJeuqoCmRAEy7QoJeoE0Z5nOALtDSjkZOtvsXDnMfwaiP1NUnWiAtXkssSfb8
k8XP7KwONY6MlIflleXzER9Yz8KgHI3h3hrui0c01Zfi03porkb9Ia7o9uu37AnD3Qu9ZV+TgCh8
AL7hfNE+zixbGxk0Lxli4E3TKr4FiTFlvljvKvrSbGAJvQAoDKHp0TLBB8LzWU3hor0NeXVMNM2n
4xGo+4WNcbtuinOHA3bZLV9J/ag/WQCnAXClNbjO6nl4Svk06btv2p363OL89kHgr8umTkNaJwy2
5sfp20DHRa+m8dtsM4r9mgVdMEQ8msV3vUFvNATmm/PsRv0Z9lm+RfoN/BQmRPEkP5DLZHhRdaCF
R8d87hpSq4Kb8wgtXFj0O3BAYfsF01m84AFwj8NT9Sh+FRpcdzzrievj/uQ/6q/sD7Twe1rgX/bt
l/RUvMX3SAAVw0cUqSXMY/z1p33zKNuSYGlutY+u7zA0CQMonq/w4kTqhdsMpFZXg/+VLW6L0QEX
UhbnjG1Zr9TB2Nlu/qhc7cB8SV2fTaL4tfPQGwJNvc/7O4U+2G34S+umf4VCbFEIRTfCWDqSKdWG
tBu3TYelVHnX2k+EW6SHlXfCXDZgBzztOtFzmuu///vJBBbXf1Wooye2LKgpDM7+5WjieMNY5kk6
HouM6KTf3PoS2YdmbMxFwCF5t2Ysm9+V9ufM9+O3Zu/SJFyns8rt9WboHefJ6wJH3CvvrN7LubxZ
8zH26CdNP91JBRvFk1O8FCyYXQmBFG0YgSxB1Seb+VB/tH+FuUDi9iGp7vpddVd98GVRNUdq2Ebd
dtmRERcSsnwrC8M15Ik+rX7mg/rfuGyYRKqFJIM9KP6X45c+aTq81qf8BFmI8UsdvzHUZ/+PdPHs
suWenFfjl3eOv3N9qh0iHI5GstH/ls/lTn2x4hd9K17iC4X1rr/DLs68wmwiYMcUDM05jzD/INwi
dfHUfgL2banUs83Keh9JaG52wCqSoF/aMSxh5Fh8emuYbG/qx+EIU2t46TJf5dipW2E+RS60uzZc
bD6V6+VrLBFm+7N+SZaqS7ctnycYvTTAVMx4flyjivG2xmm4pv13W12Mq/voLGcQ4F38ooALWfd8
96H/GvvddF8+ejBeKl92Wqj1NlDFKO8OZnuayntTvrbVoVhwSuw0+t3pTjN383huhwc3OeCCUce9
Mf7Y9QLjwh/GXVnTFo2KBW01BRRJaB64AzwAO5UJ11caDi+9sbWKS7reWXeCExwD4I3wQuvST5wH
fHinTSBfFfPOBsqPZNTsHujK87/K16GXAy5o55ZK0DOelfp4scDPf3qPla9+DwZmYpZwbPCECPS5
4mMj4iN5NrXLTFVIsEbTBvZ3HT+4X2Yq3gGUYiXt7b0y76an7DrrMmo97e0WXKwm98CJl/4Znlqw
anB4phbcBmsRT5hylw2hVh9JxGOa/2lzR5Kg2wor5GKlmxkgKWQMm90HBtLOcI5VFRqvK//y2Lui
Mlysfba8DgtH3eLetg/Se+3HqI30aNwgsduIg3jxdvrBirzIitSNF9p4TnHpfFXZ/xYc/49agP9v
/b37T+Zpf/W/9gBvf9N/ZMH+/5HrarJw/ffdvYBw166u/1MS7O1P/Htvz/4HsnD6sWSvMUaGCft/
envuP0xiXDVMHrqNVpLsxP/o7dH1o7GnIp70bNNBEMY06d97e9o/bEtnxkTHj167p7Oo/g96e8Cv
/0VihLaMbpTn3XI/aPDRMfzP3RI1hYp3mzmNiXunNLCIWwvtD4KmUDewasQAmjYA2tdyQO1DWVZM
Ear3DfnGm8Jks41T80tL3C+trY+2LsNYMgeE2FGGZsOzDvhu36qcdHTG0wJUmN8SsFjWyTNCFYWy
OjV94XFSk/oALDOjOW1SK4FGYZX01oPsyYGY8M5MaXtVzQK2GAGl5BQ9lbqL0tigXCjN5t4w2DBj
bWg3OSRdmby3Y0IPxolP3pTs0sbcN1NzQWoF6hG9ol8ov4NSP0MoLHYEAbAFsmvGK5VEAhJ6zZaP
pmjfMQ0zKC9UkDwAFc2hlxvHXWFzDdSoZrYr1vLakrKDEIjZc8PxZQSXGDM5iEpjDsB2VphFXOgI
UyF2zOx9R9J/KlkhzX03EAQeW9rCqQ9uX62tp8y5DgVFbt2YepQxJplHjgIrztBqrQ/C1QLUYkVg
wpcLlPYQ68sn/ZyknYD0UB4pZbfCZXUlSEgKMplY+3Sqo0wfyHTxSK6wjDJkjsjdk0+rU54BSbSc
VjAhdHZxdDryaTSNAM71d6oajNkijroXo62fSYNN6/pgl+uXhy80EnX+LDLnO5uW58mdL0l3W2WJ
+vSaFWCgk2ylStDHPB07MH9XwiEA3HCk6VbWVUwJENgSc8scd5umSB7E3GxodseQRno1auZ16+jj
s9ArHL2qGoFP/TYXg+qosEjYYuIM5C05e8zvjCx7LE29f0yQDjjSMYmCHH+SFculUqY4lZXP0sMy
mI+ZQawZtFYGS5xdAt3m/J/9844oX4PpvGUlWcVKZ9R0TdR7q/pYDNon1dITQhyKCZLW2q44rpoJ
QAbKlaygsQPHf6n1wzxXb2kliKOd+Pr5Ajgs5ew5VfJQmoUbIOS7RxO2GefYvU2pwPVh0ASoJPb1
XBOKkatio+v5Ptah8A8uQ8hklid91ugAdc9zmbrhOjp360LnoiUDAjcmP1NF3a+Gilde3AaVVVl9
Nk21R6x+tB1iJtyN2ZN9kTIerLuXNVnNDQzOQNrdVyPlsRwwbxli1xjGBRUL1eohuz3v423gmIqc
pp8RdcXyJDF8YEzIjU3cq9aGqDQ7Qd5lFLCsGYX6xB86oRONlpXv51h5aDPBtG/OIY1UJKL1mrnt
u4Fr0uu7bNHkvlbyx8UGd2J2FZOqtItygpsxuWItLlenpWBTvmozf7FjciQ0ySHHiu/bKjECI2ad
iM2zviaXfmn2wqEj5WlrsFhEyRhmrPmOc58tktEd2oteKQ7SqvgjOS0P7hf3vTg5ebMd4T0OI+EH
A6Y8zoecoiW/SnERbOc6zOvxuXLlo6PcmlSO2OWlQSdJn6xghtoNRbsPeYM4ZxN2oHDYnmsQelXx
XCN1g9+HS7RND6mhH1MMdJEcjX3hwe1z9N+GOLZgzNfen1qGoI3nsYDyHZnWOr5d3aqeQB9h0nbx
Inf4HL7c6d0lMlmbnDsAg+oFHpUaGVPx3cbjWW+YEQPHcxEYCnNjymw6xG5Pg/Nt0FinGjkd3aYD
h544d4DxEHGMD4q+DH/aAjeEt/jgNfwOqrKgBM8ruvIOobZOGa4O2ya1oDhk3EzCgArauw68LBU8
pJPS6BJJB2XJGOjywRX9hObCeEYHCJo2/SahtiqeyTGwrrLnuhlJwRIEXGiDyvLYF43nFw3thELp
7vuCfnZBXd52x2R1bUK10CszTckOttdfVCMFl1RrtJ6wFUYGgOU958FdphCeocmO+BlVUwi14XA5
FWDG6xIIaiKW8bHqn+bUy0Kv5g12vcxCfVOAC3Smmz9DPGhwsIIM8QRMQGl8iFW83ugTfhnr5Fca
QA2W7zj/Tou6eDe69gXRALATAkdADdfb2O55s1e6PV3DeVCI4pFIQPtBIJTE4JkUZ5F7r+1WS60S
z0pKu35yX0rHflWV5sNmL9vYanc01sYNkRql2J4JnBuHmos3xumuctcsdBODsZFW/ZDq+br0thuq
biW3BjYhVO2PuWmCl1/TjUSiFug9dHFbba/GSrtDIxJkTKiWy/6iuQ+2S/djZsrm02ikNwZiu9OH
lgcAwLRj9t2287Zi8J4T0raV3rwQF8pgo3NyVkb7rU3vyu5FDKygg9u/jkkfysT5dVbonNCKDMF8
RMH1g2QdvtNtk8OW1cNYDB192iHpiWLPUv0kz9jDyuRSTSKycqDmhX37A39mo10sb023tbT/lrS8
5J2Az1rOL8Tl7L0FE4lLr+Tmfkd7tJ4mXrm4jwNZVntFOAZSgRLDTTbSY2ZNbJGo9rLaEZP0YFZF
pM3KN/gJCFyifCGz+kd6H6mRvmSrR9/AnmEC2X9AP5gjQnT8Ye753inZVZG+jIn0bS+9ou5sC00f
wCwf2qK6b4PWqw/jXG/Rq1HF8xadSLHHNegoF12p6qDJaDRC2/oqGqlFZC1xRqGl4YyJ7yx0bZAq
wVZcqwewXLS+kGJTHF2EkQH8F98p1iJCOiIz7kSkWQ6UnuTeds6O2zBzEMnswxbft5ciaQ5xOn3J
Cl5fYo4HpbS/nNSL8C49WSU5NNi8r2oOszQfz5UzykCtvLu+x8jSr4feHK4TFMGF6Yzt0vRMmUV0
CFt8iaA3bbnomjDgGUwSD2NccxoBFjS6yZ8hsyrg99ks1CG+4XkOY472qza5RygCn9IbzKrH3jbE
KD4742FcqocCz6xvpPLYQlkn7OeTaEMjXDpMtDB0NooLON+Km++WpC5/iuc11FR50CXzsrG2A3Lg
sb5Jevgyxm7TmIw/Fn4lehrljTetHN3WKqpHF56vVnzlkPeq78JYnggQ+DJy3jzZwI0bapBtCeWq
dqkK+1slYWfbPk6VqmwXASzDU8lXZ1uO3KY/iDl9GY0+3xpJDuSjf/UyLQ2y1Jj416FY41/XnBiq
Lv21VJj2ZdqyS9zxznbhplkukhbptLo/DP1mWa2P0Uq+PeoM67NmLwtNPMasGj7GsphGE2O3GWgV
ekxrm/c0mbtluUq3PdQ9q4IFvKZSJmaoQx/1DrnSeWNQYNUIDrNr17K3J8wZrW5IUYaXL5AIyKHU
95prf+pLt1dtYqXKkadHtdD3D8mbPZv+VMKEnzT7YyF0nBFgd8tzOs+Axxbj0arnK6/mRi+FBA/Z
HKypReUnrZFTrSrpZWdYRsuHomLjSnP3YyLeYLwmRnwiDIU+O9cycvLqpVC8L1VlAJ85y2Em/t2z
KCr8hFWZm6F9yVb5NossEjbrdVfSklcbZ6VDvtB6sarpU50kDHJQZMHsPmuWeFNy+3PImS84hML0
aX0u1I656iTweJ/6xWYyqKiEnCpO2IH3R0A0XwqcBFuYZOTuKcq5y2MCNAAtUgav74PZ0KOwbmjL
5dyxzQa3aZlriGM3InrsGxV2PDppzWCU67QPNnGEdJZ4qAUQoQYmZmOC4DCNbDpqBiwhzaVkNJtb
jpgeMw52z2N52/ervQFYz/e6dfW1LOdQY35LrlHgTcbvbGHuKAxlvxK/oPfNF3TQcitn43EatOvQ
cPNGXHXaop1oYq1usR0M6yrYAsM6ofbu2h3OcOUk+moPBQeE8dxU20wv8q1aUcS3frW65Zba7WUY
1Mdartkhj6uPXCMqbcmWmPkWx4a53AstnRGoLvRSie9SUgopeBHzxgbdttYUGq4YUAbDVOy6SZDg
AHdBqamDcXzOG2/i/VE857fIVZNGPSJpI3N2KI55hoq0jqSjfo9OLB+U9dR6hIFNwn0WsSQE0B4i
CMSdnyOMPkAIPovEeFiqGQMLImnYWmRSzKW9kSUzgzyZAA9OzsPtH6KhCTaXs8syFxdHslOOpI0a
UPVYm0uRXIwakAeE6lCv5cMyUnPq8YK3VOHV0vghV+py3yrF79orp7QY2GHhafh5rPZbfYZ5kWjX
mMISK03NYG/Az+QB3fQXurjVzUxdoDyAgFQ1CW3/rrmfn8cuIYWszxI4bLHiVzMr3ToSD5aRGp/P
1s0dMYYFoaebunAjvVcguqr1h66wgFQTvCPlQcpZeUPCfNd4w6PtuVAZl9dV5wY5SVbSyxe2wwZu
jUBgCH2wY/vUgnHvc925WI3sKFMaBMnySubJhzW7Zrj0p9EqIEMhOkVWx+7XpGqw1AxlEhhispfM
bDhhwF2pLoM+FVuL802Qeutu1jztkNtwP9rFqRidyMBtORiAHavOfEZspx+ZUtb0Jwk1qNrubMia
ZHBuVsxICCBKfa3WaJVZRoHc7AY2Gwy1kHjQYoaECsbE+gHGRKuaoyhIZHMoWwdtt9qnr0Zzw/BZ
YxI5KuNk97jWfOu45NS/wHihUKzwhXfiSVQeDxlkRjoDoqYzC8djbeLhKR4H7+BlqP2W+ASIqnxx
0vXWV1C413n5MohdN2ocrXWbpEoAMYBCumG/dkgUi0w99SAESfQC0qn0PH4TRzHkvHtPm56lkagc
7ZmW1JUXJoMngppgJGXUVrw94sMyk9a3NaZKXHGo47f5bpnCEwtSSQ4DCD+gkQoR1Yhsw8Yh7auh
czuNF0IFL+2ayrtOTJelX161Gc2CkfNxjahIOiAGbkztTQWii/QIbGFKtzIWXwzJ2FC8weogYMrw
+k0zLUE9aGwb621EQqpJl4q9mPuHxcqTYyOZtmR2eqq7xLrzFtj/en32DABuks2pdGl1kvJ3VxUA
occ1ficIMNDG+FWkAlTZIDZ2qp3JTUh3KsjeyjVQYVjio9HrBzjRASlq27hW7mE+ALpZjc2sksON
lVEhc2pcEPdWaQBOmdXmiVZKvKsg74RlgzcPVrYPg0VsFRY9SPSkcKVhDOaWprp4mJqCl5vnxkZy
wGN5pkLv/bmUDOBMlKbLegItdNU7cRd3/V3rAhl3LFiLcYxUfJK7OZeROxeoeKpoIdMqLDEqhBkX
yBbi7PWggxwhvP2wtMVhGgkXvb00bfc9t1K5z4vkxzN+e3sJ0ZftZ6dvdvFMkrqa6IcxQZRkcvFd
AwDJfJ08oK11ZzVHCSWuaJw/6CoD6R4D2qKSXXPOu3MBSgyXDhKRgysRckzUheGtelU07qzZvtbc
jybvHhP79sOaeX1k3tHdCuVeH4/LMp3SEfmzcBboGgXTnvl9MtuHyVkJ7CwzHynugzqNR3uyGCh1
fUgPa4Ql2FHQQPBdAHV3S//piMRi32UUSKOE45RXBYmcIqsg5aWeqApkPh81rO30v8yvsRkO/dpF
RZv/NEp+kWN+8wmohJ4VUX8Lb6khvLJ/VJ96AF8wPfa4goZ53BWI5Xzyu7eaW+gRbyq/rxKKqXmR
amS/zqz1wLE/uolnfigYfepjd+1i97TmlKIJsSa9gvBY95ivWTPlgnqWDodOMUDxiYkZItNIqx3n
IPBJPYCIsDdGQ4STR3RhQrMQnTdb4jJTyrnKjLcMolzq6gedQW7nzvC2bfIfaq9hEK0F6YIiJSmc
F7EqzF8cm/6LIhBiyPKusDL9kXgA7XE1X8DhM2ipJRzQ9gO+OaU1U7XSMur7Uql+m1Y/Z0IhjAOu
42YYvnGBQ7LQWe7iplCPvZvgqSD6GFj0Y0LAzyFuTZqli40QyoJT2bWOvst7GawKtp519Y5xl40v
8DCGnVsKFhVM09HcKetmnbrbo8Xyk2Dca8pa+tyAmPBACmIaxntRZ8XO7FEkjs4c5M3wyN5pHRxd
je/too3vtXZ9EI4MZ4iuEevovtNLbT/33Wc7aC3QRivZZQ3APUvnQGatFYaudZtOpmBUXm7U0qrv
2b2ISFaQKVPEUa5gGhElsoKUQAgtv2GkUDuIit5mOWVfgJOvs8MhOmH0CSWvDGYn+8OFc2eQG6m2
6T+Ja1dcbOUmVpRmp5cxPjzH2a63SCulpZCsBEo6InKa0aw3mpWhtKEYd4dC3Tjw0ZF+t5ulx7g1
ZCWnkpKx2Gg0ewOh64Yl6IITjWM5bhm09/oX6S4VrdLAUWgT1nGjEqhq7GZQqAn1en4bRzp5O206
5BwCH1KpksCmNshI7LNoSEvWFdKN4/6hXkH1T7IvA4Oehh/rzmFKkSemMP6XYdbBnTESSnvcG1Vd
sv6NJoXKwo+IIeqJ0+Fdok0Z0VVcSgVfiC+nDFQeAZRaBomWAF1Mf/t+ah7cKsK8UvmVRzqa0fx0
arXT6B7l7RpgbwrTar7WeMjbDD+eOXBrMRTD4eFQg6Zp9JUk3tRKvLc7fS/xR936KcMma7Q3b2k3
cSt+BLXswSDbNtGYlZFOGZQqGrBcOrspi9VIjYF/UkfpiTvxRrdk/A0lvYNaC+IpQ4wQ2ws/Sv+4
4LalIzGbjzKtqF8Y1hvV8FAqHAhFTN3O37ae5KSktLCUrbec1BSAd29ypdL2cWno5ZF+dndLpzRA
sYV2MaEBtW7ZnHX60tdx/F4ByncHk+NaSTZEPKQ75Mdw0MbsI1c6EHTGdGd2PUhvbLchzYGd6jJP
nOdTnZZPU19kYa/mL25FvElleO2jnOSRNc6nQBx3WdI+FGUx+W0rn9VKIZkj4VfTYr8ulkZ5oNk1
LQAQ1U761Mv+yxrKP6OV/T5PMBpWV27S0JuYqjh2bOss2XvGtBtt6yz4Q3lb21vFuB3ShinoaooT
StN9CXck9MQzAcfESN1MuIz7c7dvH62U41pSXBRGOUELKUqzuwebIEiDlXZtzV1ekF1UKMqe6Cq2
XqHy3OYLJ2/CwWvRnKRljltVQ3kDLrurfmhNcUYwnWgpSvPmDIMarxGW1HLGxxVJOhvzfdxJ1UfW
8oOrDvWG5JVKvVluLMM2w1FxPmavj0Ob0GSaBRDsHanPm8aAj9SXiHOALivEx5FpM8l7k95cODTj
nZW07ww7iSv1mq/KyCmMpfPRWLQkuqwdNiZKEJIHSPzkRaH+jw8T2PZgoMfb6Er37emoopT2AtCI
GXklmf54KHPmOT92lvLD2QgB3DpG2sgealGPRul4znUqf2UsjCcH8Ulm22AhOZrIrh6eBzzdTiJ+
cphvEdeMTp8+Hupyl48U8paLyX7qE/sJ0uCjKcWdnaKEskrkIl4s0gBlBIP91sSmsWBpsa0SNaHL
8E1F2zZpMwV+e8yt5CcZwdFb3XEQzVHnJBfixEGraJbj1jLi7rVELqY0hMkKg6dwnGkZ2AYdEcsh
zthY3CDtx0esqNXevUVXiAKs/koR4cKWbzpgjErdv/Ho0EPvLATDmTQiaIrk0xmFs0kattWYFqOy
E42VhNPKIadjcES5zqFVFvPvGCdQplP1Rc5RP5SHpXHzAxOg25hdGgEpfvea87KwNBbO9OhWPVni
s0Bv3JZsUAXN3N7DB27Ot+7FqkdJ1S5bm6EeBuzx0I3q86QXsOBBy/mxVz7Fg5FEKT8bpYJBYkvF
21Y3zmlJDdJUeMaxQd/LpQPQYGYny4pfOU5mARMthNx47PhuMNKyijy66ZH2dMNnLIgzKnc+6oKW
YyzGPawERJu87Wgdb1uapFc6YobE1fXTabjrxmZEaqGScpN1YGJy5USd+kMWT7q1dO83d4FYcjfb
GAMcmyLNHvjgoBSTZTNn3Z0gpgLMI7D6BcGNSWyRnfPiom7ZD1Y7wA7gBZfI4IDSa9tqpji0WyII
zIFkXmgoEMS0kCxmVIHr/BIvrA6zMjrECPXjDuJNz2Eb/njxKnS4AyrvH7Bf8812mY9k+QS1UTfE
9k+fVH0jlFgJbK8AVE5QokM7XEMEs9pno1NRtFtK0I0tnZfV/MAh3NLDMyc/81jI1jgNXEdroITz
j7H2R9tb3m9U5ro304PLagZrQ32DxcyQEUA8Qs+R9vmuU74Va+w5/BbpTgwSRdJia3x1DX0Kw9wV
4ntkgIe+OSIdLHcc2lUrM0J3be7ylPwJu3yfexGuK/RRWbEVujAxF4v/H+Ped2MGlg8OX0QtssWw
oUupSjE+AnpoaNfQdS0Ewl9hdZQJef02x00d1lO7GQm+3A/eeVZcfYfz+hg7632KGdPXCqeMBOVI
UNQTkmMiyuiX3eZyLsLy1h6zMHWUE35eEVaD14RzJC1neHJQ54xV9mbEwOXNjitiQcaayGCSPcW5
IA316OZyO9YxXYgsv3Mdr6W7SDqWo2YKyWF0NVydhFjotXtt6jA1kk+QueSde7fAN0fQ42WSBMCG
/B0FvX75z3Qyydyy+6uz8SPNC67GRC5w1WrZXeLA7SA9LHUQIPZlxZoK9JPVB42gWpylLEvaLAbt
utg5JjNbJImf29ZSngj9gg5+m7p3PMk7TkNbQvui3q7UMFZodVtTxxRzwL8uDPA7s0cx4Cr1YQUZ
fLLu6VE8CghQGDGUk01mzNaxRw0F307v1W5fDmlyO37vATGfqJT6Hae9mZEYqlzTvE9yBpWrToQf
AVDwiFc6kyY5H3VBksE8D8gES/u5mrSn9IZuVijeucbQltNiB7j8hWauCCSotbaFJYByPcM/z2Rv
njHNla/sMg5/15BQH9DcVOfqp3atCa5+c2TQQM7xTAh402IIjZNDWVgEOVRm5HYEYGj0s9YKqwYD
tXbX2itV7FRKekRuuXO7cWvL93zSImhDRAyVe2caoCJlBLm65EjnhTwWioHNok/h3vep7cdGcR77
daIROjAI0NI96Nvd7AL5ppjutrG2vOZqtgSrNNewrmUTEuSCh18nwNSwiF6bUINNyKls7Yo9KtmN
BO743XAcLWLuOpjmu8VDA+9FsuEbjZmjBpK6Mx06a9ul3uvYiV+7xByvmY0Dp7c6qHQzJ1WiSUT2
UXRs1fQOr/nwVGLv3zXkLjhOAiiG3cXHpL1Pm5L5LuN+oZ4th36XUcCmthWyEY2S9qFoSHiCu+Ju
VTpz3Nk03ow6gwbGXu9To5U72qX+kCtIRlJSfixCJdu041jxEZvO02KmO9PK9tn4UGtUKVUWNQ2a
qqU7ECF8oJMeKu5BOMzkKj5+GSeeCUrFEmBC5nyYHQdahN0lambsttPiD7QJMv2m22DySdsnTA3l
WsTara2wXvXK/aphc7t2c2HunGLEmF701bymNk9LQiU9JPZdu1jsKcN3Oa1fNfUanSzzeWg7YliT
Ek+OiAZTP926rP3g3JvNTxu7GWej6eB5TF1o9bzR3Qx6Y2R+D6Q31vEqOA388WU9MnvhfafSEON1
VGFcjeLxdmN61h56/59UNY/oRvbDTD49Y8usXHmty+UwpB7CSTXwFmsM85xNSzinrl3ORgnWNoZT
wxvxqmmXDhWD/Yoyo2XQjVrXwHquzndWOl7spH7JpHOqsuliuHt0H7Xv1f2FYm+TpkMfqF5zYdv6
yyapBOTYPMXyq05ARau/yfJMJwJPXgqEvM/M++IGDLXuYQD5mooAZMtUqwgqZqAcBNJn+jNDoGOp
IsiD4NCR9oSIn/KE/2ibW9xBzGSlVIcvDkLjiUDIDQOCc9XohJ7lX1ZJwPFwozaU8VO9yC2ACxzA
s5JDpaUCKZ6WlnVMseKBrjs1D9zok9K1LfRk27vNIT9cI6Mv7Ry6lgmKkXICde294SGtT/EKybjP
QgwjimN9T4t16YTSbqRls9xw5MSWvBsziwXf0H3d5jHL7fJsLCnkcVTwifSuxIq8ZpayS/X5I1O1
Q9/TZG9pCoWawRxtwYqgFYUVtZk7bPSu3aiduqee5W4O4oMP/qgX84r2gspa3huOPKsLPe7eFPdL
RWaHniEDh48+PIzGiK6SsDJfI5c3mf7orT3z8jF4G8xghN4xjPFVKZUzClJNJcLBsek2xn99qqhB
P3bHdoHsZWcX3eSydMRYAPbN/bQYA2dNKb3c4i8z8XSJS2pSdyZD+SGRjvwbR+e1HDmOBdEvYgRB
B/K1vJVKttV6QUitEb0nCJJfv6f2YScmdmc1rSoSJu/JzGJM/rZh8djFVLdSKSCspFtntiGKf0nY
6DhP+4KNZqipXGFdrdAmGYjw38IzDHQz0g5H7EjG5Ctu/Itzt2n3nsFf53XbiDqx+yfiSYDL4qun
Czaay2XbBY5cxaNz1SMowhC5QDO8k7YoGVGXTwUrPFM5m53A+Qk4c5T8vDhw9zSCafAzzuG6ICkp
5T7GGQvXBoSt3YHeWhEbiRiJTen1/NYXyauokcArRzJcde01PVEkAQwjOS3cBGnBo5d4JA5cX4a6
/JMF3X4hkBo9xLpxHN/ABvqsMH6y0gNL06T+Jv3yNiLUMXftWKqa384djqx15zTxuUjg/WuUuuW+
RBv3OY0UMduhrPjx1r/2Wst61w1li/5C4DczvnzltIMB0Kge61mIba+pKfeaT8cnoDdYwh9F2rdt
W2v6VVixZUed5V27W/D21PVv1EWPMU12AkhXW1O9tRfxPlejhzYyE8qeMlFjL9oMbtusVK4eorp8
rYOqJyBhPiY9u90iOJqG3Y2vhNFHiW0I8RDtHqyXs9I16fEZMu08B233mfFzDsPMJGWoonc2XeIh
l5dYG9TD2p22+qEKUufCXZ6pCBxrMTL+p2fmqthFYqU+KknaXWjsr8jMD1naphuVFxxi6tQ+NJMF
bmzhrJkIDylMfO768O4SCIutEEvH4HJXUua0R0uwyYuvHhsNH9hfy3YUjPFAOApqCu/a+tT+oK6O
xPDNvK5d+u1MMSPtItuWBkMBf961KBHdJzF8+BSMSQ0cVTgJNNLXssyXybb0Oo3TcC3JcowLLsED
e0fgoqrUEy0RNgfoYf6OVOqvIsf+F0d5uQ7vaVpKBq9lZ2Ov0AIsLPqck3u6vR761evoZHLXVYSi
LscKxSakprFa0uRotc0VWodmKCdB8g1b1MRjGFU1NEJQ0DjtP8qScrIYbAQr2/Dl3nN3EslHd/9Z
sGsdLPO6n8MrSTD9Hk2XyQQSorY84gSRM6eUolsKPLnrzVcfoXhdDotzVHBsCDsqZKWw8vIpNjBh
/Z3lTi3nX5PUPzlzHCLGWcRHXqfaX3up89WS9cg1J39N7fp5zINtIfLu1XeaXanzzy6t7m9Q9EXC
FOuHxqXb+79FoSlqbf/YhGAE5MlPFSgljRTFBZ6AE5oVv0VZ/eJV1h0h4v33vIyaxsL9NnFMC6n7
5nKVYbMlWNMCvKAmSuA3kho7Z7ZhZb9DRzGTCvesB04VnX/z1lS4KZZKx+o35B0CeIXkKWVQoHnN
ZXGwEoo8E+bCXoS/AnXJSsw28dWTqeU6Z2uJle52YkD/KvmCNU4P3ZTZFhYOBQXgyrUtEtyoD41T
+7jY9jcTxO908bgtCpsa3zQhS60gpCKYq53PQGE1RK249hRE02P1LeYeO83dcOMPy0HYS/Yu0bgZ
l68LmLopVBEArX7L7DphpxlT68irMXf8M3bX/m3mBJlU1+6pttnNuSI1BW2jgW8/F8QWs9E7P1Ul
nVM5zM6psYi8s6vkJ7OyvRdMlLDq+L+mNN3KLvWvnQYPRJfIHRE6EIIVY97YASoFpIEdys5lQ4WT
oLIstMMrk+CSSiyv3jSRvQ9cqziUCEcoyx3O5vAWOyFHrftfarlgLu1noJjgdUAfqlFQdrhX2AFn
ImUz7d06BszrtO3uvunglJTxUVoUA4kQ9DAXZJ1xA85GjH3EM30ENKgcGAmRHRJfl5DcEtEs9s6X
2Bz8TjyW3bNsGUlZwTqa1o0piMJqMBdkUfiPycqbiDmEhc0mTazwSpxNdJ27JaJjrHzqU8LyhYsD
iD31kISTdbIG+0hvkNnSC5dgkLpb1gtx4IHGLVL0v1243Bx1jhGsZNe8tWjWa8K3gqp7G8P8ibiq
4uB582cthnLVybszz+3j3WS+nQELVLvgElb3dt5UDhfpPOSx/PDT6KYyvUGeP7mUX5b9cE0rOqfA
QmGVqMWlCi7N/y1J8MGncGnt4BuY8ORy7+Zy+B32Dec6/A30SSZ0OFq/c0j3awY+aCYQw9gsET1R
xbh2BmaaTbxxAkoPCXfg9/Z/I1vcq11wu3m4rigW/JtnOVeIMPhuMD1GpmE6Uqu3UKuDGxGTTuzT
OaxlyDufE8xvD0c8IX9izjyVwzVpLACe+j2VbecE3mGT0POzI5wtkNa70oF7fRrd7KmHVI+14I8Q
Jjt4OY4UjffTFncUAlB7Nwb9a6eWJ5HhT2UYxj5rcSopxtc2Hn8Wmj1XlorTdeSgwPl0MRXZi5ag
QgEys86OFuLoKuPXSyNz9UNyd2Qln5IoOsWtfBD0GoptF01nAkAmImmpCIkLamUI3wOiH+Eawodu
pCyjGott4aUSoJxmcVdt8lizBbzmHM9WmVB3SeEDmh7E8bgEOT6VZD63PhNC3DXLW3J3/CU949NG
RM+N7J+pGzlpN30A1HzUS9jzgKineHA+7Ps1tVlGQeVHvk4VE9hCzWeCq/7EoXWdIkqvCjQ1LqS0
zmbqyQk0BjONbRVDZTBgimFkfzLWtzL9HliyXocQYIc+orK96D7Tcdp5zFdnCOo4ZfHLOGQOkeH1
4QJhkZlQTOrFD/oPOpEOkgNEWauPQjnbrrE2ZNxdCCKcVhkeBdyamiPNQia4XM2KuY0nudhrAD2q
X4aNMwPWucDIUvCmy0J8tNN55Iilu+wjvePZ9bKN9ZMTGXsT2Mz4W8aCZXMsM/OYhjWki/Pkx9Yb
ulRwolTqIccsRk8H4oIXOlu/Wcu8hlZmg7D69F9oGHRKiwf63ulbeAQ+kFmvyOCNfr2MDuYm+gH8
z642MU4p+SOjxSilqVjjg/knKRyWxKQ/pF13ck86pR7J6llMsBozOSu8la3NW5AvdO4046dtMRp3
T66jPtJq+I0hakAG6F8Z8YkydOqbYFyrsTv1CUVS1kytnB1ji+tftXZuQxTeeXS9vj/3KEforjYm
tZT7G8eO0i+/B/aqrazcI76NgHBZmLrQ7m5e7ghGuznBK8WVRKSETpP4YaC5Zs3CUmm+noUznNPH
6dZLuJrEndqPXnG2FYWdeYn7MqkSn7RRLGRk30R73wvQxxRcYc1IPAW2P1FP8OaA3h40jefYTY5e
GP3pRPabq8/ZdqjzDTw8Dr796ye/DmmJ2TBio89g75TsP+0EbkY1eGH5rh4Xyl/TrOhv9Q+NU/Vl
7B7aWLd75c8fkZ2RnTh537aDOF4HNfYN79kfm+eoxV1eZt7ZlORhMG3hpWBqtUZAj3YmbSUIBm3e
aGHcxkuP2hUH1U8pd8WrOqzclusvrR8IqWow2zlzqk2Y+g7ZecMvRz7ANDKpdvQ/UA2Vy1uK+60o
Wty3GiHE1O56innMYjFQ/6z+2CXIgNtr3GaaGoZFYehUBQBzdPe8IsvYA390rU5OqLmV9mHO4541
aw8fHtmpchdqi0hKykvWQzVcEkGDeVwqf+N2yavbACi5bUYGAQQZLaWotk5tc2NVcjtoLNG8lZ9h
7O8DHzeszbU1LgH/aaTBISnyP13Gv2pMzS89pKT0CwoxGk7A3oAqHOZUvS70N+Yt7OMUxe9LaYcY
GNqbKbFjLwMEWkI7H+aNYTXqrt2XXkrTZIWC3XIc7iPDgpId7XCUzwYOMGLG74XdXWJNMGDSoj3F
mFqRx5JM148UETOLLMxmKC0NadbSQveE/aHcL3L4GU3WbgYtPmPPfJvUoXpgHkBYHJQ/RBfXGr6h
6R+HJr4EhfuVa3/Ca8dEzIbym1I7OGUlYRFO9hHT3VgG+B5lTRcoFl2Qc2Bz/zaP0Yb7EHZyLH2O
U+GcWv5Qy1XuGtAL3YUfVYqUnyXcq03+TnA2XGDTvVW+xliLFaZH4Tu5XfVSdrhP/Rbjs07+8vni
kg/xEP//H8wCSNK42E/h3SbUEbrSQPErrs062SBlHUohsYfOCxGvyzN3dGfUzGY5pF10SBxhaIsH
UGRSURgpmI6sOKsNz6VU5Z5U0c8sv+dP2uEJRJNIhBBrJRzeimrZc+b0095/A5ImvaH7S3/RNW6m
dmcukZX3l1w2cHFNJ9aGgKaVSCKcsQWVpr33L4rGvRsUZqUUj0Vraf6ESfRnqtR2yNVdOAmu0gzD
vnOwhef+m6eH+OAn1JnhfNvA1sYXJ7A4R1vccVPfRz9rI+6QkIdpSXTh5NML1vhUPqPNr7XbntWU
Pedpl17qOPkPcOSrrt0PHQVofLRiOvF1UET/5NWwQ/YO2J3byxRVrNk8IKuANZWNqIu13I8VNWB1
uKE/49tUEI6ymf/gQsMA4qt629gIAIRPISwJxlYprqyiSLZ1CN1ljz63as+fN2CTtBIP421RxXMn
FrT6AoNYG0XWutdgDab1iKkwUbN1IdsC0gMvdTXyh0V/6PihBRDZhjyxFReu+QJVuTYWRQUdn6CI
u/kwSHB7wk7v/JWRa21nz5rcxdXfoB7Li3fP1G3Ju1t5vvPlOfOHSBG1w4EqKweXeyAZK6H9MZqK
7iQYCwGIEipYVhCMMciVlrHk9kShyOQPxO7lPQvlQPJFZs7uTAqiJPkU6O6/rI9PTifzY1BhdF/m
B1/UdFZnD05nfJonuW9yCBBH8RvX4grRzvNrG/HUxrJDb2v4jyS9omdjdzXbH71uwOek9HMDybPb
UEkEQAiMunkKNZEdUz08L3V91YE58Y7UezT/4Vgx0x+uUUxWzWi9u737ni4t/RxxuLWScduES7UN
AhNvpoWAbO4F1Gom3Q1XmiLOIjxXpTVtE0jA4hlqO1iXu5COdmhfwR0eYabDSpVCIQYZYX89e+O8
LqrprfbcYce+8Wc++7L8kb01E2HiVZvIDkbUHC/Fn5duAk1ki0OHMlBfCt5DS5zxCQhQynsOgmtX
N5emwvzI0s39QPOw+JPrr0TdYRvkp5VuiLONOTvQliLP0eMhC7AQJDbhUYIquXWNKNmwOAJHIHDz
xsLiP3bkwB+rqHjOpN6ymX7aWqzGkQifNGXk1ml1XWqDdX78dv3gPcj0p49Kz9Bc32iQWzoOjh76
6iQxXoqpeZSaZt5Y0kFnqWJTVsm39NoDcKRcuzam4nYMP1zCN5qlehFeO+G5CF/aii6XxeSbvs35
narks4nqeFcW3rNJihOVwz+VCV+6qFYgWyfLSgNym3h1ZxC0LEZzt4azMWa614yvOFg3m6hincal
yteSfVMHeacG7fsNipyumPOvxeViMP1xjtlBMtLUT6PRzaYt1dkKJnEMmOqvEppbqWOx2Zjkay4B
hDp4N6oIyAJF+7dJ8zFVjQs7w0iCMAPwVU0eZNkXnQR4YpucEIii2CQ5Gw31QP+1VEnuyebmqZLj
znPBj4vUenAahZoI5UQ4WBRuE0FLQxy+jJniUFkMP8GEkOZnziYswa6xupC3P5evvZuQNN++MdYc
tyPqYjWI5V6Nm61biUGI5a7ceU3w1zILuVT5rzDNr3S8ZWdedOjL/ayWclUO4UGMsMCjSIgJqLPH
YdmzdzO9yh5TY5a9iqarcb1t3s6IXokhLIlTRD6AuhTSuYDD+6s78Gja7isowy/qB+GjVfbm8G6U
PMvosxy8h7KAYAoebNeQaNJQTn/fR1XEpsilMU8ds6Vfo+jUf54uH2TmctHTfIO99WjADiI32+cR
oT+ogXg3YY63VUQMC5WZ+BxzJkjM9KM5lLuayfFSquFg+c0zyYkE+jC22jS19yJHDJNU8nx7vOm7
uSkfdAezJBb7c4Y134yAHz6AJPfez4pp/zjX7coX9yvk5J1SLb5ClKhrDSVJE+3EqNDaUO482fAv
kU49sCt72iRtcQWMI9NLE/eSEwONBg65nIV6bTlTvZbMeELlfIhmeAtFdw8EodIoXv5geHpoRjKW
4yCBzu7ZAJaGfPAuV8vay8LHUowR33NP5v8Mt+EgyIX3F4Doon3lQmsvHoITujqmkNUwhBgbBU4z
dxbB2oRy43P0AqFmeu0Dx3t0kq2hZ50bRcn/VB66m75S7T5P563Xm2/vHuHYl0gOSV8fssa639zL
eZMYAkEm5b6mls0pxl5Ppk0e8jRpAR9EtPZj51k8Ze09CizX35XSWz2Ml0QCl0NjAN0klzHkFlKZ
mAO7HvaEzvEOzcv05dXhhxEq3Boyv0ZIsb42IdPOodpoajz7gjFfQchCIePsbJjcbLMxarEfIcb3
efWAHvgxm5F4FXe4NiFuroVD8XqgUCbNu9MMEYkRi+A/PLUveXpZlGQCJKweiE2iOADFrVUY/xfk
9WUKu3lFNqvacdlgPPvUVMWN7GbMHYE7sbYQ2jC1wADcs2RGjzo98K2xaUozZmdqp1uXk5q3rj9b
2FSTo8p44aI0yrkoFVtft/Njsw7q7KBiaa3blMiXxln0A6z91W/t5mhnHUP+pHN3tXb+W9o5OMUj
kxRlEzaxtPLANH2Lf88mRS9mEIm1G1fKh9v44TmE8SHfRZHeVEYcSOJpY9C8YH9cjgZYOwc8Gdj2
qgPn7nQ/aAe6OPsz2lm/duTE54ZCq9KPwOT1emGfQTV7HjBZlxPidVrFI3DQPbaISR/39DAkFX34
O1JtxKy3P5WR/Bp6+c5dPEKXrn5bTBJ4rr116XkdrIV3VXr4Dao2O2u6j6vAPlIDTPZb43l70XWb
fuIpmXNzbRtMK3M+3kZr8be9ZYlDOWIiEZoI6UARnnS/H7ObWBtss6S4RGIzDGTqWKLddnwCcLIP
md1i7zW8Obmz+MQHh8eRPPXVAMK/QQzE9zPzXS42wOJgRt6UEuICUIDWVfK/WqKYx2BA3YhP3uxd
MmZ1nTKQ64hu26RoS6Ql/uKb6aiET+1A5v83Jg2EMnBVYYEEm2RJzlxu2U9KW67E4r7XecYcO2BX
oW+bN3gJLn1GjhUG+RflVb8BUjIwZfnauH89w+lram13F3uM9su2H0+t4GQ4l9nao/50XYriJ54J
pxF3T8XQRzuxQFAtklQir/XkHsaM33VhMETuPEFGlJ9jZCOohMlLTwnvtLNj8669hD+dU+THupAp
JpceEmDwb8EYzLsxi/5ZuMK3lgCMmJPMh4YtvpsOR5sla4QmJXbJULfn2YDJkQJu73soDhU4ehu3
mbXBdz6+JElz+i3Hij2cf0rWoEYgWt+t15D+/epITV2lxwWSu/1nbu6d3hoBrsBnZXHHfQjmgd8h
bHjw0qIgPMv/G+viZ0kw31eV+GxrosHyjABNm103HVf5vYKwyZarMOLR9p4rIM9NPeSk4NRUd8ap
v/VPCFxi39qcwkhe+Qrd9ju3wnhrOqj0JThpgqinGF8KgJe/hRmPV45/d3O5wWdVkFMZVOd6IsDG
9+aDsNIep6UzbnOzBFxA3X6rQ4CXwX+PyMLYBnVrbQ0gBI3T+R6ogPgspR6j1DpNiQq2ctEfYcYM
JrdAmBvojz+DP4EY+ha+/YW3rZeXaICIFgtgYpCWP0HcP6MGw6PkfG8G9SO2GxCrSx4ThJBL59xY
+SvU68d4z4Ejiw0ff41AWHNbWVuskjq1/583kxksw3zaXLxJsAjcdtwnLgMaX7oPk8O/06TNhz2y
tU9Fs7t/UDR5EecVv/nTeK5igj34PxGwZgu5XnxB1mAisCb4hpJ5h7SPnsM2jul1OOHhEH1KJ65a
ccDDrKnxW9chtbBYPII17zktC0P0r47aHylg8lq3VCw646by1TMtxBFXfPVKEE95MQtZgRFBOLF+
bkXxDlmAXip8Oh6n4ZRBlMhcWGfppC+VR0I6O5cW5cgdOaQhgBGIwz2rpYAv1h5N2jK4qugoKJlK
Y3Ln6F88tyHnRVWB0Vt59WnH0U+fQbyWA7GioYalmuPlZZk8bLOqDEk02HVNXJ0WfE8rk3/GDaBl
wS6Yd9lb5JVn2QLizFQWr5aQcSxMBQevacA8SIqew6Vks3Tl1ebqM0GDCXLGqhyqKwnB4yPolq5E
Mw77cQ1JvjdWs6dbY1q5AXUoU1c+trL9cSpMDRPWJlayfD9L3z7ItO7XNAHTNE3v2imdl+pUUJm0
bpdZr1G0ivPC9H2AXQxrd9nF5jqGhWH22RwohfYPXK9eHEo8lK7uIy+UCRP/BgGW3t7hC6WD+b2y
CXkiNh6SQ1nM3Qon3wJn41JOyI00mbVTPOGeNd8CTDi5hWQ/Be8cXLGV+e8yaqiaIl+E74YASWgV
JqqhXLei9R50i/+eupNDTNIhYrezKytq22Pb4XfEVLjSCt01Ej5eQnMMm+A9S4on/6QVT07l2JdC
nlhBMPc2pxgt6SUeOvyWOWYMPbWPUuSsV+WFz2zXtVACdpqhA5KTOJLX2Vrk44r7pC6ex89qpBlQ
eQUfEcCRk7+5UNJQZnszGvzB6b0MqyAVsCjtRz0EEko6euPNTV+8IbAgIBb8Z5iR4plMLxWJ15Lp
3FpFyXcvIHnKN9K1/S2dhRsT4wIdC3kdI58wShSQfCPldCu94hs6alWI9jcuE8iOYHoRTXQyPfk3
MJMcw0l5qPHAr6ecxbZ0sVSrFEtSmkJHQ4MZysfv3bCHEgsjpLo5OCm5Vh00OnA9c7EMC4BDDZ4X
zO+DSn/9ynsnh+biZnXI7HtpVqkKdovLydCLx7M15BvKEI/2PHwhZ5jHvlnEoeJAb/ML3BIOnaQA
aNjoOCQpxt0MVBsf3PApcDLUqNz+nSZ56BZrWVt0GK+6zHy0fdQc7KF7Qi8IASDTazDbxSF1o00b
DtzK7Pky0DZNBxoZbh1z8z5cLO6kYo9fkSsA+8ZKlEX0wHYZbaxSTQRReo8yYyWsEfzXU31u7OQz
JhmLsuHuaCXLJktEuutKyvU8sTyGHURnT6YpJmyMwaAY1EasiMxgI9BlwPB7ukLuYeTGZLX2UK0P
cYs46fSJc67978qDfyH5gR6fUZ361tsmVI6cUiLjvMLZz1P+eJdQS7/39/nceWewLTObhhzjpSc9
Fh2JHXtFfxMRCk0cv2AxBhuyRf43QSVqbHGNsgzxELDS8xxkXdPcmih8L8TIgT6h2dC8IOL1KxiE
U269S8t9a4sSE8Bveg+svV/8q6I9lnfrNimSqpanCRje6p0bX/XXnA/o8YSptCPpNW1UAPm3ZNMm
nt5XUfY9x4oPH5yBMwd3vajHoChMuLOaCYy6ldkZ7of/UTOEFAlJaoh2g8UrkPIDosWxNkFPzuo4
FcSuTIbokKncth6iO0xldmydEB/lQCP3YMGFks/3E+Sf7dC8THj6n4kGcpHjSYoorYAHFu1ZtXO/
M8bDlGrbH35X3IqOq2DF6X1nW2PPNbVMN17ARbROHGuLqyvdCswmSwmkzQB/XUZIS9KZFKQcOEo3
vWYJE/fF399fvmGiaS0nTwWLECDBYYni/Tx4u3ycTzHnfd7jORwIgGyZUAmCgEy/3PKZmyb9tEzI
EC1WTnnPyrX0udAxYaKcKiJ7xmmesOZVVF2se/s+trLHZLd9Me4ENsyLMbjJBHTeW2t75omXDSdK
2+s/mzj9cJFcqpxOeftwXx2qJXnWHt9MUXp/oogTIZk1P9g+iY7IcOFkvksFiB2Q+4hR9GoBSMd0
0AkO3XxTB8IkGeGKmYbDUu9KjiY2px7O/slz6c5g8jz+wpgXjrHVqi0xRxJ9LUiUJOCmYghMMFYy
/+sJkJUhWZiLc7fFL/lrrJMG8rX7CIXcYHx9cMi/mYr8LeUunIz3npVuXvhYgWkJMsFjvR8S71VO
/GtGnPSTN+y0wlDTlHs2YmszlwFuFF0dEsP436e7Uybpjxzrt8wLfrvJIkESWX3iAHyubZvlsM36
S72U9KiMZP5OdQidS/pdn8/XSHOPZUWD+SG0oa2sRzABOqT9dwwUxy4GYdM2X0Po/kgVcRUMcOSj
VscSEUVo8qsS/z3+W8l5l7bNx0KHAM/2fcbhWptw7MlsFEOwdYoIQCtKd3Un+ie3WfaiIW5W+iy7
naUusdU/LvRwU+nCBFZz2V+B3yJhLlvfabfASijGJq4PNjc/nzv7yg/OnvflyOYvxYLwrBbiTT7u
2yj5U2agTa6dbxl/v49jCdTMOXGKgLrlmVHKZxaLbZW47xnfwpR6XPCQI9dc/XjD2/eMwSEiBA7+
kvOdibmWG+3jgRDJK7bdrdDE2s7x2FL1BSs3zUBHdiM2efvUa/ukLVvtxhD9wbWS4TEC+UyUYMUD
GzJogsfAZzCgC14gS4Jh2Ml1qbCfjlJ7HKu4PIpeh3tBs+OG5srslBcdLx5C/cDyWrj3mPK8R3SX
niBN2k9vYZeCCHACGVFD1hi4KNmBbN6EbRje6t51ELLwa0hu7bJpuTP6XU04FTUwnvxysbb9B764
4ysmijHj2Z/z6Ssc3HrvpKS5uW6798YMI/59yiGZ/+xNm3snpzTPk7CwWdX9vKo11lo1zpci69A3
8AhxQwzIOiJtVtHrnn87c/rszS3ytCbqbkBYZGHdtT1jxYwZb5Q/3s/VQK3/TQkASMA2KjIsZi1Z
+6qqKAGPwPJBFYe3NPY+fSsl3aA4lSY/JHOKL26QDFsoYxzYZImy+2szDmc+z7DCK46U0AMPCEwn
mvsLxwRY/pZBFQKwemkcTuU0tkbHhu+l92w0JxtDl6rGUx5AVyiPpF/7/jeF8Tb3iQBBBdPb1IUZ
Vkbuq7h/n+z7QIgv8SAX9KimSPSpSaetE1Gu7jYck4I0bk89hz4ZpPtu5nj8UNhUQFppfSZmrFqf
Bs2BNs8tb2tn7uNQpcuK+SzuZu+7lda/QLX8vNp/J9cLTD2DKsMsVYogfBAz0ykdP/bJnEP9tq8E
kbCmBfyaUUiRXZApon3n+akFTNjkgZvyiA/4Iuukg348dw5YclcTCOfXzFwsX/42Hte/sMFfv1R/
AuraujRB4giHcU+r/C1WjNRMiRvS890HLrJk8cCCgZQCKkOcfzQhGcNDZJXM7qcKvAX0hj0eHCo7
ljNzsqr+dSRH1dklZrgcw6u9EP4rsMmTr+Csuma6ae+fnXCxk8bbM3FldqSGU1FzJBtthIC2JtSE
WTkypj9mj1aDIOgtF6o9X/KBqcpUZpfB84ptLW7Ngmm8jVhVbd9+t0I73U09jNpk3qJ43E5W8jBN
wWVx/WrHKAgWLXsJ5wTAEg/LNmjBG9KaLPtes5mhqRPHr9dZCqhmdQhzVU5RwpstIEnwltBfELpf
MSkGfDwZzrKIBvrJQMKRPsBWVHYRazOJKg2RCRXesq1ahEUXISDMDJCf0pi+QYyB7GDItiizt2m3
X1FAh99pmrMVxVn4hirv4ONW2S+OpHqLa4GsRXrEzmpOnes9UedVHrVyrxEI7Yvfef4GSXXaNGkH
qWfGZtcP99G+bJgaBwqNN2dmb3np4xD0/rkFk0wdIB1PkQLnFmX/tLj1NlviDCvVQEffRAImEgsa
m6y++37xyFtqwkvGcvGU1IY4ism69d30MYaY8IRFXJtmpYQgcGhvLsVlXhLwfAWskSzI2kS7oLhZ
hDcGZkTtGRUDgbSv9nLuQG/Bdf8qWYM1dHUP2BSThUxdDzOmBV9E3x4F0UXlRurk18Qj/fJERKwq
j7CquRGXJs3ct5kuirrGII+o5R6XYR4vc1r5a5WSB1Is/YNbT+FT27jPiZn1u7CnlRO03h/XDU7U
6pRXK4u+rAzHB2c5sim70F6JQAHBmWxYV/Q1m1SUv6ltDlaNMZb6N2Z/mGpWizdxwSYaN9sXaIeT
lMT7J7bz5s/i3bSFmNY0bHMqJAznJSNx4IjMjFI5HCJ3nLaxhbQdqCG5ZnHHmTNOtr60mr+J4htb
3PjK7ME7eON464zO+Zvkr0VSCHAsmLPVqUvVRgOR3X37TY9xzuFWDMp+9EiFeJooT9rEpjfjiuM4
wwYvJzYXdwbpIxZfiag5K0nKEfnTsDTjzeFqiCRHZXJS3SrjsKCXVXUeF/fszHlwyAYVrkXu3Zqw
Dp9tT/UPtJ9vncoRDFZTNHa36k9NAipssNKc3KL+GsCtnipYCBye7SMA7D9RcEjmfMg9PHTax5T9
Zw1CNW4IXsMm5S5bNNT4iBEv2gwABEd/lN/akvEtIVBwY7eVveshEi+EAW3TOBEIRPzlTvbOXXaW
mKDW3OOjh/z/v1YRMaDv8eBuyRt0rsHohtuoNKRaT1gFJ/SAl7wfCYKe7lAxUWPe/BI45h9QNpxp
m76rTlsPTVoTI7kQROOr8MFEGOECp6wfHJtddP4fc2eyHDmSZdlfacl1IwQKxaBYZIu0zWakcZ6c
GwidpGOeFDO+vg88qirdPSMzOktqkRsGnQySNigU+t6799zyTrlwjNqeo0YcHzBd4CwqCe+0tX0l
FzCQHVfPpmzzfRZ09pVhkdtQtdWz0M59W3JskkZzN4cRtD2L/qaKRbbP0D49W428HcmrM+pEH8bM
yG9mWNe5Kq6saJQMSHmnqgHDwZwob+8qLDlO8Enn4bOdUuNxtE1YKChlt6OL5z4L6vkO7d4d57Xp
0QacBL4pEuFJKt+5yGeT3cFEJtEyIj45sHHpCtHAsRulr3NvZoDrxPHXUOvrqAg3Eg3GcxLiUkmn
ZH5yYi6fIGqS+zgAGkTHxL8uOtPZ9ba+UsSXXniq4FTqaf1q+u2h9+fuc3L03nM8lmWRXbV53z8g
k3XWrmEMB5uqowlH/zoYBu/WpwFjTPXt9390Eh0ePOLr0s8foibt79nw+/tGYk6Dt3UcwMaoMp2Q
Vf7nB5FwLkmyU5r2cPlllF6HKHIOuNJGJkmAiqw+PDs86mNkct19v/gcO97JwrZJKVDyyvBhB/9+
rTRefSzYAzA1unB8psTzzoPJKC2PpxsrLMfLKpr3NkbOcNMycMB1n6GD3lbY6wDcLT6CwqkuDQB1
2QjLh5tl7sNg++VTesgXSdm4PN6K1oJatSPTF3JPv8wGNWkiR26GCedkz826u04TRFDe970B09Kd
j1mSIxLtiutQIajNEcqqmGRZIxlukgYsX7542r353edcaiGtFBQUK89xa/SZzIcJ1VwZMx0/0nOD
mYGBXUQEIs5XGb1uSL8bWahbA4k1zBFuYiaNLw4fOVm9Mee2fuBroIyWRkyz5ZmRcVMQWFbNSwMq
hY4a2gECUO/rgBKSlQl1RYbYqFoQgRFY+LEA9cC8gL2WmOQCfgRJ9z2U4jbaMWemNsCJmyXuA0NT
NpA0XnRdb5FzZ1GJX8S98dgpzOxP2Dh2PUWeabTPXsihH6itX12ZPsQWVQQ21dG3IYjD56KgsVnK
LUsjPwQNaZtU9/QXdRA/2uOit0W3a3lWc8FNFWxdmB/op3KdgBVR3cDktpv2339Chbg5F5Ndcfr+
78wG+Vs66QHS2lJA2LpcSTEEG5pizgnnA6opIjX7iJb6nJaIUFqsOU4KerFpS7ZRRYPTdrlvOGLc
/O0b3z/7/cN3fXsWvLqQIY5zDl3NLsvuCD/TpP/gNBNH1MirT98/ExMBDVHVszZx2Z66mjaOgUqC
KI3lUzYjuoevWP7jK52HQCaZ8AxOrPbupPecnKtj33ffNsqxKQkjJYsTJ4niZDE82Se1tR9GrzvM
EO8qh9lJrOvX0cDen3Kymqi0EJwcOtndZy6nxJEWIS9Gug7S6qIM8w7Ve73XxmBsshSTBKPdleEw
AsO2X3dYeOBfBjv0UHu5ABTSYxj296kNoGf5ObrT+3yBLibV/EVYA/hbJkxjg9QnXEJKo+wJ0hcT
BgTOXmYXu7qfgKRNVk+sEJoDSfxPVVYHr/Hp0RKJiiLyo+jC+16oTxtlQxogppoJDgXzWcaQu9Iz
AyRxbBL3VbvdbdZoOoMs5IJCl/YXQBZsnEaHb4tK9a3IxhNebmzw9wE3ROS87YVtkj3Szu23fJzP
g17XTLJhn4h0084ST281rVhraEaC9iZVzBuMdkY0NT8RcQ27YbZ3VseRtUzvrMnmQOLa6INeCuTG
A5lI+Vi7HL4o77zcef3u2XEhPRYx+7IieWkJqJ7Js6KbuB9SC0xyd4VStRvJkkmtFp5+PO+09Uz7
d1gBkT6rUqC7M58i2X5ivCdnsNlhj0AgGIlXsLJsTUx3Ha+/gbJ5L9zFyBmWpyTz3mFkHr0Id4CQ
G2RjuHaZu65mNPcS6GDpXMoXDdeibyYSOqpuhdLXhqndf6mN8Y7x5osTaZy9CWEjIbYLTujhufAA
QAsVl3QZ+a1RHsFyRn6kkqPV3TgCOpZCRk6GRTlg1KASPCmV3TE3v6V8pluVOq+2iw8n3JkE3HgL
G8cxNRyq+ZlX/ezlELXgM8b+2rwjV89EWdNVzYtnV3tqEc4NBtDpAtyuAao19mkAlMy7yVZP4WkL
hNP5RAkRJNXFy5zS4B4S/H0DFAMliSjB6HSJAQ77F+E2oXQ/kR3cGD21fZwfF7c5ISZbRyzHifLF
DxEBTXsQbf3KntC3SG/bMNopMj70LVMwmM5scCbapQE17+AMN3bdP4BXhV4QVF9HV7b7zKVRWSQX
zQQ4Ova13DixcR0El2YWEgZmKOKggB4xZEUmaRpM9noqGURT3A/M2v82VORO9MljPdBzjzXQ5pJ5
GCzvD58dqxygwzYcHcsSGacVmpe4FUfFNB2Kh6f6fWDiuTFm/8QdmyGJ1TDc/+iZ3l5T1X+d5rLf
I/0vQX3hqGfXocIkZkxW9VXhoMJ1ix6HnTEAJGz1HRZ1aPrT2FFQSXw/SUcvKq4ouYTisOLIs2P4
Vx1+AybFdOvrujyBEhxWYemSpNd1VBMobJTqMCeoJVD7HjgfDJi6ZIiss2OgbntPPCUxBuqILsBK
0f1dc7NCuW2PB913/WYo0e1H843qs8M0aXzAQbRDtWls0gSoDPOEa6+MH6FX4e76mGeUXlHFDRDW
11NYvteZenb6cTygdSE/KFP2rlluWEaYXUJFHEz/bLrpY5Xx+ALQeqtohDDowpTJPPUZCB+OAlEc
nVGtkQTSR3Ng6uPXiQd/74eQ1AmYpt+8HKhAYdE1KBY/6zW/6Wum1Jsl8muG+bfu0H3oI2gVTtLp
dTsR0sMoBe1dw0DKeeOQxnYe1EcnnV5sNlQ1d5t5ink4oOnMdPrSTruoNuctBEIf7wmr3JVMJ4QB
cKI2v1Sa3+g2Wu5r56KyIpbn6LxXjTr3C4bJwQtTuMTF2eHr1Kd0DtrhNEoUKTp/rclZm6YFATG5
h34QT0GfE9k+PxkzHtLSuhuZTnqJiaX3u2y9eslldcJFfeMOiFYbjj7DbLwZ6YXvuA+mT7JSUyG1
UzR9OIWJ6TXKCvymVXff5ciKUxwJdKRnGMyeQH/UqrOMKYLc9jNt3XOL1R5u0Yw2QCftjSgZfhdF
fxm6/dntcDHkznuLj63R4qpAh2rmZc/dxN9Vibv36hTguwzv8L/s5454wbK9J+QIBM8xhzEzxJe8
5jdOXh24Ki7rpnkZFtZMYl6ORch4037vOPUtmrTCYVrJKdRaVybCeawfZlxSrnrQRKapuZfK+JQD
B/bOegrmL2ZYHIO2AJVPsFs7QIBtIRpkLoYS5jQriqIb42FweotrlxWD9AWfB3Lwsq/2TeW9W47/
MMcswFSByWvwBzT+dRLVJ+bvH66cw/UcwgEw+vbWj0wmFwtXsZjFR2Iz31FMQ9hOpDjZZp4eJ6QJ
cRRtzCQtiaBWmkOQh+tTyRCNm5tfkUkz7kv6UgTwkvwZS6s+jUiffv8QLv+Mpv6OOcY9Bv6l2V+0
JGZyajQ7DH21QuvTFpBxvx+QxuUghQyIvfr7pw6es5G59i5FmeFFY78JkxbwImwY5kl+XJ3s5UMc
YDbvJc6nUCItrOuLgSER1zW2BFvwsAqzo3xAsHr6/iGzkKO0vFeM9TgapnHAoaUBIDep4IRTEtWT
jWYKEOeaT+rT9w+mhU4sbfweoZFznVfG1YCjhEsp2eq0fNFNL1eLlaKu5R509cm33PdqHq1Da2r4
gNqxN7qnBQ5zeWOWEq2iBVimNW7bZc4VBtFDJ2yq7ZxSMKpflIlmkMMdEGRHvpPWc+SU+SLz9t6X
nApImzDumMyQQpfSWgumLtpGvS+BwSWLHg5PkYVj68Ug/bNuQsS9cPQtbweT4BkrPL1FdiNvzK4b
Wlf0IKNT0s6cZdzhrgLBxWEWHGx1qYbZQ0TOLFDJR6uLy1tTYY0uuLcnePF9Y6bHbT/NM93BZByi
tefFRzfzvyBAN6wkugwKwl8LNrAQkc4OtQxiXHgbnO5m29cb7jz8DORz08qPri8vx5l2tU3NzFZ7
MQ7q7DT+Q7C4sBrgF9OQcHogwTgJjM8mtAgL+BAoi8HzHyO7x55POlvwWPhwmksn3kctoUvD9C6k
eKKh++FwOvK6AWlKbe8xLO8N46DjDlOw7u7nQlK6SYJgrWiiwwR0GCru2mat4zsD9kaTMxq1vzPG
9mWiuOKtZifkJrS1M8yQeoyPWMH8rbZwhfBcOnw5eRvWhygqHv2IeWHejIz/9B6uMvOpkUUZGLTm
2Fk3fcCzmaR5WZXuFVR/RCIdZtjCyr41onj2Sioubilwvn1y6n0axyOZL+PIUdzthvQMrunBne4c
j3fE5DTQKeDEoqkZ0D3Zc91gwLChGJqSX8WB3iuMkZJ/eHczxEajnaCf9prLSjlq0/fl0Uii+ITF
oaCXzlHQ6A9O59DIGQakyBCkoBczz950o74f2svEj/NHPY77WsgniK3Y2pkKxufBIWDZ5Q/Yafi1
mygHgVl1ABmRpYo43/QYYri1Ixgbiq0Tzq8ebSck7YiHBLqcslLMA7Gt0YdayxpVTKv7VRVnErVC
f19mpPyGTG/mULtXaW+A7+O07gD1n3Aroe1RtJSY0KI+M7eGZvx2gSd8EVWgnRG0vmoDH0YdA6Yu
zfCySuwrp/kQcXc3SxNJe9a+dZr6wai50nvT3wrp3IW2fHQS/hxdvNSr8Ri39qXvePctbpJ9W2Aa
bNsPZtAPLlKqjWXxkEJtMB+SXyc7pDXhXgUzhx+E16FKGcDYDNxsCMz1W03raIUr/HXMqcuC7BZo
794lZCt1+B+rDiDL4GRPM2hELPsWw0tWosNJLZoQ+NoiHK76yYZmjRUnG2u6c2W5LwSFEbb702wY
xcarcor1wTzKxt4FgT89TEYmdsoIzuU03OMMv0tyUIK1/mgNkeLG5kAw9zzmDuYieCPsFt0L8AzE
DL712fURbUSDOaaweMeYbjV7UaRXhQyHkzGUD0EcPY+DRwCq09/QNtAHB8xa49S4Pw0JzGAk6IX2
zJUdXes25Zxm1dwuq+IVZfXrpJjCSIeHUNVgALvlsL60soj6ERtlcQBJ5qnBQkJ/s+GFnjvyqGVO
xGye8vpIIXFOcszVDPNQRJBem5PTYTnjgDLeuIqV3rgz7hYUV/aFPSlj18fEEhgRN2mvPoChoANb
tUAkHKfnZVbF1kwZB9sdXQ1kCGb5BgvtpZ8p1bUY8M/K7MzGS0BBnHNiHQJ5AqpejBSNEQcQWWOK
SiTVqe3YX5TRHEF5Ij/uGXYr0wJhCJ53k5jkJNFguzbyp6FvfPp1lKopgnCnHW9BE5M5YMXghGJG
bkPtfZYTLAskWp+t7i44sdfr72Fi/1Kg2sOCzMh/TUr7MSjt//z/Za7tP8sr4sqaX3/Vv2HoGjlk
/zhz7f9+C6O3AlH420+xa/zM76lrnv2b4iIUtocKhEmIIkBt+Gzav/7FNX/j7V2QApajPP5Dan1R
6jb661/k90Q232TDIIwN6SLf+o/UNcv/TXoexyu+aHs+fIJ/JXXNVuZPyZfG8sD4Ir/t57C1VGhU
kxgrt7ka1KfZFZa1EfVghXtLjyJA7eY2cXydMxzPBY18KwdUNMGFs8xbp3GJkQKI3bocGIF26Te/
rbr+EXVn1+OjCHM9cufvWMB2YJjxBvaD3RC5Es8ct3yDPZv9WrWkMCYdDsZLoEdUB70zScwDdM/Q
wBDd4Z4ze8HScRdCQ0ukGtNMEIYVYAiU3enZWTCABDqYdSLpKbUlw1FSzMpp10yB+cUcRoQnPjEe
5llHcwdnMnVU9jALsgmYNpLedekOpZoImyqnAv0xjLubuYlagk7DTsNr8XF3wDMmceCB+CEK9tAL
p/kGy6yoQMjVcr5UOIFvDFcOyTa162DeTDUjgW3SJEX6KibLeDbUVFdbvxRI2AvEtv7WSGfDvyMP
Y4iuS6+ps41Qam5e8rii0zhlrew+Z5PR3m0npZxJMbOFtXH6EhBkGnFHuUvMJKFRIwP8PrMDKWlD
DoKPJoMBg0WcRD0CmSdUwL/0/QiZd1eEro8a0c3hd2Lh6I4C1K4FVNCtreeIdrF7QFlPIifYE58n
KlJJj8ZuQjGD/A9d9FDo4nuCfbWHx2t0CgK2saDM9ZOPxKWhW9jEE3cKGXhoCqYow4zj2aO3g8Qx
lM82Y9/xmARTT1sMhEbqn0W7yCb6dG5SOOa+U2+ktjgyDspy9FOHe6l6cS1R+5u+MXNJm97B8OeP
c+XgwWo4k4YSkhSzUaNz97Mt3eAMeNuOznDqZb6vebmGY6RhHyBdgQyKKseswNuINo+3STbFjG9c
q0zPuq5smKjMmnHRVcr6BGYF5aNzzLbelSKsyTMgPYagJa8pvEs1M47YQdZkL+8ClFpnznaTC4uS
Kmldc4+Lbv0snkhUAiVLJZyokBbZrDV0+QgjfLfu7GnyHkfIxeaq0TlZ1bkS5cwQH07peygMRTY0
YrDnseUqY95X0xxIuxjpFIadNKQ81UWMUIYnvbK0YZmnak5x7DmF5/V7Pwh9e5OQdcTl2ArOlg+h
z72EXNqhmLN9a8d4CdraW5DHpXIlGHsUhgQMJU3AibdqmssIs2L/BZtj252ppGlUNWaHQYKJqIY3
MrHrTeiezM6ioTR1xt71rYqJf03XZdh7DXT0LZQgxfyhMe1v9JkWrjQz2ujAwKVsFzd2K4+5R/bd
ingICOcmrKnx1iiE6W2BnSDr9ZmQ6svY8LCaAdRqE07yjh+iaTXJhZodOx1xWrr9mwvs8Jga5dSh
vRxQ6TAbacG3loRAqbRFp1jAiQ7pqXRtQPpPgYknmmuZoIyslt3FL3m2mZC+hBAq9HzsdeBXrw1W
WiSvlsXctFJ+oq4mrw+ZkY9t268sozbSZ9TSXQTaT2fJOVecXrdOPzTu2SXHAwRIVA3uyk2NPt8z
uwqLK7NlxogOG/hOwaC9mGwaWCE93yNhCe1I8iq00DXVRqW/VI1n4nmdvXbwRirbEpxpOmKXOvhK
TPLBHDSTKX79MGBFb2hhEx8duOImi1O7uM0xAfuHOI/84GSOponluTbY2dB4GS52wJaSzYeEA44b
3kl+MvOii469Q8AAQsW+AZHOxUXbv40xiJKg7kfVZfl9h+adpewAk8zxY7IdS63qJAueBRaH8tRG
uZtck+6E8AIeC5Y/vr6eR42wR4ZsZnU0uOZ1Ysc+9tA+t2CMzZn5niuIkxvDU2zoHaPrZgfcHdWv
njER72vqXSyhpucBxMsSj6FIbdreuuCQj/moqCYCMOlWCzZeCSkcXbIHWka61kMRBSHIoBLi0j5v
o9rYpTlT0AsKUnu6mPrQiHeFb44fgZOa/Zo7m3oOG+ZQbmBrsWpoMj4XkvneN9LbGriQJlxnTmvL
Ic1w/AFqf+BZ+bpopIO8oxBT+iJCepwVMyRkAK8I++n451i3g+0E9JjeD6Ak8232847rksyrMHtK
s4jaVltksKw8/OMJFiZfPtuWngQZNZq9WHUl1tWx7+OXPssgEfoSzu1RO+AuNwBS468EVLVWuQ4S
P4kAPJZdfTXECLqOpmGEzWsb+qK7NjtkNquOuyO1lEE79wzriy5OXOfV8CXMnEZufcwqI/M8CfRv
GCl4z1Fdj4hOqGC4ZP1YxXuM7THRK0RkIfMG+NJdOgoz1ITvMshaQPyGkyBQ6un2tCurdrA8ELJS
uIx9GFoHDzo2F/PYwCz6ThYC8ReSVN19BbbDpkmrRdMlQHQVcvrvTeIG6Bloe0zeQt4L471naXfk
/tBsAh/nzY6ziIStqaC6Krpyx6cN0nvu3d3lYmEwj20a9vOFSOsqeCxTA4gCXm8HSFBauCy1FSq+
aiJBiW0Rx1aIeDPx8vLGMCef9kEfxPred10DFtU4NvPGkhzjrkb2xHjbUhlcVnVc3FX12AtvhxOO
7ErZBzD1kLCoCc952+LWqFuL/oe2Pfj4asTj/JBFbjUw6TSH5ABjssJ4O4g2vGgxUddPJQ5+na7d
UFKmcA3K2zp3+2cwxkmCsUCzpobCLusrpzUYetQwGgijpCWb0z9uly04qipu6lLgZ5ClGUMO8caO
LE1ZO2KLFZ+SOpvT2txnanbc4yTxDG565FzZtkb1Ud7oJpAoTNPUMhlkdJV1yN2JZogwwFZ+oeTR
36wx9caL2E0M741O1xR9aETWXQZQOXZRKsQcxRRDSHf2FsvNIB54WoJRDQLJ4auT1aJZ4wJI0u2Y
OkawH+UIUn0ToGeprlqcqcMV4IYWh7MjezC6aDlpy5DEPRhjjxCiSsjDbLNkMr72JczprwmIueqK
o5icCAQZhI31tMrjYdta8NFPHGDroUU1B8vzplOq1nsTnutMgFxo3OTYEWf7InCJFcrXwRjBRzxF
AHTG8CWBRDI9+m3aDSPDmQkq33vslGFR7nxUh8PuX6+8/lHB9FPt9cfl2b9hTSWWQuQfV1VXtFQ6
SiiYEu10/PjrX77///+ZY+3+5juIXDCKeFgb/lZRCZfvmHzHhFTpuvYPFZVh/uaYlktatWtRcJku
V+V/1VTLNx1bKKKsTVOaJgdc8a9UVd7PRZVS6Mf5NVJ4wrWkx39/Lq44icpyiIrgpn2xM3ryNBCE
teMHuGspzEHmrkSJSdcM0iOQXhzO0RMyzIsRP00O7V8bXLzG2kN5FCXTpswH7LfyjFqLNGLwWAn6
yNI4mqLcK3r3yqJzFp4o2/BRBrtYWVeUd3fpIykv656AyJK2ShuHuzrZWgbZMIuvF1gix11sgbQD
q+3cyRXncPqxFcgjGsNhf5mVII3N4o4svJtcinW3jFYGuTMrdIEV+AO7hd5v7OJ3ujJ3QVi/dwa4
8yDPb7C9CO/C6ewXjM2r/7mL4d9xpTv/dKXv9GfxHhnnN008JZEQnz+t+uVnf1/1Bu0Cz/cFF4JN
SPqPy95wxW+WpZT0FdeDy3SPHsN/dBIE7QcWteNbtmXZypHOf616viVZqqYvbRKIXMeW/8qaFz+v
ee6r9CkUVkCuTEvyB39Z8z7JPwacWjxI8bh69Q5xIFY4e2nhgwWGH25CugKF8cOucFMyCy+L/wW+
6wY9aNvQGOHhV79/edkVfv+rJC54NFKkw/VNo6R6f7vDE87/Lf53WiFiMjCZbFz/uZsePetOFICa
SEiI0tcIKWjHTRjGd8FM9jJy9bo0Ps5JXu1NfKoExTAysrBvx/Znkz/S6PTje79/s4PDAg/1DhPc
MgWdt37k3MPB41NFX5awtH/+LGz7j56FEIIekOkLU9A9+vFZaPrMETpF4FJltC2ql8mHXKTIaDUv
0yXORiDabcIb1VTralBbZ35qCKeBioGJEzwh2GfECpX/BerXAXHjzqCZ0eNBsDA5EzUSkR8GXaJ2
v1rJG6pAHLrjsfYcrAzxtq6MndFi9ETo5GRvE9LDKLhLvyYopVXwXKp2Y+f2VnbD9p8/a/bbv3/r
lOuxBKV0xLIf//ik44asg7x2gS20lJ9Muks/IU9q2ubet4HyKA9Ilg+d32+l3AXDz/IPVoy1rMNf
VgyvsKkktw9TuuqXFYOEkEFhJ4uNgxmDImdyUIr7BwTWR3/U8JnjndGd8tw7tHVCVCBhN7XYGhZ+
PJw/VYI6w/8Yuoeiiw/2pUfBT/OloJYCRZM1b86sAJoV/411zqPm6vYVV7LpWD+/WHrop9kVJkLj
dBc2IL2BBATZEUXfanS/Nb6/asGRe9FtM55yYNtULWsjfpbli10aUKnfAEmhkr6P+5vYPmiCcP3m
sWXER0MCQddMOVLmkOgpryY3J83lwZMPpBHDNtYXUgd/suLFH7z5gk6249HLdLhNsmP9+Ob3bYTx
MoNZFRH5ELp6NwF0CvGBDROsjhLQMG0slaaH1nKPBAXDfkFJ8gE9UdTjurV2GnPxXOGsHIfDP1+X
f7ST/fTYflmYQ4m8wmyYt3TWwxz1O5/b8WyKXckQKiDcOtfnNiX5mknwn/zlpen6d2vzb6/K93PF
D7tZw8OiTOVdlrwHwqYSpPfA5HjPaAiVoua1kTkeP+jloJc3f/LXlzX0z/76Ly1hIpl11jb89bSK
saZRRuQ3VnFvairB9I3m36pJliEKE+k63uYi+pMHYC2X3t89ACls22cwioz5l22wbZqIswgvvGTM
OTTW2lDM+gMQqIxYU39rA45LiUcvkOVVQb6RBpRcmF5ELpUGZjHq4v5acHXw+DZejOo1frGol0Ky
Yhh0x2RSkL7xZ2/aH9yChClt0Ouu6+FNXm6MP7xpfWf4VA09xuUs2bSJzymr3J8Ns94UGHwZqB/w
WmwjbzrkqtvNzSsEKwQbDMbYT/7kLVxeoV9fQSk9yxHStRVwt58fS9eDM4b1CHqyJoSIVwF2Z0Hk
MrrG2Y2RU+yy5IVKfFM1ehNcU9T82YX9R9urz1xDMPWQvvd93vDDq0EaAaSdqWARccUGqYuBmsjK
QF9F5KZX6PPm5EZH6T2G3HOB9d2IkHrQuQKNYgbRXuR6V6no/U9elz9a2j4DZW6wSrjO9+3oh0fF
hDetBkn0II5nyvThyBjmaFX0+T3n7Op6V4nywpqw8XLBDUV9ayfuxZ88hj+6uH94DNYv6ySkJQgT
mVfGssJTZUfE/OqrNE2fm7A49BMYSJcuMP35Ln0wiv7PdjXa43+/ODghWZwdOQsqDoM/L46g9qbQ
p/+4qUYfW57eEu1qo6SdYPQZI/gXcAm9RlFot1C/SLlN8008E0U5ysuawIoux8bkZV9iImMCfR+P
9hHPxIY/trbmflXehiOpaCFtBg5Prv8ZdBPc43Zv1eFO0mhevuUkeg9AZNMS6ZHO4rJI+j3gj42a
bFyMeLWlcYAcOQ4ZWJzwWAnjgIPq0IV4ijjm0TJZ1F5kYvTpQajs0GMrLQaHE5o6Fh1uTCVP9hzd
+JN3LD0MX5m1W/5W3euNBhBdhzBwy+By7Mhx6YNDKk2amuw4drDVVrA1w2RVNuZuEkvWZ35oFu+0
ug9mmnYD4/aALnBsHATgLyBjmxrJlWkSk9Sg9OfMReyQ79d3AIY3VW9sW0AoTqy3rgJTYHxirgAr
YaPBIo+thqkNiVCFO8JAkPLLzfJaRdGlaJ/N9KNyoYwPya1Lr9nm1xuzewwHYgsrEN/IPi1MfQFw
rcB6HckzY5gBnYX3xXoVpgbdWW7xlbuLXzpZgwzY9FFNUUeqWfgMO0BHr4QLrXKs28mUHzzrsQsB
kvse9tPXWgjWwLyLTWNLxjoUdzQPaOFBZCKasIiBIbgi4rad6m0yko9n5hchwfEqIpaIACPXSfaK
W3leIgue8i/BcAYgQitpM4J99JPnaTgyU7lKUYK1Axnj7NFBQYscyLTPrZ3ssq1FH38I8rVeHgt7
e4fTYXlVe8UbgFwxB7I1OqhviALHuN6nxbrmzxX5R5pUB3JVnmCbrCKrPKfS+QLV7QGzzmq0oJGn
48W5QsAcYF/s6Dj5JJKNZnUKOInMmbcpJ14792U0Q8zj7p4O5Fq+O3dd5pEo8yI6RkfjXQDw0k5J
qZFEGptMS+m6ZQmEUhGiDe1PeSd2YRfju0RooAZUq5TkSEEnlre48HrvgEzX8+TOy7tNJVjYKHFq
Yo3TG9d9wGtFxt29H0qIDpgsC26FcQd0jFTdHqwwnVRxURJvZchjBNViuRl6DHHK6YYUvdVQNbxw
D3VNNClLBVApoDhJ8lh+VBbJJfVDlftrA2AZ8ZArz73TwwsRUWuc21ukNyvmV+tUUzMwwyMBBa80
XAjfWtuA85C2bCWnxDZKtg7ZWu1i62eOVqNx7OWMpOilnm7jee8bRNhM1Rax3Fo7FujLN29xwk/w
8SRZE+qxIdsXkzNWmoB2Bq6U/g34/YpB0ArRj0UsmQI+wInD5o0F3qyzN+rfBfm7LiHYqBrY0nSD
z2d5J0MWS5CdqsUjChwGPPwGDBgvX7EmNHmN3IROKJEhCZQYn1S8kVfe24D926aR3AUw+hDWUjDZ
0L1C0CvHJv3QNf4BfgByMrL1j8ohemj+4LiMhglym41O7JX1gDTuscVeiL8fXAVkPiykUiDN0uT3
RXqLJ9hs7e+vdbBv+3RrJT30a84CqG274B2AE/QoWFZC7pdoBL+DUsADG93hlJMUDOVy06flHlHf
xmnKXd0TA9GjpYGyh5gQizqv33gamCJhuKKlC16hY2Yfkqg5fTPRqLUdng0r2+DYPeBI2KkiPTjt
G5Yf3GRyH87WlqMdPCwCqE2TBWZuJqfbROwfDREz7azXmW5gJeEF5Rw64UDEknIBcYOsRUT85Gbo
Bv5UDlPYUSj9kLl40D6BOOLvMOKrviOR3HtoQmZ2+i62n5zg3gNaJ6Jy0UmvcM2gazM3XiD3AoAy
radjqf1HXLU49r/6ziZEchfn6lAI77JcyKo7xlg342zsnBEz5ZiD9cz3JTmfQ1TuO64apctz7A3b
Yhz4XRXGcvri+EomEssIdLRR2No4YXH5MrDfFvj56a9s3Apl+RBTh3QXFr5Vh9G9vZCTBqBPFKl+
zfSUlFXYtKCzJWpefegqGGI8kwiWG5pm2al1PT6GwfPOTQ9DxbPf1sgLm5qE1flxCiOQVfmxHeC8
MdrrUG76OZQk68G09gw0AD13G8Rp2yKuto2OISrAt87IEWjGHaXJ2k/hN4TckAK4X/u2lnhExXPe
1Nsi7faBERzCwjhYJUGEsd7HoUK0S2o0FlmonXZDPERvgYW+rNmKGHHtLXKlBxiFFdythkXsziMS
MAxU803Vu8hAAxKmuEdn4iIygyPqakd7x47bpJ/KCxKr0HnLk9b2ucEjkg4ZWnYUmgtXfKLVyW2Y
5tMp69ETGM9NhmmUG9pyV24Mm5xuaG286CRLXdDaPRWlIFIs+lLACe+0fdQiPdSxfRo8vcetAsSE
3o4pT/ms9wAB91VYb7nqNjnDt+VkITgRLF+DALda7hjoV0CPERwLcjJl3TOFWf8/9s6kOW4ky9Z/
paz3KAMcjsms+y0iAoGYOVMUNzBJFDFPjhm//n1QZb/OlL3u6t73olipTDECDALu1+895zt8DNSe
u5az5a9v76Mj7dxLy1sBc9mvG1Gpi7Pd63s1F7t1w6kc46yzSuQ5uUqfgtM32Pi1WqKI6hu1g73g
lkHTfClI7xvXXapengZXIwyO7Uloh7W6GQd6sNoFzsO1zI1L897V2mEuoFRVrPAmktBOMaAttwah
P3qn72mv+vUodvbAFuiSn0eABydSFPsgIPV9anl3eefd9YMD80m7M1ToR8m7DiZ1LbQI/wjIMNHt
I9PrS0Eme4Uv2a350GX2MJMn1I32Mc/iB3s0z+ufE9w+I1jJUXrPwogviXe0mvyQztYpVpgLBMH0
ON/UbF4dxc4MlTeb/LTXfGsOCZOZQOi1vqHJWwGUZtDDu2n6iGr50JTYX6KD23KfxObZTI1LOHTB
r7YP17QWSYbbBHrPwCWfv3SDcxQTAsT2SYMKtFB4ZNWrzOXO1qxjHhcPK8vDJjDaMNrANTr0kcU2
XvC0I1+vRus2tO5z5VbPJHNc5s68Esv+PDj5gapyLxp5Wm8Jk6Z2TI6WM4eHqaUU4nGdZcPm4Vzo
qG452F0G7F+RMr7QxMALqTkzNHJFWbjcJN2JhvpUD8PnpsoOa+FHxyLfWL155cZLUrbhKmQExwaM
XD1hkFl0LZ9580WkrAVpL4j0+JlQ+Rppj74cbzGt0qNZJ4dRYPeNiesCZSOuHRCzw4QReoesgdrp
LbThgNLjOruuerQH41pGvPleLtUp0cNPs6YG1fQvnAaPSW37MwDA0Avv3DT/yfn73Nv6j87wLiKa
9iltxExNtzaZ3g27fWyz6SmnMiO1HInCJN8w0e9FfJcugIdm/QdsgHdMzI9Sam+es/L5MFusnbJi
vFT1/NSVUJ5M6nK2jG1UMKMHAosxEZIlncAfJkSPnW27r8QVn9ntLrVjbkkdfp95cwKzh/dGN55C
PsvJaeDVfaZmdO+04U12eJKXd5HqXzDy3uArP+pN8xLlPHi1eYHjd3LS76kkfDKcn0ygdokjThy7
n4jhYF2L5atEgGsW2QOG/VcdIYJy+jdTLU+2Qvs7ltnXWf8q6xHzYiKhRhgsULm8ou321+czZjJr
DE8djyGf6w6c3ibG310qfW9b2QPqG780NDZ3TlLcUJ0wT13hnPTI2JPK9Z5TcHnPKb8dwzUuID6O
NbcpmGEM9orNHybvhPt8dun52tzHpnkuNP3qwnpeIa2NNiLsmKjliXngh6vQCRQWFMdB+dVgHwee
2H6t/Yxsj2rLt7hZPC6Jhs7Wnsm1jv0Rev1UTLvZfnH4IHGZujAFDOLhNFQOdFqyvdG8ywmWJQbf
2FTnMM2DQ09Gnd0RbEu2HQIBtCIHo6VJF1KZzVupdWRofcfb78vuE90qViGNlhljW2Bj5paPiK1m
Zn2s9wBRHsYaay1LSDjjy2zLli2bx3/eRS7q9wktecdHW7wvk31cF0CtgvfFO9lARAVnw3WRipcf
Vd/tMzPdGvpurKN999aDclhM82RVyke8hWxeJ3F2ICF0l8PscdHW1CRDo806Dhl9NY4V6wlq3YTW
4nlGnPDrkLaKFFhZyE1AP4E1zzP26z6KwOq6QDwg9tNft0O0c9uqbwNIJQgMVSAWec2M8LnTKArH
0B+M6KhlKrBCckmH2qeTuif+NIFwWOve3VR5R4cav9U4ZbE9e+YDIo5bJaybaWYHGMtbFzF+07VY
eMt9XHdA6Vmv6uLgOvoe09Ah1KEVtGJ3GhpYX33t5wulsaWDbMW/QxY1e+vGaLKDtmBR+VwPrusO
GhHvpYqOrHHjMnCmQvocm5aPdeqyfrPidCpZ9dYj/lJx6uSYlxBwnE86Mabas0jUo5oe+rEC+xE+
e0v5kM9MdaoCBrb7aDcWobqwWKsugFfIsbssjqQRknYSkogc1SSCZuHFLg+uLCghX9ZLwgJ6cBQb
MzuIBDBXpDbGYbq+VFuTAJBm8v8c4/uaFd/pNiCZd0uF8T1mA+KUvDh8SnIfNQkoIxqERugngJvW
X+3akNB5+GvHwAPGCTL/xwkT4Q+dntCvatQd61qnQtj2//g7pANh+XKPwlXBKJyj7ZhXjaRifQSH
TcrjWntEHY1qOgTrcCZiIzE4JFRRS2aKAXPDOM8lJ9i+C+bijJxwJwkkS9rwLssRMQq2blsjY0Yj
FOWF/srRqM1VY7p3Q6ocbJAN4Kgc4E3niRvKy+P4nTuMEgljtfus2+a1qCllFJUCz4opzLOTuUdz
5re09nR4ITs0zmyHPYknPO5Oqt3PWf6QWvP7ehcZQ8Evz0LLLsibNi+OFvpTzF7c7ARcju4TBSJn
2h6G81GjDxO3AKSM5xA5qAekIMNwCCRt/QgTjnfr04TocttTgVcgwtgdA0z5O42gTm60TUfTZ91O
dI3gJJ7AwuJpaPT9WrU6XsRhn34uDzhqZ8JlaArx5EWxeZo7goYy/DS8xq9Klr7HwBkvD2/1QqZE
vAa10bOp4qCEyIPO7TjjDVz/HY8HHEF5cuz0wXTuU5CvLT7RXFjARHqOZVwZ77Re4fo5tJGCoCNO
673EsZ3tw/M7fhpp16+lxb21tuS0XUMh2M1R8KsruM6h/2Me1f6ff/2zSuO3P/43BfP/f2nHn1/3
P3+h9XJ+sPkqluGOt//j8nbfum9/+YP/S2/x0P9U8+NPAGjdrwvnB1n/5n/3P/6h2nie65//9i+s
xGW3vhqiv78I5ElO+VP/dH39P75vdQX82788dX87J13X/u1b+fG3288haf88F//1zf8+Fxd/t0xP
CnSVjLIdmpr/kNdrtvg7HXAhHLGq5OlH85/+fSru/F0aDkoQwSxdMn1kxNOyZyC9N5y/6550mGL/
MUx3/ydTcQZ0vzVdXYYC0mAqbyAqMXjZvzZdERY2IB2JT8HadR8JTmw47brivXJuIJLBsraQsZJt
SgvIbl5YZsH1OvzBk48VJbwBdzayMtTd+Lu9vWNBoLItePtIkb+2qg7myKZHU7F7XepQ20ZIgFOC
HqW90VFje7/CvdjaiQHogFPr7rMcb1RluE+fI/xDSfFZfQtbvJxkreuE+syZReLjV4N0x0zbhkCa
9aHwIyQrKemwM2uzQNBlwrBz9C/WDXJmVoNBVsDhXGSSUeH3DP1ZoQ2AaF8G9gj1qBffFSyooRWb
jKLKAJzuOc8AvXcRqB8hG9DTUcCvxxfZDCMTrHvCpJOSYm6inZ0R72m1kCJ5hklipEdwRUi4WSM/
ix4KHinFthEFOF+OKU3GNf+XmC4K0LH6rqz3cEatm14U7x5d14MVpOyufuspyeBH9t37gDjGbh6z
JQpWpmxExxSMhJ+Bv1J5dgGgF4iUgyXEkvHWcgbEt4DbwDzkLeEsLruXRpPDjYIRE35sousb1J2h
L0HXku08gqZrx7PbqmPSsr7iaXsvvYU8ZXzF4dReJFjsuUJgZ6FVaM+AM+6WKXlcOnWXZlBiypgQ
rzZ6HBjQr59BNfTHRoAiCEOIB0QMq7t2ioKIo+JaSznU+gLajTO0dGC8p/UjnbF6zs4lreXlcb3Y
BeA8Rnycm+OecdwBb8AjIavv62XUwxKsH30Zw4kdyYeXgR1rQWfOu5BPhsAsXzTepTbzQ5O+l6Mi
yM88QSHc6CZRylRw/NQwhm6V6fk9yzADskvmJSeK5ItnmFfT9ijRaKqYdxAcgMSk76nV+1PL3pL2
GEbiU+IRPa8T14ZMdHJJfyaDXYT9HnapX0fLDnnyDkuI3+m06zAcOs1K5J4CjCBIBtgBCCaatE9C
/4iVEoED65eXOEA/2cJGrK8jU0DywHEDfiTdsNVJxMF3wS/liDTyWi7QTJfiOQM4W9gECQpYAelX
HOkj0fbCfSdhjMgYtLXTi07kl9a9V7nRIX/mxovkFWfBHg38ky0GeFi0v8Oj23rnbvEetRDAB757
VxzspT1KaV6nxOEmCmFLDstb306XAqlkWsEAST0uB30Hz1OoARhWL7nWbXUOPJVlf7PkF3My4P13
26yKznZJP6NcuC5j12bPMSgPFb/1+k8DSvWoRds1Rg7JejBlfMbYS4AnNbjRZ3yZ2EG2jgX8Gi6e
isRuJVM4Q7ZV5hc1Y9qvYW/h0E0RyoBWSccH4uHM5HNYOEcAhEl+kFCKOnjb1BxqgRZHIJ0TOnqq
Rz/2payv+US2hANJz3yuYG3Gu2JW+7CrggLaUaG/mONjLO7MpAw8+bMpfY8iwATX0gEgH+OeDAsG
FxXZkPwehkDnLJORGTAkM0m6EDO7EgAWBSQLFWaMDcSEbZE/cCLa2MN7H7Msie4Qzt/1VhEozUql
f18nyjivj6TPbryBLiDSmkEtb9G0nJ1pZrEkXbN3g3gOamP2xTT54xr9OHR7OU8++JEDbV5fsWCD
LYZYEG4k0DwjLwIHm2xF1KJbF9eBBIxF4Bxm7W6BUXeMnxSZFIabHWqQStBg/REvSVK8EbNIo4Dl
TrX79dsqqS6RvpyHBPuB9Z1g+n82LJa/z2rXvYnOm2DUjnKLDv9f9yYRaTyEycTzlBYHa7QOldJe
CFliClveJ5wftBFMlqABxi+XMCCcr6uBgsZvFfkudXIiOYLN3bFTFgLF4Vwz0e4gEgmY9qGCPu3K
7WTLa6ITR6O91wKLj/s4x9Frkiyg7pcgH9jMFoLZZezjp9lgdyYSKKZnDvIDu4amQZda0aiQcULX
2i6Auwxk7SUrCMkBgWAkEVOZNUsPT9XeRjq232jck1V8Ea59TZd+P0CI6EkcMkrvVEVPmdGf132j
HrVLgxnLQlj96wIx6GsOPTUjcFno5iW76KDGUtbCfrTAaEZ+hQsF+kzgkikxFG+NHV2hZLuFyebl
Prp1zrxRg82iPcyF9sAGsi8AgszZZV1swwLh9BreDeV2XchaAu3AXfiVw2LXEj7Ii6+LXQe8cxoy
4EcFle8GocfJ1rWHRcaPqT7ejMV5SbIpaCGV2X13DuPiMPTZA7vqJQLNS3zQgbZO1THwqPMDGRMc
U7ot4oQTbnis0ObVGKr7FGG6y8B9PXWNmF0TrhW0ZsMmmrjxqTAPJgrs2STIwI79tKRTkFf3XV3d
t6x8BqNBGka3iPX8fwvif8iY/1lBvKr+/nNF9FPyU6lvf7v8rMqffymF12/7oxQ29L8z18dx4OAq
dQ2Enf+vGDbMv5u6RBetU93aOhKb/yiGESL8UfwinxZCR15quWhwKKf/R8Xv6lL9sxrFkb/01Kgt
HNszpCd/E3k12B4UhflRtF7xNFRZvzGn8hlXFGl9oc2ouSNDfT1XtqF2zJjIT913J2+olVFCBdJ5
VK5TnP6ZEILP5/erEnwMaMcdYVPd/CaDsOgYZ6oYj87UFkeyGDciiXPf1bq7fAKGx7cCz3LZWjt6
VAxaK207R0BtsnB+I6jyD1f1Xw6Af5awit90IaRgWEz3HV2YiND53/op/kmbYrjaEC55fexXEowV
qftIZxYVWeWTPUUINDqN0ZZ2FDG9j6U1wr0mLp1DcSWjdLpWg3yUoB+QgjZiazSgXmbifDJvucO8
Mr0kdFD+dN/d/0NN9JcL/k3pywXb0pS4lg3HMgS/3b9eMGrU2HQXech0ao/Ctq5J3iNE6Nb8vzy6
Nk6M9TCfvnU22buANxleddO+TWjJdaSP7zOGQd6wXJPCY93BRIkCI/uRlBaLl6Pd/9dXu56v/qSI
+nWxnmW4FnR4znz6b3tcV2kVieviQLgNLBP2tIwsoi15hSe8MGuUPRytaXr7r9/U+E1v9I93xZtq
mzpBe7gR/voRGQsTIK7qQC6udY7yisEQSXUVjRtmVwnHvqb7Vuvh5HtWWh7S0b1zBAes3Ptne7z5
+91uoWAyOOjiJedE6/xuRVhmU2hqKQ9N7jhgDZaRQ0EUbochO1pa7AUAE+7L0tYuv74M8In1FsNW
mRLo2kb6ELQ4aHhhn5xBI0gsbwpihugb8iGOoIVtTq4R+E4Sh23bDgiIsNFpsnHnEQ2uSpZJ4Hb2
bZyn6la040Z55VGbjdHXsMmxryoRAKR4hPF3advZffU087U1DACLzhjIOFluCieOh1OpqMp27xUu
cKLiJPI4uehu/DEIA3tovaZjEkleDDTpVoRcMI7ue2iZ6lD10W2Uqj/1ouwC5pPvrolB1vBSDXlh
t9dx+Bq8lzPoP4ZsqAIAIcdcRxiHR5vyWD97YtEvUYIqRO9pzI4CBnvFpHZ2UnAliOu3ekKIYZFY
7sV0OQS59jA9VCa7qCa6j8z50Xr5+GgX4K4NYd/z1p9YX+9Mo35E1SEwJfbDcUq3XmIge4zGxxC0
Je4KlD8R2WKIPMRb52XzAQ5lfMdAwCQtLaZvwGp/7TWU0jRV74DV8qVDd1BNsjrY9QLO0XCWA6YD
SQMwMoMZE8GmmF11b1gMkcPqcRST3GuwL3YkOOKMbmKKzyhbHnq0PbXZc1gywMtiMCYjaE0JLZoV
42wwzc7H6W6AhryVHeqehgf79E8eIi7394fXWDEHpsPm4XAstH97jGRoSym7PMDNSRBjWJJ5ljGW
Dzm+0vUh8y7v7pss4pQHltUIUyjY4kMDSImooAZrB0/gEJveOVXDY6iRyBnGpCMpt34KLfiNEWEd
i2q2TZl+MOlZAtfWzhHSmGqgJ4L7mDFdGDQEX2+YtvR50hOYZR6YWG0iosUt5xQu7bjXq+EJhuWn
w2FlNHocDxU8EfGa9U15EPjKEO4wmMXb/zbisEFJcRuqkptfvwitRJVRg4AsPQJv2+nG0XVF/NCS
AGDv1BkCA0gjWkHOSpk1WyxMP6+pTS0KHA5xl2VD4SoKTndyM3vtD6ET6egB8kJNpREGn9ySBocq
PZuXsNJ+FLb+1JvvOPHeE/U8sS9zgkruSEA5aFqMaqU76zWvMOac+huOxil8oiB/5kJouDAZQzny
YgGs3oxFhrFdt58KRiM8vjAzV+l2QfaFSbpG4XgflSSa17W6DAesfRYV4XaAHC7WPPbEaMgtvLdv
Ua4/uXrDVF5yRLCv7UgKcqgBG/KYqW6HkpoYBKnIxrdYH14aogq3lp0lHBJg8gtCNsh99xVECd+p
xsfCio5JZ6cXwFYEC7iMWdYwbPR8XYWWo1cnQ12Vwr0ZzgaMR330ge9aqYdVPWPbmpL4kC5QUWGM
+xiSW6JV5XdrMfDkxjuni78mXUEXqwyv4BGKHY7TW6fp47akG4AW5xILJuoCkanWpgiw8ncyJeyt
V81vzCVK33TKzxD+NLcm3l4WFoc4FJj9fXXA1ZP6FOidyJ4cYjF8I4k+0n587kpxBO/FWJrsW4S9
zDaaAX1FYs920A80pVgCZrIu0YxEzF50bsEFmF8bua+4qMssJM98Jl0oNVyyp5p0l7r0gEbB77ma
WR5oas+oE9tFfzJjCK6VzpqNhtky9VfLxOvcefV8ywnOUZCkGhwPdUivkhLuBAHoK/nwpOdFvAFO
b3oyFwxJvLko9n2HEzx3v1sz8W2MegQBFoTyqJL01UqfCKVi1T0qHSUVfbnTZK3BGPQk3eENnxmq
PDmhAlzvm9FyJhSWeMwZ4VSbvB9aoGUShiVMTH7WBoVSIkvnSEwYh0E7zAIlNXpbxgdRQ9WmaeJ7
CzW5X6ypkEnLqb4srbc25TjeSPvVVaq5uORWFhhct32P1iGe5UxwGCOyLI/OeqTcS+5dae99mnqo
X5boQKrZXQrUOkAJqgX02V4rOwS1YbByFD1sTax8nUi/xNXKKU00vDjj9A139pbxWrWXOUVu3+tP
htN8DZN5emIujcHHvCT0iAPPcA+ka5S+MpL3Zf5YK2wmg1QwExDHRCyAbNtMJzoCOPQw+t7yNNk2
aRXpfGfKPDnrqZWibhq/wg8UkDd6EhYWBCvmAvK6jbQRHEjymUpO0YvlwGGwnSDTxjuTvfU6AWqA
HRi+5tbAk+cyEnGmIwFErHKJhSXXAmQ9aBt8YGEQkQ0P4pnxcolL0VY6/RG9DhT4lY2qDEDQxqDD
fOU43iPlsMjAI7Pd3PaIMkjE7b9gt6UVYBJcSFT5TabmA8iQiZQhjelvQ6L42JfnxOieRod/oxEk
vI1KKBqLjIgHDh2ERXr4lbP+prDK5N3WkQiKKMYGQzSiHVEXz9l3D+t06mTD1qymtzyyoMDS7IuQ
X6xb98ZItXq/6GZ8yg0yXxtl3ZFO1E0IloiwU05Kfm1BJK7SSJKfHX6+sdUewko89WkaYg4qPZZo
CxC2ec1LPjCvKh5lRe8MLsCC2JnubSGciwarWgsX797sqotXrLJJNugNzoIPt0cMnM/lDpRgi0En
lkHjTnc1eGDT8Dp6c6DSQeiwKfAMqBklP93sJD1jSv5EUlYwTaMTRl9cxp8m91IO/sJ3hEnoceMC
rNHzG96BnWoi4UM/Pnl2/l0QWz6FfWCO/UVCmodCtRua+q6Impe+Me4BssGstL7Zeg9DbSIJ2pEE
UlDhdih3h1doKt9nZb3VLX2ISr0UhhxPkYST3C/v+tbMG5Ls7PzRqciWRdTYJ5+axSjEBvBFcKEP
QLRmJkmLQq4hwgNw1jBFwJDY0BHZxjdmG+/U7L3kEt7IEC1eUDQ/JpwyxD2OzCSnCnGxMUFYVYdC
1d/NsPmZKvIcseqYxXCxNHWAo5hfckI5qBOtvauaryWxLIzea9CQY3osMQ3W7LK7uUavI2eqsogg
K8KIv4hB6Nx/MHosQSRebVU7y234Na4pJsMtr8m4MSZSYZyZ2C6Xac9hgHsWtAU2WU0nQCvLpq3k
wctS9BlRhHgS0Psxm5c3tYBn8RIavPUknsLIAqAJvH0S5hu62ySwZ2Y4JJ+C5kQYVmZom5oeoizx
Yj0JBqS5i2J+xlZJsFwFYr3pqhcvSWZUhBW2XX1jxdEaZ9iX/pDTpdJiiJnTTJ8ONGIvnwqoiVpn
01RXd04N0Tdh6crqct6NnhVIsndsezQeE6JDpxThAAPl1YwJYZE2/xxqO5PiYq+c+kHPC3gyyj3b
YpbX2bGBqNKrRYNBrRCFfLGNOYbtVLxlpZufgUystyMz8IxA3TJBv204w9dS7+xAmfdRPTGmyjKf
yomGKc9Qt6ZwO+Kt0tesxRSE4zBiRYiIV+ucHvi6P6nQ8Itqemhw50lO63sgtb6tR4hGJyTAE5Hf
9VAdwhqZso3CBy+KeEja4RN/GZNydyHPlilA1LIWEeTGA2yR6WnbAItVeGVU4pkFXWI7dYN5QlGg
FeJtUHAIwC+R7Enup0XozqaPI5AM89UZkek0KiSdRCv25TJtufevaRd9lnpCnxQzwJyzhPYl43K6
I7t2dO49mbP93BkNt1dEkDoCsxHRex/MdXF0SvUhe2oEVeP786Lxmz3KbiOjn/BEK/jO6afSlxPd
nXBrITdn4zY5XizFRxex0kLMQEOjP7Hqjqem+ygh8bgDt7qI4Ri7XGQhvHo78X7lnd3Jt45t24qb
4hrV+h4SV3OLGDShj4E66y0I1YzmtdxVzGApHOTe4OCwVV2/XCvH2/eaem0KWvXzNcU9cJnIZyS8
EUeXtfwoCzwIk33unQXuqC5A2Q2QKs2F6rzIyapXGhRhPbvC4qKfAZLXi3pCsATUv1onTyJrM3wT
CpSptjwPJC9v5tasH7nyblM1LCNa/TE5w/AkHSJUWviwR29ZztYcyZOaHaZRGsJfSsYY2rxWPy9j
d3teMJQ4iyMfk0VrrqrMfuRtdtJag+5U16CerLSzFCQLxQboXiftDxQ8eA0oxHaVIKXBtohzMDVY
htAGjYWJHPnUMhAhWX9xiaxtP2txi2THUsC3FYfoNXl7jOeT1iTkW9APSWO6JhtZK0TsSoKdta2x
PlpA/WpzOOlzP5y4A39AY93nC/jdXi/1E6Y9/QRo7YtbzcO21dVzMYb3PbTRvQOYDatrxCIsDPOU
tetITWIAgnBDRNH6pcmJGfcyxQlilbwpuL0GwXvbqWHA6ploONqkPOmWVZwGjzGx6EXs//ojMdTp
USY9XoQEac9sYTkOo+UqobqghjabAFds0OUEZ2tT5Q/Jmh6hL9/ATvMPbj0dGis12AtCeYape9eu
fypGt6HMdTF8RgT7IsObDgk2Ea1oPqW7Ovs8ee8hHgVyI+9ZRJa9yMePgk9b08aRyDl3JvcOir9Z
8psgHSD3p7SlRWD049kq17BNo3jWiMoEpFmy644+DuwEDFF0a/uYz8Jq3duvL9HsPcdovOBObrSu
m4JJq4rbry+LSABqxoqoD5wiUfoCe9W5guokE3dXmMUq39Pmw7Bm8Gq4GMyWuOo2eXQkSxaBch89
iQkcSqcTiriMAd8DR/fMKK7x5H4dRnXsNPO+rrNHM5X3rOkM0JZuu2jzBwAvXgW3S9Ik1PeLvRuw
tZH+Hd/CCb7O5Pb1TiMcPEWeTlCNr9L4plnFHcYcb0euwi5csq2Vt1yqARZ+zgyYTJMKlFVjEfBV
VF4MGhQ5M3uT26Wb2ndjjM517czbnogOgOjzfrE9wuThqztz7nvhioMuldgQGB7Y+uC3RYOv1zlK
yhA871+ihNolHFp8KkShry9PJAnnBspqJzbuKRP32mA8ZI24B2f7tLjunVTsYLbZfK/n+B1INemt
3Q9dq4ZtP7a7uvg1b3NvBDKKrTfh14ahsHGZdyhXAU6qAB0vM+W8JSx20SK6Ohwwu7q+kEu7L233
biqbZzJwwQrSFlHj93wibo1m5i7sq0tj6C9OQ2zz0t3syfXA5vQ8HTCFBNuzyTR357G0MoeWLQh2
+8UTb65THvtkRE0PIY9MZ+Vh6TMWjrcRGy9JHhy76oY8MI2Qi2Z6MqX35sXjm54ar4ZbceRWJ3cZ
9mPt0hocJyIvp6Or8beRlzRkrZio5Ngp6Lg80aRdQ1uAtiL654DI3QPeDrl3VH9VZvws7dTb9kWF
TCs1PkK9+R6b2k9N6m+GVwpoaLKBIkwzp3Yo69oHSYYTYnaCuA2JW3SetsuyTaz0Oi8Ai6xGvxgu
2SIQjRjfJu4xXnALEDBxHYYa3bM77qBGvtf2W0X2Dg5e53GaoSoNjDXrzAlmtybB00OUT9f4CmK1
Gwy/4zVgOcJExnv32JLzULnEpcqavKAwPI+z4jGE/ZpklPZGqxG9lwyXkB7Q7FTVQ5IyUZAZ2noB
YGmJRXEJVTViVHS/CRwi9RQBL0gztW1h/7D3xb6WOsdxHVUyo+YegWS1o6oi6pKj2cYde0KGsfZx
YiKdp1HfaQK5uPqseUu8xfug4aN1QyQEY5+ACFjepzYxjvFQm3ADyLgI5QPaNbX3VtVbHxN1aFUT
xYsm3xccqET0VPKlal6MJtdPziiUHxL8GsrKJF8Qdm+joh8efomXtkfrk8mtbmPD0GNN7qLOeYpG
cevaft6anIv78muax9XVENpLl7GwaopAPJiPWH1wQNeJQdliAzdfysdcRdYub9fSn117BP3n1WvU
6GAdQqQ7hyzmpJ9T9rU15OpCyYoVqoajUWbbdYXGb0XZu3g8JzqGiE2FXEY5WopYJH0h7+dBmhp3
BV1Z3+zEeCnOhdckAR4EiuUxQnBiOvSuyrI9tL31UxE1hL/KOsdOkeAVweKSRsV08FqZbMUoAVGE
c3Qw6xLXgZnsaT86XMvCXL1UDzDu8Nh067xXeX4VZR9tC4H+pRIbGJKDb9jk/4xVj/Kxseu9CJtH
Ej0CfnwzsPmkgjhlCkvgycwDxay1NvUCbjDanc61syP9pOl+wXPIc5A5KFKjTVdjWmNRWxtz1g8n
ikx/0JjqR0QO7XOODqac2FUT4pmyxU+NNj95y1Dt0Imr1k9HGueZnk17c8hJH+nv0m56BN1W7CdV
X6Jm4DAA5UeoNLkmBBn3XVed3fG+p1q9aRwXplFrLqgPx94JKrLckRg33Ld5iK9wIJE65XC5b8Jw
wt/j1NvRdoh/qyp/gWV9GFRPglEWpSQ2Vz8zz/BNC/iiGFk6EMAXdISyR6/jrDCOhLcqQoudmQe4
Mh/GBRqH7PsvcPzQXxEavm9tkpCmwdqBe0mQSg7PkeEW0ALEW8Es/+rl3bVo2h91x88ahQz4Sg7k
tGbop5cZPsQOLIkkEHJTNpN1AI180GrjcW71/KkLi+/ZAAx0mudmVzM3Py0if5o1dzqpdvoSDwkR
aDPCI6IyAyOdj9mUnWfJNGIp8G/3tvsucvUqRldjM5KTnyln9hMZ1oRZ6PPeGaYvuK5mX3fT4USG
WLLpdfee0G6M+2H+NcqSCvlGA+abzXmvtTWX38hqq1WkwdJ3PxHw+BAJpDItD7Y/5yNO2D77pplg
SMljdxiaI/qpHAevCFK42XX6myXLVxFmJbYDja6hWnH6FnKLkxfnwy2y6r1unayOV2e7QTlE7SzM
3DvbFvy73o29K02RFk2xd1PZ8nWop4tMd3lS68FoW9WdqYBIUq+t/supwurDQM1kl8eyRHFtpibg
9bQ5uXanDrkeE3Lei9cGcyVFEgqa0Y5388S7l5aIrt7n0NymBBc1DNnlBIqNyCzuFg3hHy9fIqZo
DFbENJjw0RW1bO7pOmsmT8rEBNWN6Aq0mFP2g67AX1vOq0aNHXhpSLEBY/hgSx7MBoJ7kCkbzO7k
nepJdY/NQNdQ5WG7j22cGVmxDhM99ika7GkMHrJ0l59R24cBlEfU2yNH0JQDRzDVHNCGqAbkI1Al
xAVjxMnRV5RP3OwnV9oPscFBUwvrBwXiYregPG/K6Q66Hs1SFPlO7DZHEMIErznxRyZF9L6k/5e9
82huHFuz7V/peHNUwJtJRzyC3koklTIThKhUwnuPX/8WmNVVSla2FPf2pAdvcCtuVqUEEjg45vv2
XjtKJmWHTVMM4Ng6RTA3EA/1WHbW1BRrYlA2705eoiurXX0DdZ5iVK3gMY8lYnwUGOmONYeqjE6T
To1SsD6ZSjDM4TZSqSQAahFjN/Hw7ybEMXX4ZViMBcSTrCwLtbRbSxe4a60+9yKFCaBGYN4UOV3y
9OT3iYgDbyT6DCaod8Krrs0fvyLBpBpmYesMo8JIpM1ZkF4ddMoKEP+i04ts3nk0bUufvkHQRRzs
nHgWeHU2R1ZnUzxbN63AP3wFFGGHMbxCf5h31YOKhhwZt039zDuK4PDncWeAbUyFGdHuWETNrEBC
L+zyque89dokqbKt82ajQDY6lOXRb51jHiQvpo6doMAz4qYsy7F31yk1CF+VRb7E45qb2NzjvJvK
jaQvO7d9VuoUAhqq+4XYs7OyhFno4NPTCdui99jQsE9UCbOJ252AWENMB3hk5qJ5LLPoHeZmsBLZ
NMzyVKnmIK078NOwjmsP3kwoihwkaoGMix9BO1RHtvPuBJ4qlpnMog0olLOa2FRSqIxlVnYrj1PM
JhONbl8RVblgsktRyUevehOTeKm56tktu6lIPJFdlREzcYQ/Pc8HdxMnIjF9Aw8g6sgJ8IaVofRv
rU7LRKhoBOUNqeJM86tOR0WkVb6wEeQW/aGXCqAzesqKpfUaK754ah740p4ZEUQWk349WIa0qNHR
4SG9UzO/fK64lEm3gSptkk31FuNrl7vGElBJdQpjd3NlK5pGSfRotzW6iuqQllsz3YddVFGl4mV8
4HBEutOrCBV44ap9ixYq32n4bUjP8KZ1o38nfJg8Jw1MZBq0LVlDHW1V3HMi3Q6qKBV+SlzfSKbI
OjYiIoDCbRRZy0TITWRfNCWSIXb3cfNekkv/4GrkgMRBtB3yQZvXAPJjUF0m1lvApMNabFHJdrrm
7/VFzCK0JWcWaG5U5KQjqN+7AnhRLcFDEAaDyg0Bk3aEdZsAMjE4C8aCRtKRfY8wKcksbWU3ZzFQ
TjAtV1UJ0ZTER/YUZG8um/jRtZQN44PA5iJYgEsOCNnohUkSDTi8RHICazObUSATVhQrmTzrxliD
46xgCONeTzFIu2XJCu5weq0TRd4Ey2Qw+KayueiKnjSqGHwQL6aTx+vACSuk1NXMFcWUAMlmDMUi
YG/M34vNCv6XFm1KHvddXhgu0ULdJiLhcqGyAVn0EB98qMgL2U0eFY53k6widqEQxJlKsCdzXmgQ
mSG+lE6jPBTUDtlG5T/8MKZpbSrhVKYMN3QVC16S0f0CeTz6PN/8Um1IvCcF2RqEheqI1sozw2xe
65K8ELqEbodK6J9B/i4RgA2a1pJCJpq++K7ygBWAXpV3gkuvlS1mvtWq9hI40ndfM8p5Hyo1vjq2
3AUy0i67+kiUlYDsOZQhcZSp5uAWo+mTh2K+belecnASVgQ1LaC96cc8Fb+ZmRseQmddxyvH04SF
UqRHDFDVViauPuiddKsXbX7o28GclpI8wMpCJ2+JKjF6WqjdAX5V9nJJFAoo6qlUAjswCVI7dkHe
HvFVzzILYXNWKNjHiYydaZ7grjHYj8WlUDrm4z+EsFMmQuyzdox/pEkmHxgyM80aRNxjbj/MCKaM
Z8TPqDtvKPZ+GbencjlgnD4VZiidpLEXZKEH/vnvIJ73ADNIJaH/z6fVle4chn5yJ7b9SkXZela1
QFg5kkyi+DRyleZR0fRm3xgdQ27ImkdJs/QF2Xrt7Ppf41FSgw2eTZKvkz0C4WLpIgl3BCn4UXKO
K3PxUW1jVCBjcTRP4/tYnAQ90Vpko0+UPlLv0U5wclADZrZ0qaSCfwrKnJkWZeq13f8vOWH+Jx6X
jxaX//zvYKn/C40wn+Mh0QSNSdofFX9/MyFV9Q9NFWk7KOoH44uqjDRIEFoaIjB6MSNY70/fiyBJ
fzANoAdSDRGKPhqk//Nf2j9Bkv9QAaPqSC5AONLS+5fEf/KNutiEQAVhD3mdaGqmYik6YsSPurYm
FodUJxiBErIDCGVsusfBYxUV67JNZ9lg7SU5ITCl1hs7RGlBoTrcSPTxLK+561scuF1lwovQw4vm
efNIjIj3iog1MykiDBpcoiwrSZZ4o87pgZchIdcbMPJGONRccbSJthu67+XUKcnF41xOGk7/zVdU
z/adoeE42t/nAH5RTV501SM4stboYNKTZpfDByMY4BKKKF3ghjV21omPeAm2HlYG9vzw5NNqwKes
7SpeWK/HvHz9tx2WwfEnmcdDGHYzpHRjL5n/XAmb1PLYCZjQBGJ+Zceh065y9N0waeZyQMeVChVq
P4iTdajM5CxeW4FRTiS5Q4lhxpcqKfalkR86h668z+Gz6/q97OiEbRn78S8M0Po5pPZ7LPHV7Ppd
Op1dqjqEu7KT6EGNX0hW1NGQ/TyY/N7O1BrqPEi2OtP4Pv6S62/nNPcOiXCaBG5gYyjMbbLi+ild
Kz6Kmu1SdhudG110A7JMQoOP2qVIQ084GzEJQIj9uNv4i8XAu1hD9t3Sg1PukbMHNNouy8qcdlpd
zWrJuwSN0M+l0FiVZnvQKjLaOvei69xiXeaUUuSoJAJ/PPUVJBwL2RGVFTuMDEy7GrNVc7yKMy/f
sqaCFdT0VbTxQ6Vt94RkpaOibZ3roMEMnBn20BABjEOYx+XSEBcoDbLjIUtbMnuS5fm5KGurWRa3
a7QKkDrmdaWQE1RSUQWWqI5juSyjy/USeese2kLE1c1dVat6a4oe/ZgMfqJ1Fsi3RCE4a0yGMjUA
nmOov5uWsWCvQPBkFFx6bk5eTnEtca4HaRE4Z8F1OZEgkZ9IyK2ScZyUInIwRsY+z7THuEfW5XBj
Y1Pbe4J/ccaxOP5XC12hjL93yla+sX/+JBowt0W/WuIjut4w8iV2rsvT4iUzp0lBbDgn7nOj7sOM
SkLVqFTRa9p1cdhc9Moh5bhud6pprlVKMZCBxuEYUKAJqqeI0KRZYnFU73rOemI/I1thfv3F19ut
FsqPqIUZP2ytjBsbxrwF188FyRtHfp8cRPVw/bRCyqs86HE3ocZw/SsOHRbaCNDanPKs0VybfK4u
+1WbPM5OmqoR+iTKiKXpWd7oQskWIavFxUbWaEwyTjyqdkSek2Cer9f//Gq/qlD/vNooBjV1FnXL
vJkLJZnqdSlFeN963tyW98bdRCFwmyob9WPmTmig4zBoPr/sqI/7W/z6z8ve6Oe6sC9LXC58SRNp
TBtcfIfozIq3/Yu7OYrO/3klQ1FkXeN/KHZ+newx6IQ0IxKNuYWZCNtfqPm82M65TzHipTjYMajz
9lu8Bq064kHQYajhOXGt1effWRpV5bdfGl23pploy3UYrzcfBbShK6kgUHzHWjV6tRqrH1bDtD1+
HsnjcQc5HQ7J/TGaiEJcg676OH662PGXRQACiEGOFu9bLBb5VzfqV0njz0fy8dPd3CiCAgS3Exl3
cThuj4VDmDm8pONSNsIJahY4d1zFgqyn3dmlX11f+d0HMID/MRBhyUKE/vX2WFQIFdHDHG+W+qos
SkIWQyzyXdmzUo6vaTDOLjzM735BYnJjbUvL/F4KKGs9DkQTol3NCZkQCEzMM8FWDGHrOZAqpqjg
pOnymVifs0+TfSL0mcP8DwhEYcWmz4+WT3guBx+eRjhsxVLdKKyUybhMjKt8AKESksGh9Ya9ENfK
xE2YpsuWTxfn+K30dBP6+j4xqIjA9igBhs1wd/Gg3fbuuqRIFjGx4viKjUuNFJgeP/4MS4yEVJ9J
dEgoE5VIIhA/HNSkBN5gIfJgFm3HezD+H6p5dOZf/PGrBuNiZ2n6XvL6OfSj10zdX5eOInuHQXKM
oxqlhUuO4rhYcf49D1p0IP39nHfvsqOQDlezMNQW8MCYknpbrUSVXKZY2BMsfUGTQoVY+tZrzKzX
pYez6zDvB/4YXm+ZtgFo+eaRBemojInrZcZBfN1RYdIMbDdFHJQTczruOYxx4BJno6CXM886PXiV
Zdgqm2XF1PJze6PRgkvkx7bQpInP972uJde53R+bM0k5/jS+K7aO9s+fYg3R89P1733+pso3Mvnr
y8BLykRsgjbXMS7/OhY5IQ9DpxkQ6cedYE0VhfO5ez+Y/CkLidoLwOtlLh8pE82VbgYXozWoo6ZP
nIZY67kV/jC8O6WwMHoGzHgTkrK+Q3Z+IkpsWDY+m0tK2ozq8d0/uKX4VNLabqwQxyeFJ8egoKQD
DOh7/1IJ49xAVQXmbrxX+VFhvO3jj44bzzbuN6KQgQb355ovoU9hB5KOwaGJutTjAC0nT7WJo0s1
CNhKYn/jNLxQVc7Y0mAjES9zdTSPfyUa7/b4m2tjbLSU2Z3IDqhj+bnuGIuctdIfwTVxySB0G/M+
TqInagggFlr2QWkkHhGmbZgCfQKD+IY9kV8ZhMKWRoMnsdvh6ZrjtMdB/EVINeAeQMaK4nwd61r2
3qrIBbXQW7RUy657kg6eF2KtYyTznvQ+O7XUss69qJ3F8ZGMu4xCYXRCvtSK+YgruV7eYvEytIBv
Sj5YbqAjc8dVTqkTanb8P1lxL+NsQel9aunVfcsnAWTMnqPn0QrtW6Y4DLnxlc8KbkuNeB9Ymn39
QxYwtcRNd04Kb339N8R0BYzNhZlDCssEuuaGfBlnHSlkpzXuKEPL/d7R5IRg+aoMT+iAT7QhLgQp
nYW+TRYaNVC9xx8NqkhQKbOlKNlIvBsHPpuxSZxxzaKhG0XP65C0FCgjhFzXXYwlB4atdU+Vxox4
fU1TRNek9SDikgTCLVE2O3lwUcc9ZjjObaE6/qNCPN8WDg+VP3U+nECvOlRF1XOaUHlJ+dvueEwo
UzaHZtFQEJLedUXgybBcZ6V+vr7ZvtJti3R4B2K7jWU0PiAdLhVdeTiWwbeioKhleJcoZVTqKYXQ
NGZLzB/i9puRp6/o00uQKNyHzrGTPtxdN7RNwJTqFEia9ID2uWTMSUFCGTOO0es7//9P+V+4+ySW
4f/e3Pd/4/fCf3tN/uP0GqevHw/748/9l7tPN/+QcOtik8DP8zFJkiwN6Q8O7JzaRRUWhqbgMftw
5CcCyxTx81HSE8UxHOJPu58gjQUE9kjIwFRd1ZiD/xXYxa9bahJVxjhKxWBaV0SFDzga3T4Y2dwk
ETXXDQV8a+mCHLNJ6msz8HSLQX38cHfufm7mPlrQft3X/nkl1cR8JsukV+o3lrkspHU9OL5wqmnd
e66LVXhVA9P8/CqGOG7G/t5KXq+joWDWZE4J4wJ143TjmGwCEK0bJuly5gRY6v2YRX087Mr3Mvyh
widIsh3BTTO1v+B5AlNOmwggjRusCt5rLzNtdHEzPV4kFvjO5lFrwJaKJ5aqRak/Vbx4df3DRbGX
AefUI3If7spkUTBvJ/QEKC27NPFVt5v50gMSUzrETCvSPao128tL7MjPobUR6GDGTWqrSQeu8SVy
fzTGxfM6O2yzqaE89MPFpF6edN+JzZmOrEcZhJFbtPMaZZgVUiB+0tvo6GKfD72dYLygUy2mVfcj
iY6a81rBwyiCQJi0oTylOLzombBpt9hKVhHD+SoBa+TxT2Lp6Ijn3vk2xC9avyqNO2FY1ejx2oT4
jGpTGdhQFlK7ag1Wv+Ko1fG8yZ8MaNiK9uKLZwNnHtXPuYCMQet7lvg7Nf0O1GaZVmTjbCUCpFI5
3DAN8m1UJi0SkYuUXdqpaXVqr3nMBy3ujCqdFwjaSb+cyHSbTeMUwcpsIGnKoODxAzD7ner8iK4U
4DNB9A06Pd2YFaF30ij5h4V5yZWjr53cstqilZqp1JmzJoJXck5ZdFzJWxapsyoceBJmTMduK8j0
K4cNto5ZLRD4VhAsak1lUuxs2m7zImbXP6BcggYdCC3VKuCBrXwYqnnqBN9EV9mJLL6Js/TFbYGx
XGpIWHeMbIqvwE41aUZq5mowxElDzkTyHsnKsii8hS+pttsjp/flRaw00wEgtY54SUO2W571Op51
0dYs1H2nu89pddfAdG7QMsmNdUm7bNOAt4za+xg6tJWde1WZt8hArRbDYiOtUh2vmMtWLDFZqcgE
s8xtaYb3Wv/u6QDTXWvRh95dqPcLTtATWkWLAOGu2QSIOsZ4kRRlCiKajs2HBIMD+WqOAXQsP8Sm
/iQ6yqyuL5nxqhB2KG5CvVzTPphYVMnURjo4WYZUhBR2CxGUX9wJVji1KnL2vMcGoqdHIKY0fGsb
fedYCMcRrUlbcrvxNoW210XilNLkg1OWayUTZlJN7c/ydm12qqO9oLwg3yfaATGNm9lCtGpzcZ2q
6TrD+NMSjOfHfPjwXGWAGvuYREyAyoYDNRp+nbOmompTrp8lkTJvEmvZNt5cFcfyjjfN6M7yxJah
PsyDFjjEsHb0B9m1lv3wUDuvYY45MEMQFy3C7Dkwn6HB0PCxwKBEtlXE8FiJX4GOkzhvFbI6Sz4O
IPsTzvKwV9kkvKaSuWjQ0nTeU6BQX/WHmVeYc6mWp5ksHXJL22YW8g+3Wehme49ce6rTofMQdabu
N4nbr1c8ZW3YhFwq7WTAPZeiB9cYEKEnSDPf5bVF5Zty43SSTsVKtNXyBWbfRG0vqQUVR2a66hCh
hGiU5X5u5fToegTvjo7/yZ8T3TAtHFwYMlKfwMXbdl9iy3NiFBjQ/6r2VdMWRMJOywH5vqfOmqTb
RTFQDvjSMHjRNyEHVhmGJzH6Br4ZQq++zbNojWJ5IoL8iNN23QTJzlKCfd42S0tvlmQZumg5PVwn
LcRvbESDMkvQfFdECMpyxl+oZwVZuS58F7nz7yq1syU8H557zxp5RCqDlW43YJbqieHMXAjMuTcn
RAfn2ZOE1VP1xQWztS2292W1U+ND1OIVDF8arZ1VPWOlaO1IxO/BZCkY+0xcm9ErvNZFHgS2UY+Q
lGZaFNS2OX2nOuhBf6uU392I/bb4HQEf/6Gwh+od/3cnkJQsw6Qp5mOGXo0uQUWJgNYArx1zMCM0
x+jQ4yzpPcWWOqqf5Auo5PzBv6bSTTC74zGpI8fB+5Lrxb7nhKD6z3L/KFrMFvq6qL63iIQiEGy1
9YMuIMqQjCdJLrvLjh3+mw44TyruFHwyrZDaQ3hWpENvLPKW7EZllfebapyon+XguY6PBnrovD0X
UECI4ZwHI+tPEh/DzBrhTDbVCbxox6zSVpBbRvdDmTDY0XhU7aHtAEkCmklHOxQgjPH4wOgY4l0L
oK8j4VxsTRwaT1X17vhzpw4gkZAyxVE/4u1X6VQ2bPwN5OhIhUlPs7Om2qRuil+XJ5Ke+VqTRn4V
+nRSBfziSp+CXpmY5KJVGAq4tEhihhIz3TSILsickWHc3hvVUUG4GksYHcUDcn2kQ6B/usF283PX
rPyenr/gTiOTkJhqHfGSUngjn5R6V5PhMz96HN9wMgj1j7DkU0WG3eFsiuoOIy+WznRuqluV5oSI
sheY+wofth12SE6NCBYwxkDU+GUgPwsRvQQ69V5wL4vbXqcZUumTjJvdyeBtyYI1lEPVxmS6fS87
8nw6It5CBwi7ZkuVvBkk9VRZ0jotvLkQuMswtSaZR9wBz7JHp2VlxUrKzw6TiisZcKBGrWpoW4tA
nCXtJuPg0MvWXJUf8BtOUxwMg2vtKJxOoQwikwE2GnGCsUycKzJUYc+uvZg9IGdGTrJFRFqEFmxU
2o/UIuwG+6Ya8ev9DIfts+gZW1Hqp02zcxTAAQMvSjpHRI3mt0dtwKge1bDDU8I9tNxs6nFL6/4H
PS9GkDdhQQ4Syc6rJ6hvu0TrF7qOO0z5hsZexb86UI7SAL4rXjyLVd5oF6u6GYPGcqcD6CMzHcC5
s4zTl2edcpAqPZrVj3iSECwaDO1UxueoimjrCHvRgSCYccXzS+aILqYdkhZZ/zFSqUcDZ887CmPG
iwwQMVQUO3b+f50RfrMLlsYN9e32VGdDLwPOlaBZjFXnDxtuRa2x4OlsT9VFtWp3zvQtmgx2tReX
+RfQDFn+3aUk7OkwFDheyDd7+ybqMkgUYnOWF/m3DtPSoZ2hFbCHTb1jpp2KT+CktgEM4vAQLGlO
zb+MjPrdZpyi5V8fYfyIH75tnEEYDiM+gkrtct2ck2m3ie+bJZLyRaNPDHXiTv+9i0I8BZ4AQJCb
/OtFa+rGmZ9w0WLaTL1nyZwAhrM7O9+qc+U9WONG+OLU8ZtTlKZ/uOJY3v7wNXOrznJBkxp8Bz/E
TkRG/C1E8k4oyxfP9NeexM/DzccL3YwezQukVI6k+jp6/LU1a+f6PJyXX1xG+uI62liQ/vCF4hyp
Egag5tza7YysDmBPc3MqvDSrcObNKU/tyq0zMZeBazt7Yfv5O3IdmP94R/6+ndrNwEWUqBK3zdV7
zDMT44B+a4dvx26m6T7cWJd8Ha/DnbOsh32yb/bFIlh8/gl+c1b9+Dxvk9uC3NcKv2MEMXfmxV4l
8VNu5p9f47evxocveVPTb7sMmdN4iw1wNr5/Z0irzy/w+4eoySreMV1SIL/8+hDFwOjY3Vs170Fv
+xSw2Ezy8kP4mxev+KQn8kTe5AdodTa6oC9eCem33+/D1W/eiRRAZckea5zomm21subR3JuCvpob
C3kqpTbBKvbnX1j+7WP7cMmbt0OSnRhwZFOdlcbcqoKwiakVBqR/xxvdJKYlWaEmIz5KtYm+ngso
cLy63bbZsJJA0mZk74w5lO0ikjdi2M5wG7xm1vdQqOY1NQPHVf6H90i+ec3MsPAbNN312Th0U445
L9rGmcIKXzd7rFlzefnVwL6p3v85gfx9i27XBPzoRisZZXOupt1UtQlAmzZLdZqu0mn/aM4+fyBf
jQH5ZoyzmSyDzHQRnH8juMNWltI0t72ptB9siRiMccX56pLjr/zH3PHhC47D8sPMFaTlYJGaUJ8x
l07bfXwP5Hqn2Oy8p7jEF9EXY+6mifrPGzqOyQ/X63q3bIOwHF8ygPA28o4N0o4p0Pd5tRBW1vfP
b+l1SHz2/W7KaJg93SjIA7Ist8kZOlDCuipM4Jqe6h282Ek1ExbmpkP5fQxmPiagr2aVL97ra1bn
hy8sSkKUE+0+Lg3+noBKY846ZGuLcpue1TmchH9zF/Hhmd5MJY7epsNQ80z7dbEdpsCrp3jNF41N
bOcaJtXU/Oqpjr/xH3dZp2xLaRTk4O1rUsRF7ugks561Cd7mlTrL9+mLNxef1XNnt1PNxsKbrZMd
Lsqvlt6RqfzptW/2TPT/FaLok/hcAMCWfQmzbjoR3XPcPHAWRZDsziyqUXX4LdF/BGbwhDU4QUIt
QR0BZAQeQx7Ktehne6EfDgBJJfj7Q/aK1BJ6iXXX+Oo98cQTjOWgm4SVagVvMQudEaercGB+zryN
oqSZnffRi6WpM8+lpRUk+crRvSNIqVUvdN/9PD45orNOqAOZ97nHYTLAbrdoww3lnwmmixYjhPFm
stedSBX+t5SSXmy5z77abQYxvO+S7M2prakEIaSSypWrHl1aWbF78SRhkSgjD927c0NoHvK7kmEy
yE5BdMzhAxGoM4HJS5HKJbGsmbhFNKX5CaVkn2UXeHlTNxY3Rf3el+8hgSEmJ0S0njDi43lIepvR
4EaNE3xEow2DjJOO6m9u9YfBwypjCCjW4QKZ3YtQKJwF6bNBtSGTNdQKu/CURQ5T9ov3+qunPs5r
H14r3+oFAbBIfdZfklWybWeM8rmxKXfRHTacmTMllYsRry2ogS2gUS+E53ZlLSrbW3+1dP/+4KDr
I5RQ00mvvVlHI9zyWRvm1bl6cha6nYJwYK0YVv6MAme1LBfNEmzDlkPwXfcA7BOF6uGrD/H7g9Lf
H8K6WRsNn1Q0S+FDOLuBtZHzsC2ujAVloYX3xXZP+u3G4cO1bjacTpeFvqNn1bl7IsBoBryT63Ub
4zgs8AHN42nx/uVKPD7Qf04xf91k6+Y1d6IYpKeb/Vw4xofdYmjiKDhux/yD9yAfPx9h40P77Ho3
A0zMBiwOAfczWFUrCPmLYlau/t0dxod7ebMAoxezOpNq8DmftbPge7r28FW9pCtn4x/kzVdnhd9v
cj9c7mb91US3bxVJqljvpbmxzI/9LpriHEK0N+m+pVNvFtnG1FtZZzjSX7y0v18l/n6EN2vxoGqS
FgWsEvIOjtdMMwgHs5JDn+f7iJyOjrLj58/w95PE3xcc//uHSSLE0xgpslydWbhWao20Mz7WRjXr
Kagozf3nF/v91ubDrb1Zdq3WcZnxrXHEhEfVxk34Ys2EHUQozg3C3Vdf7rd7UxqR1IN1hXTpWwCj
bObEgnh+zIlBJWxwTqqeXZELMvm5rfhykf/dG/jxejePT+jBnGFsqdjJiDaOgkl08Oah/Zaukll4
0Pef384R5PqPF9CUDUMZ1d80J29ewFqiOlcrRnx2VApYcQmhTaxOZUv6kelrxCQ6Jws5SAFyzAXJ
zhl86uBF0x2AWboylz38zXGGIEv0Y9CctXJShQwL6Ih+y+517aBHdClJiUua00BnAizjqnGaraGw
0x6QLfeZOo9Kvm7jrHSv++r7jRPy7QTz8fvdvPiSq8pKmXTxOTEuoWDaflaha8aMXiWNXcFc76BH
TAM1wCuakyFuzfOsfiPYeNcHFwzJu0A1Eal6zaqyyrsB069g4Thsgh3bvwcrqR4Z6mvNTe8xqmMo
c791cf4ix95DRaPg84f127H/8cvcTCuyGRva4POw8ALfucuEDaewJ3lulq6iWZXaXy0H17rfZ3fv
ZjDGlpAhCjbjc7Ryly864BIkLWvl0dpkJ/zsgv2mrJUZHd8lfmJgTxPhDst/8s5G8HAKZoCjp//O
LWDq1NFjiiZFxF8nm1pAuJSN47WyHggdNLujlp/BzJOnbm3hehNwsCvFdlkAiXeBJ5TN+xef4Ha6
QxAK3VKmdqGgmZOMm+kOn7RcJ31jnDpNvrMindRVJd/0rmSXUb9sExn/tXLCADrDe5XbDjSHzGnW
kk73VIgORcTmrZeMpWf6i+tH+5ckMTv/DZdH+qO6RrP8FdXya27Mfx6y9+RUFe/v1e41u/2b/wut
LbLGUP+rov2PjJfH97L6j8lrEn4UvFx/5qfiRdH+uFpYRl2JbjDZMQv8zHZR1D9IE0G8baojxBlV
6V96F4U4GPQao/+F4SYjtv5L7qJgflH5/aCxsaVQxNb+FbULXOhfJimuizgTzA1gW5kOpnHLQe5c
My9AIjS2HgQ5GixDW9ZVDfmH7ZGxwEPnc7I03Wrhdt5wSnU/XJWwHF4NzFjLGrnftMn0Apdsr+0k
0la2aTskhIYI7i7DyKWtEU70hySLZHMWAbkjhkwvB06RhFgjtQBIxDQudGupFgluQH7h0eps3yBf
vWuNmEyHPsbTW5BRhwToIdZ8hWRuq4AnG71aof/aN/W73ic0lNyNYHSzspc2Vm7uQl2fIz840pW7
U9TuhAftXabhpEccbmryZVBPh5m5BGOyCdr6gerjWRyDXj1P25KbOh3Pjg5vWD7gExmbzZq5aipx
1/TuPoXzM6Gl/BJnEm1BV3qRpNGtVydI+sydyb+1g1Z6NE111sLvVCgwTXWVLK26OkiaQ4clyBDi
tg+1qi9kCL5Wa841z5jJmkpQRmAc4yTbSkNzFAJ52UM3lSN/a4j9k+91R+YcEGXpvINkKQMNc9rk
Eo3paXEwF+p+O/h0L9wGgY+vrOQY/n5tVvS+Hbm3R1gliaLvIYZLQm7uVTLR1eTNV17RMXgeYp3Q
XEWKgOW2XlLtWZB7uApbcSorwRJCwanGKSSm+olRP1FajbZhtRADTq94xdnlbknBXImev4eZRhN5
TEvOMu3S0/M2CjYvgbPJ/Sa3tYZdPYgGX+USjYpDv5k7qr8gEvCh67xtopCgrCshNMMB5W87DY1+
VQMn8ImZIALy6JnWGXbKihRL2DolozJY039jp9St2rBfa2E0lRPh1Q/Fp5z4VHyD951P+k6trhrD
nPlGsCrV+ptf49Qc4kWY9gcjFua9ky9aCKy1yzlaKMsMVJS0rRofnybJN6hXLHRRIVTKFowjfq61
V4kPJJpz7LMsGvSp70J685+9TFzWBBPrhXMfybSAjUpaawCVs9ZxYOVpb4JkHklnWHvCYNFkc++N
0f4iyNpy0IRn9k3noms3qKN3guBQ6AB1O9EbwAEhBtmJGblPmhjNGwQnvaldsJjTd6UFm0fCMfHU
JUZK1W7q7n1wNIy7xrEEXtlq8XNfqcsKdG6QkxJdR+mzlBjkv0YHNofrTjJeYhNVktdYz7XerdzI
uUe+xtZFTrcueqCyLhduwQEmDX90Yfy9kFCZCCoZyrrhvhTQIjqz0Ca9nrRTQGSmraXBfR1zbi+S
mWFABvM1z7TjVvmuIKSyuvJVTvuN5Pj3RoupoLWwjLr0qTu3IjDDyraypdzVowetTJtNMpgRIAU5
nGgaANeEDPaBQjaxqEOW8F5Ed0qPKiVQ+wAklqzMhzB0doDKydjk1bvXlaG8tzwpWcmNHt7XdN/v
oSFb6wKmkE2JNjo4zdBvQ7HYaFliLsVOQvOhYPZIcHHPLCOBUUnY3N7R1HzpZkhnAJbq8R4YiAEm
wE2nkpcf05T9qZTqh8BhWKSJXm9b3X91CRrKCjGY6TWEDzUbkNmpqT/RGuKoPA/KWFbFCzeuU1sq
5OAQmCUophzFUBCb2SQtintV1fNd6sZvSiodrBBJnx8Xb4OBgENSiKxhrnftIlGegZk9ugIhrJWS
XAKC8YjkQxQR+O5rCCp0jphwI0fihWksnNBleoVuQ6KG4NazGK74RDLF+xpjri2q7Qr+8U6uA22s
YvFwrLhf0zeXZqLkvopW/gKxG+64son0fi5EygWT/qmxiOkzXSzJ1omu+L2vVE8gyWOYFQzowMDL
rQ+giDoLHYICEciGNRrZucrkqyltspaVKp90HnDeIUg0pPDVEWTRMojibV2NlFX1m951y9Zj3VAK
C7mU7L0xD6O/NkWkNspAoUty7wQ9k/4fc2e25Laxpd0nQgeQQGK45TwXyRpVN4iSSoV5HhLA0/dC
2R3H9v/HOVcd0TcMS7JlFgkgM/f+9lo8sdHCZBMhaMXI/wJI1Y+WrOeadPqxiHVSEZUqjVdlNmSJ
Zn6TMrV1FdKrn8Is2dsjnJJSDIsxlUyuaXA6yiq6dAFSxsqfEeT2k1PM0L1U/WRuZTaV8bdEdlKf
ZCf7n32sV8ChsUZ4eaGvq5EmS6trL3nKw4MSZkSCcXpUrj92zKb5kAZdwyU9iI/HNotxqQKhCFXC
/Bs7/XOyCIuOnudcXDTSx950uF5zLKq5IY1NppvABBivXFZlaW/HKnnwrPgQdwWfO1P1EYaWjazH
nW1FXwhq1iowfihHuzD0CG9BGhepa3eHQfM9M+kH6ReX2oFiBcmYUc8w+VUVJFoQt6YLg6wODazh
YidYe4s8u2ZAR1ph30aV7oU37QB+kKBxke/wqZ18YSYgdZPnUmbFZ9PlNzcwxLEHE/FcjEH2kYDN
PtLF09cucNTlDFMEF21HUMt8mX+asTE+pTXLWsrNsfUnMR7ioRq/2moknVg5EdjdpnBAoBXoT0WW
GCTdKudlEiC5fYdb+n9r8/v/nw3/P7jrxbvy73a916ImLfuR/nXT+/2f/Bnztv/LcIXN/hU5E9lm
y2YD+8euV2MDKxzDtNCgE9h25mr/nylvSxANp83Mn2A15JxDfeXPkLep/5du6gTGJROPf8TG/8fq
eP3j0PiHj/Jfusq/Jq+/G73/OltKqim8PWbHWZBNEtH6P0qpqgCDYdEOXgZeHBG6/hxMUi7Q0R4a
0dprAlhPEG+gwnTNxcuKEkJyx1hbRsG5KedxP48zVcEsDy770nbG/3DS/La3/O39WQbARdLuiC94
l9+H8b+UtbABR3lISQjgpJ1sgi6uN40O3aA6fm/N8z51N6Hn7vqZGCIjltd5WnAttehWli0OaRKP
dhYVz4B8mYQgQmdXnb0WtL4TV+RgM7LqQeb7iU39cWqyh8rNx4vt1R8QZmanDd5zAGrtug9G7BJF
RjYmr7oDetoPfTQA/FNCeanS+BaY2L7qMClWhWl8BHZl4QGegmuvTPNS40vvfXU3I5X9p4/o77Uq
vkKS85bJkD/HYGlxSvr7YbziYUzknYdizJe9gb/sHr9fUrt1jxXktL1UGZDipkaEbPnpq24HRKuF
qgAS1wPrTOQSGo23QWAMx3A0tJUxM9KHrl9BH9Zu5aAxZZWOx6QT/g1k98PUqfSpsJmZKjVri67Q
oc5U+ucQ68i0cAmgcpIaT0YEL0lAmM5q91XxLpadbTrHOFXO69TDuunC6DCarr0KmEFYaQHI11Ei
IfnLDfnnRf/Xi9yZP4G/X0Su8NAfEY8REi/PP4oF1Tg2+OtNxZA80/RDt0/SRgchoNSdSRn/0rfm
aupIsfU+yGXOe6FaVKCLVxrL5xEdT3yEm3pue3kpBwutNuUY6gpDcE5r+2EUVnK2AQSdw0y8p/GA
S2T+rRb2/MrrCUAWctBvomPjklKX20yVp9/g5+q3jOMo1ge93k3AJxfS6pObNxKRjAP7a0ybK6tY
easRlsBuK8nqmeRd5hdplH/+0vbLdV4igfejxLrUkwT1FBcY58GDJWFZnBPHLc6aT9oXZ4i3aSn/
xW6RvMtUOuiIkmDJJ2bsBh0Q2RiF+96Nmn0//+r7t6IwGE5lF7G5d9K1OQs7tHwk+l/CzJrBxD6Z
THQk1qV0/PrkFwQG//3X94/6Fxe4TUWUsD4lAqY3OJ///QLXEq+BOj6Q0nI1Tl+knC5h6Fz5WNh7
kZzdBjpMs0J342dlkqxs3Cp9yhodt4HOkVASu62HWj6mqj3kLWa3akqZrYiQIORmjPqyTC4NJISF
e0n7vnopRx1sdmEX53wOJpsM8G6r3FVnjqn/qbj3PUn9t2vTZraGhcGkhjH/iP8o/fbg322jjeFZ
K/XT8kK1HvJwOPvWGO2DgFtKH+hnDvIxVP4Pa8xfGsOIaNL6v8LIrQ665oe379+akC0BmekAa82/
9/2S2Y5a2fSSYEfp21QzoxcfJO6ujxNr5fpJ/KI1hb3RvGidWJ21tHo53L9fnH7cl1rfX1Q2jPcO
Jf2hEsxRfP9hWKfj3XRCoOWsAFssgrQKm2sWTPqVMx4wbE8BzZ1/+f3i1LGzKRw3OPbVqF18RQTZ
52v/AHpyZaaOjpZV9vR1m1Wd2lCmmBb44Y7JD8NX1Y0QTHE1zHIHYGkTWLZGlbj2mhWXDPjboFxn
U148p0Uar5vAFGz6dHtvpCnpUH3KjpPpYmJktSLd093tXFgPdWQGL9A/Dt1cMu7iKngpQxgmRi7v
yio///31K61/Pn74UTgSMN0k+X6df5JTXC+yI92fumU/szna2rkFGbPyxcjmbGregtyRP8C1QTBm
0FkV0Ke+X0xq5LobXBIh08Ng1Ux25CDnyCiHS5a1m3SJMn2/iCTDVZSiCcpq7x61bsBcRyre+9Fr
oc451inr6/wwYiaM6oFuWGRWe7sxjbdweig7T5w6GwUrXkl51K3W3wVO9xKkQ/8Wju7PrJDWZ1Jg
hTR3bVnk50DGPV1X/Bdxo3Nk32uxUR+S1JsD4vpEjtSs/ucFZud/eBxgWf5/Ps+5SIjTmYKhyz3z
j+bTwKDGWBeiWKphHdpWd4gz5aQLpcL+kEmfcS5t7Nt9CHSJk5K8p/OLazxBDNVvce8El86tdh1/
8/FfL5VqV2Sh+03VMp3DcDNbhkRRhLGNV4lRiMwv2KYcaW+kh/IAPa+H+RfgjcTfao7rgKP91fWK
6Z4ZoUNRDtZGPUzOGXbBCaa6dasRCC1z6Q4M0FuvnsEtonlqXPoxMN7K/Bxtx96xhRoWFWL6WzO/
SNGrZdd4zOFKd121bn4xjDHYu1N9070Ek3lHqV838DnzSU2LEm7OqhiyFxEOR81o7GusmEu1QepH
lSGP3y8TVZBjqoXvcvC8LbwC7QyfhtzmxGnEFDsNwveVSZjoVo/TdjQo9UmJ+oeC4s7TKnGFqSmu
FQCa5diayWUoGHka+lw+ZOHQr2Ov7G66jiLEKzXmrmut3/tBDEWmq9OP1kgfZBiBNgM5ekJ3p46T
gzWpSfPiXUXDWwc/8j5QSzgzYlHBJLXy9zJtnyjeqVMTjvHt+6WYxq0eVeKQoUObpRwSvjAZcRVr
vzjv5r/+/U38jxYdi5BDk8Fj/UGvKhzxPVv4l42oM6UiHzuy+yDCBwkjOeuncleX+ABivvCzREh2
TL14WLYCWmWYIQGbAoAUwFqO5gDjPmvzr1pmZIDDwmt3SeS8+rnH0l5DqYQWuYULfANiVCSBt0py
iPgNE8h3JrDUrm3ENopG7/T9klWh2lDFa5ZGaPfPJQaxWkXT67//kbn6543RXxcnh403Oy+eXhTh
PTaaf195K69VnWuN8wwFa/1YPH2/pGaIlNwWdyUs4xzAN29SZpqDNrQZznezvRGx35R9Er1Ipee4
NZjOKfohekFyZR9U78QUPflT27f7fYq9HaCzGb4MfuhvDfzaE+fbsTTSZzcGnMOsZudXwb3X0/au
mTrQ6rYYDt+/bCrQd20YeiySuvwaEB2eB2rUq7F1r3XpAgjMGwu51rjNcU4s86ZaGv2g9uVUvUAP
fapiGq5GVH3GPuSFIKR4k1z2tJo/mYKC8JyMa9qNuOeSjMGcRSNbRru8t4Yd7bL7DWHgK2c+ZcJ1
CwyDce8wGd+RqjwLsyiWacGKmU1qAkM1flQK/pBODsqxAzLnZtqAybC2XoHQBko53AcGjVgA3AfY
CP707rX4TcY8uhgowFsUvnHd/4hR8yZO8uFW5pbivk/JATIvFLsWi8fEM9zMjE2v3EvNJMNW+toH
ZcFbpCYbzxAiIC3z5moTY7ZaC+6xSB4NiLVd77GLkv5LHMVvtfZkQ4gAUmntY4thwjpv39s6w/hu
q1cNCYfUOuSLFa4bY9AoyxFm6HTKH1Y2PMcW7FQ4p1GjttD7HunrLGLtOfQwWIe5d/bH8pZgMViT
E9zqRsk8U0OglSL+ugDfv6iGAnFFXWmL2vC3tchfKxNUvNCjCfkMuASEIeMOuxsuXI+hQGzl7hJc
b2WCna4ME/KU5lGlYpBIq+TOg3fFdKRXbcwy+KXXC+jr7mdlU/ofu3iDK5TJojbz98Hd96wGi5M2
XCSgVSTNnb42igfOPDydspWLdvw5F8M685gHBd23dLtc7tMa5hbevy0eYLWqJVJj0enaTvSQWHqg
2b12svwghMfbUj9n8I4KXcx5emlQgdziY1sIn1EmCd38hMTiyE/mrFuLFpAv/GhRwWQEFqht01F/
0EvjK6Szf+xFEG3CEBS6Bg+87mBWadsOGO3CdcudLUoK/hySh37ai1IeQg+8aDzYV6jt44LPUwMT
Dcs0ZrpZjsK4iGR6IQSUrxtLdsuk4/dZEJ2NzVNvJwVVwCFmZJbD7q4f5LCGvqVF+YvXukzAe2oV
7fzCPEM4dFdty7zqMNRIK3TnK63hvksrfBgoG4w1GwxIcCYlLPsczCjcUoTa1ZgeK5n/bAJ7G4do
nSYeIU1UzsOoFgOW8abrCF8L41wO3rUTcbFuOrFtQ5DoU5Uuhzh50XT9A/QDa1HwmqKvHEN912Ot
SZ6iEDpF2jIc2BXOQztEDwNssAORAcqHywHazVTbW2q4DD4l/aqcFyrzPR66X6Hzw9CabhUpeFhB
ZRz64XcyNwky3rgaAMUgL3Bu2SEwa/0hG4nUKp05I1FxM4+yuIvE+7CTydjVVK1X1DGAOAQFgy2a
O0+WAeV0Ig3ivs5cdgEbSB/y8RmT3I7COWVrj4XQ7CDQFkoXB70OQobzks8Ss91B5bW1niDrMg7I
mLMaq5tXqHxlQ4eJrPhno9J8G0MXBdi7cf28W09jzykvSKdF6uXvZjRWu7hMX6bSvmYH/6Bc7sBa
Dbus4k7LXVOsDSoW2Kw8b1cFG9qdv13wYcB/Nv0EY9bPM30r7fvo+vWmlanN8Kw97iZGyCK0L5US
hzL3H4tblkwMK1qTCx/Yf++sAiqSPy0LZYsNm78Xth7a2VOGdh5oudq9wyzo7DKIvEWj+9bBd6s3
36ndEyWYC1/4VwwpfdGUkbaohDataO8XrdbdFAa61mZKWs/qbTnm/RmTC890UfIleN1OdrBJe2fb
zboWO932zkhdOOGvyRz/LaCvs4/HapOVPmL4kNJvrqOiiqr2ufFje5eIkjCDYLzQLH9j/vEQKY2k
bOEEb6IoRxlQdxjjKwDzhp+d63KaNpY/vraQhhn5VIDcfLy+jQ3V1qm5cw1NzHO+rbmhEP5pmNlv
140YKkz8dToC2U9n/mpuXmWTP2sahH5hV9sAHGzT3SJm3pX5lKOpgfIUPTqtdVISRUIcT/uekO+W
pt/vtqlnsPPAYCPu4Qd/Bot2jfXbJy/Bdg4bgOc+dq4ad67wcWaUaXTPHYgIUtISFcOxaoFRe3EC
TXRsmyVTt1yV6FkMPjgTZCrAwXUxsCGCuauD3HuorCfDqhgdmCXtk5fe4lE39lG8srQkOZdN1S3T
xKD3le/yrHDgPUX6VpCojaJPgbFpH6Y8ENUUZXurqk5F56PDwwi29uq42HArlFWPUoF/SPvU2UJx
/AmSoX5ocSTEXOWIf6aXqh8oDPSOea4j7SxVmMIb8m+9cNQFlBBU7jj5DVqn33gRg/4IPJcOTohV
HHEA08fh2eXItcnM4pfZBQSQ4/zZVOLmm48xjLmlXTQvEp4T/WxgBbKZzp3Q1nzV/jrUCA539M5U
5derKg1WpszbpbQ6cxnidIidwl5obIuPjVa+KQX0KG+8nzo4rDrOxgVYedaHovnVR92pp9KxqGuX
KdWhd9ZBRAGrjLKMOXJ/U+KBpBGEx1T1ibdSmAx2xVLXmH/vs/HccXpeitRSO7sNyAFZKtzLwTjD
lb9PQ/6U6OPW4Brz7dpeVyrEkRHUDwW8IuBD8c94sq91rDk7b0z9dWYrxtRz6+g1FTNC2UeaCbEM
YqBCzJkf28Sd/ngxaMYcexa/MnPSk+3U0zU04WrHXcaY9yNVyPzI1HJ2zFMrO3KuIPwwuF8k4hin
NIkFSHfjMAG/aENH39jQ9iGqEbBm0QKzsBp55i06YXdb/0P0ECtkT9Em7z3kHGb/FqcIvVN0HQS0
kl3kD89dq959i2C81Wf7vpiPuKQx1pEm6W7GSbWJ0noRtSPD6mwUPQNWzuC+NSVlwsw80Ee1jxQJ
2T98RhQiQFq0IKjyLljQPxLsKpgEh90jcZve7CKP17AU5tgDCx89YuFE7bputXXGW170pWLMP55+
Uu2zV5bFMxNvFfOoiR+ts7zP0cr5/qpx8XxgF3g132B8OjsLyuCKyOC2si21tjXRrDBdLTy/VNcy
huTQ14eywfrQSR3CRhHS6GwuFYXHGl4qDfHsrKfRaqyD95Bxc9AFDzEyA0ewH1L8C6NiHzNKBzBZ
uA/hITOu8hkF9k7Dc0Vh+UkxG560A/INuAveqJb+oAKSA+5a2dqXaKeAkV0fKaFIV0wPIZIu+3UC
Eo4K/CmfQBLQoQdNFhyEF087Y2h/+YN7Ctl3LX3RvQ26W+/H6dB2FA8CTjRpA3o6HLG4pv3zNK1K
L3WBeMENsyC+p0Ro+NoXlD14S7RI1iTBVwZIA2IB1K/qWG0Nv13EVjoBvSO630yttSHecuwcwS3Z
Tvna/nIzroe592odMeFFx3B+gVPP9IB09mMjaMkXxAf0Llz4dISXbJ/K2OzWVMCZ3qb5HD6JoVa7
BKjLeho6b1GbWrzMc7HxDKAkM86GyW9YXl46VYsIDn01+8kBd8cbIgoPHF/ZpeazFKe9guyeVYgk
dd3e2WhJbKzjqXqNSGgqEOtx5F+zLBLruDPHlcR+RvzRVGyTpodEE69ITYumq3eyDx+KnO/NVc3W
1Zj2CHRKBR1yDJtVat3owNbpYy6rzOh4IlfvCuHZYijZyJsyC2g2Y+3FORHDSYNuytWOAgf+jR7+
CksTPlmJ8Ki1G3r1xQdnUx44aI9oK7KhFYFhH/Qk30ymhrwq5piQjvWnGeI3Mnh3i+TY2r06YbG6
TIjdlzG5+pUYKnGebHYDORP2NksDpyARcZirOL6tct4k23ikRyb38cIysmqpwtBYJdNwi2U+HUgw
PAxuoPaFHs1In9l5xABLJ6NjNU4fmaEwtwXduZLOuvEae+HWYbu2G4dnfsXZJpymg62X+EB068dI
2AknKBpP+9Z3E+bi2GXGoaxxinaRBl2jb0+dle7Hvnkuw3StjdG0SYKKpALNFceKulWT6O+GptKD
VsOac6MKwoaIKFErGK/Cg8TqWQ/++MMpmKyuNMKaU+gsAaYubGP6SHUdMo8QmymYThE0i2MasxSJ
kvuNJn8dgFGzJ+bWB9dGmpo50xoRlhnVnxEchCEDEojyNFiXg+MuK2b1abpEgC937OsfEmkGAM2G
Z4uHSskY0brO+a9chyqafxsGDYNCeM+YqI9H895HJQokO7S2mZ0AMq85ATuJp+4yh5TvUWpPGqib
4kME/d6Qmc3qh62nzeOdbuVQitS0q42o5yzbtssOeoMBuaD3HY0bSN5qLfzBDhx6jvWOflYj5CCf
E2Htkr6RK62yHrC7uCPH++nN78ALcVtotBg7ZuKtuZ4wejDxxClJNGNbAGPpsvIaIK7+TAO1ym2t
g9AsrmHL28hDInhl3R9G396N+lkXXciHqo17RvklP9yQZsw/QUhqctsh28ZoC9pwLZrKNcvcC5ST
D+6waNV5nGZTvUZ9pWfNCl3ARxoUbM3B7kNciyY0zdixNmnnH2Tqs9Uk75IbhkYyrq0BJ7wlZbor
FX+B1nH+brU2ZCPMfWCm7TKQ02cclG+BSTLBUd0JE+2cVeMgxCA9VBUMnx3aWATVe9dPnxJ6ZmEc
Hi1gPdASGgKEhGZxZ0yvY2E+DU/UrIqVYEE+aJiQIvpdCOdURTwj4gvCf5Rr+g+jkhe6u/7S9Xlc
TV32G9fDpk43MvCzbav6XwU6pH3R1PtA6RvUnu1FXF2yEcAdjWZDY2OiDdPxkKRlutc0uhBtj5y0
wDnRxQU1j56DZSCvFSAl1w0C3vCAQ5tnXh3b7rpD2Vv1HLGKwOUxYebAVzLEuH1t79oefoSGS7Wg
BzOKft0oB0oopR6D+ZSIho2sko1S/qM/XcJRozwwRtWxVKjKk7pa0RGNH5JaffZqaughJwcmUBia
6llTvNo4srduWc2+QFU/V/iNj7UboTKrv0LS6ttc40nu6z+aIjpiKQaaND+KglaPKU64AE09qDBk
O9s14fxehUeuVyoCWqqtBGpQnz1/SpzQHPMPrcxpNDAu7zncZ56JzpZeNM0OfzMnzMA5Xe3BIgWF
tmlpk3jiR9i0hT1BVUL7I4rgrncGE7l1+uyYLW6dsESIVPmcbUOMDUmSKbxqzm4siaZA0QTEqJPY
K6/sg+lhWY5cVT59rVbksD5COf+L/O/65F5rybrtjI0S2Y/aOjhO5qxHXyJZ0LDcuwF7s2Bw1rb9
LLVQO3YjFWoQ1g5/hvS9w6BXevlj5qPEZaAPgx5/z1RQ/sY1y46U/WutTMbToni+TrRT5Bv2nnsI
IAfZg5NWbQm4g7yqElKSQXMsabgtq55MTc5mYK3oMjua3ITRcA3y6IDACqWpjrkkoURQ0ooC25Z9
Deyle/tNs9NjYi7BfUSHNqkeTDd9U6iq2I8E19aXMUkfA9SWd42nmqtt7B71JqzYU0N28bP0HSvd
xssUlw6lOr7r5D0Mwa+U/UpPXE5Pldp6WOa4FV6SGeM2BcTI+tQ8DTM4Xo/YjBpTBALf8DjidQmU
FP8n3RtUV3kYniqmCD1Dwquaouu9JNd7KLvyjuflrIk8ORL0O6c/wbak/uBxs8l9n47FMrSJvkGl
dTc2iPQ8eCpq44nxuqhjBG3yOSGAsoi6/APG4x5s9660ELVEKmH1K5pDWTUwdbLsYUqsYZMbFucS
TrPfv0oGOsiNo53zjgCuycRj07MiKcNjitUQL3nNcPvcOiI9RI0uiF7K2gw4ueGQcFAFlQRMOJz0
I2I7Yq0A000gtkezHTd2L34PuG8OGIyY/gQ0YxEp1SQRk94tdWbahDmsclknu8IdwaGlZC0FW2u7
xcUx1PxHxUekKAvxvqplOkCASjOPE2m1iqX9YYZ0gEtzZp+lwTJDg30LFPKimtoGPTFQ6zndwZid
zaDEs2XXrwXzJUvDG4MtOud7kEl2crn+u8kwKA9WMDEfC8UbUNtGTXq1ovz9nI8+Bd7efkhMufX6
YiM5mO+CYNM2t1rXx2OdINtpw5ktFlO66O0fhMWLt0SHeu/O7CEtvRIddLjcw3GZ+eIGVf4rFTo7
7zh481tvTYjvarQVDjFmKxeCKZxdFtinrmk+E+OrcgARRgEPEVO8uI4BXSMNm4WGMXkDpZbLe1xb
OkchMnjrumsZbI/C7eBF/s5axF1w0IfR3cuG6EpvQrUdBMTcqX5PB9xOJxiU1PCZI+b+r1eZARh2
aBgJCq3nPCODOnROuCsZyrpYAygjz7A5CY0YehOkw1vPLa4WjRBT40uS2qMRkVwcovRcKs5edUx9
oIPG601UdFz70UeSnkm6777rvbCQ8pQKkxdHxeleM0sKgTp7bOSjC2eoHphRxkUwUE2ieCCp/hKO
1gsoMQZ7QR04LM9jtjiGmvA7NR+x0vWjmg+DcSu39gDni4rLwqG94HTheZjadDNZ5NBrv5GbvJ49
SsokJUB1wjQ5yisCKspILtqcCkzqNOKcVQU7J6p+FSlqoaCp+iV74sB4NCe0X3Zt7Os03jRVin83
TTEeDcnOYPFaFKIfeaJNvwHtdgtyKTsKAYzpKqvex4a0F5lW9vxsw0fEUFNMoXw5UQO2zeAhFWLX
jS3PSSt5TdGid30aPOoWWe5hiveRJf1FqFc/lOYP+/bRrK0KZM9AvWxpW1q/dZUot503XkLDuHqG
6MBTBr/RH3l8GQnWd46+bHJIbP2miQHnjPwotxfLBTNiIiVG6Hms+1lksa/54FnG/5jG/OSIw5i5
D6MRITmKHiN2JIPLBST9mYnVcgOmNdGh2uhot3jFbsr7ASo6E959dET8AFZskD+0+Tuf6Ivu5ASN
oKkhVrM9sskRLQtDw8XgwsPtvC3Nwq9Wm36X1ABXHL0+mCsoF1kU6zTKr6hIywMcwV3qsVfKZUAm
26FfPljEzPXIPadKTpu07d+cFkl7EZ8nT4ktnq4p5uAVB2dydy+UrilxFPIoYmp0qnY+BofTcgQf
cWWkhVgOtD8OHuXLdkwoA+AS3waC1dgNi00Q02KoQiPeYPuF+Kg7D6JtAEpJSnfauqRhgU+ku86x
5sofsntq3OJApVcnIqLNVsiJsmjhYOclRbWgvPY7aSSfXUopiw9y27vNrcX/CYK0FRyctedMi8Si
8S1UPh3uZBmTrsf+G8hBXJWLB6+3nK8syRDmGg8ycWfROUDVxma7TGuT3E8V4mynpIUdGBdh47+y
4ffXPvuVzpfpGcvoLzcZrW2X+NRv5sOK1kCD8dh1qpoMXmsaT+icjSecEVvBjnmR6wPtJZczeqBZ
BdkVfbyCxDvkdh7cWT7aPd16rgEr9NZ+MyByFLp/kWxcLq4+Tesgn9QyLguOMaN3JDHSgmRnwrMK
ilNkOPVFc/ENJmRfS9LBqvwKoFC+GIVsTzy4O0Lg/rgFiUYp3fJ+A0E6isqtTzHqiboj1zMYZXgt
qzSnTjkbaymqrzEt/dRUccyZltmLMKJch273kmcGRDUmE3/BkYuLylzoZq5jS5Ny03p0OmtJTSBK
c7SArq7OqoKNRwR+VbErvJfFNoMOd6dRuO6nQlEDy8FpOjEoV8Hv58aDXbfRvg3s/iGSiXpwW7ve
tS571i7+6PDUXmMo9ffIRF8yyfDNbbTo/v0S9y6EHItDu+kBxLOj9OKzYb5zPiD2YDHX1hc+HWlE
ENSA8nyTMxuz9Y1yvCm3ZGAg5Shh/OhJNRzCguGCZCrjm8ZGFieP3+3mP1RpZh00raEb04P97quY
tmmJJ5Bal1rLLgFcUoXtSlNNs3G8pLl780vdWNyDobroABDuXjH6R374t6zNDHiJunmIMuE++s6v
oOTMTJMczR3L2cmQmrWqTas62cZaY8KG3oOfn4UznPVJ9I9Z+oxiuEKMHanHUDfhFJVTtP3+pT7J
YiGsKNuMnvNZMPrZLvVVqtz8KZVW/WQlxVfi5frJrZr6yc2FQ44xgzI0/2HQVjy1g+kJlOFdr0Lv
VQmjpSBdZTtv6s0nqein9pG+8V22oHpsDtvGtAH9YT19FAFfIWcRnspBkz86AtugOWoIMCwul6Rc
4kse3OILe3ywINiI/lv2NHYmnMh2HAwXL2SKLGzC6xTEDQ10OKm9Zb/XdLiAubu7OrHcW27R5Bhm
Jx8n6nnRsbhpPoY0fA9ivX/GoYu5tXRusasZxM3bivxUp1ZdDWl4rp+eQlnFB2vO6mWVOKFZKwnI
iu6rrsWTg1b77mpHEVG/6DEyloAhTbrEJ8ukUm5p6jDF7lMYYLfWNEl2qOO2HuqLE9NWbmm6LnnH
4xarDhWg+rlug+ox4aRkGOcOxvxrYfgFScqL7khG3AzMO2Pg4c2uRHBkyGBj53pwQi5CC0w+uUjN
NUYFFqHZxDtbc+6elhQXlIZ4DUIVrhMtwT2X9gzf8NHzofiLXGXtSybBAjqT5NoCS9vbtKUs7JWG
X/qvku0WgvuCQWP5hTQ3WJZxod2TuH5CyigOJro2im75sG7NMoS7Xt5UHImVrw+CgetBnInbGqs6
JhJHmxxLepUWRLDgOEvEqYWsGYyC6nYb7TR/oAC9GaoWJn2X3/OkdI695R1kn8NFo4i08OaQh+iC
U2dm1Tob23s9fjdSBG0Pt6hO5pTJQzUjmUMJ7DnOlgFmO5zL9D1y0fcbM9JCUppWTlJ5euf56++c
xNFwk8c9e2V7G2hedjfGttjVcw+zsN/MRtl7Wc7Ti+1gcSdEF0KioGXhBhc1kzFenrnbiTP/tmmq
a9ISUAnq8Es1hnv5fsmH/6buPLYcV5Js+0Xo5dDAsElQh2BoMcHKyMiEcmg41Ne/DUbXy7xZt6u6
hz3hYlAGFdzc7Jx98BPXubafkAhuQu9Hy2rVzSkT9xoXN20EW0JzsfEf7brRsK4S1iKf0KybzPcA
mPrRcXIghje+s/dZ8DZZO6gdzJchqDTXJV7cOZhRhMEeOnPiO+dMK8YDax1UUXaJVYwKZsKysw87
+qDzmFaBZiXVeu6r6eRqbrbWnYS9QL1IecOx3Rb8jg9J7u6iqjbB1phBhRsr11vxIvVpumI+iAgi
HbMHu3QC3Uy90+WkTNBJa9FL0+fFnZvDmimMSAs89RohZNkKxijHxAAPbZTtOzGVAC/z9NMyqCM8
EP93HopKEgeWxs5Mo7Z1u6vCyINxbpE69lngZIa4AfZeBnWlhcGcFcXZIX167dpdHOC0NFZstppv
ht99+rf6PFT3GauyNUgqrtKEm6w7pEdOrkTDQoBWPOXuNo0UEr6iecjzH0VU7Kdsnm6NzKmewkH7
1Gq06lo63SQjmwovyw5VYsRX0s7WxB2n1wLgddWb9vNExs9V7bXeTYoXSK+n6nqOkyezY8I3ZJF+
l3UOo7gZU5RmehEVa6Tvirzyr4s+zTniEW+rKZMGCNJdlBHVHVKY+S5Ci3zfe+OpKTXjYCwblExP
4uvCtaJrF2WiJ0GpGL29ycwovKoKo6CHZwxY/HE/ZRyhdr45TXfzaBFMX7k30UhucNnK7ipNbepO
SYrwcvloFg06iJXVZtZZlgwSfRJB6c13/apKwF/oqTJwwpK9pbOpfCJXmN56ag1XU2G5p7ExSD+u
egYUraXtvSmcnyU2TC02km/rztaHaz2c5iCJamOtCzdlVEQYZ6Gm7DCUsjhdTmSY0mwgn8JrBwSw
PrZK30s/vPBJ6blbrHOXcTnHc2sjazO8LwgyouKg0aT72bbPI/+xhYzyWNZvBlO2W2v27medQ3wx
KzyNI0mexhIgOYHFOKZmdMNunr1hXSd3pE8yz4+kqd/RF9OudQEBXmFd1MrQZKTfPM9MuXexx2cO
zgpGaqLoOtVFTrQZfjTkPetpzh/zSC9OBS0ygjUVIkTLKm/DjOweW6XVbaTne6N9jPOxObVZiH5W
RC9DZ083/EjveswgPyEAu3UbAY1vR/aWNqTc/1/nlIN9YIp+WRN8rzLehVLHgpE6/IrcDhwKrGPl
RQiMBfk7Ct9S42js4hqvenIH0W9mzVfBaEKOrg1CA5ktkHsqKnFmHYK11RXjoz9SpDRuWm2JKDy6
Hd1GfleQpeCRbRNBzHQuyQ4vrandcofolMStu067zn10+nCHqCFHbmOnz6S1Cad1jmbp/JD+tMvH
uLzX485Aikv67jC6OXsUrQykIrSucR2A95WEbjtuiMl+8Bk2FiDWH0yfflQTJd9kLOkCRkVzBTbM
uVbi1qr0aD814iHXnehqoEBaN684yuxt5Sr9MSx0DoihRg92TvwjQ891hzpxlfQunTtBLxsgt7+J
IlpHqCqaK1fm9OpCWNQz7pMtvXwmDTqKOL9OmYuQygOWeK6MW3+Mi9XcxebeIq9rH1bQhOtey87I
3pj1N93N5S8jrPUV2ktv1xZFeiyT8Jtl9wr5Geg4Y4jVnkQnop39zlzTX63ua7+q7q3+E21ocetT
N1zLmO0N3varyKg4Ycy0nvUqQlES9WcDodHZy3Bue6Z9jix1L9xGv/FDOTwO6aMRC+Pp8kdhPlS+
ZtzKyHi0qY+x0Re4FdLZf5vc6sAmhsCfPJG71q7Du9ae8n+HufkjMcJ2gOO6lmHSI/BsA6vWH7ir
Oov7tg8RECUIX1DPtOIOfytAdTMh1zCtuhOxk6iqdcyiQkV5UEwjP6J4Ojh+7hFMKNSWJaVcEXFh
01Ulw9LI0azE5nOeRpKmhO6up8ZAWVhWNp2XMqS92JgnGtKLYGOL7t71UNu7WXfN/qQ8V2N6i2ep
v76caCPDsGJETnP5U6Qf4G2tU264/SmMCMvtW6IWes85IcqJD00SJyfftczDVJCilrfvJAAy0qox
KPP/FwDv0+41x8vVwRs598tJ3PLdnk19XCcMnZCyxGChTZPOpmlI9MpO8ST7zj55sY1apuwRtobO
86gancjneUX7GsQcJQfJn+hX2TT3KBGp53kc6810/b3mVssITpyQ8Omr0kuXPOmyeynGPl+VmQTc
Nsw9TblyXGtZWN4rOsSBJ0d3e/nmmcnZczuiyqPx1QjH9JmRDP6NUUbHznwZEdbcX04In4ZrmkbG
tjyVsZQ3ZdjVV1kMetTVyodq4cn/awXtP4mGXQfVteW6juEZtmM4f3BS6iJxS9Ev/ZElZyBskpKh
tFluPnqsv1jKO3vdI8MJlOA2adoNx9zn4GYYdKkqbDZ8YJDesrHCF5Ha17FXNSsOKsl5cptibcY9
zR2rCW810/oolRzZmiCcIFArJrzo1cdSGBQd61ebt/e9JPE51GEPs/mmSa2b5xjfwOFfv+TlB/EX
xbAnDMP1CKTVdax7i3fydwxVVBlGnPZ8cJrZZyu6Jj+cXPuZ6BS1tbZ0o3VG4b0d0Xw29eTfvN8X
7sxfnt3xAJHzzBgtwA/++X6L2hu6qu6aVanKnhauUwaZPwVmTy5EqNvWlpT57NQa7O31ENq6W9iB
aMPktqMwuE0EqrtSNN0xQYxX+U77MialdixrkUEN9Ks3FS3zlv4mVxlq/Kmgp1lyvyh2buLmWy/C
dyLpuhvdaBiC1i0a1nK8NalaX2JLiWNY5y9eJo56zhwFA0x40nPko4zM0hMNiRe2Y/nDv/48Lv6h
v7wlfCBLcC9kMGHqpvjjK2gVfjskiWB5m6xvUkveRwfqQ5764Dywy2e6dsRyPctmwxCWEAVr/GZJ
SD59p/4dOvrvvhs0KAx4PURm/lNGJ4dBLS0jJs6hUXyObUNlnxxIdrAZtKmTEwu03tas9mVtfH0x
/ldMnr83HP8lZvp/hu35PxRGzSfw3/N6/rOISvntd98yN/9yLRsW+VMG1mC8xwLnw0Ld+TItkzjt
OFiV+Rht1sbLNf+IprL+w3Qp84XArCsMy1qYv//lWtZ07z8EXYrf7/e/sC1b7nIc+fW19gTeH56D
HCzLYnQJjfKvxxmqdxh3jMNcG0hCO6Hcnnwjpzovh5Wj8nGT4rljLGCCMfHZVJuWvSlYhIrKnE52
TtqArdiEd1Ocn9q5zk+VIr8CFcfqctHlZFzsY5QxzEZCSyP7Q2ZM8wnWxa7QZsfSbONTHtU/xkEj
NEWzLAnCgbAIDtAVrgVfQ+b8SDWmjr9OchXFBDb6dIu8pDpa6PjwM9gV8+qv8/3Q/ONiEAzNym8Y
ZEDgmY51T191QK690RL5PbVM+2h5ahF3u9dlIs621jEMiutNTypJTakmFfIAG82Fi1Yu7cnAc7Au
wdKY2REwkHRmc96imkla+u64W2l7Dll+65SjviVKZTKXaTVy8R5lk2jy20nQBA9N/zyNTEpKk9XH
ktYHva5nRIaoh4vSDsp0PHux+DYovNSDYwepuo4647lJZ4qcuEYrbuYHDfklo6TyPbNpU0ehv4hm
cQS7TnYl7HFYy6F891OSmk0Fw5j+7bQmrR6buiVvegsfIFrnNhWvZj8Nm8hrA9TznQvYBVvq6mNy
c4MDePzUJNG9n4/eyqKDCU+muAkrrEyQauVq6osZnbDzUXjI2UVS4gZ3ZrHSagLIaC2PHYJ+zSM3
I7SR61eKxJhKiz7yHKyega6hzmwm95aCnTvShJhD5ktlXAS9Xt+FEWsPWcfpoXZKmCgzETl9t8lm
E+8qel6nPuLzIeBlQu5ugafUk5+9pbtBJDx3VUa80144Qlb18merFUxB40doIU+13b8qjNqbyOfT
McdrRxMHLMNnNK9nA3IVu8EeNoUJ3rxv5W0e5bdhnv1Ix+KbCwwqHMUVK8CzcEW8GniVjj9fTWER
B7UyGaePxz5ufXJMmx+ap125Y6udNJpfwFbWnuXTRqd6wGxhb/FQX/e2pBNK0LQsM2PbNIFTNWvE
8FSj+josoK2kUAjbmNXTvTEaBacV4GAeJe8dXR1a1zWaOeG9O8It7pBnVqzTfj18kD9+NxWzv5Hl
pKMjdi1II/5JENE4D7LaReUmZlAbRPNc0sRE6B4zy/fmV+wAzPS5QRG9KsjQO4YE7s4ocVBmEqde
bNEJienBOONTj7vwmi+eU4RZoDVMNL2ehR7D0PxYGW2IG2hPvOR8F6bCDMg2sXFSnmKmcKRek03C
azI/UlVcpcIZbjzLXrSCCoVrzUnjsFMthboLoX31U6wd2QdKTMce2oGeyXAqyQWvkugQTTW7xUfm
6d3PRGrP1CXthhZ5e3L0bWX6dP4dj9SjBmNB5omtLeg5hxbBMCZO8EMkHkjijUkMU0SUeO92YhkP
Pt16DzZLYI3hHkHYwK+wnkiuES+OFX1MJmqsEUIy4QJDv7Noih3bFjW/kvHGTPn+ZE1W7UbTGdgI
Vi8GEXlBD2NgmzsJ2ij+91UorHk9QVveDD7rtRDDqbBSYisNiKeyljeYEh9oH4A98W5tu39YGinr
iY7ZCrZ9Q856ktF5ZbsdFsneGORbV1vdIXLlZ6XSQyo880jbkHAily18YXYZUythvBbUc34iGbIo
fTcNPREuBXlbSa0hxhyyp9ke5pOJcJBcmK7addaIIJhfJuonDuD85sATxHv0qk+uN9uvMVK1ljlM
b2pINSYOuOEECaIv9Z9Jtuw68Gb4qJF5x2f7EMdTfZ49fig1ospOnWPy5GPN2I9VCEpas+l6B+Uk
0SVNmXYjusm80WDKTNWN65ySCj4q087NSLLvoevjkvicXty2ifeKnzTd5iFRTpFb06aec7bqMqx/
+Ox9Cf/6ntNRXUXwFu7cIuzXqZ3doyvT1nirWbeq6LFv3PEehFte5u03Hy/nphN83fXRj6/02GhW
iMOuYGk27y3RdzTZsuLYGEI+J522NTVDHfChonAZnGHnmRncH79qb8KmrNcNG8RvXdpfZxOz7bkZ
i40YzQzB4/g2g+5Z9TEMbpmbh7k0C4yu3S7JTOPW1aJ2jYodEoHq0gevA4YmjezG1+tFaUAcT88i
cz0uJ5NiTfTmcNroahhXUd1ppwFDXTb05rXBpMqq9Qq/lsvMMcaZpw+lflKGulGWW+/dqttVNUnA
tNKNrSJjaZVIFHcVC+c6UbOx7ntlrMME115kAwsIoZlbuc7KKZJ3OfcGgY/zG6aJkzGNE6i0NYrZ
do2/otv9VmSdv2qU32kU1l9NlSR3LlsUWBSWT/WkYyj9a+nC/oghQmbetmEM+ALb10F0xptg6qlg
owWuxwC48L7H7XCLY2XH/s7cJn4LFqKsMMenotgC43r2My89hbLnMG404VYZ83dP13r8QMxbW7vB
hhjuQKQ+94773VckXHHc/WF1kyLfUEXbKu6DdopGvsOEjFGlgBykcVTTdo+mKD0n1TzuenOIATzR
benxGjC6m6f7yNSm+5D9zGpwUR11dj3u9KTkg9PNZv2v3yxH/FP+uwDaYSGJ0HmrLMv+M6pECxWa
Zq//oLHEWgLfjIbpXVsOZDgJSrxQIXxDYIFsvgsxeoza3VyWjxGQNU3Lv80I/ALkVyXOSABQDRF/
BlrPukP0ofQuKAhqV/gaAkvHCRhn/baftlHeBbqrZ7d6Io/eUIYQd9FzeEW80tzC3KV28933u5Np
R+YK51MCZR5nS5+0GyyKD32X3k8lSZ21+MbBZmnENU/ZQImg5uTBPORLF5ywDRSj5vS9XIyL7qhu
hig+A5GjHaHGD7WOlumKU5PiYGOkoLAjcZKDhWvE5Esa8TVIrpvZqU0kKGtTGM3W6GgSu/D3VW6K
I/3hJ3p/SKnrkf/fctutak5aR3ic79V3Udq/VDDJkDgPP5jTBD4Mu6CJxDnu5W7O2A8y9wWcinLG
UNJZ6YRErsq0eivVT2GqBgGxBmUgOxeuf+8Vclw72jrVx++hbX/aqqG7WulP4+CHx9bI71OVXMWZ
+d0oX0vmOphyNoU/nIAWJDelQ0hiimUFRA5DHNQeaXLTDrDlmLGSsRmPsIxbNos3l5NBGcPR1cKD
28v6v674uk01s28NC3l1eYSprNCodArFcKNNGJqY5Iw4E9MpMPCcrbF/CUJHlsd1Slkuc66PyxNc
/qmvf2K5EkFOcZ0Wi7n9H//H11knkjRiWnJRl5t9PV2Vg3mcNL3nm2AlN1/P0dEl3RLVbX69il8P
fbmNb9vimGvkrFye4PIPfZ2F+byuofV8vZ7LszikmUESR/ydClmhlaifOx3+aFm75U0fjeXN5fKv
P9vuQS5zostfl8svt7j8mRvWGdO5YKXlcS4X/bpZ5+c3kxtFtD542MvJHLkpvzFdO01G2RwH13gz
dFryokOz3+LaXcc1Y/gch6+mLWBRZSKzTX60OuPRUofXIe3rhIxB8RDZLc7audiiDCe1L4Qa0WcO
ERIFwn5tZKbRb4SPGqlnLuqpJgnwRuyZgyqkiOuownjWleSFM5RbNfNErJ5nvOaDhZM2i8SWEESt
zShyCm+TVzF2NjN57DWytRWCX4s8b59Mix0V6N7WWcrVjAem0ke5KzHQrmXUfMsYO6a11QYtBogg
9UfGlSUPUFjEZw5ADWVbbsGYrK0Mb5vdvMi0f7KtXAa5VtzNbX2FB/Rn3jhECr90mo5xxbrNqKU3
XhuNjJjlfF111jPheSClxrPSarkLFwzXIJA4yga7MVauQsbq3DJyTdjDrErCefbI6z66hh1p6u6o
D84xmkdhEq0X4WZAae3Be7G0n05+P/k5/KbCoyo1S5MUPH3cGEn+MDo5qnsUmRtvwNeTxQioGnsX
x0RRmnHIZKhaDgu5tkq0/I0+I8PDaiahp+MQ4kJTPms9zUoLcqtdAWFNCOMoj+AOclSSxqtdFNdd
ZXZ8Jxbn+PCkucm1yrUmsIT1muQU7Kh5Meb6BEVq6Hu1vIzey9riLTbIBcwKvQ4MDcR12Jsf+uzf
GH20tVC5bOeRsahtfohYvyWbFVovAX+WOwapU33UxFEu4uYco05xx0L/AIlGf0jqp9Bo87c2Hd8s
C4ahmxV8PWxK2RC9sduQFVm640Bb1fMWtBiKQ1+7d+BPvDlI1Nf1RFhuo3qLQRWhmlnkjSs7N6Nj
FTZTkF9383KUDLtmO4Zhtu6bTofmCguXhau69mJ+Jtb0zOybj8zPf85G1xwbRc6wPm8MExZP1zUR
gIhPZQL0HRunfISxQq8dLfTgPukWtkAAlPshb7u3Ec9jFmmPLpJyQjwJps07KByWPqGTGyE89SZM
xjmVa3R7KrAZmbRo7bMpsW8dDQdKiVfgQJPiqYbTUYLirYqhQ6s8N4GokzeWOtyoYwSFS7e3pB2/
zqFxGwl048jVq3VRY/DRp2XGp3JvTWM06JIo3ZCjwloingjj3SqhgkiZ2TEcWUqTcjibevHe615x
6yUOE0L33TVuq9qyVq2RIgFuENFL7WSXtwVtlYUQTO2ZkcvnoAEpwYpsjehgGSBD5mZAiNZaxAUP
xR3AZtJFsA1obDKV7FDbUrAzrxt22IYnbt35BKVaastQ+SQUzGZZfMYqBAHewVNuMFMEKaAG+i/g
Edyx/4wGmG8R2Fr4rXWzckHdTpgo1lWoFjtN9dNqeG+GvVQkd0O9ddZYub+Fk3FljFa/H3PsnUhF
mD74/ZWTIqyHXoJptQ2PUnrF0W668uvc5c/WNjBM2Hud4e0xTjQSvT3zVdbOmxMD+aLdxNxyaI+J
myH0UvpYHo2la6TBpkKWOBO6G1ec/br+cvZy1eWWl3OXm3/d8vL3r9t8XXi5/tfNIUvwRL8e4+vu
0fCBqUptUuZ7x8uJ8vQYz1abFMevs9Cz/nLV5VYoLFDy/3aHf3EpYZB+BiiCZ/jtbv+z+/52hzwy
5UG1TPv1vDh6SZgfBV+ho+oMypfL3+gxeabL9cPl0svZX7f/uv7Pm/56qP/+5pdrLk/356P97d+/
Pfvl0f/u7r8uG1t3O1ZeDTzULI7xckLULrKacHl9v53V21YDnL1cOocVNkhrdrwDXphOH5rjqMXt
8XLuYoNva7zwLdxEsb6cvVx4uVqXjFc2f9yHQpxb/rrR5T7V5cLL2V8PfDn359W/PeZvz/G3T3y5
0AVpTl90hOK6+fXvXs79eeHXQ4+zthjUx0k/qCJ/UPS213rpvrpT0Qa2TpazmQEXYvsUCEvaOBVA
b4/GlfISthORZ15jKzeJxzjJuMLgUpLfy2B+VXYAlAWUkfa7rGjGYN5L1wM+mbgRH91I2pFDl0+f
2Q6l7iThVL7ns/7kGpSW4H22iA7RhOcYG+vc3M1uCPol1YKYEnono3NWyvpIK+ANxQajV8ME9pPN
aOPwcqLYdcwEXyzgJNZLt1mNYfdTb432qLT4JiZ4HvcoewNfB3BGcSFr9PAJyF0LXfXk21gxFu+k
ijhs9ktDEnne+0IcMUN48qIGXm4jDto6U9ryVBkcg5EKXYNZLpZmSxtLsY6iDrAHHPUiGu5LVYeb
1PtuCaAamVvv4r5BkVG7P/vefC1Lkyxwuz4kwzfIfsl6ilALVqGLO6YDNNcURrO25B7Z+MBWJA8Q
RaNf8uTLjAiFhy3MHs1UEgzRnZXYn1k/vEuW7wBGEC/efC60WadD2pQb9P1IzP24DrxO3eaGnLY+
Uzuw2dpRAQlYd67+oxTzVdZop9gR36HV+8iZ/R+mr753cXg2adoZcXSFTRUFfIyfWIDqx/3LXtfq
uMju8l0ixEqGRP6mulZt6gTPBbqAd8ePNVgvrnX0ZpYwW2CDFBlh2/ja10rHsGKXJLRhffIFKB1g
EueOsmmXF3bO7qBtmPh6yRGGwn4oje7URI3YZWw0jIXDVszCPk1FMDBO21FR3nBbc4e/nX0KSdIY
+k1Y0TI8wmoLjwS9wyeSjbmhsYuXIBuQ+VdWjEUvkju9x7NBaMHKxiSJ2KVh0S2NfWvSLs6hguj+
Isq7SrDp5wv2OmtHH7kRLu42omMSjhNFqSMhVOe4ilIj+xRTjXUgqXTac7RyKCcRlnBB9oIfLKQz
LqYt9kTGILJ5zJLuaSx789hKwAWyVetmHivaOOi85XSX5ZoWaMBDNuAn39FmfUDvOWmpdnZzd7wq
BFq8SrTrGmj7Nmm7O+DFrPNs2lcV8hJKZq6cO9XvSr71aZjmd5bK4FGJa/mZaaSbmprwVzoyLRyz
n2Vp/6gax9zHbXQbOfb9mEXgg1jNIS9YCYoSetgg3MlpCu0A09betgmlcaDawO0O16nb0ERdeEso
YX3/1nCtauMaFQwWpN/G5AomJqxAeREkSkOoRDK4CUdtdIfybEzdrQoJMtA151aGYrit7YkS+NrD
a7r2nEzsse2J5Qvx1hsWNCyHsHM6Fvw6wWykBV82Su6VqOKWDqhprVMfmJRLtbexF0e7jZMv6GIB
mBMsRF/TpaEEMQJmuh+OhNo/wGQC4XOwCHBa0WPSMSOWr7GMT4n5ptidBGzoF38O8o2eLcXsSkqx
aMA6k3QHnUzY2k4DfYbBbfvITsQI3JtQhV1rgEIHuwgOQRY8Kzi9cpn18hPtfaS9Zp5sujrkuDOH
yE8YT8A1XBmYq7eaoJLKqHzND181CxmJR8nDWazgm9WrdkwPMQdQhnt4wEVr0cPzEcsKh1mD9SIb
m2medZeHKc6CkUZxVvh1ILQBt440+ivJB9XV3tHA5bUp7HraOG7cbJoFLlZV3dUwRGQomci0JNgp
VS/C8iGUi2CVudHsBINpgYAqrYp+rTEFLKq71PWm/eTE9L+cVByyeLjDI2bh4teKbQpLM1BMBVeW
33Ignq1xrR8FSLw9O1kW0IHpf5juKo20d1UkL5pJB8SH97PS71Uypjtq7B7/Jfs6vJ7E8zo038Kp
c48JLssQ+mlQRyHodW3PMvZO0qg6ezJ5Gwt2jlWnjetxkti1OZMXmnwQ8HzhuHcgf6aaEVGY5Ts3
IlYCgEwI0JidEIbAflGMfXRViRMXgJuCQn5LQdgTIFGdQyz3uPYi/0EY9lsrziqR7TbDX75zOvM4
W68z/mQd9GZCFRkMwtLXEHPyV7f8TMW4NtHVP3ZGeF87nbZCAKJti4W9oztxsu+7LL32840dDdW2
zPRrfJFiA+zDgQZTjjBI8CqwaMzNIcxz7C/2h+lmaGG6TsO+mzDHNZ7mKDe3CIEXb99c7XogGEPN
dyDUIibBo8/b1Q4B6As40gxrgsFt01PueJ9hokPA8Vp4/kkUOLXWHkgby1ZzKUGjofq28g6JqRyi
ffQkotI6wueB3e4Xu3E54Be69whlbtFNOkAsJOJF4TP8skuLUPkY4XDKAavSjOfEpmM5IimJfNYw
Q2OoNhcMEUFW32tJDoW5bIIYaVbgTkkJZqRaZYsqSHUWVU1s3s+isg8F8wXdbsZA5c2wSQxxqzX6
w9yOuCrKaMfG/y2WTXo1u6tc08ejISayMMFXvvYvUAnIjsjb8IHGyjVj2GqnD+EHop5DbwF97rEY
aZEVbVBTcXjO8nDd+vzTtpbdKZywmf0jHlFvq2zwVq1uo/YH3CEKxNxxVW9ClwZ+kYffAWVAXLPz
vaoZapYW7qRisbyB1zavCkc3Vjm6YBOTn4UtH6sYBAXpBDRg85MlkfuPNFQTNGXbPDFf+zrehcq+
MpWTHkF98cL0Yl1KTd/zlofbzGiueDYPAKP3kA88I94e9saKgxhNojZkFhuzN5v8Zj45tf/p8NMf
IUqeG1OPN70m0JaSVONMRNvYk/cUJaxvNAzZ/yM2Buu2CIiHudr2ZbZztLlfaN5bBr39juFbsq7m
Fllmk5iBct4GxtlXZVs/osWPAs3OvtPMfIMt/aMpYCMBRz0DcoNaV7qEshL2eHSLkiW9DXM8dP6R
QXG7m6QEMzfeATeb12SOKegT+sR63m21tP7MpNR2GmNbK+mpebu5xv5BlwDL+CG3GSfjSZN+/4ym
H1IuMJyHqDTu3bkMClUbqwg9/alskZ6GDeybrpK3SW+owB2kBiMLe+XsPrshvx67w0jAt/lJDXh3
dG2I4LzIG2XA6xA9ZmsL9jK5sDmG0QExeCEefTlVwcKYhTrByGmgvtLdT0+fWVZAAaxtfVQnO0vJ
uUCAuSLk9RVtNdW4Au6iMjluqEox6Q3avqmns0VfiB447asYMcaaBi6sRTCa63hy9yZQeoxG1j6N
5UMjcI464t2zeQXFXLe7hDQXCA4b1mogA8UmkWaPkx0YCqsfaMBoi2KKWWiYvAjtxo19bR9b2nfp
EvnRh+x1liYJu/LJ24lhTNYDDMW19IYKz9md5ZTJuq06tULxZOPNirpV2BRI7vQHobnq4GrzykUD
QWoT0BHyn4dtLvv30syGK80DSD9FTZBhkaKaiGngrYoWx8JAEAeRtOY15iRWyYrq52TG2JIjxzoR
kKKBEeyPDa0l8LbTmcMxGNhFRwCeCyt6M4F0SSaxzt/5+ik+LXDs/tAQwTuO8xYfJNVsPX4OGXVO
NgGVwxYGm4jZ20bI/OhH76g4H0wJJFLM3hGohVhNBjwm1W5803zyihFFxLiL2HRuEfGzbFjItb0p
KMDjQwaNJbN/XdsmenXLolNiu6QQKCpKDTYTK1nVJ2uoiY2q+1eoc+dR72gKLgdQ1Hu3dmrcZRmD
OEu4D5rfXhWTc8VouWK7NOzUrNv0OoHYsUTAtiiWTqj7FEXJz1CUCPUXP6aTTJSqGqiUYU3HmqVT
gAW3R5udnIOjXJXfJJAoAuBAOTq8trWv5/eNlcByb+7bseqBeJUSDvMmN8D8Nfkst6AJEKFn+lIg
/qxa67l0mTcZz46NsF91mFMbLJKDCdU1zj+A+e4SVT00/mxvtEp+izz3rFz619iqaEguY+a3aPSj
wDCTH+Xc35gt/B83mdJtL9XOidp5IweMD9NnbTDutl3tFVL4c2i3L5TjhUHdiFsVw7lXQ35gghZY
OClHOBzoyy0YhtFz6RNan0buw+xb297T7jTfcLYtkqVGf2Eo4dLQ682Advx10lEbTmqEUwTSN9Cv
UkogvjvIXMbJBpspr8t4jiCJIlkt1Li13JIoZXjJmHDyIxSju0KqVzUj7/XsuuS49jn65r3CbI0J
bGIc5PsvPiOCohjsn6iaVtOUr8lublZFZ72b1vDiOt0GVwOqyXNH8MTGSgpUo/p8DSlv3KEqvRUR
6WdDbVZHD2Nr5vYAxO4yvKvUaXialI0EC9NU5rk5soDLvfdD45FDbqQHZbVsmYq83+sT8pRMa9qt
g5RgQ5RkH6ZIvN1pr1cHdCIbH2Qt4EF5GIc+Wet4cTZOOdwV/4+o81puXMmW6BchAt680oBWEkXK
vyBaDh4o2ELh62dBc2PuwyjUPW1OkwSwa2fmyt4cztqnYWryLstDwAXzUQYxHeDd8MVh9UumlrYz
c2NY2JXkOemeruf4wcr0Y5/gb0psZIymONTF8NNNbRO2Gr0VLdVUW8qcDuRXk9PkAakAMhoOgST8
s3BDiSQ898Ta0cK8w+RTCBzpb10yIdtpFrw8HCJoXLivop6uzILtu0k4DTokkSkYsXrFZ13Gw+K1
EXtzLIGYsBPeJ4YDB3CgBnGMT3E0ACb0eUpmVuRxlkP2rLzqjOLgbErmYfg0bUiCCSSirba9phsr
myfYSrquuXP6faUjiBSEsjdOYjz1FJ7s4rF+rxL4roAdNfIpdpx+Yw/6pH1vWI1adSXTyS1unKBX
hwbu0NCYxIz7helpoAQFYlpQEGtH953VIXXn7yRpdl0TQBnRdLGm1UasbD43QKww/hk9rp3Zirau
8NBOy3rb+FnAED68sr7mk+0DSrsztWXJ7SXJdoBYAMjCmELV22/U+WTL6uC3nK29ICbJDbW34ZaM
a5wnnKz7iBM0T5Zhps8c6ehIcwZsgrgY1nhbzg5VI5ka6I3L+lNuBs2aYz8LoeqgcjQNuaDW0row
V0mEe6hffH5W7Z8zoClb+syQ92s93w4xYuuyr6j8+T0mfrqfSDoiyXD/NiGi5dWlqucPKgyNVUPX
QhP/sghuzypnV2U7i0RtAG8Y+MSa2K93nUAZThlCax3ga5NbBwc5fwO/yNsVDppWBz1nbxVPdl2c
hpkNuuW1wTXW3+L6CgMQKwdLHOY26xuA2sDRnlUidEPoY+NXWnKIUSYNBJPoKNYcSASVPie7iUQr
BYfBpL/msfg35Vf8afepqr9mc8DUMXo5Q7T+YrhjHmqld2sbF/pLMWKWSsf6PsabRPkWZ9y8nEP+
thrYgf2Ce/sNhJq/mRQ7z5kK2FTBRbFT+AQNonb7j8iWubFaeAoG5xccE/1jiQ7GxMvnyIr+offk
HPrMm0fJxQS8VYrDVBbE8vT7iKMjxs/4iusj9B1cEaMDtwLy8UNbQZVP8W/zC1hJ0iHFE8QbaYZ7
m3uX12zu1caufN6OZXjPuAIrtyeRb3nfbDO2SBScCk3n6LXaHl76pZTEzPWB8ENzUPjFV0Hqkc0u
4Z2bu3G5izsDnLeybEPLiB581/VBTJhf6Phirepf5bpzOI71OVJczRLxPsyK5q6btkYM/0zY4qXt
Urwd3l3Cgdcfo7e0MUa2mQhzgBIIUvtb3W9DzkZNVj960fxqxhyyW3Y6UmrDcRabGbznXJm71nCe
pI3jwh5AWHtmvccztKKMgPAmJqQ1eOmbHouQ6RqbUUP4cZ5+7VmlocZdmZoxaAlT90U6+JWIB12X
PROdV8ADMisXByBbqLrHoqpg/1KA9VzPgX78+zJ1TMd/37G+o2tgCG6Gb9WhFQcOywdlyH1mMHgs
4ErRUUgh+hwQ3tTv4zxp6BdH2SduwiG3RibirsdP8tqwbXWlhzYBkQ1ysbPsK/NqX5OX8rkocMQR
W4FvtCzZ4wakbwGiL0QHv8ElApGZBfcohHAgtcQ4DmmFKNeQwsXqebRoXjy2usMnUACkX01E6nn2
LbrK3/8F5Y1b3lT5pzbykl0NSxuoqom0Ey1SDuGgbZsvDJbaMTaRC3OITiHe13rau4vK7iaRCDsI
lRmv7b5q0KCzNj43sEIrqLD1iByfph5Skkj2+HvBg5th0tvAZkhlQnUG8ysiaoMLhl2mBKgOaZPu
IViXuE1AFtDhw4GOatKDPqjn2B3mC3w+2o/OvRI0IqUq2St7gcrAxwARkcHlWGsN9iSz0sZ1q9gS
25OO2KzZHWQ56FMS6xaYswKykleMR3ApwxEnMAFA9ogrUx/OjLaIfsAIsOiw+6FQYlgZqXiPzYnL
woC0DVB54Y0XXoNBDNsCjKG1RUc3Az/xzmPRu1y8OiE4vcC24wdrTqJPhT++pRmPmTjLNn6rg0TK
ekAeSp9o7sSE4BvPc2NuvMpD0TTefLhPmmluet6CHViN49+f/ffF54b9f3/X34+ZKNqjJuUulp2z
GxZt5e9LHDUtaztxnGJsEu5/FQzfYEVR29+cyO7/fv7vl3bLbzKpWNq5AqXW9Ghf4pOHedcIttUe
uCnC1aKITf/77u/nyIHBUjG9nW8LNhtpUa1ZcPJf03TtMYKw8t/v/n7OEaT0UkHNUGqlQA5Tm0+4
xJc7WQdgDdUmyOx/XapfJ66KlRHMcjV4Tb2Z0yZY67YUtDZ8NnVSb/zYY9ncGzZ4NycCMyMlOzrn
HrJpdTf5AbfGAmswlSA3L2DzGwf4NrKaP9RpTzxTuOtPJVDatAkHWX7qrfnjTCLZtOLEjhY77diI
TU8eGN/tBy/gc5eoW5y0iwwRswfxfpwYW41dOy+xV9/WdaLd7Pm+bK2LHGZ2LMmLOdcPRjDe+tY9
W3r1jYOP35xiyQwqfLacPapO38CrQiIUey+uF8YZhbg0NyStxO/Kpy6op/dgdoPtqHdkHjPjoWmG
M8innAsW0Rkg+MoL2gvFZPdjnnByxX82D851iNOnpC82k6dtZhbT255tws5Ai0eS2Dowarg1WtdO
Hy+Zg9zbjScZESvuedm2sYySNXxHadJilgt7B4/i1xise79Lj7pB8jQok7vcKBghxnlcpSr+lnCv
krGqtrPRvqVITZOWHXWh7YOpQe0P8JbMLpN7EzKLvXdDhGWFAOPx70syZsbBso1rV+gPCb0xi7s0
cr+Iq8VnZcofkKnmOqnNp0RLvqTl3Cr8H+s+640w8QAt5t8z8tpWWNaeTgEyDNWbMS4nKQ0IrIED
bd3M/l0CcobHib/WJHBFHHi91tx6ewGRUbDrgN/NQfCxvx6GsKU/zS4mQE9++UDxyU2T5t3yP2pJ
nlvbfFH2L90q815UyU7guWbRTLv72HDsNil8JcnJgQZw+Xoa5GOn8ZmVVqCtJrxfhU95bdSPmzzr
KpZXzh0vFkMYPgJu4jr1layCQF6w+LdDVRHr1KZgL5T3znYragWG5LbSLl1uGjsmY3R3Yrl6OSuZ
73Iqo9MhfRj1aTq4kMiYxymVgORB3phPS+mZZ8tQ52Csrr0H2c2EIkweH5mF1B8Fdms1iYPHpcM0
WLT8hS0Jxi0RTgbE0eZLVYnj3w//+3M47PTt30+mBXtMo3F/4sYnGdvd9KgISCowR3rN+GvrJiWt
aX6ssBbtpsE6Zw1VVtG8AYWfpWd9X6o6Pmg4G0h6ZOukj48E2Kg8FD1EM4bppsz+zW3KN37zkgm8
KHk3+6FfGEe7TW+t0Vyhwq0cmLBQ4zoyJ6BiE99b23HL6miCSMn+JC/0S+old4KgvVQMUUk1fgt8
/PhM9RXiDhn2JruLveDXCVp6Juz05vEAHTPtG18+/3GO/err3Ua6Y73G9ueu3AGoy4yHZJ7jdO8b
+ZmCunSdW+xfZt+m+Tqbln4Lxn/cVB7U1gaDq++lXNeEDtKaK4OKhDUQcp0EARDhalRUZ3vjsxbj
l2SRvi1KVCyYsOPx/x9bPmCsXd8sYOEF1FRZvGwDZ7B1laKRzeNmcBLzcfRabLOB88zicEBC6ce1
HKdP/EtVGCVVcMySB+ye6CV4RUNRN+mO+9TOyot7t1TjQZmA69sqDked9R0CrMHNgbtmQJiC6dNx
a2jnBomEqL8kdqYdpKUdlqJ0ADrzocJwyfWYETRCkD0PHrLZ7LvHTKUnhw2/xqxzMPIjhx6degiK
lNg9zZtCQFRtrMYlJTo+sr8PdrNh/MD3H450X4gtxj6eAqSU+2rIWJkAkZh0A1YjOJROp6es6ANi
MIJJolc1qATH/xHCR/kcKFWlZntVtka25nj17npjWMP+XiWy9B+Tmb5cK3ZXltY0h0w6n30gnjXf
3iMMMbVZztqXB2Y1wDYEabqg2CglnqkXjNZpon9PDl4HHl/9rc1NMBA8MQVnwpmL3tcRIzo1vC11
RKBtcISsGfW5Mug3H/KD6wls1ywVQE0n3vxTOfLWutywm4gyJEN+l+N7XEY/rtReEkux7BcZC5Dy
O6IYOygtqFZz+VFu1aw/FjFIsQYpNEAZsat/ABPRfyU7G5+0E63rxPiPegpNLGhZEET3tFjBQGuT
VZNU62jJHHVuuR/L6dzYLEgqFCoSpBawnPpQuaQFGv48TAEm0kfZAfyOneyz0qoH7hS0v9y0zLtD
LFmppX+n9j5tDHB6rO0o6zkB8TpRN3POKKwiTEIAt4Uljgef3EzybcfWZ13qm7GGh6qNigKHtAub
wcUemXow65NQNI7F6VS9di5XTCRvWSDf6tZly0TUlnJM3w0e0WPqzQCyCUDXw4hTwuLa2nhF8BLY
0wWiWMgTdRvU0aPu5lcOUC37FZZLBTK8B2LHM6HlR1qwVmV8bdFVWlYV9JO1/kfUTI/cuKiA2bjk
SmCm1CT3TGbY1unWevwoUdG2Xul0m7HnXNvCcKFn7dhH9dYemp01N8cZNZxEQfWZucWz2wRnSKg3
pCFe1jvm04e5cE6jzJj/x1U/Qulz4fHHHqYLu5xvVlUwzfgFLr/uVE1DmDrWvzJndhmGvt+OfsBv
RNSGmoQTNmZWbjhylwIX3JLCaiZEyx6tGXEDvFReBwdgimHeG/06GECrw4Lb+5RAr2x7RCEAXOdm
OIBzJ4N+Dq6IBEf1Jp1bN48fTcqfVi9l2WWCIJa1n16ue+uujrelrv2MFjUUdcEnirDRpfLzz3oX
LX/iYHMSCDwIjhb+wMpdjBwSbaB+UMV84ZJj7yLZ77aQMflXfaQy43kaDzvbHN763P2qJsjeVqPI
P/dcS1Obgkls2WoVXnJUytoVwNp3TicYpXJCBTK5VrHOc83AeaH8L5EjEEtyDVgEP1KB8zKJOEvm
rLFU7WJcFUAjsj7MbdhF6I1rwfZia2WYbmIPrBcHa5gKEIYfUrZQTWcZxwRxTKUk+gL6InaaPX3Y
2GiPBP329WSfKtamKyJP2R7WDE/zafoiRvAQyQPFOzflVd9A3REz+vKtp6wThaJctSZIdzMhN9kR
TWPMugQDyEeqFNLWnzeG5rFrNeDZM8UugBo4YTzLdfgzFDzPhKCeA5MlqRrdfcy+bZVOeDV5nsxc
de+p3r4tb1LdygoeHvJDYMOFcurt7JtnbEGR8e50vFmwbsDnvXi28SWRaEGFMGe5A21nBbEAvzhZ
JV1HxiSboxFFaAbcVtoM7b/Po1e2gMNG05vPuHJ+ZvMr0+Jfnt3/XOecAfJfGSp74FN9Tkou7iIf
r35xgWPAXjbvNGRSMjhufHRj81d3Hp0JP0Dbxt46ugSzd83QePHEaI86vIY1zIIwypu9Zmbwj9SD
bQIxsFosEWx3GlQqNA32XrhYsq0YYxCZRthr5ZMvqDXqtH+eT6OvoEbIG9zrVFFWbvorFdHGgXFq
J/LprZ7zDxUk32jqrAiCcydIHX2Sz+3X7su4HDjsdefeqwAjDgcJBv2M6aVg+LSDpmHyRITV9pHR
xNtJV3aoy+g+cxYsjI2qReCINCy76HDsuRNVtA1ULdht2Vvz2Y+XqU7f6yVtmZawT/BJdyT7eHsa
bjxeHd3ypHzoU7xkqA/6MipRlmfgJ5kNe974I1jZAu7Qgoa8c1P4NlOhnXOLfu7+ge6yzXK8cSei
aOJJIxG3njtmQNmr3YRS4iYZPUPwccK0TZ4yk8qJvL13+vGRaMaupcs4lsZx4hqJW7I6gW/F+1GW
T7Pk8eyN5S97hBepZb+MPD8iMfmYEPFXGp1BJa9hymjmFjSLwI7y8AjBlpy5M5SK/8yA5mfG2OkU
qQ+VuR+p27zJsv0YZTczVfMCUVlBq5fl7bM2emzY8iWZ91MkSRb2KObsqz5AyqEr9PXz1HF8H4Od
hqoesvXZJy5/OiaG6yTvE6959UCODxoKFhyMU+D3x6Lmd1j6wIz3nY5TBEilPYk2u/ZtcbSneOvV
SFRjzLN1AEDTsJRjxWdwVKhCT44tTefVp131O0a8bps15qUZmJ5I2z3VnMcbx7O3aZQ/S63aGwW1
bW4y7klSKaU/tlXaMNcFX0GKXOYNJF3me3rvupWo6McEnRgubm4vweyXha4tHiq/3daaWINOwhBh
E6MJCSrtDaBnOPfZoDhR9GVw8+t0/6udIbgJUngdayHY3qQ5suk3HbJnGMiYtkzxoMr0E93hUhaU
TVfqjVjjli0jqyMvfR650aFsQ11kYbO8VrQbn3GE/FSBi7mfEmdOV8xtNgBWeDK+XJnUr7UToMCc
1HYzqN2AIRA2dfFtIk7jEwDhS6zZ7oI3K0o+/Lj8dAzjQQrmroSU88RSaMaX3rvJbnkpjVbdVNx1
Wz8KDpMYNr29CBEqfrYDHp4MoXVAfRvIY8ih6JeYuNi4vaC2d3j4sGPH9fMMuXgFUv+Hdy6kUS8E
8NI3SLhGzLhC+twavUfhWmBcelZotN80Zgil9hBNcMDYP69tv7n9XYXjzKfdzNj66+Zrj+EyHzrg
XMO2d4y3Jii0hxbTZKNJ7nTu45wkz10WUI2C/teObI4ckIU0+HBnrfucFDeLsq4qts6MyKAc9Uv4
46QyReMAxDqsbhO2LILmUzWQHG8+2s6x0H8l1QbO/TxhMwF1+u7aE9YsJztPkDAJjXmKhX+jjrii
1bHL/A4vpPE7QyKmqieh6EBY4vT3Ja0GtiIDWyxcRAkrggq120SI6CcfF34NeL2Ahg/QVVSUnpj3
WEArWP1denJHIz2JMaL/oqzJtdIZRQNnc2Tm4sPz9+3fBor0FZU3vD0BtTvrvsuOFkvGgsdgdSjM
Rt9HThqfnd7RTrHLdyO9aLkRiwNDpLZz1HSwKp37VEA/2JGBE+rtyNZkqdw9sEMn6uThZfnbkvVc
3shffPn7oRn7aD6S3ht3yHysi653JHDDM1pm1UZ1WOQzJ+fLGE247WZU9+XnzLZA/f/79u/X2BnM
5sxhoGMGWVOdtnywhnJLJ1uFQ54vgl4vnNCLE/zvx6mzdnV4DwVMz5O/OF2SnkNU501bNQY5TLCM
x8fft31ZXHk8kwZ0cPHj/cG8/7eFi6P9WJTlJaNxNfBNQMOINZO9UaYHJX3pBQX0twLLpG2hkP0r
vTK6//si+omicdtpdpGSLwLuYTvpvFQYyghE21erRc4YhkPVF/WJi5ThFkzj6e+HzJPnpCvMQ9dL
7dRq1ErFfnYftGAYZkdl2yALnPNkuPgPG4Bgs7yIvv9USPOmP9RHskvZLRFF2JgQwPJO1SFu5hSv
RftdDvqLbmMaDP7h4uywKiIfAQbY6b0eHL3l3S107Uml3CSkTizM/h6qYfmUq3Buzeo9s8od1hvv
I0gE9Mze/7L8iVaLwGMpZZfk+CnSGRtqyghoCdS2zZSYMWcS78WA941LkFO8F0esKZPe2aZVR/lF
5937tKo0MZwd1VZ2OAjeX3NaNLNCF0c5B8xCf9+6jr8AMwpaISI4df/7Jcby6zz8PSvJQM7VOX/p
QR+H3vRBsQU5ss43MK7QrToI467u8DAkQ2tt/97maBboPTU3TavOwX3x4bfTJj6oCcU3czGHiQgn
CxisYeWICy3XLZsTNsfswlyMilut4TXwiPaEsmtw7qftMj/lR9ityc2EB0FK+s0ZB7kXSf4VUwGa
qHbcOD7eD6Ixy9Ej5xnbFVukNXlvqAergBIQtdRKAhUOjjHjZSojDs5ZeiXjuU0WXB0tfWrtVdUa
7BycLZbEK8fiOKVX2e/sp3srbSr6Q/073nJ9X3HhJELgwzGLPjQnR24C5twjKVBvAR7XVA6uPOyI
5J9O7Mok1h0OelJPu0shIkZHNzrLGMD16MH9rCnpxAdS2pvRZKcGeIvgzBzfzchhJ4/mjKaZu2MX
q3PLofmgxeZKlago8+x6JEnjVy+vo1ep6jfdRMiKe9UTbdLob5n9BiMM+ck4o6tR+ru4qK1b3mNh
KxkAqD2GVcqr/eiUuAX0prkAR38X2assm/ooGyd4JJL2HVDOctSYZGrBYRNDrxin+tGI2QU01CuC
Ua30o8O2QXdZzJZ0Q24djUUfUmwb6kFOcM/qHlgX3/nYDbiPT/tWGpicbR2jGJmMnWWmMKOqx3xy
P5aQdjohAlrZhO29MK+M5NoahIIT6gAqd1KAUzMwlAfxwSjzz6UfZDO5OrHFfkndC0fcpZrixsgW
cD/HqITwP/PPZk4/rHK6UuNs39Fx5h8Mm9+kytI72Z5Rbgb17SV28zqk+nzompZmBbxLRNf6Z84q
5gm82LTs4PrngAc0uIYn5Zsf7QK+wLzYX0tY8jm1Lk/l8gVf3sF0ayoJFFisLtGzF/xm57omdBlb
zZ3lS+2I1KxtQGNDGm+D9IGVzwV6S3SF62rjHz9NGqn0QhZp6EDwwBKLyVn1rrZDmuFWY6lPiGjT
SpQLkNYmXSnF9Oa7EUlzPjX48Kl/Jz8c8/li5Vvq4qubJ1Axu7ZMjF+7697itOZ3gA5dFywBzmwR
gJJ2/V6b8WO6AsuN5IP7VFr2PRAS/8Ch9egH1Urolv3VZ9aXQkYiZzBdsnruzvmgbk2RB6eBEztu
WvdQ5OYL55CYVglT7uwgo6rZTl6bfAQqomqHe6/LCkvFlI1IghiG7mfXgBHpj1DAs/ItKMmm5i6n
RK+znqJZe4QyzoJD5T23R0SfqLfPeoIVIOgC/Qk98dvE6svnhCxlGoRjCq5ZT5Mz8bjubkqPpcot
Fp9ae2pwe7elEz1GmjGfOpe7xDw+9f6k3uYuuJOizE7cKVbT7FfbwIW/MAEouxguZwante2tVqVo
t3qrv9Q6JYJC90m2z0ynBlYyzh9saWacfoyN6T1mgJVvWta5qBcLUZIch3a84uL6GbqsPdPlMd1B
r6M2+kS4ndIav8woBaAcT9hdRRpYabe0muEbcm0pI7lytjbg59ikTHWS5zxL69Uw+enBXmISftPS
AtRxSdQ5h6ym5nMuR/fLUW5+N5KwtCbaDimOHC5+N3Js6kmlt9GHJkwwzzFmytxEM7F0VgRJgB+k
YZmpqSU3X2LzxGuAvl6PZ5VZD+0E+qEydUppRLBHpc9fTNf7yFoOylPq3tHHxq5XDUhuo53vq5TG
JjggY/fFaSPeOtgRwyR+zeoW8lGfIt4UZf4Eau1E2pwNheeN9+BbrT3nQ32H0jHz9CfdQdHL7NfR
S+W6PGNjjL92L9zXekAkb6yuXuORJfQw5NPVTuN2ywE422iYwVZ2pL2qgQ0VfmbUMUihRU+JgVFg
00/452wEFGtpieE8YeaqyiEKQTsRmuVI9RDU7rlMiG9qdJ6TsZrMs9+S5e99ois+ZZy73olhSLc4
7zUfQcfxkO77jn86IQOoOMV36nj6yXRseKVy+AYBlt63tOzeOyxEEtkyo8bqHoejG3ocLUPWIseS
yxx7ORVC3ICRQABU4AXvKb1zeabod3mtxcfYiQMohnW5zx0N4gWgi1Hr/bOLZXE1wgDfCr08d+Rj
WF9b6b4XWbD1ls1di39onWeMxpbMtkZKq0I3SuMiq51mQO//+9Iq80HX6yTUcVzLGpwON1//axCD
8erGFQclH6yIM3x1mToWM1Jh3/XJVlV3pCPqw2wM7vfo1nd0nGyIR5Tnv/fX1Kk0I6i/Yg6w2ddK
9lwexC7FxnzDh5xLyXnB1PPcxu+O5yfbkkzHusy017KKtF3Upbu0tnCdxwLadqSPITa2fMMMYm29
IvpsuqcYSM0e0zH/KHg+m8awf3X2OEfLbIoNJlxLfYjJCgn63XWjk5zNRnV0UAouQ73aDzP4snbA
+dkVOXOjgAPoILziBdZw8FV7OzehagkEFBqmkKJN70b85ZZUBlQgRwa7yssybrxkNwZzfK2M2nz2
WJaTD7ElNKLN32PEDmgQtGxNW7ObJ2U8WeKKAQp3YZs7R33Auwl5ztzKRjdCh3LBHRTuBFw7Gyat
oD58ThVO3Eo+5RFh8daSzluQFY+lRx1eJmnbrZu62actymhG4GNpA0LDpEUg9TcuJAphmdrG4vCv
iOFuvDpt9zom1YqmKrMghDJkrvs0cOWyw8dZWhpqm85oUMGAgW6y5p3GRICEazwEkNOOWi53ann7
zKyDQzAotEBOtoO7SiGW/EMtulWwvOL5H/RmGlWDrN/b/INYoCfXPKLqzEZp2JDmto42CLc1V2B3
zKshuDjcDAbf7U6JPn7IPH0cex9ma9OW57knaqaxnCXRouEL7eyl8xQrrhW99tkwkUzjhEmhyUVX
0QH1uqEpTjh7O6IXKZdGu/cxyBIux8sK6ITYC4EkL+JB3NBdtXIkfvzJ944ogt2u86lyHXyB3bS8
znKi31zH5hFJG8d323JQJk6eUbR7neal+TWL1uRRWXSwndgHhPlTHja4Lpr4PYpM5EB6UgKl4Gux
eKefeLx4XQCYKBOHhL0a07W+p2oCEy9ADz41OQYnwFAbO6JIx0n76YBmrT3mUFtDDRRFZ3zWQhe/
pine86h5xfCt3SSFwwlGsR9L0hpv9/2mZJ1/R/XBVwBh+iXXCe47pRrui4y6M4cXbUV+3NgZ7HSu
iT8zrNPu9u0Wj/SPDT/jTHJfLs/krguuWse8IpvWP+mZcMOWFdWa3/3LRdueAysDCFF5xMsnsuJz
nSWHvMoupMVCa/C8i9X77y5LJuKVjgV3JM4vDrpwVqho0zI9nRghYLomSm5K3ABMx9K+WO4l46H0
LpsqR2lmQ8n0iiARUBZOcGY9UsuFIoupNsuL9ciLH46Sd4Ep0L44iL7oSJ3B58X8cRH/Nv2I8YKT
s7XuBS4e05iPUNJfKbqAN9L2wb7ry++SDTl8CbjEjUVZVtpQfoiXYmKIGuBSyMh50w2eN9Sxs1L2
anWCzf2b01ezrT1waj7qH1oUbYs+3HmyXWEH03j799QVU77VfOPXzXruPv6RJcU7Tp6cIHmKi6XX
jgzwEAPM6rWM8eYIomUryjigrCt5aVXlHQ0r8ULESYM5bLpmRJI2fzdkt9YffMLL4SyhUYywEDfY
KJmUKm5tov4BaqptauhYKTfcsZ/G46yTyBHN8BBF3HxEzMMimbMXDkTjuQ2IXS34ciggFvT+/skU
EP9wy7HNyTHpsDbA8epg/TWnGUJDkhFopZxBkXCjVhrnnY0tS4884+Do1pkjlf8SBR/5wKGC2TY5
4NRnTcZnpev6DFWUx0QaFOkOvE51l1whPmsY/mR7qIPnzimjA1sEudHn2rhGCYWmarH207hZ3/X/
SgkAI8qCteNY9oq4BMAgRz51pcPgqdXtcy2oI6StABssnmGaum22VUZ1oSeNwCj2eZ5KdrBzc+ld
aFekbAsJje6YbdYOxY0eDx/1M7mmQdvfgS56hsYM7NIcrmhXtMJHWGXiXJt3pMBg2mrVhVdmHXsL
KlIB3/e8gh+ayBPICYehc9zt5B/wgNMHHwliXz3Wooh03vKKrrXYde6NmIIbntrZ2TfQoXqXttm8
c+2bK7sl0pXuMppcN8IJJpo0I/eY13kErcHVDiZ7ytU4wVeTXfyuNBURuZ5OKrGmS8WfkBP6xGiU
GIe41g6zrYZtIMzuvXGudI/Kx7RC3uim9tuTsOG7isMZy4Gk4bksqDlaxX4r9kYlQ7PQGSSH/KvN
s+gUpQkbnIzBuSqxHXbY/tZw36DXDKUkE6r/NpmuX/Meru5Ils7W/HNZK94Tcr8wJErCv/V1Hpqf
rOcTQYaDMgcRs6MUCa5WZfFhZzlS5jP2c93AuE7WMcT+e9QtkwImvUXqqe/pzlJXGz7T1symfcZy
EvLmraaCEe2ypYY5x0TgGOLqm4vHvKdBsEOpJ56MqtXl95Vl/A7NTMmHNY4bhA8SJhXXEXx4+i+T
ST84mf5DXHC4mwL5KHGeRZ2IQqtU+8yLYX4GPIaFN3l7HTMwPYVG+9j7+JFro6nWVNkKyP0cIKVO
uB5Xk40e1jFuZoDrNfhcnHSPOqViVwhgN6Hb/tbOcWLOIziYfNJCWJG7rrchj1XMtBGyoyQjARVI
kB7H8LZRg1usOdlF/Cb29aVHvymMQqq6swdkBjKnmNPxPKenmmfqwRWPeSOMHZcH7oq64UqZu5+C
pdzGtigDivLzGKd2WKd5vm1M+67OaBzq45JECZoZhXE+vtR1QqfvRnKjrSlesehjHy1yLiSzQKwM
5lcwTQKn5PxCASCG84At4aDhCCDV0CCB2s4GeRCvd2JC/qs+irrjkou0g1uXF73sHPZWNNwbhx7u
kiU9qmg1rMf1fB7K2X4cuzZUecLZ31Mb2HzJOXaiG0UszSEYivsph2IqZ4L/de8nB/YtJB5ImK8G
1UQPs4hpWRApxK8BmxeD2br2k98ootucLV2PDcW1jY3QaDapcv3M5sDc9r7hrux0OopxEKFToYAp
1zdDw7L8dSFyEmgaexDbN9iLTWWYtB+cZpptMO2lVGcpyKGWYMuLBmM/B4CSMeE4Lec4Htuyo3EM
ypq+7XFAGkNnkCW0PppJq0/RxHtpAfQ92Eb1z3bq8Y5s9nD3H/bOo7ltKF3Tf+VWrwddB/lgqu6G
WSSVk6UNSpYl5Jzx6+eB3FO2KF6xumc7G5ZsBQAHJ3zhDVGe6XPaXHDahNHuAyA4+z4KLvS+HDYf
/3KydQrwbefaJPxoxsFyoqCFkY3TgAHu6+qsw+uItwUn3ancYYVlaDn9qru0LRcHK6QDMZ4yqLA6
PnqlSLfuExlcaQhQrQyJ/9mHk5keeNige0O5Qfbt0tfkY+DI+LzRHKyuzXxvIadGTUk1lpplkH0V
8bnmv3Qsluu6M27B61z2/XCP4Fp4kSFf5tbhVDF5yBPc19NI8a+wxllaWhxhi1PdjnHcX7fTaRr5
u2j4oBSGSKJZ5Lf94Cyr1DHwY+h2ElPqbgjHsyJFWsClpbxBGJdExA+WesWRGcHCUuoSXkpXPGeK
Y++s0q7RoLUNdj8n2kehDV8dx6wwytvVqPpIC4t4Meoy2kQ6GJ8Gg/thIDvRVOu1FNS+4XCFK50D
eu7SflzFOCwtHGvQd9agnkeilzu92ae+ig4YUBo/gHCu+gIQmkVSHvvwAduKLDQagJnl5Rv9TySD
s8pe4iOI/V6o0/V0zZXTZZBHS2Tn6FTmdU5Vi/y/LZCmyHMI30En1WtfocHM2zx32nwFtx9J0PIm
jrt15FY6hLZloqf52hpIplIbtFCtouLXxMM+UejU5Z2Vr3ozv6mLTl1pluMuG7ZicKDiLHAovQUo
fw549C1CGd/Y2bj0W6h/Zuj+9EdRXehlg8oB5iBhSz4WBt452v8/PKoVXDcol62OW73ZaPBSkbMK
TK1bRaNazWqoGoC57eBKGJk4V2zaIqNAV5ZWj4kIX+3HK5SgqnnjdsOOLL0gsTHAN7V0dWPamcs4
tff0nTGyiaBL23gZU0rvqutYwPjs3Y5uEtJiKCbSTEaoDHnlF79Q1zoOdjvdIgCLTEtZGA6BUCZ1
JLFgyy1reqKzTK/zHSX3C3QBxFpVoOL6boURoYRyHwcTCJsEZZcNyLG2hbktO5B71og66BCEAJAs
mPNlc1YiirUvMI3dj0R/9LamBrwGellLLPwwZLLicMOu6iYom3SpGCRaSe0YCKASV2YDyaxPtQi4
FB2DlFHfDlRCoqyLJmw+eTRYUmIruICVClGzQmESt6gSD+3WvM8jJZ6joOWsgvC+l3V1WanYIZke
EsFtQ+Mc9W6KoxQ8yug+xQsFLBm8c7DTi7LXgZBjS7wcTbuDKZyK9TjED41rvCKPRy8Who5Uaa8k
Jm1rkST7tGa380tVP2sAIIMcCuLrRmDMo9ZPsU7SQ3dEhsm2D60zTD/cJ6czJQ2HMrhw8mTm5J56
qYEEA3RnGs9WAs/YzvgG8ikJbaBBnwSmL30aEZcGqH4Z2OW1Jl0UPRPcYFNjqDls1Hrc2dNHFBTh
malJSN/VU8QhvsGeQ1ygYTle2DSotNZz1wEoKcy9Rw6DfhzZyLEf21tJct/C30NSNAv2uqPHu9a8
pquITO/0QT/E+P0VPVEP/MKkVdEJu1lYRIygoFx0D2SzkTZnnt+CD04w/dz4hd1sgri4dhKPJ6vz
d+G1/iKjxIqgBUKwvqnAmaxQQnHNqD+H2Lyga5vdiZwWSha/J844oKxbStgwCdOM+JEFVCC4hQ4r
eCglmwUlcWpf9mdOVKlXmo0i3vSn3GRF2Tfece4/W3i8lkPgropSJSR1Xbk056amKOdtYwdoh+rF
mmx90bpKtU1GpFmiSnprUx0fkUjx9smYXiSUGzdjBRlDnT5soM8LOk/ZvPLNcPfxYQvnV1d4gt6G
221p0I+bkhHyZNtvuY2zFK8OzyCo8xNQA1H+mAcuco9KsEbUyVjlfWAja0IfrDNIPRMPCGx5Ew2X
snfo8bjUmNwKCQsPS3Wae+YuDuCfqVa1xlH8ZyjCZ1Ah1D4o5rWB2S9wm+lmspOL0aLyGdDD8tOi
mFs9rm2tuYhrvVwpIwIvaEeHWDixiSjQdkE+zKYgzjKMFx/JzS6OH/LOcBZCgtY0OojpBUgnYcHZ
7WuT+h3bD0r6OgTIupuM44xlNzavYVVCX8JJyIMvajbJA8V3UCMZMIAEvfIZXp2rQYwAdZS9G9vI
YCAfOM+9dd4jk0JusdFU3NikZ20rnyA/jxidTLzGLtlZ2M0ELSHyyWZv+4BAc3gwI+1PX4CQdHv7
uTRQsDMVBZ7pkxKJZN0Ia1XosmQPAdQW6E7G/Ncu8qA9r1wdpeD4wdBL1rXWPRUSdmxuwO8GpkIQ
G+ILYlc/BwnMPYqpI3ClzjOeCrDjMzBv+Wx01NsSjAwqrva2HtQnZpG55PbWZiTfgqqkAWoVz24L
eJd9AF3pfAfEJ1/GxqvpBfdxKPulfZZZFM0T3LYBdd4ZXYqsr4E4k2taBB/uJsvsZ9cxYCnn/p1i
izvqTlCkK9QzPJAoTWHfYDfCShMu3J4eIevLEZAR6QqyJxP+01z61DSAKF2kE7motku0JgpvNpQd
ESZbXBAjGGQ0kiQmpaGr+NsggFCGYNS8AJgvXfyJFTQyXEnfMfG6Xe1fRcirNs7j4EBg8qARzxqL
qLNXbkLU0G8M8tr5aEBj8cYI2SD7wRkVhCGCB+Dq48wYjCuEzK6gkKwRu/nhDCk2ZEBjRVzfF7n9
jCT9vKgVOZc2jWpdkpc14G9VqJAV7N0wgOiMBAltOhjHIKtfVKVhGxi7BW7bIyAY+POBeu2JEiQP
4lW9FCAOHX8Zar8gjIEGDFACohOxZ3+6jGOXKSG6eapG5dwy6rVhaPdlQpSZ7kYtMKDn6Zzwk4C7
V66x1Ls2TYAVWZKfKQ1IKvQI8EICxhaMk1c8lWetAmFPnHOXWhsUN156FbfwoKZSLYunJlNBFQGC
15vOXWYleDWhxXe14j5acf6oucFTmYY3mGZjv0Q5RcKFB8JGRzXEfzNGjIK8BKED5UcXa+8TGkWN
X+24FquuszHG9M4HBCc3NZB0vTcQnK28ZVZZ55oVZZswE9u+817jSH+pEshBkRfulTq8SDvrFkIs
iJSkewQ0s6Fh/NB6w22EPq2E8y8j4ik7t0mpCnQ9pH8ve8REuhKinzb1Ti1UhcKnvpbhoqrgJ/ek
nWXqYkk7MetIth8rnGIRYFC3RSTvkwxJKAFfRB2rOdGOPfcBvK/6sXiie36D0c46ihzIhBJQnmeb
mAUQyBoTPN2BdFEhiEQDG4xp8V7m2cvgdGurICMYVPFoU2EBWybGeoOqlLvx2BZjH+yIr3rzekQb
KUGZx3De7RrP5VBFir/pwUH1tAmCsNrrhb8yTaRqPENeQXPD7DRBE7tGN8X1Sw9MS3QflZWclz7d
kzGu9oNJluPomgDie5mG2rkf0LiPAm0jQ+TPMg9wHRANY+l48EkCiEaACfPn2uo3RaX1iywuLxME
4ZwsoO9CgWzp3nhWPWySPLhL0XYi8wdJ6BQDLwItJeh4JhV1O0KywS67co2xK3B86s7L2sxebN+k
kjbHfSC3bfoWITpXo0nyZ1/LBFBp3EB9ThAyIaMkOzPDZZqD/PM0dlFleOt6bEKsZoUSXrtInCpZ
yyJZ4KFbLVtJ05oiAXGps+yz0L6Gkrvsaw0biDaK94Y7ydKN2V0Vc0r0/ls1KP3WqDj4hQ83EF4t
VHoGw3NqHjS+9NwS2krL3owNwQog7DJPklsskIrrSgTUQsp6KX2a5kr6UptXIlO6R5XJE5vUG6Eb
vjVoz4UdlYpGn0KKt7ZgJRTIwOpexg4MjqWiKYzoZ8GOu67UopiJwgI1qTc7HSe6WHVuUAvjhVAa
RDrN3LuikivMluMFA9OjMSz67OyjX6mq6kNY+ZDo6GHTMNBUJEetWsVtw1XfEHWnC50NU0t4Rul1
lKTj0V0nwE53pbzPzSuZG0+U69xlMjKWnkb0P2JUoA7RZW9DSR4U+PGjiuZ0SCGRtLUamfFRCpBH
sMWqxgUQ5qLp+xknxWtU8J6ol11EaVSQ6KchcsZ45xJwUY+4Fw4Bfpi4D5iu0ZXzymvpajcwZwB3
W+ixmN0l7cinqIwHdOKRBiu8X61HwVEOTFZct5KieRudWVmgyKRUYlyadEExlsjnwgdhnbfJT6BI
LIpevQ4xcclaXPxGGE6Uy4xtNX18fDWC+IHRqTyFhm0u7YnRGE50S2LecpsVEUC2jy8RAuTLP9/6
+Ep+sCA/PojC+nzCdYTogLqTGOjHV2mn/uurj/87+OexH/nzfx8/DMYi3f75tYP/w/0HDZ0xVefm
6MJpmMBrfz4CT/v7nx/f+Pi/6PM3/vxcFJQTY3j6M8nHl3++9f2fPbj8wa/9m3/24/b++p0/Nx7a
pv+v+/tzxd//eXDJP7/z52H/xx/5/Rc+fvB//JmD5//zVz++IfFDX8Z+9Qt62lvv9C4WZ8ES41J1
UyY93cAE/XdcQOahXj7KuMxWzTDgtqlZ2mIQy48p9vFhlogTjFPBf0h+URPrN3VSbTo967Z1/MLy
yqBnIrWiRU6/dRu4x4VaLItef4jJULdp5eurrlFuUOR4y+Xor6qMIKkZqRr19MPnQQUM0SlTNj8H
Hb8gz7Z/PoIYq+BR+hAORLTOwWxtKsozRLsZwFuUTxonXsc6ZtMC9RbkD11CLPui1KJbpdeHldmV
nDVJaq2bsjTW8Y/esI0NRrsLv9XiNdj98zZoim3XRdcObHQkOEDZGRONXaRJugkShAJ69QdHQLJK
QwXIZ+UhYPmx11lTMRUJkDKhoQERc2tAPTqjDkTiCptdmT5M321oUloJFVq33rrYAyu+jpAb+Dzx
/LF4MIz91wJFp4mai1DgLZWISxEqwH0cJyokyA5Msj6+nJwDKxMWtGzqn0HuQhG2cZFGvoljKNRa
vIygOQ64FdHOf6AdTLEzAnaBHIuTk2LJHEyZQKW+SxBz6Z8CvQbiFIUrNzXLWUD1KleXfqE8jBBD
5hTrr5oG7a06hx3Rhmt0bXh7TTKpMhHKIs7CkdjuE7Xb+uy65AeYryhj+FKArJmykH1ALodbeoQi
+nnXNNjcxnUCsecsEu7GxdpoVgejse92Fvadc+l45EfJrkNwdRtNoZ+N5MoCFDBtE5X8jDM4TYCq
IhRG+9Tv7+okAzuoaN0cS4pz9cltvRcTHjLwfPlqe/E8NvIK9U9mcO6acpFrfgLSsr1kMrYLA7nc
qOzMvaE2D14/kTypU59JvX/vYVMxOO8SkDJtxHDrmiHJg+L/jFvjXu3DZ0q+z/BYSLrpNERdTTEe
NdHZIAp2XHRnaDAEc68GMVSp6pWOdwm23ZtctDeWOjyOVv/LF9ljiKxn2HK4TmEJEqEPBSrdWjxu
EkMC6kzbxygJ92GUXmRjcUfdXd8jYnDuNe0C1FW4SDS6+yJMQSmBKUZABpERClfhWbWLU89fWrBV
5ykePaGJFX2Qmq9ahzhXK0mNyeB2WOuC6hqQB+jpTZmd3HZRRI7lDdlSl86Fi1DmrMhIvULt0VLc
eBEBCZkreg+Gu70msYCqouVnItLuOwVPaaVKr0x4kYVvv7kUH6M8HmY5/Khl0HWbMUQdFrgl8i2J
eVvi57DONXaVTlnGVnJddsSubQPXiRb8BrYbbE63Xiql/qIgrkfF7cYKy0u1a/3b8A0jnUdNCWED
ttWtNJA6dSOwNJDWIkKAVt6bQ1Dz8p23TEflqrgHzLONhPqYacS/sE5ekGPFAaFon0LB8rYAfCL3
ACjdgQyIDQxgfJS/bCSSqDJdhIQtU3/IWlrIVsyF9HAR18SyEv66MkHGIkmE3a/pr7SqookWc8Oe
a2wp5OyjOvulE234VHjNydYapIanbmthUqVs2Jwhvq7NnDcOTXVEbX4eYBaXtQECbt6VFdUIzQw7
L39N2IBwnxvyHc21bdKDcveC/sIKKMlLYqoldYyFUfY+RfI+oGCi47yATNgwnoc5EbWNVFHecyee
ns1jWCCookRPA69kHgO3kKq4UHNnn5fJKsPrZHDIUFgU3lpTKjCf0WVlDdacHOfCMVMFEYXWmGPo
yeyLO9ou7U8hjfhMbe3HaPCvff/FsoJLCjCzaqJooYLc4fCj+iniOpi2NsaZG2jXoevrBA7yMk5x
G/BLY95X+SXR1taBv02qnd4XQ//co4MLrtvYRoDwUdbCslANHj3FnRs1BWBRVRd1GS4zUb+WPp2T
mglC1IeQdKXGqM3Ieq8P/WNVJNa2dpAzoccbI5hI5RX5IiibifYyjm66SUAHzrSJ/W3E6ptIUc0m
3h6vs8R5GqdwtyWVX2BDtHd8EBwxIqxC7kvtl2s4jzlSdpeayM8jwCMz4atrB7c4Xnk8h36yQQs1
OhsH/6EOEMzq8ydpwrrq8OXi5EhWoxk9g2tUEPoZztmxMVwtZpCSdo2jPwXjOM6Ruq3ap9zDiJBj
HAiS99poSMyRXT02gQUgZN3W2BoYqGjPZDrS1bkYIiDEyPRxKBpXtl+/VFM9vRySV1opP2Wmvwsr
h7471S/9yN5CgNz4qfVYtMODU5l7a0JW5xXEgUzLX8cRA5wS3gAchY2apc2qHQqUOGJ1FlvTdplh
uJBSOQi9AHMLy07gP4xLABAkeUV63WOoAM58l5j6o+UC1FMN/Ljt4lHNajwmRIGkjevuTPnQhMad
Phg+ooPNjUkzFvFs65djTGLBEHidLiJ7UcMX5EWTDR09ev7iHD+jRV+AyFZHQ4f/SHCQe1vgIPuo
YjFxbF4HpbPbVG2eXvuSHKvuqRi3I92bNMbJZAwvYeB6kBnsrd56F7WM1l4TLOqcrn7pIItqDZeJ
8DGDKIwAGM87XsrwvJhyfeqioDAZFVEmKxIXASQzjSeY1Y1n1hricaQlWulvC3DCUKvjdVm5yLI2
qDpCrkczsrNnhme/ZT6GEBpUlSEoh3VVvFYByRGH5UUm7RgOsL/yk/4eAj5yqzESHaH73vSGuaE9
uSnKYGe08h1VWblp1PasdP3VQD+IftFHNVpP/r/P7FtaB/VwN+Rv//2P16xJ63K4eQNLnf5tHKta
5l++XouX+uW/fv/exUvC752/AANt36ovv/LbbdbW/2kDX9BRbjId3eZP/faatbV/Wo4GJNYRJpBf
Q5f/+K9/ec3a/0RJ2HRQnrVtHStam2/9X6tZ8U9bqKZwHBPUKdGEJbR//Btes6r4ZDU72Xc7Bpfn
VjQo7LQnPvu1Vf5YxEqCiowux3WdXdNRRj/jNswnPf1mSRwmonxjxs3qrzE6YhSnTn/4j8ft7wvr
CGhJBG1ty/64sdeXmyD1qv/+h/q/0sjuC0D6YtEYPxyYyQK8q0mDNMK0UgToTsDTzVEXrSU0Dnpw
CsUp1TYppYmFWXvryNmeuKNjQ6ELA0FQQXgtplH/2907FQiKlBWuL7wdwlzEHBHLH319m7pssp2y
0BJzXvX+Nrn6/sra0StD+UaUEpUEVTt4CWQjFdV2xkLLVODc1AnsDeCxpTag5dnJe1d5l9BrUb5E
RqRdppqxtax40+T1Lte8H5R+oTkMc4HEUI8CkLP4/v4+W1v/flWGYwtdmNLSLXlwe4qOuIvvNWKB
tt6svwVqvkgC7VwUGC0O6b5RguXolCfszo/OTFPwPiyTSS7M6a7+miD0OxAxc7lqJHtk6vxl3bZ0
R69ixAxLoG0IM1Tm2nH73fdPe+rC1vS2/rqw5ShO0HKEL/J2XI8aW7IV15ex/cNCMT4OmnmX9xfg
eO4wn1x+f+0viwLvRAZZtVSNTcHSDoyfkdJG+dUHqhggZKBh/lVDCXDpQtHqW/2/XepgtlucRDKs
uVSJemzmBUstGhZuqaxCtTvxKtnjPi91noo1A/xDSmvacT4PaIsETg+xQywwnEcdEXR9kixI6vff
P5E6ub1/2lI+X0cevDjZNojQmaC0R/C/OTQfegSbYEQaJACjBucfEdd56pXzBhCAYTgn3Oi/LJPp
8ppuGNTtTMv68Hr8a96YhpH3OIqxTNQ1JhdzCxmDbKBAZ4ECocnEJorbpLE58dSTo+aXp/7rsgej
67eoIqGCzOaxjQG6Kva4oAsqqAqgNVcLY6bl2cxQjXke2PPm1GKZpsmXq+tCJ8ITNIrNgzG3Ql3p
TJ1369o/PB+OuqZv6qG/6DRl6eEGm1uItqUvMnkO36jh4+8xYsBandksX8OON4ra7BBmOjEmR18F
lR4HCLJmInT8ecZBlBd5UDMTqupnW4Juw/rXVowNmlTg6cdtQW5BR3mm4H89jtHGMSjOIokzxhmi
hclVK0GDrxXc3xL9/j+5N05wnQPc0s3Dfc3xBw8QACfu9Kb0pyR7hO6xsPJhrTUmGSmWmPnapVGh
yHbWGDWimRVdNwTBGLJAwSyahsP4q9S0E5uPdmwmkVo53BRO987hkdwocW9LLBkWA8quvQvS0x7W
7fjgQX3NZLPL0CgydQQGBu8mI3VB8w1yYQo53QlxFkvMzaCle8OW99oOmOzlOIJ6+3fPIhYZhp+q
aupIwtuH802C5u/SkWZuCQ/VrrB3k+2qpqZU0lebRsmOtHPdODWhjCPT3CAYm7iGHwHYwYQyw8Gj
0CAWXumcVT3HQeLeZl2zhBM2L7N0rznt0qvgiiG9qhbjRdtxG477EJ6a28emtmXTPBOmhTKYM93p
X7uM1ZkuGEF0h7Do2/QtKvDSu8FrchdI9TUIXkBqKlz3xKSdFszhMrccnZPJ4GiyCTo/XTURWEs5
Yz2JwzhQ9Gd67t6hHjFLOBldkKUKOkH48678qr48celjs9IWNkGALmxHtQ8euI1bRQ3RblwYo/+j
bfpdNdyNob+UA7uL7eDd28/Q80TekyIkm8rgnlgX6tE7UG0J3lObouWDo7JApxQ1U4TlZNrubIk5
TjKsFS24MazxDLEmrd9NwJrp6tHl4Cg/TozAsclna2xnQrUJlNWDEYgDP84TyfVRmt/UZ8ODVsab
OnOQUcWcJ+kvHNlfumm3QLFh3mZ4HSnIYKTlqTdxbBLYpkPy4ajsXYdTz/CLVg3TUMBi8da4O25N
tlR7VIC0+zdK5u6rOKZakuxR4Do1BvqRCcjmo7LmdSzC7IMdPbdFZzY5p5ySYVZIRdL15rpBgdRo
dlE+4PBbnpl2s9Rsd+pSalZ+RrXzxEw4tvZsRzdwyWKf0w+nokzyUqS4ay9CHH47LH+QkURDN8bq
YVgDG9lJDbJEv/j+/X+21Cb8ZssjFdSEznKHHGB+XnsiNTEaVib+Sgr8k5hUE8qyTOLNlIt0SnAi
MFSnv3e41iVLnbRQJRsxD6a7H2KoHis6QahHhRSCjZFs7HqXYUViKvIONKcU5jpVN12aw9Bw9prn
3ClRdgW17/snPxrRwTa3AaabbHqH2WmKJo2ZOeqIybU1t0FmBclVlWvnsvJukry6RM3rgqYyLJT9
4IZnJ65+bM5JJrzGgcOnsD4PvBpDbIkziwJdL+knBWvdQmA2eR2z5LrQ+lfPiPb4pOKGNe6FVF6G
sP2pNCfe/td0RKosfTSwBbPAsOR0l39t+KGE1jWaBmr3xSK00J93UAgDgRDRMam0eGETaoqhX6fi
XwWf1/5/e2/Z1e9X/reZ+9cc/eDSBxsPVvdDNcA5W9TQPqaQNsx8RI8xcHCvIPuda6O5bVOQv2qw
Lfufed3c1eg05IF+XobOLR2XUxPiyApkKDRBiK3agv3482BEUkNvDbXF3wlSH24rJ9rQ+TtPeU2u
Km+rxDq3HG9r4zoCpBqvo2hTGbAsIFG7JkpvY3idqtxbS27fnQzGj2yRhrQpptg6t2lZB/cXKmE7
Jjb3VxXdapCYLiGay0RaRI7/bnlLq70KQEK7zclD4uiVJZfUdcpNnJWfRwasrIexQMpkLf0bHAZn
Ue3iOlCBobe2Nj0O167n731ZvX6/So5FjQYnAq/FsAH1GQePrPmBFRixMaAOQnaHJWKJOlSXdysP
SwCAvxvFDK9xU1ugzjmvPFxl28tq6JaeEW4COMCV+Z4X3YWi1T/HVrnBQRKjnJC04Pv7PHaKm9Th
WMw6xTW++jxAitOR8TYuzkkl8m2Yzk9OqaJQnx0RPUUj2vGlzcXV4a5DtNewm7mGCuL3N3Fk+sKO
szWpocM8HaWf72GscsznDcKoGu00UyQbGB2QHaY2KeDhIaGnqW1T+FPfX/b4s7NmeGxhgOU/WMhq
rCE9aBE0FoG/1nxrJV4qFRSKgwi4NdmpDGvKlGBelJkzQH1NT0ZxR/ZSSmpT+OgQvH85v/Wqgmjp
5yxSVGOKJqY7TUe+UPbIZmyGbqdBqGJyzSbvwpQ8Y+iDG8VrTmzp2tHbcIicdVu3HWkcbOlaBsvD
kejB9jQgDNziLNVcgnnDsMOfsD7jQLNFIOXG+gm9FwwmEdywZ2re7qQaPjeet1arZhkExSL30Q5y
fkHxArOsKYgYDPABixMhx7HTeCr3qpSKKZZqh8GfSXEW/UjBdNG928Lp9hXAWtpJoFM765cVDefK
eE/vGDi7H6CXGK99fIkjI9mF+kWsWPMTU2kaoYPowFRVSxcOdSqSkIOphHhV0CFDTiaQovtbou9k
JZdxhIJjqxb9rFaKF69pdmqqn4NeRyuwT5/9YVhYMdlrbJzXKbiQoPpPZjizy2CBc1x+Oau7sCBl
9DxCs8DVZ5oxghdFx2HE93xAAhLIXjmrucnRy1EC6HFiiDaeSN5PjM6R2Ilyg8ke7HAKmIc1oAhy
ywAoFrndItnAN95LPb+yU+fOwkwovg0nhOGotBctROcwkrdhNe6dSD+LW+9Hb57a86ZI7fBdaRT2
yR0sdujD0wjvQFdzIk4fOyivrLAFaCd/+bU91zBUnbabAkD59yNw7JI6OfJUzKZafHjJupJ2BzV6
WEABnFe2WExV24TWf6iuDZDQ3NGpV3+k7AcN2GLcpUac/BFE/hUglbmT6w1WUkhf2D98H22m3tx4
NQ37nDzdKxGnVa49lQ5/x+jDbDi1RKcpfzjMOmegicEhtSb7oGpbSAlUr+QGqhRYcITWUw9VHUbK
Qo2UvW1GG8MKJjmd2WAAQciaNQDbiTJ33T99P/rHzhfaQlJMFS7aGAeLM8tUrR16Bc+QeA5RbFGI
dpfa8fVIK3/Y9EICum5PnGnHgnSTgqeqGiRm01v/fKhpgTYgLc7BGhB/OWN1qdbGmTJH3hLTZGlC
TCMOEn6GpGq//v55j0WoFAbsj3TMsawvqblDfw8C1gBJLVp477CLbrO63SElt2uxZfLxnwdJyokC
ZQSBk7YuLv3a2GTKgJ6e3OXK1YkbOjYZLdO0kT6woYZ+CcMcq0w7B9cWt8WvoPVvRq1CMtZb94Ca
rbC6THM07IfkLIVPo9Lq/f76XycAaSKdpKlpaNm2PAjGwrATfe4xHlkBZ555MMZb03Nv3c5/egGP
NQvyzfdXPBJbcEnkTNh3IR19eeLY8mU2hMCL6qx60ehjzirEw1NrVw46idrWhPOtSWUe2fqOqvA+
0E7GvtNTfV6AZASsPg5JhJmcw/6ZpATUuHGMSZGL8zE7r94/dgkoI46pOKPgzLj3BtKXFKgN8yHs
4sWJQfgaV0w5iWVoE8OLQ+hg4Y2eXuLCQB2Catx6Cnbtrj77XdeNYA+YcwPcz4hOya9CwxAIMA3S
GLPvb+JrnQD9ITrMtI1sNqLDGl0q7HEUOHws2gRZITymMi+6DsBZVfmARlB7Ytv7Ggig90NbjjK2
MzW4p6n417aLR6paEWr3JKRUxvp4UVT9Gt+bmUp54vsnO3Ep4yBsbgVahSV6cgsNIJgxcpjkVxA2
0SPtTm1mx16kY1D1sAm2SGcOLpXpBhrrGpdS3YZpC0p8sFdtiWRXWnB6UBIRc1HlCNfQCw1Rt0WD
AwEt6wJjhefvn/rYWnZMRpjihymp/HweYKoJCXGhTfMoyPapU52Vo0QPBjrFTd4+2563xJ/3VI3v
yFIieBJUeUnmqHkebCAVXOR+jHMM6YNuVbdMJN2DTq0g2o9dFvJaZY2jMcoRTF+BCFU6uPffP/bX
CIKthOaIRUubfVQczKuMLF2tUfpYNEurz9YhMaMf/ehQvuX4ksPJJz7yxjVObeI1aqsgIMzPw2xU
IGlSFOcXOFviCehvJ9FrSPF5++bT0lDQ/kJGfRU56PWDlkVt4UZD5uT7hz7yrnlq8hEemFbaYevF
rlpL72BzLOxCWQrduwEXjVVwuFARy6ggsgNzfKK3dv79ZY9sGWyYqpw6UQRPh/FCWjQ1pN8C9QjK
ITp9wiI356UOYRyaiAWZ6fvLHXtK6iKcEYy4ZR+WClpUkwekIrrFgO1wQML54VNomYsIw+M02WX0
bNUiOnVCfT2TtSkCBsdD04hS4sGaHtOcEkWYdAi64YjY34EBnY9htCZYA8MrBFwfcZPij6hV/8Em
qZH3CulQdnCsw3qVYyPbhLd6t0AafYHV6b5DF6dpUG73oxPt72ODa7INT9gB8rPDvmKqVQ5IXbdb
UKKfZ/gTKqwcIYIztCRXYeYu/c7aAO8/EXF81E0ODl/ACgLAserwlIe1BbBymKQ5UOEcAzCwzSAi
i18US9/PnpGQ2Wf2ix60Cxx3137i3HYqeBa8L76fWcc2DRAT055FY+JLEDIWVYB5sNYtvNhf+3je
taZ+HuBzjKbsfHQUxM5OFVWOjrcBpGFasdOa/bxvaHB88FvluTtCX4/ebA43L2rg/ngL4OlLJJPz
uDlxEh4JtjUYGuDFqNBLptbB/txZvt7RiO8WKjahGB8G2KtXGxd360iBvU6mG+Vzz3P2cUsEEGjV
2b8/0BYRJjEfUwzm2eenblq7siKNgR7cdiOw7qzOhtRfpbW3sHZ9p59Yu8c2KOqKyHRrYCu+7Iuj
jlVEKRs2qMJfFogpRNAJbXHvJxRlaLh8/3BHau2MrsnYWhx9NP2nQOSvmMYyfSkaEzUdq4dbWNib
4k0drRdquM0AXTsiyHGuO0s7cdJ/mb3OtF5NqvuOI2DhHg5qkNG2ykAclao6LwIL00hAoUYNx3aC
AHXAnU8FrNOe92nVflxSGlJjbA0Sxs9PioZr0OjFIBbAInAPSyBNZv3OyeKLhB5DLq29WwAwLno3
AXJ3CiqjfnmvXJ7dkLx96m5x9ny+vCgC4Vsd5QE8POadFj4VF44Dya7gMJ7nVvI+9NVPR8orKddR
ojy6IvplFCrKFlhtOIO5C+L+UWvdEwfUR3p2OCzgzXj3lBNsMEuf76tSkAxjHwHDozm/Jg0+pVkP
AKWh+UAyV0o57zXMUHFvnKwJsjmOT6kGydXGo/jRh3AUP8RtvJedf6054hUi+mTy/H84O6/lxpFl
XT8RIuDNLQgaUV4ttdENonvUDe89nv58pbP3Xk2QQcSaibmYCV0UUSYrK/M37X1saYeIFp6P3R3x
SOvdJtGPGL/sQ986InaAbK211r+5NMmODBhf1GEUxVlEKPShsHZuAS008bDpElAj2ezlzQAFCTZn
OazFpsvjWaL6JtKp5TOs1WtzkuVaRhtWv6/qAWOun0X4RXTLRZM0V5obrR8f8vQ1jeCS2s52ADpQ
Y14Lq/jVNO2vqamsZDjn9VN2GrmzTHZDO1NWRRj/60gH0dRY3cgkJPJrBe/W2alxdsevv8UwNEXr
uA3g0xfa0UQFIR+2Y9UhxrPNNyuh5SzNFL9Do4HP4xxI4zJwS70xta1P87yMlDtlUF1Em+99v/lF
MIWNNyFT0d86RoQupP3WNyBtUvRPs5XwrYpsdrnBwTDINmUC0BzLc6+1XT8ohsByIg5iw/KpivgO
UcdShhagKsFbNwQvcCaObVBus1J6Lk3ubQrx/tSjXkWfhgdIV8qeaTkvPa/+UTZfhmC6/xnP/ltt
0Ebp7ZXMRhWv58WPFtgH7lim7xx9Ap28LKWIuaOOcBuwh4Tq5FuoR9/qBo0zHN8gxWOj0dOkRTIJ
0F/slK6hNzchOX0rAQsY7TutzN4N/lgX3a+0g5KQQijBrAS+bSo9OT2XJ1X1lWUXAWPx06lLUJng
UADtXBYGAq1ERjSlIQjVC16x/cNStpJS3hstatpt8gMtmJtywBQIFaMokl9rfRW7c/4TLBn4roAO
UJ7ggXF6AvAfcQwL2Wrqc9KbiizYlGEF0tU32TD8alIbMZW7Qbsbc1w1ZNqG4VqB9vyuIS+jTEA4
VahCLzNEE8F8Df06fsCkf0Fby5lzxDeHh2T4Zst4ABTkqqOnx+bH9ck/v1YZl8NPgqaIzb644zDl
aHS558NDVO6alk5kCEvL/IXqMw9JBIamVQjqxU8FlEUJVjPPYSotmht9riOa1YbqP6063tmV/Kz7
+VM4FT/wsy3m4XEw9MNkIuBx/WvPo6+lMqZpUPFXqV+IQ/RXoNOFFnGUTiNc+w7fvmjbdvNeiQ0U
7ZDiBJZ2fbjzuh/3o/hMdjd3jLG8wtEt8CegiLOnBv5Hy1Wpy80G/nq1SfFnxTR003XqTRwmzxra
HG7bfvD2/rnyIy7OtwCrWEg3gIdb7O0qTrrBzpzJQ87RNX0LZ8P0bmqdF+PeFyLSSXtT3Bpl8nJ9
XLFzTk81uYEJVpISCZCwZVNukhTJ0Hy0CbuaoE0Xs1WtbWb9BHmwuz7SeUoq0hCQOIZ4WjHeIjec
Rr/C6Y4nBv4lCfJ+wE0sp/yV64+FCWsXI48eN6Qi/MHq/7g+9oUdJZsOiT45IjtrWdgPYFqOLXqi
XgC3bdJo2bdkMcofGQgcvqyH66OJi/hsTh2SB0BOXNTLKCEZqiPpDjcKzCtU7iW0KZND1nS3cNvv
ROeQTPK+W6t3XYoRhEdaCGzh84cjmpsjohLEiNiHK2kp/+SS+hMLHxBgX0sfTbUSRe7mezimB3PE
cxGefTuAfht78rlnVWke4bDMmw5i6vXpuDT5Do95OlsaDddl0SKBY9shFApcgX4GlNnHYVAPafVg
kK533VoV7NLkA+LgbjWpVZCUnwYPJMvwGMxp21nFgFqheBXcl3ixF450ABvlJnJ4UwGzuf6Nl2II
PWQeIKpAzNNBOB12ZDfLMgKvnqnHxzlqb6QihBU5xiiPC66J/W2M/YOORahbzdWT3Ca0D6KVw3zp
iAGYITsjJxInbfHxGS3Bym9lOhh1+MXIgt918K7AbM2meGdpOzkPt0lsYpppqv+sTMCFeafoaBC9
aBxoZ+VWjOeirIljNj3ODEMf7LRx3GNEIjfWQ+Boh9QcfyWp/01A6/0sfS+q9vcoC5kVhzXCtqGJ
bwLI7eb4JNhAK7/urHAmMAfUkkBLKI7G2/R0eQpgTjNWWqAr6alA+sTx8HfPhepOAERGq0SyAzVd
U6LF92mIgSn69V9w4RAAFtF4k9PbAwK5uMHlWm0ms+jorGYyTlP2x5DQzp93XOtbLFVWNsKFqE6i
QF0FlKkMQH+xGyssuXSNCIuykvlmGC2mKOODFCvvaqysVc3U82hHt4rakQivEBUWY4XgqQeEMdhz
ylOphXcC1xmo0bHM6NuYgKnRy9HQZwjrN1CeaKGuJGWXNh70O4e4DtcQrNrp0sZlVKC2yFO2qfQD
7kyPI/IZM+6v/lR5STM+oAGr0da4vp4XRlVB0FMppHgFnnVx0kbbjmyphD82Zs2joXiD8UWTgp2D
kNqo/vC7ZDPOzsrr4dLx/qTW0UTh37NNJAUNMEZ0TLwQObBO8e+CUHqV+uG+zo6tgvbli5kCrcwx
AfsXXwtbgEo38RuD6tM5NvOh7+uQXpKGd8DcfR8R+8hxCAt04fKOJpr5L1NQqt2wceBxkO4vEwZf
77RZ0lhZzOOkZL7xm/C17/qtotc3CSzhb90sbeAy3Fz/2AsXqUodCZAZG5pLZHFUB6VutTIvCOVD
fAw1Dcc91Ktm+4syC7PcxJV0Y2V+L68sgAts7w2m2Fm0brCEQzNo7NGYUhHvkNFOpEMW5UhqAj2s
W4h7sb7Too9EC5//xdf+NfLia0dNxlTSJDLGPEDj+ZtNhw4LH3S+9uMkuwXu6dcHvBAJqfayi+CI
0uFdxosxwGvPHGhxG/1AFaU7GkWD21S9i01uCm0lr74QCanp24AIAFUAmVyc0wg3kEi2BKLFMDbF
CGIPTOcoPflNt7/+XZ/bcZH2UQa0YQbaNgu57AlFY2jkKmwir5XxiQ+neQPXbd7qMVI0dYRDQD0d
fQUpGiPFssFCEllSj5WBb0pY9welK/+M5ewaZWFvk6lEcXb+r5tkJKUgBkG78bbifbUI1b2hJDmW
kKy1qiGrDZygCfY+5RK4wTu4oiuR+eKuFkgi2nKgiK1lkOzjOUpTAScKEDaMDJxS5PwdW5h3pb4b
TRqzSCzNX+eRR9X1tbh0hOk2cxnwlFIByp7GK9XOKqsII1JOy/gsQ4+EDfQoPAuh8wh7UaQVVrb1
pQvBYH6BYuqUR5zFRkMPREfDEeap1qPGMQGJKfdWTh8Wx9qxpGCCSA5kzf/+O01o51A1FUq9y7pA
UIXVZABaQWG4cLE8PyRY3Kaa7OWqv7G78cFiga8PeXFRBVCJKpCpn5ew6qqt/crg/LYJqOgEOiJ1
FqmjGDN+UwLcPWOodqjaGKW9MvSlKQacBe6XOjsPncWqzpgzBfrs4Ik1J3uzBadqiPaYjjgOGkHx
97kSksErHY1LAYQeCnw5ZAUoNi7jY9n0Flo6YFHK6CgKv6Q7SFhr3r9osbJ9eDpAPf0kLS7rHuPc
xR3ukaM3FGCbQVTlBp4W1FrUxl+J+henkoF48UORBHF4ekBSpIviceKACKiADG+07IZb8TSc5HbD
5LN6wfdJW8tLLz2TVF6B/zeuejouThDynEq8ErQYV7ofkokiLRZ2Wvw46RybDGgpDr7QfbNHwT+8
vnUvRQXQAdQfSFjP2WeoSMuxLVOgrvrszomHLfYaSOcXd2H3os40Fui0Xh/x8mEB/CGYZhdgCX2f
4O/Xcbv2E6zOUomQeg/QpKgf0yG4CS3tBob+tvHzdw0do38zOGAQCNy8A4hKp5M9J40qWX1N1XCA
Qx3vihD9qnzeJzeZnW46vFjie4imK2+tcxqF2MZ0awAOw3M6KxRjo9F3YQ6CrNRU1+55jU6zNeNa
knvYUEq+RGe9U++NTP3HoFuBsPzNmGae6Fxg2IftzuTv+yG9H0YsiwZsZnm81JvS0hvUc/yd3q0x
cS/tC3hJFFbZFnBeFvMUVtWEYQz1RsuaMbqU98aMLOo87PEtw6zJU9U1IubFEekaClw1WknLN0sA
mh0HV3X05C7YKbO/zWHTt2QCRv+uM3gerdEWLmVdVMwdFoZmOxfG6V5o8DHzQ7MhdsK81Gt0s9Cl
tybrNYyUg7+6CS5+IIIsMqgvUITLHpGta/Mw6AO18Mg4dm2HgGp+16fVo7E38mQbmNVKnnfx+zhh
jEVrDP7O6ffhdOpYeByNKD3d1z6+WFmH5jEzOT9ij+ldP1mXoicJJfomQvXmDKJPNTmGCsSGCfGP
rpX2piaOxebPplGB4jzKmYV83trFe2lQsTlFo5sG0vJ28PEFj4OuZgUNaOlq8BLWkScnMmY08rbI
HTer1WcJGtJ//6025TtWkbYHQex0Yg2ftmODQaWXTdE2qpJnCchLOEx7wZLPk/QdYomJCdb1US9e
FEDZCCX0WmjyLa7deYoDI1EYNupUtLy2cfArnb8oKoxBWOqQF+l69IjV+iZKoOO/SKscEipdp3jC
+37xzTmmbnEucxGXKCkbO6z1CAUORWOwkwmK4uMaK//S2jqAQmjV09o96zeXWaqrLQa8n6Bb3ND6
Mj5Q3LmvZO2YSW9jYrmj8a/Sc2pDMq8i9pW5zB6Bb8CDDoBl4hZ9E6tQXEAZZzgXIQOMk0l3E6fp
u2L/zub0v+8hkyn/NbQ4zn+1eJKsaSUc3EeGgVE4uQ1HdZr2IZE2tRJW29zq6OSQB2nBTSIF2xjq
3coWEznO8r1GIwK0F20f40wwyhYWjUGIxaoizwyjHQ0/w0JrY70ngmFBZlu/tXPwJK2yry+mBVTE
Bf1ISFUtk8pJr1toYiBDC+shKTrUTcavdSd/q+rqBkDGMQcS7BQOFheR8W3ls0WkP/tsMPV0E5HE
PEcG4dyXNHMA9GPyv+RT/iTYRSL1C/AaUMpv9HMf43Djax/jHG04nh9T1MBHqFf2wIUrgkgtsFef
NbRldjLhtIHj5ggU2qAt0NApyfK7PPAPFVrZGNtty2oNg3Uhl2dI+vmi2QV1Uvykv3ad7KhVBXaF
BJt8Y0z8O6fL3fYhzpvDyiSL62YxyVQjoZCIFpB8JrSQBp3joMjOBW9BFUWHVIamqTcSwrgBBmHl
Xh0rz0TcIO3ilXk9hzGSd8kmOBHRCKJot7jqI0eCnFUqfCUWJQiXHoGeuWN7HEr59zjar870UUTB
TWqHL6ClnltkT3371/UJuDjTFEEEKkponCzOt2PGykyVC/C1En5HUMdJ74s+edAl7c/1gS7uItE0
RVdD525c3BNtZivSaBLDCh3DVImCrNw7qYvyuod7IyUWCyNAEwDh9WGX6QaZhuhMQxlQ6XmcyfJg
0asGvTp0XoHn1ujz6P3eIDmXPdYYOV0favmFYii0B4iWlIsoaCxKg0iy+NA8nZa7HsXq8QM7P+xZ
JBeTngiHOpBX/2JAOsJk7vRMoGAvprQYNLWZEwYck3c7eBzNHwECrOZB5Djx1+sfdxYJxdfRteSz
ePeyiouHqObMOsm/jblg+/299p+d7iNrjwnAWyronZd3P64PuLxpP8ejFSQ491RNtMXGDOF36UZq
tZ5efUTjCzbprsx+gbeMMHgb/mn8lefQhZ0CixB3YJzWwW3r4gf9FXNio2/TzAx6D+8ZFI19N8ZK
e8IwVptvkvnl+tednX0+T/DlBEQFFMFZxa3CaKAs66RHOw97VifZ5ziYxF19MNH4cFDOHhsMOQx8
sezbLOoeEBXXn/7NbyD48IQB6XRWlMK30s7UIO69MHoZ2jv8y4FLy3sr8vcGpjmzk+zk0trJEzqg
LrBfNVl5dYsN+nfwFZOAvo1D7NXgUS43sC5RlarjuMOtOHer9Fdbfg0rvJLXIu2lpSVpI30AOQIk
abF3c73WFFScOi8FTRk02U2tvSlmgktksSuaLyvTemHniv6aAGiTIJ69Un1QTaORaZ1X1dBecUIM
YF3iaTs3z2b1lM0aD4EfgKM2wrNcf0daCvXiYava/6iswHAYnB+6utbWPENxf8414hqUvHXaYMtb
PBlQcBV+bN5ofCjF8DI51i4LPuzEQo56dMuuQbNOOOR8nZRo5aa7EBlZ3/+MvZh/sHpNqUwE4TSX
Dqbc7q2+8VL1TWnL3VjX7wGOe9cX4fKIYDfgVenIT2qnh9m3ZlyJ/brzqKK7Qi/F0TQcsoet09+h
cywsAVeempdHBMbNjS6u9EW8wsfK7h2aFZ4eDnsWeO7e6CzsewnFqtjhPP++/oUXd5n9n/HE7/kr
XE1xXDdm3XVCoHkDmGJDQcF1wIXIClrVH2HS7cb85/UxL10CIHMosvIGUSjaL2JkixPqXBcT4V7l
Tan9ykrtRvaTjVH/I2l4MphbA6MyBJ0PKwOLu3MZKQgVAqpDWRI06enX5nVvW7kqDOPKR6fGiRVf
5EZ5D7VtWtzgDeTnPRTHcKP234Uq215LHnDyW/kRl6aczxccBM7QGfN3SLRYxiqw86zxqVYVhIoi
GjIY53xNVJ8Xgu7J5YtpbkNSmRTjJX6Qm42Km4OfMQ82ksoYs6G6vbITLkVRoCQU8vht9M8Wc5NS
psXeiJs5Ul7TLIav0G3IeDdBtqaqeTGIoBuM1oBQ9ADleLoMSigFeZ/62MsW/0R/wO+4lfoYJ/jA
ejEmeAbWbZn8Mg6v12f+M0CfLT/XJCU4ncarsth3DqSSaAy4KMJ+0xWU/ThPXmoc1OEmN4/dj+4f
AzeAYi/J71P/UEQ7rm7n1ck2unwMTc9eiWefIJCz30P1nxKdyE+WyWwd4eeZ61EHzP2Y94qrBE8U
LV1Jeh38r2jxT7hWpNqPOT707ds8vAfSrqu++8U9dctOfi675699kbnjuDOzvVy2rhY96FOzEgTP
Gp0i5hPqhUYFJRpyjdPlkhAPBXQQdMgI345QhGSsCjH8U8K7NJcPkfWkoqvXOL9MZ971LUqz9m3T
bxKfyomEofcOjNr1hfx80pxNnBA7BmVmkysvNlBbcEukfsmNj51yAwTYHKu7kQjGY7dx8zi7keWH
QHmrcYKOMTGIpeyYYlNizs7KGl7MwNjC5B48CxxgC6eT04SqmZLFMzlojo1B48nBcIzylyTEDaRo
8B5DAEVKMGMK3Q5DUyw5g5WTe5aX0OCg7sr1BOISqcdFDKcNjQVcNrUeBS63hvaSg9HI9GQDR6Zb
ybXOv1cMRoeVBi/BAkrA6fdOQdsEVTq3Xo6NZkU18pvT/MbXE48XBUR05OGnZdExg3IsyyuT/Xn7
naz7YvDFfazScw9ai8Ft5dhFz68WOkjmZqy9IfwyW/dzuKmMflMz29IOckIk3w/2tkxdLX2W7c2M
ymdMCf5HC6vEwm1C5c3hbzCN3uS/1ASJDzve0ls5AE3ZqeFTOT9W7WviPHdyip5pB0YYrRg8ThGo
t+ViQ29rk2Meq83lRpmelWwbYPRr/9A72a3IPo229wbNDXiBu6ENyjfc1fIx6D+iVnWNxNr2/iGZ
3S4+FnQDsscmSVYm7OyqYb6IsQKCaxBnluDIWEkzKcrx8W7jN5vyUlpI2xzInqNvkFjBbfIdkbTt
yuEUO2CxSNyvnATqAULoc7FDsIfo4lgaGs9RAnwBc1dAAC0ouaWVerowUH2PkUSfgh+hsfIWufC9
KAnwxUJKwCRvO92ceZY4k1PYjaDMKFrgNnhxOn8kTFEtTOxuumQNhCsCzdm3/jXgYkPKec1bFucV
ryCTiGRuzNbYEC3Rlo03geRKEceCTidUnZWlPY+BlLZkhywR1SCyCHkRA500yLlH+dYSoRIruM0K
BAwQKsNsApYXuiXqn5TJN0xk3IYc74duU4/4ia7lMxfn/K/fscjKa2Q7nELjd/hz7pXUNgUgohz6
7SQbbgM9IpmQfF0JeWfC859MbCRzRNDj8lzGvKnR5CqPTJQyqh9t86V2Dm3y6qcbeBqSvbe7333k
igdJ3EaesW+wlq1Q19kl1X5AHj//Ka9y1s5vcxaEOgOEFWr6pMmL7EJ1ytkZUn4S97FSHyzr4EwY
t+9s5Xt5gEFHZzPBDSD34CQh8aHZDxDOCoxxvhXanbG3hMfNpvrA68bxX7T05vqx/HyZLbfqXz/v
Myn/K9Mval0DaE8lJMbmEA/AbJdgofoUp5v6sZ42Nm+oahvbnMu77E4G9tbonNjbuTjM+c1djo+3
5uIj2crbEDuXYnNQ1FtneFaslfjxCS48+6HEKpg3GvRseXGdZXGc+rPCPCqTjj1QjK9S7Dpp9HVO
so84GBDuGrMbBzPY2VK82q6346DepE5XbIah/p4ElZvjRNb5f2qo8nP5LUmabdWT6RvSY2L+Qb3u
e2IdUthg5n0ZVRucPSPZPthDgV0EQuQ+hkJ+nm061dnlGO6AcLmxjGdygI2kvrf9jDjg9zr92ZRv
SaU/RbK8q+iyU/GNkIdrJeUntWBXzl9VfmL7NU68ajJvw+4tzuEKQiwhjTPu9Ww/BODTpbtQqrad
jFm7/BTIfzrtKWIjOz3+kz+bVHxIdSx4mBTW/BYWyS7V6hstTTe5CcpoDUllimTubPYpPAr8JaSr
ZfQ2HD8Yx0LlyhC/ctf8DG6rZ9RKytKbuB1v4+4wh3sc6AP1oJj7XPO6aTuM+Bh7Q7BBOL5Sj8I2
r3vC0Pwox8KttXXn/IMNvjUMmJU7BG85fdqzct++Z7upJTZtHa7nP1B37yTpgcJujHECPjmdR/1D
NfZlfIsilm/vMKZKX5SHauc8heiNm93XqcBRd3/9rJhii51Pgk05VKi3nlEY9EoaAq3SW2/q8Kz6
3uVPNhafv4JH6UfDKeko8ps/fYotI5vqObNvlfpG0bdYmFY1ad6D1d4Y5tew+J46uwqXr9LfgLbU
x9ItIxzs9lK+nQJ1g+glbkgPin7jhI+quUXjzyOfmfWdhNqWqnwNjZ3VoLiDVdsXQHPGoxV/DMNt
3gGx32RvWfkDE55NolS7KnhAXnsTJoRA321wGnnUfHCI2IVhZ1h0H9Dc7qKgWMnEL02UAM/SO4Qg
d/aCmWS18G0VW7TcyEBIdRzJYItOfeDmzbvEC/L6wlwajqoxuTZyaTyaFi+RJMNOSbJyqrnhuOVy
LzrzIJTcE+uPFtP8T9SVAY0LG8GwaWo4OCPolP75+19B08HhVxowtPZKTJan8t0Zgm2brb1n1kZZ
RLwR7GxVzIyCaaCLS9fdPL5PyhpT5kxyTNyZZEZw/OjinRceMoApQZmGdBa6tzKNYW4SnwijI9Va
JRlvs/nVCR57eOyiRalMwbaHNlu2wVavecihFnl9Nc+a/vwgSpxkiDCnaIwuAd/OFAwxGNrG4xVO
cBlU+yiFVIXsX2n8HRtMj0dlAJWpcpSN3z6vjH4hd2N0VDA+5V+Jdadr65M0m2GsUXMYKlfkbi2K
+NNcuKr/xwdBlYazJ7RFi/rL9ZEvZEzUf4Caw7SkY7fcVN3gZH0cU7u0I6H8H7gqrPZEyzemVm2K
D8czun5tqi99rCDT0ggFfnQ21cnUZeRRceM1NfoT4RuyH64TsMrkqlKElwrlLo6A6/ftSoi4tMoC
rgobByCygAKeznMEV1vOMoa2k2+l8ZFK7tS8iXm24le5fbQBH+RS6gkJHSlZq6deeBtT0aLlzz+U
/JYoGnMyzJGade2Fjo+DC3qfVJmqQQCvDKta+9QLswyOhMsTkh3Uw6WySjm1kp3ETv0JuLZqYZgI
Mkg4Pz/6lrRr0BkjA9sIL4zrW+q8pArvkI8k9QQBTQNxkYWnieUMnWPVnlb0G7N/7xsDQ4mU1zh4
63e9lLxUeQ+Ql1kZVz0PkCfjir//FSALvVY7WbF5gTupN9QfrY5EwN4x3juFzST8f5j3CCkJMJ5B
uqbpeiFwwn0j6waqyxV0VgeCuzHg71HTljVv2gl2yvADy761jxQ7dJEOEDRx71B0YTCypMPkSYR9
vdkSKfSvE1Z/VETR2IUGk3u9DkIppgDXuZraPpqj4eZBgOU6bn/yy8pka2e/Q6H1RNkLahmOEvpy
kSXwS8pkljBVNGpa0UbHmMeovxVk63bzLIpuPchPR4d/yDvMkLzBWpmL89jFT0B4BVQ2xDbm43S9
Db8orNTWS+RPRlcDvyuUUiu0CfqIvE8ygJlGxzldYV+dn+LTURct6sRU6iSq+HDsJA7NLCR5vQg1
TDCed1WZP63M8/kxFqQniOhCi5LWz2KeFTvJsjDxK8+PQkx+eSbVyqZvVFdoDsTohDcCfw4PivRq
ZegLSywYfALFK/h19uIRaXRjQ7SigzY7R9OgAW9Qosq8Ts3ucsR5rbrHJKLb6mzBGEFUB/qJCYD0
+q84T7NIef/zI5bHKimjMoyNsPZkOfAqiPJ9ZBzkkJR0DiHoS3BH1rb2+UmGwEiLHiwlKmtkW6f7
quqrNtcUGHyVUmyTIPMGEzUWrb0RsnKqnrslwkIljtGkaW6hSl435E9tmh5CyFNavDIBF97y/Bxm
n+XnP3gJnf4c8p4hqUMwO70R0o/Ah6mPvV9pzunOCGQNspg8jwO0WY1+Z6KZJe7RnqvctNpthUp3
lj0OpbnpzJzXKsYeprZRjccC1D3s4DDPPepE1xft02LtNErxUzUqsuD7iFLLrko22PYEsq/CSi+G
hYQZLSnxTOGhYAUdW0i3B25tIntgd9tgBoskP1m8M6KbvPupzw8dV4bdvo545lbdMQ6STYK+haje
1GF4RF5oG6jVjWSvKQiet4M0fjjNOAEg4B2xvKOrrqnV3koq8vd3n2zeHHV3QBSli96FP5LZ7Oc5
hmMsipb/fQEP0BY0D2FUQg66vDeVduxMScOVuCKOiSRQGFMks4EI8V64JsaISEJE2ZnNSki7UEg/
HXmxxax+7uhw1hXaIhY7iiwQiVAhoSVGt/QjxmOtQxbK/0VNv1MjmDcf17fMhZmne8K5oyPKzQZ+
7HSbd6ZWS23dl5424NIlngMxO9wZcFdODjLFRJ1aeptMe+zOt8bryujnYZbRhRyc0L0Tuvano/dJ
kRdWrBLVJRNi2MF4kmZck8nC4+S+8w82dZimXAM4nwe301H101HTZo4jc1JKegiscnff/OaIKEZz
kxaJ11krdKIL2e/pcIspHiJ11CBGlN6shi4IEncKdxilbyb8JHodb7tynwc4cCUsMzJEQHlWZllc
VqdhgR/wmbaANTYBC51+bxXns8QRKL2At2sTv6rBTk5wMUyxEdB2IQIZtlAdhF0sUzVeGVxM5rXB
F2+sNppiH1EZNhjdFgWAQbQX9iuOT287k6iSEM3FMgeSdkwb+NyZerRrtL6qtfB4IUNmHkBIIW8N
qoZ0+XQerCBKor6dSi+ck42KTev8Vsw9ggD5YcDdMWhfw6whFK6hhs766oKWKJQAdBsuBlXN03FF
4IMWmhfeHFT7ev49hw6SEI5ratPN9dm+sLN52onntAZ4n3z1dKTQKoq2i9vCq63JVaN6M1U6ckl0
vco9hc1jMv+6PuCl+CFeO0KFVmitaIu9ZZZWUJXpWMA4GuH0Zl5myvuxfxgRCjInOIEjdTAa6eGu
wPD++uAXvhbhCUG/FUoP3HqnX5vVvpIBWoBk5AcH9CrvQx/m0CZ0ZncoIvxifl8f78JWFjLZwEeA
9yHsuBxPV9NAy+zck8l+5cnwWvw4rw/xuUKL4wKCDqg86HQAdct+3cCVENt5XXiSjmgjujVtbNyH
uXFvlQUW2d9aDVljZUCo2n5rpwFDcftLNKKuUxS/HL3/qJIAdxjJ1D0/wdfQsb709kNg4xJjtG7W
zbspdF79of/VGVmyaar4AB25dm09yCFZ2rsoloJNpKrPffjP9U+70K6CdCDoLJZB3e5MsDeU4ryz
hiz3otBEV7/fYpVSlpTxudWpm4r8qcEyEi41dfcU+sMT4Dd3UH+u/I4LxxHXZvGcE80QYJOn2wY5
r97J8PzypBJpgzY7hH7wpa6iozn0t3X6OA29ayvdRhqzuy4wcF3tt8I8pTGxLOadY6nNyqpfnBow
KTbxAbcUSpunPymGowdmriy8CX0F4b2ajmT8EzYEA9kAZlkJsu/yTDctzl0Rq0KqUtmk7gM5WQvY
F+5kGrf/+S2Lp4+vh2qolEXhiUduOZI4ItDU1CRlYXonzBoDonMEb8QOVmFBl04YDy6TSCJ0H/XF
0pA+wyBJo+KTaTxlwU7Ph93QN+T9B9G5LnRpq/8oAoNsG7V8rop8LHezHKwtiDjKy2NIY1FIrwlD
XGMRsovRsvV5mnIQWu0mM25ptVLCB2E+GrSYyBqQ1JlNfFoyGTl1svvxsLJLL/0CYqqORYTAdCyZ
9MGcKvPYFLk3yI8WNQWhmSvUkScjdyXKKH7S74wxgDwT7NWDIa3V9S+dEghKCECDqQXUKJbqr7KO
kkFE0RKDqBDSxNYmt+qMQ8ybpY1L7/q3ng9FCQf4iq5z1vHLXsTVoZbKVvar3PNV+cayw71TDDut
CbjFVtb1vHaBdS2VE42eDl6xy3LzXMqx1cY6XlW67KaT/QC94N6xPlL/tslyV9bip6HP/nvADKMK
ISDoPzBRlkpAXNcoZbVKBiZ29Bx93M9hdUsTKZNwS4+OTl5j197v4zzb+m10r0nGTdQNK59+ofbP
KoJKx22GygLM0NMFLZLAyntcONErVLwu/4gb44bnkKfRjMzh+sAsKKXpxVbSG21OtuhOS4q87+zZ
tdP5UETZt+urfiEdQ+WFnY0gCA0k8AOnPyhHUkHCuD7znKY7kmR4VVygXaZ/VqSbWmfX5VSkB3ee
5P31sS/tOOEQwItDN7kBFjEOjZDCKmcVmAQXzqCQpThPltASCKKn6yOdv8lJGISKusLbFrjU8mmb
N3WXSFMZY4Ba303h+Dz50m095Al99NTezuX8ZKuVvatq+aceOI8auEvNcJM02XXFeHC08kULyTly
FBS31WQ9h1YVoXyKZ69cqPu6Kb7Wxx40U+ylg6vBobv+AadJlqgja3jHgnVHjFIcmsUqFfk0TVUr
RV4EAP1LJH3pQNEpyBkTNTd2bK3EAkM7ibzn4y2SdAzljHK0/cgbsoYm8PwmJG+HoKzdkbxORd9t
VudbeUbxyPEpt+RF/2KWQDt8YB1otnuBHLxgRP+sVVq5GZt9HLwNqHCNID5n298KG8ouJHEKQ64T
VGKmV2vu4arjklYaRwv9y2xWueTtL8H4bbLqb+YY/ogfWmR4OwmGeJD+GPQWqelW8XCcSKjy9q89
zCtXiWAdNXn9s6NY1tXmBmgVMmPVbd/wa/tujUqjn62NsD0QyneIYCmcIbHN/4rRM0A80BMolzm5
syurcGchOkNJDAjxJrcemajtOPdgD+rbMlTuQk1/eG2JLN1QPg6yBUrC6t4MeXKdLHsegx78Afyx
mGJEiA+ZYn4pg+kxhiQa1a6+s4BXdIqg5GebafyDXZyRSbehlN+HbX2r+Pm9hn81TnK3LYVDpUK7
ubT2VXHTW8WOPtthmJTdpB5GbVqJbafHmT0Ddwne22ckIZYuuWf6GOudI7FngpnnTgAvYnrO5A+7
+7h+FhZCB/9/IG5jwSXEq5Ji1emEa3av99hEcpgbyqBHXUHkbADtmDeIEEcvznQ3qfZji19NbTtf
TCl5d2j/v4/2g4SLQJZuhkg7Vr6tuYUGfHBQSC6T5+s/cpFM/u+PpNUHc0Q5F56rklY35zGJvZDK
iRy338ym+pKlcwglcHJ1LIALM3X17gEtvI6Hdp7sfLl88KVqpbS2QFv/zy9BV4snL9bsZ32/ulAz
ylp5jLmY73bdcJ/l9ZdZqr9V8XA/QDtWO+s4Bs5RssunfqheDEV91FRkXrQvYc8LdlB3sp8jXlHe
x7p6pyInpyhU41dm7DTl/Z/fKRSx0LTjgbfULjAN1JQTvYgpdd5H+lGxf9X1sbJuOuN3R1rgh8DF
X6+PuRCzPh9TxMG/zq5WBtLYiTHlPHarqHzIC2Pv/JMWxU6W+nsqBGZ5LNX8NiWkR2kllJcfwvll
Vu7HiZQvDRERUXa49u2V6B6CPFaxf4xEhXwzPlEwvf5zrQtTBMCQNxMaeHC8Pv/+98/9f5yda3Pb
xrK1fxGqcL98JUBSpGTZkmU51hdUYse43+/49e8z3Ps9WwRxhJOdVKWSclWGAGZ6ulevXqvBobXw
+ZRVNX6R9OrQKJijll8Hvfw7k4370tEf9Tw4WeB306TtBIhKe+WoDfYp67RPXfuWzq/FUMP2sR61
Sfk+VW43qa6CHlivt3Da1Xt4H25dt9BfOti5iQfhXS6MH6rWfZETRAeCzNVGB3g0ONrBdKei8adH
6W7ueYOSV9g/6sFtJNrKirQ3Ov1cJuXZmLAZ5r8pFvZK9irZ0n4Olb06xJ6FZGVdQqjvPIWBg1Kj
j9AkT3JdP1dd9ST6O/Ng/VDn/kuAB1kwpV+LGNqSNrw5/QZyswCDL/sBa3pEW3A8hG2yLPxtPcGO
2WQ/VMO8i8MHR3JnCr6h22vVQwQZoZi/xAgs+i9yAY11S+P9JjNG5Vuod/BPYSW0bHektaLa/qT2
nhTJRyHe5ZvIuqf9XrcSOPXxcaJ1IKMg8vG+ugVHL+vSZwOVIyO/aVnIRmfrsYwZehvtA2EHTcMt
qKKdXrGBzAYE60U6Nk2JDHTrhrRdNn6AfpVvIALDDwAWhOmBM8ltflbLA7afPQRAM8OtqHgsgpHx
i4iGPQyq+MU85VVCvkMPAMh0Umizpk8mScLHP+P6Jv/3r+AXAGLx8W+U5OpIViU7whO+Moe9RJmX
ooBQy82paYaTUhmHCmGxj5e8zb/FkwNokTvQc4FEfB2BBi1unKK2ey9OorMoLyeIy0lwj26pm8p3
dvyN78JZ2oLf17YaSBAqbeAvMAMW5R55MKK4Km98xKddo584twgiacrO8v1He0ARWmtOSAFthLDr
JOHfrxhEjU1OMYEEweJx/SrILQxJPLU2zkaIvXXefG6bv8JO3ZJhuqndebP05sUoLPXsjYKYGkeF
VqXT4I2UGI7CBHBXHnEVf7FxVC3UX8Ug32dJdw934rM2NA9JtSlNeB2v//W0F19rhb0tCFbXTyu1
SV1r0zB4+a8gGe7EwrWKqIgiv6jdV7U0m12hf9LC141NdZ2+/3tdFPiI7RoMUmORkrJN9SivMb0J
YDrH8IuHtEIYNn2QW6aYnCNDWa6stq6BXrMpWtmp6iJ/s3Gq17YYwkf/8yus66dPVLsPY7UZLp7R
F7Mu6LlFMpwKAmyABHhTSAfhDLHx9KtvHfUtgHAmbW4S8gRL41Ib68ET0TPBZ0Xt8CQbATjN9lBk
yT0SrrtQGo9ymm9supVH1gSdjCEk/OVvpL/kUmqGxMCTxICWUbfn3I9cGMjanWO+GNxk6HJs4Bri
JV5hZKgbo0SITQGXFsDuojKcrQZWhhEOMPfoLM/6J+Zys4nr1XL2UCY2wtXqagr6YqS0sNiWORpk
Ik3yS+qbujV24wD3RqcxnD9U8mvpbHmzrr5M+uiC8IP5wlJDtIvUMgwCQmOndidhi1lBgRwtenZ4
wo8Msih+9YdNvf3x/hEQzM0bZWwFYUc0pm7G2JUCHqpRUSoIA5pEMU5NofDhtji0a5Ef3iXFAaRL
AxBkAQXFksIIlWz2np4Eh4vrGF25yorOSYzukoETgdG6tSTxyNLGZ1x9s6CaOhrV0OOWccmf4rko
E6jtIvj73VuCalxaZA9YMmY8bGJjkxVJh4/f68rtCsDILQ+eicjFEvaTnEDq8bYYPEFVwnb33EYv
ltmdsO0T1jDOf5VVMCDHR2RRWq/aolDMEGsp/DqhGtf6vWCPBK12V0XFl3h8aPUj1fhRRTk04qa3
ko4Eq0I6+y6vrA1B1tUnf/c7FtfAaIdRgtTdv0zB8vwPbXwNleAQt68jyDKt/o9f9CKLvYR/tC/E
nUeD7FbmLs5rdGhMTqkRj/dC5q5HF1s4FSUuLegvhRS6bZgdYx3blKT44tfpt8TcomyvJZWAAMgq
g4sIZoEI0++Klb4cAqMzSCrbODrmBuiODTE+N/dqIXkzALofS/sI2isUvgqfvS7YeA9ruxx40Ubs
D0oTakfXP4CUFn4oWAElhhgCG2iuoy3VuLLyPYIRmdL7zu2t6LG2qHCKojgT7cNlm98uA73K5673
NAVQE72jEEEc+0gx1isZ3jifkmHeyKluB4O5A5jjZtBPVPhkktcPOqtVI8c9tw7qu1+mAqmh+q6K
VQjFA0Til7H+SkvQTcu9lVon0eGTzfFYYvISWvYuqD+JTj8efBu7/rYrLX4WsBjZNC4vIDXXP8vO
Mmw/IgMJlg7fLPvEcHkX3+t9vytLnFmpaOQ3wTYGy9nIPNYO3LuVl3a/csHEpRmR3IoZOOHhXAV/
+9FfofoWCOi93qxfVlIOPoCQmaFmRJ9osdVCBp2SaGAsy4z0O224F4V3N1A+IVHRhs/+9D0DN+2y
LXfQtfsYNR16F7CqhRne9SvW0yAa6qxH86XDoKgawJDQzCOlqv32WUn8jRC+uhxQvcbtSBi/uTe6
eFSHkXHaiKOsSUzi6vRS1CcjT5Ec2ZJ7XF0NR1sD+xJS+WVVmgR1pnYFD5fF4VFqGchhkmnGGV0Q
ZUZli/u4dnLFXmVcVfxj+Q2tqSrUiba0l/dQvACmhVTn1P6gO7eTsAULDH9fllvykqunRJCZCVME
SeLG9SeMYd1JxqAwomwcAu3FD105/OWEBmWutOdWGtPiKOvHsXE2egqrCYhBjoqXHJJFzKJcr9z5
Tq0rECdpbiIrqeh3sd+cBNowx/6D9jY2tae3kBDtLY/sleNJWk4TDoQFPs6SikN+wwxkI3XMrtFU
N+hxNeG5kSv0uwXvTD8P8FY+vhNX9hLfVPRQ2VAwj0TF9O4ysqs2osGDi6yhgHhhjKfW8T5sHxLJ
pA25dfetbCWoTdy8TF/jybIMyHmgj02bG4zQSGjMhjA2RXoRm65S9vfaES1YMPx04xFXFzWZ/xJq
+Ny8i0e0uiSbHMwMvE8W5Fc1AixJZ9hmklfTL4+l6vDr43e6toGYeb5IddI4Bkm4fqk13MmRzKZH
Mv/Um3+J+fKQq0QLoS1oL7H8AtPkiJnBf7MsXgaw7PG1ugm2fqD32hhwYuSeCITIs9Ds9of0YYy/
S+k9Wqw7oaxrmf9YuhKYSqf7dhnxoC5ZthGd2G6l1iYiKSpk7LpA5cFThx58FRn2+MF20Cn50fbV
sU22zK3W4oTg7OBRzC2PytgiiZzU3J5zmc9bVAwbkMz2iUFZ8t2Rsj2tTzpFo5h1jTHJUNOt3H3t
+AhGFB1rOKo3kxdSq41qrUOKzOpkr2j5mRv2Por+7FUY+Mm8xclduU4F50MMfgrixfJag4nILAeN
E6TwUq8MHFguOARh+KfM6NP8gpClRNNxHjbte8WOXdR+QpDaEjcOzG19ERKNCX0VLGxpE8FzEXNZ
AuVOcGhAuXtnWPgA0vCE9SOClNVtLr/63DBdKK6ZICI6Xh8oMIvRlOqana0Z6GGYbjRgaEACb4Tf
kVBn2oUxhDjY4wW6ASOs1Qywwf6z9CKDUXMarCWOK14OMz0E/nfsH0NX7AzGPOa2Oo/yycREwi4O
HRmO1t3rWFJuHGyRrdy8fQP6iQY9TWipXD/+5HRVpesZu0zVYfDDNJLyYx8d9LT9rEcRsvVemJ2F
gLoZm2ezsr91hX+yiy0d4rVIyoQe9bHgwYBUXv8OBbvBvtQLBM7i/qmw+oNN3ThOd7Yzuw6G5FHV
ur60RcBZDaeChy30OkDtlgXyqGlJmjttx1gNE9sXGYt0/F00uac7iCVw7OWwPc3JVhgXkWPx2tnq
gP+Cl0LfbbHrmGJIIKejPRZDLhLUxhp/1Mr8GiA+GUW7lj3/J4122vjpXSZvIcJrj321/GLnaW2B
XIaJ1NqUGGe5xPsH2zIY971cH5zhs+iOBl2zY5pj6yJZ2W+sjLwbNrZUKLfzNY5VDg2AWYSudpnj
ZcpFOUNFrvaWiQcs5K5Bkg54Muyj8mX4mklP0rxleiw20/Lti14PYDjCn+z6682WRn0017GPkl/8
p23/DmGVMaXpbkcX8R5vFlLpGwIWkpIst5cdDSiZ0u70JD6zDUTo+9G5KQJPtZiV51AZHLONE722
tRTM+SAyggRA97x+OCmvZTISNCmdMtwbEOjMkUdT9bt+sl+GP0bXYk4/Z8wkju/I375uLL8ST+H7
MMYkaha4TYuDbCfJZKYpBzmRhn1efw4m57koGgx8qxJJEmaCav4FXp07mJuLr0QR9NvJFmAdUZYv
64k6ZZQ86Vm86sM/QkZHOin+MUb5k1U5z2LApE3yfT/7O1nKv/hOe59lzoPCWHAwK8DVhjsV7X3o
6LWrdc8FRdfGy7m908HgYOExAC0qupv9UAX60Nd+45l8Blt3Iaa5SRMefTt47kK6rrrxtW/zN9/H
y820vyZTzp/9LNP5sQ2kVxF+abFsFCW3m5S0mdxZtIgQFVteATJOxtmIEK5XFz86gsAQDodufAmy
N9VKznG2SbRdXRBrFIjeApRcOoANE3vUUcaLVFGk/ICpzfiVMO4w8qdedfMhE8mHN++wktohcQwF
TOgdI40R3XWQdXTux40PcxuWROnwn5+02LUKas2RPyDcVDY6JrTmTlc7al/G/iomw6x+nzXVidL/
GTLAzvwjRpZCaHanZna38Utuzw9qVQz2IjIGqIEK8vXxDZJZKWFY1Z5RMgOZoS5Xdm7M9J3dDPsi
6g9lUZ4aP9oTRA8ba9+mYmJtBhGpikmFluBtm8+m1LZqjcroZ0P+0vUPGG4jCFZHCrnBtJPDhzz6
W3K2XJBvj60B4ZcbGBcEwftdvP1gYhYGXbXac5x4J+by6gJ0rOb5+89ielpISJXD08bT3m5DVqVd
x3VE2wESzOJNt4WpNHpWo0Vg7mZac0LdosT1aNAOiXZn+PPO0qPLLvj/nlpiNE9zGtfuCecVPltB
uNfaretpBcYFHhAuzQx2MxS65JzossS4qB+gJUvyWWWAyfD2WpnZ5j44i8JHzFqLda0iubt0aawf
Gy/n9kBQwCAofBnlv+3LM81vTGrkYCqLa0HUYiN2RoNVLd7ET8lwde+V5KK1BTXmkicJ5wIpT7aO
g6igr29QRhRhLovARHK+FIxwkrodmkpDVgCVoLh5QXuIkQQarEhY++6YBzsxKfg1Tva684Pd8/Fr
uI3XrE5EpNKGAHRrriZ3SC0mjPiHJr4JAJvNn+pYP1rwcyOoEh8vtuCviR4Cq5mMEnFz0b2+lKPv
AJMUqk85RVHD1q8vdmOC9S9sx+D8HMXnd5Sz9Ant1jKu3URMjljpg5KqW8FQHLfFO8d7U5AUAOXo
cS4wBtuY9KKYsNd8C5P5i4SNrBijrS2U+iD4NWP7WbAIxPy1SGGsuEfNT9r3Kc2szvu98VJELnbz
YwR+JLQdIOQuMmUbdZ0EVaoKOaQKVhKf4JHJ1V2WvtrB31bJ/E9V7VKqxfIUIERQdzt1F5dbkfE2
qTJ4F//5FYtYMfQS9+9E/dF0D1OaYEDz1k/P7MyvdXyW86faxslEMhheir2MsY2PX8JKfBRUTwgc
Gt0lIO/rSDXlvjL3ioX4QVu7AvLRw+nSRssiw1Vbvs3YH3z123+xKsI/hqng/cMk3/Wq2RTEedEa
TA1Gx3Ts9+Lj54yiX+T08O+UGM2pzY1u/kpRDNwCsMWCoo+1xHvsspfgJxD7bOuP6i74K0oYmzo7
kCKZE3Lb4tdUohz5nKAj0inWxoteO4KwwYAiuI8w2l2WJ9w/BvOYJbcvY1pY7U3jCwLjIhEQ9eDU
0L0rMw8roIFG/GRGrgzeZ1G0ffzqV98Cex1uL1H49gYYmOOMtDitL0Qa0cRrezfnFi5RFifJPQqS
mLggRSPPrjKvLIEb6y2gfMFjvUQkBHNEI0nnRiI5uN4CsZPmpjMiyVAoTCU40DJbF5+e/EsZf7Ym
GOD+nTX8LBJpZ/At8uoVvTnGsx7bN9TKBs2C3/nCkCTEl60vJQ7cIiyQSguJCkxtCFIL3GLUs1Sy
cQhmSIvhsPlNPc425MbijbS1VrYGWS9E6uVyJIiEQ5AS8sRFFKKFLg2lUlTe0FefE2emPSEjzZfW
1l/qpP8UhMVA/dcdLXKEjJuoUXPKjXEvJdZDVkwkVT6oCcznja2ykjCKeoKSGlkwiDCLn5bbbSln
o1p5tTYfh6FzxRkVwLfQNhK6DHp77Id+N6DHsLH0SmwWTVA44agAy2zW6+2hdJU1j+pcgeyjc/cS
F/hTltwEoLQTuk6i8Bx1hhtxz3RANMRmjdFn44Cf8vJ548esvAcB04o8AbLDzVDs6EwwLeEOM0o4
7of069yMu1RhplqfHsU0owT7KKryB9PY8kNdsOMvx0R0HHBHAammw714D+i5Nwh3E59VZF5RsEdA
/JzmuyYMcEsBG55iV4anW9GuE+QdDBZcq4BXMz5rZrI3STKtkeblX1JgelnKLGY17ECPtoLKyr1O
RBG2f6SUDgof15+L9LZR8YEsPQcvN3pcO60ZdmEAI8D+0nbSftLRtGGeTo4ee7M+wWY+UxXtDZR2
YjpGk65tIaArWebVLxIX37uMx4zGPssmWwymM24J9iMVrp2ec+fNpPppDdrWBDzxrjjWk/nWkHwq
xX+zj5G5gy8In4uye7mPaznOND/idm/rP+bySWq9pH9TUVFuiCRj37piJ4uvJqi4lZTeCfJMEwJj
KFuJxto3ApVirpt9DFVpsZXkwc+SWA5RMtETbl3nW03SG6f5Y9F9zlXnJI/Rd/FLph69oehN8Ghs
nwE+RPSFpWiwiY+LEL+IfAxCchcTaMlOlyLfkxEN4VygUKKGro7CeWZj0paqPn2QY637zyUGo4X5
uzedaFcGbrpRpa3EeSByqjNCL2XIEs3qSL8VlGXLywioEI0IUGqrcDKL9WqvJ5oXbtoArl2+XCxC
zJbNgDSLqEne7coG+Sdp1rTSi3QCl/WnFTSuYG0N6FaUTDfZZYqF+MMQFgjcVifeJuT9LfGMlQd3
iGeEFI7qbWzts7ke1NgpvFLIfMfHsIMhv5tQg3Gg3yEAWWMgR1PATUzSMr3bCwKxsDD345xWzS9c
Fk6K327dNisnlp8lDNUYHsTGYRFDGnqbzGwHnNi8PbXWN9DGczWYnqRwGzqge6AUbRmhX/qt19WL
q5+QxNwOumtfSfBu2JSCQeAsLf3qJmhHKakR95giV2tbV7KyY3Oc6uSu0Nt92T2XUG3yadgnjnqO
6LU7W4XSytngJ9CeZLMwFrVUnVDnYiTZT0tPV/tdnWd3IlObfci9uFRUWCiaEWPbjnSI6u4xh+lW
4tP18bW3Ei+AOTEZJU8X/QTx5+/2qlMAd5Z5hCwDo8M+Ij4hcjqj1LjqtMVxW9uR75daJBqo61m+
lbKU032vg+CTINxUYecKYVAhFdDM3//ps5kyPUFB74FSCCZ2/WwJQ1J47CiFJ2Aw4XKqKtKh0NK7
zdN2+xbFSiL+ix4oRJvrlaJel7PeMtDTzfiI3Zvo/2Fm7Erx1gFaXQlcXPS4kOBcMgZUqUwSpEoK
LyeIhKp6nmZ4/6Dz+rAFXqx0eXgqgSDR30LJbSlYl+qlnjY5KsED0qrkY83I+JCRnkvoaD6Xhmjo
0stHXVnaffzlNpdebEtzjMZJ7obCa5r6YlA7F4DvNfw4+U8DjatGS3eF4rgBIWNjabENry8snlpY
QaC1gTjKZc723YmoSiNW+gpJCY5gcxBSIRkDn9kInfneih1cDh6H9pjU/aOB3oTgNdlRdpehbRYX
4X7j+lqB8uhnCto2dxgUdVOk0O9+jSzBbxpkJHAga7Rj5Q5t9iBFx27Q7kRFeVGnNCZPyFOOVb7L
N9tBAqxZvg7AZMFUY5yA43T9A9Axa22/8zlE41cH8LqaOLHcIHHywggZVFiaQwiilkSroduU1F5b
nDlIrlKxDZekHCPUcftxbGR5Ek4wUnYNdSpo4k7mgG18d3ErLx8U1jqJkyDL085fPGgSOoMKG9Pz
BVmAXS81ZzHP1Kj3E6iMSCT9AMRCIVrZrkJFNMYbBng3h5uJd9q5kChAqyhPF2Fk4gpgqAoqTtIH
+5CXLIADWvgKBcDHT3tTeYmVhKYSdReM9iVEZ6bMJGuxmXuNwRhkm33Rg/aEpdRGgn4DPLEMWoAm
rBDhfLIsbOSRZt2Yscw40qsM81Nk2m6qhU+97DwIUkyVK/jbb3EeLw3Yq28p1gUHEsJKwulhET6G
JijDqrFyL5P0M+LgJT6CmDhEJuOMpN4SsLsqS/sKJWdFDc5D2N2Twe9Dtbtvpq1u+c29J34MptCW
QB+56hdwqBQyRmaiSu7lwReHKbGcYB3kfxYYzWRP/4cUa+3bvl9vce31GYVK4Pg8fPMsDKKEewm3
iVf501FOeGqOqtW0zK6jzkNdKxpjIZaHyV4rNrbZbZLFswN/w45gfoBdsLjzK60oknYkjhuxvtNK
TKFzVtfa+EkRMsZdiyrQlN4h4E1y0ytfpj68T2Uhox07G4F97XAJ/SSAWPY9O+P6fNdxnQNHcXPG
VKxNHu1ZnOzfcPtC33jsjaWWNHq4L5Pe1X3B1pb2QpSvowElsO54Mx+4VScRbxi2No8Evn3Trq9y
uxvjBt0rFWX9OpP2HRurFTYdE37fev41SqpnAosnZdorbp626/+RTNMfGez+OZRcyww30tqbC1T8
Ioc7FHwN8HepjBgqvmPMOVeWjKatoCZ1Xfxj6qxfM7PWVrCFnqzvMboeAukE4jYWN1QXNnnc9TGX
hCrsQqN92banogwOWHbvKy6OoQDlZu85zte8Q5ndHHbqFn309qLmqU0ZEhTVFlSwZaiLGMAxfZO0
QZLexKSVXx+acd6JKG5XjOzJ8I8YiQ+MB2NEGEL5+nFAv82YVN6ASsFPEg9/YYnxN0lUGNaAONek
dKdSaU9jY/m7WXjCMR2q+587mmC1j/lEOL9+vPYtzAuvUuUvXj88x5vpPZU2ilT0aO029U+hjn7J
7GFLIFJ/UKX+EItZIbk7pAwpiQkpwBio93sxypj3HWwwukEcRNCvu756ywJzVwx/f/wbb7mYl9+I
hD/0abExRWH6LpFKAKjHXEasTUCc/hztZYdJQ/gkEgXPJOkuwsgHMberG6i3dlshYW1/IDSjgsVD
fxXn43r9dC4qu2l5R2P0TTg7CZBTyJbGc3dImG5QL0JZkLr98CjbT1KdHT5+AyvXAn0RZmpRwEZL
Sdeuf0AbJlNSGhY/AKl8epJPuuzvNDXdasCI62Vx916ts3jR6hQFcivWAWMQ1g+aGKpB+SseUPtC
ZbBxYkFRw5XGvcANytZ9u/qpBfRBCxSBReLi9ZNqMB7CsESsKqG9V+2LdN9pByGH29qkc4DJYfZr
MGckALdE1VcCP50uRqQZJBVC4+LP322yqjX03qhYuQqVgzyEd2mC2CF5SF5vOfeuZBX015HlN2Qa
LDe0V101sDjUDOJ6JH8WkH0AckKFxnHnugfOiPKNZO62icERQurXFtQ3VDLVxZed/XmywgoZILUq
3B7/RyEHavXaObP4vFBfVaBV0WfWlZlb1gc4ic6CUg7rWVAhI5Rw2y35/pUU8+pHLaL/rIdFakxs
Nx8UqRlRIZ5eLhhGxsXDlWs6wcHZMrddi7ZXqy4+tJaUmTGLV1HI+IRhGyYwvfm7gj2Sjw8mwD3K
rUhC/2OWtfgEZJIyN71QJFvkdkmeKF0wIjlQyW+5YlwkD8W4gD4YdxaNCV9/7e2QmZctTslqjGfe
Rbi/Cu0BbfGezVrvzEBi5ZkeutBcxsE9jQil5NLCrS4kiLcoSVlTuG9liolaQfHuZDJSdSmbmAPu
Q/3OgPrQRL1bIA8oGhcfxzhVBLFl8Hn/KxffRdXbONE1CT8b60+6eoV8p44qKEG/MxCBtmki+Ybq
tSd1wgY2kel5vroB4s1itwqbCciro/S7yO7FnhVzynO8kR2tJWwEJyFVAkZMj3gRncqJscfOiDB8
qxHW4mXOsGVtBKDMWdqLcjqCqYJWmCeIQiG6XILBNI2cLI2TR4Moj6SNuvN/eW3g9Cgf8eOW9VKm
Z2FY2Enu2d8wNzzqJm0LqJcYMQomlfiB4mjLWn/A1RbFQayjITbJXNdmeBRCxGJGL6hMtzYeKyP5
0dqAlYPs79X2H2fxuL1S3UD0ArS9GTOQS62yElPDK7N+AF72dL046Nov3dkazbmNryxk6XS7VIys
bvRkKykfR8OZI89KZdwKOk9G2C+M07uppmkwu4O/pbG4sjNA2RTaR0AtPN1y+NKITbujUxJ50AI/
RdD2ItX0ejyvgmrCks/yX+NSf7Sj7mtS508OcEibD2iNh670MuXKvp63xvlWQr4A/hApBhRBZWZp
36HmTTiGScZPsmjmTfI+KcPjNJevCHo9paPwEk/u0jB/AA2cFFwelPpPPwy+Iq/2M1B3/gREZ2/l
2iufBjhBqJ7TxGTMcBEEKyR3ikHDn1bDqy70sXmTM1cZn9uqRXt1r0tbC65+GRBXUcTyeeCeX9/r
XW+NXdzHkUdwYeJv3mW2HArcL96PZgybKPaBOPB2g+fUWsZeF/CoafS/YJADfATaQQk+WUO/lWvd
5nQWiJxB0k3HTwiVL34XpYSkGlKIbEZ5lhv9e6zIP/vqexvk+yJuX6KqOshZcW4oPKbhb/i4Pxzh
PjL0P4vpnwc2xoxkkW8hiSN+z/WPgQnUaAishujtsjPD+jGTmiMbGvlkV5/D0tVLm3sRp1ZT+f4N
zcrTrMYyyrx0GxBqPFI4bhFDVwIbvwmRcAAYAwzx4oX5LiHr6LAMyFiGzJ/2p1Rud1Pt7INK/V4n
CLm0ScDZzmpIo626C6cHvZ//0B3shgsl3+PBdhpq/3OjnxrNfjUpp2sZMrWkUVcz/QDmmaiwnbcI
+CvbGz4GJb1KLQtpcfEe+14e5T6w+c2l9tA5EzXR/G1S/POgQkiPtJ+IWZ6VTPvt6OFTWqV32lMY
KfdtndOMn361TZ26xYS6Xu0bx4/v1xVgjelPFCiADWk/AKdcf+Ooa9ssQRzB633loYjUT8+VrD4m
wfiNIZXvmsPoE2pQETZO6qgfsQv4kemnQa7+7q1/PtkHvickiRwxL6DBbrv+LZigp5HUjCNqW863
qAmfUUF7NXQh/fTZqrUHOcaOQtXOhuw/C6rVxqsQ//vrVIPlxbgRdT9DIMu5M9VIHTkv49HTUGJF
lAhJpNjt1fChpHmYRL8tlHMijF9kJT5MwmvbSR5qu/2rM8KtqX1RO978FFBEy6DuoABZBETAVSZI
2mC8qCb4TDv1dntqzPA5nvMvsg4E4ISPdgjylk/S68Z7EP/zm8UdekSC40oCsagrA6hUMh2K8SIP
ZQ0ADzBOGxWF8KQ7kImFlc6d+RIZGF5qGx9h5ajA+sZbHTEE7qnlFpCrKDalzOqZB6aqC9KHucCM
I+/3SYyzpvDwgnO48bw3DRG2HQQhoZIEpqsvcURQ7lIuIgmNKkADoYuS5NMxGpHHCtB6dphjtQ4C
zWBX3mXSxgOvwAisDkFJJLmIsS9r207HJqAz5IHpHI0byC9rphwsDHS67E7vkAZMO9PTI1ytFLn6
U86EWERO/3/aiAS3ZZfAMRRgVGERhyLO9eHrm3iUjMwcPNsvvkB1eRqEOaKf7wO7Pqugb9A8Ifwb
9cYtc8uV4vXTuKCdICgulLjXC4PgaLUs2cOF6CR0adWk2JfZpwRUN9A0/OPj300YfVU7slLTeW7n
mTFQmjdh+3deqq4UYP/aqBFHoT9KRfxapf1fhjY+ClGtj7fK2u50hFIcgI+QC1oEckWqutmWnMFT
amoiosMQxeceQYnUZJNGrhFvSZjeQq+8nHcrLvIUSkethnaBjJYOwRfkDVMENzB/2pDCRTr+j5+P
uxMiB3CaEL5frGa2pjSi4w6XBrOjQtXxYneee8zr++6IqvODTiz+eMW17X9hltPRpliB0nP99ds4
mwelnUcvaP7SEEPqE4WrPWK8sz9nb0pA2pWqn7F8uO/14pm+2e+Pf4B4pEWwg8ZNaxjVFpS3ZfEB
3uUTtsQ8t5or3DlFdCY3uw8MyDtWeZci1fvxUiu7hyIR5hQTX3CKl53+rMqbOZ1UgnqBsjX8uQK3
YByXvKSuvtQDx36LNbxS4zNAi78puRsoIbnu9dPJ6jiH/cjbdZhYSmkJWdUpT+zc7QM0HQvtrATG
XYGZb5K0pBjS64g0Gx7Q3Y4dvhtBe+cSr90IfxYv6XZ+phv7ugjaXWD//c9fDoI9JCICUr1p8IX5
1JUouwye1Y2YAOt3Sq99qoAegiY5W2DtmaNsJZMrh4v7npkGpFwt9aZBHAjzC8kk8pT6fKRkfqha
lFLHZJf46SHU9a1bXYSH5V5DY0SoF5C5wiy8/hqh3I6tnPckGNprHluHXG1Pg9oeNJShiql/jE7G
8M3M3CKX3XRGOFqSd1NE4c0E+kbUXYFUMf5hsBrkXIh+Lk0V2tKWc6w0Rm+a4nMmFY+p9toE6dNo
n9TGh52q7ivdOjpS+1fCrNnHH3vt0CENiP7/Bexcgl59XxtBYZFhFEp8FrIcs4QBeX3Sm61BiYuW
5fKd4yEDURAtLpLvRZOwHPuoaFpySivJvzjVeF+bOpLU9TcBdki4BqpO/Bwr0Z02hie16D9h8fvZ
4IbVk0ORFi9W4z82DKC18a9STjc4fWsb8N2PW5qdQO3E/c4fRq8ZsMK2u4MfRbBqJRjzmWfl8cYG
XNt/wlwMfJmhvpu5TpxMwKkqtGYyCfcM+KK+pbsMnW+AT2tfF7gDzgUisowMLUJ6XKdl1YxIBoK6
TZZOLwb7OvrSLe3Zf76P3q+0+LjIN4RZ3JItillRMQXmmN1eNSJXNTZe3VrsfrfSsgGcBNQEQ8lK
fcE8Oopig4Ior9ZD5gBZYyZ/Qrn144dbaYNCJBdAlSi/mbtbBG89K+lMJmi3Cf6KQPAKnLoMpTvE
qnOsmCGwf4/TRV8ynyDRcDdXWzIvqzsGfERI8QJvLnWRMGxTFCdGjklE4ABK+ojfpkQT4ONHXTsH
DAv8zzKLHdN1Rd5mGiJxAnfuwr+75BU+FBjqIdpsJq3kuUJbhNFS1EkhVC/y3DoLwr610MsRPQ5B
xrdoGqUVPp7apxZVeKEw5fwXeqgwRUga0a5RmKe9mZ1yOjQGxh7Vmijr73WTtqAg+E/dvRblb1LU
ek6Qu1Kvn9Xefvn47a5hflDHiX8QJfh7mQUwAu/XfmTyyEJUglkCmpRixLVP63LXfUMn6Tkuf9dJ
+tQ4w/fM0jvGdDBXGv+WpOkeROo11JM/QtXeqH1WPgVpJuiSoMI5pGHX9yE611aVjxTcKQ223Jme
bOkhRXahio2XZPhuxT721Fvu37dbWpCnSanxBcNyZTm4k/gdKEyMCJXq9AfdelWJ9VP+z/uG9NWY
VqMuZGINHZPrRzNiefQlXe+gOz53w7PTIjsof0/0jQ7e7cFhGZiw7CdRvy5h/knSYPuqSufBSNg1
Ur0ri5+0YsvxU4Xh6sY2ugUlBAxIzDFFmQqp7fqZClspB3uuUMme4kc5xYYk6B5Gx0fU8FdnAZwV
zq6NXlWIGx+vfHuhsDDIPeIAQLUoll0vnGtWNfo9gkBd6e9MCZoVloF6ekg34cWVtAj5N3FIhbSV
YOBcL6WnkAYl9KU8lc0n03wcSxnS9u90AK/HJA1RGqDiCHUny/OZef34QW9vGbG6qEREvL3pNqtN
2uA8J1Yv452ZvubKt9D5DgGmTR9jbavneXP8SAUourmogVEZZl2ATA0q/0gW0HCOwuZEYfs9t6bf
aN94XdNLu9ayo/0wF1sM0NtO62LZRb2vAHLKiWjmZwlt3EAvz5maPA52neyQgfB6p3lAQPF+sBHl
lsbDx2/4NhZeVmc/ieRT6Atdf+DYUGPVqGm8le2pastTNhV/5dF4kPz8J0YbdwauU/GnRA1/KIzW
4rR9Xxf1w2zi5bBLy7euyJ4//kU331z8INpDQG0gnmi0LH5Q2tTKFNGGDcf6rEz3TgfOmzLWgld8
Lxd4rRkbx2n1u79bUfz5u5K3GBrDrEpa3Gr1CM3nRbLSV6n+Ofjs+DT+FNRf68r6/vFTrn/1/yy6
ZMt0k5JmxcxjNqYXUddE2XScksArcPCQrNLto+jQxuEn2wk2Hnf9k7PRUU7jXFFxXD9vnySG5fch
/dl0PJpFth+a9qHK5r0R2Qxsmeckyw+pWrtNWaAuYe8sa/K08tXpil/IkD1iI/pVK7aYtBdyxVVl
wocHaxapCH1Ndem8ZRtj4ks+wXI0pIcg6sNdwiivb34JSqd0y7zJj3NEP6yApgwvPaqcU+U/1EGI
2GfgzXXwPQpMdKr8osVPtvjWzJ3JWF56om3za44ld1Kbz1G3RVgQB+T2Z4u8HrEWQae/fpt2hT2M
lAeF5/itN9r/j7nvao4cx7L+Kx39zl56s7E9DzTJdMpUypVULwipSkXQgA4A3a//DlTV262UPml3
njZiZmoUUiZBEri4uPeY21aGkNbNoM/psSFyx6d2EgfPQPN9V0KloABMoKLB0yfT6U3N9uXh/T2K
s9SBlqJBTgEIrgueCd5XeM9PBFqPvJzDGiAhL18SSCsf9Kz4LIK82Y3UpWEdjIQKPRMA814/gNKb
/KprgOnuYJLRp1Xm/JD6nIVe1hwzWW1GK1iNup/oGYeL8PSF6MGKwiKG3xoI4aL+JH68u7IUcgQK
Qgqb+aZXYNQ85zkgSX0FtRpcrCrByjMZTbsM0Stob6o+uBylT0PLoZ+c9d4kIHgYyKTg1oJDCiLq
WfSa7TxwqYQ3Ygb50t7XtdBu+XZxxCoo+cHyG/pJFvJeuMRrh6ox6haIl2eL2dRHz+p9q46HyTqC
cblqXHlNHOcC5O+1Ns9XcFnafDzZ3r/Hvy951iIDW83yZnAVAJTB2ivoSsL2Cw4aCUpSK5SvP3mk
b0ui6pmiJ6BU4Q0Qg862KCgeTi0PjBqmus4G6MxwARJLH4wdhcNlWEMJqORNCJrPjx5aNeVcFSGl
Y//Jg37RZz5b6KoZp0jMmOlv5CYFPDOYCQpK7AC8UFky9bTiYmg4/OjcfF1ZINpLBqPE6k6KfF20
9GG25BfImUAIACwLqhnfOh3MnhyJG+ntLi67ikPse7nzqm7lWcIHQDy/L5z7yXRWXitXwzze1zCN
CCfmjyg/zfvWs1nqcXpTVYUVcV5ncTf1+6Kw04qNkdVWa6giXQKeNoUfv/S3bQkL+btCluLWARE4
P5wQ0LrHcaqURy/9epEv3p1fsNTlAbCsui9h0dKZoT8/FIPYGdm4LqWZDGa24bRaQjxXHhVXrWCo
5iGrIhC8XbMxW+vTmH480DfnGeTFqOYgHgHM8fakMQCa1uUdUE2WeWdDKJNKEWoNTz6+ytsooy4D
FShU6BW38OX3/0gaONSRoSPelvHs8W0pBDhiPJ5meOBVw1WtdItNqeCDF9wwrj+59puIq2hbsJpW
LWFEmvNaZU+F3rG5KGNqQemkmHeFWW6nyrvPa+PoOOzCx0ELLpY7yK5HmlvFhlVedNNwhLvomnoE
wiD0U1uZN/sgBqWjmQ9nFYzojU4myZfW1EqjiGdrTrnO0ZUprxZqHau670JL5/f1k2Z0cNsqf2Rz
9+Ra2eMMquKSf0aOeRMS1UhQWcBujA4GdDVeb0h5JYXtw5gq9sYAfhlyIyzzCFxhqMsu6pZyywn5
35471SV9QKk8lOsByT3bfk1C6DDUMNokUxbDF5U0/YoNYlX6xdoNPpvi790gtDawxdiABcCG5PUN
FiZEd/NBhymd8ZW5ihcnQnO5C8RxeBzF878z2wCKRGcAbAdkZ6+vZg4s66GFXUJ4tNrm/DBDpEIf
ACuRflIQZ20usMsg3X62gzCAoUEVgOA8T5eVDl9Bb26jYPrMu+LtsVStANSP8KxxWMN++3pMHmcV
BeMIUkI6bEncfq+ZU+pb4oZS93KhY+oRHWR8AwDsZYdWwmcKfW+DDPw70LrCqRh9JOy/r69ft4aD
oyKsWyewIpulTTRy6Yz6J0Hm7ToHtQuMB1hFQbQbwNjXV5nmwGlNKFXGensn26vWxyl0uQCzafXJ
K35TyQAADpLZiMKgw0JS7Sxr0XvNpmgv5+CsQz4a1X2m3fUjCX1wSvqQiMS7FIR+ctW3sxgXVSg3
B3u6oiS+vrvGGAqn0b0c4r4zWPFcwRlCXWNrtHh2zPZCOI5+fJ/qeb3awdVtomSCiglUut8wJOba
yvUmg0cnkCsbJXapme3JJMuKufkFG8gnW+Y7ewTKwcg7foI53zBmOJrSjVORIgYqBkcSQIZduHuN
+mU3esmMJSSCLglsWMM2pnP38b2+zZpwswDFKDQzQhJ27NePdwGMQJa9C1MrTtDggBYE0Y96CSXP
btlT3zyaLgewdNnlZhkuHVSVTVl+Usd+c7JWY0B5EfZ1mFtvqkd6PtRZrWMMdO7CHpF39uW1X7kH
L/cT0LaeymA6lf0nCeN7V/WBPIYwIDqnb0rLVY9f6D2CMYqEcQuF3m4yv4DVey2oH7dUv2RsuRvI
j48f+LtXVdQbJcP3Vm2hkaZFETOUo+kPh/RJXk93hjmdCuZDuGW6gq7NgXqfRIj31hDKxQgNSESU
vtHrl0xdq3N8ggcse39lVEE8Dcudj4Mo0/BibXnrFU8f3+bbLgwyDwVHAkfCNZUUwNklgxJpd2cV
Mdgh21IGFwDoFSqhmCDOurHEcDPrPB2DtcjKH4OOzdCg46nu/409AMBYAzcPIUjYVJxXroBJYFQU
JvYA5QmpT6d+cb+7TXmhWeOJDjo0aewDJvvtZBSPU/AZ2/KdPQjXV9YGKNRDfuG8Cmv6HBv0iDRj
KdvIcRbo369r4q+GsCMkbVtIBwAn5oLmCY7LZ6HlbbYFsUVLCT9AmhMa6WdnIgYdtr41kOWWSD/H
cjq15T4Amz93qwsjs45G7q+YSWMhvQTr8kInEKvuvZVG8/jfmBDACQJ+ChUFVeF/PSEceL16tJmR
+OnzGs3juqVrlJ0OJlBjPfwaS6lHar3TuttnTXC3gBbb4rT48TDeQjswL2Fvh1wA/QWQM8+eCKeA
AWdUATeXPrGq+RJ857hFc1uJrpT5vOZsuS6J+2DBOyTkQ7fq3V3rR1aXxXYDvoT+zan0r7ZZA3Lt
WFGJr5DL8klseneYwNWh54WTpEqXXz8tU6NVP4EXEvN83Got+QGkV2Rzdj8wt0+ccf4qgb42J3fb
+2wlyARXLDdhABdnQq7Vf60SimFVZ7rQrbb3bQvSWQOq12d2bJZayGe7pYl8FsJlih2Affr1SOcu
Z2gXwuHY7YJjlzunnI2X3HQPQzYdKDfDcjSzsKI0dmpDhzaEAyU1TxRhE/TffK6Hdt/scH6BtETL
j4PWHsa8vSpYfVEHHNTRLJknzMtjIMiVZjTPtiQeDILZznAhEOa7MmTUvnGRHSSaLA+1iW6u14DB
kQefsbjfCaOInYC6KprxWz0jAxVgSAoD/V61kPIcWdRlsDAHjbLvV2SC2rzxWWfjnVQEkCd0+9CA
hHbkOUcmA0i9rn3UDmTzPDflyUUM7friCgfay3HxPqnYvIX3q8WhnAPRqEKx7jxoV/ZYluBkguuR
Waeh4o9eMMGYUa4bCw7JWFBRIe1UgJaegTXdzPXNJMwONVajgjs36KJYQz3oGR+v2Xe2TNT3MZoA
fUeAI852r7whTeF7YKCUhob587Vk7VZjfaJsl5uhhzdbu+qL9OOLWmqFnc9rVCyV8AmEnKGQ+Hpe
j7XgFIXDPB7mg+6Nlz6YUUFB+ojMhr6zqq+oYN7Cm4dfiI5Y4dQHt7MHZEPv6DSRQTCFmQZAUNnG
XnAzLZImVGokhj4a/kYHH7TxyiXMrVEoU69t7SvEAsD0JbHYNliKIgzE8t1j82quzXXTffn4/t6b
y1DFDhRuDC1u/Swcd3nZGwC5YWbh3ii2htgply82Y3elbHbayLFZju7q44u+l+oCkPH3Vc+OpNDh
6izeQAwb/V+wJC+BIN5qsHGc2mhUBjSg6HvtJ7H0vT3wn9c8C6WFthRge4ElAynFi7zUUErIPklg
34uBWKU4ayONRcZztqkAGMw7P1Ma32jDZ6bxtRFMycldEdH/3MD+49v0n9lzc/lzBvJ//Rd+/ta0
cw/la3H2478u8m99w5sf4r/Ux/77z15/6F/pc3N4ZM/8wz+6aRj+c/4nr74WV/81uvhRPL76IalF
LuaTfO7nq2cuK/EyBNyH+sv/6S9/e375lpu5ff7z92+NrIX6tixv6t9//Wrz/c/fEXL/MdfU9//6
pbrHP3+/Fr/d5fU3fNVvj/X33wR9/i3tn+vH73n9zN98z/MjF3/+rrnGH0B46siMgPFUHhp4r+Pz
X796YTQoQ1zkry+vtG56Qf/83bD+UEV0CHqjkQM3OSW7zxv58ivzD1Q9X+waoPEBQoT5+19P5NWb
/ftN/1ZLdtnkCCa4xZe98+8YBHI8MJYG4jAq2sCWQ8/6dQzKg7FDrUyWCHNwbjFUg9tNS4dF0LRI
nVm55QabISAJGDHoAINV7ES+ZsaBZqe99DftAE3KMVuVGosYxb8gqKmPer0Do3rrpA9uao51OAtv
0zf+hlpX6mOmB1uRvI6a3jmpjyyLmdTIDM2qfCpd5zQgoQ5HM1+bPcoZzT6fAXkvvQ2bnFPtOAcm
nRMzGSyam71cwobMazWKAu3jQaTMY5B+cNKCkxuTDrEa5BhEcLpew11733G2V+Pzl+IJe+Khlvad
Awdo3d8EOhhKCiEnePVEWnczLn448H49e27a+FYatPkcWvheD7pxi22dghkejXiyJ3VBTTdPml3v
zaZ8QmJyQuEoLcfjWCLdwLZGxxqwDJpm+A71hdPobagnYjWouoYGLTY3pUM0QSBHjUY90CEPbtRn
a7u/nzz7oAY/A+qBo0DqOuW+daxUCTtWPj5X1dHk+zeFVuwNlq0bEc/EOnXoVuSes0E2g66cdapw
9d47uma5dwv1ingBaYbx4Ferear2mrQOmJSbdmZ7vYFsOd4VgcV7DX0w6XsbYFAONTC5juFu1O/r
yk4zHxt4t8tdGqE4lJqDdWK+c9Bn69S3/X3fGyd3kPDydVLQBtEz2zQcA5JOCpRjTHw7HXFv6l8A
dA95cWsAbYuGRYc35xfD2iTP2D8Py4w/knhFBr03WpY2rYMZiLc5uJuuQ7bkT7DqWzmQQjWraj+W
wxFHr9ElSTETCDA9qw/UmpWaNAXXMoZUXzob9sHADNX7n7dSGyD1aPrJ9suXW1efRlocd7A1ajED
qsZO1SMxqLeRbfXULfQHUJ3xwo2Ezc4ms+wUMLNDPgGcoh7N0KwCzOaXmysbEIa8zYwXr56J+g41
23IwuLTFPajhLTXgNLimDgHVEYbVprcB7Ptl7an1OcC3XM18ibVYQ3RevZFeD24srFX1LFtY14jR
ShUXRb1hG/2gDnrLPYOaGZ6vt5R7tfrcxjvMkiRz6x/U4hQZ27PB2ahbU0NoND9xsUgmTCB3djdw
CNxoWPTLw2DP15l+letX6nrqO1VsoJhgI24LCeXjbGDRq0cEmfVljGoz1Ztppx5MDtYAgNXxPwLx
r7D2Koy93h1fohhQMoiVSg1ceRq/jmKyBxvSyFgZa169Z8a8Xqw+UQ8Z0v9PauQUqXzY9/7G5+5G
rcyuEXvpxdCPToveTvniQRReJi3v75Gdb+zZTAETS0MfjyuYrIPPELDwlj4eOOJ4exZ9X4377GTT
tgMs4kqM26y6e7U8M1lH+aQ9fnyZF/z6m+ugRI82lHI8fslE/9EjGgtAK7upLmNoeJ3gpAR4H9gC
/qbsstWcb4QhkimHeg+mnXr/6okp1L1ZIOghCrhEu2mFcxB1cEBL41QW1uHYtWzfcy1pIdsHrkaa
L9lKC+LSp6vRqvaw7b4dGivK9OGas/5+dBEvJWhjlbyvGLlRf64C7FJ7GzVPhUMeoU7zsrwGt7tH
C2dvutlTNzqHMtjkotyJor83ob6QLfYqGLybgiPm/bWM1Lj9sXiC3tpBzUkRLJuiWalVR8o9ZBDm
0bxWsag0m3sVLxSVWh+zZ713YhdvWYU7o/M2KuSYHCFRn8qn3qNPE7VPraFddnaqgxSuY8Bob0Wf
A2BfJ8y/ZvE/3tLZbGgs79csVo9WPZ8JBXAVZTusaRRmD9R2PjmPvbdw4GumrFVQN0Gi8nrh2D58
ZOoGtUK1n6vtJqN41YhyHcTBP56EL33Z80kInRj0KdC2NQHzen2tvmhRhHFRJmsQYdVG/leOkJXY
bLDdqammtja1fatQU44kztCvtq7U6NQmqTZMlCAPBQKhHO2T2oYmyM5ggqjnowYOjnOinleBxUrh
DKu2oQ7TVD3Hlz0BZ1pIlp2C9uDpMrSZdVIbmjrqvoTTJrgxCcItpnCO7ZRgN//4OZzVLX++Zsg3
YSmC3ATHlLNzkaFrGU7cKNdxvgL/8FFXxpFw5VA7OZppQOQ/o7+ZqsFCZXyTIWmADVP48Sjee/EK
2maiYwz+kX+W9xmw6LCEdArYjyOBw1xTO7/ajiAv90mQO6tP/rxh9D99zDOl8aCfXau09ILCv6aI
wfQ5qKyP9PAAXcNdN1YljpfdHxmPWsHz9Blz7qW9cD7twKIBaRWKYXjk6uz/j9hXorvjUgD042XG
omY1ohRiQsWCjfq3t9xo5PV15YvEgrqLxDbYGP29mm0qbSwgQ6/mpdpY1Dap9g+VEksbnodAf6j5
mkn0ERC6HLPZ06rcj7V9UhuINXkHFZ4WRJUFlEA1HVWQV9dYRqRwCHHUlQXQFsjtKJxv6yadLl5C
loOEoNBuVFakdnrgJW9ayHirJCcjSOf85r43YImchype0RXVuhsOWrq6lkoXrQbVOB1zGJubVlzO
8qAg7BWmmZpTE172x/PpzI7j5SW7sKHCYULRIoBFOHvMWq2JgCGSqIOEaRRgpOsQ/yqTkodqfqlh
qjjfZ9htBVIXRFukDznG+vFIzoQI/hoJutGKTKCcSl+PxO5IDkFstCK6OmChaaQw7uuDZhvQOSn4
mqBwqDIAteTUgNTgSoIcEsmoChw9EmxIKB5UwqSSIgujVMlM0XT7vs4+eW4eBnM2OyFMAVlQJX+i
9LFfD1ZDstEFELaAvSNIFv2Cw9KNSr5hrZVU9Sd5wIug7uurYQ2i3gRZARXx7fO1QCsbqAuEngY5
MN7WKWudLbBah6A5wjUnUYe/2oNmo2Of1JvheAZVi80aZyuZGzFrYpwlN6IMDgvzDxCfO2qalUiD
Pql421bOqRpEvECVwoZEblHzew+9IDOL1CHPKPyDSq4qfYos4YUqk1bJlzqfEIPfq/lKjHpfYR9y
kJ4GunVQYXskVRhwN6WWtfJhh1gKY6M52qa0OuzSmf8JkPKdCaR2ROBH0K6EyuFL5fwfEaOB/Ybp
CDyll3MkGoZVAZLAkpSjd1DZewCCvakyd+wZORYjG/MntYQ1dFfqUtt7iBEdDrk/D0oaUJbZikMu
8uW9ivb+4/n+NmtwgVbFDq6Qj2iFnU33oUfk9jN0PQYNB5Ksv8+V7gYhNyBrbF5OAlq2ernkrxrM
r4T7rCR09uP/sEL0fvHnVUnp/1tqUsP578rT/5ESkaqP/MdfBZc3JaKvOXt6fFJ6iT8LTi9VJfWR
n9Ugy/oDWRZU8EHwVFSjALXJn8Ug0/kDaQuOLoAEoOoD87Tff/tVC9IM5w8gerBvgSipHH5USf1X
MUgzzT9stNZB/YDuLzAT4Gv+NbhXb/H9ahDadmqy/B0g4MiiQCwe2tFK2xLt8rMo3gSNbZFuRMuE
8Ax2J63c9H6ZH/QS0ky8XMPfiu1wkJhx3pNVyCel6EhksdbI3MKBEcdcVFgTvxfySKCgtSp13h0h
UtCsJhRnjkTmBGuEfxFD3639YYBRtyoDe8VqovM1d6csKgiboqyovjABkKLVWnniFDDlIdA4K5xx
iPTlOECL6MofDCNGM626qFqUMZYgiAKw8DdZPppRYedjxPjKRc4JlobUEwser9HgfJ/HtrgVJYNH
X91BHoDbGrZsCjcyj7bHcmF722FbTVBgKF1r2cCLHiAJs/1SVzq/nsr+m7TMW+hwthvpSjNlBSoO
TlGD/QKxSUqYeWg9Y4EgF6zhpnqHUw8IZXLSL+CWOTGSodoCkZIln6aHgue3Hg4+7IfPyGOnzcXX
IISHBlo9vWUAKL4VfQn3Xc6Hre3U68yY+jVa3HK9+OyWlBqYunVp7+bJ+zG6WfPVNDo17EF5O5Fg
16j6lT44ZmQNs9w4daBHE7RJZ+faaWGW1w4GWj2AjidwlWkiWQ72amoqvjKnvts5tZ7kva6n0hzz
C3gz+JEr9WeK17FdDPacNbBvAzFdrs0AlnLS0vha1J2R6np52zU2QrvwRCr9kQG6b9SrkbfPjTnq
KAUuVVKPfrEhHWYW6zUwGbM5uw6MoYpzgznX1kL3vMMOnrvSQiIEyg8RrXfrTWJjyf6pa4ruy1wt
M0CV1ZzoHWlSX1oJQxIS5u0CsnhGv+r2/AUF1gDQNO7FECaGGmh5k/ManrMBNLYCUIUGjX9xdKkQ
vFCp5s288vKHrNGM6znLWdJmfAiFvXSJOeCkgnaKAVn2U2b3O9Ou9GTAqoHtPFDHYyaSAlYvTY9M
j9cw484KL56q/pBDERXdgTxHE7X46i6GBlXHwQwDH8qx3VRtnGqekPJPMw7JMIJqZh3QvbnZM7Nt
gZmXduiPY4tOegrLDhblFl7ZFMBWjGvO8wQHiUi6TXNX+AGkQIj9vV6Gej1NEqut8lbQX45ow/xL
Gz+FmqsBTYUYEC8GxPGE6Pwj8fihYfTkthU/YP3QG7AXTnS0v07ADsWSwfNgWuwsFSBA965so3k2
eMK88qZYlmId5PoWt8AOfXWsB/KlI4afdK5dhqKyi6RshNgy4lho8aG5OiFTnl29W8MQY13krX5y
KZwbc1okTBMpqrDbTghnLzN+jUVHIrjsZiB+tzQcamcfSLLLXMxGh1ZBtLTix6i7kGLeTwbT9yBq
OReDDu0riMqFhdVfBTkd0sL2+3TsfMCM0B/DTnoJMDSQzg0a8B4Tj1Nmha2d32k6k6u5gKWoM2U0
7DS+rZ2giFGfqzHrKSBiAYsgwl/v6oUWX2yXHZnSifRyD+JjFSKVrhErIiObMZmgEZCVNopm3a6r
+hR0ALSSwRojiDELCi7xAKmujSvAiuj6Q2UPT1lHnlDiMMIl51eiIDc6A1lkJPmxcI1vtsQRsWd6
t+8kHqTu75eA5FFXtl2qzy0WmkXaMAtQ/h1yQ6nVWDZOseYXWLZHi1s2KcR4ddEXK6/sr6aa3IhF
2FEF8ZbQG4sV1+c5RBG2TD2cJAq5wyfoHGyZnt00QmOrCgqgqdOWRx7QBeJjfnFpFA5f+3V1gQwJ
AhpQRyrmaUsH81vn1niW/TPJy+vCuxwggd/WdRCVs17C+8SFtYTsfsxKhtzEJI+NSYLNZUJDhmvo
svtMV8GyWeVdewvd41O+AOVtdqUVjszxUDCHY11e2MgJMwhTGG0qisEKDS27hqgEvLthu4c4ngal
d6LGlBatmaBWtQlmNgA1AOkss+tDllnNOvBKcmgK0sLDiqFxiP4+APyh1w7lzqjk9ZAZIxAPmrvF
eWwF8XlwShCi4rYpIO1/8IvsbnGdQzZAF3qyocjdie4Slh3xKHhCdGOC4jEsqmj+AL1DP2Ey0Das
Haswm2CMM7f2jrflASo7fiyGEibcs4eTGyvcxAMFmjYb2WP12KR8NBBzGs9Ka0zcafTd27YrTnkw
rxi+CbblQFV3JjCTfQ8cRDmOD3QuH1mtuYlLjYs8QxmwCY6jrtNVaUBzoJyn0ACQKpa1r0Wt7e79
1jVjlk13TYYFwnJjG2D5z11rx0s7PhtskhD86a+BbWpTa5RQhAWNC+dn/L/AkqvAQ6feyIe7QUPq
T7CWorHwfwx1fyiAnoBsV7s2Earg0iiO1IdBbI6zCqBbE2SSR7eD3QmceYLGdWEe2n6HW2ce6oWl
hUSiEJLDKglcbWPrjvhyNqEUNw/uihg7E0KwZaU1yNR97IJ6cOhNDfCjoAGQVF/YKoOOUggo9FNh
TNvauLYC2NXMrHl2JI26wQ5BQDYSP/eh5dSMP8qivdVHN8Uzax9sTUeHnkJRj7ep7BeZyBGdAlHv
PCk2XjdY99Tow8DuIk46K/EZJSHk2ZfEFjKUA0QQ3KDVYphIhZjqGaadj40qhy91wWV/bLumj+VE
Ycano0I+W1Cb8IkSkHaH3UIQredmPo5s6BLRmJf9ZPQr8bSQTITjnHthP3nPkA5C6gSoFiRj50h4
zXU70RF0ynLlae2FiYCz9tz+HvohwxD0kEu3ArS64Is6DsXWlt2O5iiS0yCLTGjqi44fHOYbKzJu
aY5XjcL+KiCwtTVFuSbF92FuuoSJ6r5pHIrkC2el3KofjKDEjsBH7aL6bk/zgyarBcvKfCStYSVG
ox9t1KNDJwvAAxPeQ+0tYg0t1pTC6WWsy6tZ0AsvoOAyiGBKuURwJxYWOS/FpaN133MvhjYVdAT9
Aro0vtjlJfK3An21NUyOgSMZF4ZM1K4S6GYNYS2nlQ9qQtwFBGCHVLcYzHDLRj0AbcLk64qkpjaK
jdibBqt+xttpCmqGdu0jYOS3bKTZRW3GupHzKGg7oPfVbmwEWlQS00p62lohcgU0hawgLDQfPDfG
eJKjkQMSXk02OqL+gnpjBknVjVfU+R41pxYmUFBZmr/CXP4btmInou01K90O2hH0sRUI/zB6idE+
3I9OmYf5dHJzG4Ll7veFC/jNd8/1pdaTMTIruPIt0GnI2uVQQJxr3zjXnnBw9tatPhwdbAl+8Fgs
0C8LzDaRS/vdz4bv5HYubKTdcA/Qg27laOREnW/tAuUuaVLrgj3CQjfuMrpx2zLKxhxAncW4ZDgc
1JKXu3rKq1Cz+Qrrv0oGprUJ1NXdcIZQGJKt2Jvg/0Za88bkukwM4h0hLNMfL+qijfw+MBNok4uQ
aEYbTiLR4I+aDIJWUavVR62w0fQV/jcGRSaHOE8tG5oICGmx6vx9qckBzD47W9lNv2x1fGgosigY
fCfWsx4qxGiAGSOB5XVR5Cvdj9GMhVRbNZN0dKq0c50xnFC0TAhME41siAycKVLSFhbM7SFmbcqn
UoPIAVDqD+jvJcOiJJhz8IXEkJfhPHirZZoZOOg5nq3nhh41goQah3xpAlAvHIhe1u7W6gJ6DQQb
W9manUVNG7HSN0FDqQu82Pw6GHoJutRiJ4ohCY7sLaQvyNq2mQyXUcrEMi6BiReJ6MdvSx0YYYdc
HF0RYPFy6D4bgqyrxrps3e5CGPqd1mgPZjX0EHcBQV7w8oHnSPwNcnQdSHHOy4owdszyvA2JMXlp
Zrqpu2D1zP6IJelbVxL0zJ1rjjFUF809MauvTsO/854vkVV6ZQLbQ/TS3HHjlWJlGo2WBo7+Jeuq
HAR8TUC0lSdyHi91B3rBdXE3rWdzMRFa8ZXwC7ZQo+SrrsoeHR4854N2qGHVqDnadUc1PEpGYSyJ
zTiyQfEw+GKENXFxoaw11pm7fB/g+rsWEriAmT1b7oIbqngWaxlKnOBSoo+7qESnunX6TibjlGep
iWQ+1FpMXrOj3yE75EElpgFVV+0mecdhHcEe67pF7R2SozHmGgRI+GjHFfXXldDmFLjSKyCJ4GqM
Wb8ZPHY3SugSBj17mkpnUwxywLdhNkgowWi584MyiFjUjtTCepFbOVhWPCI+WEFmXA99feDUA2yg
wP6alUDD2dm91Fz01vMAYjGlls7OROLS4eI0yOyxMm77HrIgxIEdmGyXaGHBlY2jaDh5lQ0vTMz1
Qgwc9fTlOgB2M6VgHuyCHGGwramzMnUDGZzXgGWNIIQMJ1/noE9FWQZzZoNX2karnLiFId7Jckdx
Iwfxpev0eGwkRu9rRZhVYAjkkD7MQKRhjTVG1ej5K1L6fO1ClW0yXHFPB04wCeQ92h7TGvtjhERr
W8OHc2dMd5MrYHbndG1iz2DkFIX3KLz85EG3LxTSOrZDm+SV7cDaTWSRNWUPDScVEOS9HlZAdjR9
gydoeo+jtJ+g1PBkTT46vdO0gujmiDR5XDalPUU0uNL6AXhBDYfAKaiXXVuROz75uzlDWgew2nWT
j+ups+YNSPxmWGVeFpPCMqFsP+cXwzT7SQY/7RCNSBy8rDqd4OcAkdcGp1RoUcKKjH/TJdyVe6TA
LiGXokYhxJzBLcz4aEWQrc0hhBhWmjvs67HbVmBQJQyl8bCkQw9v7HU3GxG8Q0xodVh+hIaZ6lk3
cJfVkb9m+nUFY3lQTW005nH8CuwJ8cvc2LZoQ8ut7R1xzW+13RlraPoWECHqRSSWbIx6KteEbgkQ
2wABEp7Y9XgxN9kQj77FQyZuYTFGd57B1RsAPLDgD8j+jDXKIA+tTwCkhXlhqvfZcutzCwL3ecXB
MG2RDFryQlRwy2iMCr3Z6csy8OvahKY7R8qympEkHl1S7vzM1JG2eM6PfnK+OQQJcG5di0x6p6Iu
o2qGwpoS2OmZPWELn8ihdkak1IMGdwVd3xschQOnmLat0X7zmqQyxib08SJT/QFJO18XPuSF6wGt
FIfbh6CTCMfMWueV7qe1C6e+ovciZneXGRlmaIpl7la47LoYmL4qhW9syWoWerBFCQz7nNvbkYYn
vP35P7pVJa3XPPeg4aDro0e1IOCsaFgs3nhVUz8IfVFrqM9MCwQLyjGikyFWmuPRqAAA/ei7HUSf
/h9z57Ect9Km6VuZG8AfMAm3BQooRy+SkrhBSKQE7zKRcFffT53+Y7o3MxEds5mFGCcOJZoqAPl9
r23kuQ42cfaCiuFFVd8of/oMly6M6k38yRZ57fAmQo0QbN2la4Bmv5VLlWzhO22cbmLpMnL2nbF0
6J9ko5/8vP3LVGfGM3aeWCOZtXX1WtibFbVaPGlvftildVuMVjuaZx0Nus5JEuKYBLrY8EBaIdGh
dXkYWBgjRS1YScB7TEnWYba90z4PF5uLql3z6lvIsliuhEm31NGVLUkHi1U2HH/sbkapWvRcrroU
t6yGYeo+CAcOyRXgnqN4u0IAZn8q3Bhp266v5EdBvpuFG4NfNQOJAFnVioPr93SkS3dL2Nnn+9pi
VyVND2LQbTwEMF54KHrRRrSKPpA33V+0ykVkQ+2kut1p3xu6A7aGOm6bF23UF6YZ6+DylALu+t0P
NydEr4zIJAkgMi2UYSZrn+QIH6b5C8vVYXfYY+tp707l+BYK/X7DRs9Iv6mkHjgOd/bPqq9Xqn2J
Lcg0MV/V5nikUEPYFVVwpLwDisPYRWzf9OeqLeZoW2qJIiL4G7btg2kN25luVwP1bcqAfHXE/jco
NiJNruHsmfj1rHh19Z50rYIO4f5JV/sxXNDat1P3W/V1OjjrR6Wxk0CW1lgeLs1q/QirZU/lWv1h
Fd+et75fkqa5Bn3Lf3dZaqvldWauuy6Ov8YLundh0oYl/NaKSbG1Y2WaTWSHzALukl824TXxsrEB
Le5NfDbun3nT5czpgh2iwXmn53o6Dsv7lJfyDo1XmwSKPqGCt8ibGQ9Z5Q60dBwmS6hDqZyvYR7x
XoMIiD3RcrsqKzMTmlNoKmi74fLPhw6BsppXBHu1CCJ7Ht5zkLZ0Kovx8s8HafV9E/3zn7Y98Ay9
/fucfBT4/j+TtzFluGiIO0NzQ8vxznC35hiG1nTRrCTpuDEEqdaP3cH7AnbOYwaceyWy8r3ORDya
S3MdSmoqwnELo87L68TkHHJ33IYGNPQGbeqWujh2+FsOQ2AdrZl7bWa3oXHKO83SX1Or6L+NQcMv
rO23LAADz8DbUx4NFa1H4UNvFewmoDKy2iUHre1HljZukskem85IXrx23aMo+qSkrOJMZX3OWCZk
4vWve9mQ5RHY4uAVYx3ly+olY2ab56X92fBUSNx8FTExrXVUhXUQd+5+Jy347b2d90iEPbCCgXCN
w+1aZuGHLuf+Mvhmd7Ur67JN/YubcIt1cS6FjtzFv9PenUuisxdi480arz+aBkECrdvrdIpMXzvn
iYtVIQs9yn1AMTNldF/Razy7zrVr2/MutUj9ajhn4L6xqc13YZNcno8BkdTQDVHfc7L3InG7MUiM
QhWoakI3NeTkRePQMYJUex7LoTUjI/P0MXsaXSO/6M08qpt821QE2O8ATC4YBO+sczeo4HtTkWUy
8maCE4oucbBYX6au/1Qg22RHA3jlmd0exNDNnLmCfgc0oaO/Ht3cvolHyzHttse1MOf3pchiV89X
y4/XjdNZjihTw5geyZNfEczoTHRymiQBOd4wRxi8JCpQdPWVbbztnX6tOjqBJoDPeFB3ZN0Xa+RD
ajz0ReCg3cvcqLYnI5oDfo8lMO5bikZVq720aLpvFs25ibsB1pYS1sMYjPyQW548Vr7zveitpGnt
8R1FWUT7WUBx3/5cB+N4qkN6pY3MvnK1vJcradVm4WUfpg5Tp9GP7rh5j5Mjm6hbLScu2Tgi2/Cc
dK8ZQnU7xA7S1odp7n8yTYlYA14agUrmm8lltIyTDcYfyS3UUeipJ2e1yb7Oe/yyW/2nVsbPog7I
Q83r1NwHRuuKGDs9me9+tSDjgnPxgPjn2fJOnlOl2c5LKFs6N9qazaseJX45R92VU/dUzupRr94a
9UIFpwIhn9F3HT3Zzh9cShtoUPFe4f+tiVSsbkuFLtpf7eY/N2VYJhXnjxgfh9ZRpJ7svIPVlUsD
hYRjEtpZ7EkZrH8WGOlzERhW1MOeBKtr8qVo1HnbbyCsN3Dtt7a8KHeUp3kxUYNwjNpFmR2ENT1U
C/K4gC7vxurTShIDhepuj0ghy+P2a20LBya/+EmzE+e5Bwav3SHpegCdQr17thpPQ7b9Ap1+LW8l
cR265qbsSRIZly02xsCHWFOflAp+5iwE0bq46b6DrenGf2Ro9qJqGtp0sO9Vv4+xzWBwKAnHj3mH
jiTWW1FZz7RxLfWxpSQk8VRpRg+744BYu7V/6raMTS44e7mxPAyk9deqW4+jrty0RYO3l2NkFKYV
zw1P5ywbK5SQ2U9p3ntI5H4sneNdw9UcIBN855GWRy4Lj1sI4K5L6ltebG231XMrpHUZOuODpY37
fWhree+Y4emfT5a3v6ENKZ9Qtv7nX/jn/0+0sUBlU3Fw+wuy2Cqk1P0zsIdHnElaDi1pKhL31z8f
wv6dgfFkjSiBMzVTB6C0+4LMZ0y3GnBc5V52cbN+PNaYQZ4xJ4q40013zpxlS0qr+TJXpZAa+G8z
z2K8Vu7PcBNDMqsSxj58CLIq5CGCe6ycKpaFoqa/856M9va12+3isTbFfcWr/lp40C6muVD8B+RN
wXkdZuM5WEL2L4/uZEILnuzZPVl+2F5ra9KvxVqDXyGK3Q19pNtAxV6v/rh/uQCX11Z1T407WNEi
F3lufdjCdeb2MBxa5f3KnX6NdXkmKfHPKOmxy7fgnFdul+wrc2ZuccQvQzkeg97/nEdvf+wr81gY
i/04m1Cv7Wxz3/lGdt8FZfG4dOCz877pCy6eINlFlhZrhaCh03cj7slOEJ/hSxajGgoVnFFwSY3h
SMGKr+O8zwRNkE4K0uld9no0sOtvIw3Jfnd0C+3htJ6a42q0Nt/4W7Hl9kHi/yG8DYLW3HcaddIG
5/1p93P15qEuHQrfP7C8vwB2J4UEnFcWUL1unR/sY/69IcLfuWDn77RlXdweRxxf9mGyOQ1mIL7P
yU0tGS4fdtNHIIprIn7AglGA1eg+5pcInoiQHiKz55vjSscgChKFep/O8SIOmhnFVq+c2F7LEoJj
L64twKY1LIjWtzKVvjm+ON32Zotse2AcsmJt5l+NMXFyubI8msLCRLYZj6bLv5VW9bsxyyX1jJkc
a1b1h8lEJr4aTh4FNRIwqxkIEVNVHZWzx29MFICfj3+UYIwbxuxrUznjq41Z3TP26SgxGAHekwAO
iwnvyf0OU9PS6T41F21LVLSQ4NYuiS8fZ0DMTC6xCpzHPXsYd+fZaro1CV2UT+5u2+h+Ich8Z//F
suVcjXVLQ2vgCOOkKJpiPTzNumnvFTrpzJd/As07Yc7M7vnUfxi9n0M9kQbUM45DZBFu43Aues7c
J2Zd37s9gW1e7U8XL9//mukkhzOkfGJsHVdAY+Bimv5WeUgbbYOFjfqt48bpNVQEvpJcdVBieek3
EHXDgFIp7TuTDIqzPwBnZlXnxIHNreHUcj4DYjzJ0TJTH7TPHozh4nCEumiuorUkMLxDw4fGL4wL
kbWRMPz1MNK3JbpfwTZZNOLWTayWlVjp7A8/IT7x0qsPFVdN1oHFjnsObzMYcVd6z5VJ8ZrrkqLQ
ucV590EKRZAMu/Gr99VL5w6YH7A3H/EZXlTTDfBPeXiu5cAeNwyJOS8qqmz7Yys+g9qrY3O2P8mA
fGLTPs1NMDzmg/GXRTOImBgIgt+yFGHI07YVX2GRrYlpjQ8t2W4B3lyj6710zmCM7MncIzkRKmZ6
d7X0g3jKxU9/0+/rvhPQ3n43pmAgFW19tZdijic7jDUuQ5Yg2oBtsung1idwNyDS2J/qJN+7vz5X
PL7l0T32ObYArlNwffTI45+8awZ+tvZZ9WJNqlJ81pvdPlKEc2gYtOI9C4EM/IxcKD1e1GId/MwJ
H5YWOz4pomlrfEwaiUPu3JlFQRBED4SdgzvFc+ndkUVxINfgOCMTJvl5TBrh90TPVuGhWVRzEBub
KCMYs0m+8dWxzAyESzvbg86bOiEi89C3zac79WUiyvKODOMoWyz72IPGRJa3HaodqYAcmIfEfj9A
8R1Md56iQunUV3+zNt8T3FJHOXNxOsp/Gdt1OyhZa3YeuNTBiwQnWj4Pf81eryRnDe+AQPlZtMEf
e/6O+JCVGkgkKjkHQwoi9ex3/3D6lr2c/HF5caC6SS6nDS8jSmWA0CqHQ2YZRTwXPNT2GV6q6xwm
8N2J953H2nJRqNXj1h1ZIQyq/mwjZ4RpuBTzaj3bMn/avIz+gM7NIuhwzP89IKoKbwmGmAqAO/uy
wuaJiCKarfIeGedfczL4lFlWRxV2yZRvxZPKrHsd1D+6xX/hm5WMF1Q5KVVjRqHRec8D/N/Ob2ur
ufX1swYMTkePUGLxZw1ZWIKKGmKxGRhZtiQQSxw4Uh67yW4Jubu4bIQRpWL39uK3KXL7B2pWRnKz
NygrYMsaOOhQBcSRCb84kwiaYi/nMtWufZH2syzNu3awv3nKWkgQCN4QGzHP4qCxhbbPxvjdJMIy
BvgVOJ/KKEDoGc0r1FtYZzOPjOpki3yEylSkZm/5H57zgpfcMHl8s9qEKzMuRNq9Oc0iDiyGjzUY
zjikYeOL4bx6OciAeCG2/yMgI3Opjpnd9bC6Yxe3c7FecStHpHLUUeuR+aGNU2+qr2UvwWWcBSh0
1+9NmB2oJdbh59QvXWpOPDoXu6qSqoX8G2htNAYRpH7OTRZIZ4rcuUMpIrBtzc50N1S9ebDmuY3D
rbmfm/B3OAU+MQ8rPx6V03rzfwxoTiN/Xw6T2AS/8hvnjE0kw8rJN5XzaeDAitrwBvnmy11PwmuK
gNp+0b5/16xZ3DtkDwDCBmxm0Mn+racrKF9Xs1NPWvGCjU4E9EnR+WTxU7kTNW1W9ulntYgXIxdg
R/MXT/ETuWT7e+fWLtEA+UfX+SoGwKCxRxYNppzJP7KSXFaFEGOVK8JwSDd76RE7DRUnBsEI7bxC
mskYSrv86TVITaYAnQQhlkqJd0uMG53f/Ney5hnQVNPGTUUF92jXGe+UCYy184yW9ap+GIax8NbT
4baHrBZjsO3Jtiv85+2NWs/V+ry3W43+itMl85ukuQFyUuCJdI0jq7kV4aojL2GE5SaNdxXwYts4
4apuRjfy3EeKC3kcjAX+R+2K1G5Jp6Usujm3TtWjhtYOTh9919W6i5y1hlBEpFNnfeIh+Yqcdvsi
e/SBC/swbZX5qrPxV1dRQIKi5TiZBdCvsiQPZ66Yrd7X41Q431eHK55wsWOGxHQuuC56jJRYvH/v
dRccxnr6pjWwGMtKx6UQo2/xUm0GWSS8AR9+JXXqSJCywGyf29C+OrNtQVxb71bDo2sS2Z02mz7R
VU3Naq3Xk0s8Eoug5gmFjmkAe4mt2nuv/UVduPaXSNc+t8POe7loXPxt2SFigIBYpwzVgjLx0fV/
LTxJZPXpAPQxXUrvt4I4OGocXtw7619E9+VpUuF9Hhi/MMQsmOh6donw1mPHK5YZ/lH539iN0Fzt
bv+g4Kn3t/Fpq1bWTxB61B7yQ3mI/qB1oc3KrjkKjHrgdO5pbXuUYvMLqApPAs7naBiXZ5tdLFG+
rBJh7wlhv81xn9riYK/Ku8ECD/ka+CQTgBxqs/7s2+qEZVkfhkEzJ3jti+HwQPX10iUqnDdOeoZy
NrbX1t/3yz5aLwbPtNMevmSrfQ3KmlwweFVD988cNpx0Q/7aWr133EQHerMt11W6xb3V9JizbG+6
93vOgHW/LPu6p83CrSnX+mzXhSQqhETi3bgSL1RkaCWKANNhO5XUaTrkjJSrPjomoTTs0fU96KYb
2WbxPQQ7TYL5KdyU/diP43MpK5sO5eDZG7/nqvvwJyaWZZLcUtV0269trKv9SpzMLmNHfMfsUKcd
YGo8akL6IboAUKSCeF7LR2vNyouURGmhP/ki2QOCqvzBsDp+IxsvRQWABQYM7TwbL0HnPObiN4wy
OrvC/KE6dF8MWAfN0sX2Oj+gTUs3CyQqk/a7yVPUaOS9u5oiRQ7YIY6iFav9wPlQg/iWT37fP4fc
DkSJofqzt+bRC4qjM6ns7FEwuBd5wtzBzJFl8gEl3HnxzTuz8Z5F0cDt+6FxcLzKiwqiglNjk0bs
1S5UjVWS8BZT1XRYSCqLtEeZ7VIbX1bFcbG75XjJsSctYvyOSQR9F668gzWRo8KTpwT5SVbtjnde
D7EeqOZPM8EEtZM+9s0/kIV3NubhR1gi6bs1uy0NwKVjv3YbzZttVg1RExS/l8rb4kJDQ4wc+qmb
T0fPbq8lXZmx2zy1lipTYx7lgfcru7QcHbsJ27BqDTxo/qlagrVBjkg2tkyJzK58Arvy/Q0iy3sg
KfR7g/8pX3vjZBR/KmNgNnJaLjHvBYjq2VXBsd6tlC5OSNQVN3PABBq5Cp6AHfZ+a7f3Yb364SBR
dfYeIoQ+qtTgxEWtxnjL8FzL8wjNEW1htkaATTrC+b0yjBTmp/Ax2phyOXV95iQkqGE5v8HqvTEB
I/lrVBXrn80pnHgYDJ7O284rRPqy3lZ+RWM/GU1z8bfWPHQdiKxQaE1ax6yP8xSgRc49XJ3Uxa0I
lbMKYM+byJczwPpqAiPbTVK9m//tbOPnNMh7bU7OQTXDrym8MXIT+KAayimx1ParGKczwC6TG/mI
h9J86SkGuV/c/Wdvr/XJN4xDmTnM1h6HxbZB4WXCoFLGQo5VJaDbiI9mRBtW150C0S9vaGSQYzYV
j0H4RseAv5nkfqXknqcSxe7cGPG6rMuVZeoya2B3R3BxW1nAp7LpmtNUs1RZEAW3RBfXXkQqFvm8
GZl7Qo+b2IY7H82p+FnR20XCex8mozN/Fg5ihrW8z3WN8Zwix3huLzahQcdgte6rQTdxXYLzeiUY
0ZgfnRynWu4lsvu5ccjgRkIZ0O7nDRkb4glPX4acGBOowpNnZ5+2XhDndN2Xb+/IScMxNg1KWipX
58cmwFJq2ToKRDmwpbc/xi53I9Mxrpmbq4MFoKz0jImYwzj5WirYRsOUP6m6ujfnbXvsmn1MHZis
SO3ohfbGPgdrQ3oKtdPebhaXtq/f3a6uE+3Mf6RZQFG2/f2g1CfM+osUTmwKsLeu6dgNNxidmT5S
QUJ36/txpdZXDvfhLMLXsKnBxPqiPM4VOcNWUTxsECwpClykw2q4lD4tlDXEQPa723N0Cc7yqbLy
Ga3ovdX53LkVeHmxgv6jtabVvYiLyj+RAPHeNiCs6PpGbNtnRw0PBoqUA3HGc1wC/JmsZZVdkm7W
PS8us5ltd2k3tEg+7ZXbqx2hpRC+jF79tW0+ssXFiYzcDwmB3fFze/33ZkKUyEXyfRjIiGXPa6Pd
z9K5hGLUTfErVzIJvRm9yz6e1c1xDmr4sw+YRRrh+bFtV691r2RKhthjv+efkkej65FrW/aNefBo
rELvYryY61we1WCKGNfwj0Lm7wE5uJFhCknB2fDbMrZ7y8/B7tmcqCcXzNpXJ/SvYF5rJAYyidsV
JJ/Z8O1Wz5pYW/+zCyWi1KV0ucfNa8fSfFb2/rMx4bfCYMwivwqPUrb9qa+Wt1A62EFXDriZGT0j
fBUBvQeOpustHreRbjVmKmICSTqqHC69bYWHdhDc9Jv3XEyrA6HCvjSjpSHHbrvnMY9HsuAC10vc
kwsEaJSoEXkJkS3fAIhVLO3uWa+Zn/I4OG2gCSfC4F7L+cn3NvtkdDsddqtCPLHol3lhDnAWgyY1
fn6exfFSqvDFVvU3g0Xhnz/DLTptw7XoVDqu6oeCneAgwBdOwi4udmmFR7NQB2WN77XhZCd1my1z
O1nagmCzpX4yqvd6t710Y2Li4uhfMvXMbtjFw9j8GBwjO7HC3eOJI/inProj22pjd99Ubr0SUsbs
Uirzuhakpvnuq211bCxL9Zeh/8c+6G8y4DGspvFtmVaUVttb7XLXk+ARh7QNI9QzTmUwOYwYM7qs
DK2B9pqA+lj7zAj16uO386oB43jmvVRmYmd5eFk0U6OhqRyYNgaozuLSKtEAWoX92vvjeCNN/u4C
IH4cBSdHSQPGVuxDWm916rDSXn2ffNWyhm8eA/21Eu8oZ9+7CvtceTakU5WzFSLr2lHeTypHhLqU
zaGZK1rhnz1oupMUSrCXA+UKqJplMP4YOYy7xKLPeB0DVo7xStUz+iG/vau88l3CZsd+G+CIsfqX
qQ14oRqqp4wNf0zgR2Kd5re8b59ERYqIV5gUp6rfYrV5z/L2aRC6OFvTT78u5c2w8F6MqxnZaADT
2p1OWUNe5pZtjxVVq8gRH9YhHI8tXPSS44rLnYK8KrE4D/NtNr4hzWZdEQklAJWmYztXP9F2txpy
Avv7m5B8cs1p5ITzOrlwH0c36/5osKKgBuwpMkMlbs2rCed3hAVMB894QrcGord9adu2znPTP3WM
FA0s4Lmy5jSLQ7+Yv0kH9MvJp6vvLu/0Ka3JRJkLdeG7jhXtgfeTMcL3rlNwQy8Q4vJsajns6ax1
kMmOyFdqp7fjwtU/sIgim5qrv02OcXuXQAN7+2kVRp967KjOkBY+1nBv0m+Vt7wYu2snUCNUf/k8
N0L3Tso8RHsgzlhvPscQLfDaQSXX9ZIi71tuRj7A3/rSGEXqN1kKG5loUfe3ePMtxU1+8GxEjEMX
+vdd/9bZxVU7bUg41zSkwZB1h8wlCyW/zaX78B3DRg4+/4owTR2zqnpenFZRmnpnZ3hhysazKas9
o+EDlNjJMXM83jpHD2eGrOK8lvWF33E6rXyDpbqTg1knrsGsg2/aR8U67adm9k6t6YJwmd6vvq8N
xIZ5cdpqVcRlNxz9NR8utGh2XISKnTrfH/y6buMZgLjFbnbn+eAW2K+ToAn2OARYqxG1TJxh0c4z
tm3GP+OtmWEIxqfQCrP78JsiOeSFHZkgNDMdB6Lu6nIiSGXEmsKlSXSGyE7hbk08nkJ4el1KHNDN
HVMNVWGlfnIEkGuGPyvpZsKRMYmuQA3Pjmr1sZnGOu585BsZzmUEoFJE82am8z6lO73m/YKmJwMn
Ws3pWzgiIBEIjeEh+BMkgpKHmKBA+Ix+L8++uoTSWu+t0WC58z6wRaHg9/23tai2uNqx8bdc75W7
fq2B0Z8Wxu6oH0EOF0NxFu5dggzRibfmhPpqgWSe/YNogY9V+T0IuN+agJmeBEfVzNewCeJ9nhYM
HvXXvGSxXJaQo2a8FGIa0f2GGwzxk21JyFsHIod4zj5ZgPejfz7ULTvH7vNDlc3+VuX2DNtJddLa
te8IKMA3V7tBZ89Es4QDrfe3DRFu5ZJ1HXkFzKOHlg7Q2EHriFeJrH2cW3ehXPe4CY0aahNo0cKh
VSCplAZzbTYRzA5mfqhNpsq6sbio0GeUwfCQT2XqDQtJH9pK+nn/hbF8xKAHLVnNP2cEsUzQ0O6i
NB8mo7+QZQzoOGbPm2nnPIeWdNJ9efXCq6PC7NLv6keokP3ent0G2fu9DXRTN2A4xWY9cL1+axtu
NmX4sVmmds/+ZBlUu5NshPGs02ck/BzI83oXbApJpWUe+9kC7MyW6lBOxoDzib54jyhddF5Rpf3s
NHDJUfLrWudiW95xN0tWVV5thnbESobHq61+tmoawLgBfmsG8hkPjaHMIIZQ3+KZBpy0zVD3ZqOL
AEuo6yYk8lfcHZoFQ4iO4oDafTYdQOug0o84MZsEgegY92EWwmRk99Ktj2InWoJE5bCl8KT2waIC
r1svqw+/KJv1Ct17h3FrTlRwq5UU9Vnk27vtD0YUmItkd5KoY3OkUoDTR7Z5tn7k6KhYRjpwGvlY
VL0Vd9nLYqDV1ZXx5YTg7+jj43ZoHpgWoZXMfjmYQXO/lz1Ffa6UUe9Oz4afXTPUbkEDHbGEbWrk
4QNikjoefyFprc94CvCjSEUSFBdI27bbLU6KF8H2Y4HxhzVcoFCTLK3ajzN3uNuyG4K7zedpsn7L
rNZ33Dw8++pnVQB7KJET59zfz7nzY9GKuAV3eypaOZzyIh0WBzdgXn5At6TLQpaWN3YwWK4RhwCI
8VZyt9VDg/8JgV2jt1/ApNGyT4rdbGEBzZ/qxi8v+TpAvmfIqKxKv7T7SwepSzYp+vu5pSBc9wQh
+bFjz48Q5kd7682j6enIkC3pN733i3lnYhZgUdWj/+FKUmqaBvQkH7ARbKqxn/75kJX2yyYnI54Q
JkZe4hJHHDUTHh6Epx1yMtxUbXsKAr+IUG+jPW8OhpebKMX6dOw7fc9eybEbotV0TARURSYj0as0
WB0MH/Xgn7IFrJyB+NBWIAOD78NpeFz1wb9L2/5H7u3/F1/2f7dl/x8jAP8/NG9bPrbr/5t9+6q7
X/SVy/91Vg0Rf//dxf3vf/ufPm6S6f+F1I5IE48wceE6/9vHbQn3Xw6Zv45NsB6+bIH3+98+biH+
5Vp0BPg+n7+FMP2XjVs4//L4ItQnUP0qkPH+j1zc7j9ppf9l4ib9CvTZI+JBmNRAEDHDj/ffE0/G
PvBsg8fgmztXL448m6H7Y7K74Fjk4KBW1Xx6bvXbCFd1k5dFhSgLRCvIV3ezo6hwEdBOxXMTABaL
ikEAdh/WdDuWju6Y8aeLtc39yXbRFopgJ6ZCBBEulm/T2O1pXs2/0DR88G1MQsuIhrJ03BndSIIC
gvJwNq95Md7ZqkXMjDzCG/d3gaQoyeQqY8Maz5qxSstJA+OgZFqs7bNt8+2IV+zNkreUDIUhlfUw
bVSHi8TmkcQS50Dn3AE9PBs5BKThwQN0dcjP/FFnsiF7XjxvAVz/YtW/bn8Gr7tiNaowiGLvHUae
eaqEK8UrnBT5A6MzMndvKA6gdUNcmcUhaL53FhMeYcQonUgJmbN8Q6aBDmzZjZvT1OXFHV/Kqn/t
wq+ClNt474vrzqZIccJ3GoVSsw5/dftnmHcfo+oRNgTyaqAgucx8lcHfm5MfNJBrznOw/8xVdVzn
IoX4vbR7+btEiREFXXsXZgjrCrwpyPvSoN9/jvv+u0R6ourxmw7JDTIDxVpWmgkCqYO37uivjP7D
321cdhLWqJ/4obEJy75mTaZ4E0UZiIAKxDOzaxWpEZ7OayeSb+u/dpBdMKbtsTlJnk5ijlTXfxnt
CC3v1r8Fg16MyjtSiCFzf76nJIk5qGQYCuzysRXGtUNUAUtT/YZbPVjl8otv9rtsLQANXB2g3idf
+i/+7M1Y0FEpqWerr53EFgOZW3D5cnGrZGTox9FTzmeJfEKQ81eUs3Vqd1S0nevgMGtYGQrznaGp
COSTt82oTET/BMT23u90qduVOOh9+846S8lhyNU3zj0PbK8VaRGA6xCpq+uRa81bn4bxw8R9xhjR
fax28EHz4D2UWOSa7SfHR0xIUEXQ6D+fV7OLJDY/L5v81m35FY0bRqiOf11M9lc+v2zv2tA3E76B
z8vqD+4qX+bG4oICxprw6Ifo3fah+NKWccUHRM7Be5sLNsjCe9VdCZmGZFfJ5oOmCLTvioQVd0Eq
sdnqYTEMM1HYXRFlS3wgy5cLUZZ2hngvRbYfQmTLrP1nuOopmaWx0ZEVPPjKOdVNRqF8qUjwlvXX
La1RjDgk2xlDcR7ucT6QPM4wPef9nWcwqqwvA0QFAp7qL1Dmpd64Iv+DufNYbhxps+gTYQIJkwC2
9EYUJcprg5BUVUh4nzBPPwfVYxf/YnazUXSXVZFg5mfuPRfu+pMhrwE8/g0n5gr1yXtulg9pIEqk
dB+MFfqdJCaFN0gdBsv5HieiEyVxhwcd7XF1fEfihDxF3IUZG9rqVYyYD2cX1LE5etfBsIDRYNUZ
7fYSBK7B4IrJYF0BObAq/O5IkJZWmL15wBJv7+JGWFlkk269yaTqcDL+nQgivPrUuN54bofqM0nz
ZC/ZOB/M2j6PIui3TouspkwQMM/9ezWAeInZTc2BfYjc+Fim066Co7VStJZIPQjYY+IcEZe5qcbi
sw1546E3rjzzxU4Yo/ACJXX7Xpj5Q+xM97OLYQ5prS/zAbNshihBoSe38m97zm9gHLDZhm+BpX85
TqY2sUMJwi1yzFqUlbXFSAC8RFnU8y5FkWYqpgwyi7+9IjrnyjipBt+gHD4M5IfBiIBl6l5Y+z92
RfoLbeOz8MRjWEa/ZvORqTPDN4aiRALVDymrrqrCKmJThE90ZrupGdAxWE+lSQ9bWihDers/tOVA
QVPM044MrT5OCqifE11oE2brvGHgyHSyPJnYgZhsgtA4GAKNaeMeuhENqx0VT83EgWqgHE8Q8bCd
cCfxODnpBybqLdPGK+JqIuoaE/ctsRXMHVaoU5ETZZqlHcKjsh312jWSb6JT7hybKanH54ShDKce
G79NkA8XY8yvPm3dLCsTQ1hRYnbtrvWsb3GdkSVdir01YhCCH/De53ynYZnyC+dkr6qEA7HBAcqP
Bt2AjqFmiOM1KByTyXmSM8F5MoAzkcr8YcTjMAccqqO7PP8+EwojISYyylHkZSq8xE4n7pIc8jV+
lyhrOH54IWs95PsPTgSkaUXxiCQBoyOlLBQFjtw4ye6aclqVKWrGQfiEwLfsDcBkRel3G0a/Erxj
DNSYxLV2ezX4UBWqfg/H4iHl0Bui4XV2wVM4kCmY8mH92SMs+xwDNJ1kZx7rjlhtr6kw+ZnlfW/f
QvP35IIOyHhAEfzGfxbwWADPCAzKX/JpUc1vNnLALXm0yXVmee5RN/wjuWJ77NQ9ApfilnEY7VOL
q0XdeqQb4J745pcbyELhyKx/fkVMtsq8KcDDZF7MHOGWhfWQtw0PhM9bUITjq4N8TrmISc1W/dLx
cNEabHhlrVOB5Kxb5Naad4D1PhG89E3bsOX0hfaFeSBH9oguTEGuClSO2RxzrMhcF+vpRyE7cu1o
SGwL+KMffZspgPdnYOgZsiTzkVcKUEDaJRhR4gPS8zuW2XKjbG4qm9/mpNQHRGtalAPgQ7LO3DS5
91Gallz7bOlWYRq8lrHPIM5HmVFNoISdKnxDWjNu8Dfke99sxGp0GHPHnYto5gXYB/4oPyConpwO
CqNiJS3RbpiAsSMi7pvVCSrezHM3Qhj20Yyfq5KuRcfoLrJDR8S8LZt2M1lZtZzFamUQNb1i5SDB
5+iIt3M+ubUYNtHk/ZiCpyvF2rElFAsGLPMbuByCq1T+cZ3+nwCy/1N38S+RTv+rdfiXv+r/Y++w
hKr8a/DT5SuL/1e7sPzyf5oF598IcA5I/3EckHTAwCG8/QcBXFj8HJiVIPCo0y1uj//qFizATO1/
EL/NfxPoiRayFxEFNgzD/wvjyZN/IW//3R64nrvEBVr8zUuaJYvJBQ35P/BmRkF3XkJGCvVyLQoA
JX5Ad46oZw2OyazK8CMtUVeYM/tVdc4kg+wkWgh4M5g3U1wqH06sBUBxLgj7CETq7YYa7oAF61tO
z01FyqmBfkInZHInarB2llsCtM6/oS7invXDj2RmPM2wbWYd8IL7dk0aQfMIz6ZA0CtuxIBtgcjx
MNcmmV8Cupkye7FuRuq0MQFYrLNtkxjEdKg3o0ZLXQuBG0DEP3Pu6gt6+2xXaWGsRnMcD6MT/Bk7
Z5e5GKbhcl7M2WyeJOQphFufI67zU8I6iIWov+sDeLZmYqLRmiXCbIjWET7cFYuGYWuwhuADHH6l
+ZNXpQvl7aOObKwush/3Y/8eVNGl8bFYFWgD1i2tTxgPd9SXp2XZq4foqONuifGoT3qxJphAgqAF
/dGldyvN6dMBB5RHmMnZkuDVhdwm++6J9omSm6Wm5dym3KDN+AsYaXbMhI4Gc5kisR7iMk33JRet
3fA6EzblFTjT82F8dGuPRfLor2tRfzkBop55Hk+iyrJtKpqLJfu3uUywkJT2idNrPE0hhlur/fTJ
TylC3DzldKwVYqK+ZESqcCZWVf6RY/BatfAF2JI2xDb3zyP2OK2cz8kYvycHSEiZkikdge4K0Igw
899OiIArhSBUhUsZOyikmT2236k3meEXcDU1ZjuBJ3vTh5Q+AYqVO1SwFzaKxQka1zM4zz8qRbvU
dZuo6RnfYqYgQaNdm9gUHPR7Kuywi7pxcsgYiWMch+eSphCKxAWyzMaTrHi09LLNUGXDbsB5vpZO
iyohj3fzFNmr/k+LAQwoFe7Fagx4tY21gDp9UDPSVPwXL9q/6BkvV4ZAZCNdOp0ZlIXX48zB6jaf
+rKb8UAteA9D7bmyp1XHrm6PPSB4TFNjh/7wBIgmRUGDdKdS+t50My5N3QarOXR+2xodGrqSLKaH
NeM02bBTepiT6Fen1OIR0h8zz9ppgrejq/Cj8L8aOP5YnNiXq4JVdqK4MDhi7oKhfB4R7SlikK5K
H9vSfbPGVzZ5JWUGTbCO4u2USjodNGHCntIzFjYWV4MeNolN0c8yn5oo8tABGkfKuG3pDntEAec5
jdkfRFjZrNCik7aia9anV1+Ju8nPz8xWV0FsE9ct6OtK4+gG2ac9h/nGcKq7CHuoxnzd9D5Zve4l
TjoQ7bNmK/LbilH+p5Kta9bcNQkSkartr301vpVG8PXXkTMEAaGOPsbKloQ+cvS6nQ1jdh8THGj4
4trCL29ojqy4i44BP9tPCsE7elA/Nln/B1ts1HvR1B9mmVlb7AGfUdadS89471J5sB2Rr2oGppOS
P3QLaIVx2xOyNa6k73+MICCljZK4CGKEaciq5/qm5+K7U0i1MgMFvaluiFL6RRAvNvY4eOtShiiy
Zrnqu1lt8d/fxVZNsa4PeUSrLaKacUJSQG3w8JOqv/j78jSr7I+r2vOczTezla99HwwUD1V7MNDv
WP5SG+v4IVLqtdMzKl972E9hRUvurhMb10ZgNeehbfcmJ+eKaTgYqvYswvIYYOGaFXWr49YXkYQ/
oz9d6jlkLeqTO8Oo1eeTxGT1he05+q8hx5Uytfse01unjf2yw3QKfVG0CquMiS0lVvnapE9BMsHJ
YWe7thg65Qvn1xjJ4rQinBWpy3bHK47IVGCI+Vtrjr5iCz9qifxa9Xrv1eNrgEikYrUzuizNzO7Y
hW1xqkbX3xjI08g8tilmMNjHTnUElLREX+YpMdfF3u/woEZmU+6GgqWSYY/lloPqy/La/pDm3r3L
+IwPboZIrBLHmtv7KIr52Bk+WNSutc6tayJR88tVPdIY1T5YeE4DMxfewQtAomb2qpTcZyyh2QEE
P/bEZtMp7RjqiTgQ36R3kNQQR94I4mvWjsJPN48Qlaap3Buk9PRF9MJRiZ98toB0AUet9DGOIdKa
v7uWO0oaNXZ6/wHND4tQORr43CPEMXGEovjJEe2HLRQ3J6bb+DXyq5OrQ2+dmj1LvoUvEVubObG+
PDZ4AGG6jzKu3V0VAHUZIv8NeSk/35Sn0FtsecmzDD2PLVh0JfyCT3HjPlO1zrtqYowzDov8W6Kp
DpKHwh07Jn1Ovh3Uc9qy/nAXi81Q/xQCfgKb16mrbo5dobolW4Cl/NhuM2z9iW89hFF05sW8B4KA
VidGFyAi+GoYjHEgTDlaYT40DFZR8VkDCiChv0RHflE6Zh36r2FvDA7+CSYDvoiyFYCMmsL/fRSI
zgp0v7tyaFBqJu7byK6jnjeDqyVrm+7V9PUZpsa6DhklYUTAw52wsfSafRjN+8YdfhG8seyIG1x/
MyCflj4g8CG+IL425PQ5TubFSPALIJNAeJqqU+lhaRyrvrnW6lLXRbjuFtzxgHWuSwUIx5RAZLZz
b0XZX3SSDGvTzLfoOJ97hNCYGdzPcDzZAgoagEqUAJAMpxOGpWhNmiBi1C76kAn1WZMPtBk00Od/
vrhqpB/u3yToqs0I88W0EA5gL9rEpYQhnrl3UEfQIMQK3BV5hH4YfJcr9hfmJgqI2Irm9jJbMaGE
KdyJdrS3EQ2raWd7VkP9ZkyGDyHFWzdbTyJx1B68DY2vc/UN4tLSLNn5IIZ2fAsb1EDsA4X5kuk8
XTe2BcAHWNRmnFlplOI9iRvyWyZ5H6TPAxbowhi7Q4lgRhr+mR//7BPv1jYO95+NQ7/DpkWyr//Z
Ddm3y/NxTgcXzdnMTsrt5ZsYoVK1DHa3yrpzFw+UtejsmXOzivVEc0WcjmMvSx5QczM4s7pfFj7w
vY0N4jmoH8k/3BtdV50aJ8yQ8wz3TWQfQoq1jTLo9QNsZ2RnjcQUeC7r88DczVmEwD9qOYZaUFSq
ecjGBtlniUmNlyKhhUq2EbOafc23Ewu2lengvPnLp2QUyEyHqTx7ee0fQpsDK8I70ccOW8FUrjCA
ADpJeOPo/BCoZxWWmhqPI2be01DK7MwAg0DAKUaeC+Oetb1nNPFWOOsmlgQJus5vB+s6vf3wkGJX
MqwT3fJiwIpuVeIgwrTfsI/C+vbjHbXer5L8urFMm7uclZpXkyiXuOh8Qr99bTSOavzDKnA0m6xJ
Mk654NRDRCrqB8+Yjq0YX4cUuVKDiI7x50oObOWdJH4iRZVjpxp3Ei/L2RnNZ3+afjeWJ7Z17D+M
lcsbbBl3PEgHBubownL+5S7oj0D77+5cWPe+rqGHDSXWqBazbZCUR8ePkKZTTwUyZU1BIqEYvEf/
j9f0+MMbWa+9omWeKtS2aExIl3AIpt9AnYsN67NqVRrOnSmXqIhg4/XVZTICdaiC6lw7+VXn6mzB
vjcWG9TMHE7m+9qUr0S1DCtX5ZehAfO0SJy8KP2loINvk+YtALGO6nnxEmk0HO63cqvb2Jl3rmT0
jae1al/KS4t9Qnn9q6fCR/aacm2Gfb/eYwWtcNK7RwTXvwPNLH02+S7T6L1F8hVH1d0c6VfJUCwo
vJ+p/MFAzM9Lq4PM1R88O31qR2KUBsWuewp+22XkIFez9WZ0mbM37m9Vdn80oIedlYHNrQUqyoSX
LTCwNmh1SpjWeIgb8AIguRbPXctInssPn5S4+D5xvMoR96iyj14u0TOqaT+O5mNTqntctMj1phMP
5duYgVTn49W24qthCU4LmK0jjelr0lcDyzSwvV8z7M/QBddioNNwdMVVou5QbuGsVswpmgyAmgXb
aJVkGL8G4TwkD41rSKyN4hTnk9oAqkKPZk8PQyc+QXrAMZqIq9z1Kn1JkujemuLzDG9x5doQEwpM
2ak0USqhofHn6DgFxVOXiZvrhW8m62rbRQ1akNIKgyQ8Nz6vxZwX/ir2GI+7YfpkTQwTRV28TdNX
gh/BpYzNND54v3wxh/gWKeTbdgY6I6zbNWnGtxJawA6f87HEwoDNqp4g5ZgbsxTHOUbunInqsy4w
kCW0hzYjwk08uE8m2v5C0/oguz15QQTfhPbDSEOkcDFoc7sfh5ONxt+vrHk/QNxZuU9ew1vcIlfm
0Ch/Ta68w5k6IU+kvwXyJVZmcIayyuByadwQph2GwkdQMrbr2Q457wr2LCDdtpOqCV5WNP04FPmL
N/7kTQdHDvcISqZdbduUkMYma16m9s2snJRJFw5v5plyPA4gHQBZItHy9bTM4wYodeIH8vgH2gq2
3DyxsA5oDkOztLeVzE7sylm4FJjAMCOLtiHjiEJTNea6bYZuS0AbZNc+P5aFy8OcTlcRAE/KW0EM
TLNpa+aqMAR+zRYpqJKSShgR5hPeSoEDcVsubviplSer+h4IcFKK26nUSNMDA0XoFP3Rjf2HGn7j
uRhdtIf0CtsFGQmVuR0j0T/Wsle7hnf0HAuwUXLxqs8plDKXNt+ekttcDukWpAM46STHfIfUu/a5
U1C6/TRmB1mMVSLsVPBRtGWgILpgJwV1TMW/s+M2QC28qhI+6fUYCwIg0DDbgYKR4MvfbjHzCXeR
EteEYlCNhvdVc5uqqD7kFsJsnb2bYYfV1wCfpX0sf04RAWhVQ45lsBi2EEdsymNQM+jMRVvcBSmG
8Cx6BTHBqd0wu2nwULQFrDgrmX986oIsjvNr3y6VXwEuIfZRvNvN2cmgoMHam/G7tVhdRg5dnXCp
GQNNgxEET3Y/s8REcc6yCu6pPhRd4HAlUcFUqNDaKKOVkzTpVR6dbdf7lKhq9oi1ElWHSKuKcMNq
87VPoZdZ0TBsZcQyrS09JERDhCTcRJPTOtN5TNpn6BI0++Y6laemLKgGODpI9rY2VdacMs97n+Sz
mlCmZCXeyQZ8Y13o4jxCMkX2J7eiXh5D19xF4Ia3fb9wphaP8aihNFryJRIQ/HSNPZfRqlE76Fxm
+cAGj5XH3OxKT41rp1bRJpHJcKgTtffyiojjZJEae0HJfTMcB8d5CsvQ2trAejZ1BUDG6ROKUcyP
G/J9vVUl2nTXRFm4coMh2o4OBg9GDQeWeTxIOYlLkZGg6u2Jmi2HjyKPLSz8DAviAuk8PrabLl1k
1clcQMCN3qNPAbr7NhWk9o6au3F09I+nnG3XwY5k6jfCDJkLhHVoBpMBumRdWeAQK8bGUUrvXQLy
DRauU/Q5Wdw7s+GlT02mrw1lhUwTLB5gcTa+lhNTaY9C5U0t3iku8XGTt6ShsnKd6WZhX2dB/Njl
hnOeB15wkyPVhOTDlpYbNCnW/QBBYh5gPGUc5Skd5LpKBkSVtv88jd0XTXcLS1Q/Sy8+q8zcR6TW
PdvsSTYtOrUDVvW3CjHXoTLNcpODsBKxcQjNNtvziL+ppE8g8yiTCEDrS2M89qyY/ZD/2240wjGS
ZQOaI6gvrkaE2QM62E01QN9iQtMcnWn85QbcPOyaBhAbn+cav+WhKr1frQfDMDVhci9zHdv78kx2
RnbIF5RsqBmd4LU1k1MkbQTD8nvQNK4IR1EIyHeuPJq0OByPUBAUcycC66BaHbEo+F/4phZfegIz
305G+oPcXqW1vhmBv1ZdqO58RlVxgJ/Jstq1UQ3l2hJet+pp0HdZNB18K79xEuAkCCyMhoK/2F8O
Jar1V9Xc7AGXrdPWxxnD3IF7EgxdzLQU2HM5wzefYnMxTbclk0nr2vZAyiVMGxLj2+3ASaK0hZEU
lWGeD+U1WDxyCgbmpqwjfZB5ihpjKLmwIUfR0fJYs+r0t751wNVzqpFE3MbAP+oiiwGVu3RY+aR3
POYoTSHeY4rZOm6wR7DSHcuoDcB3OxMfSDs60rIc/Vru7LkpzotNWcQlG55iduij+eNknQwPWTR3
Gzt4FW4dPid5uouHcTub4rWTnr32FkBZSSM6RhpX2DRe29l+Ya781Tf1IsHnUtZGMkPLmUAW2uF3
KhC2dKm7UxJwhKy/lUVtNCdvFKjttlIPbdEPW+3Wj0NcLOMb4K+RQeMXQFmHO7ZMPvsnbRXhJfWz
o5nz+YFv0RwaeytDRR6CTRFGrtgrH+X7LpvUWWe4kOWmM7W7ayp1J8Alb2UTwVtCYQuDs0q3Fdui
BIM5ckEXi3Ga1Wv0ocY5yvdKqXBPCfKeOmgb+rZ7aPlQYb9j4i6XXVXmiR2fZxS6JeNV8iR2FtUE
t+k2HPgEJhVgA8e3WiZiv8dc5EAhOc6TChkAUKhyFWTK4I8TKU5P094WXrGrYIJeNCUhdjMmK5pp
jqMSkhyqXWmbR3w7w1m27dFzVbkYIZesavXEdETtKzGtAb4xjOyx8zptdTatuTyoYtwZSemRB0xk
SedkayNDU520LU1iXH90U/gnqkF7ZRncqwE0msVAfx2JkjfBi5jrecPrMLnfhDMtFYf9FGTtFnyi
eeRRx1mjD6hNxa42uEG9qoEShMHbi+OX1maSIwWLtwRffZawjGcv/aZZjK1yqtrUyob7OcE3FxT2
txfE+YpBm3+GCg1fS00TiMzyyxnEO2A8vU78sN6HGkK/chmiosq8i20eEjMEdVXHwz4w8f5nwTlz
AlQKbPFDWvZNEA3dxehQ/6GuYedccAxYI/pPatBocTxWEfKcEhAbykct1khdX9GZ4moInWhtc5z2
bE0JhT7NSYoWse1w3AfpzUkiEA4pIgVCkYwDxc1+9ktAbmkWL6vKVeJJm5cI+B0t5+JItz+kYOdR
R91Ji4fOFM0LObL10zwpXs80hSEeTqtWSrwBvbXDEL5Pelc9ZO1jyWrCA6Bkz20MZdnWKEt4PpxW
VOssY9nYui4RDJC0ISjEO3uCNF7zcGSTL68Kp6G7pAZIxzgGRjzfnM421ojCvLWQ+pb7Htsaldub
Yq7PSWnV1650MM0GzgWrtXkXNmiJqsretjaFNw7QsNECTStcEIdJy9EisZvR7bq143Q/GBr/0pyb
NzM2NQMBiszOdOS9Y/h7rTG9StH60KKGn5IB/Up6fvCQes6CE3P7XTvwR7tomNcCkuRDazbtKSkQ
U4yL/be9syqUAC3/s08EE30lYgW5qBrus4AYzRF/XNvkEbdjPRzceXzSDXWYNRPxVgQWdVhSW1vF
5iQSnLyy/Bul2N5j/vOAhQ4n0L3VBt21fy6n7qOycMYYXv8C3cl+MqlmaWjvmlyD1+C4hUUZyMOo
3deZmmfILL2LZutmTfSPE+IMFlVFsXGi+VkzSXmMIrE29FTd5mxCFR3D44oNFALVyBR3to0rG5Lh
lOXmXsIr3RclfOfIzpyjmY0PUxk76JtIhc1NShlkNTUXl6nBWHGwxQ3/GIMUsnQR4sjaPHchFqhy
k0Zd/vj3C4cNMOUpNnbjz5jzyFtekmGoNwbM7p1Cdpwcs8bEstxio42EvrcKK3vMkyjkfslwvZvG
vmr89tx7AxU9c3HH5L3yXH6zi2d6n4oW13V/PzvkGSRktZB2vxg3Io/Sw+8e+bsXHEtbHIeq/CVb
xq7ovM8knTh3xhJKOYw0MLb/YBTIG2byJZ/+funmB6Tpaod+3V/YoSNQZe8zreID4LIKqPVkIGHO
YiJOPBfldrQbJv8JKkNx8CyB2SRXS21gebBxj7Ru7klelDVZdwklqYNxiVsviLZDIT2mxjTXWU+B
Flh9xjAcyebcwZCTpf82zFl4F6vGv2s2U+6pS1gHP1MalPuiHndegVs79q1603NLtMgbxjSY96N6
QUc5kyRC+dRZPYEwJn4/rEBMuVSJMSF29HWIJlpgLzqpxa1ojP0hoETBGRo4mwLp8qFz3Y8C+C5Y
6+6tsHuUJKOHFjNu1bGFn7QmXSt7A3qwgsAApSSQLFAXuFtlMNZtGhvVTFbx8tAc7M1h01dhd7Bd
A5ODm1v4SAtoHpF+TMiGma3iT9+q7ArsjCK0dPC0TXaN/RV0YY+4POhyZP8W+OfYzo6VrTAmFPEh
78v0BNUHJc1Jmi4dIIrxs6yiau+KsThQ3u+gkRYnT0EcBAZwUln2g32dCWF3H9ngcMe8t1DXWSkM
lfwtqErrDAXcPNYhPkxjtp+SETOBnIN73nG2cUCuApdZcelrDD3CuVjCz97tiBY/yib30lXjdGBm
Nm9yH8h1xDIpHfILpgr3LnMZpbMThQZENkUSMxm3kagu6TthzQCpdtlraGg0t9aL4osNVmjAJoGD
AEhGxvVpEba4IQr4jzc/dsCDsCmnz9GivWzzPb4jlCHr2rXjXVjot9jEW9B7k8/NYb7ltFAUoKQT
jLbGQMkHb9/6O0p8Y8WtDpJHWutypGTShfGnxZy01un8Hrvyd6k7xCvTeJxBOp7UJL/ToCjpfHrS
WTy0krorKBYtNsKp7z5OyCTX2L76TQCsCWto9B1Y+Kqzwj8gdhogqWRMSNKKkCSRb4qI78CbQxL8
Uv8KfMLfZVWxKhpPc77zbTCpJ/IsT+D9mJgM1j3ujVXosG0Zgz8ltsrtKIAHTjJv78zK/DVndnzQ
4g9dVn2dWn+zZAYcGZ0/D0HDULOm6tGG58LKoZ6e1Weas+n2xVhfQwlZXmOK5Z03443QORdOV4LZ
YASeGkujWNOyG8Yv2pvmgN7zwzTFAyTegdEv+R/Cg+eV49LNXGOPbQYaC9DweAHORxbLg2W47mts
eumqjKYP2RnBqZHNF9aMFFkv4SfsCLbSn355kfHYAh1GBTSTdtLRIobFD70n8U9hDnw7YihgL1wy
9l0xS/JzbYSfoTHDW5I5IBQpDiV49b1h3rUW2BrLKlmaLJb+MRHhOnExQ+Nzw/1OzA4pR1n8ai9Q
MQ0b6b3A1wyzgDlTC/A4WnYUJiOn5MUw/OwZc/697dpY8lsG2V1n+XdeHSCeMxhjW2FLd5QqwF+q
sbZMo8e7dr7ieIiOICGDXTOCvNY9AAQyGFAMquqR4xk0cm3XR51I8zpUoPJziG2qCIZz2PVvARxl
yAhgD3HgnLJOklysIUSEqTzn3DFrQKQlkSCIUf7W1vE8+YdWEm9Wm6+gjEcVPYwa6SWCvp6DMhUo
SCKtLjpkpl5W5EBYZm3Bk+xPIHHqQ8bW90ymMov2qD8WNQ8CGjAWjqXaqqKn1E2z6jzkZwAVpOck
NvafKprOTUbR7PmU4eNU7B0xvnBBfkRGau9aV3+GmhHPWG/oNSJWxA1cTd+bzn+/oLNvsP3k1Zs1
MzbJ7B8knNQi6sVKUL+lMH+XT8JzlGLsVoxJ6Kv5AhTrJUVww2gHmD67rGcH6c++NONfA803MMRp
U/Nine2qlgSYzGW1zBYBGc7jkWWdPGh3HmjzGBGBWP8KKJ12jeRIGFMRrYtWvyB8MHax4T9Gzaz3
dWmSXRwg5KhY3gASLPu96gLs47ie8gGEUjc0EMzBvjOumE7pQKxmb4Zib8/1oybAa8em4UOxu11X
pfgJOudlzEY+Von3SxbcDWaBtStn4bf++yeVFso/d0AAHDMwP08xcFydgIvVQ2ZvCVVjZh7n+dmT
FvpozUbNdafqPFYkg3j6rAFOMdPCh9xGrNSHiemUra0frPqExVbS249ddu01o2+XFTMli7r+/fOy
Pjb4CITHkmJ2P5v9BfatPktGvozJSjAMkPHPXnNFA1PTDfnHvLWNU7l8afPiFKOKPiyV74lFVk9d
eiqCYsSzRkYuNyVj5SxgM8sE7eRoB4dn2kwbTnYPacbKNUAPe8O0PKXAnphUblz+4aeE9cu6IB2N
4bWiCScXvdxGXf8FVnPV1GqkWyca2S4eESTDhAkzWES9QTgaoHt+939+6SsK4JT1yL6fP+yhJeis
4vCa+wCRRd1iygXIuA+78Cfvmj2/YNO5L/bc93sEVhnmrDs/ym4qCs11NjPxNsIvDAUfeJ3KB6hl
xHkZsToGFWN4x53vrYbbP7ICxFExHcXE68dshPQXHl210fWcnmS2KAlQmJkYa38Dqtzie/0lgKYe
2ri1N0nKyECMw81XNEu2r7eJzIyVJQWTOf4KGcqXPA+6g9DnZnkCEZOAAmQmgSlCuyeBtcuzMvjA
AgXtEm+wDhymX20tbx6uzJ3jTmRlfOaTtdZj8czbP50R7C3Yb9sFKrIGIZwd2hyYXTxX9xV5ABfH
KFgKdKfRCPE5x6jMaqfMLzPfIHO0pAHOwvdZ5Azm4GpWthNdQV5uRxvCFcwyVFx5yVjDIC/ZKcDv
McNk7aiKLTJYtrs45OHoOtE28uIr3hvv0kEqhQQEHpKmHRUVaNs0PogUCGTOm+gk+knWxrOxaPfs
tkU1a+I3o27Ewc4jG1fBw8i5sgYQynce17dKgHbwEwec28QiPBiIfRms6jGUGHZ00LLXinFzTz5x
dTSHt2IQy9bV71gvMSwB04gPxjR4m3NCX9GAsCuQ3Z5t/GvSJRPCluHF7rZ+aKXMEQdzNeBpWmat
LKuT9kklI/PghLYn6IAvBNC13fE9F1Z9wpD80rVDzOo/e2TjytWZCxCRgbkX1tqplLuxK5Z1zYRu
iR9e2THVaFUyECHqYk+whNgkCcsVj6HXiWgMe80QCRm6jwawrhFY8F27NRpfhf9gM3bRb3iWeCgm
He4bg07j7+8Dx3X6+18xA8u95dlMjOuJzAeqn561f5L5t5m4gGVzN6Ax+AdZjtSceRgL562RZig4
1KaeaW9NEKj7QQF7dXx/JMjEdw4Znq8DURhYVZm8HrplHwJTLX52J/JY2IE4IBfVq3flMcF86LWI
QQw89MwU6R9tpp0OmLbag7jRMzHzjOQ03IIZ/SGI9i+HGgrbqDxQrHJrOgl4MC996OAi7cvZ38XT
XJxUJF7ymrupB5ueLluPSREh03jTdAqNWmwbMoDtpuP8CbJ509FG4lVmjO/2CaTYrCjWJg44+F3s
UaaZgCWrUywB1lZj50i+UCapRB6E8fdIBxHv+4+mZyLbMuS/83Vey40rWRb9IkQkgIR7pTcg5e0L
QiVVwSS8B75+Fng7piY6uueFIVKURMGkOWfvtavT7fwS67wDzbizIuWtc5NG8bB8T1ZJyo2OjlXX
GVNvX81WzS2ErIZ8MAqt2VgQjmEdsZqjEqP6VLX6ndcy5gGhr082GxIA76ibVFZWR1Y7qxoHxkrV
1ZIrQ3pvacSvkeBm7WN+mxTGwSy16jRE+raJU2tfk+Ag0T8ALIC/4vErmx5eqAwpxLECiNGB6hXQ
6EyJH9tyXqLcMFet2+LULWAWUSmODo0GWyXJnlOYFzvNLObTKJo3sgO8LRCI/DT2tYMn3qsBUCsU
BnmkrhaS4V2rPQC8R0G0nKcFY3Aqu4OFynebztlPmsFXqAtWNu19XTrZ0eZgWDIe0bB0y1ozeug5
XGLb0lEKlaJ6WXBvmEkAUlBDsgPPi9YeIMMqq7Cx6ygMiqY+yWxEbuJYr2wFebY8xF1CmCUlTXiI
TES308/KJKar3xO/qjB2jxNx65GgFLX8S7eHoolzBPPuvMs4K7egyJBEMn663dMC5MN3zIShSPXD
JN0NoCEcELdAAGyYtFeQYwqKHSdBwtoWGemH0ZlQiefrwFV8nKKXKY/GC6VKZ7HG6Kwptf6alK27
12V3VJGF/AsQ+5iAD/JaVk6x11UwsPD2sZWdd31JvaecylPQv9GAU5cxE/pJxsaxrJziyhi3I5hg
OHdam1EmSn7lWri3QE1eqSDkoBkoqyZBRaUnoxW0dPMXZfQh77XmotvpZ1Na1UHMoQfmLbH3ljb9
5BQazgSMbRsFvU5MuMkFkDBlJjHSZ2Qws1DOdinlXKME7TaA16vrACqhYB1s6K6lZz7fDlNiqCNq
fpSa4/loA9YmRotNaVBQyBJyEjPRFbvZI8Zp1K2JJKt09Bf++cIRuNIlByMYtwtjLn2c2+kwU1uI
Xfrtj8ibiLQN829lAURbsmdyfAUH9t6U2EMgtTinCg+1Hpl23KZD9qQIWxg033NB0VlKp/XkhoQF
hiCuYsJnIVT5SU2oBJQ7loekFjg9pEFpjb8K+viVmwgsl2G85t9KMxteA+YlzSp/hvzRDUhqwQFy
HocInbKb4xKzjTve8h1rwUkExa7tccjjhEzvAXusQtaNVA9WBQPwNNBjDsMnuCMLaJWULL22Ngaj
V+fWybrW8Tc53qPCI0vtLDs1BtH2iE33YxXW4IMKbJIuQEgnS9bWex1QvYj0qdklpSSwyLURMGn3
JqvlDecz2nhB8tmB8uHutXChD9Btm/4XUyGXrtaUG53KFZ3DjDJFFfphWUOFqyCiwu5e19K5s6Iv
EsiYtRBubTwDXbjuvkQ2RSaUDJSiM4OEquy3EvVu7MevKnc/2tj4ZWjimBOiFzaKbWoACJweCy4a
jieEeLhNFsFENKvBjVFKNuxrMmG8QYQ77o9ofHKaGOpbTuQXy6JAw5ojFmAzwlSq/6gQhcJs/DBt
zg18hhq9ZNzgcSIWdluj8J+18mw2bYL8XGi7PoGUqUV3wSh/FzblrnygH9W57RcCoQ39dIsChYuV
L03ew3QTJfprNVSSIUwS5VbQYCeHguGc1CwQXHNL+cigkq8/E9J51jQConrrxTKHw8JyCB0UcEEl
HlSgHc0AxA2TZbBxTaxdZv2dBRrGWqSUQGcNwIM4JZ1wPwL0Ao5ngokdHnvhh+JkS/NX64g3N6u+
wq59LhGylrrc207zGkCAZcOfUeCwf9sBG7FkQO7QhMWqgAopKA7MNS5Pm+QfFvei1hbXq6g25fBN
Ty+D7LZMelX1G6Zztze0/t72CJUv8iUcjgV8MLnYGL3qOTYie6cxje+RSmdbJ+N+KVzB8qUDmtlR
3RhSVIgTyovISZ4iWjVbEE9zhB2sVafQEuDaSxnv4rF6CtVepyu3JUROWw8mWnWrgWM1xI7aj2Bp
q1g9Q7J7MLgryW7MacDHpDfkQWj6sxthKQz6wxxNDnWNnCmpDf90ChBPOT6C+ZigJGn4RKdfBUGN
66z7oNsfESnDwKkvt3r6SvOWYN1O4VFC0Q9hywnGh4mCZ2PPRwPcGDIbQd8enKRA1+DQWoLURXFs
qon40DvyuMik3Tga+Jc+UBc5l8GulgTFyGZhfDX6jkKITswGqS0elFdMMYBRRIxX3CFQymQXBB1t
H1vFHyFLdOEDJvWMgAwYRzGIkRFpEEVYBBoUc53u3TIoqRP+SmyDagEUC3IcehhUQBKtTnsfwd5K
V/opU0BZ4rgPLJDSnD5HMfhUjFFoMLeDyX9QDaQlpRZC78xDAbMwQ3MWaPQYHhM9ZT7JMEouF3gP
vuMSjOpgu90ZA9+2x86ymg0ecmzE62oQJq4xmIrxWCYQ1wbzmOggsYp8PBrZNPkz26RNnS6icrsd
KYzAL50kW+MQCtY61rOKPOT62tQIUHKLnKsZflBrVm8IB4pjkZxny7pPZwURl2zU3QRKxwajE4gv
rVoUz3b1LQN7R+ODESc0zkNFeHg5upvR8XA+mD5QyWknYw1eilcfUPudWEjRkwlQ32feVxSV9xgl
LmwyIH0tJ7rPbJrhiEloSOLUbDWym7L9HId3qAcnQAXf1sJtwlwcoiQz3qek2TbsvBVZFZl7IY6X
7g5GA9FLeEo0tYFR1slIOTS6D1DNG4Fgf8QQUg/FtLZCjpYYHNR1e+IQD0NPpXL0rK9ptk+y7g5T
uiOq+WXo8Zg6VHl219GlAk+hoV47kotJgXCDx0abICkATkoChdrAPavPvmnRSpXlSc8o24jMxSpo
dBcEWD12yehXQclhp+/bBWAgEIKsCW/aVHbzqGrvvdLGs6rCcheOakH231HI2igO6hqyYbQtqqhc
yzR8j/Ig/bADF0WTBUqFc7gr9Kn0036qaSLML306eEQxTcQqFBbSiuCR5N0zFq0Atfu0x+VdHIfA
yf2eCDKmt3RTz7Prm1IRCJzC2JSKqdIBtUBJDqGPLXAnNTY01FoLoo3SQQVhL0Iq3B1SjSC0wqbe
kAtRs6JN67VLnglSFqCbFMzkLrRt0kMo+0ADx6tjm3RcEkwZc1lnT9xn6M9Og65/1AOMwCiyHzqN
/GoyB/kMCgkVUIcP4Zr8on5rjem8JU0tI7UFIcEQ2aTCUiUfPIDgQ8u2vuAZuIxig1zx3PRuv+bi
Q0Wn5fs5onyJ7nsFXIZQxaBALUb0U64vCp48oxqtP8AqbtnFVMe0bfqD0RtfEccVIT6iI2R/uw5t
+mHQf0Q/SKg2+NbK2FvzbzJOOMkfLaoItAjZ7+nkjkU56bhZfBLd2G1B1oO/r2gveBRWt3wWzMuo
zekqUaKnBrsaKTLeWe4S4F5i1hvaeLhWU7GANLN+O3vfeMDmo66qfeS5JnVkz7fIPKIQQ6QB+7BN
H9iURnvbb0qQRLpG+EhPwEoATT1H2WhDiS0970Je3xBxqPAdZCCOLXAQWX9Bw39I4AZhHXCgl+UB
EYiyKmhTi/mJ8JjzhCvoQ9cH4j0yKIM6qr5zYNqs7mGPMZrET4lbWtcJ/DRxeWn00RcNzvfESk/p
wGA/Z1V5JGYpmTnSva3OIgdhFs2YNxywpO8mTWEUWgOLJKHJHdi24NmOoDOlw/TueWZyxLMgPRfL
kJ2QW1SK73Se7HsPcNp9ZzKIu9FDnZfjx+gaBHWidjvNXdQjx4ZbrJJvj43bB42g9Fh5eN8DVpku
cZ9ni/+aJZhNYG465nf4W4azmptfiBofg0I338l8fZxH/kJotgM7P/4Ebf6NhNKOJHHI9xVCBBIX
uSJrGpcrg0ryJcxc9nohI0SCLZc1z+i848teqHUf9XIo2EQaAcLA2dXzDyK/UqH/Rudk3kXyGDiW
wQkevvpyOCdxUO7Z2oaQ0yPWmVr7MCMD3Axd3D4HZX0EKrBHBs2iOkX+ESbtm5MSLuhFS5zQ8ve8
WdPXxjSSDwefGcaWTR8Mgd3tv5N5bB2FNoqNnJe4aUgx0PdAnQdHp2r0S01/63L7ChHQY6bHdBMC
AiAXgm8WOf210x5jhOCfRtDG5DVUp1x2ABiYILYhUvSVI3FlAOo6YLhRXw1Np03doAXKBzor1DTZ
MNegwDztpxiHeA02+XZZ9Yy/vlVzPYQlq8NiYKWpMWRH3Fkzf4X0QmyQNhIlrBlYezqBCkPmn2bJ
6ezmFFhLQIVzDHY41Fgv9OLZszAmotW/6530q0ITviGlHt+WCL1tM3bIxQeSL+n4iwT9pxLfBLLo
5xjsGrY5LITUiclBOqikAUnrOvbWVSw7lez+INHqj6ZGF8rDiLVVDYN1AQEMFekdq+iQjKUs9pkD
Dt7QPOlzfK2ihPwqHZ+N0WrkXOXGtA8YXsdQ+zYGjoM7wyFF3p/jqyrA4uVM2F1KokDnvWr8Alg5
4Z4IMDK0u2tsdDnCjH6CxvhZ52NxV7bJmdlgpyfPrd01u8hrzq5HQkEjiV+Ye4njrdfQuw8R7NnR
txGkAzmtn8Bc9GTkXPPedmF+Z9U93HqaEKxkG8FfMWLVHBsxxacgc1nvT133SYmRYhrYcA/m8Nkd
GvM8NU7FSFzC6AOWa0y2egg7+xnIskv0kPsHFUF0FViT13XUujsnc7keBReXdu0sanZOYGtnvMp+
MsXXAcw+MBN8P8xSzMqNmM/sZ1l4G2l9oGXGRr7J/gRp8dV6LL8RKUarauIoLspvAgFmDXJHDWBx
aZDiVrk0umgeC7t8b1K2Ah1trjPQ+gMGYiSyXk5G5XJwIqXyp07XX5XIvU800ePajsr8opCV3XvO
A7tmlvb1YH9EzaCtrbY02VibL+3EBG+j9ATozrkfgblZlr5FHFZ/hgiwMBrlrCHNqMeWovVbFY93
dr9tmW0do058ylM9MwdGuDmVa1GGj3pOwFRmUXigiwswYJVSSDykmCuWSmzuhsabZib0qAdI+eTm
jW+agTTIdM6G2VkvehOipFwW+uDJtqnbyUsUpAr5pHXi+hueE+Ol0kluC0dua9OkuEIDmozSlQht
CAculgJ4QRQsly2+w1JHK3/FDYFMrSP3Yy6wBA7pKTZ7HMrxr9tQqyBaIIon9VBZ2RH5+DWxx+lo
xCyDraG9Bq0KPj25YP7SrCMxVYeYwvnxWsHetaRsAF1xX9MqOiqkhuj+6E+3oVnvM/rhzNKEnQiT
HU4n2e+7oXiSUbmhZ/Vig/HfsToyNobLhiJZrgHO3VL+0P6A+N2ZKnoxpyKhKqQwtwo2LAhjmXhr
5vFOijdNBswQ+dxcCxvJqJ5rM8Bf782W45uVdnvN7l5Z3Si/nFuCFcNHaY+/Iumg0WB6JdgCDe8Y
s0wl23pVsO5cz5yqZHIeLYOTTnepp+ftbQsztA+IIgmaGuv6GLUKlbthYCy2ngysn6NDz7YWGWjs
wmNBT3NIhfmH5pUP+siiaaGGsHH2kmuVN+1joqoXogCcs9QYi404ciF4l5vMCp7j2a23YrHzYT/D
TtHemTpNIuI6meqTY63jpqwW/YIb/HIVLWpoYO4HUVGnuhHms1d47rnvWdR11bQhLNZ7HzWkXlUt
30OPHc4ggbanPaTLYMFcxV7crNwU8KyWUL2rRFbd5Z40t1nV1gcVi24/OEmF2Ut/jYiCnCZuAzEO
1KTrnJ69Xm2sZN1YATLhlqGM4Z8iY6o/JYStP1LH+e4T6RyYkpoVaX/Vh4dHhZJIuUl0pgQyjls6
QNm4m4aCnU2AczBKzyGTxNBX8HQcW/lzQis9nn6alJM0abigY0jwc1A+aDXrBjqSvxz3OUorjdxj
66kKyQxxSHklCDHcN/gtP9BHAyXAZdX2WBz7XD4T10XS6PLOicFI9NugoyBxW1ihRqAUV2r1acCq
8F4Pr1bfFa8oPXfJOH+AsLWxREAbsMwvucyEfdXM+LEb7m/qBFzBpwCxLQ0I4qYd0z3IPtbJ8PIJ
8sau4wrxPgGxXRNoIrYFTm2WOIH+Pv4zzdf1UxZJgKaEHIQJuU0lt2CEreRDxs09aqH8SfX5eGkB
fK+DqucDhQxHHX2yi2ZCGZu74O72/liPDFqshX2oG+eST8WTCMnO6SyHJX6m+aN10TXWNAIPzKGc
WbK4UjM+AGnb2Kw1GytZNwyUAlD1Pobh/JTLsfgQimGxDnUuDkOD/83Z5KyhQUXNBPhcMSGOBP4A
TOPKiApk5T3Tusjau9iMfkQHvytO7PKBOeq9K6fgXaPEuJ10B+GHCrX3MpQ7Mjaw3lZBDRZS3mXs
xtAold1OFj1Bw4YY31VHRJaoHWpYMzBrbnXtIkJKt970CYciYGdosZNnWWryn31kOThjWnAvEkWP
r03AWUQaxR+qLr5CL78QvubCKq26Jz3q7m93VC+gmVJ5mrnZi/RdaX/+eTksxV5Kaqtlh+VPscJu
A0V4Re19OHFoU7L3mutAWYococD+sCUkXX1O24tq+uBRr+J7dBQJdCfAqOxyJ9lN7N35fNw+HQWS
MXpLIzi1cWZ9DGPzk9bgFEQoHuKQNEu2st1DraFKportoSZ5h3tNj0uL0Bph/HuKk/mpDMS12LOz
LB4B7k+HMmWx25jdU0uzec/lMmzY5u3qnBpIPszhKlMs/hFSee/tmyrt+iXsqz0HHOGEDYeYAka3
o0HGJBy74WpG1Xrt50e01iGx1fQzq3BOrkYqPqCR0XGoacAQ2V6dvCpix9ExNmP17mv0wZSlXivV
bV264PiCes5wguRssidAhqlL48GiS3J7GBpaVv/ptdt3/37j9r6/r/19+l9fu30j+t8/dHv6n177
+6v+61+7/dj//77/9Jv/62u3X/X3r/399f//a38/we0nbm/+t9dwClE6bEfAi31KrsZIOOvBS7ST
rVPQ0GKvX9dzTgBTmA8+taaeWQEvP6C93k9LGWIiWb4Egbp8OQ+Dj3kKq02UHcblR/7Pe/7Pl7dv
hSXmTScw9O3t50rd8Ri09yMN7TNxEu6ZQBBUeZ3H6hdiPuyF6IXkCQowS/WDFhxItTzENN1PuX97
DVN97t+eunMZHlt4Gw3FR/SMIpx8t2NnPw4i2FISHf3RLv/kA3IM02yC3eAN365F1Bz3x7ieSqc4
U1teAeOhtB8av+Ohhu0bzFRmdEqrkZYOAEjkdRqCN10VWMrs2S/R5lu9ww2qHXtnmnE/sV0LJ4tp
M3lvevu7QdhK/aROLvOkjEPnxY/gwsv1OAHh76roKzB/VaXAQD0T4GZYEZC3+dwCNtg0cJcXwhhp
NGONJ6NDlF0AwUP+kS9/nPNl4xVahAVsuliJLDET3gaTIrxaYTWbtCH7JdBntELM6/QESa/w1IcV
U/MxPXxUVoMtEnSIWWltt1qTdTZvQblIIri6s16O4zYNgpcD0U7DNgDYQw2p2oP4vZAEYqz0Mf5p
CvkZUMXPqu9uxP5APUmeqhZ2Fjw9iDTJxZMcON0OFj0pWwqnyw5tIt4ZDoXvVgJbfqSx7pt/Jvhs
GKebaqNqQl5niJZmma3t0P1BerVN5OgdmEZ9R3bWxqFPodggVrRKKUXOBxN1fVeaaG84jIJzZHdY
N+lOUmDvA2gzebWZY1JKkk6z1nFr38OGPaNJq7c5ZDEEdegK+zJE9kMFb6T1TScVRE+vVU8F1KJ1
4FGhtWL7wgqwR7Xq7PsB44Jwon0EvnWVhs7znBJY0Zlog2iWUtllI7jUIFD4VPUfXMbXdJzCQ2Sb
B12Mj4BMwDR0SKiI8ryOjm6tKjf+TKspZv8K8fV21bZtO/qxQDFUBBkyYWAN0PC7Ly4upNk2P6TT
4BdtNXDwEohGLhuzvLCP1mxRllNEknckcZPIWZu7oFmAQ3xCYnKhpJEGQ0UpRrVgNnq9wSa1MxB1
HOt+o6Hax/mKTVg6cUSx0gr9WO+3Jr3njUuxjZ0CfkLe/UT1BLUNnR6+OcZ0EtR+TsIvL9BAcAwO
9QLynCkoiM9RsJLTG+dEekUOP7z11mW80FhcfSWT/Cy80NskGXXmMOKGvf3/US3ZbNyeA3ZD0ztQ
0IPQ0tiYltzwE/MZx1w6zbY2BCOSap80stsM6fyuKqTkAjt9M7rDGkIMdxwpUiThIDsZK2pubYWF
m0lVnqYaJERPAHKp/+AWtDc9gdJHLohjQ2D2HLBXrk0qc6ZsCTzoxrux8I6BbWGBaRAGeqkgqrjM
W39JJANC/mPT6CEWXpo+pGluJJmPFFQF7D1IC2sLubPPRzN3RZT/ce2h9bGOAP6DKLAbKKUgpUq3
mZxfw6KKt6RYny2Ro1FQlQnxG9iQC5+IpXnJKLl075w3yn1PBeZzSoucD6Ji7bXZk0Moe0GHVTFz
z7QJmWXpordDY1EHnJA4gXSoY5xC6PA+EdcWByk0n2qIURI304P5Yjs8PlYQhjd4A87UNrfSzTqU
ccnomyAtIT0km770noYZPSFc1WZli/ifqeE27E+6bW40K1bsoGpwOx24srPOgBOykdmA17fQzavE
l3Z8X8jZZVuD27QjvGFjInQkXc5E5lydXILB2JvBdAm0UPlJFjy2JR1w1ozTWi+nsw4g7UCd631I
q2vKantrm7+sKUFWYFFLGAQ6ulTRS49k8jpNmOtiooIMmxt7dqduTc1gS44Fe/Wi0PG2t29Tqa/w
KymiABdR0SciZZAGNaMsiJa3Muuapb4FJL5rz7dp8fagcnNRMwX/TJqOPfegA5ga/77j9pVTTt+F
Hn/JgjvZoPvoBxNGXM0BEXR72rLh9m9fpYRV+8VY2ntU4S+ebMnnlZLwtci4GwLrQ1TE2VjjwXCy
nL0UGStDwaFzgUnsuxqvHje79aKJ6VdNthzxcNp3FLlbSMF3QaWeQg08kMGgibdg5Vae4BqKn9CB
eXwQRrOEnkQsmYhF6B6slMu5tuSDO0avcxPRKTK9xu+Wh0lgJAd165JHjz8NM0RLthjGvoF1qniG
hpkQZsosI42BjK8kfw5N7c3J2h8qUi+lPmzpC4cnrwnss6vWc9f/WZpYZKAUb66FEs6xnd08TL+y
hQJS16a9hdzMXBsCgVwWF4qS7ZSPFCYyprHYvLcSB6apYZyMZcIpZc/WNIFPUcT1TreoNerotD0q
U0HYxtuOIBJPo9mJ8R05OUbdhhLbrkfHruL8mR41hnatbLayDUq/LUbgT0GzEUZq+6AebaJPJXGm
VpZsZ6Mjz8jNwl3gfQ65nm9oRWts8UzSYSm12myO1zoZUn5FOIBNRtyKJGSameRuEAYyKz/TyuRo
p+apGttLD4eO9lNP0Y3+n89KHklITGyaOV6mvP5dLe7R22/pBmoipfd8eyIRg617VlQHuqXXpGH6
gZgKr8B7KhVQB1s6VLAW42/U+PFk1v7ikvf70TJPFqjKZjnOxpRMlPUFnioSwJwU+5qwAyAKqjxW
VE/J6Su3ma5B9vuesY+fe0+Ufo2khb6VviHyU+Ha574adPmsNxBKpBefUwftJpuGKaPJVqMT85Pl
T2cGI0A/GM/VPG6mwgpR9rDCEPNy9pOk2oIemlfeND4mc0hemlnA1uPDLwVc8oT925PbQ9eodjNp
GpZQbHAkI8QPfdrAwhg9Z500yEJuo3NPN6QSoOgMBxIsl2PEyI7p/cCnhKO9HFfsY8toRZaxxtm+
TV7ToGW+qRW5L0muR+eWYiqqy+fYnYkxzrzqGBJ8YXuc8tr25g2FqG1qTNFpybPyi+XByKszdm9B
7lu6eKNqJiAWL9hnfmqi2TLEd9S/kH1MsMi8RH5FnXcQVkYaet6WG3SqA7t9FJjhU0/E39orUCqM
s0eAmZH54wgbRkeKsIRnbRSBU6cu8tUw0ZWb2L2xQcPvigJNWp9RnO4sTfwmgmmPDoH9rMXox9J5
uKcb7zd9ezFG1imQXRaWMgb/DPIVSr1O4VIIiztpa+U+itufiOWIWdDbc91w/c/635tImVApLBOy
Hx8zY6RgZvGPJMuushJ7krlfM/6g//fBg+XgG6w99zkjj0k68ooVBRbpQLFQIM9kqwWpfcwciZu+
vJSxdppUR6UYjy8mAoAzifbSjBqLtqAiu9aS22weHussRg9Xun7UyvtJcFtqSbqpmr1qu+SEWJbO
nX2XYYQ+MDMLv1sWVX32miBRXacQTtg0MOHfru7YcVmmYIw+IKj1AdDQiU9/SoGnGMKHawWSZp/8
sgYr3RshfCGva45ePG9ClLUkoi0Lcis40qcgE3Xyfm6/1F5GldtXt5n972u3p4bBVkI59j/vHZd7
7PaOvz/wbz9fLpdnsTOiZJN7evqeD3axr6Ji2mki1t+rXLyZcEYf3D6tHubSfr29LFspdqUEDXF7
OrnpA27EAoGVKu+zVv3cXsZrD5iDtdwefEd9IImBCurSAQ3tZriia8cobGJItDJzuN6+8fe7rXse
of1fbm+FccGeh0WedYj06PPvu+wmUadSOtd4KozrhPdz3Wo1BfjlqT4Cujdcu9/kSaBfq6zOr7r7
zxPwI8b19vLtQcNClaCaXEUe2PgRjRI1GrTBuXk1uulfDx2N84MdobHB5jnXfXu9veH2QGXGvDbA
JDdVAkYkb7HmRNKFckB02RWPw0vt9u9JSOCL99VjADvFKj9rJZozSxkvnsABImp5ySx2OzhIX//u
4W/FB/R8LGnB0U82W7dV1aJ0zmMMGjHoQ6N1mjMmfXq05FVvCDepT5hv6lOno4v95yuzQwg5KxrK
y3cd+kHQf3Z5+hhaSCS1uvSIMRXj6fYwMImtTRtopld5HkER5bJPFvsWSxM9cVZXM+KzMI99RJQg
5syooTp0e1QG+to2gtK+xGsqgH6Henl2e8nNaXcRm7rSWtuCzfxpLn4Iw+nLE+wwNrJe/eANxgsL
aD/SEeBmVYYTbfnq9lCbjTqNA8jP+Vh2lITzsp433SJCdbPBw2xFjRK1CdNHCJr6BIyJ/Ma+f+0b
6ze7xgiDcf571Nm0zkPUsz6V3UlRBt/GhvF+e4nylLtkjOXnDBXFPg2N4jR2mbMBPgR3ZXnqsK5G
CJuB/MHFQ1F4KT4FYywOYTvuranFZoswuOmIo4mo7yG2A6JQsdZgUgErRVAEYLPlhxgc8NsviQDk
Rpqqt0jTpKT1nwo7c2W/Z3TMt+OiDzY6QjpQjlAECwvrYmk1XSRwK9skrpabCto8SV7HWP/DDhCR
kxOxP+inlL+7OPDMPCfn0nV+GYY5brO8oqu+HI9/joD9UraAT0G6pzuaXy99CeXo9uBowbiH8IPD
Ef9ZliAUxVf5cjsBt4dJoXpWmXgNrOhowQFGhlyzv40ImehJN7Qu9pgmByStqljCDh9SFoGIRM23
cOxfQaE2u9vRZMFfnG4HG5rnuLIKUgch8gXbWLP2k2e+By4m0FFhCeEStsx90QQM7R2O/uWY/D2A
FZnZYED0t8D2/hBpxlbVQ5NdA6E4uaw7RpPqDJnjP7rKnm9/mg60PCpt/8/nWE6HqGGjk0jXd4cM
Gda/1coaolSXcEPAUToxIeKnNUh2RkzfgZGwzJ2taWQFxt0ugd+ZSf2oFm8Oy1HgWlH8Rie+ON1e
apevQAWXZNCZS75boKwPiCloB1WSR7uZUeE2FnS4W/DfLf+olwD+oIFjHrllgWqIkOTGfvH50hiJ
XUiTQ1jKdTDq+XXCV3819Rbn9Jw5W6OOkd5V1gUgSoxUCr+o9tOa1N9jE+WqlRhI/5PyYEJM/sPe
E49P6zu1Hb4non0JIs/5woz/W/WtokTCQhwjJzMH2UwoDeAEJi17KA1N0DRO15zoQTZWeey5vqgS
46pGFvjTsqXgvtp6DtAyPUj+9dC30y/im1iv51BQByLBT/EUQh/QrK9wCp5dC8ZIMI3RORIccpkG
HwP1i1W8pEvN4qPxOvuInnEfJQTGleToZUhiB7a4DK+nkJXMkj2ObS1dtNMaxpruD4UTWjLBUqh4
xn1rc3/PgDomwM70I1eMkiuANuuBhfVBN3D3U5P+IopjOjhEWK6aEbzHDEUzyFosIAVkeMbemjIV
Tq007vbhkA3HKajvS07BrsMxsyaABm1bOCPZnr2ToQzgeLFGTLCX4xUAsFSYPXZl1YL9gHbH+vJU
A7U4svPnZ5cJY/HpBiW/JEgvCYFfe4kw9lqTaW1bmnGNlNNdGTN2g9RBf/YdMDjEEU8lSD4qGqW7
gk9h0n2YsX2iIHf/pBlamT77bsIeSk9ish8tmb5IEuGzA9pGuqooAVqCFtZn1iPQZEk75jRlZdmf
TK1HpRH8SFripLnjMa6ZmDSTnGm0mNFpVO9Dhh4ziARcvnZk2d+UX6E77umIPrQCMhCLpzc0hCPR
6aA/8pHslTS8gLNO6B53d8L9hUXLTPH7Z9qCeaFytomhma+GTGw7fH0bnSJVRWtpP8Sf7GcQcptV
vuVuweUGHq9sIKNE5rBpZf3e60tzZC50bIcGfUtMLelMr6FzgoG5dDc03FmjXt7Vltizr7vTXHON
4GMpjoxcnlP0Z5D1puyrT4B5jIj0O4c52knRShSrZei7C3fJxmhsONExlzORyrmHLCghcSbTUMDX
VDfi5EzVkbE06h5xXca0/gGo57iJZWee8DeR1wFWLdPYsElrugPeTET5YPplQ4i0yrxXp9aHs+bZ
x7RroI/0MD8qD1m5bclkO2BpKUdcgJVjPiMMeqek/aAqW9+HzlytTROWXyhJ5yYApKjcfpG7cFNo
QBhlEPXYWYrTpMlXpgDE5ikF1FmDAJKxoqBAwOKBkEgj07Y2kupAz7xz2een3qNDPCj3XDfRU0d1
lX0zEr9QEYyjGB7YfkyX3ukgx2g4PZwuoSQGJmLXxd6hMeqHtkWPprWYdQYiAdExwNYNT3m9ELjS
qTsILzrTGWpOSsFm0uQ1JeWLzlXVfxWh92WaMr8va8hASYN8KuvOXmOSkpXb4cVBPrHRkaPipXTu
ghJ7hVu1v2v4MKvcCVwocCjv+yyNdiSwf/ZzR4CnY+W+UlF5aEsqoGNIqUdkf2Yy3yhgGhSrl48R
+0MQfccJ8wfUnOx/ODuz5biRNEu/SlpeD6qxOzDW1RexB4NBBndSNzCu2BcHHOvTz4esmh4lR5Ta
ZFamykxSgcDiDvf/P+c7RL/5wO2q8E5ChUDUaAIwCdGDlCkZl1YX0MkHYcswr9i3WsC5BlQvM/Vo
C6icBIxAVkB6A+K+iP/EnUGHMUW5wklsDDaonLEkB9O7yGlTbgmX9c7I9KJ6KwgOAlJYHjADBFZx
zl4z2jml8W00mCLh9IYrvdHvmqYzdl6espOc4Hyxw93AkHI8Xu5FxzKz8Dw2fSXFG9g2bh4TOeHN
YV2ds7Ma97pv+xcndaFRmoDaciobY5Xswg4+doqaDZ1s0Wyz4kK2dr/wUzc4RpeKy+4W2pUA8Myg
RSqEwINSzJBtGloeXU8hrWs3/Hhns61GUT2R7UIQ+jZJojPPxszm9S9eCYqC/oI/24LPJDXWhcI9
gTqX1FsnlySFyqM2lSaoljZbe37/kEN7N+D0oBYyINGaOSAxt7+sGYqXvKVSy/ZpQfDtmiItlhat
hE064O7wYu3J0d1xNxrTB/cC916NXd+gmb3gM5nwZh64RI23jurE2PQty+u8nnN3hz2FP1r1RgsH
psXvHPszy6YnVocamoF7aZvmxsrFe41sGxhtNJwhmUIVICYaULDLKhZPQrNILukzGqJz3HcwiKss
rq5H17tHw10PaAKAtxO9SBj9ECATnwjBGSS6aWyK9xgQjiqZd/6nXrKJovh7T27ZMxKcdKXNJExK
4z4O8rl//eLWM+WLQjGqt2+2qqKNhruYawu9t7e4LiqWUAylvwUyLo+5nu863doUrYNQr8gkhpcZ
I2XpR6uLbjX9snYxv1op7OcxBDowzWFSqgDgx76CO0gcA3p68LVkN0JgRjELTpqml0QCdCLe9Crt
/eKiy/sN5fiBmX4iVM68DzGj8PZu3yL01pQzBnrh+ALl9Br3YFzFpO60yY0u7F4e2ZY+agHtI9ey
cNMa5gEoFOK1EAqvr6lLTP6YvqlKAwplIZdbAHcisldsrb3TFeTdADhKptlvVLFOvW8iHyHDChTW
Msjs9lCA3H9Qc2Je5h/HZuofesO9VfIhQpG27PD9YlUrnzq0TrSxs11oQtULbKTHqDNJrFWIq2nA
YKks3GM19MnGK+q9YVlHqiED9l2Ut2OpHU2vPytz902fXExGoP1QpnS7tusuicsNeyK1TWWsDZUS
/ZSeEy3kL/qBLUflaudAyV4RRhaEFLdnwC3vbVc+iHK4lPuxd27z0GNYkB+E0d1EL5Vj54nbd1eE
+VnoeR+UQsO2eeQVjgRIoA8nq4pNpnHV98lJ8FAvlN4+J4AUF+QvrVo3vWQbQH6qUmhkdUkGtq9d
ylqHlAxvA2G3RrMKXX7VmfjLtKOvjWc2NVHbagbCo4ZsjRk5daNTLq1TkCFew+pCjqaO8d04pFz/
WI/SNW6qGwRxuDE6HkfrxpCGcRS1Bz1SxONOhfRAK5DP7Wg+drZOmDCmto7NDmDMbhtU7mXcV88Y
+W4DnkDKMWS8JtqH9A9zpe4wpNYWuuq6S+8F6aELzJnntjgbCn8nh4+6Ty8ttrgLoYaXRiu3LvqE
0ddIBbDBHZHOY1YVpDCVa/jFMULBG0RmDDq7Ld7jnBHaurNs4oVSU5u1p5T2rN2rN78W5YrybLKo
0A8qX0IEd7q121TN1V9/6OokbSNZJ563i8zE3tWFtY8jqlAjXufdoCL/2tWtazT0DTcmMFcdm0Nq
wYTPFw5h1tGW4IIE55d+mIJ6Oq9V+p6oCZEUHY/G4wlg4oQJ6iYvY8FbTbec+uAW7HIw4RK8UTpA
jzw6bLWkvmr27drChgenkHpZKe954JJ7C/937AGUTqiFTQiXl4MTYDkFMhfRf1gMAuWba2uPBdpD
6Dh6giqS10ttOiZocr1aW9htl0agr1RPOK5Q2QNdx37tiughApjX2U+uFfeAUIVxaQnlAE9sCBCp
m2rL3aMw4MLfRLiKRtYCkFivhOh29OeDu9oW69aFyRf04o35rFybBvgTqGtIzACQbYZkhJZQucs4
HG7qiA5pqeyAECgrPckm9PYCv7Pek5mBXXsX+n4C/8dnaVSA7rEqqnuKvubKMXCOZBEyCeWY5/R6
wV3N6x3oWPo6AhZAlEBYJ9vKDZNlrmyKuNPKAC5FmYUck1Rx/rNE0tPa6OCad63vGGd+aFnAzuqj
HeFc6Lu4W0N/Pm/78eQHuJpZanpLHfJIQdt7001AFybsh9KdCAFoKeGmSXoDYSup/evA3I8N+Vh4
FEhf84mpkhJlOt3wzkWByVJhpUKGFMBHzcj2Wji/8QyY84SYbGUevuf6MC4Jy22heCPJNCymsWbG
VRbRi2bjLRcN9duYFSlEw3QH3Y8AicuJfJJe6SxcZPKWYVA789zq2cVMjfCQR4hULEen19iWr0Ka
eOJFAyDaJuzYorAJbWbcqB5bmWe8OxZtFqMlZqOiILBIK1/sSf9hm5J3J9k+1w1EQM9jIQ2cEv7Z
Y+sY0/pfYxIUMsINn2eaEkpx6SpEFHmOA+6ps519UeJ/HnibLGi1XOV2egYh4gH1uU13kHVK3duc
LzjJUJPXbkq6b5pRdw7LPcn1s2vWAjkfoF1kd1ULUv96kI4IzqAYQ1nbYZBZa1SsC0mD2KzPh6BJ
Lzv2/naVr7yWpV3F4sAlpBPbHAOnyJpz4FkVt779sMAmwQh+SqKA7cxIfrhb1CttCNEk1nq47fTk
3gM4uQ6zqzZz3wxHpNxE9l+SDnVFnQiKBybRqTP3NWjvlqgDlH5xsAH3+C5t/6Ztp34TBCmLig1m
e5pRCA5WqFnOFbHfbF7dpULWshENmt1aUS2IXbjVQ73Pu7ZbDvS6gDBywlP4QNV/9ruHT9gKEtpe
zd2oD+e5E3JnqhZLaSZZOI1nFC+uowJGWTyJtd3SvE+7V1vGt4YxPFhhQ7RCRFJt/5FYhbYO7nU2
Sy3O7aLF9+PZMMHjcWNkLzDRzgKqu+uJZRoED7Ta8QgaI0O/zatHf8Ey962Jq51oXtgROccAT3Yy
pu+TwUu16iOE4PrZUPZ0O1hukZ2yiQzcMwIZu+MhIsdQQsx48RH2MVz22K2XwcgkT+WELozk+BiY
hpTMUr2n4BNerGPkPCIxzoyQZVhBUwreyztuwYswzC6sIjrHF0XsnGmBktUeQEnjDpjCXZ7S5HId
h/di+5CnwAckIjrsUt4Gtt5NnrfaCoAOVZiMunVBZdmIzyqjpqvc0/qdRdJFpra+7SEZSHHxOmbt
L0m3JEMoKfbsrC0tfWCDAwkr0w6myceN1UMfmewAM15UejhzG7o7SUadmUQvWc9XxMF3q5ip+0Tc
Dz3Saj0Fv+8iBCWlaDvWUX2B3SpfQpS22B5aOfa6YZYOQqiiQG2wwSQaaTbPytLbEXAuB3nnRBAg
cmPY5nWzZcI/jWbZbuC6nrMsF+Qz+qyE6A2K3vnmw6vucSAh6fHPKaO8OK5019PQ7HaxKi6DGsOq
Y/oXSQYqs4qjJzvst7rTvePO+qji+Cmu6l2kDdqiy04d+3lrwgDhVAWIITt4Lv1oJIEMFUEasyxP
qLMxXCfjGxk1H+M4kqw+wTDqRhtinrmpAsELWr5ZWk9ttQDRTkvqzHM+bAoNC0dnnT8/AzYvXH1m
x42+WqOJf3VJrN0A/n/MepzY3YS8LMu6QxxVcmWymLeLaEeDGf9oQKyglufr1k7omYLXbARTbesi
VoFpu4i5CtVkr5wJGcKoh8ehkm+9FYMNgZSSZeYWvdg6tdVN5lbjip1O6NkgtMb2mdfSnaNQ7vYs
zvBWaHOwSDuwtNatN7Q+d1EebIi44m/bHgsL9k0J3WzwyVxZXXMuorV0cc94OKWWQqg7Pc/fUHKx
S1T5/Yj3wWyaaEHIzW3j6zXLhxKtdcJ7fSiIqLPa5H2mS/nTYLMNaatzK6gWI3WYWpeQvmp6hxHc
gdAH3+IlPGqQiF54J2/GUDX70THVRq+qbRGjU7Fx04etAdCtxHEAYgAFfVojXleIzb20mXaegRVt
SMC6WTM+t2tqKGAHq7UxkKCfXXTGEJ25PKyoEGqmrq4ncz7au21CYRGvypXtnmmWNr0GyfCoOem3
SDXa3nX75h6a8pzP5DcrI5p3YyBldKXmJ9RbpkJrdlYfNWwtWn0jzQC8lW6FG6eS5OU9lqI6J9bj
DAU10gLLY6czaIhqgmNPDXyNBm8/diP7Fd97SCTC5RInamMpZFrmR+TEd5NrH5H40IQGheeaMcEf
7LbbaLwb6/ZtSvK7glXEPNe+VA4PjNXJA2neF4J0KdBkG8+1Z1BYR0K9hKpsiYssmdDBuTV7IGGu
PGHR2O+qF4OdZDlTSsPhwaDfumFh5PGEg9bBFeRIxAuhj/rIbzemorgcTKRXsskBju+wFjOeYjMH
kSqiD1UdLUnqsdHLTZtTyub9uXCHdDOl3mx8bympmSiEWnPVg5xZuUZ0ZQs8JcPAe9/s9j3NH6oE
Pk55t2QMajeG9Z6nTbpsKyBlES/nMmW7QEM8QgikvyLtuR5IOV/oI0ZKqBeulz37WV0fSjg63K30
re2jATVkcjeMZbqzfecKupC3rlyLeIbWwFED7rvYTKXMiNAA1N4jhaMGoe86Ia11hKwuTSj7tcF2
ysNzmREdVBIv0uvxBUg5HiIPCiLTMujnlqfMkbNQqngaapcgHALESi/Gc1CKeAWZzVrCOwlWoRVf
TL1BVYB0xtHU3zzf4iRK715KQBjs9OUuyLRX4rGgXxGSzMJEvubS5bQRqnZa9tRUUO6S8JUGGnNC
QjBMUOM8AjMCquujy6mrFeM9GNmVmbHzTgqD6kte3BlzLcWYyZ6A7XfHqSwfrNzArRA/yU6AEUi0
NWWZM90d0MMY3rc8Y2SjTTvptbg16cQ6zhvUFA6OZg2K0qnJvRaoCLOBV24nlzo57zOk9mZB6RHE
YVgTPyNEvVM2aN8UsiLt1CZRuGry8RBXzb6LTGj0gqW3xvqD2ODo1hoghhKsdk2pkBIUa5tkEA7x
CrVYyPws0ylqagn1ytGelyjRwpTkSld1BZYlCM6dDMMRARa8323qtpGPQqRn5Ty52hLx2EFW2cWA
jfTCxT0Dl+nG7MNvNV2XTS990P3FpRHR1YYRhDrXZYCk3UtKu3oJ1Iio2eak45/QAlDt8MUorFyW
DXqKPoBF63uQPKBENVHnb8dWQsfUATcSO6FEOyNtiHIoy6OKKfLU3dbI8fVP5Di3hOumIdsFitTX
9Si3ms+kUxaPgW6HZwkqrnjORaDOdULY++Icct0keDMeXkBjvVMb80f3BYtWvSbljqJzpxEakIhr
5FZnPfLRRV2Vd1QIAECIY8uLUMIc2OK7oeGmjed+120Cy9DX7p0fqge0C/eNBkPVYmFQkqlEMJ3+
4gB+v7DqdJfjT6+C1QiDsEflv+lqxBQCx7qT6Pdqo4ygXfYtKokG9MH83l00KroTZBtEuh6fRayw
CRauFReyNy+RLMWrvEgO5oWvA1STGk7OIr+IO+TK7HXRHMnpgEZnHVLj3yYRqlD66bi3T7mWNNu+
M7/pgbVWYU1qXQXNU4/d18IJaE/7b3qFcks4JXzd0r2BKBjQGNplXXnbxO63MvFillC4UqOcDQBa
wpdcHCnCHME8xM8Vor/OSlbwRFCmduNGaMxKHhWOmVza1kUK/bEf9wS43FCGpKRhp++CTghFAM1a
29FTOJFf1MYmm7g4OKfKMVLPTINjgOxOCXWg5Tv7jgUMV1XeWyWF3CJh8TsI1iMWm2Q7mt56Kpc5
AS6WF25sC4stVcEzcCgEtcM0p3xb2sT1EAyfNzbrhQKYTcMuY+G3Vg5FnjqdiemLp5d5PYxscjJX
Vu+9p/i2HL27DquxpNBnfPSJdmH6OLKrkrTT8t2UAnCno50r8uadFNy55iQwP4boJnRYa/X+9NAR
G1PbxS3YgYb09Do/VIYDP9cCr9MaITxNbNxe9pCG7fWgFaC8C/+atuuli5xjCfMgWQPaeC8bCsHT
ULAU9QjdGcWcBJStfRdCPEZ+fQzadS+oAQgdC2cisf3EPTX5B5gp900H9AZv8QUv2Q6fPrFHbWes
y3rc9RUMr4pAzV0o/VNrON8wtcTHPGhexTB9NIF3Y4vh0kOdWE/3iak6lljdVRwzMFC2nDUx9XzZ
mAdDOxsq5xwU34vdsMJ3GEat/9hSbWIVxb53piV3rbHouC30E/cjnXaW0CwEY8X6Kl8z4naeo54r
NqAMBDY3kQdneQKd5/jV2lPqsiGYqRO3IYmXS0XMn11RiCkQLq16V71ndZLywmmu68E71SEhc6pS
8LPtLWQb5IFGcZOXYgc43TQsvEG8K00ZUpMAFhi4ANqMEkMgQUoYwC6koIowpPY3wkOXRSgKPK0W
r32zuBrTLlw1+jU5F/UkHoiEfZnS7sT7/Bji8V2TUwOxruv2aVsdwR+Ju6Bc6QY1ft8cL4BUP2Ra
4mxkj1oLyuC56Rxs9d4OE29XUL/ZDG219dnRR6RhY1hbvzXBslnytkvKZ+Dg2Bm66ihFwIrBWLbK
rLhwV0D5aFwGlwPU1oUtp63WgPqBUDshPwFFkiJAYM96b+n1lYN+QJLCVQ3M8BgAw2XHPA61uVtZ
aFoJpKD6YEj7MhkJiKTH0mx0A75olaU9Ctpq6wW6BljLP1YFAS06qIm4IB9kILChommtYvUgO3fj
kZNHbZiQEo2iSaG6VeLjbA70j76UCe5LWkXmeFMG3VPSpva5ndGpz+iSWxqXMWPiDWrUda6AjWQi
d4Us7jPpxkslLJYMDk+y1lcfIjKoHtsrjfjIde6kYqXqVYYUCmmT8VJXGiu7qlpa5ChrJsq1Rj84
fZgv6FF5VvVAE7hb2HbPy6pRl0FDhmGffzOsdCc9eV0B7BY+j1abOcCnQVUaWNmRFjHAHdh2muA5
NvqzYCLtybsSplNBreknCrLPrEW0bc5yyfGIuAgdhk8bDYfebW5pZeGdmCzaxI577TXGMUHjwK5e
m9ahbz0V6whaKUR+c0H88NaHWwM7wSVFVBlnaQdBW3R3EMuSbUkBb+EzuXvurT2C/+9OftoyH+Yp
ClhyI3uUA6M6AaIwFihkAmqv0L4po25sCjgUXitSaDV/j/WTF1MIfzAMm10SWHC0CHCCEGUwzaTk
WmkkGdLD9Q9drZ+QnvNADY25CcLcGeF1ktiUjKaipxOj6pr/cA0iH0LRjBt9zDz0pAXsr4ChCWXL
81ZIYVughSEw+RRxACVqjXvQr3grbUJWykunLmhcNYTtKW6D1ozrzEkPrHPoulhFSFfcpDflYVAf
YkuelAw+CEr0V2zE5HIEz4hKOsLmcI1fayaH+cTSxMhkPf+VO/ImVSN3NL9DsBM0df2mORttOSzQ
68C8y9nhkBSJ64eyJBjn/oCpKFvTUnGQS5JJbXarOGDF2lWoX9vmxrEoKmoT0PUoPRFrhSGkQ1Qo
g5hkMtrTmS0PXQE1NvKad+4BLMEEr0jrKCwlzPutUG+gMTZabp26gtUkTURx0avuYLrgVMMuJ/Ir
f+onNqCkgmnEcbaAZ2wKV04Uv2pFXyxD7MVwHa7Hdng0PZPoEXKeA6QpOGHWXlN5cOpvuHRXdoOc
EfMSv16nT9bY6YdQi3e+eYPUoV+oYLigxTYuuo2yQ8g0FihuizWjLqnhqaSHHFxdswiRCzW5p5J9
gbJJFsagtdGDGEC6BEDHvsxhhdqeMZrqrZoYrqSS+/KeTrm/I8SXcsymnpqTC0vOzKed73RkjyG+
WgTu7H4bCxp25CLnhX0MqDebxmhdOpl5Cb9qGfN+XElYz4iOSojZAL3K7glMMxeXbX3R5VtQUx+o
Lm7TlG6858Hi80YDSh5Brey/cRWUIeXsBgum5VobXuQEm5vWitKehWtTPNMxr8FFIBgjhBMoGMAM
B12JnoaA84PHpiJXIE/ql3Is3knDqJaE3904o97hTcYwNzWtvzVVeVvqOPgqz5kbI7RbE/KZDH88
yDCQK70lKCWFauRE3Q0xojlTB7v6KijTTeL4ly4xn5Em1rVBF6iN6zuzjl4dLxxWekdIclHAFuqd
x8msPYhrED0i47Gw7at80hIIVNYuTf1zLcHIMehtQoGy3DpNZW9FI4MVQ7GL7uMGlR2JDx82s8pQ
5Y9dFhAZSSWwODnRcWqyBz9CvkZ2HS9fFANV944z9lWLqk0MsaciojJp9G8Gqq8lWj+i8JzqNokI
YB4C9i9/paTRazA0etmpAfKF11JFM0/yHqGJlvM+BwUmgo++Z2veR+y/W8xGcTC+sPKgiCmYEkov
Q1uW8UAr2nFc92afJrD4XSonSQcGfqCH7NdmedLXfkVgWtiXj6GTPs/+ipUFg1TBUVgKdtBr3lti
TWmVrUoyZGyCJ1rD8KBEkG/Mnuqd4bL7BQt5G5RU4oCa71PR60uj3YvoNeGxgQIhVxgYWtzqxEMy
AtEUhRJFO75gVQXfLDLlkAmsBValy+GpJ3BqLGtn6zE7Ib5IYSQFPtpZctKIghIXeXGFLgQKsJc8
mdBlUAE1xFTGJG46rnuW5m1w7lpMFT2F6cptCGAxxw343WvQOHYFQrpBXbeKxasQur/UUe5qg1nu
BZI3mLd1unWZrOukv5GEmtaNcallI40X7ypBtrOOHI2sRh3vnuekb/N8iuFekLRCwzv3xaWZIizq
q72lVw1vdJb7uIQy9iNQOmMCKQiCYbNN44sjEwRt9P62IgJ1GXrgpoQLrajD22ZXx5wMWO7XA5S5
Es19raOHC4cFvilrLalYbVspXw3dP5IQQrnIZ7yWgXU3qmgPfcUhG0RdN017RQRzmOJRKoTpbxEY
fqOfu0LBG+8dHbYUAe/K6fpTlbMfEfSG6WgQ/FBIHBra9GFUVMl19vprE4duPqpl7zIik6S7qi2S
+ZQRrwK23CtPG9eOYGkWiWrXa8M3G/0f1C8efe5vbcXuJkLwFAjW1HnVWWcCfAovPUhYiqXTFqAv
SCKaYuwSicz1wunQZPD0oqD3eeJRTlQ18NIu2/qjXtEvpL81kEm47Nl3I0yRFVtVuSHFJt7llbBx
kfHWLu3QpNlUr+2AIoBtVfbGt6wcbVty0dJRXOi+jnShGcyLstUPwMwvA9iAcU2MlASATFkw5J86
MGNTRNbT1DHZdeyqmrB+bG2CbEhCh9PZJJciiXbGnMdS+M+AluvzNATWmToEtYVtdoz8fVLTQYX/
nh3qyb81FCqskQ1NmmYfnRNQrDWRrtjdnRa2xyoTxqoOog+UsekiQSqQNJcxaVlT5RdLnn1n4XWI
JQDww0kMCM8ewh2GL21dqOFRSvPDN1ymWFUsoxHksYyeqBa7BC2RCG9/Y0FFlYjoyhq5UTbIQ6Ha
nTaqfW0CQ6u1m0SqYOXW6UVGtBgipjV56luMqpTnzOc+CG/hPz+EInwMiuC9sJ91VKmp1r/HFmqm
MTzqjoNhoYoOOcijzDQuyjA+dn1AExHBb9YiZTNix76QlX9J0QjlDJEQqsjGdZJ6FBZcDatGQONh
GkyWerhH2rx0FvDfuzm8naVCW0cP1swBG+UNAtQHbI2CJ0K9pj3dqd6DpJbH7S2BbNjPtfGJZshd
FVjTOSEFr/q2s7mEkmXQhT5Gj3qVvHG2SNunUN+ogEe3Jnd6Y5vOm8n4oMvIlRQgM/OcABV9VB7+
sfIhn2hdt+15qrz+4q8/jNB5RyfZb0xNVmyoi11hiU3Gw4jAOg4OGnKvBhjSkrKRs8x9kLAnQyag
fVM9XpPsQmELuPDS0mqYX+Cqj2mGGAwY641JhnpjnLwxPWMCnHVN076uGJK5BOeoa/tB5toml/pb
HLnPUjPbC7utVqnm3nUG3nbXhnuTCNJ6yisPEcDBNLTH2kVJ2vZ6vnEtrF9EyrzQwE7Xsc9WbPSf
xrziUSEyNLJitRym/gnvDFC41P6ojRKEoJ1RQeArdQP71ixPIfjr5YUvijsH6fWZ0+0lLJqj1SDD
1TTJL+vXFvW5FUwRUL04dZeDsN5SbSSKLg7BPSlahzIAymlWgIj+/OM//us//+N1+N/he3kqM/xC
RfNf/8m/v5YVUWchxfa//+t/3ZY5//vr7/z373z6lWP8WpdN+aF++lvb9/LiOX9vPv/S/G3++5M5
+r+/3epZPf/tXxiLsRqv2vd6vH5vqGX99S04j/k3/6c//OP9r0+5Hav3f/75ikZEzZ+Gw7D4898/
2r/980/DMv66UP+6TvPn//uH8wn888+LslbRH4eyfn/+//7W+3Oj5g/Q/wFvSLjMG45Oy9X984/+
/a+fmPY/aHN6ns/7krq/y0+K+fP++adt/UPnv5koiQ3X1l3T+fMPmn3zjyzxDxftrsdPTZCS/Pnn
/z37v93F/3dX/6CafCrjQjV88J9/VP+61/PJaaZhC1INdd/nv78+X8dFyC8Z/wuVQ8wLagivEfv1
OzV4NuDRrrn47lr8+2jffzon8MNP9/7+6cINdJ3lr3ZV4uJMLO/cQx2Ug+2i/jBtfn4MrsQPjyH+
fozGaD2W0nl4TSbqnXBHgux0apyiiF9+foCvLtF8ct9dIovyjszNLriC00QvhWirXRGW3fr3Pn0+
re8/vWvY7wd8fSxpLNe88RgHGFJ//uFfXZv5lL77cN+Z7EppGbgtDYNHS0zZc962xbrzBmv380PM
l/lHD5D190P0HEGbJg7RNVG7TZ0eBZJp78bY8Td51F05xE3+3pHMvx/Jq/x0CBMvuEqNchtRjUoN
6Nee8eKbw4l4oPZfM93fJrr/yUPLuP/+ojVBl0xjHPtXmC5oZ7hUFhIm/jYnANCL9N98bPW/HwXv
8kAyvE0gkKimI2fm3EBgU5eu05j3P79g8wP6g1vjfRrbmQeXTmU56+62vdArlhFZtmdjfJMF9viL
i/XF4PA+jXCSs4qC9GxxBffum5bRnWHr8fDz72/Mz9CPTuDT0E69umpF03ZXDfEZJhyGfsIWHuxN
de9Nd5lto7tP1sAF16Ih3pU+CyiNnx97nmB/eOxPo16WRmNPlAuuWlhoEx4dLb/uk6PL+9WxXgYv
pWMDnsTcd96j6NNF4VqLTMqzQEcRTlrMv/5PdnS/zX1uJGxyhhUa1J1WfliB/4vLb3x1/T9NH7pH
pWaIuu7K0qK9Bcsm/mazqg3mMK2CLvBIfQlpLuaNOGTLkA1L26bJS1nzF9dpfl5/dI8+TTEZKi+t
RvV+pedIjXuksVwvL1dbw+XSTEvOvvceYcQF6OpL9KPAZRL81YFNUHgVAA1E7eXu03QT9c0vbp6Y
p4Qffan5gfpu3gOpRHsJB+hV1PV4ootjP+iPnuR5sRIkhARjQhfCsTD6mz5Uq8qaOwb90J0CJ7mf
S6tkQtBPbbzLllT4ynUvzVE7Ag96HJrwTqTaN1Qim9EYsMOZADnHA/kfR9EiqQA5uwc1czP4yTtu
vdXk02yMHbQRBDtAcqNCHQfBrvYSWL4kLqnhhoXBmU7vum3FgXBs9hs5YkcNX3yHuQlGsWqjMyZw
+nHySC/jwQ9JpTLlDm4C+8/sKnYBRUvN2zjsTAuTWno2pOvaSSLSv+TGzAZWkUwtlo4Km/wbyyiu
s6zaDG2CMYuOF3L9X0xrxlfPw3xLvrv0BpIc6ahUnpLJvRomqGuNRB3WRtgcFIZKCDpmfmR6LZbj
SL8TS4P4xWD4aix8nriHyRHgRoLTWFebuiUXUebbnz/mX80Gn2brpDdjVJJmdbL7/BGF6wNRJntU
yE8///gvZmrxaaa2yzxFqEllmX0n0eVOhdCs2pqlgjgZHX5+jC9OQXyaqQlTyZNKOBKkgNewQcT7
cFU3Gc0X6fr5L27BVwf5NGNbeM6FHY7NaVQZFu7qMOrI093o926D+DQpY5Uw/EYKedKkBmQsAzgN
wgP4ubn/vYv0aTrVUABqCYrIU+eDLEKKpC0M9pUQCnRz/XuH+DRhDo7nVxjE6hMY49OkoV6hbXgu
dbzKPz/AF8NAfJr8Wt91ii6c6hPcI2TiBc6jHuXkL27BV5/+aXwP3pA0np01J3uKbyB0Aj0J33/+
xeeH5Aeztvg0fnPkgZgP2vrkJ8FHYM5QmHE60fk4dZHz1nv6L3YlX53Cp8EsPC1TXc8UBe4TfUZF
/FPpdw8/P4kvPtz9NJQTxKel7St5Sgf/VQnMv2M5/WKaMOYr8YMr5H4aw5lJFrtdxoog8o3q1Ioc
SDQ8+6A7FpGigxGgwC2BDrvIglX68ntnNN+u72Z0qxgbmXoc1PSRMTcmDeSAXJXf+/BPIxoRljGl
iAxOUN+HfZtEAuCs7f5iKMwX/UfX69NwzjuImn2Mp8Fv7RbEH9HAWXojU1Dfuvuga0ST5N5IRbxx
Ln/vfObH4ruL1bjuSPQUF4tV6cVkNDd0HeQvzuaLt4T7aWDjgiX611b1qfHttxYamV2Lt7pFYmHb
v9jNmV+8vt1Pw1uZsRfGZA6zEqqTx9TTiFvWxxxrTUNQOc8ffXNpkqXlkzsmR9RXqWNc64GWnasO
KUk4hnC3ekM+uHkBSYKIErK8UKGmfWhtALCaV25nuL94er66Ip9mDJXmYhg0XZ2QiWLulwQsTJdx
VRxbBsfPb+g8tH70CH2aLII2D2qis3n6WfbtQsegiQ2LvLXEvW6DIA/kMOcyqbOfH25+Tn5wOOfT
9DGpPvcLfAGngWBIg4RpFmxR9IsH6KsP/zR9CNMOipoUrVMmEhpyaUMjhprqLz59HlQ/+uqf5gnD
0uREVIg6OR7todIpE66ZQH6RDvHm967Op9miTZzG9ty0PmH1m73UMPaImsl+cau/OoFPs8WcH44i
0GtOiOjAa1rFYx4gDcqEef7zr//F4+rM9+W7ycFD45fHUGVOWVd3Zx6Aq5fRb/Wd50XpsbGb6vrn
x/nqRD5NFGiw2tRy6/okJ+s2A16qanWaRHH1ex//aY4o/w9n57HcuM412idiFcDMqbJkyZZzmLDc
iZkEc3j6u3hG36/bsqt6dE673ZQIgggbe6+lEQ6psqY5GwnxHS0kX4aKfVF3v765/rV2unite38w
Wt+NqjM58e1elkCJqUzxlpGSxix5NQAcV2rlkKhLDD8gaUpP1IIFA2XGRlgutQb8t2WRtRaYHnbt
TmZgZEnKIFkIzlXkzvhZHDyVNZLl5nP6R3nkrKkqx21fW/o6V8LbpqH1hJQqW8mpL1dahuA6bivn
Nqfwjz1kXWNL7GcilFVtAk41jshNmY9DE9G0EtZ/BAGo2x4QvgT7liFHztZDHzFTEXu3BrVPAAni
LQQ1GHWAwQ4d5OnnytDifWy6+apLcN4pwJ4rXXHwRxSyCb55Va80sHnR02vK+MZxKMpzWxjHPKOA
wI2yH5jN1vO+5uuneGU1Z150drwPrtklnToDqoj3XuaaN7lljL8VOylSoipObEvT+ObVvXZDFz0e
yG3QVOmozq5p3E5qeCMcc1uNxQ2442/a7MpLZV70+kjB29Zhh5xN5XuHpoXA6wUBGZINa7yvm+zK
R1gXcw10TrMOhK3OmetRrEPAYMGkBmimpUzvnz7CvJhfdHKyyO4Sas4buoWixSSDjR5xxfPX17/2
IC6mmKaRAEDJrThDb0yXoVcBpCw5/KrIYNraJE58s1C50lTmxWQzTIhohSPrMzn4dx5c6HqITyNU
xK9v49rl59v7n5F6iBLWhWVfnq3K8j/CQUvOsROVFKiRxfn1R1xrqYtBrkXN6nAMap/1SHhH3TA+
naljnHHcbKVNZv9vc4550adarXXGatTtM8u2/ZhHD4VfrwdzfI69f/wI46JPTY5dRp3iIzJH2w5T
9dDG1UlL/VOud8uvG+vK8zAuulUy9m1gc3J2jtEc1NRaLMPqmzdiHo/+smwxLnqSwxp3tMzEPkdT
d4Nu+zfY1fO/feuLXqQPg02Bn7DPvhO7yx6n2tgqqih6MJNff8KVQdaY2+t/+mnlaRPyS886A/4m
RavQzr0UTxmFlVQugNUIv1mWzu38t0a6GMw52IZth1b27ATaekZ9+e702w8pms7Jrsgl9dae/28v
hnExlldD2ehtrXjWiWpOkwddGDhntCvSyCX9ETPp1213rU/p/7ftZt2GU3eGxSq1tTjTHzCYVfLY
j3q1/bdPuHjFQf0numVK69yrCHVQfSIpk9Rg7/fXl7/Wcy9ebepvR11Vo3WuR8khVRJi9Cad+pvH
cKV59Mu3GugAhOrWOk+te0xL61iUzaNbiG/a5lqgWL98pUPAjCQ1EaaiNMosrU2AhIgUU2cqljlY
q7I5aUSyFelXXzeXPjf7XzqxfvGmoxV3w9hy7fMQH3P7OYDQLICrUXOs509zgm2tTnmlLV3/dsh+
68aP1HgV5nRj2HuWMACpX0V5iCZq6fxvBudr2239YoQww6EYkzhzzi4FrLMuy+v/kNpkkjTfwAIX
/pGzEbO9c4B0Jd1tnlezVnHRmzWEf46gyk1czmcnJbluX7eSvDIv/Xcg9j9DSh9jbLbttDi7A7EY
SDMUvwZwLMMMQXIxl08vS/M9LytSTN6JPmwNIZYlgmuVHUx/+OblnHvZ357VxYCTm02k2K0WZ7u7
B0PNun4C7cTxmp1vwhhAN7ZZlW2+vmdjfuX/9mkXQw7uFJtaQjc7N13srysqGg7WkNvURVTmm5oM
CldLa4Txon6EfveEPrNclKEa75oqqFYFwHRY/cUfPa0fsgBDn0qrnhxHSd6RgClTZtPTQFrgglJo
qixjttxD0tmrsgt/2SU5uhUi9KWA/g50g8Ig16eSdbAo9FRQfL5p0SujBeki/2eqGMhjsFoYnWfq
j/7oeggt1e2mb3rNtU5zMdJNGQx1IWV2BrEcLEbLYAlLmtpgeNUS2/o3q7Jrn3Ix4A26IoUwGtKz
YZW3XgtHp9zZ/Ys9ud90hCttJC/HPKcujFLrsnOQUVRnasfYV9+F5f9r6L90Mnkx4EVNOJXhxLdv
dbPZh8MkH+1yqvaOBiRMpVHAJqmmfqTTXBKFx4k2VKlxjK2sOpiDFm1D1ZIQx0x/PxEswBhYAXSJ
QnaqUTbddCR7U3PS4kQiGmavwt4Ydl+/H9ea5WLgDNLJb1oqL8++dJYFcCn2EKt/u/T8qP9ntME0
COyrCpJz0MudmTdPVpO+fX3puV3/1t4XayPHJRelT5vknEJjBGu/lFSFGlbz4JTmsYtP2ZC8/9sn
ze32Pzch+kE6oiXeNbXVLyqvqAlA6Ty49imqM1hW6g1a5zfz5rVncTFUGWmag03vUTXUqbOSAcX5
UUlx5dd38t/C8W+NdjFKwP+w1IRZhrX8BgbCSp8LDK37vN3bzQbE50JzgLpEvz1Hbv1BgcybViEJ
jE0ICMZ+can0tTgUQnG38PtwWchHcNV4EmD3A/xQr06DYY56F0N/9LtyHfvxtufPVgPobP4ISR3c
17dyraEuhqSe6H4szTQ9D5P4kVAqUAuKjP7t2hcDUUwTARsokrOd6Td9TWn10HwzBF1bF4mLMSjy
ksDWkjxhBD1n4s6UM7j9XMYRIDyEASgo7DvVfjOiXmkkcTEmGUEfh8mUpazr0XIHcbRVg/nNUciV
BaS4GDXSLErC0bKzs2XvA2Ji5b78LkXr2te+GDWKLM1lD9XgHHtJAuJ2aHaK0Nw3j+Da1S8GDoJ1
OQCYNjkbRXnCTH0ORPDznzqOmD/yf0aKvCiz2d6bnZMwVRQbIpC0R7g/X1/9yognLsaG0Cpce+h0
Rjw3eyYSUy00M3hpUVRAwDwmdvJToYL/+rOuNdLFQKEK3cYZ0UKpC4unqAOAEIUEYf/t4hfvrj/1
rtFTh3we8KWsu/DTNZziH5/uxbubmILsPlkmZxl79brrmRQofdZ3X3/zv3Z66V3m005EpQJbRtnZ
LM3XLM5/mBby8rm07OvrM4H8bVrjEy5eWT9QSdLaeXQWurYFd3RkMLDsl16nRsHdIwNYRNm+Hvb8
1WqYGszprzaNqI/UcQTTajTFysu0+xHJt7SPRmtsK9KN+vqXkTxxkRSamZECs+NCNoWkVJDvECIv
zGzcd/3riM4jMSxKFRT8lZXNUtZIBOqBalFNZ8Z5u58xociH953YzEN77bCJI87NTybQIlovEEds
qJdkO/HR2daN75jHMjMPVXPid/TEXOD0pdgRorqEi2Oad2zSj0wcrt/+iOSDY4cr5guNB+cW9rKM
8U20fCClbqGJtf4JCMKjFQBlg8EF3cKqPuNsT3agk8GaHeHglMWmgiLPJeVAOZZPjl584ndcYa75
CpaEh8Pv0o6ipJzTexWVsVWxWqm6Xpb5xvZvY/+3DTTCkS/Mep1QB4iVqzYSHMnPWlyg/GLj+cF8
Qj/PhSMB/KxL7wrZ3hDgePWhlbbJKZEPMh1x8PIny1hIODWBbr/yHSDzkGxaL1uK7XT5VnE8ARjl
vZD9rjD7bVYCshLhegokVIeTjsOeGEbOTrCdDStCrodJJ+2v3c1NKAexZJ8II6dFxTYhLOfZRMbH
fJOiHzkMr1d8lQEfVZkV897KTewT4QssUmLFDX/dd/86ZNBzLyaEsOf4GhRefAZkR/WKb30ERIa/
vvY88v9/6xauPf/8fwbWJAsDb8jZgHSm90L4fKTZU2NFvSS3llNC8/XH/HWE5WMupga3qOyK5OmY
8Lm9Nep8oVgNT2ICTkBFDBov4ctvRpJrrXUxVZQJpO0ch87ZbjHcuwVpcubg9N/cyLVx6mKqUO3g
2fi/CgRN4WNIOaHWlrukyU5ft9PfU3dpqIvpoeRY3rJIMz0DfV6EQ7iUVX/ghQtb3IwO9O9hUyf3
vdgE1MMWhjjL5uXrj5570996wsXckQ4UQQ2sK89UNdvvvlerJ2VmPcMTpaYGaem3bjt+l+929T4v
ZpPKS6laHzCnuVYkbkCsW/dCVlRgTm2xdQqb2GVckqnhtx7Co0p6+6mKp3WWevBQRgkmClH0Nz3m
yp1f5ns7NpuDCsz8WcSFOlEwkt5qwSQex8R0VqY5AreN0+9ybK+8cJeJ326imfY0xvnZcJNfWV2B
N0U+jtMabcA3ffTa/VyMF2ljoIckWecsg8QCIjGCco6Bqdd9Lc56zx5Xl3rxTShuXl7/pdu4FwOI
M8jRd4eE3blofhQmbhGwLzLr7iqPqo+kiQD9+YvM7zdfd9Mrr7d7OZI4lp5Z6ZhCp8XenKtPUEIf
X1/6yrvtXowcRgib0zXb9Kxkc+MB+pZ29+HazTfd7MoY6F4MHWOrIew09fjcSBxCGTwM39o3aXBn
lQQDJ/3Dy8fmu+XOldWOezGOFHFdNaKQKaczO+QiWblHPAG8eK/Gk97/FBT+psDsvm44ea3HXYwd
0qfoMfXM6BxrofOIEtb+ace5+AMxJxuwWuUKHSOjGpUt0FPDmhrCKGA4I6NAbfkusGj7inBpV0yb
rsfD5fdG0yzrxoy+2bD9dyz1t356OeDUI9B+6uDP7ZAvEosJP8C3nWBaye9Z+4xqwgf3ZFefphms
5qWZZaFCy7fxHMin+pXaKyb/ejordpQxu/s0TsCabtipNzZMRAcsR/EaVuZ6Xl9QdMoaClIAdte6
IyqlCJH+Eu1b134zU1zprJepz3bmCGXF3A8ne9Qzx/FS1t90HtP+7yp/aa3LpOfKK6oezVV8Dt2s
POkAZ2HxuSMmNX0Hfc6BPNi7O91O3hOjbjeu51XrROK7kH0abJ3ceqgErCMALy7Eahe9IpQHpMYR
1bVKIKqLeYlhqg8ie0Fe4a0brYPVFcMb0vKWlWANmG6CwwaccRw2oRjdgym74nYsa3RnVlJum2KW
Hkr5sxhhjhjojhelspqdV9Q/wp41GzJHfNy9rW+rqjJuRpYFy8HUpkMjJ+O2s+hr+lS/1XHebULy
Mw+k22nPZg2waUpyrHYWVrhmonrJSam6L6ewYk0BUVQTmEP7yOOcA/sV0AhjEXdoIsgYDjZCV90M
dguJ1YTaje2M7SpBfrEcdeyJiQRGAcsjfSiEmZ0cT48B94ZdcC9SPQaS7b8icc4gi9rGS5xp7IFk
U6N4safNoJGTUYepxppgQOXoN3TSqb/vcy1dUjJPTYhp7JuMMvLCMO7htrBraH1jaYVmi1uhd3Y1
mP0DaYoOouMAd0peGAdKCoJtUpafxLd/JaqPUNGl5EbGunwqiyG9E31jHD2O9UEcpMFeZHGnFlhw
urscONe2b4Z2x/nZ42C79Soc/ZnqjR7EbDWgCKBCb2KEkCvOtcsX9mAOoGBX2Z9x2EgY9063iTIv
2ppNixzADZCqc46yTsZW3sGNA6cIAz4mKYvTJUTyeRBMa9XHr5pb/nDAsaHOpDarnnU3WbpMg/wk
nDaEelCtqIDdh2630zvnkcIWOGbxRw88Yz0mDEpBMFBVnJaPjhEf2hIBVAjJudahpyRG9Bp0HYwK
Zv60vBGhQeTNK9alD/gx7X7V0NyUUy0Hj31T5O8k7iIX+xhja5xbG6/xHzpSooLOu/XH5gbSESBG
SGhkf5nbkUXb5G8C41NwUCEd8BL48Qwj3YwMkED0lqzsEICsq55Kk3yEr3abO6ipatw1FCAYWLai
fELlli1VUlAbny5E+zr49jIf3hsk01hrNihr106VkEf13k7OVmMrjaGxWGW6eZp6zsaKesU66gHH
zK1JL7ZLe1caPfmZEAaNtHvQiYID/gah00XjPuhUki5Gzs8W7E2PfgiLEFDP0hz0HXftyhIGjBEe
0OwAefk04/Rd51Uv1YzBhV4w9AsrfwI8sQq1hlWdtrQt77MD+lalgOhHQBNgrLlSh4yhhpQ//yod
EtnZtKwGGCLGpmYJEyR3jEyLFAY9s/VWsSAdIT8D6F9ImezL+D2Tap9VnIha9YnQWd/B7071FUiH
dQ1rRfGvp/KQs/XwkFBqBNiGWR3gPAKUIHcRncAAvTNf1H23tOvpnr+xwsem/gG4ZDlQlMl9NNlr
5YY3Ivs9aFCsBi1cYtVS+u8kiKcVYbu89radXR9z19l3zUjpubGxKnK0J4nyNUzuePq67qzL8SRD
Eu/41zpClxqYCE5yf9dqHnBnfzHY/h04eH0x0IBpuRfUHxY2maLzE7P1k6t1hOZNbU2/5iEkB6S+
C3NKF1OWLQWwHJZwVI45H11b4XMexY4w+MwDvPHjZBkr8GJD5J5Ck97CyRbnudOSY4VNNLNE7fTO
cY12E9LZAHzsYAWuojY6Db7LCCR3cUL6W8sgGpibOILoVaR/miQ58D2VTE4VLNeh4u0fNnmg70M7
9bf+3A256aK+8fR+ZZQN0p99UvgHdrX6khd20L35RxBqb/kPTOWd6JR68CO1pvT7KIWa+1tK4D5C
BtP09Sxi2LgAlVdO3P9qAv8PEdlVL6kNNX6VQ0MNhHPjBdVNHzEs0NmClvcn0vaQhNeqe5lSyFPu
oIBxqx2Pbl6lzMxYU4zvTalvZZUvpR7hvLpDrD33mX4AWU7JFNTFyfltm/VWnxJm/Gxp4OgYQEfM
l6nMe9Xc99PZyRWDeH9Ad7Sox71uIw2jxQInfp6Jz/AZ1qP/GCECgbe2CK1uNb/Z9K16wkFDCViX
/wzKdt+jCAuIInHitWhg/Hh1uMoHNEEAJed3TQ3vQ2bdDKJ/zplKGvgwdSg+5w5fTs+dNTz6eGEN
RthU/OLy5vSK5ZGSr1WRUV/YiVuaH6XrYn7d5q8yf0iCYJPXI0+xI3naLmEzDcqU1DRrV2evhuu8
NbwnPGIgUz9MkHdt1u1jqgLt5JctzMXEHiCePuZ2x96zkCp+aNOn0J7uSRHepbm+L1zneX5EbuO8
a8b0qcvoGFiYDvpxilZ16N3jeIdLJ9bIARWbCT1ahOmwa+34EastlazmMTKaEdRkjilUW/UCJIqe
31Uy3pB588JRD6F/d1jGEHL2aCHKFTzMgzl2+yY3gZ4NtfZQDnRRJDs7J+kZWUBAdjAHT7LroDn6
gptmfehK+IxJ2L3k0+QtSTg3F2WCjqfNGGilLNMnKyAiFNL/9MnbaVkAISlq9U0Qym0vu5sptUGO
uTe62T5WYnjtivphMjQydauNmpCFxby+SRCe+37gXY/Y45jPBKTeU298rsPgkPLzdsS1Biq6PSrb
/Tlm420VoHHI5Tt1kk8RUxmpDtmyMxWscZECZzfCJVkaQBNzRmnb1iIqNNWDpeoX5s38iYjrro3Q
MuPqjtE87/MZNzQOdrzBOtffpL43bVk3BT9NQ5pbcJGUJBZKlsuyTwFDehD2dMDI5MKi5GnRSm26
2R8RGSxfOEcEU2WpWSlVqZ4kNGiLFRixLanozVo2E76fqneW1E1YB9U7UOOKFOgutUDmoXeKPSnf
dNsW1JlRAsjT36zSQLwe7quqD7FT2f2ujJzpURJ3uwfIj2HFm4z3GjbUSZKDky3k6EUH0jNQftiI
ax+DKgu2ondrztEaJ3uRXW4cLfRCsPo6k5yQFE4xd2WQqWWGr04aRm89FRMHq+A0OcmaAX4rtERS
TdLsNgy9xN91MsfuocSQ3DRU9vJeA+jcCyOz7lJfNTPIXfuZ5623KAKpJ4uMwtXnhiQ3fdPUoF3p
18POkxkC0aKMJGb3gsJkPOlE/Moqmx5Hb7KX2BKmX7U1DQRaUzXaaDwGATw0Lijrc91MQh9yNbYq
OvP7vWGroF0U0dD8jDWH1IiystqX1kuys0iq/o+qNDhevK0DgEndaO9dNm5rMwi8fh2VZgrfvey1
BVuzAYJlTlw5BtfCCxwB9C8KrIppUhWb0qUvmk5NwneRNyffcnJSv905+WcMSWVFPOYp7IQd/hBs
bq5o1nE8Y+SbPll5ed/eCw6hVlCTW5LUp+KZjJL8GdA5Z19gXN0BldMi6xmCjc+mmaHwRW79HMI8
2dd4sT8huTTHuIbM7WhMA6NNwrpZuCY8V4WR0+9srHE85/aXVWpgmPVAf/CbAvGeMVkozMW8j2gp
B8p07HejGvVVZrqAt4HT7KAhkz/fpdpqsEW2AqTgcUvCXqmQm3GxZ1UrM64b+1bWhb60+N+Ppm/a
1x5fxTEj/W+jGaVxF1VRgi7cLbVHQ9fNX7pZBSczAQ2cVTomH4iiQQemph+XOZGhpZYyXWg4D6AV
2fKTfZP+AeHSX9bWII9ZINqVX7kufkEQR7YDi0m6JgmwSggU2gbD9+j3/Q+4of5GGLG9D6su37ZJ
oR/GynBvNJDpjDvG+JiFbflAeQ611TqhUyybGFIo0VarsdGMW98fx/vOdL1lWvdIg9qoFW/S0XAG
1FoHG7epX2zolxu8AsA3YyBzUfxTZM5djiN3zc3Wx7QwpwUDLgsd2fb8JpU5k9Eky8xMYXfUOcOt
Z8Ura87XtmumECNtOFatvTtKSR9it1uZrE6sHmiBOz0J4ICWkVPDEmqwejN5DirbW/kuMx1v0egl
J88sNu3E+jq183sgfawh9a1fspXC4/cYt+YptP214RlPhGAXVlqzKgKTKAXLjgHZH4t7YSTruPQe
cGucqhxgJ2zmexYwH7lZdEuDX1uEwtnqutiGTnXvwvZcWB3rPSnJ0J9uOwc/nCYgPo+IQUus5144
h3045nEbZM4oXDnmF7+RoX44QgPSV2PMwQdF6KR7TRkIvEQ8dG60QZVLblCGlQppYTN3oocM22pG
scoKQJoLK97lro2N53ovXpmyWq/XfRbhtkoc7FKM65gLaUJJxpQZn5Da3WlTeHKd/KZRyVPdFxuM
GUztXSFXQrj5FnmJczsiJduiFh/uikC4ewZ+zq5MH/WogUljq1stq4XG1+Qhz4V6MjguyTbZ1N6l
uK72o6f6n8gszNvWUOwO9PBWJf6tXYQPlCIls/EDg1p/0xFcXeSWhoYX7ejYRDdkmL67RvQzTwq1
xrlUkWSa/Spb624colNSWxs7Iryv+1Cj9CZZCLO4B1hFYbPT7tSchdjYQCyT9cBc2Izty8gFq679
2Xuds7YKp4JrRmghKDIE7W32J+kwSaX5LLjyWfrnsfGnK206UX+yxLibE7HaLl+bWfRbF/ybCEh/
JPJ9a4T00tLZzs/dTYGkwSdkqaSEi14CemU8OasiNjqyip23vuL+bKYUTOzO1rTdLbAFwL3VA7Au
Z+MXZrNmofSnJhdEL4CmzaX4nu18eom7me9a6Oo+y8f3yUbTnNF/w1xUDxR2xQfTUfYfB6j6ToRZ
/ITFDDlikO+DVuv39ujOGZvNU1CKo2V5B7j0Oy3pP5u027pde7ABHYzh1K1LMLLzmh5EsJ9KEFvR
cpDBr7Rto2WRGzu/0BgQNCh0tfbp6uQlNCN5fOQrgELoko+2St0bm8qele8pdNM2sDIsgUs2Nstc
zQvYIb7ReF4ciw4lR5RFgBlPHiuBfSVosvcua/aJW9644XQbO+Eu6qwfQ0allJlvjQpxWo2fhnva
eG0cryXbYsue1l0T/ARz0i7ILtHATGofaVjcCLIv1zbQuc2ksB21bs1gaszhHJNk8sSzzHWTuNZC
s4cnxVmDy0jgsFee8vrQgCIpu/Qm8abPgPgI7H6Sk4rgzm3YVVmqmHmvzr1btkfHy4/I1dAY+3du
AfVx7n2mPtxlujwEMp+rKz4HDzjgNHB20XnvMXXszN+clrYWW088oOBPQT0U6f1IYGew5aqr3GNX
m/d6YB0EFViLRnP3qea9OdN0p3pxNIPhTyztp94BvR8m7cGcmRQUihwz1T8XQXk0OutEjhjePIvQ
UOqkezju92bjbUVS/nELQp/YdM7Eaz7IPaS0wbmr0/bd8liL0xLR6D1ljoWh09onrDIXwyjBMGfB
0xCIO1i3uyhJdl2E5mMAOLMl/9Ki2xprZxhLQijVo105dw2LeLi+8uR29Q+rT4ad5ZnTMm/MepcR
qtpx3iyWZPOyUEDKNyfeNw0L48Hf0qMReFJ0kddmDoOJpYqtgcWwB+uHwXuc2bpGXyLYitGF8FDu
B8e68Np91KJF1QsT42ZTVg+aN1hrrRhrEqdGwKGerdRZb+P8MXLR0Ixm/Atk+Es7ROnJyvOECUDX
bzC4ZEvukr6uDaAFRetR3tZKyTsy5repMRjvWlOMb72cvYRYtA4E6ryXspf6PtCRatW2aj+czASc
PNkWgoextcMfPZK+pZHRfxRaGgcbnpdshsy3CIOZ3aGsmS6B9ILAC2TXnnmq5WdOlgBHKcIZObmP
Zblpxhw6acU6Br+Iv4szMIkj/MDVJPMJbASSt5ZE4JnZPhfWuVMA59SdbhtgN/e+DZd9kbVm8May
oXt0xzonkok5V2e4WhqR+8nywnlAYVa9YSKEz9NjNi8XPRTJeK9iqwTsYxn+hPEiSw/sU9j9pk6/
TmEzMW1WiJcQW8TAfXNS2cq2Dm8MZYtDWY3qoJrY3f+XaImmIbwdDV1CttXdVVB3yW2ZoWqRneJ8
PXKqVYZc83ZqFVpZ2WEHIa704E2Z+zPqxTn0p3FcFm48LEct8qJ1AsDbYHWmV1BmZ0J9WssQ0w4y
CwK/CvMt+ca6hm8ldEWykxJxKupjBtqhF2tNOuWmCGxyRa24c3ZB0kbPFUUtW7Ih4QLWqKDxmA5r
N4nJ7+OPq8IZOesqqUph0yOPiRy0ldmY6d6IwEcvfMrcMAMG8t0urR4hXqa/4K8uG+wfQ3KvOQV8
4zgrb8dq+GGUA0Es7kAdJ4EBr6b24R3YQg02vW+hlPv1sbEaazfApLutqiC7JenaOsSAv1/azjCf
q6JRx6HGfVkFqQ84si3WAYWzCzdkZhFNma7MBKVUYZCFPblmQrCeGjYClwzQpU/01KE2z9JbHVWb
mvCj2OKY93W+duG4wrsnIcXGprUM6iK9EVSb3PVVTg69iY/J5BVe5bOyKSuLbpdYVbmMR0cQpnTY
mtidsQ+90igWrPOq36QogX4aGx9rdS3YdLjUxrxoyBrQoOdjRFKM3093ZuaDulZ1lej486ockHQk
PbyxRqF+xtCDSW+frRmWUa3GIiu3dRLUB1yGrPuEiaIRW/m6Fv/5m/ou+TRayupErnEsUJHVtQAe
PQ0rf7Syxxzqz5uwMeIxFcm7SmmcRznlfPZLXrPHyzt123LyfiFTjtaZxKgIIcHDA2QUawyNI/0u
KO4JvE+LqUEuJKVSKzuhRfMYfS7hjnltFKlF1zrsrhVSBc9mD8CpSfU+6hpc5jgc+LQ+Wo2046aO
lEu6zQQSGNEzzzSoT07ndCuPBPdbLyWYoQkXKbwWVQekcc6iwgdCCM+wP6x+4GgxFsnaAGq7NDjE
Oau6mMVD6bjJavjOC2Mc4YbHtV+t/DrCcCWZ7V0KIjCgSHPT+WPFmJznsOeV89roWofJCA1Y3QXc
cRi2H9kYDFtpjhNbXKsFoMQCqqtQzwiOzxeCQFc4YgFMJmpWs9T+rUGEPhijxlLUxyVVqz8BW1hk
Kac8qx4cT57qUn+KOA5cZ1Nyr9AgsoU7tVH2B2bmTBuV70bCShrNQY4YMmAZMeP/+zQGQ27pEEf7
Es1STWkVzcWkZ4onNlKPo6bd1GEYUbKS/EjdknqfsH6asBxSBh/CBh6Knwnr58KrqKTx15at70Tc
wsNOrS3956cWWOvE07eJjO4yb7zLS4vIqe+te6bgrA93gzI5EyHvyOymV5c0pipWO07G974g4lnN
63IneqpgY7Oqj16oWpnXOyna+3AnUnb2USf50k149KdmBAabVWzgavZQ6UuGB0FrzdsgVS+p5f7p
S2NvuckrVjOiRaikloHNwXE1lSUz1PAa5yyogTkTmLKTUzuPwQQQ1Ky3qMBj5RGbRuexa8tmJXAI
NLZ6maS8hdP3Y0z6jyIY3toRwGtv7JqJsGQ5Og/g7m+pJfsTDNqD3llExqMNImj72ZknDlbO4xIX
ze9S5rO6TG0mVrVEIzkxQX3rTiwLsLg+63FGPpr21nCMylEgJp5yI2P/xTOip9jg+MX39B29igNW
Q5VLBVBwRS4/UN9Yf8Pk8GrU8avp4MgpWfUuFPM8cf2DURlHvyPyEk1lcCTNL1s5RQaH2vmBYGGc
uf7WaqgAWc80z/VYkkSWazNDLWaJMdbNTdyxI83A4naW/V6H2q0QIsbMBE18iDucQNnsAdCsh54C
e04BOOOBFQw75sR1noIpvMsYP5ZDnaMqj52t4Zh/co/4vNJXQyFuB0WwwMPum7hoxcLJfW5U9Fy6
o1iXideupmj4mDMQw6iHnG9s2XWQfWIFa4+fwKrOtxXKh0xvH7XAZ2c7uveRG4NV7skwbAqw1EaW
n0yCGguU0mLF+3Ro8m7dJxy2aBr6NB4QR5Fbd5ZOF/nHpBNGtfuKuLsSKwJQigA3B8hmHzLcl97B
gnS59sbgIbKbt6kUKQFRfw64R/3WC5kzmwpgcFeIeQZGn5Wrvee0pzJieamyG4feHpTk2+XOH1uF
h0CfnjmtuxUk+nvkgC0S6acATrx7M5UPNTWSSA3bDz9CrWin0T1/Wy3jND4o6X4iYw8xoHCCk1f/
j6PzWG4cWaLoFyECQMFuSZCgkUiR8togJHV3Fby3Xz8Hs3kTr3ukkcBCVubNa/J7M1hXJwXGLkz9
knklMfWy+wNShq58cT4XXbpH0ZHSEs1ZR/BCFG8rl9SFlYCfp3QRcUn8EWmJPnnKieFzCuSbRnxO
bk3JLppwR1Rl3XDjMguREYbPctqlFyvNnf3kamqfVzx0kHcXi3CWF7Xr7cY4/afn5gd9U7tFQYot
fD3Hv+QoFodSqe6C1aoTiG5o95XepnD2e428Ef9XirE5mLF4pSA1DFNjS34J3Iwy0Vh2TatIwImX
oJdqee1spgWVigVf/Lp9MY3+Dwpi/yFyCSZphrjdQaITp97ViiBziDKIYTtePK24YjxNPhke1PZG
NmBXePQXoRJy2NGJ+lwyjXliu59ujc4kEywtbULl0toPuJsyjomRv+j2PG1UU/9NlOReJlZIjqI5
0bmTCN3qpBbPrf3s5hqEnybS5w2OY2nQxF51duqaP0u17NAiqt55Gc9ImoBBOutBXOdxmbaB9p9E
rn3WBJgGuVTpS4znwa7UXRCvyp8JqSMH2IsyQm0nU+7bqXEfyzGztpFZ/xkmtN95K0l+j1XB5iKh
DJlj9qnp1XQxeuNfMeYlu9mSTfeoiGKxqjXOuyYOchA6YA5JWANg5WBzvthocLop3aKzN0ooehSb
kSwZrOYAyQU0x4czOyaka9pYHZLwY9hbCnqx00sW50BcaqeUSanHOy7ekECp7Tsnmghbdwfs9jE3
JLunvevd3AUNazxW25a+cScxBc3i6dyMnABM7G0M9N1qvBTYYIajDZfLwmKdCHbok4b0b7WvMcKb
YMsNu0b4GstRcAIPXjM4xLyz4qSPM1gCKv8pstLnKcusXZT07SarRHk0peEFLGnqa8z/QBWwT1Bv
JmprQdcz4w9Hwuonbt7pNjZq/cQGz2FK6Yed1Lh18TuyyNaD6BuJAoPGKhvvdSrXkQZ0x3LsZFfg
0hZUFtGHk2f8qxsth1pLYGvSQY9ZXPrEbiED3fH1S4z98pbL7C7tgcQiUfLgYH5sJ0e7JKIhiqX2
ISrn9khCR0UaFL8jt3j/xpRJzjvMCKuP/T1s7SdPznE4t/FJxOVbrcZvKYEfK11V2zyumJT9tmQh
ogAih3bZkvzHwTfcKZTT+McwaR78Arwdt2uGSjzclZcMbEOxtBsq1q0NEdNXd2La7gY+Y0OMhJYJ
HsisEQObFNHEvNy3O9GUZJhImfPRkexdu9O3iHV7R3ZlSyoqSRtdq5GQlumvqe/ZJygeRSDzfgnq
ll8gSrWbU5vADviZlHs78dR21uvfuPCGECeNkW575vbyY6jctHYBcMknnfIHCBF905SBl0vz19BA
t5Vc3aT0lOU9iOTGFNTELraKQ9e47wPBDVuz7R9gySTbxk4rYnP5dZh6gNAXH/aKwbdpz4U5J5vO
ix+1sn3W7PWWrsaDVSpgq4VVTAXIz2ww9Lg96G9pVs67wtOLwK/l2U1M/aTPWnZkZilvDQFrEK+c
u29ryU50SUYulH6tSue36wQNUzLr284E91AOhIzIwjZ2Kac8KNcgm9GQZATOCdug2c/2pg2IE+WZ
cTV1rCbcZIUQzUTs4iVTmymv5WfskyCr+QJQp5r/JjY9i8rmd6IVyYnOSjZS0IQD4IkyKIRdna0o
A24bDJNbQ7MIc5i4TjSo8eAL05ttNV9arhu3Morkzuqi/JYPFrd9ZPaPhqva0IFSGrgOGYX1qGBC
jsR8kvJS7on7Gp4BqptrjGlfqLWF+eoC3bL4aGaiSfCa0Ehv/xgTx8PDEup8D9b52OAFsuuMXByr
LM13RHwtZ7TOK3PfzEGxkjmQZCMTlEcPKMv+eazj/NSNRbLvU9IGzUlxmC2t3YG0pSzvpL+R+UIC
fcVd3Lat9cB8OF11ZZKD1NQD0YU8rZepcupbMerdiSBebWulpoS84dZHGXX+h9nhQ2qnrRVkUhVh
uQzp69Ll+j6V5HSSJixukW44uwZJ4dWvTHH0NbA1LZr9QGEMfskHfo6k69J/qomcjUni5NfAGmGv
ZFs9N2CueBBVPQnAUQ2NY85YUIueIG87H5t9XacY+3MgQj1fgURN8350XzmwQwrjhVBLjarcWcFY
T/MDe4jk240SSGu1SXRcURAJl+pnOBGXSPnAW+50qwWdoa0NPBIvAiWYi/lXdkT8zASJwoGY22MD
okor1Gc/7MQ9og1ac/Te58ZIKWsueGoFybAnqz2xPwm5c85go2LYpsDQzUZvHBHopSNussPazUjq
JnB8eHDxVMqjwxC1M8qYaWnw6vqxNSJ8muim2dBHHvHr7uhfnMn8s0jeMdvArthn1xekncAloUzw
DmtS8DeDfLtO54YWDWSTTCOPrZxG4zjg2hjMI2Fqk16MW1L3msAzYdK4Br6vbQUzk/iUcUcolLef
G3YUk4oiKlxa2A/LUCyh0zkUdb/zJMSzZnpsTRh5ia7sp3Za2rCQafeWNP4KU0WiPxTluLw4Kike
Koa8P8aily8+E9MHck/v1sWL2tFFvmUjn3BqpiRNFo0Rmpm9PHCo/PeZ4NHAmq06nNxmCijbztGb
angyFjl+s56WJA7X/W2I8dGgjQaZL1RfPSds3O557XuBLjV4kb0lIMPYRmg4lviercLcQy1UO2mQ
3etoGrNvgRlay+Lpm2wtFQy4sAeJzNWPVxftganNDjKhqtfSTwglAYLDqzoZnpMpHnfjrKlP3R3E
Vfa58zHHa1qVX47QWJqS0VpwSHJD2015Zj+5/eDeRFHqL1Wr3B8rF813tLjug4B8cBsrYX3OvpFe
59iBapYTYENwr0/GUdd+WrZcCEKbyoPvmTQbtur2sMeGl7oqxp1NNi6htBAlA4JL4gc9a5tDl1mE
ufRl+1Gi8dk3vY0Ld5S0oWHb2duo6+1RRGCtSHrNS85Od4fXXf/XKrL26DtgL5FT5x/5wvJV7+s1
0GoU9ybtAMqULUkZGi04OuUYSEtRJlNiV2BLpMibiP9wGiE/EteOqFejIKKja+2L3aZsJVATnPE+
7E6e68htnPnjy6i7ZTh7DklDGlGfb6zflwfk9sSnK0fDCcbktpOaUWLB65GT5EXwnxKLXN0CfxPW
vJ0x79LKTQ9Oi0Rw7LKGfX2pPQ6DXSUbwe/5aRYeSqOoAM8xk3r4LRKv36qxGY4YfrPKEVgKHbGz
qy/sIpCB0T+LdxzP1INulyPjo8A8kiU+SWYzdSgQah6f5lEsx8gyZm8zlOO4x+GlfSR2dbnqlWRG
SAvtcZmjD17vASRgWXjxq6g/LEMMPbBCZ7EtYqfC47Ea/rULCuhtNtf969RNyVHYpf/XE7Mgr0yp
c+8Af4HcsOHHyHd4nG2lQqI+HGgwabIDfOEVV5qfU2Q740l1lv9qR/Q6W3smnQtZkoe8KUlk+13k
0OlGupxHqy7iB1UV1TkiUIrmq+37P6Oiz6/NtLK2C6uacmM6JcRAJYb3REv1p96nvJaL4Z0QcVQ/
ljeKH8mEuKuEtJ+txPX+LGLsdnaXGCeXOK4AJ3D1aUhsGgHIctKBqqG+uPhmAt0YBFB7cXbPKEpf
xTx4YW574n3qx/ZRKas6zG1vnvUqdjBIxkk695bhSw4moRVtZVf7Sjjz3rfa5RWjySLwdLncCIW0
Pz12imdjsUlQ8nNj8gjLNKNdAqWlYDGXErqNUX6w9OBJVdxOJ01PbRw4ldxnFtnsljl3VzBGPbCb
BTpGufj7FOznWhdaHpJvPwVYm5Vw8iwVziYXajkJCKaV97dzIPSUdMWPdVf5PyojUJmiuclm3bzG
ohw3GkGFW7PvywuLVD1wGxrcLNd6OC2sIytWWEwnOrSdiRhyGbGab80qDT182WFocg7Stv2JMld8
kdvoQPppIdkPjosdAvGvpZ0ue5KzAYwZdHYyoWcqtXze+cNQs/0enVtcxuPNaUXfMz6ifAST6JZj
sQzuMymjnCkjE1tMPKZALov52vnTe53A5mSCgQpS8B+B2Upjlg9laPEJAUGVMFAz966W8i3OY/Ou
6aI7a8IT4SSVCuJyzIN+ao4JgPkmz0DBmF3+CHJzFBxnLBwSW9v6BTg1oBxONqVnml+OA36Cn3Q/
/moeA7wbRUYwD0YW6rHvHAbNHY9Mlsj6+2LpIazBnPTjNb7K8MTwg7Mq3IFZZddpzs2TQUzMqYio
SRtPtM4pW4oD0S3ltpF2tolN4W4I+F0ICFroNWu/NTZ9JvIg9iaUirgU35LI6f/ycJavxLMhzGjO
sK1srGf8rNAD0JOS3Mc1YNaqfzAfZB022cP3uPg2YsjovZ/tP1Gx/Pp8aEwmXkFKd+rc+8E/ofN7
mUsk/k7+j1hZjODSaD8v5iM2LslGDewezTGv6eAFvjqzq13yyvLuaW600OPT7Ef2Jbth3bZC313y
jkmGCDtHX/B2xN5+O9aNvoXqroNhYbfIO/coO7xA7HXNUP5kZhFWsNSNOhabXu+zbeXrh841j9xs
Gh0w5G2ayjCaySetKf1KvLVq4Yo1pr8U8WOTwKnyiuXPtNQBHiZhWvgPRt0jAlrlvFAFhRvtYv7p
Js2pgO+AZ+Vp0KPn0uyvWus0QZHaKmhqSJiS7QMah5NL8Bx5b5gOeyJ3cSBS8ABbnWrqw/k7+h0i
YTtzH1HCraWMvxq7bTK0485a+CKnZ0b3GfpHVueDFamdn+j8EIV3ynN1FZ17xWMh1CPrdXHmR9dQ
HHD/ZLXGIVbkhlbxJS34s0VspAn9oKzLLYhttp36ODT5iSfiLlOs54syPlRFc2QMgMapwWav93ki
QM3lzlyXmQsy4qU00ZX2zQUOxH7kdVui8WpMEbnzMPBNMkcbKEW8vSMx4ZovL97MVFYK66zYQwIX
jK/QrVB2jY+ug8Zh4KFrZHumub6R80qSK805dOfks9bNt4ZyBPFuwRxhg2x7P4pogKQwzAkBDBY9
DsDnJqrZ0bpz/amV1GF/UmdHKD5yTN3JLVMe3Xf0oCJ5XezG3Ajl3URes+DInfe2qzQG72q6d4lj
cyLlqXVtKL71sueavduzBMqr6g3cTe2gp4h4446gzBkmwFIfxRzTKqrlVsh4t5AWltgt6776KxHz
N0HLVzNuy51ej0g2oOCatMmbRu/OVbk89CKTu9Ludib1amPSKRqtHojeClymN3B4+ewk6o204n3U
OAzx7mue9zm7vrLfJtpw1iYA1C4n29wz3RM28u8EfGl0kGRebp1U71RAu6e/FY16jOFqI1BveEz9
QobO/GB4kK0d09wupnaasZ6yvfhnTsy7Nwxf7D++uET3ldG8TlizM+QXZIOTur3JNQrc0EzVVQh5
75ZqP9TxZ6r9WFjC8hyLxQvYMO8qWnKoro8G+PliaIEp1XvL3NkshFlW9WexzE/CJ6XOSHnR/tXW
51LNwZg0kHrnMF1YwY82sJttf49W+kvKz0+UEqzrWZ9NLfZxguOdqsKJj7ZLlvu8lF9Evm3sCKij
nf/VAltXrPvTMnt2+Brw8HsvqcILe++4Vw9DmjAD2Duvs5kp9LuNQ9vqG9p2EUulxtiT6HuxpQJa
H8aNa9Rsj+biuwTegNK1Z1B5MF0dEwdnWy0uIanNl51n93VV5/b2toJEpZoxsMr+qRQQfoS9c+zl
r9tKwkQnxmdG1GkWX1rx4Zn91kRTTu9479zkGVF/PCWhq8Pa0YwtqtZ9Hg8ni5T1BBYPxLf7skTP
GnS9NFG3fojPNWhz7kyIec1rMZkoOF4mREm9y76rjucgcklM6rJjNy0BTV1gG6g2hE064mrla0TT
Qw5jEebTlMdvGavuJPUPpkKonjS3xHX360cVz3PInu/skbnTqJ5Wewn0GlSpEZvaGs5dah/zLDrm
QKix3R9nW3Kt0bpq5Rer0/OCyn09DlkyEDuJywB+MbGOYmGeJKtOj1Em3+ZigZH6TIYgebxE+U52
UHGcSn7o9eMxRXtThQxsZbzjGyBR5Pv8a9IuL54NTFexZuLzWsT8M7QuS7Nltz432dahGeUXLLbl
piZX1Sm4NDkC7aj9XX/GNHNCqclwlslOL9xXl5KSWnGCeQzYrRqfdCc/ibz9gwDobA5d6HvZYf3C
NhsAq+a3tdyCE++pN1tfVgFm8A+sqTazyUjdlGGK4Y3vJIeineHa9tter6CnZicA/N8lsg7TmJMQ
ZNmbstSfMKzfZlTjdJpCO6FFSUzod1gJzFzSM9nt9VSfCSXKOVnr0y57erZ+OFYxWz2I8oRRP3Jz
rsnCTWCwI8tk85ZW9q2aouuCq5qwBIvcCjS1uiEAX7NJX5Rr3We7e0VFo1MVCPLtzLcxqQ9TnCxg
LOtTKvWHIe5JIbB0zKfccIb8tqEnJo+xz34hOslNFKPSmbU6sBfNZ9PZQmTXTWLZRABWFhYKDUvh
H0Z/tqj1Zbt1kiZYXHUT0jskcfRGT3aNJNtrfoEfSAQXmWT7rI5jRibVHOzOJy0bnlRYpXQFDgRr
QoehViYbrG3jXVvG3k7L7XvRDOdc7x5rW7xVghykcax2zWz+nbP+tVgKnlj9kA3xq8iz81DP36x3
35qqfDVkJjbR0r+RfXCggD+UHbIBDRf4xYpOzCX/lEEOuBG96Np4m5j9aqu7aEsXZomzzzLzEVgS
lK8Z6jP6s0fTIJWy0JZQd5cWdyT0hiO8i/XHBqSGBTpYF0erod0pGo1oPVRkEm/KSTKRzSPyot5o
YEqXLxBrnit7eap9CYN7QqMXT32YxNqFrZl2oLO6TBQ4tHI228d06c7DVB6nDHzFJ1HDx8Wr5n1T
TXOvR59bDkcNbmWSqks4sDVvIqHTm8yUYZOr/TSzO/IyxByRaeSwFPkuXrv3xuyU9tEVaPkF3udh
4XrTgbYQy7CTk7UxQ85gi6v3JNpxOL3ehyyaDidHn+610bNJBnplsuD2hi5bF6ngNxRnS9MvwwJQ
mTTam48eNOuzk582ryx28B0pIdIZFHAwoedab4iYNr9rNEaUJDFu4kyZyLvi71bTWL1wR5kt8CJD
40OU8Z73Un/UG/MurIJ7eLT2cZv9jWiJBDVHeXa/XWZ3Dopo0YmiH/cafh29HBfAY0fwBU0Bjavh
+ljazyjvDnlufrGDMXZKR2uzvocliV9VlB/SCnZN54oV2pavMdoLjFqfhFX/y9klRa2kK6Ozr43x
kSYMtYoxnMa+xvKpu0V5+qZpGeqL/jfhK227PGNrEGDr9jhUCpuWcWbOarSdFg//GoMlGLHhRyNp
39alW22vCdOIKZkN/pbKg0/YaOd8XE7mbKxk6b+QhsNUVSt5mNhw61DYxQ2o64DadD13RtFuXS7E
Ph5PLMefbaq+xY26Pu+cXBzdg9cEd7/Snp30wx+47uS+bP2tzzng6dNsQp0axm1G+hQGJA+rGcna
TpJjuRdzdPNz6xGNwsks+xdjIuvc9QMbLhmsGMQjbqA11ZaY+WBEbzWtHe9JaNFHBM8UJp2VH9yh
e9btiz4WmJ7knzACdnOzZg44jyWzKSjrB186aMXqaLNq99scW190iMV4UlBUIic+rUQYuEhRByyd
Rc8VozX6x8CPjji6pPirZGXzNqfGUfTJF44KhwheUwGzoujyhwK8pnZvEZnRcffTJY/KJtyrQEHb
sgacarbTrTyns7/FWcZBljQt3nWklaJl3WNe48cidN3ukb9dj1m5Hn4ePiX3MIBk5jUXPhwtnJQf
pGh/GnpytHHFy8AVqYbykX9X6ib6uZUT+gBIvuo8AtMADNSO5UCqvNB0dwOvMw9k7G21iTBcI++w
luQsVy2MHhn6xKtvsogEcECTjcUbYHOV860TN/+UJmo/7h9L9QfVz48SDw/I1e++0p+kNfJ3ADij
e4bYR+Bs/bL+09LzMKewww8JJhYRTZL+w07/nLYQ6PnVoNBq5wlstHOzcPD0c21ZB2e2gtaFpF5q
z5nJ57lG5jnv/coJRX+1jhfOy/pfs+mxiqE8sZuHAzIGZiMu8eCdogpVvh3pn1WR70XvB1VhH7xo
Cpcpx0NYOyheIZeW2YFqq0fJM/HMb5PHlI1FD3uBVnarkO7SuLfS+syHC6SQbTOam8V8N2X0qKVR
ODrQVIZtVLw7HaAZU7YWHWvx6Hb/2J1sC8BcfvwFVR84+BYmeFCof5iABgjQXx22x5slacGh/V3T
MUBGxVYwefmiPi5x978/itP966rreqmPVRTQGSsD6giQKulxvKnz/GHiBGcsxbH1unNEuH3E4rZR
VQdtK/V3lUypWysUJ2aW3iy+nNQzHkBPgIvdT37XyXlZo1EQkxMuBgWuZtewvlEOn/DES9tRxqKG
xrazRRjBPgvQXpUESMHcZf8EHbRNthHpixnpxebRdEW9y/Tx37DymXkciW49Wxwry0dURt8geXPB
8aBI3G0sdGH/MfmzkKFZ286aK0iiljBM9F0GvTqCOJ3x0qE02mIDGM+wtqHz+7BPwyatR/ZHpb5p
ZoqZi1HrBqUU1gU+zIMYahpdVhgnJR602M0xGr61uQNbCJ3AWsp8bISJlAhd00GxY4e2TN4mU1zz
wrzyi0w0Qo6qnlaXGpWl+7jXTmsB4uWy2WK3fbzX2V2QWoOSGsEME01vMv4TW01ovf2CQ21Goo1n
/skAgWHznyQr/5TSup5SQ04ALTqHjzkfK8R5lb2M4106A2AcOEFZgjo2f3NrZWbTbtfsQNeCF114
pkblLlun6fLV8coVTRFEqYBNBunc17vvLMuXgzkmFIXcRe1So17TI/lVNV3Ezt178nOYsPp7meEA
hTXZ4yxrvsUUf+hUbLJHJsiLcNySQQg0jsXZlvY911FnO+49FbAPfK3/56b53VxZ3rH+Pi/WMSte
G+/DNv+kQ85hSXeDCFoxJEeLNg0cWh9eBqDfncb+4SVeMBZ0pdn/ejNIZK4tsPzmiv3xDPM2c5z2
JaqLJGxGNNqm6t6MGb7cZJHvSlLgLystC2JkN4QE72bfS10tryWMUCT31Uy/IcF9ncn6chYXbYmR
dt9GLesvzWohVpmpDpVM9jrAij/UT441AiNUTc/WpaNTgQVW7/R57s9Ea4ybee1MOIA9qzaSKZI5
k4eFnzycUnK1sQD2kqtkxX3o8iliGjd6lt0lU5iN1W3EbnXn+YuJQcNifUrg0SRsZSl+FzEsWdAU
E/hu4pLa2Jvdg5X09svK8uAOmuG4GJIudHFbtbWyBtWj8L6HmNLZkKdIhAIsOiioskiIOum/yNT9
9SKJz0JDX7rpe4kltFON/3STwMVNlTgiVBpJgpYdF5vc9RGDcGJFSAJ8csw8yaJZ9LhkbUwpRb0t
/NR9rl3LOGdZyQ1uy/QA8Q8GpaqhqS6zp1PX4pLolNkI0ech/4VpgNf/YF9ir5+u3JMAj27c3Npq
sZ/raYjZZBU07LiwHj2/sQ8iJdFy/Yo2IAhHnvkbFUCgyPbWOAIGTFGpHmfNLsOeKiWn7IO5Kd+0
5fSEC8xpAqwowMy3dtqg+TR5NSoAvuWsN+WbZUXnVfk2RdW5oANeQGjMhk7YhX/qG9fCMxQJrUhr
Bre6AXEAK3jemzshUR2y4/p+GoX9IWpUutqwR/oXktwW2LoXri7YDSI9LDraM/P4YRzsh8iRZ83x
PrxG3/kyCW1sQLVUPjmlszFQqqjafG4c9w31zUFYxkV02UE42tGhZVsG7Xs9dytE4ENm3pgmYDzE
taborpkipVfJL8Q4qIV8LjY/IQe0VnSnjI2bdnJ7LqUGuF63H82h767maF5IpDkhj8jCTtb7NmvO
HHEUmnb9OcTa3oDKuvQSVE/5R4QbEItcWQatsp4zT+GeZwKO2lgNEJ/hZNq1MxJmUuOaW1ig13Ad
Yr52sLPupBNocOSuZBax+j/JjB3KULwQa3THthcXGuuWJmD53nSehu41zyaczGlnYEZfBh8NFOYm
W0tvQ5W1N/gqEFMR5+ZtEi7esMclx9/Ws91sEBLu/u/AhHiUBncVOosjptxP/0MK3Ox5h64ia9jK
xGe/yF99vfocyowPjPc9zomWSeart94TU93vi9i7R2l/WRuhprfmrT11QTIa5W5y9e/1t05r41XM
WOll9qc2ZXvdKt7cdi1/qnvII5T1navh/mToJ78u/0R2/TTW8jQm7hOgMMSUzIVCxvmYrWtdQSwz
gBWY+ulMMDC3/848ocxt3hXbbMbNJ3Dqx6Eb4OGbh3au4XRYGuqK+IOnVWALY6Lg7cJoNINuSV4T
bnScCA45h2M1EhQ4++SwCpivBoSd4stL5+fEy459F79GcfEPVl5Juc+OGYaAM9MgbLZj6jJtu9mT
0cH9R4+CMNRHNsJkZPrVb11PRmC3/PwqWcB0kmLLQvSIm+N29XZ3VQqRlhALx4BzgynHadQzYBkm
ST9uH1zoGr3HjcyN8FN5PRv4aVVCoQHfGCNVs50/htl9gH98GHrMCOW4E5521bvu3eBdlUyY9OOs
g7TfFYJxUrxrNLhqXXFsZvKdusiD2NV/jJ285xH2BNBvbpWGj46YPQaeXhyAhiDd1+V3Af0AZ5r0
nEBiPhVm+dRVKFOn1GCBm5LQm6snwY7McLsPWHe0zXV54+HvIbqoXZN66dNq39yyruET16pNtShk
1hWsWuRAyCdj6IaKwXxRfzvbe+oU4POCs1tTFKd2NN5hjIdlkz/VzjctxnpI0+0EoWyaY/Yo7mk0
tD+o5F7XzxOV6F2jtkFx6w+NDbMnT92b1eQXj0ffr86C6ydNkop9b93yMW6md7dhDNccZd5srX/N
BTaghROsdUjGZD6D8xiI8vPG+1RqQV3vJwdDhwBfN83NHOVn16QXiDQvWV1+eFSu9f9XPCY4bA8C
K8rV0L/qS/YOxfQQTX6AuOQcLRYKYOujFDEeJSsCzjp+61XaX1n6oZs6DMa4GOTVWas7DkJhXHF3
+UR+kO/8El1Uo5pTTD53tChep7yzNrLQ8EDSWg85Rn+B78rur9lp/nxTYg6rqn2o5LT1l3aNe4+q
bTQZv7rl+CsNCMuOCG65g5hvHVxmz/vGJ+crR6TXxf2x67xTZtj30uClhm29sROKv9VCg9P85QmU
f+8bRcrPrw6dzwO2Fitsuhg+tIUQmo6YrTbEVXuf6gpLO/1QISdZv6tTFXcA270mgV1yHUavi3ND
iVgBW1k204aJgNTCUHVs71jIQea1+2ut1F97bJ5c/ErdKg0mY9wWKnpYA4s6Jo2icUJ9To5DuvyR
lvPpr6N9L051OXLxTMmPQQeeF7x+pqJl48pa/OEI649dKORgUxTbJIoPXuoCIWdsPJV/dufuKIHr
+eBuhUqAKlyPRqL0/gmv6L/SphheljaCL2L3KCnjo2v2w96pJUBaeTLmOtu2JrzC0piu8TJuJtgq
oTcv6V/PaB/MWu6pcn9FzqzT1+a1gq++gcBfw2DowxGrhaYU92Xw4J8j1jsVmDk8F23p3qBrsgJ2
51tnIBzKizVYoYi+ly6R29yV9DljxHzZGwhL6Ixst7xb8fCz/gzY0oSx5j4oA5YNG+tfhRKOznvk
HDWzDGISr5fWvJhea6D9RiTfqimYpTo6zvLSUi9Yq9doeeCSQVxBJOR/xbZ2z/LxiOPRJi9dtp3i
IvkzXZvujWKB2Ni03ap4dZMYOR7zzpxj4tKtQSFsY3DykAr2e2zt4Ky6oKnmH2QpOxnHj0PTn9r4
p4JP2ZaIZitscIWlXdaKulCOBDSLlLrtjv2+M/yDM8JsdgvtlplRiIMAaJSZvFpa9om4+rUYcsoq
wl+jOTARXVFGnPQckMlpPnADeRzj7tPJWTStlvqhl3GuRmvCvLr4qiNoj8l/jJ1Zb+vIlqX/SiGf
i7eDM1movA+aJ8uSZ58Xwjq2yeDM4Mxf3x9P3e7KzAI6O4E0jmFblqUgY8fea33LQdbevos0aNYy
qi5tBeSwpcHRhPHBC02TU3DqbuM6ERujpkEeOxapgcmxchGn9x27adBSkQTjvI9K/zEww+cWpTET
ZZwM+XSnSpMANq8kI0CBIpu0jZaPb9EYvWiRB3+jWw29f0Sk/5S003NveDRmJrZh0yqrXZAHLUMw
Y+lArlsUxPNyic0C8pOXQ7sTdO+UQlOLFC9/1DpVbToG76vOBufT2tqw7QqAWVPTkZeuStBegV84
m1CryPYJyukQ4LCdvSOQtZCd4tcVdrBxRQaySOtoT40E0Tsurw1j8BSHMNvbxJl6iRcRo1s33VxF
26NDZ/AACGN6Dxsf+ZBlAxkeepcNO7APCtnbV2Gb/Yff5nJlOap/UZxUrmAKxp1TJPWhUz0dNDd2
p7kxeGiJ4txF9WTv8PPRDwyYgm4cOwtWelQlB8OmVWAnLZLXLujLnRSQyIhjaboVrhy4YCPDiryN
ccdxUqvek4YqkBOyRT1ZQ5Q6lHiAODN2uPV1Kdd+H4qt10bi6CM8oB7IOgQ7KtyX9MHeGDN/dk5X
H92pbJaF1IJjnACSKXSaHpMeyscmb/vT0OLDLrMG7V3GMJ6OMbqOHjEVdUh/ktxsDiKnD884/51o
cf/M8alZT66r3TOVNA+hF6bwqHV971TqSdkDwTF+0rwjKiiXU4FYUFBv3GNAJEBBietolgydW/SE
FaORRdED5+KZc+gNnGLNMkN4LxxvGeh0zaIQ6E3Vl/G5T01QyIWZvgrNi6mkG/NW6K7grffqCKKD
kuuhjr8F1+2CidjwxMkIPHJEJ8/zAfoLGw1Bgd1gSReiRjAT0UnNvBijrge9bR7vGH0RLluvZTgt
mMMNJSDxCEkWWnA6v0FpgqPRPecDSR6XfhX3uxCOx3KYAnmwgXtsK9kn+3zup8vJH76NcqJbKbhN
UmxE3mqcXVSlTyoInjicdoXCIaXVHQKGOoarJKOp3iFY7g6FHY6v1NTuUrODN1231LqrEnMfeF6D
H3MA2qXHlr+2nOqHTcNuhSgvXkMwyqKF5Tto28fMdTEzQzuMlYhQJ8PhMCJkhHEvca7bsOpR1LaL
KjayXZoYD6Kzrauvg/TSJk4Drjxblk84iB5+gMJ64pCBPTy0X+qRRgyCPjQqpRdvLD59TLX4KUnS
904X1i5Wc3p1Uz0kvfVhd1nLnRG7GfZBmHJh+WIORgzXQuQPiZGTrjFJ8TYSUrzwSjdnuQ+oxQrb
ImXQqrzlvytOpFptle3FKPVrNOkrzzb3cw+HruAuzMq7VOI7maLLhEXCCnBuMzXj3BxVIVDzZPnv
pVmXUZhgXNZ1825uDFWD/dXSfFV+9sOj1To1CbNzqtJx7r+yAvDD9eshw/3Waqq6b2LEeXhTX5KZ
PGa6LyaW5kVjqXqFJyNdhQb9c7ssn6MSfsLcK/Lr85hlEAjzbS7LJ9svwHciUkrTJcD3Nbrf56Rp
ZzoYHjCkJWG8ShBfg0dofrgRw0GQDNdfHNT/9XP4j/CruPwXILP+53/y+c+ipEMeRs1fPv3nE5ql
IvvP+Wf+7/f8+Sf+uf0qzh9wvP76TX/6GR73X7939dF8/OkTNktqs2v7pcaHr7pNm1+PzzOcv/P/
94v/9vXrUQCcfv3+28+iZQPm0ULAT7/960v7z99/Y8T2BxTs/Pj/+uL8B/z+21n+/FAfYfvxP37m
66Nufv9N84x/uKaJCVXovrAMf45377/+60vuPxwPWalwhECp788ZhaDcmojfav9DGLYvfMswPcPT
50ytGnnW/CXxD1e4tgkY2rN04Vj2b//nr//T+/Pf79e/5W12KbCR1L//Zsw43P/mnNr853hQe0zI
5L5pOO5fkMluKgyyUKuajqWztUow+rBraMVz5wQxL8djkN3CUK4iVmfHFovg6dR7WrMQMHiCqH+X
br7vJvtQBMYxzebzFeYF9CZPQft3WNY/k5Z/PVcfBZduOTBCDFv8BbaLfBzwq6RS6KFjVVlzjVEF
mvmlssL7vrIpgC6cuv8GWvwrZenPrxDvnW5YhmMJwhN4vf8Mii+Fx4SKyF7Db/HKF6tUa9ElnUKs
z8QaHeqGa63+0SC/LNl/27skNR+9vWMmnETkmttjQdeC09Qf1tm/3sk/vnN/iXuZXw2eFwtKOAYO
Ycf7y/PqVG0r0vbUhhP2ZmzDNUFiZ1RgPUo06EvrSXZ7DWlD71l/Q979tSj++pIYKJQdnZXIx78A
naGAqDhHn0XnCHdd2ewFiQhOJ+9bT6TLcSa9BLOyoKTnXSB5qgK2D2nR9uIovfD76MsbZzaFYMtX
9RXC6n1Mh1sfxkdTTO/F12S3zxROd7E/LM1QXrI61RauyUlJ1HNPn/FUsJ4h/T6D+1zoR8dgBTP6
FWwFtmy3wn+e8TmJFy2dNljjpl51k8tE2GaU5NKEQiXgVPdQt44mLKNsdLYl0oO6sJ/58YeS2mCq
jrWiQIQD8mnX5X6MYGoVHtA17u54uHgE0XMgU/e0Yh94ci9W0+yB8+xt4B8Lz8FCURvwBctqg2g4
WXgd6QllBOez+Rtut+78mXY9X8XY5YTvskpd5G/zXeaPaQaxIQw99cMUAN3DmOzTiDHCAzoGnLQ6
bhv8LsEqKdaYeVkhPhkbzxGuqheHcsXHhnSw8FI3EPgW4zPWyyl5cvolgnPjQ0EAeJXewqVrPCxR
/CqdkwohEet4zn2Al3iPejPapViB8H9NSBnMpRXLRYdkIaTLE+eUbvBcszcydyVdcdGvQac4470O
TsBZapIRiHxM5F1qYEO8F9nPul013cx25jeqfgNDFtl7mu/xLEW4X9y95e5JVPZJhoJ3EmOIgHe4
1dUSz0OTbcnPYxJM4zUqLi30JsYMyUYTV4UfNtq3xX2eo7JB78fwau3Xm6Dixse4elMxdEFR5z2V
8pCCeVIHUYoFgSAqXVf+hjDBsqPJv0Q9yh1u7UoULuiVw91oHeOeAd8DLe5AXjncGGQwVdRq9yw6
WZ6NdD34D2p6y4aXIXqcTYC8SkA5JNt/I4PVBMCCclAjPK4TGfX4Qe+vgjZvByPj6HQbk4lluKw/
8fK17t/dSvT/sQvMy8eH2IXrkS1KzF//QxgGEuXWKFK8S8KG/PPq9o9411B+5sg4FuAMF840cTHh
kB3vUKutavR/0pju7LB+4ERxPxkgwSttxWke7G2Ik5LpdPNMbjQQmcdc4xxXGRu9WXvzHbEmnbF/
dTCZwUaoMNUbpmDIcamycNVYBZINsRprGnTI1rUA1uSkrU3W65B+CY6TYxOv/fTLBSeSeSgrkmQV
QAWN+u1cNnZpjuloldYbjTmTsc3Ukx1cyEyhbNSgIeXhNW5uE/hgcTby65A9au4FM92AQSq9o/05
s48VsSYMHRYN7cg2vY8QnLnDiu6bZelLsNsrAysN9oeV6SNGPHfBxat3hb3L0utUPYvm0RpfreRe
BcnSNlAB2q9QvZoKV+cM0HZpbOfToXCqZYMPXtq7Oe3NVm+AAJGC/F1mu/nnxIBfNwcXZwznU911
KRz+ssdLQkwjJiPZptKmj4HohTW8ExchsAkBIrcJ1Cmr9GBJou1LAsQEtz2m8SxiMQvvxvFkRMVV
NMOd3/o3N+iAqSX9N9zaFiR6e7Dr4Ccs2ZNtFArrVVZhuP/ZM2hfp9YUb5uo9tYeXTcGJ8s8HkPc
TvpN8zSMy1p0/n/vihRJf04ZmOsZ7rUG5RFGCZNt+y9rGZRPYUmoOBuvSRmYcJCiwPaZfGsIW2ur
5zTcfmYkby5kh13bHXDc4mvD4u7QI3TKQzfEINjn3kBpf3qAfZdFZd20SL8TdX/yA/c29MgmXbBW
C1qXLaAfnNJaso9C96JZPTJ6Zp9pru39GMO8b07bUhY6TgZ/XUM0G433PLRgpzlFs07yM+SRjCuK
pmTKodNNs12Fa5WO/8k5pymlFn0c7BOhhtKDhFc3pAsXSY4o1brjLLsczNiiZXYqB66opKlTOELJ
RA+Se7YIsKyFWXaK+pH3I1PnOGkXpts9iQzKn0FCRZl4BK6YwIorvqXJEdjn8L7xSkJEr6tn6akj
Dkft4DosTc1WdBpQdZ6VtUNFWt6QXbcrrS69VZaWCC30JHrEZnc1NGEcvDKzlsrX0mNToO/ypG4/
jXLgOWEoOLrGLXNG+2IIL36wY7hCUHZOnu8tDUsaF7yoxsU2vGcndJId8IrylObgyd0sB7dqlc0K
/6y1qDVQODhlY9TNzOFIkdk3AgQ7N6GNM1neNday9tK340urm6d86oF42khPU4ewq7QKkUKYgL3m
RnbG1XF1Vf2KYjNeDGZ7bnqTKWxVNA/uhNyRebO/rSpOt0kMF9kQz6GZ6jcMkvaJd4gReojPOtkV
eGf2ECY64DaIZ379a2gN0AQACU5azNjWaeQX/JB2oxWBuM1W1n0atEgWJltujES3TjE8FdZR+NXF
LSmwpaRHFjrZ0sXteqoC/cXjzdhga2fDKKKP0RvNuzGDY5O20bjGu4/93oMG5vkY5PzsWfmud7CY
yixNeBLbXPmfQQXAjxjZglbMpi5jf6sHAo2WfrAyrBFZVEOorh8p4hBVGIprHH00vYEDGQk1b1fK
7mvfptSycMPEO7OJnuFHj6tIp9DLx/zB7pIOKIkEfIHPZ2v26AboPOzt3B5wT7AlZH5xTWmwLZrU
P5t2eHMRKqzDHqxF3DN3Yz/0txqjgc1cSnZRvpIphQd2cwBswdUaoCsb7APSal/rwN/nwk5Xpd+9
9KGHNlqj1a0wq3Rac4zQt/Qp+yeBfUucPs0yGnGiBva9Vri40UKsE9Hk+5u2iFJYVV+uB9KrDFAq
5b25icsv5FEVjBaMF0aidlKXALFS/XvEMr2Nu/bUZnNZkQ4TclJTX6cstoMsbHWAanox0gZ/vt5m
R90ws6Ndm1wbHk2TqUzC+8GtvVVUFuxmhk0lL7Kb4n06+kTAHtIESw6UgOyxKLY9J8UzTp2B6hnh
rGYho3Xk+DlYcbLPBkAW3BYORSeOCUY1cLNEg4kR8VmhvWQGulBG1tghGbp1dOt4JbExBUH3QDS4
S4INjn3KHqeYsfzkME7TNgD9swlBWMgZ+ROZaHXSoJ5FN3G0iCrwKUolw9ZMrLVqk3hXZEAusrB6
JSIiOEDCPHK/1tFwe1xU4HLzkEReEKQxfL4yqF47EG/UUXdx8WUlkb02AoKis1rsit46ou9p53AA
WkYhyhbzJSh6m2J6iLZcpSM+7BZIRPOQyMQBYTiaXFk0tZopHbYuH5dhgA2MhCdmjDUEAltRAcb0
dnRtY09NeajyLt8YtFhiDRlt2TC3S4O+W6GW0rIkPUQxADYPqPZQgk+0OFOQTEBTIKXxVVZgFR2D
39KzniuzBBhdo52PhFKoawiq8JmxLuz6OAUZ3b9q7ABSYmAefdQWhKZ4C+nUn17MBhs2T3jN8Zah
pOQ+TjUaO2pfuOHO8rX3sWsYA+WU6KqvqZKR8MpyH8tfjzBhMlDZouv9eME+/pxHz0MJDEzrB2/t
uv0rt20GqxFQKmnq5uzQ3yBGH3fw2EyYH9U2yaK9HJMIFkT7TEnSLMWQwgBHys58pixWjgnkwGbS
GxYVg02rGHd97h5NoAWhwSAVgSsJCKNx9T0yLybarvHALTnzq32tJLc1wyX9zzIeh7Z/S8fR3rm+
ti77OtgjhFgLrgXu/ojVTPx+8TwazBr9KegMuGRdxNr8xFOjIfybrsIJAjI8WRO9BUKMNuimqayz
OzxoUfSTrt82sCkdsfpxooCCuATowMueRTsFFxCHVNquU7Qn8+Qf81ACWiwrEMrX2V2SGcExpd4W
CqpA6wqJTq6m7c+m4QPbWKXA3KO0zOnIkvtA0p7rnKSChlB5FXZGtdI0WS9TrtdlmSX2ujWes95v
9h1yrY3plXjFAfyOWhPso65z7iKavrUw76yQrjFUHnvlDhgK+9Bstw77LwdPKw6dk56R2tKmuruI
NI+OvBX8YLaRLOHE+TtT6tRoX0JPNTzgHB5SXlZ429oh4bx4n0JpvXccPPljKo+xZy48rRqQd3v6
IVCTfoA2qDNXA9uRdnp0bLxPRFTJKUym4Nh8ovBoTppZtKdf/6LOjkHjX2oAtazzxuWuv8aWKe4C
p4wPdhkc/A6TQjc643rytYcgCNRxdn5HiSH2iGTd868PCeXqOQS5sNH1WluMUBTpsdjzUiFWrpk/
/PrXrw9VPD4NglwMc3qBIdOhlyzGb4eZBOIAJRwM9SnJugqnmV952bJKEn3TCNJsqIN2DHC8PeY9
ecrVO0NW64zByljh8PCI9/mF2jEE43xUBbAPspnuw+22m4IDGXDT2iCEde9bJBzJpLgrleuDV0ph
mZNV14PUdfK7aP6QolQxkrA4RbCtF10Vdlunr2LITuWxEB0nUh+3ShjG6p4/9D6I/W7XMRZaagrV
FL60aedCdFx2WXxNrVaR9eb6j3kTancuDvNYg9YgiuSj9VFEzj56QixstUOZIgHo5EuJxP4pT+oJ
5HLVvXthedVNgnqG3LgUYe4RN5cevRAszAJv2Q8RduoaRogxkczod51MmjN3o3BhlhpBNCK+FtQ8
T4RlMOjCan8wW/eWzliOsvKDNekfNvOhaS8BSR1m+go9MftzqKOeLCI13btZ6y0aA9Uo0Eii2BK3
OiZmgKUgTKiWILQOduqf6oBDpqaJYjm4OSzsKe/P06idONFNJ7e0AvKicyplNeHUt9QhjAzkQk2y
Rdagrontn7zKpfzqtVsmkDe2Y+jdZWXt3iWuyHdxbP5ox3d78hrJ0ZJFUqL5grPwoDDdPuT6UCMb
YYvEuIad0VJPLTiqbRxMG2lXmJLHsntsKxPUl7VEeA9opaFj0gYh6R9sBUjyAK6go81N9TBWU7jP
aYlR9mMkjmuUkZYlX0y3HxCcQobyO7pjo8xwUXLqHQT3lgBBZVGJF12Yzs6KfiQJM3UY3jttvMf3
S7SGjgKa9b6kBsO/UJC16j6HPjQRcqQ+akldLMZX2JJqjaVZE/2F0ZW/E8F47gs9XJvBsbfwm0+e
uYnSbK8Mc5NbASkwQ7/RezNceD0oNcrPHkqjg0GbwIAwuqtJdaCPOJ+SaoxtYC1xbjK9waX7lXiy
WOdrgN/XGsO9TwtFxSST4MfC1QYCPorrzegWp7Gq3g2ShhdVb4OxmRhYu+YrFuOSdlSlmN/Jdhm8
e353DcoBTXyaYwQB5st+oJ8H2az6zoxWbaqV67pjsBdYzfcAf6XWvYWFY75uvJupxncXDNmYFICm
WipuQ159wYmTfPCvrreWEGbCpZZkJ6MjyWRMEdJG4w4Varo09R4KTL2bxqjDL9kdwEO/lT3ER06Y
SyPpX0rdsfn+5hLyWqkSIIMy2hsFKmx5RonNOyXfgYXiISzuDkNNORO/pnly4F4NXtYwfuZt8xLO
isS8PES5eRMlORGDvRgtdD6jU115N+l5DXCqJRNC9iEOFZusUMbaGCQGvVA8tnF/bfvqkQk4ZUMS
fEmwR4uyZws2LSiwXQcFlV/tol9YudkWfmWwmDS0i3o+PyOwclyE+TuV8knvLJJJjPJ7+opMPV2K
mEFcU9mHnip/yjAeEh9BJC1AJ9jTWnp1TIB8WYrZb3iLR+vVCWOmng10eJRevodNyqaeirWv1hxm
HscH9e/Z0r3nPs/OcWws/SB4NmyE9uW4NLwEZCVAD0KbUb8Eb4AsfjYTTpJg8tamrX0F4NVxGyNl
jaefhlWvmLHcVG89DjZoIMVMLyvVi2kn19LWnWVmR489zjeUZv3NEvkJSWh3qINsr1H4L2L5GbgS
94VJ0rXcmRjrAGBO+Eesn5ae6jAAp3TnRPWrlKg8EKPnK2QVX7bBFNh0imUFB5ND927IwxsT9Yce
eIJv2TcQ5wdiKeicZB3DaZ7I45AkV70v1p7BsM/R8mvhS9DbQM8Ae3Eap2OB9Wm6pSNillZ/9P3i
Di44kAH4nszIN77tHWu0QpFFwLBX30/TQwopAgWlfStHZIoepZqhcBWPRDf4zs8i0642xK+e7JGm
y++10ccRE8YbV/Unr+xYgQ04DEfeawg08KY+2TNrCiAHklHXOMDOZGpqnhFyLKFjPLc1l2GZoyCq
RYTCdyA3BW8+qk+yg8Cd5HH3hNDlqhNXgS0Ba77jnnWg7YvSSF9KkB6GQ9lM0gPNbwhmte4cS3hE
Jqwg2mmUN5HlvFSp89Ni1LwEZd+u2uReajVj0rQ6CbIAUEr1Hybw/gaVDsq1VU9o7gKyMHBHOdJj
ldkbXXW0j/VNryktPY/bxlhj3RLViDyWQQH76Zbatl3aNp5BtOv8GZaPGRGrJQSXg59hFB5Ne+sn
xWOaSmDokKomyD+FZTz0wADQzLunLotew6F7oZz/hnjnrIKu5+9vwnXf9/s+yJ5JATUXsgbrz/+x
xgQ8HZOLa1qc8q2c2Afn7BAisczq5JQ1GRg6BZNJaF+6NOpVqNHEwA0GFIGxhCYTvBQNizBv121E
uRlH5CkaUXaStg7NA2hbPRVqwbiXJDeyOgPAEBqGMEcLM/oqxrmfYBBrSJC5d41bbonrYTTo0+AO
H1Po54jrtkmNQiPzXjLMktu0mG6/XvQAf0lclxfPJuCgTcI7pOY6w5Q9J+d0ibAq3MjQ8TdxNcuD
QKSIkDzsMRzPwpjQJsbm1UMIBjk3jQmI8PByuAxLbDEsbWkTPoZOfBotZjeVuh+JZ83c/GusrY+M
W1PuacA/tI2T0OzQ3DenH3+4fvupiWZr+oL4CfnD7s6s+kNGSK1VuDHyph8yF48kGV6TXN5b7nhy
Ou/DzsmF0pOe6s/d6h2JdElVLckNYcE7lNzk3p4Tq4arUP3ET899K+L4gWg8cYPXfNqp2rkLLRY0
rVoOqyTjTdFnY3CwtnFoaX750gbyC4RwvmipGeukPtVlM0sMo28vL964TMlBrz66ib8x6vM3A1C7
QOZSKpwHtfZNfuLF7pGHuEj6GXJMmDU0c+eX1Vemb2IjOmiT/6PG4blAjaxoFHFJoGpBB+APt25o
znZGi8Iw4VMPHUa6oYDDC0T9zqzomc0DmDCbrR3oMtIo2iiVvVbbgm6B0SA+aw04cBxNwrJGhpE+
A3YiDlEtg1mFL8NTwG7jDiUrbcQWQ//+FTTRqdSe3LSeSAbmRMz5a+eI3FtPwvlwOrazRE6cm2Bq
VzADkvwHxrZmmRtosyxpYsiN5px4upx+WG9st/ohlb8inaS8typxHPpsjSC9XIQpigzayWuF8hl2
JIjIF4XObJXQgDUacI0xhXSflPRkbG4LkkmNF5vQiMTDmHFAtORT0wenIYftn5QOrUZfETPoYWzx
431W19uCoMoKn8gS+c40Q9+O+hjN/b1h09mIpGdYWuDdrDFDHQRYYV2rae+003fv5fep07+jJNnl
Dnixaay6lUPqQ0EbkcIExxdOa07a9fRoGe5dQ5QmnjqmDZ5rX2I53vwyJ26m2Ec1aHXH9+kIajBg
y66+EyyHKCgQiw6fyGu4wgElBA7TTLg4q8p6gXxt3JMmo69gT6+EC/IgdcYV2LNno2VEQRgpkLpg
hxxNQ+OoP4Vs+QTq9B9AhPAiNWlMGGfHSFMdgQpHtL3rXUfIyqaSw1ceRw+WaPbz/aTTErLWYvKm
nBySyJTnm7rNfQIEz1V1qI0xQu/vH3sNuq8ogpcgpLUpmI17bv+UBBx17bqHugKiJ2QF4JLiMwKg
feYK4aGUZXex6waeQ3rgIiCEqRtD/GX9S9HWr66w4lUKdXBFjulW67GUOZpClEcFgucPLaNCy1iK
i0nQL7kAKlyGr6XCkeiI6LWwvTskMMD8ku7RnYrX+Q0Dkgw5BSGnL7V1aG9ihMGuG68VvYoszB9k
AOSKUwStxDLZWMM8uvQC+pMeqYfxh9+X37CZum0smCMHXXPITCp4f2LRshrfAxLCEgW+VNmrSrPQ
1zbbZkBYWYUGcl/XYeQxB1yCdZDhQ+4qFGWai7QPk2Zi6aiby0RbYlA7un2AO8eM1hCXAswb1X5w
k+8OAxZibFg8doaeKvucOus1gc9fePRyBI3rwQgPWhI9xZjDRLWTcfboIHRSpNG5QXXAwFaC3InY
R1KfxhGGB+m0mwSyHBBxo+eM8qXNoVVeRniLW4/P5oAer6ex7lIL4FyR18zpPpOm65Z+6T9WAcWN
X47P6KqrpNh71COqr2j/uwblps+yF0y/mSGvVE8FII9DHX4DHyKDtP4AC3qKg0wDGvqZmePFcJEC
d0ANy5aokq5q75VCmJw4xRyv9dSm7fcEFs4a4qe2NG+YArv55QyXhUsfbHROaWtCCc6ZtLnRtvcU
pZx2cTNTP+Df17X6fazdlYnSZRPZ7FqtLangmQf3iDGxadLS1sybljV3/hAshPA/NA4gq17HvggA
Gun0QXf075jD2D4zT46LkLHlWAbIE4XxSl8m45Su0W1CzjfeA6nMO+JzN30q96mF0IqEjqtQWD7t
go2h7wZ7mTvNg+d5RCcIqDPOZ6fPmkT9hz10yFa18glEJ/HJWeStpUb+iBgsym/h3MJBnbrI/rBV
3G+bgMa7kOYbxcRz7OP2R6lCCpNRbzvopGExQKnqZpYHzVM0Gd60rUd1SdrxETA6vSRHDojFsp8e
QSZNE3+3qiTDL+/UCrzqvm7Enc/wBNCtDzI55NKHz7fQDLxCWs/mN3S8EiFQ6WClsmZNzgdau8r6
7KzwCrjTmoXQgQZ2o6AqRJeOMLaEvW+OJByalnEYhXuccshEFrxw2U09/BDlkDnt0lxmES8k7hUS
HOEbEsjHiLR77JPg3aFAxEoyPIy1+mwHdmDbal6HFPSJ/mOSGWZ/tG0rWqd3Clwe7X7Qtib95D73
0pWp7JDrvGw2dKYYik6Zuc7M4IAeS9/yZNsLEFZiSF3IyYCyKmjA4RXRML8l4+jS4wqRPKio7Ytd
tNo5BPDuKJ0toWMGaHC/hJvwA9ogMJLgjYxissMKfO3cuthh02iDuBBrRBGc6pyn3kZJuZ2IiSix
Dk8JuwqmsGCVEwy807hq1tywtaKC10oHfhMl2A36PjrA+vlwVPkeTkCfXLc7N5V25hb7nPuwJSK6
Owk6GZk8w9G8CCPA72FLDhXIKhc0KC6RHr4SUbRsc5wYYzi9VQKEwqjpn21Dv2f0eKMDPZHH3ttO
dnmgzFpXVezjzS4fA5SBG8Y4Cy+p2gMq3IPT1sjSDRCw+BgfYbj5y6zIL1KrLuE0lrA1cbWaGXTG
EsBE6zIWZgNyajb0UOGsrK3ZUqfjnO1deReTlbHguPpTFwpKt+nd5SHbgMFoiyyflYjEta5A6amo
4F3GstCEgi45NT/UsbWRpDmG+/dMRkSO+vYRuj/za/+jNgOYd5226fzklo8MuzI93AxoKxofbC1j
ItSS1Al5xEWox5zYphGPQa9seNHprckludjEgK04PmVrxnDbgmZrVVJPFMObI3pIWb775m/JyDKX
pCGuW5F/2zoMUtXrnGEN+ZnI+Nlpw3EzagDXlBNeZVvEq3rS6L10CCZo1LIoHc09djYtJH/iGhNT
uS4luev0LT4t2//2zHVuMwYZJ0YWRdD3MLBQ93reDpX0HTUUUSzgqEFrECsJFvuCyvssNFQRgX7J
qvvRzTjlRIQa2tLaFphXEYBw2XQ6wcjaW0kIybI1oqvfzLmCxmEKdRDqMZrMQdwhGUDcHFbmRZVK
HYZCeyii8SM21DGx0x7sIPG6RhRiAmPtl4L+eRuHHmmltIwQihtzUxCzOMcUiBFByIin5KqUjy6p
mLQ7TKDXi87isIjveZYHo/0JtY9YDXLlar6D/k9RrcNbCtP6R9EFeCTN4cn2GwEPqTDvjMQ7ud0A
/tX19AXxQqjBa+rQTPdnpPGH6Ip7GTfdfdcGK1SY42Es7lN4jpSuFLS69VFX8Tc0l5sWY11UsjVu
wBXeGF/hV4ov7cAAkBheOrU2qJ+ojN9Jwez2QI1WWWN8jEgkvI6RZlL0Oj4F2pFSXWrewJOVmldB
UMWyoabC+HzzUEF7vhOuQpEB7/GCDz3ExOUMA79sDI4qJG40upljkSPm7yZiWY3lKGlM2EAjcALX
S/Xlx8Nz08dyLV3o8IHEueKtdRO1Qg4rQYeCmtk0qz6R1D/lRYbn1Gmek3h4LIbCYf0kHNIc91Eb
vZtH4oRpVjs3QsiBZGJaIGmbpeBus9W0ERMcWj8DHR8zoKfJofMbDMPG06bnqF7E5fjgC1qQk4dU
Pq/3E8wM0E9PkYixeAXfrtU8YOGtt5YGopeE2QeGvl00Fohrxp2lumJXZe4V2+jawpJH56kmJzFs
7t2ZwKaP+yQF0S9zgM4DDi0MjYpjOC7ugz4hOuyn9NDYwjoiyyNSBh7qogPWfCz/N3XnsR27km3X
L0IJAY+mmN4zk2TSdDB4aOB9AAjg6zVxqp706kkdqadq3FH3jmOSmYmIbdaaq8IO9s//GwMs4DEq
L5ieMwo6jBJtO3sJ9FOfB99hH8WXitCuTZE0v5XC25UR7YDtGRXniADNlYDY+UmnqDwmhfuRTE27
I9JFPI4tRTMaQGbHZfxoIJbwa1Od/Uk6uwAmzCbwpLGSdf5LV6vOXfoXHNtv0auIZVowLMAH2x5H
7lCvibRnySVHIx0eSPi695khlkMXkqHlxeFe5uz0rVS7kL0zHBPf//TCoZi9nRUIBP04NOwlezu9
WyZotpc4n/KDH/sFuKys3kCe/mmHOv/qRPYywbo+dFWKOD4OrX0QRmyAHQLFnSEfSZZQ8TrWPA8d
XOo/t0hWRphlbzFjCACS8EEzDD2e8HEeFRITlj2tfGTNS9va9jqhZj5JPVZZgxQVdrHD1ZBsZ4Bi
X1JwDDZnXvybOMj9vOzmOyDSxn2Y64dgjDB4u/pWmNlORAQvSlQVgxytNSzUeGWNPAWO3Yhtl9uv
MiH9svQ5FbxKYP71avGolXQkmJtrQJEvUyvjra+eB1WrlcO1vAOaieGlAq6thTDVB/PbzqkSjBw7
PEsJfWUmuoexMay2fe1hEGHCcu9zuMlJLp/LpAIvGmruM4LQp7KBElbUprcfKRIKFG0vrASprEvj
zbMT/cwBffImgsc9+8A8HzkdbiFMkjUsbVD/KUuflW3hXSdn4oNFK1Q6Po5iajla3Neyc6wDWQ72
krAR3jVnOldBBqwgZphlVfj9GPYfkyldVr01HPhyMetlubjQ04Nhz0iUgcje0uvhUuXQbRqbtR+g
4gVKH9VvR7q7ZwZnCfrpwuV69FcJpP+1qTfRxvVSg9BVe5kiixxFrwEvYmrtJZANYAZlAGzZ33B8
C7znfxDQsZZX96ZNT/1kDoDcDfBo8H1fJeEgD33befCk8TNOrenfWk1eRa71710dmisB9BH+gbs0
dN14Gfv4VmKX+NPXEdJTIVFkDSP6EDWca43Ey75NMJuQrRFxgz0nQWAjtbNvGEaKVQ1274WokWYb
sU1YmiFSIWgZwQEf/7U1x4JcUqOjl4z1Y5YgCzWTemGa0PWsQcvB+pm/rtNb9zl3K03CjVtjsx0j
By7FwLOYaMWitLvuw6VGZYzqPNfUlS9aDJ4zd2px0WoMvJrWPemgQPFyolem3L6UvUW9VeZn1B9z
uzeWIFbsBAYept/Wq8rt5HJCMOyItzTCJPTaMjyq5B4pO/9KO2dtTub3qIz0I46nCy4ZgHUqm65x
gYwUB0t8M/kOtzbyB6y55c1V3W+ggS7qw+oos9gG5FtKLoSs2Xb9hLeHVBE9bt+cSL0NdWcu/aTq
wd8QL1LCi2QGWegHLf8rp7VXud23wCb52caSZ7Xn6iLXMjKPE1q1gckG1uMi3lXEqPeaaV+cOsvW
LS9Ny8uRg8WjcqYGhvFXfVWiCfa/g/RWI+zdbZ7zjzhEK6q8L1gcwV7vKC97FwGd1zWX1NLNmbCd
gJma4Gpb3Bg5Urwz3yj0YPxQfm/2j52eEMJ1IHeJuM4eES7yn3DZSGDCRQiHIECqbnvBpshnAXiN
eqpgW7jGTK8jASq+fcv7I/O+f66cIYJ7QQ784IgHvdfFOotEuwK7/uLaTKKJJEpedLsqQMYxhRAy
h01SNcHTCOn3MHXvDetDXx+Wpu5nO79U/cKoWgIzJUj2hspQE4xLcOutZSs7NIAMLIsoFu9DgH4A
pRaYPNJ7RzG+tx6QFvq3b1PvrqzXLhiS8xOydMmq0381somsyulogmVcMAmrzozMiNaR+jJiUkcX
ajJmzCYaDXPZD3Fys/IuuY0YyreaoNv6+9/yrAi2RZD9aBUhqxZRI3v0Dq/CLeXG8epnlfrayyTc
9Dw06bd3m4IJuJQbtk/0S54As5GSM7qr+x93ZEU1w5yCwTprDoYIawyPthP0m94Yf4o2tjfoNOB1
uYV/raED46XXa0RQjMplWuAZnoi3t1PNv3ozvwEgYbev7Tq4km/AjthS54yvGLSFnqEGgrAF3GpC
a9I1BHYDza8IXmUbmAzTgvD091/Ds8icV8KS5eMY+9XJUNVrW4pNl3nmm5MQphzJwcGzgV/dJ5ZA
hcWpTcL+als5orekKxe9KlZmaW6bgLwB1oZEVGGYf2179tZNEJhgRTxnSbAugdBA9XHkHv0OiVE0
Enc81empJtRrkWmaAds4ajbGqKZH3XsuGREBncjcHQ3Rl+mN1W4QFbEUwnDW4yEq+A953YAKQ0Rj
ZNWnBj/vwdiT9UKLgQG/EyQqZKL49UP0NFj29oXD1BPGCxU7yb1Ll+iXVkx7a372qsZedz7KLZ8P
yzSvQz3c4B8YVIQMbvIov5ftvHRL9KuVuhqcDddhbCvRrcyTFsbZdUe4sK4xvSM2cxvFBhV2LVge
ZiMWatffdHp9L5MLY9SrSHglU4uPtKteB8WgxVPkO3spVavehVs7PkSTm4F3SEBqDQhqrLZ7jFPr
VLkByi6kQ8MlyKcLRpDnCHsmZt7wqw5esrylllBPMSnBtU4nVxHB/uDc4Pt8hvhqVYtZoB7rVyS7
20Gzr5mevBLhnDNqK++DbFaS7TIQU+/N9Xyy8tDiD07yJW2G3oT3rK1x8GgG021mlsfadV8wGbLd
04ZrZv6MyWWcuUDtB4MrcQgMWS2EDcSAld7noKWnMUlLZIJGsfD79psL7TuwCnRsyp8jADAXFItC
Mb9i/mAQEZQ+aa1/mzQ4lhigAK8SpUyGBgHPXrtI6hipZsRCCJycyYScPmJbK86o2chcRf1vUmrP
NuGbJSHMD2YKIaaszd+u1/8A6agfdL5NUjRnjYG4bF0m6pTKSWKxDqdYXdRGs2QrLJm2J0/M9x5a
K7vb0jhN1C4LR0eJDLDkr0z7X369f/Oh/U8P4P+DT/AUf5FvWP7K/2oU/Ddv4f9HbkKU9//tP9x6
/5uX8L83+U8R/5uTkF//Tx+h5fzDgaJhuK6LCc3BGPgfNkLL/Idl+S50IYyvvqdb/J5/uQgt8Q9T
h/Tu+sCVLEo9pPL/chGa3j88U7cxfBjs5meH4f+Vi/DfNfeuaQv0Sq5jmDrDByLdZnvSf/KPeMpp
GVpbORAesU1ZcHqiKO96OX1XMoLHF5H1UEFYu9oopzOe+nDyNlLPtZXrEf47aQy1KkeyxZ6jql2f
lo7BGLf5GjbbuGx0OLjChZNp58Pp7z9Yp06MxCmogta4/Ke3/f9grWMR6fCC/5fDjR/I4n8ug1fd
sS0IBP/FXBcNqnUEATwosOy3tMzf0D8lG0AV8F7euqRi54dma9MoOsyhrGFVeVvU4Nm+JINXDfjW
swoYaOe3qzZvD0qF5OXCg4ut+GkM+29d+Qsymj0oqshwcdiRrjW1TyqCXdTlgGx8QkFTo+sO/ZR+
+OP4Q3ybYvzPblkLNfNgWFBq5gVtib4xLHQGhlXyERnOwRDy2iGBQzybLgcs8UuCs0gH9jK1oK3i
kJLxaZhzp+kC7YZsqTarGZMx8ZFN+C36+LUJdRj5NvmMLMVePKnvUn3vTOoaD+2j1ZQv2lR8xNGv
1iLtiMhh9BC7toxW/w7lKt3dDZxXdZfc6dBAdOhbiAHkNusXNSWPJhiYUHwU7RLQPhai5gtV/dWI
hzcWnLuKcWZEXJtM4mv7kiAqT512G2QIOMMEVpdFjVv+xtKGx1lvJx09eZibCsZJ9NEZBBWUyZMl
kCYaUFv1srt07PYYHu801rjzoKMap83QMSJoxlNUqiPP27lCalURoNlcShNMBz3JWjT2xqV8qpFB
FbT0BVLIVL/N1ApgAM8mwTvRzjCBYmrQWUNxUWb6TjDSOWoFNOtu52Xj3qc1cYynrPTO0F2vOlg3
N7JZ8zKczjNkicT7Tp+dyW3YmhvGg6dY+jcnka/1lF1sGGVWvMu78pCCvq7rZjNGp7Cqdi35Hz5L
HeQ8FUgO9NUuFE/ydqS7d/1sUwaY0jQ2tl559VrvWE3VSZEkFAgcvkZd7zw9f298c6WqhkEnLTOG
Pt1018Rr6+yBLWl+aXH2btsT1Frkb/BBm9JakSSwk1ay8nrt3AnI3Q43ddKvSUZZhiZixnoJ1f6k
EqKqqtr8DG3x5spIW0hbfQcmKZ2lDgO9uqZwPevIPKUI1W0jfnUKRActS7BeeYRUp9hd+P6nNJc4
rIxU+5Oa6ljn0aqM3E8jZlJtSEL1qDGWVPVk9bkfZkQXkTNpg6+da9uqUofQHLeViI42BwkBIzsJ
OEumWALD/rHvMIuOL1pAih61FchYn2xDuAx92/whvu1ZYtTwlPxKgdE9xJOHoBPBN5HI2PBi/1r2
wxHMyZMw7m6XEDTKt795SYj5MJS/8q1uoVAalXb0bnnuV5Al56gEQEF4jsNQKM7be4gVnNxr81dN
FogZ4Z7WfqT++X2S9mn+JR7UnAfV5DcfwX6TgiIOxc1wu7ehsIBEmi8Ygurc/qjHdOs1OkKZ6bO1
ks/It5+6E3KAZ6vvQZv2T1UpTn7jEzJQnGAl72JfsIppyKhgTVjk9TwigUkxh/fk/hZxywGb2haf
0qo1y1vIiPDBzIefaqwOFeK+esBGhKVmIa1ePXS9+uk59aFv/4mBblXO3rc2VoewXVdfBPggT/dp
mnpNPQL50ZddYP/aTnVGPoxsji+LnDkIgnH8prZfw7BG22O8SjgUCptN61k/Xa0/tiikmKk8Z35m
s+iq37xqXq8Xf4BIMyAhpFLl27DMP1SVPGeF81oE8imyihVWtaWnOaeRp2XkzIkVa1wJIt2qr0Kh
jaVer/z42TCwhgg0KmwZwofEXXUCVb2KxtnXcY20aTu/hUGVfxjTR5+hxa/1HBe8aWwrW8MsyQ79
If70pXyiGzsaU0+NPe1NpJSaSs9Okl+lVqwG8+I03r2W3nMUeG8hrLcqoMjziw1Dgac2JBFETdv5
g7DT9IkEhBNnwGur3Sqw87hcnzM7uUQVzlPkxwD7KBIFk6ewwWAIgCaxLAhBqC/r8RL45iYnkFdv
3eeMHFtaVoeYVzROTkJEu8bYOzpGIGVCZ+0BcEF+qQ5tniF/gQBd9YcCtQXhg2hGcki87NVFNR7n
A0wSzu4NO9LITlBkfy2V+ay3pzNmAtRDaz30TySUXGzSs1rTOBd2wFCcc9ILtC1mUPgZwIqtN82e
Xntv/MPqcIEkAEScXnXQk86qYVdqx4B36hLAUe2xG4Q2GJ4833hE7sLpHCLD0Z7KSdsWqGX5Wiwx
tO2JqNwr8UzXcRTncQz2Rd8R8eFchZ2T9HRnz/jE9OYRvs2LvYY5+sRLO9EbWsyA3GU5zfDtLbCW
BxGYd5R3V6O2Vj4HVzW45wa1ooHsgMajPHpD+RbMJNskwWrlHhkdzBeibWYvTdqsjCw96d1z1pJc
Nslzmvms8+lHZsFdoIClm9EVGsdb69R3Rmoz5AoVjxxHdrEGGSpI5RcSjDO00MEj6hDz+HUopx3J
XDgrYjdfGGp4JZqecByowIPG7x6C+h5Kcw/G0WiaM/Fq73SsP7oT/en1DjCWS5tn9xdQzgxUUGDC
XOlTNu51dEvaHNRL9Vo7XBlF9otW+dlWwNTMjyHSl4OZfrDswc5iDTvAeEfotHpqzfEEp5w4XKQk
tz6z7jiJD5PQmcSv5vs+FMx00/ErqBC2Zh0TSpOsbN6iUeNB44/zyuJPzsCS8o6doNSBTg/BC+Af
psLshg1teqQNRoylegKjyTkyupe+cH8Y+AJ0m4p7XeRbkS31bDxawnjM4ujm5y0m3PLWzFlCVv36
k3DG9f988ekyJmF+fpzNHhy3Hu5TfVx7otzk/Ck2F7QAzsWnMOXppvMIeLTFs4NrFSZzDg45PCin
uzmW9q5l00sD/MHk98xsgg/k8+Dl7A2GqgT/sN6YT0DiHhHRMuaPPxLaTBmGl8KmYEL+zbTgo8tA
riq3nJOKqD9K+lhwosTI60P4iI+xvFjxIUVQSfrueJLzHIRwK43jwvkp3Yg1JGlIoecUOFU0FkcA
8yN/eNJqJHVkDVHlNSRrDNdRVNEjQd3BCVfaIjatfQrBagM3qZ2dcLIQYof/K5DE57la+GhpPt4b
a7jTUcI7QA5jkAfNE0jpqgcxMAfNSYD5fw9qsLa1WzxKIbuDWQrAzrSoriYx+0fqJWU9wxAAdbDy
QrSYhNCiwnhKh/GFdodqb04esAK0SW36mWKr2sy5oJC/p3WqRR+t9F81sL2bUARfQ9rWSNe5hdwx
fbNn/bM3EaxmNMNimoz2gYrOfMBEx7CGkurAemTGmDgr7Lz6kshlj9MkxjyHWM4gJijA/OvN9Aox
K9QVCqgZL6ahc9kU1ioqeCYDpJusAO2bPuQX35+2Ux9+xVV9rPpkGdSadlJexqYVfRjFCd5cZ1/G
Rr4oe15Xgo7XytGLmxKuWXOCPNzOColuRWzAp0kjsfKhKwRGhW/Fyu+ez1XRSXP+Nq7aDA16yMx+
lROnHMsYCrs2E6OLp1Z19pLR1rKpSOsoVPAbZ/qZ5cWvxmJqNeRceJFNpJ0q/lC+mmt+9OOkdAow
5kdbaZAzVrto1taxrka2VshC8zC9V+RqPqBKXU6JFmyzCX23hzGSLox1dvI0FEiXILZWSx04UauU
+WkTsJo2RKXpw55CA/6IFj9aPiLvOkQSGhEVsc6L/r33aVwa/M2c6mkTsKwzvR4Isn8jLLPeSIBI
Ru2QNtbERyfCd8CQzIbO5iYXU4l1G6VqH8Gext7QuhdPme4l8MZ5luT9aWsZA6OoB2IGq2Y1Oqjh
I1cUqz5DTWlFTN0Z3J7MAVMPEz3oAbJErFKEWIeM6pxynkJqz5uFgzEUeL1ObVhX7WJqzN9SeDpq
tHwnPd0krmfaku867XKbhaBdxmKlsai1xDS8DNbfqK3msXJw8Wm2/g0T6iQT+GE22jUE58Qpz8Lo
/EMYMBcrN3FWht6DLw54iplx8qwQenCtN1lQYZIa3Z1mmTWeglk3AwNmEbsKZuLY6JsuKV0GXMT6
lOwfmCPvMcm0D25dn3ubJtKz03PDMYM+GvWMz+n+YLsMU7sgugmWhw9OnF09GYrXkWDvujoXlaNf
GqI/cbapU2baVFPtZ+ba/SEDn5aY4svWppuS3i1spXNAaL7K7EGt4xaxhDf0JW9Onywqw9aPDevW
FcNUHAy0wXYTm6966RPrPDUbqHL5gpTW5NmnHA/kbRyaGNuhU0L9wHVQGX3AdcdtMAC97AmCwG4H
XtkeCLxD+wLUPpPUqtgHbqmtXo1cswBOyIMmUYJ4sS+hZbKptx5xpiLFc/igPKZqDfNy06S3UZGz
JefrCtVua8wy0sqtVwSXMqzr8OZldX6Oa74bZfkZ1dhQ9L9KE/VTwbpmkI7iDV0c57iXXXEurZT8
LSZ/M5rpBnaZve9bPd8Jv3iy+czNAJ1vW3yACPxj2e9m34sjbvYFd6EFd9TL13bdKsRJXNjFcKwG
7S0G00GyEfIAnewbtGMpySLMqTlV/RmduDMKML/aCLxBudm5NIEyTSybI2+oF6pl8A5KFQ6GwNsf
a7Q5djzbyK3hLQlPlcZYUw4kDqYR70lYfqi03vsjeHSEIiizX9OiARB3CLlDFhrbV94P7XOkmRgs
OnhULvVLhCXoWKuR9HC3WSaoAyrfIKXPZwxq6STQeCh77cK5MAVlhyMp7Yusk0ubX9Q5TnfABdIR
J+2Mb3bJoLSSprFueg2jjMVa0/Y+skY+YmylPt3Ecf1XP8oLGcoDeaHaqsjBGqUxKI1Jzw4lwjwi
4haWQPDqTzd8FIciQgOWsGFZj4H1LJ0QOajWimVdjQNhprwqbONPYdCZz03avubgYxI6nBwKjZpy
/uJqZjw15fuQjDezdL9FY2xajTCPh8Drlg6P0hEagrXUojhZZVwKTUR0w5QEK5W2PxbTbi001qUz
/ZjRcMdrCGPC/sjy/huU+e9QzVWThfGu0rzfzMZlhJRTUTdiYxea8ZE3AwxjttcBGZjAEOrv1u0Q
kAA7SDPrHDT5Vp9L5NngE85GX96W4QFUQUfDnEGw0M1t4ZaPCpw/CBeAjsPwGDT2o9VZBPG0HDhR
zIXXTGpc5TXjrNpJ7qZn7UIn/lEGu/dQAsigmFiXeBk3xfCbJNCCGE1+oUfH4FywLcwpsUcCt+KQ
B9/1RxR1o/U7CP298dNrkyLZ8iVhcz77HNDpyIsDDc29IDabskyWDKN6FyFVTGvgdlq1hncYL1BP
nKOsJTGmPCEy3POsxIvMotNgbQJDYYVi7rFLkptW42JJ8uYS9Za9GbsBqXoFCUCOEhSsZb6ERncM
E/soLDnhcyPWKhqJ4kS5Wh7VQItXNcYJvyycjLc2FSe37X/QWPCN1JH9xY2hUPBCzrRFTFyHy5MT
AlKuaqwTGHs41gOycj1R3yzf3teCFE2nolIkLXGhZ5l4CL15cVEw1PDlKskBYAVe+yyM8eJWQJkU
w4bkdSRkma4zbnHAqkVvlvI4svBkLk7H3w7sfMjzcbHRSNq4BlXtsm+tXR4pkL4QW2n9b1o63Xuj
s/nyzMd3Adwg6V8hBn5bWrFBwMETSyA2xxt7RO1bOUijejG625LAEcchnMRQqNalHp2rMjhhODnA
k1MLydNYsZHvvN7H/WGvSku7hPN2adTNC7HcVy+bdoj12d5FZ7wc0UPpGFeLLeySI/KZhnRT6tk3
maoGLR1AvvSFZcV+nPH4FeEPyDrNZIMB+0t8ZKGL4ngOlW393Fy4ba5WbUFXPUhgygGU/5R5yUQo
90PNynJhWTgRWfSiVom5ukk0fdAic3omVXtdtz7ltBb0u0mJbuV13W/NC/NLFA9B/J3bZgQwiGAo
lxcDT5N7lVzT/IX8U/4KRGLKd0+kUiEFUK+RF/gLbwzInuzFmmwRVJRe+OJW5k2S8QzG9SRm42qX
W5iufaxp6UsH+cPL4yNt09b1skNbtMWy1qdLhhurqFJ8AHznAWS4y9CmbIi0w2DXd3qFbZIa+7b3
z6Zn34AllGtb5FwFtDFBFz+VxG+VAsCQ+dPlKMxCg/Ki+9s21nNMEY/moIN24co09mVV3iT7500T
wvzJSfCKU6PkkyRxKJ+CLSLlEQtOtEtwKS885emLtNX3x4KLdgUnQK3JhBiXTH/euRG1B3YA+Ci1
Ekkm3GScRqjqUKfFsF97Oeh7nTIxwVC1TKK53qA6ePBw+S/D3CfRabAeKmqohdKTBhgOrb4U+Z4y
rbzbpr5DS2ysLLShi+gm0Sk2ku27MKJNNObQH1ibBamx8wpbrI0yeaHpYCRmFAhAjexYdIG/aR33
MSQ9+AFS6yIWOpVTyw8YmznHj+avWKUyoyl9bTOwc50cGxdLhxs3TlrGssgCwjDjUyv5FAe8X/Sm
zZ6gJbrBeQst62hpOmKvtA5/dQwMKg7yT4mJbFVJLVgSlbmppu4nnAqMnL35mnR3XWKGd6rHqalO
ItUYP2jYLJvZZSNQjNNRUM1rqJ5t/60BxUhF6ZPlM0C1HZyzCstr2HNZNT6zKIiMczbTlP2MkBFA
jVublkBfUU1vjgQ8gJwyhU1aPeLR+Qo5BZa+6t7aAgVtmvXfk1USxdZRcuPRwNFBPQ4Q8g8NGt/D
KHzT/OHGRhU5rg65LW76b6vBR8s+pkkHbW+4HNs01Ss9gbPcUZoPZlRt8FPLNUxoqs9BQxuLebyv
SyhWhbo0BodlYTBvwO/9UZsNzgUSfkrAXZA4pkdLusTxVlazCCcr4hzSiRzTV4afApiyG378ZO9G
ENlIqUG2q8Ecc9Fe1S7cP3aa5qIKF7LNc4zX8U8Wi+zO/tMCyYBJ2ihpKfHU8+b/IKW9ZIZRruNv
J43HRWmOM1/GftWye4FJRCQTbuYH0ZYHMtt2bQR2opg+ijpjUmN8VyiOob0P36mu9gAP+cKVH27e
BJjshz/wZRE3w+XAwYegI1IG2wPvo0sjIjuDbyVrayNH4YAqU0tZfdci4seQKA58SM4PZp8fUWHf
7MjfhA4VQybYiGsbdiRMiBRQOwjHvV6ny2QC3je5c7ZzhjLGN1G6oHLESomRV7TJEbxWth7EeAwb
HR/CeLGdfYesPcuzp0p2JFo1ab5qxvpX1P41KKx9q5NU5HeY+D24sXHXVlskzg9xgXbCFuXJrFjy
j1YRrKlJTqqUSH0XpROfNSN7nMJ4ncNJXk4G66NI+8odbnmDr6+TmeNSWbyDGz8R9YKdIA55aA7C
7viuDTl8Kj6n3DMB2zFogtqXTRwscG8lSbaQs8MluiMKOBP9A9a4B8f6LYQGjrDvUbw5NM3u3TAG
Rd3JOzvodOqasfYoxSoh41dd4xtEXA1KrjYmXHE4gdnmzwz82zgivS0tVz6E7cGR4tO23h1Xvnml
/qqG5t1JzV/U4h8p3pW09g613Q9bpjYE34CZT/pT5+OWhLsSvjkhlm9zRYVRsYMaO/116Dg50KkG
EsgE76NO9G3v0SYmEhKNu9aig01+sDSYIHbC3ekaYq952Il3GK06NjO0RqnQmgeScbw/eQwcymic
9VSCWbJ1DjY2ddYO+ZwDbXbJwb51q3qV58Md6TnyDFedtdxIToUgKYVr011TrW66KP4sevfXbfJy
WSkXNwIfkF6iDHBECjsYE6xREfvUBufcQsnJ1Ar8F+HWqpgWIoZiUhLkNcwDUU9948PzeCTdDJhZ
/40VbGNnXFJ6nC8j4EFlgAswjWfJVoWJvIqXqixITtKcjer9HyBipNZ50UpP/X3vaezCxF6g3MOH
Vb90SfoZWhQOVI17d77vXf83MONuCU0sYobfHiqLKWCjkNwH5psoWXgZ17ytcep1DG8t8llQthVL
5+Zc/Rrh6NBIlNIUY22vDZuoHZ4jQxs3Dsp+8DEROiJR0a2EGUQRzeE5G+AlZyAEyFXyMIX5mJuK
vFjlDRZsTxbrIvFpnEb9HPkFebDIWQwxPJqFahfwMWa15Y+Uo760FFDR1O+fjNJ7l05+DXOUZipZ
a4wtFyGiYANiKa8YPfwAe+LBEYm9aJnyz1qkRUPqxSKu/EsSxrCs0xGqruLA2kTEwHjDtHV88ssn
5OdGrCHStsEwTN0xwKLQYGt9F7G+g7hhsUCemFBEam59+3rvFQQ/o0zKDn6l/+rEn25NL8HtW+75
fkKoTpZ9bb118PUWzuj2BB4XX9DdiECVPNyokFiENFfHQGToM37Ma6dHPoqFviWPTKIqcfou39jF
uE31DONjHxEdDP0NRVeFL9p6a2eV7FRV6QrZ9IpS4j6OE6tGb9eF+SkGFbLvJ6Jc7QkQytPEFIHg
+2RV029Djqdc9DhkY+iOYcLQmSX4W4Eam3xPn8mSzaUwGPoS3IwRuXfFGRuQht1OTQMQkPmjb/go
Vq1DqBIgCsx17Ka6DCxuMZPE/qrUsFAmF94HfYG7btXEfJToNvN1Tze68P07YHRY6hV69rJNydMc
6C2p708R3nMbCstMTzAZLAmLGsSwUFDlj2muOQdnTK+CGdean7/fW/1YbQOZbLqWHy5Oo5BcDcNb
093HWKGYBwZt5yCUtW5JP6j3GpiRZgXjyUP1Spl5bs1wXNkjqTnjSIq7TylPAV+vWODMvA59Ym2D
iDpFAbKukB6yyXZQ3pG77P79lCrM2gPHu3PhfJk2nrQxd+vi0zftbMPPD1kihfkyTwobvqRbkEO/
kcuUxM4rc8Nfm8YsJTNcGiRpiK1la3cunu+mbl4MNKcglXximwhz0jrNWRqeHmLuz++D359RkATb
SJB57PcX6UG6Kn30iVgevpQewgQrGCn0zm/uU3R0XektrZYwJvSSZqYfmPdS/WMIgwVkjfsmp90E
xLPSXPRWIvoOHLklTUg+GcZLySQ8KtNbk4AUVVa5g0a58oChbLzWZEYYX5NWvtldmLzW9niwAmdY
pRBaln2kMcRxEKNZZF7mSqNk4qHjXobhUXq3Jq7LQ1g+tngYyPqF91IR/z5Xa2uKo+qgChtKO678
DPri3gm7jVVpIHD1YB8nFTnks26xCEC2S2M49rr21OpGsxJgtDiCdvjX0BP3HvUeIldWtqYlQR5C
UGldrOr4TCz264duvgTht+T4rFHKYtTAd4k+1iFAh63blCOApWAwXSyksgVSZBx83+iPhlcAm2ju
zGqzp1SReJlARe5b0nPArHzwCafb3qSwsn8rXWc1GXbx0fSCEVM9Ak2h8/FHJn2Lk5eHnAczQj18
BE6fBuBclW6jcwswsIJQEAclDhQM6YOrQ5IMQTSt88lmpNJHjyRKUq0r7dn0OnufWvUfO8fQESnH
XfdNHi3t2HhWibuYqQVWfnDd5hQmTk245KnSoc3kvbZNI0KIxjWhnduaAcpotE+O72HOJkHVZCFZ
UUuSfbcqwK61tbH19RGSkfms5HjzMrlLmmxrIXgemm2lgv/B3nktOc6k2/WFBifgzS29K5LFcqy6
QZRN+IRLuKc/C/9IiiOFFKEHODd/dEfPdLNIIvMze6999tP40dAyMBvxHYTgUii02um3PXWrSubX
ggB2WA/DX26JVwvvtCsBDWUGZjz2cHXGZLBPHW6bAUVEiUkh7xdaidGh9dJnnOI9C+0uFx+FMd3N
GFe+kb7zXWCzAR9Lo2KikixZcA7Bjx+Gf0lnXKt3zRxfCkiT3Dsh97fSTp7e7DAsTHtAiw/wWV6y
rvjpkNGDlmALEoRwVxLwbjyqTLVQfuSPBcGztY0LHz1itEyG4kdn+TMXIqTtsvzgaub9udiBmR99
qV2J6FObDESSFD3ZBeikVv+aikxLawm6OZy4zC31bg/lMqhm/lj4nWdMkoY8fzVs9USe4qengTBF
4qh1PVN25/1fiZ61ZZCynhnc7C2Nta3QoT8lTvvogQ9alTpoR1dO6drlGXTRgzI1X5uR/0bkwQ/K
lAxpLqsQlp1hOgdkdf4CxCg6YNr/yWI2K7wQ1xbxDwwg/yCVoJfBJzjgmDTG2CNlE3eevasVyc1V
xgbXyx9lU70nobj/a1T14JlNl+N1HdAeuM4B9yZm0bSK6cm15NohDiJSdK0cErATy9+R89GtJ6++
ebjTl4V1YjN0EFqKvJk+fE30TbYaeoEyuK7KvcneXjT9Eb0WCvfObZeVxPaMvcbbCNYui8nur7nv
EvKTdKv/1lz+/yQ42MQE/L9Fl8vo8+e/ZjfM/+t/Sy5N+z903XQd37dJR7CN+U/+ndxgILkE3oKs
EjGm5XCa/S/JpckfObrlYt02TJOaBWHh/5Bceug0yWtgQgq037V0/uh/SkH/N8Hs/z24wdXt/1N0
qbse5azj8rfiGLZ8Xt9/FV2y91F2ZbgHw2iPAQhvttPqkJvac9/7r509XqXv/Oo2EQ6dXGNRegh1
z99GCMAYF5zxH8+HjXkZNRK4wjpd3dPQ589zJkhaFp4q+eayCTsk/UF5LAwGcqCYBRQPHub4hSzK
fYroemfVSPNw56NYDh88if8EGwPDU1NjxRd2d4bm6xIgNHI7iC9sLSdyVh0DJ6pZ53SPDStWO3L5
m+WJe9Q9RnbIaKBDzxFTlea9fbDLftekwC36HA9VGeJNbOhkBcELAQsDIscqIaaNq9CKcPMxdzU8
UH2MMcZYpSAsvFvT9GqXiJL8K1BqneVtefHdZoymg1El50BE+rqGOZNHI35ZIAgLMD7tStkDuVuj
oiurV4zM+MWUuFu2qu4+1rK/Yt8XLdfgUOxaJ/rxJL2sZZRbP+3BzE1MWrHnplX5E5ZfFJHYiXLS
kbBuvOYjBCgsWhDDfXzOjcFuMLV4myfNuphyMLD2prcsBKFogMccHAAWiplAxqYHv9Xed7IPs9Ln
4sYCC2pei2kslnb8G5ke8akoBjz/GNcRNl4Hbqtw0mf8uQwuebsHZAH5DO705/fIozttU2KKZWEu
hKZ9FpzDuWceVVBWR9+NmWTW0Y3c+z+BXSwYtY1lxH9OSK6jy3xjRfP1WI9TtcBi5m28AVg+GdzC
ay+FrQTGhexLtlqyts2O7oMJbEup0jGMY1yNWEZhNV8kA8QSNz+ElnHMx6oBPDOSxaVcNpk+xN+x
uQ/G8Nr24+vUC1T9QFqTQb1ZPXiKJi9+7RExT0xanmj7YzQQylwwYIQCRSZ84pwxEy+1imy83sHu
njVs00RQLkweO9xY1kwIeImxqKycXpynNiNkl8VUlw17D7rupveZGGiDD1ii6zCJIddpIncPXHQ/
BhEmQ5IvjWwCcu0S1dXwRsuYlTXrV4Diry2leSr1YC0axqJ1gBBV9h9sHCtECMlJAXVeEBm5RI78
UlvJX54B+wH0WKDtqj74GL4yGz2tmXj3cRA7lQ73qqPnY0D5itnL3bQJ8RJNpPFBNj0qrMH9GUoK
n8ptCOtybobpX/ysgq9hmqei+XDUVOK/8H6JXFuUXYAGowQx7hT6oWciz6Q5f4lc8eUO9D56ovB7
naE3vyg7vwgxCFokc1p47heeqAfWp095ykLdpem3vZKNc/4rWA2TrHU0o+SSjOqqRcOT6ElExeV2
JE+GyX58jhHRRuOxFarDia8+Skb6i7bNrwqvPmkDx3qSl7oTZ9nU1cHyihenTS8D2EOYy/WqzR3F
Fydi2zwPtdPmgjNlT4Ki3Gad+957m2ro0x31yK5TlGTm4O7ZFK4hD4eLNJpIEeBT7YWsDy7a8Dk6
7+aVBsphfIz//AbjtiXoNQ0EJPM/3cqGH6+HRZON7jc5BDS8AetbABiWzAE7qOquefLC5y9Y1sgo
2o8jWEvN3M9eR8LiGA845VfreBuDOgue0cDSkWrMmRWzqQQ3Gr247BrI09iYjIk1ZYIoN3/pntig
S5zLbrTzTIQDXcwO0OIVRH1XMdeY/2H9IFvnl/3bldIEhkPXPeV6hdO5e1EmBVI685qtiPMssef8
zOowhto2NQ3Fcih6qWtWulkon0ekbHIi8NWomi/BsjcDE7ycApLeu+g377Xn3CSZ3rGRjMfy1lnF
nur7KL4mi8i8NKLnsATPkY9oqza+5WidNHatmHtQ0fpp9ocHE82xLF4yej8zA4Wc2t57DJTKUKgR
JHautrpJ3TqTzJqHHOFDs8X1D2a48kZIDZd2Et+BQe8t/elUFeYctOBeAVdnG6ZQjP+7s1M7D25w
rJh4TQREGx76K6k+KqAbq5EYjdhnJ7jHhj1DvNhjqCi/saK5s89gID+cojb+Q/W3Dye2rOgYjmjO
0B4of2skWyyuF15byF+rPfiuhU1TNFycJcmhQwvCJY1f+jHNMYqzG4VqlpvN4+QUL0mCImlorKfe
69Fvg6A9OZEFZdyj8BflvoileW4I+uuEPOieeg14WhyIVJOFV5IsIbtrT3jT4X7h0kbnEd27gF19
iJxpGq3r1PcvUo9RlLJzDpoJ0M5IHnq/yQfzlcUOSQPxMQ6fEq6ErS1LG7oU0jrb39X+r4H3vHA1
e1W1gC5t2vilzA6eNzC/DvwS9YPzSsYp0cN6v2j69KVhvMY2Fy1/EYER0lXJgk+eGpW8T2yaQ98F
C+RdnB4vQtVZL4ND6jpRh1+wHFBPFtnSlO7DrACPIkHYt0MHYPCSkaa3/m8xy0BMEc/BqhPoqrLa
a4g9zcRyKUtQwwQhcWwZ+3IJ694bER/gFm0bvjNYhIV6UT02sg6n+9Loy+Aki8nHPpVVd3JcBB9m
YnbGxYIdEsU33aZRyZU+rUQHAGqCEYDveKzXLtEPB4Y6+oGNBMLVvr15qk6PtZ59VbOAPgKgD/wr
sA9TCZLD98bjJLhnc2CJa48A840/2W+G1hsc8cE3o0LIJ/XYYxxDJgaAGSoMY6vQNp8djQyHrmyf
csQ0NRkqQEETjzgitURQAOBwzC8lO+mlskd9bWT2UQn9BBOKH5RSRlabuGIFZTrROtE+cnKT1g4s
vkU7pIQBlcUzB3G8neBnu2MOXz0HYN9p47Wvc8Josh4yivutykpf1XJ4Gl8wFWGPRpC9IOGuQuck
DswDdia2VLeKtB0i/GOaimkpqCeWuUUwdS7BDE79H6OSXza5y8x0ahbNk7sNM/GStfrNb3jgswpx
CxuIBRK8Zku/Rcp7nxA7EN1c7O1QsUFPTCyTVqQVThusseEyAiyFe2BE2EjAEUhW9ClPYX+LsKvt
dEShJYoz6RM+SlvGKrK5O8nQzJUiug1dA0vB/5VROblDubM1Uu4P9nt8+/HNxVSRPdZbs3U1Ouzo
ppwq5YFbBJ1+q1O+tokNMi6M85PmD6Q+mpgUANMxWRU7xrvw4+q17T/ZZXs2CezbCInL2U+XlHwn
GUkMguF+/uTk8Nn7/lvNu86HDB/FJCG9GjlZgnonPNKR9OLRHqfnkEsvrtqdnVvnCqi/GRoXAJts
uETEKBoBS9P7KHvij1JYv3plr4zhauO6b1qO+RJWUaKgz8ZZuLF7Ik/pTxH0HM0ke4MmsRUBwvnJ
OfaRcQ15rbpsYSiIa1wxZyXAKqbPJSLFvVWtBkC5dk5tfBvN9ifIbX6qqH+pJQSUqlZfU8e2wXsO
02QuApkIBfpjm0FUnabpvWCFtUAkdMpCd607JbJTpEta6e/++QBauzq25fg5ltE2dtptqqe/LEk1
TKWcRWymFsBPS7BLqEZrAHK5zW0L1xB2zjS3Ko4erv1Ce3FqH451TI5VAKmoqOUpb3ocSpGxE5C0
hmD80xirG17+FoQGfFSPAEeWzzfDuCaO+MGa2bnFX9hHxabukwcCkH66SB0RKl2MbCZ/dBvMbCi3
7HCZJrbHGj2BMhHfNQMltJjOVNOIB4Vnkn/1ReS6XEs/UeuYqWve8SBowwweaMdwRdmROpF3Ki3J
bGSanjsHfAiMSBTQTIbBtm6y7pc1RgLFx6lh+UU7n0ErbRZnuoPcyNWzS9ymD0jrUHEzLyATqbLR
xw+Ncej04K2Ay9kaPsv0sHmqbHd2Ykc8nFwGUa+AHAbdczxx+yojeZzAOKaEFFUTLRfPNnBdOzqk
tc7IvDojKyDvm0gZGqsYj0+EjS2RWwu6mVUDVTai7hXp7TMWsp9ekPni2tehsJlLOz0van7S5h4Q
zXuQTi+DME4Gg0SNtOm6F7+G/+rOqQdBVR9NjnsqywpyNcdwHabbAelSkvwIQ+CyzhG8FwQyMEG6
dbX1UzX58yAQVAJYXAwbUaavIbG7Y8zKMKSZoQX96mKyLFQ4EeeEfWyOi9HIxV0UUDQWQWJ+ajFk
Yj+9m1W4ItrhkE7c4HnDaLHqxvci4ogQuvFXZUQjYGZBFZig4XfRmpS0sEatH8aSib5Rnu18emZi
/mtNvtwZhIjorAIZPCH19RzUDc9mLuMVuc+3IOiuMjSOVtehh+7q06jIUfdIdmmbg3I1ZHwdobfM
FxjJphGz8/Y5CRDC20QrKubnjvARcLXIK23y78KohF/nvqdastcGjoqiXnYVPG8Pbp5OnT0Oo7dy
+/rCwnNWWR+bmGUlDBPQcvGGg5iSd5rI94l+UzRXwmbg3TNdQ7urDikCToXgjtC1/umnjSAfkeRS
boPsBruOFYrLDRhCy17Z5qWrMfKDnuerGo2HOEA8h3inkQ67C/9FV+fJRg8T2B9ZAT4VqgXEXpep
7CxNyTBCpA2xCqWyjs7oVUtHizYJMb12M+5qNi/gT1mcISoIYSc2rfXmpNQ4pLoiiWeVxhhCT29M
dj+lIKNjoqz2h8hgjYkLM+3n0wxq0pD6SPjBHrDC/2mb4vmxN4zfoUC+ALjcSRAZUsEcm8ki0wGp
LT9gOCxzsjM2aZ6d3QgKfFYM0AXmpO+kf+7mCN8iiU9YP6019w68i0y/9bWXbasyeYoGLVjkEbph
NVYrMsaDeYP/XsLSTCfv2ZDafLKhanfTJ18mqDoVXwvffbT94ntq5txNShGS7gfCkAnxinznIc9Q
5zGdOpEc+66j1mq1YU2ELgKbrF2Z5MCgqq+W/wRHBTrkQEBEt8FUx4ElpgRKxdVFKF+H7pJo9+EM
fu6OU+bUJGx7JPpyx+V6C4b+K8Pb1M/SMiaWH22VxFtKJorQaVAEaSwBwED28KHTGUbvHop+OJQW
NDJDgmYGrxGYxZXJ+bGu4reRIXOmJp/nLfhjzvKjZYSq1OWzNmU/aKpfe2I0ZIAKUE3GRu8Rnjel
2BQDcoaObi0koIr4PfIEOVf3Aq1D9WsWaEgMn+6YwjBZlO50dSfz4gUsAhjOU33EXJe02YCnOWOH
fgq3oWWai9QsMzh68aZqTzn18qnw6QNk1/7oJsIiZaC7DgjpS5tQLZw5Etj2qm5jJsbTJPNhpTz3
z3KJxxlIiwh3NXXGxumcisIOpyTUrTzPnpGUNPCD19KRv7VpBAdw/ToCRG7niuukVjRss7EB+cOu
JqIXXUh1YNyQYN1dJ273bpv+W+YxMpIhypsCwRK7q/GKESTcuklBa1oHHDJaRPfSNBaniwiekbgk
eCLN0hp2HSvqpNBWWY84RQdaF+nlPR9ZXiYWrlO6vs9JZKvWRJxDsbnV7GGTcRjwFsthYTrNO5A4
uh9P3/QusmQt/Rs90e30Sr/bxSs9Dw2lgAMzJfR7tUJtQiojVKmIOOw6DrmSGYgIVA+ZYc7Afx3F
5uTdu8QOD2CsX4IcyXUXm/cClBvIj/MYFC+5Jm99Nb3JGoFO8RZzfCBhQoxo9hxNFlx2fLFrO0VP
TCZ1uUA6gnMUrA10y+ovqRFUUpmFMJxkt0DZeIzz4WRA4VxPg/8Zp8YC3HnHvnW4JVGgL0nDIkBJ
23ASPiV9+ByQQj+HIHw0r2UJSjltB1Dm0kR+ZXgU4uRbjagErIbwt2jq2PUX9lcqijvCU9QGDgvI
0NH8ZctSAMQ7ASCdFe7Yq5h85QTTrqy/+ey4N7LvHOjI6o28lj1Wh0cn4Dh0p+rPboYXPUTyMQx8
cqKkGNaxf0JQRFrPz5T+BPoNFAr5Sdoy7IML0tl+63J0u1l/Ntsafm/uTsuAgDmWJKs+YDhKrYX2
Mn7vR+1MxwTVypxOSP3fsJ6EDMPQbFnBL/Opdz1jdlXinmAqwhZR2M0DeNlokehaua1VT4cI9JGI
6ttYJr9+cvfiSRFMxeVpVT1tTHqRWnnIWykBZoX7NK/LVRSZd1OUN8r4l0bVhBxkz2xTXqvKe4jS
CbNf9VSa/scExXA0Pmgg/gKrJko7DnaF7l5qFcFQqi76X2g32QGPprNwUh+uvvgL0DPTujbz3DNf
Wmb6hVz2oymHKyEgG3DKeGfcbNvO2o9kGO82p/XCacbHsaZ+r5zZdRXPZo9p3Xu2BUujujVgkgLs
Oat4CL/NclgjKCUvyJag7QpSa9U+hv59gpizjCID/SsqBDSUr3DnzpKqGvB0R+Jjzup5usUaa+y2
UXdaHXtrNPVhqEHSjfmjPnZ7k0C92KOyjaHFCPMdFgeDB7cISDknhyjhNBJxiyikdZeNH+SooPxj
6wfA+I262oECZJ8qiYdpmuKSZPzgMJSntOLzqaevABqgFRjnJqyYddQJPx03BHPKkKTRZqf10+Oo
PhKR75qaOB7m5B85Wt5q/FBa3tNrhp8NqD+Qh95rXmP4JSHpVjo0M94Qv5kJttGo6U7eHObe9O4W
ybU9AGvsQ/nF19dZ6i2FLvcCMMDWGlZSVNfAvqrwmIvupbCar8GKH1vmLXEHIyoNh60wxWdc2M99
IijpJzyknrEuq/LiCWDLHhTRmpbJ7Vh84q1YiImL3mI4pbv5afQRXUlL/hQWo82+LC4Gr7et6gPH
Q7w0u7qBGlH+Is4yV0ZdsjPme0uPd9R9jlmLUgAo8NUyG9BCPHTOPCp0xLtdhvsuRc+IkHpfS/+z
S0Z+rJaMhODgemWApzZvl40YX8JfFSpoYLGN6okbTxBb2CogTC4lBCFMfhY8EAyIyaXzvnVcVwvL
nkMgBm77nPwepkxM2kPI2Kq7NbHEgqqoNozi5AuAwqLCxVd2187H2D7UwXqklSQpgxbd79Wlc3+V
/sEXQn+SFmZYRUTNWBkfwvfwwnQDPkQw7Xbvn+GHI8jMOdknw9yJzl5FoYOWnE8/RGPdVlgBLBLq
ApeBUxRMW8ux8sMYwWWX/uuoEQ6C6vkBt9o5dfW9hyQdqzdCRgVrfX7P0Cb8BOTnuRK4vp8rvkzi
QWrWKpuit/kPFZDBCP8IsPDpE0+yFVtXrWqNVeJNx7oYnyi9P+cpuiOwEepGZPGCy+fKvaMU+bZS
o9uZk/FnjriQZv8GW4STTuto5eYP0m6mADZ4/NjzlxDXN0Y80fkW1tltmP5B0UGJ2uNzoy0aSMdc
IcF66Af00ap3M6YbwayvtQ4mfmOgm8kee83GF0W6JukhA9ynjSt0Dmi4nceO2mIpsnELZvp75GOu
vPcqrJMVotV8h/f1AqnV1oMn34NcZyafpezNXZ7EZ9kyHEHP+RUaKF06DVgfmU8ECIAFYcgxRjiA
usG1gJG0PxUw3hWx88hz7K9y8v1N6Ig3ZhPaDp3XuTKACNt+v80C/ye8zZ+SMyrGeCEBd6kefOsO
apsKna6eh9+l29RLx3K4hKo/ZwRAipLiz1aIblFNPUxJu0mC8Cmz3DctgB4vsr3uFoD585k/KOVL
0sMTT12kIFI613h+P+pIqZVufuiu9V7W1h2YB1qhYgKuGCOtrzGRcaPoGaY+LBELGrpuzXBargr8
cAvNe1U+t7myaU/aLE8Wmp0hUo3JOlowOtV3phWdU8VWE7460tkcD3z5POh8SCidR1eHkCkZq4PJ
LLZtXq0dhe2vRv/ZOfJPy4djPJUrP1BkAtoNth/8YlB6N56w9qZJL4NchKqgIIM0bIal27ob4tEY
ulTNmbZ/2AAsv4UmNNk29r4d0it3gK6L6KZZALomwFkMtEG/xObe9JAl4pO2l0X14OFy29c1DHr0
6gtRoi+ow8rcTvNve3mwJvkHXHdOzZQ3AKeforbcXWs0t4ZwHQWxXbl3cmfR6cfCQrXok4rup4cc
1iZRsP7aLYNHHbEFs9kAyglzR9KsU307MU8Xbx0XAxjp7DuaXbIdUiI6/9TeG6W51mqWP37CjWFN
+rupMZAc4NXWbSj3Qn+Qk4Bx3FLThBxxRuPAP6YUShtKT79kp4aVTCyjJsUyTLmdjh8+hd8WXFCy
7HhPFFbIpbIcGqxm7sqx3OqSWAlZkgIZs2ISyFxzvEJOGSlQ1Eh6y+Cv75pwa/VsV9LJ3beW7lFJ
8fAjd16OdR48Iekgs6vOXbzD2rkNglU/5sdKmxVCOtmp08Y3UZXJIbwNuisOgi46qjCzwMs/Yx1J
TeJmWIoR/6JrazsbgWKUTL3RYjYbC8e/hetUYJ0D1c5XrwV4z8tONkCZob5X4Z4vbQP+37lZoe5v
hCVO7lgyz6TUZvDOF47J3qKxi+RMqA2pGCn+0BDQ9NbLgnsY+CszZ+FoVfgU0rKmiY7LeDPY4juq
M9SgBV50xGEacuK82OtmQikbJfHG05Mzqx5QQtLAgPFoqj54BALiP0bTkG+t0OZdKXnZufyrGwxx
OlPGQ983x14Oj8jUth3K1Af45+KhleKhkNobM8p7EvWI4FPvs0Yreijn/xSBsvFV0Wxnzq8ypnwz
pvVqrA3Oz8y/pqgNMcERC9FoD3oFZj4rDNhNeAKOgIUV/yC/6jOMUxB2PykeRK5wpWB82qG8pW8a
mXY5FOIa04JExVGPT7EQG8jFV63c12HjHbqIm8fPhsscd7ScLPODQJvoqnpVkVDjZxw8ebXRGXEn
Mn0Jc3J3Uu0E6u3VBfuxToOS8ZqJjpD9x1vdkhzg4y48WD4LTJ+LD3o00sN8Sh60zLXIAMd5V/TG
E2GBa7Si0RqO9Dn2k7dc4D5tqjG/d+n7MOarXtisLtLYA/em1cdI6OhctSvy3p0fGfUW8VGx74T3
1LtoN3sarrVn9NPFDjlBJSfXusI8ci4AC6yB7KAFmn/rJy6JfcBGCVBN24vDpnEf6QgG5t8huGov
//wqK0DxGFX+ztDeYSbYEYjW0UpJygKe++YWJM3RlnVyUYh7cyJKzx3U/lHDATJY5QRrOFimBW9i
rtAo+CKkzvZp7yNbKZr94CCsZqMb4on9NuhmMyPsO2WomHPpocNcsYX+xlPV7e3M8zaWWUJ77T3e
zx6TSFyUZJ9gHrd0Z1hnwodcwnoMN2y0xc386WMGItcmjPeGS5Qn3puHdMQIYpponZU5PiQaO3Er
qBkC0oxiotiwmQFUPmuvKiG7VZspTv4y48dWPrxCu/8ssiQ/DKT8LWqcgIkOvRCbydmKBZd7O9Ir
dBtCCku6ZP+Jb3O0Iv+CBE2DHsVoMEhgJWcfZTY/XdlXx7ImpJmS9slnPU2CDdRe3taann7pqmjL
x/mo16UHy8HCmxZqatVSuhQ5SaGpop5swTpkHaNrzcWn5UctsdTS9B4bLpRhEqBsdaKBw/ix5HVf
UCwu4JtC7p26C8nmrIY9bkMFTUVPBKVX2+1VZ75ZgB54EWvPrI2zo1en0KUBpGNsd3GsoudAvJNb
2bxUDoJuF3105TPCSoN70yAdZnvxjLHwM7c5/52o1lj+eembEojkSyPgHC7TjzBM1DHHwbVp2uJN
i7I3rQwoARUea5aAJNZM3LG56+1r0g4R8KGZllktrvg79lqTlKd/focIT1yr2Z4WG1q1UZFjH/75
T+Y3ghzVDDgATLNlBppgOfn4+LLJTjesepO1slN9jaWiWWd5qW/tAiRcRLcPg4CLHS4II2MLDWRy
bOR0bst4WvEzyOVUztz6vDLWXcfWy2cgcwr6jKl78Fm2zV9lJM2ypeoI637LWg11oLReQdROa73q
D0YWJtuxrMjQdP4ADFlr05U/Xe8/1MwyXjE2fbGs1g6JZGPY1QEh3M06Ek1z9Bn5h2UKzWEi7sbU
on4T5ekxlnihutQBmAZzY5MaZUkJK+uF3Vu7cHQIr4K005svdePvPJvQrfKftrLJT6lOuwrmcjmM
bQDYKWp2pIwROqPRg/rJDhEKx6GT4+SsqZuwZIt1kjLsJvz7ZNrtzY9jcxvE3jzdIRXCd7+IWHgE
d8xuLRsRBJgSmWP9Xb1qpf4uWu/DRLK5HJzqypvHeAHPZmPYi86kA5Uj5swcrMemQHGEHsdZU36z
LAjmlIoYt9JQFucsrM7oxS3SlCvoWC6vXkf2jQPpYE9RfQ8sgMH+eEDWhITCi9NLOpNvyfGVXOAJ
6k4oJnrQxztFh9E0RGMRRhFjewmGbRMgB41ShBw8xAxs2xAjpSaOyUDtFr6NhYlLwj81UVSd/f65
d5kHKozwTYaFuuG43fCM81hi45swzC5zLGp21N5EMlwGxKIL48g5DSGhjVla2y8xXiT0v8MBgOtR
8zDe2GyUY80MH8REhmaQAamtkMBzH71EptzFWB6ivEguzKqfpty6DSSbbMzJempdkxQZ4iuhoUiU
doaHf8/tzH1EfmHjkDoYme8iNR+YxYMbYFPi5nG+R8IGMjxTGPic5E12/uPAT982lrG36+HRaJvn
KfS15ZBo73ndEPfT+/cBU1Oh5FPf9neWvi9C7JklaOj75c0afFKqZil5YlQHVmdq67UpudjirutN
fSOa7k0R7cERwN7Kst5Yg/Rxr0GsKklhZZF+AMi/1G2coXbteCdWDWymhqQ7qWmod2YryYMfQroq
Qx/gbpvDVenBVxpyKWm6UxMQizZkKFH94Nnp1vDQx7zy9oGlsQSVDLEhKDHG5QNOHM074E/6Q6/x
LT0KQ5PFSGfX6wZc03M3SpRneMr5hwrUgSn5nI28z7vsQnXDsTN5mFyNVEQcd3etHu+eiSZl4X0r
wu7qLquPEuTTFnZsuTEwhWFS8++NbkHHJwt6q3nOe5UTY46XytvhAHrSx1qdapeCtGQLuxGdGWxd
rQVtm4EU0Yr0x5lSsImGPnsQ2+VgK+zQJiPhIiyxMcQUqn1KqArogbuRcTyNZKjf+PepxyO4ktxv
pht1QKh6wO9korgNimyLgs11ZLXtlZ+vyHN7UFW/HTsSxfthnGs6/L/VuO3ILF4MpF/RJ2CPp7Um
L0XUT56B7FCTNWSb6W0QTvPQJRzHUe6gWyL02C6gSbpoYBfgJrRVFQw7LNOvrCU2fVoEy2KiSPXx
CHehulnaVB/6vDpNBM+foiohrcmZv9i62pPYhe08a65aPKPe7e/Odo+QacZlrnjulSMBDwFjK/zi
RMmGHRpG1IpYPgOACPoBxkqxh8GaoMDXHrkUc5QUC1I4ndypZu1oNJuIFWadug53AH4OGyz6wz//
0SicHqi5KL45eHZYtaO0jx+h9ca3CJ3BEfvUPXWs5lyq4s2k//Pq6DWwAhYnfXFOq8TeFVkGqifI
yoeqFc+xjlzKIMGZsLFCu6Lt+PXytDhKnRkfEFTy0DwNn4REyuRQrtXq6DNC7TOh7REN98RiYtKX
PbsY732CdrpJ9Hox9u6Dl79r4McXNb3FYqwxNuglwv5WRJvOFc0BX8AhE+m5dfp95DZ3NE5YW3gn
lKqYpQqHDAe9YfCdMnoqSvawedmumU2zdh6pbZRVPeKEmmWZILm5HYGVcAfJ4pjnfrVu4VfTtb36
g/c3S41mjNShTdx2o0gjH8OU2AjCr7eRpjYij3djO9H71Lzv/mtJNYe6jyrSl3tHt459LT3oUW8a
blt36jnitHc/5MDpxgsO6UUVTHLTZJKvqd4cDS25KTEhGcj998LuiFZW3mvqdOXGKcunINMumFiI
7nbom7zARd7A+CYePXtp5DmCANaKmk+rasaQM2L6yG0/Uek5nv7TVtZBEZNGRkidAtLUwiWWuud8
oGH3E7p61CtcOYRRrLg3yT6NkocUHcqWqT3tOerVFVjlejWRjrLQGuctE0NJ+0myrgMzCr7Ed9LT
l+rhTpkFsV2hA/xTD7fJhk0AD4fbtiu81HsLKa4vGmdp1z46RStfFwZjax6QJZuOEKW0LJe9b3wE
JPKwGWY0859Enddy40rTbJ8IEfBA39KAXqQkyt4gRmPgbcM1nv4scH9x/huFKHE0Egl0V1dlrkxb
VvUwTmJIDbhG0DtXBu+td0hY+fKaWAhCDtHBeuUXkwXK9HJxD8NrQBlu76duyQJyl6JDnWrwsJIs
6I3uQbjK3aJkQFLYh3EoDioixGAwvT+cXdrVZC1lRIchHqQRfmvWzbgzmLfWw3iEUnvKinE4wfQJ
PWddkfy58mrgmPNkI8s15zsjzg0Zu7hPY6S1SoJx8LX8ExhQsZ08B+gX0c7JNHFAtuAwyREOOOi5
azJab3YDYnFGt3hOi1+jNjEeQMGUN220C7XsRirrsI41T2Pt5ZbMbOOUVaINWgD8C9+ruGlUHgKh
xYGrIdp4vhu+e6ZxtkZUEPmIBghTyWuZliADQLdd1ZwaV8hJzNpzoLPoKFfWYCQnOZJLF1Ii7Us1
BDKzvH0urOeokv0lMdW1A0YRTKlL6okxr6WnZqyFjn+E1UabFHtr1w3vyMd59yoAHzOD5Ce2kn5L
t5CVAoh3Z0zRM0DV8DwwNMtpFFwMYE4Et+LYMwilbTTZbRqvfuoLOgBK14wAMMTboxGVZMXdmDoW
B+r2/ijE1OwGrnNqyUUZb0zVMe/d9NDCLxlnTx2rrJuPj8+cNvvfZ1D0jv7o+HmJGsehXevo7Q7X
p33LW2e4tyFQK72GecsGxqXYaf171tDiZq4KJXiUw3vdhZw7PXXzMK++c26YmXGFkTbevdAfrihs
jnTLNzJlqCSTZXkk7/dC//93ORfjmxiLl0zm8G7G+WSL9qvCQv9eUXLvo5TeG83N8h3jgRt4GjLb
lNDLvcDct5EdId9DrijNLR0+3RQXR8Q4WdDb5hxY3jy+o5dPN1U26rsJBr6xfEkSIUUbftsXE+W3
CpMLUowPzza2emz9tNJWT9kwNO8ZdN6kSc514acX2Rr1u3iajHw1seGsQTHBRvGI5jBDpjcaGT9r
pgSQ+4r3pGh8jvbEzxgAdW1N5e/oZt2b3baXdgmJgeuiGOH4v/xEpy2anhSmaTmjFmB+O+7mnli5
pietsgRI5Xda/Ny3Q7jX+fOs9kNh4l0lcVe8C5v8Z0zExGDWjLCBT/mXAaIQM84RMf3yH89ZTuOy
XjLSlv85tzptw3TzJNyGcXloZ++uZ4UUFA7rNSKe90Q4rPrOBptKt6YHqTamUMlNjOOe4BICBqGv
XSLlDq9N6UFiSHaezP1nm77gm8qGfcnZa1f1uOWyjAaKzi/KtoLkN2G38VWEm1ZLyxdniQOYOg4e
6gonile2dOu3JjrOlZ0+N8hhCHO+dxb3hWgRtFfO+Dm7Pqdz88isqw+QTNCEGJhfhoOQ2GHTf1o4
+pxriBHM6bS+l1pTn9Bpshl1uXUU4IjWjUr/VS4Af4T34aYyaPJ1rEUHgxY/Lky6rCGqfMtjeGHh
mW+iJtrm/eQFs01YwAxfIqlIW8g5tW201mAo4tE7oRe8zZUVffngF100xTNu2dStYLA1dfgWch+t
51J0h762mzMh2aSXUQRSJXDxQaYlO22iQ4NpeTfPzm8uKOeJN9R+HxpWOL8XV4vxPwQG4yAklhDD
W2VjS9LdYOtB5VigR2v/PhQkAjE12AyndFDh0xDCH0pHeleNb0+HtiNUrY2dNwgYVZAa/P9Li3fW
ipxsT6JafW9OV4Ip7GlsvqdGGaz7KSHonHLQM/UrITKJJBDcMPDSX2HpTcBLkOblHqSXeOT5VV0W
J9cgZxZBplxVOkqgIRv/GsztVno+5k8F6dJH09bJ0omJ8MHgWRxT3SQbAQO64w1/a9vyTg5u6aPj
lc06Qk4M00H9bY3J3vaaUW97PT/XbUIHaWlimJ3SdsRpY59YHobzWBxGH5l4lmcBeC51zZiZd0LN
hzgWcNSXmyKOaGu4bozkaXlo+KROdDOouSQGo2D7c39vTfGhQzhDexlTP/W0GRrXeFtcKjvhD/V2
QqhwNFqZrJNCVrupg3bAYawjQgbf31RZISaq9hRijNmq3N07qP2ey8qOAt3q2gCu+UZGJbF4syP4
YXAcalXabxpd7C0d6hFDdpFf23ogSUrO2yG99z0aPOgUhImTsr2XBpd9k/c5x9A0PfbexN6u/Zr5
W1+4o7aGAyDBpmG4hosxvA1NmJ9MorhWj4e9jFCp8pLBoABLoDGFOnYtOAtVRsaqT3CuMq+fjxK+
EDp4HsaWZwaF7x/EoNFWkHP/pmWL6UIUgLow/BPy6JJ65CvnQPngrNWyNTiMJXZ+XBtbd7mhZFOE
CC1ZwDGQdFe9lu8Oc/a1RebGgbll92bUoBxo6SV78Fndm9Yvs/TU0wKxPPSqFtJRmUfB4+0uLbfY
UfowfF2+W+FMJrCGrKn/Glx1OR5cw53Wj59sFalzdFqdYNLlydHQ5SQewaR+PFmD/nmxG+vP45ED
N+9aknbxeJTEpXtLQvAHj18JiOxLTyr745Fd1PIu06eoSIkwR9yki3C8P76F72eD9dx8eTwqQvMQ
1n14e/xI4qdecsOrr49H5C/8blvXujweRR4yTwGa7vz4h91EeZkanf/ff7/EBuAwbWZKIq74mQIN
nJ8n2RL5q4aFgD6istg9vmsrri7ZEyP1eAnyuhJBK8KGwyhP1nwgsfHEzfP4bptX+QFyDEv38pPx
W3Swl7BJP37y2Ez2aSh8xiLLd0kugsSA3JXGMG9bkdHxDwcs6csPtrWpvXVxf3481R/a5AUUOYoh
FCBtD5gkTBKA47iq6jKa3uY+U3fo7a1pXrXBcq8oaM2zx1q2ypA1jAlgyL5mX2d2zrk0Vs+zXl9q
zt4nHTXtXqrJWHtNRMPSY82vYtjsvPcno/cRkFNY7rEp2m/T8pci1oAEbEThxuCgwaoU2ai4pomm
njJIojUQoM+qQDzIcFv2RoL5Zei3ALN0hPPE9xUlai83f85MX7vnEzlJXjlv2GuiN2iV0Zvjf1ky
0l+TZDqkTaXfytJ/Soc+2TU+iC6MeIJOZwxoy42JgoJLxC5/0Zf7msamhRqqg63DKX/z+JqDh2kZ
BRw6d7EYmcsW182f3jSMB53A2vVALtbbXM+70CWIybJB7Dy+RBnMYKybRvIma3/1+AVTyHYXHypx
BrhgFzuyh9xVG88Ct1AXY9p5fEjspwij+evjL/TJIe3guiAbdq+uTAl4X1bKmhpmU4zljxYxPnKU
cxc2ZpWEgfm5wQBPzm6sg3zzPRrkvtqLonDuFrrRAC9dt1XLv+hwMR2GzkHdKalzl6WM9px9Nji7
I7h38zfPmXq0KsXt8U0L4NueWxwZg8o2Th/nb6j9j8Ql4ipzmdqWUACTqv5nhrQUIo/AzzkxXsux
kk8aVFZwjMPNVdW0LitL21fcwl5qzLQsbOYVtgNnQxgbWL7bVEbDXcd+xRR4eMZqyTh+2RX8SosO
edOj2enK/k6sXXRtWjBJzF3GWb3ZFlkEXNpH+vneRTrjl+6O/RP5W+fRwwqRD8Wd8+3TmPO29Atx
KIrKPSsjmkQ94TDfJM8zJK5elNCUesfa0/5216U+w/MIYw6UPa2gNHKjS4IPx7CAlzaL5iGzYxQk
DCja0MgJdR9EkNIR2NiA7+7JpH5NKXcOI0sIkvE11eSl8039aXJq+ew3XcAxVmE1TX6HFGWvk44l
3S/rfDfBiFvLaafr9jE24VVqw7vlIRGavcrZd1m1Ub6hr9PMdvekZs13WO6Meggr3XZSqLtZ/ipg
pOD26P9pFi3OcKrzu95S8EXiHe8GziErPZgVx4u4qeRLr/1BmuO9tr2LzBByMDKKjHqKEztM01Ml
1HixHEFehpw3TKezQ97jmDSW38nSHEl3kCO3W/vRZnk3XxFceGE2PulN84odVb8/PmhbZcEDtmBU
7x/jP71OWYVSGj3LHxE5vBjY60WgtVYgmtTd6PWdycQdfGYHGsc6u8zrc2+28GWwnPSFuWy1b3Sc
MezTDbQEjcQoiroDVjeiNAZ/FY2SYl0bkBKVoqLtJZp7iImc3W0UbPl1ey+jIuIAhEvKVeMHCSWk
Szee2OcZcnWL9oxjvzU+1I2YkESrIy7YsBj0R/JzqDVyNn2sTLHKvWPR0z7yqqI+EehO2HrSaK+d
Xur7DKPpusiDpEaBRK9drBrMLhtfDV9+jQWmILT+9Hi6A4kRXbv+Lkma71uxEzAeXietIJbarXcR
iDuyYtCGaMakgpRoNVHW4mo4Gp7imdxXodn3pWxCC3vnNtavDIaPuko/e0JupswaEfuE7t3UTX8D
mDbboSsjLBNF1VZEzrORp1+Vk52lO1ckUcsn2jYI0Z30POW0hJH9rhhhfItGpHvX9/rX3jzThJB3
yvzspRw44i0yAt8mt0xi4Gl984nkrIEARTDUWaPdpP5RMdBCe9rRdyW37Gnoq+Hp8VlZoqH3q/aj
JiEQPjrm3JBVo2cKRXqCwhNF3mgtk6fHh5TbaKuG/lbU7UfqecVTpqbiKf7/n1WceWuOpwc5FRe7
6hHYPJ5RLE/rB+zVmUhesrHbtpTQVMl8GbKKzaw0oS+emjqERBt9qNOQ3dbnJ4WhbD319I8mOoJP
TR7TRKrEKUN3FdR5RLVuo/Pymd8nWKXTGUsJsdQsnFZ6tpKjj07sQpuKoSqtll2cJM0qKQiE6O2S
c8HyDYEe9L+njMtDjbZfOM0ZwzK+Tu7G21z26Ffb4RPeB4cyohCPrDn/++zxNaTGxc5U0SWeq/H4
+FBgigjYpL5jJ/qMLaMJfGF0GFoymhjm46M3h93x8VUB2jlfPR4PSMHc7Bf1HoSsjqrFVYSJh+1z
1xtvbtMX30NNxCMjroS+Slm9DbF+UPWQPVsV1smhUAGwerUTDsKnjubJZlKSOPoOPirquH6DwjHc
OlMOHwBLzs/Y5n97SeJk2IuKLSw0DkNDT9dO5+qLN2vjV0X3Q2HooMzHpltRnwUdjQZUhdRnJgcj
LA+tfI79ek+AA6K9BOiwm7YHNaMWBcTnjLi5FO28xlXGa+17Jxol2FxbQzzLiZwRd5zjm5bm0Tnt
aouGnQ9M8KppQ/Ld0O0rcxeBSKrBzumS4TbN+j+CWrcMqvZG3t30yHLfjZj5TDlX04ugud57kb9B
Y895cbI62F1kRbdP2NFIlifabsWBBB0UHPVDEUU/ZrurOp+5DWPaezMwxur8Nt3rsp8CwRx2P9cO
7Oxc/mqKz6QgpSHyPfudvEi6Lp9z1/S/21x26zzzq2uB5HrrpTaWgRZyUKZInEsBI2IRR/FnwNc/
emP0EqO3P8SNnWzsYjB/rPDdUoy0/cTbNC15rElO/xvTSR1ozfSl18u7p9oTK7R7Rx71y6B1xxl4
0m6+Zblnt2PgQII3PpHGvFrkaSgoboEVE4gZ8apcTexPkkELZgqj/2I6/kH3NfyrIdJRzsAazuR6
O5r28MnlqY0hQSdAjLdCawYyvvAUDeHgPmXYpO6QmXdqeWbujgiR6mKBF6AnJw7KOVkavkErbfAW
+Ul1mRrTfneBZudO/dlmQ3Jqmdmt/ZjU2hK/ZF/SAs6zVnDxdxPCGVt79VjNEVNWX5GfOoGk4w62
L8pPsWlQRqDi8rOQtjHvpV06yJ+hICufEZ4MP2JRDru0Uf2ZNCRkTp22BcOTX9yszek/TD8zAOUV
o+MG2gSanFH5qNqQd1e+/SLbiGI1ay0fADgxBSEzuiSvRhhh5BVGSFFyArV2XjY/TU34w+qe48c0
IwR+/iXNPbWXCMvARS+tcvDXIOqn9tmKRBrMRgy5tEM9Q1Ecs0AhuHDtcp3HtXl00hplqSkYQLiT
jxqKCRy4ZQ+h5r8ks5wzZyD3/PhsiqN/Y9tHO8z3yPnjJXmcEAnqHTfD9jpiVTWcCvROYNrxfM56
fZv6Dga+wrACadDTQ1eUXui/AVQpT5zb1qCG61NMouc6bKSHfJ560VPp+fHB5XyybW0lV6Wf1FuH
9EgW24YQ1cjX3xyrQbCiGyfDcN/8SvU7Mwrdc4lE4dzTrEJ3gtpNNiCRx/BHdT6muRZdIC/0WYvu
Pnq19YAQEvZgGhNnJuPT4zO9hqJZ+wSQg8jbuV7/pUrJkL228BFj4jqRsxmfYiOMT85IDO6Q4MI2
mS+c9OUDI7vipAD7H4my4gRe/veV//tek6hf+oR8TFk8yUJucpz14X+fOdWri2fzWE3aiF+eD8pA
wJcqucd4bdl7HZruesgN+d/PRv3m7b3U33rL/xQKZz+ncJvs3vxdjDB9a3o+jWeJgydHUOEmegwv
ubQJ3e2y5CDBQY61kETo6uRrXXVqOvypMmVwmtcMaNypPXgRCBWxfNA9dzjpYVZsUpmTeAM5uprD
Yy2gLa7Nsbw4dcP5aIpzmlzsP6q0fj0eDarJT4/P/u/D42u5mz+NQo93urkG7KGfmmrQgNKzmqoK
DVpM6DNtRcvid1d4hVynuGMCXxCpe4HE9fT4YCB93dY2VBS7mokw1Oj0Uexj2OhWMPTNTZGa48EZ
lwRAuBQgfDZi7tpN4UjMpGl6erx4j3coTaLumNEIsGttvA1LUGdEf/UFfBcipXGi5q1CRKsORvZc
VfWHbXRMEHvd+xo88dvPNfXD23alvWbc0NxiFLBUIICRAAVq3ksBV8ZX5msvK1KUu/7ombPztyzt
feK78p+lo3rBWkIEgXVj1E0DHJEtrXBD+5z7mYA9WRGEh2U96JNqWEDE5T2tU3KjFq2YVTUvowV8
lc5ef0sH0CdDi2eZrBMKe2tMLrUFJobL/Nss2/FU0Gs7NI4X4UXpshPzIWNfG415ni1kozqD3qNe
V2cTcy6UjLm8McXMtwZZqS80actNnaNOTOG1UCcyFMy73/lobf0cWc8U+/ZbDeM5Y7xOK24dEXNK
NEIyHwcLx1nTPmvsniO2uecZc4JpJ8CIOH+NKVyNfM7STUmDHz5Dq71GdW5s8Cjxmui4EcF9cHao
nEtKtPYeVEbGElJPR9MhfyI3KOL7RSredCaicXB7+1a3/AC/FtaCFoa7r00UWQYjytoqCS5Md0lH
V69th8Ngh5B/GRB7FZz7Mp3oH0Ak2Q4mfz39RWdb2tixlJ4Do/bED9nLXEKuCJ+NeMJbzfSvKIyL
rUx1qFzrmtU+QRmZ67/A65D/fSZnyOOA/091p9xzjnt8KGA3GDok08qcLkQvwVAlz+ZehFfOvmQ0
0sjNYl98LM0SspRSynYEfpYzAlRjbHMzSRsOJug/iTNdTNcW66K+CpxzQQW3fJ1XzgnW7drdpx6O
MTeFt09lcXds5rvE6v7JTWCelX/g7q852mQCuXOj0b0e7adhDj+HKH9Oiu/Oapwg7u1+JyllWR5M
iN1JvJTDzS3zYbxKfcwgqdnR1bE9uH6V/rKwW70FlCSqJA+8zE1/gQct+/Hb9d0T52VtNRnCAHxf
v9ZKQ+LAFu1EDQ2pAsOV7D6jFPOW0rph1zFw4GoS3i+qDdYIPR1plky7eaw3IEz3jDOtrW0Vf3PT
+G6JPyp1fRuag3esKftUZG5E7TG7b9pd7qF/EWE/YUKyWefjWf+gWRuApUS+Q07r3bDuYxGfCtoJ
eybXcpdwGeu47dHYFp4d36YGT2RKgjgVf2bB46pdMR3qLIOEONjedmhd6Jmm9s3uhKziRbO9+AV9
x0YC5mI747hkhdZBD8uXIjF/4yI3T2ZkGPg8kMLEc/cVSoPLIcmvXmNU9xg/FLNr73edOr/HUe6M
5cWrRm8JYyYrwzae8M6lgPf0OoAFsbZKBptR0Zjr1MTR5HTqD1IluKqLcw3dDgFCiYUIOZ8vNcvk
4DXdTlbVP4cJckeOgxjI7cmp1TjoNA0ArIGmXFuGf8Z+HRboVI2oeZnRue6Y7hBRuMDZJ1NjzrYk
FhZmfXQVp12l6nzdaosFXSEyEa0F2MvIj1qoAm9ONvEi5SAtRu3pcv2V/h83FS/+aNkB4eFLNETY
BQTDRkDASwu8ynmYq/4CgIu8JYzoyz/k9gTwwt1M2F3FJln8FDVWTBLXwVOAT7/G6KdAh62SBNey
EZHEk0heqlAiQVGIDVeNakUQFjFJA0kIUU1V+ippljArH5do5eJXtzt1VnNHbow+BX0Z4YC0sxI0
MMpKvEUm2rTkB/0wN05FjRPhXJBD8VHV3ucIORx2c2vT5IWDrakk6PBFIOBs3qq66BFXH3I7avGT
UJTXXuNztm38S09bqYn8Jy9/Ag8O+ymR3gXml0qWnMkEvbDe0dSzqUBcycXb9eFCwC5duhROuRkG
iASvjZfZ0JzcdB0PBhOL1r8RTI4k0bL2KRZAgvL4oK+6wQLxP9unNhrtdRQmAzGjOTaJOst3upYj
jPcgug+uJ9ZkW54K3GNM+Azv6fEhoxQxJtkdISwLUkwWwyTL7k9PigyXHnt2Vq0hwDzr3eCcIknY
A00eF4hD0b7UkV9u6fb8QDMW73XELL4BHcwknOtpKkiXrEa/PeAr/EmxG27HlgDZNFEfeu9YWyOh
7gTEdXMSbx3X6oPfm7VZ5xcB0wSkqvXOYNmYfbg93WvSK2vpvnsyofstPutK8y4zt+Qo6qcpZNgs
M2wV9F9J3Z6hj4klJNiIcQ2NpEvECVJ3T59+aWhu4SLWH0g2p8AE4JLniQocH2xOa29DWfgIJ8wP
tQRzwatMNI6sPpTviyvSK380cYBIpOkRsOtVKPjxJ72Gk/7bSYzupyLRBmGaH+AQy1dxk6CA0v0R
GpG0t7VnXy0tKzeaDd9AgAJ2tX16ZP49rhgmt9fRoCWcQ5nYzBFybmhMxKXp9l8tJmEujqsdya0h
+mvez9Guv9w8bzkg6z+Gpr0KLf6jd7HFgofr3kqyD6+vDuYS6erO2rknFtBDy2zm6cnxhR5kkYnC
ufThTiDHM1GXBHPiPs1FT27h3OJvSv9GtQPuk6neXMZ/+NOMbd4xYy6WcIxZwPZHjLB2HP2lykMa
Vby9K/w6+NEwP3Q6dBPdlV8TmAou5I0+JNoh0StualX0b+MSCxIbhPll6JF5iq7P6TtJM3vljyzZ
Ss67OQK5asg9cSRsz0JrV7QDyqBwcyScSfw+GXoE799Wq0EmP0rXfzQ6G/BuqBQsgDUi2whGMwQH
FOm2I9NIFBneKeIfGJBj1LSS8wCHO3LC5zTivmG5aG2MNi20ABKqUamTJ0ix2RBp5EGm9ZW2DAyx
k8dqB0th7bbWDY4AijPzxBKy0SILqQDWTZUCf/XCwUCvyOa4kKTNhGZJ3dlvI+mAXm79WHaqVmY9
EGNQahk6q+q116K3bG6YyhczAzgHZFEzawwazbfQbT5iRZyEMv/FNcc1TPqA/8Uvi8kLquXs2wZJ
QFhge+9h9MV69QKB5w6QzViNhv0Lb6azNn1aUzUZMdyHwmr+xBqztXgMoXqUQG6z4rkX4EtUEYRe
e0bOYB7wx/JrKxJQ6RiOSeJvw7RyV51moxsGzTVy5IjIOtv5ACytkHgGt6Cunw+Mp4uVKeFyWW73
SzPZLsAGzWxFzjWPXKoKwQhcLw+G32Do477J0KAT2VRfmKLEhywsXj1EFcvPaspDb6Ze8JqBp6JM
NaknxXfUY/jLWz2HpO7ePVfR/vJ5g+ne/0bzg2OhU7Sh2pPtIIRza3KeYk4XWkbIgkXmRpTQoyu8
fl2K8SydX5kZH93eSVE8RB951X5OLmWpI1pU9qO8cetsESQRw9ImP9LEpiQ1fdgI54+McNFLJfZ1
XNGH5V1vLxUw/n0Wltc5tvR1Tjt3F6U4QtDCYP4B8ihxXmdjdPInsr0wgSA9z8J9impjTzBUwabX
sMuaI7bj6Rdrjh3Yg48BvAuknCk4yQ0iVg4fVEWjKHNACENisCbWQzS2ZfmK6MqFEyjemQBWMH+t
Zt+41bdh4Hxe7GJu3F9Shc5Npi5rGacs1hKKDr+9KYOLW7rdV0ZFXLqlvNLRu4sshJrOfAsNwcZM
ZIQrTeGqKgd7Nc/GOxCNxdo9Xu0cIUutXf24/Udd6DCoPPJMSOeNhP0+RhsRdTtn9v8YTscvb9ff
ZKWcS2UY9PrLa++RwEf+ZbZCfIpgryuaJY4rqC+y0gjW9spzbF7Knh6DdDgf4C27TXq7TmPGZTQy
T1olIcbU/6IGBthAmkUk57cx/OoQWCNIYV9yfN1hNjBgmoDU7CQ4x92WMqr4kHSCalvrucw9+obI
N3lDwaJVm0TMaxwoiOsk0mRdC1/9fHzTB2iTuCCXuEMBgXzy5Np37K0bNodedydksAZCKMJkVuNo
7jAZU6KQr+jOf1AavmXL/R/mxXOtG8WavJaLJrmxu0Futd688I54LDvFvCXgfjWa+S9QA5+Wf4hx
UOqMdKTUOVP4Dg3GiO0yDWNajwgMJI0Pmxx4PYlwfUlMwjR+ZJVvbcSg5IrCS5shoSf6OAe6Frfo
Y92giUiF8UlOj7TPSSDCFOk3Z5YYE8BLUs8Hzg3/uHt4kRucyCUrhe+yTfal/U3w2UutfHiT7amN
NR3O7D/XbV5gZasdzri0FLci9j8JfTnMPZrRnAA0hKj3qOz+TeWuF8SwtfjD4AxIziHH2Ux+JupD
8P5PM95hGuDdLeqeSFaga6tsmqjGt9Xn3yOwpdXc6stKta0THE40ne2g4aSgW6Rz11XrbFqJBDPW
DbBAE+11DUHT/M4r/aky/l9SOFgfipspCuRiAE4QeTgfDdbUBlmVdJjYNbnWbAflvCDo/C3+OlrJ
Ih8jkk/xvI/SwdCQBShLzUMtCJFnZ4l86xvrq9hBymq2JMnBODR7YmRcss0bga7AfhlF/6wBriB3
GhyUzXElnF5Dl+QTqGXZOgujnxRfuI9iIGblHduOlnMkf0RMbka9pPGRHSc3fR6+on0CAYdDGPMU
MRjkQPUhmMKS1ZvJT7ae3IArxcPB0DHDzjj/lYASsTlhw0aNp033SP9bRhxCtV8xzndGS5Ax6u5f
5pUvUUygR0aMR13QrOhIFeP1brXuJTGdM1Geb3Y8vLAomXEcWPhsqNQyYD13CmMMOy91P72LVB3N
ouspEdWNVfZcdh6WVRbQMdXXZuzdrEIR7sk2YbYNujDJPW8d5tZ5jtoSgEK8ibySUcpzr2uYf3PY
yDKYI84auprpKTHHD31i4m2T7+JxqqcC5mH54S+BSNIgH5Sgo+3o/kaE80RI07VDRzEy7zOj4l+H
enYL3+huC4T/CDl+7L797Y7WcxdxS6b1JnKJ1DFmrju3gzEKgxBv6kvJfo/z4cdx50895IaILA0r
aLupxomi01ziqOczfUo2cvgyIWzhwEJ0qyb7m0YBAGnWuA5/bMnKlKFVDv1jTYYIZN2jEzeIqDpE
1UlQGsMuHq6WkxwAsuyF7b3m33VMazR0RmNbxuOtSzWMZITmDrVR7Gej/OrNsILnH4fb2eLHW6br
w22mejWLvA8cjfK77XHmc+4mHq2+5V61Q8SMucYvD7SaGiAusDIEiKgcKdY+6V+TsPxM24HTGPkN
g97peMZ4bXhjdJsMHKcotaBnPNTE4j3qW2dH6cLNBGVI1m516EUwif6TzM5sz0abo7cnhIEbuvXA
iDjG59APe2+ElFpjeN6SDnV00X5uyqrjxNfZ84YVjkTHdnxXiUbQ69IPSDJ9v+ShHXDJBr2cx62w
sttCGAargTMk1TAfJll38mKieBIXZ8iI4oTsktwMh0syYprovrx22BV4RPbZWHQgt2d3ZXtms1dl
hBjR0397bRdvWeqCPINBBWG0Yjs9qMkHagdkaBWF9an0IYXORAP4yVJooAdcdyzwa5WR3GGiOYl1
q117w6FeXEoyhMkhBSgRZnLFFGdMAzgpj8gqW1CA9IJpMrn3ceqhgpOyuzIgdyAXmLcTwRNc3HOy
1ZK0QKtoPzUh+Rh+NlGgonfSmE1RhyAAiKO9IXUOYfHedcGDOMyUdviIzpmHwA2BybP9pOD6nD2t
Oo4iZ9WxQkT8ncAiMraoHrWO2D631DdIyYNONbtG2qhOrZwsuoJ1rHaQw6Q9SkMSYRG8n8Lagj3V
sc/Eenaz0O+2FaAjhNxM+hdsa4xWwm3ILGqM5KKPHlcQHqsV0phvc2qBCFIQoWbaJkILGUhFpIek
DPmr6jOkkQyFW1Ci28/6CPSp6FDneub0YdmwG1GKaIByOlIxPTIMcdxd+gpL90LpdmZBp1/rOlop
3dbQqFMjKTbkveXb1tfeLeroSR/6V7TotV1vbHYXiBbhGZhaspGDjT9Gz411StYvg7EFIeuYjDhN
vQhyC+ZpGKmnJAJnQu7evlC3FAj1IUIPyeUBhCirPgqU5UiRCSCr6tYFTIge16BV9dwwh2s14tSB
HuSBPZHm6jrx1+xQaglgFj2xNmu8XdwF2O7Zq77QTuzEXJMKlliENfC8ylwSnIhpojbhRvPTLBgc
ww0Qehp4oMtym5Egvsc5R92k/R5DV+5tvUP0aBAjtDTvbf1DEFJUS/CFPno3xnlf/txAvFuMlzrI
cW2CPLAEmKYKhG1SIKCg9/Atmf8uoxu6VC1Asdm+FbPhbKzM++Z+FlnKroK/yRp1c8sxihyaXYrv
g+0ohEDn2R/6+P9IO68evZE0S/+VQV8ve+kiglyg5+LzNjO/9MobIp3oveev34fVvb2lLEGawaCB
QpdKEpNkMMz7nvMc/FSpyVt2GPNg10sn49xXI5pOYrJMybcf2YT1D57P3hR4VOwY/tIfCVej653R
CuTQJBulbzuWUxxd3bIdknYF72g/BjSxdHxyPLu15owjiLwUQ1xYnUnyIQSIUMAF9nsfaSUmWAVq
A/XFkeCfT6LSgy15kx9TRGZIWLWsKrqz6CmegcsqN1Ouf/Qld5w7WEVgt1KbQgYnWoiMEEO6vZVg
bsmcgbkHiCCUJvBs/YXIenNdRJW9kDxFm0j1JfRSePDCexS4R07tWF2ZZBJcGZo4coBYVdSjTirI
es60JvE3sWJ7aPkbU8R3Ye+rRQ/JcQnC6P4PKsDYFESGhSM5XSa58aDaG5pBhIYlUGbzICN12DeW
0ArRWsj2InmCon2APnNVDY0FIskASVY4EVKD+CDKjWtzbmycYd76fho+llOL4BVIvyRWoholmmjr
tfOmBT+tTflqnWoaGcpFalEIwVc25jTyKrd4wrcMdYJ4zKjAHOhQQCJjfbp4dCf2cAUulUseADWG
GiEs+04V9TBoPVgDYUS8oRFdYQmpHj1CJLdx3/Fd0DxepWN2LDQ2nrn/poXeO0yzo1Xnw2M8Pvmo
ZzAy0qdwR/bhSQrgxI8npF5uQCcTXSD9GCfe++S+jWl0oVks7pqWFoI1uWpje1tdNN0hHKdN2KfR
RvrJRwMNq67y9l650IulJCNh3k93sXUXmjo68O7GnlAyomziHDOBTChwT5VC+2BTQP4SZsGM3Q/M
58jftlp565gQ40ytem+QfHeRIjUhI+HEsdWiCMxxaU3jugzLdp2LOb8Ar3FqRXBFQds3Y0gN2S+/
sc6cLaCxq7pvrrQ23ThBqgH9ZK3OAY2tZUMcL8cQfSkCejqcEr1Vq6kX25L2yneHZp01TAKTgnBa
Wv2O3d6L67awoTDLwh8S18i/GsIbiYUc4tReVrZC8oyGTFTZh32cKOctOY51W0S4Jz0BURSh5kgT
fTqGLhgytif7kAL3Sp9Ke4eAAiwgBSKwmjgoJ7NLlwPh6kmSrro2KC9kVkKs4MOsBdFjyX2Su1Cn
Pb3ek/mCJ7KnxJNXW3KkiInjm26lQNfQ77LQ36NAkFtKrN7S4ahvZM+hfzLLpt7bbfodNcEb3Zo7
yR8i/xDXp5i7s6N87OiXzhqDcVmUzX1E1sQi8EuS1PRul859kh67huWWF5X52rrSo4eOr53XmN71
w2lyhmI+wO2yYZbPVQjTQ6s/k4JKjDayFMeWNj0V1kgqfOVGtfYzy8GSWpP3rc+DB9i+1kbE0HbM
EbreFBLuGiCHKDR96/NAIHbiuwMT7YA8T7Rt3WsBsFDkk/iDMedpOF+gSLfXFYkDNa4LiVP2Mkw1
CfBxzScGqwpveAOBJYekTRiq7pLLY/CFbG0cBhBs7rqQeMGwwcilC8X5MV5quo9ohFjfuELx3gb5
R6FX69KwnpQbtkxiHfVw9ul5hz0l1tZThfhmLnWu3RIKlk3NPLQK7BI9S2E2PCek2Gls+IkZWHVa
vrOt4iNlzQE2wyw+s4OL6wHi1T5Pkj09+7Xwkuu6D688KtWLKKX8rumshSR9nvtJ3kUIExfDBPkh
zWHZ+DXFz6KlxyVZhDnq6GvMwXNVQHH6AFncNWj2CZx3KAHW16GpqU1c1NBDb6aifDHtmsI2JvRF
Vh6tKO7XIZPLQiNVqs8MdFDWLkeuNzsloNVT/TLq7GZwzLfCh6ZjGPToJpgfysuQT1nkXKZ8UsB5
MriWkB86cOiaSelftQAa9AwJoC64lw4dv+t9plTckVRInAwuFYnEVmprpN6VqyHdd9IpXROk9Ext
jEJeNG1UhdYs9L/nLehbLeqOvRLpRojpOenDtzgrQbyXBLzokU7Hd2TNTJmFSj9b6ey4C8Q2TIJO
vIXNnl8NKbuh3k5ucOfQNNYXtgkzKSiof3oGXZxiZgH0dfVamilOm67dI9oNNrGisFtO1yIuvStp
6vwjsMQhLNqL0TGPESu9i/Mw3pmGsQeoC+ZWp4SdpznbYz1/7SODLmFf8XdDtuK+LQqbaYJqn/TO
HWti9zBO7nHUWFCJt1mWpTI5OTTJcRqlog5hgyUHTH3wWIovokAY7vso6IGf5RMNSJokmNm0t7qu
xDoAhb3MS/Mm0bJPYuPzq7qq1rE9lzPD8kU384bdNfV7+6HNLOMSEZ92aefoVQjLJ4QU2T6eNLnI
/Fg9+KO/8wxKh4W1RNYz7UpnGPZGD9HDQfAqCQsP6VmzmA30n6MBQwFFbgePi1lYLRCZXK5jFF3X
eq7UoW2ag2ut4jagZ85nv556/abIulfKmMvYZVnlEPwAVIfUu1kqExbPTUzqrAXwFdv1ixxQnHDD
n7q7CfQx3nY61E8Re6Q9x3jyzVFh5up2lYhvBlkFR5zxZvxqDxn65aKgjNHEG+a4A2Zy+IQuLc/J
/6jbclPZ9QFx85voQgQCXXdEeEMHCLfGts9gegeCPkaOzCrzkhetpdmZ+eXrGFrPjonjFQIUWeEq
6O4MoW5aB3sgnCVyMqz8ENaAOGZxwDGoGoom0yWq8Ct0SKE4U/O3DvdGSRe4TO1VEpivdJR0+grE
rJhyiracTq4r/NBdYBD8HiowzhTWpjkH2hGV2CfBdEdKMPZS/ZUZ5SV8d1UM1cBm+fbsZiPnFJZA
NzeojeyF0apwV7PUiZncJ12AKn+bg7H+9/vwf/5/5lT9RybVe16McB6C5su//uc9ZdI8/ePP/Pv3
/Pgn/vMcvnMayr83v/xd28/86jX9rL/+pvmn+fffzNX/9dOtXpvXH/6FxTxsxkv7WY23n3WbNP8v
S2v+nf/V//gfn/+VADGp/nhO/3xM81//rz82//z/+NvaH4vmzwli82//Z4KYJf/uuKYjHZ3UXNc0
HBK8/pkgRraYdNEi0HZnQjB0If6dIGYZf5fKUBaiewMPPZiVfyeImcbfXfLGwCNbysU15Bj/nQQx
QspoZ41+nu0//vE3hR7DoM2oG7ZU4B0cxXX+HB8mEo+FEPjcEhDeTXPESLiKl+NTs/3T0/hXcNl/
ZG16k5OoVP/jb19SykwcptR65tAz5SpFmNqPlwk74aR+Sz5LXYxvIrKskxEHD/jSLoWfPFDodG9r
Yr0W/7Or8nz/fHO6THENEtGw7H3XmTP5RtjO7aWW+yYmc6LI7A8tDbXlr686/60/PNIv9/rlkcrS
k73Tc9UKxAFOjsBae1o9rloTd+qvLzU/tr9cSjmGI0zbYUww6P58g0NY1JNOLvgynjJFezL1SHjJ
He/215f52R0pgyGnu1IX0v7yHAXOWC+0UdcIP1VvgYn9t6CovaPL2r7++lI/Gyi4vrghV+cA7eo/
3hGFJ4hYGeexfqrmWkSE12kARPqUtW2/LkhDP0kQvuciGseXX1/6Zw9T2bpumUop2zS/JOlN1NaE
ZlUxyMce/jq+JiB1o3v49VXmV/LllTH+lWEawgEYoqwfb1Aq30745Wg5jXdafK/JZ2hjl9F6+PVl
fvLKKIIzpSiBJ8Sxv9yM3/S11XVcxgvOoBPQ/5nl3f/sEuaPd5ISI+LXKJXhT7EFkwiKaK1igP/N
R/y7O/nywIq2AI3tcicUE0ZOqvPe2R2K31zl68tXFjMw2DQpdFvqhvoy7iJgkiax7/ESEuezHN0N
WSy/eV7zd//nNz9fgs9UGmwgHeINvswLQzIaGd1SDu51sDVaX9sYyQDWIaPCGLn5b8bZ14n9j6sh
gTBtwwKNIOYP7f0VZqjP9Gz8LzOO2xgJGt+s8PtTgOJ2nRa+973Hxkk4dW/C5EBm2E3g0RdB64eX
X4+On11fSMeQhlKCf3x5oCmiLn1s6dhQoFyN7JENB3d82o+vBg28S+rTGZEqqle/vuzX+WO+bTHP
VXzCri2+jvtGL1CZoWZbFlXiAg9sWoRXCWFWrwbuJtKsyJvYl0TFohEliOPXF/86VOeLM0G6Ar+j
cljqf3zmKtFrr4sMtoUdnXHCIlBx6VvT8U6/vs7PRpLLDMkUaZP56c6D+U/v1nCnzo0HBqupEF+S
Q2MVGJfzunuvlVGR3xjFQbj59TV/8mCFxXu0dVrrtinn9/2nazaxJgn2oWTmwExXlIE97GhDFTTZ
trI1nW5LGVC8HIQdFqRlkua3/vUP8HXi5OHCzLdtafJ42UV8ebhCWalKbJyhLiEBiFiDgEzepPHT
ATlKl9/WbRoCeoXgly1/feWfzA2O43DzlsXN219vPTI0E2E9M1Ax+tq1j9UaJmhR7//7V3EdyxQS
6Ssf7Zf7k1FAbGIJLdec5dThaxB8//UFfjI6HdBG0jUpl5tC//IGW90JE721mK8T6cLA5uyayCFc
KHO0f/PEfjJAXQ6Suql4bLquvuxLtN5oC32YY1CJezw3llbH2Fzb+pWz3ZAgUTTr32xRfn5FJlWL
TYpjf92ioJTzLGj17IQ4Ga8C0ihQHk/yaHYWO9u0an/zOfxkTPD1yXmy4X8Gm/AfPofYVJXladxh
ZBaUCnMLISHI01+/sb8OeVs3DakUo851eGU/XsTwYsee2hEuWtcugYFM5NmZ7q2HLL/JxG8u9tc7
snWHFdBh8NlswL4MD6VlhiGKPGKzLO4sW95ie/rNQ/vrS+IStsBDwcdEQtWXeYuiWj20JSafxiFN
xIzXAwBzrHxHyMP/7fWcJcCU0LeYjg3e0Y+PrjQcrYxHPwJTOOUZhSYjfzfi0rd/c0t/mRbZLVj2
HxtwwT7c/fLV6kNXqjyEjgIfm9Se3jDhHFIQ84Z43xPZYrkHmxLT+68HhjG/+R/2ErZkFrRMnS0F
xMuvTzKOWdBHjWQAdEZdcwky65Ab8ZXRgQLrvJOZIKOWL2S4/GZVN+Zx/ZcLCz5pwS6ZHdOXIRn4
RTtCtPSXqvgW1NcJkt9AFkfPB+xzNas9qdGiMVm6SKp+c8/zAPx6aeqnhs5pkjH09Z6BFzcdwGx/
WawixDf0+1fyu3cId+Hielh8Yoalev5eLQ5E0f9mbv7Lh8jjnqdmPg8bIKD68rV3ni58ln4f+UlD
nJS1I96Qgg4aD8i+rltvf32rf/kUv1zO/HHwFiiMgmpSKNMKE/NftOX49ZsZ2nCsLzdlmbSSOYpY
ODadeVH4MnT7JLCBAwSzBQJooSQFxliVoT6ix7P1Tl0POk+c8mZEMa5BQqbjKKQFtTBMcCwLRzdm
BwjlfDB8k1FCXu988AsYhmQ8IdrU3lqczFAdyjWaJ/8jt8Behr5qd1VqqLP0aPN2jDNic6JybbuA
9RpbxkfLgXEA9v4j1chdzOX4mtnFQzsMd3Gur7jsN9k528L+8Kb7FLb3OPbr0c7OCarW0GYeLsKl
VpiXuD9p2rZy32RdrgdcBCA76JvHa9skqSgiTaGgeUOMQikw8+btmkL0dop2vvVQ0qwSQG0AB68D
RQxYh4qn0h5S+87osl3vVQcbNoMg1JYOgZns4fBgcM0Oc7k1qCoSw7WN0zgLKfVzrKlVjaQbGNEa
49QmHyx7mbcNeV9Bf7RLeZU7wc5Tj202nUaRn3oiTQpaBXJUSGMFdHLV4hkQgoJzR1wT0809NHhA
cvwiLladbKIatwe7iq2P5Hmsuyu6znC7DsK7b+R7SIUb8fiDpim5z+vh3R3EO/LehT2Ax3SGLdGK
pLqYO0EKFI++okWLZytU20iCxwmbJ0PCpfCKpS2Jxuy+WVBbkJKvFWxv2x1Wqi832oAbure2Uu9w
YIdgN+gn6t7Bw5852P3JKr7TOkMLUbAhzhAHuOmlnzEh2JZ0dMV2lSESfvCC5lCaLY3zaOUZ49lo
Mdz1xHLsE1JlSEpx4OmFa7tZTO5DIMAJ3tJqIp5GlGcYlq21s7iHCAkTynYMiBMV4jbejtEVAcJm
+RrA6XP6dTCesPjRWc5dyCR0nXaYmFrNXtd2CdAHy2qOsgYREq6rxn/Kwo8hwae9JU6hIGFTzbkJ
0f2Y6gc7JUSbRoOjYmgrRCqGT1rcPSlCk4pZt0k/3kGz6LinylvqtEOAS3kLn6awvR9oNtX3VUUy
JoxXfda7nuAq+FpyLGSAGvyZbgB9vRXP1bC/90gWaZYutfpgMxYQDZPJ3Hp7Kwoe0sYD2nxGBmpj
oCpuvQDrgbyIjkCF6ka1t8l03dK+hRK8SYjSDfxghKgGhXI4W1JQitb2lvkQDd8nSTA0zgvDeJvA
oHkTaXVbM8AUMeVL+E6FuIu75w6vgVyjfV4P4UNE4rsdn23zYbIf8h4EwnAPg2SY9qDWpFpZaj2N
95jCZyXNSprn1N/3nHrd6qlu6cyAzjC9lh5ed23McutG1pCi0LhGoPPTTQ/vOx0hsn3zerXQp33W
7XWa+s1NSGm+8h4G/Rg4b8q8661XzVjk/H7ypTlZ20fmas6ftfuUQ98ifMRZDs61EREEV50kFPyA
dUrwb/opwOre8mYc7OTA18SeLhRyIJrlkU0BfyHuExPb8ivqFuGe0+ZqMA8Up2a5TYkqli98IPAI
ZbDWfepzLgH22ATHkfcOgeK6FOPnLLhRuvMI6GnR6CS2Jzay1QTUDKWatXDq7makBLWu6iLbevow
LhqrGRFWTGuLD3qo2qsRAVBtyUWJtACj4kcHq17QS0JuQR5YNw7bMpXbXgU7ss4f28le2r6HBM/h
iQzexdWw6SfltZnwxeW6vExmtUHkBkhOI1o2xKg1/8AykNuSVgbEGBJJ7FMcyAeJWJgQOBob5uyX
M6jB+FvcNFAvtQ1y2Ve7GDymqwMTyh5RGzirFzRxa85ne+Tbu6i+yj39OgER7EwHK9qYvHkss2F7
TSIGUkiKYRQIfFTDGt+Ecavw77SnPtgpVOS2x1miWuvdJnEfihB25RGqNqpH5O6EAV/ImYK3iYAQ
5dbFTJmmUbI17wYmW8yl5H4T1sM6EYqLUz2if9GaXfyKnXVMcdQtDWqnVCpGJBCzJQR5a8Bahc04
Gnb2sISukZFr1x8ZaqR64pzQ1JF2OFHhyMbn/GLyafxtlI5bH1yP43yTYfLm+82d6Lsrv/ukWbso
6ON2Pk6JurwYEG5gSm57d7y2GjgA1QRxrzddWNYC+MosXnDC5yKtQV/qd0R8rkZJgxrRuigZmzox
tA9tDCVqXNsRDkFABHp5zvtnK36M42+ecantsxxwtmxjuXW7XRNuu3myu+lo5zM5at111z8MI4Mc
uLUd4//BFuE81WJHKJCbfKSUi/DIazGgoovdvXtYTPXovgoOg7sO/WMcvoTGMSEhLwj7hRaCLHi2
SJ1BJkn3GHQhw/M7yojR+S7pzdJK78NF2TV0qWg8PnEKwLxxq08b27rS6ruCEDJBcJLYYAMglSrp
v7PTQtayyqvyxvWfECzhSkS8MD32xhUE0ZVv+keq96s4ck5ZbqwR9/Dt1d19hnJhWQiGfKfitwQH
S91nqwojhRkR+owtfQ7SoYVsnXviPYzu0cdQ2ob1N+nfCn56v1Vn5SR75Ilbp/xmR/iOe+Aq8cWM
xp3Cocu4zXt0m/k1wtk4Ovgu4akIE+rGWDT5nSCwSKdcTdvnwSu0R1P4V/1g3ErjqLuvunFt2ecR
5UwziJ3hYi8Di+mwe80QFcjx2u2DQ11GD7StbiLTPUYu3N7x0jTM43cGwY5a/OCq5qrK1Rai2Z1N
75H1CAl5sQob2s8VbJhK7odJMdNi+i5fU3NnoV0avCuytAY8usq6LjHy22G67vIDsmPo+wgBfN7f
6CB3+ejEACEfuWOJnTA71/63hNBWbSES2LTI0ku4zeyK0jtbMxc6EZqqfCFnwygeeusss1e8iIjR
4aCYclP0zkrXmEei/Koywh0CTtgbb0onZo9YVOFhJOixczx77VsluhO7321SIkWBcHWH4cGlcQMV
cdEOKJLzaTHO2HTdvk5ndkyH5HZyjD0A/gtimENkDBsNo22QEphZMwlN1rYPzqhLVnonF7VVX+fJ
sKNCRapXsSPwhvncRdsabwnTmakROOS9jTYhb+RMvNIb9Ol+5b1Usi9XaF5WThGv8AfPvogVqagQ
R3GvsEWo7UNj7kfjYDeoTPtXqx8W5C8QzSy2AaZ9UTBBjMbaIIARo/OdNbHbpU5Wpck+HbJvcqL5
q9LuZApxG9iPTnmnEbdstPHG6KOV3oanUPm3FUqXXtqfbfCcMA6L45QQD6a5JyItNmNonoGkwg3R
9377jk4Y5utZg0XW5MFqqOuXKL/4vXpKgmM7lXcJp29keiwCzbqu1i1xEmwnFr14hqCyDFoyPiSE
vUkWl6F21gYEBzk8BN20ybX6AZr0xtT116z/hIdKSgFSXEB65ivivkCVt4GDHJ3tqEC2TCHmkOig
aO4TTMNWizVq8DE3uAh+UmZRExg8EIkIvU734jgAfP3OuB37165q9619IuHbYrXTRttYZSKs2ExN
A3saDhQTyYaGWbibovPGddME8r7tWdWRs3sbFEyE9tq5y2tu2N4OlXNHVarb5GEFNiJGFy11dMq9
l7jXnUrzgxF74xav8zGLrKOeh+Z6ct1+PcWCkHiRrgRQa+KfCEOpzDt90s9ONOOlgpBEDJuk7zTd
cmrYmJX/WIwJVqRkbabZY8zDUIF+nSOcBg1Bhg6AqiaBeoWON3el8+iELoo1iglmWy/0vF9m5mkw
GCBKu2YY8iE25kENzrkrsOCA/A+04aa0/WXlRKfKwayf3fvth1uAd4xsxOKbJoSif8iGczSYHHI2
oV6smmk/S4gK+wyG7KQZlGEyelBRfrQxp8aF/eQZwb2DRZv2waqybgYiGidTQgB9mIhx1MZ2FZIW
PRWK81x+ayTZXVW/CvGZFzvUoid/8FEFIXulVjvLRXE9t5zXO/UwIEUu4gIDN6mNTb/Sa9YO58bR
nJXHKCtQVFl+gdiE4wdG/ZTxhB3Nkh1LDqfFwnz24dAMPlHMo3nPJ/uUJtUmiHQc1q57cd3sOiFA
oWRb4vr5WxV0a0mmp54Ny8rbzhlIuYcJUvNRSufXODBgEfCVy5cMwXuNdNLolh2MHZC/TLLOiqwH
p39JKTeTZLXItRtLVSvlFudIPEbMol0HrCQXK2gxC52Ticf5IHTvcv2A5eSUSrkrdAD3pTyQ2TjG
LHvXQ4zzr8IlotGLiK85gC9m3xKqyaqvjm5NnGhI97Px1wFJzqjG9zYeqTSMt5HvcZyhoSPlHYCo
bFlE6O+65NCGcfU6TNobKANSEyVY8BKzvl1uc/52YFEIqMnUiBkBHsa+YbrxIPhiY5zuq2z87gOS
sR8Q4OTx0XRuXABAOmukwNsS+Wx+Pgr2sSZbMUYERqlrwxcLFbgHt1jnTBVxXG0K0q98zhDhdl7m
R/8uS26RYe94Dz2J9VFL1g0yOubJnvMrBP3kWvrPtvk89ZCzbjr/YlLajGBKTq3/7kHoCtn+pX5A
ahS+dJze1XkQ7JU5DJdEpxXIFbO9D4HZwqOa7GglkwHRrDIHakdLfREzm+jPA4rk1L+Kq/1sGyov
nMXsdIfzWyJxRoblDE9o1bZlcJpjsKpljaAwXGT1SRh7M7nv1bJz9wYbVAujJps8ko2AQa0bY4eY
F9fG8IrPx1hPEM84LRIvrplbLX3m1JBrK9EcOntbA6cHrV7D6z+PM3UfWTd+XqhmHYYW0+ExfS+q
aWnUIQZTgDkYrPErLyviqtyhI/LnEIBT0bB/EC/AqYxja8avJ7rcwIdrsSnQBmGucwheQL07PkzY
MYLgA1NoadCsuPK850n7MLprXLhOsFXjpk+uiM5DafgKX2dBvGEUfhA/rsIri6OpNj2RPltz/lRs
bQcMVuHeRUhf3SCLa6IWhyj78e62aZ9mTSjN+COQ+yOdwFvU0AviqDNOrBkVnqYg8vCxxwOkkRMO
knqlhZ8aKlOKMYk7HmLoKO3rSCFmxJOArt68r0i0w70P3BNbycuIsRwMwgqqJKccKo2gXhTqv5rp
S4wbJOw+zu2ZB9UACQ+nBwop0+Qui5izPfpXWhRnknEPjXYIEcdD8KohH5PBNDcCgzvYdlP8Kji8
+yCCUZ/EWJYyr95ouDGRh7GJQpVmsNjC8NyI/hKNN9j02ScfEZ8t82HdwIlFlN/joWPvLg5DalKg
Zz8fQVEHfoO05ph17Ebz25ywksVQ62wKqQrEnEofoA9x1ep+0suVJ1DwI5KDU4rF6r7AN5XjNhqd
hUCEqeyGHJ1sFTqCQgfeHUxNSXgafAiBBim5BCwwqqOW1bjmoGNhyDGPdk4G0cG3irNpvMe4mst6
LQs2Rphlu5icE4n8sYC5HWdkgGr4F11jnxNqpEFf5nwsmBy/DcohbCU82m22pqvEzA0ok7RSjQq+
rrdLwuBQVgI7l6RPZRz10b+6zr7TX8leIV/3qq3QgpdPjXlxLdxjBBElebmJwk8SYOuqvmG7xi2O
62GajRb+XUV40CTLY5rMav6kwIjH14Im20kUHE2cQWLGeYQeWLfWYP/vIq/chIEkXMyR0anREW76
Vjit07Bu0dPOgA87baiN9R4d2cHyxFvrsvdam6Ocvbcc1C4k4FrfREFfZFmH4eQscuA991DD1S7y
sWn3nlO+9CaFNI1f3PTda28GxluDnTVEhzvYTBClr98WmSYQX48zRhI3CZFm3qS9VFmTVss+ntcl
7hmaj4/bYREMIQA3/h99TKvT97UVkFbgRHCawIYTFpmUdrUh/jCnQtdYKzVg1Kwk0hvsl0aCrzM0
qUTKKnoRbjQdnVipIzqzAc2m7pc7C0HngxYOCD7rwC7u0kHmN1RnEcP2WVjB95HtrqPRfKsjbzu0
5ORBuwNRtSYatt9qiB7XZWuOj7YJEZPepPVQp615T3BJ+56mKvtsXWwRODeYTpZYMUYSk6YsfnP8
sDhUQRHc0u3zCMbVquTVyNqQ9ImgZV9TCujneqsRDJ+nxrYJea/Y9dmtrrohNtZWyVtcISSjo4yl
pPwmgY9s0YBHC1LLUwQETfYsu07H+sk9+Vne7TzLce6qzmbfA1p5XeWxQw2gEsSFJAK3HbDN5pKj
hV1kmkZEMuZW+S2iiHoKpEnxsQnT7Eq4NTnKDZkA2DHJNGFrCN530WWzzYf2NOe6DEyQZdv9e1ZB
4lz0reUBZ2tCKuNd0uePYWd31lofeyyrpJm1Bx13EDu2xLokY1lekR053KSWmb84njlgdg0xZjdE
jnymAlU+vgjstOeunkS0KaY+YuhncY2TxGQZRc4ztNhScnZG4HrwhiIc764wpjCxqaYxbkso3ecW
7Li50GynWJkDR/4CUBX2mByGvNQ08PBWfK1ruG9iQm8i0CKGT7Wxt5ZSsYpOiLtf/MbQ73SzL1+d
2gtOQRUp6vz4JqgXJHr/WJdTBVRU5KRTE3eOarfrKLPaTM1pr7f3nhqSda9X1QuZt+Qv97AD2Aw4
w21Rk/HLIhhUV1oR2x8Die8LNy+h/sJknQUjuc2U2e4iC9u5yBcTsKJIZURlBqNuEDpZlRwkysws
Q5CHNpvHMkRTtrXNgIN+2xioYvWmmLJ9kyRGgI46alMiqvzOWyeEzCCfrwJV7BFhG6sxVZWzBBUy
X1NFbgTYGbDjt5Tg7PpOdFqaHUjBARqQsWE372C/YIH1RGqqTY4KAzc/Nen4e1ZGXXmfByP42l5U
dX0egskZntEjuNaibNvWW0t6ks5RAujI7w2ZWtVO6nHGqSIfo1iehr6Z1KZNxmj4FpI73u9j1JHF
WhEjT2AhkqKBYE5b3ZZpZo4n1XrsJMopYxXSQ91sDn7M7v1EmNEkN3aROM0uojSUXBnRFJQbwEPM
mZ7JEgHZKpGERlX497GFDoOdokSvQufa7ZKgX6NKxX6s9bHusko3VXTT+xq2TXZANmlvC5dmhklJ
NA7zXSwC3T26iX0b9fPuxvbRhyy8NO/7Eh6bLs1jqdnkwnWl7wK6pejx7IswgYAVhspAXo7qZNW2
4EoXJZqCipUu4BgY5jKVVzjDEjwMZALT36s6Eigwe4vyEAbBRB2rqazwqkY+mt+ko/JI/I7BqJWv
UZGpbN10SFIp6XVjskI7HokrHDwe0NgUwuW1YQNC2wtfxzzF95Qk5ziSAzWvAbj6czroPc0VU4Cz
eDH5wx4ecEtM7B+HsKUOqTUF6/4IcXA+BuTNQAUozyhkWoaW9eym4QV1j0GDtL2gsGUpk+q7aIHW
LYyqGIiERE1kNO/Aawa5N0D74e9FMe5H730csqblJsJ6wktkFVbriaSkhySU2XmS3rAfE0dVLOCG
0yyNVuEWQWFKEFylZWWATaUTHQwwaHfHuvVN/POg72nvxLW1FvPkcQcso80fDEhvCSZY0lxPtuZO
z+BoYM3vfUQw1cU39dbf52YRDu99C5H1rKKcCEDRu4pNEwtT+toWPWhAlJwD/T/XqRGcaXyZzbTU
Uh4m+le8E91nHw9VuMvTlIO2EQ9CXaZ8SLKtKTpLgPWeJqVOxeS04jUhKqZ+KcwhJcAO6iusUAoU
+tHP09bde5lo3ePAiTh9DtzWkI+ymTps7JoirGtphTWBSKQ71t3ZLMfCPZSl24bvahxqHHau6kyC
IkmeBH1FHE21hW+kYXzVs8LBYhYy7tNVGkgjASPkRMEpch2qaZ3nVTpezAab7rvXllQfJq+N22/G
2DLqFvxULpCHPLAjypRM5toTwc0Dhymwn+Jq9Do/2vaJbIyDpWd2CoWrc8MrJNHw7KBjkc2BUFjr
nsi+qItNlQqImm7ojZwSaeMGBUfHLO9b01n702DKkgZiYerNNydvfZG+N3T6A222zv5f6s5jSW4l
WdOvMjZ7tEGLxWwSQKoSWVlFskhuYJTQWuPp5wP73sMsMDtx+/RsxqytN2WHkRGI8PBw/0XxEx5g
NfHe08OYdu1GSmIh1Qw7kuAGCsoOru6gpOJWMirtn5DD/9fUgP+PQP8mnXfIEf8C9L+tfmTfgv/1
BEgh+1GHXy7x//N/+U/8PzBY9R+qJmuWaKmy8guw/18EAEHS1H+AUoGbKAEkUmUJzEOWw8D/P/9b
MP4BBkexAMxrmiLLsg6apqYvPP9NNv5hiaBUQfhaYNIMevf//SvnXwO6/5+Ujd+Mjktw/ltYjm7C
TdEwg5DnkVRRXWKZVNIED9ycfBYpWAAXBdEBcpEOs2SuYIykt8iGP4daIBt8KsB5I+Ty2Xvota15
hE/p8AqkPYjI80bY8UR8MpyLj/Jf072c3lvc259jKm/RFJg3eEVX8gCJSu8OhwGnLZHkKtcAFddX
EWyIBjQGhsMCP1U2qqEXXSKfoZLZ0n3vSk7iIOH6IJ8AR9oI5P2A0rUy6lv40T/nxk4AMigB9oZd
8nZuKLmaemH4+nkUP4mjzo2ewyn/WYtIFku0ov7riP9zg19Zy3lDFr9BOH8OuPiAsS9pic8b4Zzd
U1X5jjdMtBUek635JNj+oXOzZ+8V6r76KnzC4mBt+7yFPf05+uJTDkma1WVlaOe+pvRe9zDIsX6r
qkPeivuCwqk11XZLQ3IAwfHv76LLlV5g18TBKxMcH/RzqJuU43hGQ2QEK7G5PYxszXO4tcLzdr4A
2paZxOOvELRz4ENK9ZJk78nqpqUibCrbxH+O6TWJ/kezrJ94sWwnZcT7SN54+NWkRndUB2mrig8h
9MypFO77HusQHNHz6qlGKBATmX02PcDJP4gIb/lp6Mpe+JJO1N7zkj5Q546Sv20L34WKjtv3dBwV
BbBXzMPzsy8oNNdlp9HBa8QjfpbWPdTdTfaTjO1ATfAX31QPT6MFFd2KX3JsBuyuR4EuVVDC/oH6
G4UquHCkxBZc+V4dqVUZ9CUCfK2/VuCKovhTD5G2KlonQYJVGF9KbxtKrt/Kdim/14tXrT36NKMV
pFvMUXooFeW9iSqEbqFSQtdfiHXwGoBm6CQGErCPzs7GxPW1/inQKM/wb+G6s5VEnIp7uNPRCfjl
x0g4Nx5y2RSZio8Y9M2gjEKnXSvKaOagqkHPHkEfysnFOS+lY4O9n6F9xYqDmgrtfOEUIaKR0wbA
pMIoYAWrCH5a/oNPawMirgZCuggmiovDppVfZ9QyfxREA3YLLqXCl6zUn5XqUet6xvsmJ+d8+og2
BgWF7ZSh8FDe47O744WyN7qfXjLg9smyzqxmYy4qUNiI+F6QDjMKrVC9trpGQauYNnCvnkQN9j1H
Jm98JElR21Sa/TSgiGl90ZETMOayUsE/S5GnoltGS3IyAhuEF7pj+nup/SlpVHrVqt6V0NcN9Hgs
qt0S7UCdirk2VEefMqJSZPe+DDIASfy8r9h/rBdqshAsn0XU+Xzje9B+aKPnWhHsHnU+mMJkufIm
7Tx0xs+D4H9OcIkpJsMlv9/ULcpzQLo7j9Iwsr0ifj74zOBEbPDAo63lo7YxQCo1ZIF9g7YutRYU
MkA0G+8nNM94PqFR/CPjrdEH0V4xsscWlUWiNwYtOGUk76D3FAjKZpPoIEFgC534ue6C15EwWvVs
7Gi4AyHndioU2RR5L857KbAjpGqHFIhT06zzWbQhGqiAdUchZNYi5rUtjXY+9PiN9yBseuMwmT8z
oXmQJhwfs2OhIFFkak5U4e4TjR8yZXDqHiGbIFPOszmMkYOJqEQ6px68WTrnav+Ku/hOKxtM7rr9
oBIaRmys4MOQ3Mn5tA/HzEETYWP0X6oowVAIV1agBVF8p8XviSfOBGDDGouVuHjtRgeTSfogwWkS
5UW4yjSjH5RI0s5ipKNDikRIGe9vx8RrF7glQZI0xV8p0SL0Vl7fo16ka+cIR4X8S9E+V/7P20Nc
TUwux1hMA2RC7TfyfLPY0jZ5yrb+Gd2w+8H2n2hvIz67CVZAntJ8Vf4R6C+mNScUF4HeKtMITeJR
Q0dlg5iTTbnnq2WjlvsBe+xd/np7hlfSEwiYsqSqcPhIFGY06MVoElrZeo40z9nUe1qkrznasvlU
2mrh3h7oyoZgIFhnpKYqmeliJXU0rJO8ULWzRMckEk9G+O32AMpbDPKvLODNCIuFU4DRpIhvMJUH
BPYcBIxe2515SF28xb/WD+AFtogLDciu2OEOAyWb6JbbWNbdBXgfvw/O7V59hn3Vr9zdV/bpm9+1
WOJSb30JG0TtXFLNbAG1ifrPCbjC7ekvINhMn7cCDEFjRn7DCTAXiWZVGhTk1VE5j8GrNur2FCS7
Bs21xlJcnJrQTY6cCNkrAbSLpgorn/fK8DPnSFKgdUkiH3kxy8DSlBgHIeWs7tJn0CN7mhcnxZY3
gZvf3Z6q/Memld6OtYAoi0WYR5meK2d55z9iTuKgLHhItohp2mgub+rtYIsOUiWbbzP627ezI7JZ
u9KtVyLQ2u9YLDmJH6cGnjZGatScWsrEX0sJ2QL0+W7P+I/0+s2EJXEBrw+rWJfNrlHOIrd02BRb
FRS4kn70UdOIG3MvoaCYKrvbg0q3pyeJi1dEN0WGOsAiO3OfgPID2z5IcPXCn/imgKMRvg1y4GLn
7iRx4BRoyAL1eygQF7Xy0aOXdNcrvXP7N/1xlhYLMQfPi3AF58qAa8yKI3YPtvKrrvwc+5+3x/gz
6C8GmVPxi0EMX0bEAjfKc+1KW8nR7krbewKrao8OQun7bKc8/YcjLq4yI0ac0Y+YVnRv7rjXYxdr
Dxtxk4/Bs2/HW9qMKwu5+nEX8diw6sCocEM8hx9Gl/bj3nN4snHPYKvolofEFRw0xVdO7tqOmv9+
sbKVWeapoQzKWfLQevaxfsZPjgZmnEgr4dCYd8Kba3TxERfxSMsTOk1dxfzQK8OHF2WO+FNM95KG
K51e09rrtfqSWuDdw6m7M8TyU6U3n1ujAudgyp+6kEytEWmm54XyLkTY2M+VnZ9mvi0JKAaFrYJp
xPSY5/07ZMGRZicVpW9YZS8BPiRaPe4l0KmS2u3VcvyIhxPQ37GgM6HAxET7RiknOsnVw6zdXssI
/wYgtV90MXE9K9k2SsdzDmWQAb0P9avZ3ymASlQa4MIwwkBAUx4bD6x7xaDY1234Pi37UwrgswuB
ZQ30v9GZuefJONmQUc6QUrelbL1GMrbkE0y49GtbRWj4r1zCa+dzEZn7cEDpiC7duYH8rVtgH8LR
7THOuH1g1oZZBN46VdUm1iflPNMgUrCCegfUsbBWhvmV/dzYRL/4Vhf7NRS9vEGMg+k4wTuawGIK
6GBT23AcXAEkw1HNN9KHykbC1DZXYv7KHH9duBdjy56vF4pPFDJxm2s+9+Nr1axIG6xc2mTqb88j
mtcZ2joEAe9hcIRN4iCGftdv9W10jFZuk7XpLIJq08mhWVdMp6UeoyOii7CYY+ITf3tnSPO/8+cn
o1qpqLPmmD7/jotlG/Q6HrvalMnYEd61AwiSG0C6G22nuBmdX6LayohzJLk14iKo9Z7X6rUlU0gk
eEuO9SpinU7d61uGTyZFPgyX3nvP2oFm4+2R5T/qXr9i3O+5LmIcaC+sonVGrt3gCbNZIEUuAn3Q
/+zkJ922e+S5tqkTnIF3FGeEyb/f/gHXv+nv8RenXarNPmszS8aI5wey7dAo4Ds1a3TXtVEWh13S
C97cLPC5FHKM4wY7xphaK1bOwnzF3viKxiLFMmKwE6nsMYo047m3Rei7t1drbYRFOlUMGOnpg0o9
vVfAvY0O9fzt7SHWdv+vW/Fi9/dDVsZJLsy7H5w2leb6ASyX6XQ2RfQtxaZ/v3T/dg8uhUsiD9vv
LGTE+ANcuS0Go7QrtZ361G5Jl5Cvwt1xY71bmefaWs5/v5gnkIcAQxa+Vu2WX+ZTjnYlhWUHxJxd
oIXNOY9WzvnKMTcWgaUbW6lWKoYcAVkAdkPxwEe4GE4rn7MB37wyxeu50l+HaynBFAwUTseGhS1d
6pHeDm+zajfcDcYGD2pXdqT3zUMu2O1eOdweeeW8LVn6hqdmTY+4wTlXjlpj/KhQBCCJen97lNWt
uggeoB2wwMt+bdVpq9ux201Odxc+9Ft1C4RE3pqPt0dcW9BFHIEV05bAhDgbyc/Col463CO8uwnl
xrk90MoCmotQ4sVapOZ4zp6BxW+wikal/AlO10r0/xfPlL82yLI/J7SC2EYjN123xUr4ETxbSx2D
ptKudeC74tkF9fDz2pv3Xzwcfg+7yBkqETiHKjO7+dKpH7W7maH5A3BZyuOhdUTHQ/132FiHcuW1
vXIAzUUGYQEgUMT5zHcZFtfRSWvufXTptfeR8nL7A0prX/CP8BLj65WytOrQfkHCzO0n4Uel31ct
leUCEm/7iHqsS83Fnqizy6H+qoXTA6BXNAvblQ+9ds0vS2dSpfn6ZM0T3+pu5YBY34Xx3TvvU/qg
P6HWsaE3YEdntX18gf+2EvZWv/civWmFKUW+gbUYj+GjeVRd41XvD54DzN0VnS7ZqXfVAyAm9/Y3
mI//jfvYXOQ2kFGjNE24LZOk29YAz3n3A4kH5gWBxzOKnVX92wXlt1fZrMh3eangeTKZfk06hQOJ
138q1cCNtWIlul69uVSNorgq6pK2VI0Jk072fZN3qYK0cYzcOboQKxvmzxLyPJHfYyxzGZotSQQy
lSrJac5IY1cDyu+Eh/4+O/b7YTUSzZHzj291Md4is8n1sIwGZSTgxfnWrIFHqeW+D00QmBjwYoeE
Xi3eIn517DKwkX7aA6DCES1BIyWt94E6Pk2J9F6BnDQlvG4t9ePtzXT9CF38wkXQ0qwyL8yJT9vb
DhWWdmPulG27677SJz52ezhp9yTrtJY2eCa7a1CDq3v5YvRF5AomJdYabNfOevdliET8kJ5naXjc
R7GJO5j9mtrV6gZYxC8jpyXdWJNMgbR3ZbfcdfvxSdnNF6v2tJYvrOzoZWKki34U4CU1n9T3nqna
PVJTK5/vj9L+YkMvYlCo+4i5c6bOlUP9glxBds2d6LbnZJs/xHZn98493OYnxbfPobNWK1ub4CIU
WRicDWhZkeIm1GOwSSIK3Z7g2giLyOONuFp7YDXPQ3NIaCRGTbq9PcLVy/NiCy6SH5R5J6XJOAAC
MHIlgeHkHaYZpkH2I0I/uD3a1fvz92jLDEirp07VAd+eW+OlQvhMw9eM8LqyLdQrk5rhSQYNLBMT
tOVbf+wHBG8kXTiXmviU0vneSPDUN9hqYYUMKg7rqGpwpxxxq0Sj9Ad5D5aGijDE5LspIG/yd4Qf
wjh4lFtwfhht0L4PsIDVEIwedF4uqHI8xXJjy+MxNUanlHTsyN6VyE/gUdvKMsrWnrTRZOTWxSF6
MDPQ5UKm2lJVnrRywJm4BUiNLw3AcqwC/CLGiU7tWxzimwcYWrUjt17mWBlQ+jSq3rVR/u/vrTeL
tDg7ZqoOHvMRzmkJR6ZqvEc010+3v7c8x8/FDfBmkMURkZKkLuErCudhm7wjSbD7H9Zj/ajchXe6
usl3lj38erQIph3PjDI7eoj5v93tn3EtJdZVhWwEI2FTQ5Xn7Q1ugZLMez9PTsOW8D4+FC/xDvbq
/STt8WvExMNt7yJhZRv+qgIuJ3856nwaLh6jltd3gWBFySlQc4M+vriXkh6PcJGJptswDE6GoaNs
m7C3VjoHV26WNxNefFwp0zFCxVn0FBvtoQq4virDNUw8CsfUNfHM0pVqZT9du1zejLn41uzjlCIv
Y0qn5h5769D1nPE02SAnMBXdrl2evwSHbi3vIjhqeY5ZAcaap97EanDCh1LZF+qz6FnQKCGtAjWJ
cjC3RnLmWb4NwL5uWn98VaURZHoDcHFUzFMjWJ+mOJsl/G1M1X62VM/sOkqOmST+EKI7z3sYkQ4A
l7xtxeigAqeKE+ER8v2XMXmZhXRwQt+WuFs0Q4DuAhXFCIWOWpvp7B86HacZ/GjPQD++jTlQa7hc
npR9Vs3wUQqUb/CO4WecKwMLWXxOWvzc9bjd6Dpmg7O7jJXtTZAjK+fh2rG83JmLqN81GQ3jkE/V
H83dcJj25r1OR1RxYZaugg7/bMBLFFx/n75l2ilXluyPuPCdSG5O5fDJ0JutBwXaJwR6FSgztd6i
6QzLoMWmY6clIwo7KmrrNEKU1J4w5G1jfACh9Ed8tTLF3K8LnG76lvup7dG311A86Kj2W8HO9JvP
RXMy24+5mq1cllfy2TcTWeSzXic3FifaO3O54IZQ45jUPCQ4240t0kLRDykecaJO9itf68qt+WbY
+WtexBGVW8wUYP2fOlxrIU4hf6Cpm270YXMgnmGOdtI8k0luoFBjtwjfL3+Sq0/CnHD/jRv8zW9Z
pKxVGw9GKrBzSjQ7SpBS8lg6BTi9lTmv7FBjEbFzSyliKP7sULunfIjP5Eawm2N+GHb9Pl9b4bXR
FpG6wGenkHFgOFV8WEEnE2r0TQw2zYuTfUPYjNFKLd5N1LKrTEB/cE3w/JcQ3o1gtqzqGWFZR0HJ
GYkOHr3IIwRTp3ptXqa95hrpTj4pDwZw52LX7ARKmDCkrRflo3Uq6FvA5jhLbrxduzbXtvsioJdN
VRa1NN+aqBLSxqwGLDoh+vTSx8LqMeikDmi2azWWeQf9uRKIFWr0ndDVXowqmwEa83ku/GrUFECr
8NsgSzB2wb7aWYe18u21OgY7+vd4i2ukE0rRLLHkmrv6OPNCpsX8CiQ2jk1OogPl2gvJMdkPD4G7
1sr7F1fm77EXcTjqurqoIvZd4/SusGl3kZOyy7UjIJWddFg5U9e/51+jLcUYQe42IvpqyUn9jCco
CnmIs6DS53iH8VTS7sYiRtrlqpui/OH279B42a9d2ms/YRFBu7qplQafsXNVH7tW3k41/qzgRxtk
V70SDCkd9M5/vT3xOVbc2FHKIn7mvaepXs+8B2y2yNYBsn2/PcIvqeZbQyzClQ77uukL5jWj+b1s
h2sswIB9CpFmC5vzKG4NeTcewCELg7N+UtdmuIhfZqxpoy/PM8T5poCzmvTu7RnOp+7WBBcJZYeX
U6K1jFDCUw3hu5bdoUNmFoXjUHy+PdbaJllEAHGQe0OE/3lGtd81EGSSshiprMHpTMybcZ/30YRN
1ZW3yjyDWzNcxAG1DMIMVHxyGn3unB5kdGqi8Qe+dqXfsPax5ulfXOc5BlPDQNZ/ShXiTI0+U792
n12pi1zGNHXRaShaC8NTkbmolLOMO/84yAe0E536hFVYe7j9ua51bN6MtjjUdYfBOPgU8rtB3wmI
9CVfWjw3ET3dQDl3dKnayEisd5HqxOVRVn5CSlvZnv/irfVXbFMXZ9z0jVoYZX5DeywO6d4/Znf5
Ibpbz2avYSPezHaRAXlTnSaSwOcL7mEMPyE24kyPxq59Wq8P/ot36+9ZLcIKsLrCC+B0nJBsqIHP
oRKxAQO0b32HAgGkQ7exA3e1cHv1sCOdjoA5cvEAR9/uUEsIsPD2mWKG4linY++ltuiFypsCHtRU
rNWlr57338Mt76XAa2G25wwnGSdILLbuHz312yRGboxGCZhVAPTN3zmEF2Mu9ixayI2cqdA4KoPy
rsLrCw2OlXMxn7I/IsrFGIs9qVUGFNc5Zs4gcVioe/GQH8z/yc1+NWfC4Qdql4Uw268TehFSjLZo
EdjPs5OShbuumlBfVV5KShuW1P4oIREgQ4ECCO8qH804T3RT9BKGLnFuz/jqvrEAjJt0MJQ/QONF
0yg+vijZSZA++JLuDCIyDTx4q0F+Htu16u+f5DLelaBoRVXFuAJ/lMWtF1qajk91n56Kj2Fpo7/Y
VY6FgNZTwGsh3aG+JmGt7SjVJn4n3hc2ILvd7Qmv/oTFtShSwcsxkctOZfceYY6DVWASKofIytdu
y/sLB947xCDR/pAzXrEW76XkHcbkeBpO9wn6IGrzotc9NiLCyk+bJ7/cfJeLM3+riy2ht3WC0SGL
43vD+xhZllJR35edtrLJr11ml8Msbk3fFBK5KZKM2L9vA9UppL+DXZn5kSaCAdBOrWU06iXau7mh
pqduqx5lN3TjnXkv0czGwHeH0PBKZPj17y1W7nK8ZTjK1dAvpLSfToOvbnp4QR0KVnHUP+Rt6ci5
iMt46Ejalx5ZQoTx7wMsW7G9hc79Y9B/dBZG9D7ELuS+J8QxyxGb+Mcs+5yB1pgtBi1V2HmN+YgH
yslLW5SJgcWsbMsr8eDNFBbRLfDJp8dAS0+k1smh6jbYnTuCixQx5WsX5NdqK+vXs+zWqi2CnZQj
fCMgXH3KXfGoH62DsE9fkembv9hx9vvd6CdrF2z1d6ip7a3HYj9u50dr/Zq9D7+uzH/e3Ld+zOKO
DtCW0dSym06RMO2UZtj30vi+0K33CdpDnfhpJr4JtXffG5Wtel+nrrdjEKP6VD5J02AT4Pa4Jq5E
R2XtVy1u826214OIkp5qXXQQH7GLZDrozYeh6uxUofdpPnmKf0Rc5wlkP7KVO3zSN0HwZIAVyVRt
P1mdm6v5Y1k227r4VPXCLkJtqgFWkfTvcTo6IhbzDW0jFxnUjd7Hd+kwbSXUowPckLokPwPu3eNU
e1c0+g5PmpUZrk1wEZDhoYjKgNbJCUEKaKQ9dtHdMyp/gXkKMAK9/ZGv5Osm4kJQWrjzNJzi3gY4
5HgqUcVu/STKvtsiIz5r3oqyhbt78Dfy6TdjLaJc1usjSkDVdKpM88dQ1TtrBghZqFTW9V1aYgwO
R9wQKbfdj+2P2/OUrx7mi4kusjGyw7RogiI7qSKyROOwKUS0Dg3DrWVUP5R6L0A+1ZVik5gSNX4g
H6K+q0QFKbcT8j8HxbhLs2JTCY+dMctINvtC0zZWe6/F8soGuAaQuVgo8pG3H6WPW1XPY2JnYTQP
U9+dR47RiBK4BPcySxCXDfZq8tw00GPzj2MvQRDGB5TCUtmttECuFVfe/JZFEAwbrUfulnVrtkj+
u+hW7sUneLSU0KBqrD2C5vj2R8j56ysp4iL+5bIUSxLH7TTU2Q63qa2UmsfIiA9Nv8392u7EbdXy
1husfauHnz1pDV12+zyQub9dejXx6a7mTBeHaLIMGNjmi9XAqetWTsOVdP3Nui7CmFdYCanNkJ6S
Q3ModyjG7pBL3K8RHq8kMG+GWQQTuYHgaeVspVHT97gp5Ir8NErNShRZG2WRwEmT6Ld5xSheXJ6E
8S6uzXtLXMEQXysPvZnLIlapCEhViVJmJxECIpJB2+JedqU9zF/H2MkOrbkdpVXoAmsVxl+GMre2
5SJy1WoQZ/JUZafKD+6a6jOKoMg6wsIyAasC/1YNzGMRfy0R4hOw4ipNFQNiOPVPVKORj1QQ29Fd
nYwn1aWdXsCADz6jPLxvSo0m2klMjlZ1J1kPOD1DBtcRbDqNc+rTRG7afvIRAR09i7dq+mxKzC+h
BZy/alq9KVCcizO7nI5wbBwrFl5ypdgXtOLaeu7WYQ0So3WdfRVELukEfcvuS8fvSdNqL/gl/Q/Z
Hqr7YVAQAUd40fwwTjA2kRQeYmdS408IyOGiAUND+DEMX7Ajs3XYlViTuGYj2XkcHNImdfr4U1hr
uyQWXxACd2RkQFXfVdHV18cn05+FoQ/yVG6hWLpGCb03SrcJApSjZMIcwi65gIjD4klhvRE86Q5J
o5UtunawF/E/i31FMFAdOgWzmOhU81vRufU1e77c/85do+OcNr/gIA0uYmYbK9mYW1V6yjp5B9/+
SbNAIcmG9JzovKfk8B0uRWe5T2y6nUhXyc+l2HyMRa0EuTXt5UrdVOX0ParzT0h23bU5bh74kwg6
pu1R5GjxGnPsajC6+MGLsKvGoR6PTcDluPP39Q4hYNBMmD24txfmWn/GxL/rr4VZRNfISHoccNLp
1KB9V6gY3QiV603h12wwHnrvZ55V2yYen4IuOw4mhg9Wo+0ENLe1BFHJorF9fQyclhdq2PZ206cd
mA8ItzG8UMiLL+FIo5x6YJB/zVF4gyq6GZqTh0tKL+X27cnMZ/6PmHAxl0UAR4SuF9I4m06oL9p+
nB1z8eMQSRQ986OCkAI2HbvbI87/4q0RF7HcQ9BbDaR5xGTbmeKj4AUr1dtf0jW3hlgE8i4P4iQZ
mwmy205RxSPIMxzsAWvSnR3R/iQWIWLcUFBqJetkRnOr2diU/RdxMHekSRtjTO9Dy/tUjvL3lGKQ
x8H+z1ZhcQuIhTJVIxL6BEgPlUI49Z9uD3D1Mrv4sItgPwVR3whZPp3i6X0bDYc8uafRv8LVvFbu
fXMUFvEo1b02TzxWWn3gbXmAY+1obr3VN6OT/w9eltcKrpfjLcl2eqsOJuqKE2U0EediumTprt1W
X9onXATWEtgrNbs3gy0CoGl2o1nO22iOJ+OD72LRc1S32dk4/Eff6lf2elGfEREyrUYx5GKO7w1t
2qhNSYKc/b356BbmpphSGsZiPnpn5Gqp6snJL/B0iagAWtHLOOaO1R8SBLjrDrXw4Ckx15SJ0Ca7
euh/D70IzXGsSP2EVORJwwPHlL6oBuIkQvoZ6Vwz1u2+M51JtN5lgbjrU9rtCZq3bbPFJsKEN0vd
b9fGPzwrcDJrZw7NthLQwj8k8qMGq9XbW8m7VhgdqMK23oVuJLd7q/nUxdmDjyA43lU4lAzpMfNx
LKujpyRHc16E9qeqP8NcftaH5C6U64MYJK6aRxs9qraRiB+HGD0hb/ZiecjW07Gw+JsZaMj5o6Ff
fxq0Z8S875AudAPV+lrhBgJwUi/NHU9ufLiaTVRMttYldiiVB8GM933X2SNqoZkB2UNzww49gAqD
l4geK0kS6q37sBqZJAfIGh9FMT+Ew8egmBw9/YyPqFPq0TMikxtT8nYT4tF9O+x0z3ObUHwQw++V
NO3qXNiEgYZ+f3ZITWmbCZh51SLi+aUbRdpJzNEYD+VdjAi7przIyFZGWYbnWPEiqPKD7xt2m3yQ
e+1BUSBEizJ/jg5FOG0pcB16XCFqOBwoqqaRgH6rZYsZxkIq3sT6V0wPJv9B7BF1MrZK+p34NEvL
opGa7PP2dYhexeLQgtcREXSOw8z1e7Rme7RyidCDZ2FuhY+TFrmVnH0Yxnc+zb42qV69NjiOZvFh
CPEPSUkpb5+/q2HMErGGZSehTLFUOIm6qNOsyqC3sjOPmQPg28aD3W0dcAZ26KwlKqvjLYKzVKCD
rZYUyLRN50z3mTPthw0Q2F20L0/rtLRrWePl9BZROpg4+MLI9BL1nvs9MWM3ap7HPFsxF74GoUdX
8K91/PX3i0A21ThkV4OVnCZOWhiGJ98cEHcSq8CpzKj/3mvfG9EcHTUWvloT7gPUQKPyqYi/Jchv
FXkw59HiU2R5ipOJGCMkBWL7a3fv1WrA5c9cBMI0Ra0KxVogPixJgwh+g/UzclAAyjyg9yNGHTGo
mrHMd8Ns7JbiO5Co2VrV6lrH4M1yLaLiiLuLbGRsg4RjTg9mI36x7lq8AjfNfgCvXr+rnq2fypfi
mL/EL6sNi2spAk606EPKOF5jRPq2StC3vlVa/pSy67FpCOq9fiyeYheg6A4fq/gACCTvqJCsXXfX
Wpk0aSjYIT2oq+Cy3w4cRak3yhnrHyh2B1o/sNv3qHBXxwFqpngfO5gtrIHVri/270GtRTnKmMbM
zCL2poj4D8EfwEL5BRD2Bp+ZXf+U3iPAjwu9+BHnJARpgofbMebqYl8Mv9hzEdI7Qd4xvIqEmAUB
lnJQgC3c7VGuVhcultZabKlskAYY9Cwt+1fnfz9nmUykih+p95+ZHk4nFBnQq7bN59Zfi6Pzv75M
vC9HX7yMhM5T8K/7FUfVHXRU8Frip/Be2GVHfyutFPXWVnTOOS6CjZabgqQHrKhefS39Uy9jzVl9
ub2e1/KWywktj0goa0FjMSGESBrY8sWq8tP1u+BiYywfK03j+0rGNGbc1+T0u8RBd/y+cSV7egiO
wkqMvlqWvZzS4uUxlWKObDA7ZJDujdNcggpdE2OirXwKvohbGvv2+g209q0WF16Gx6BSUSw81c1X
BJQHuA51tPLsWxtjEVVEUZXhc/CtuvqjOLtm0Fp7ub0drn8stHYNkZacjJHy2z03hSPifJ06g6Vb
V9lmW89BTfSpdbCL3Xmutfaxru6/i/EW69ZMHoW4mjlFB8DZ3+YXFtYANlkQwn4H2Qm3nrsyxavL
eDHkYhnTyprMLtJmvJDwMXOSF7x6jYfOVezKLvAssodiLWzMYeGPsPF7SH0RmuWA9FkLmaV2Mj4a
22kf24VrnuQtdS3HctYKONePwMV4i1isiZ06wY0EpPSga5uWWwCs5Q7NuWI/AbhsAQthr7QSrq6B
S03U8/577+iL0Cxy0fd1xfML+g/yc7MQByq/x3BnkPjJL4Bc75ud76whaq7dthZ9MYMdi5Y0pOy3
ezZWpj7nSciz78PgNAcp2JQPiGg+6af4nYLmR+BiE//vb6I3Yy7mqpgKPrAa58R8EE6tvkFe93XY
81b4RtXwvn1S7/xt+TeKEW8GXdw+s7u40vgMKuxJqPYzo9G8zz9SswUrnb7W/9Qs/9eCxvO2XGzb
N+MtLiDPqIxB81jYpj6LSYWUaxIc5BqVIeE0ohklyNl7UfXvA4wv/sP1nQ/xxd0n8KAaYpOpzg8I
FeXa04g8F57bGI+58Tvf7puZvfE3YsObGS/vKjGn66IpbKXRxWkK06lE3szSGuVOcDF8AG00F36w
cHZuT3iOc7eWehF3eVekWtsTIUSM11KUSAu/cCtVs0v9UGRUTPxqf3vEa6H+zVwXoVf0FRMPR+ba
H/uf2lbaC/b4JO2iLyoNLvyYn2+PN4fVWzNchN0KGKGuiwyX4Ypd5sFDk1VurcjbOmkBCKQPFjam
5dCsfFLlytuQghDAPh3JTVVf5uI6YmZK3IX9sxF9bqMnacBf02y2VomXe67v4y53a6y+U9oqoma8
i+LsfWYqH9va+JQ2I7+sQmiwTWE25tt6EB7MoQ15SlWfmwYM95h774okt8VK/RAXL6XffYMQeccD
DA/G49R/arPvWvStLB6m+Gms/JWPeOX6vJzcMufXvIAHiOf3z7NVVF9LGz3599P6NyMsgqvuW3WS
j0H/rPQJZovnFp8oJf96e2/8Yri83RyaKEom8duEBiEuBeKDUrA6vzQTDMsNuwGEWVUlLprdx7iL
vuOmjKvTFMkYqqMLqKbynd6KmEp+1yf8jtToG06d2GqOdNwQli66vRLG+8FPUdejGSFP+V0smrtU
lD5FZful7Yt6U6LnUnNPiTRsdPTxIPX4ymOfyvifvUu66mQmj2OGmkjyBDIKr9XiLq/r98Cf8AMO
w3tRKR8RZogdtZnOtPYlDMFkTH0iVkeKbH/A0HOMH/JOPYQdEtdSsTcq9YcFAVfuvstVj5lVtQsV
1I+L8pmD+C4Js23fVOcqek2EgjJcsK3FsgXtgWGIP5m2FpoOpqL4eDQrieUvSujF8iOPr8kSyZ6u
6/R9JHEZbYMRaQ3EzE9xJdudlz4MUfihTHo7UZVTFeZHWU4Aw+YjtuYx1Dk6k0kdYVX1GvrPNb3T
DDUDbPrsVsAFqlNxSRBt9HTj/lOQV47uTxsd3zRZtDY5uqBURBQs64Xxm1Q+VdqXsXJH/8nsH0o2
V1J8HZRkY/1f0q5sOXIcSX4RzUiA4PHKKy9JqVuleqGpJBXvA7zJr1+nZncqhUpLzPa8tZnaCgkw
EBGI8HBXh2tGJogV14+moaETCrFpBSNf6U3Y7vTxtQRqyJ52E3mKQtDQkRukktBMWSBhsrJLRzeG
CR2/EYWuBeg59gPqNtskBnMHBKdtIoMGisO//zpCSPDAxaimhZ18D1jV3FWcTYQe6YyxaIhEAHQU
hdm2o+p1GBFIRkIWdsqdvMoDjbh0rDxz2Ohh9ljNaNPQT7NYMVLtzYxmdTyG7zZYxbNyd/miiZUh
8WeK/QXWaDQ2IvxMZTiUOxNUzrYPMnsdLSE8m+uNLK6JDY2/FhT8R5d2Cuv7jh5H075OoSVpxYfB
qqBwXUGwC9OM/LdRX8X5S9zKyk9f3u8vs/7zTb4O4ySJyLsy0pK8pcfSJD8gheANxRUdY8/MwIqX
ZPuJ19yLm/HV0rKtziqID05Ar9St+k7mR2tcSuB3TAxtK3MCLU0Mx0fURB1TBR9qBixj0T+CNmA/
zw+RCsk/47FQm2Com18V5H2V3K/5VTFDQEkbMTipLk6aW7lHtHGrmBu13+cpsLGsWq7gDcb8qh6z
6zSC7vdDTs0HJUW63polRBaLx3kkkI0C49ui7MzxVw55eFo+V+Pn1N4OvAx0426Yf8YVcbTh0Wyu
0uIZRfoyfsz767X7OptQENV/MExPdvBGnQ1CYKt3On2AwDSc7YJrh1szImqlHUQqe/CPUPUHb6B5
F/VXE4O4egzeNAJkVeGnGtCDYSEJ1EIo+19DsUGczKCHyUwhHQG7z6hnoEU9rmDBlSLf1H78I+P/
s4RwRyFrrSkzJH7WKvhGB0QqP6yEJxHGCnIpdaWYX4kbsoRHX2iO0FuysVpO3cV26p3uAxHqJdS1
r5VrPeiuZQVPyRGKD6FygZ7LWM70iN6OW6uostr/3UdalXxO0/K6bK1yAIsGxFMLv1GfKMgkJB9J
eCv/dWzCI2dRNGWJ9JGCvsBKd2teavtjUD4b1NX83Jejedev/reX+LdVWOupnniJPgGZlZpiT+ub
Stsmm/8M4rVm8JeWEWKsykirKSrMoTSUoGwOnDya1l41l02CUXnJIa7f4dJiwjsmsXvCWoJD7DyN
uixoN5aH55sFfoLCk88JrXfz0nLC66WnePhHEDs7hl3tJVWLocO7DvN/cxvQqsGAsQx7KST1fxmJ
4CxGVSFxSGDphQYYiYmhna6CTvh7mr7/lycp+IzCMKOGdfhsXaC9r6ibFQCgvq+0juVGxjMmwl/F
fYn5fFd1oQptOOwLkrw/7AeWeFAHrHdQQPCKT+SSu7Fyut/IIuvCiZ/r53hbeKhnHmVYOrGo8tcv
EeJ2gxmUhQOresygKDuY94YO+WO2eNQYvZw2PggVHIv/UIsth1rCAOHyKgPxXai8Xf4A67UQTQvD
NRT0Npj2Aak//n5yOyF7aiaWBUtu6xsb7ZSZGmB1lpIcnzOo02WEC5MvQ2LqEbbb+pNnMx99uQ7p
mR/uOge9scWP0FlEi9mbpWPC57z26dLC5anaGe1L9IiPZYascQ3FmWTK49z1PF1BuC1zAsBTNOO2
QKvVyyB2iDx+YvxehXRgDUmWZNZl9ZtzXvx0SeHaAN9gQ5YSm2LHhV9n96ssQehxr+XX8T1z9a20
53bOv56sKE6yZLEF5nFM7aOsay83ACiGUVA/rBR9oJAHD3e7ayyoADpAQ6KqPEorghIL+iIGOTFU
u+Z4Gq8ud3TBdPIMLR2Urdg28jP3XbeBSPcRvu7ABOv9VxeECiF5BnNBZ8T4uBRs45BRhAAp6Fgy
2QNHYqVUCMuAcY84/dVK6wpS1aiH1JJyo2yF9e8nBwjxU3vINKxgQhJ+WXSvUT7+u6MSfAkwc2kV
M6zQ9aODx6vdmqhlyJ4dsn0IrmTgfORmCUMEEbxXYNJmSaR4jtX7XvCKX9M3J2dFqnlgHcSFjglf
/N4gjpHcz/PdooM5xrhPGszK9pga4+mh9i6foTh8/BUYCME7F211E4AnwRBGqyA1pFrxmY6otTuV
G113frzN91KS1bM3+mQlwSAIpuTSRO3XzwUhq0ktgR+CMEFO30uAX9kAxahD09YuVVAWpocwQhLf
XVshlMYK1uogrVECG2nj5QPQz0Uk6EJCLIjoOuQpBddmFzox+AyUOSuPIGSDmCuamlHmaRBcIy1g
+7VnlfcN3zHWYIx5N/CtxUpgrw9Z07jm/GyaxzlWXDWC5Pewh7K304VOPfjQyPGb9HUw0D4p59dm
GF+MRQtmFbPPbe7EbeuYRuqnZbgfOXHVWdvjgQjhWXaAmlfjhFUN6lW8d90lhfR6uCpXQ7Vre3n/
Ygf+ywBO9s+Ed42VDG3faB3mb/ngVulnHUfHrnusyuomiSdPGwsvIdo2sxsntpMg66qgqzK/HmY8
G4dquxRdQKdXOm4u/zCx0vvXDxNTlskqk8xsy6PWYFbDmnaWWZZeN4XlrmrB/875R2yNm5DbHqtA
PFqhJxyWykOuJ4cOWC+IgzcxmhtRf1B6y4GJx+VDbt2kc7HjLcZXobndgjKEjqbTU7KFJEUN6XOt
WlC4SW7rtearloe+vGMxiMdAsSNL688EcgopSxD4WRbFyJrgwGK7MZhSWwSjFRT9UcOznlPwHpFg
VUphm/mqNF3jBSOa7A3YXzBRSmz/jOl/W19wbWmXD6hyMXI0MBiavrbdHQB8l7+ibItCNpQbZs8x
Tk2OYxb5rLxW03uoyjtR2rg8AYAI41WXFzzjrr/tSUiOqgkUZEwzyXHJ7svxOZ4tyVejq0MQnPW3
FQSHAfnY1LYx2HC0YYm2WmJ64IYMIzQAMUuHmdimfU3zdqclw6assNXitR+5k8LKEuuFpsE0/4yW
h55cDylkmA2AiZDddHO2b0kTFMpVD6r3Ls+utEkFG7O9j7X6vinin+D28If2U4f68QCg6ZDCT5Ix
AXCzBN9TfHf5HM+9GE63Kb5doiED0KNWCFJofa8XHni/Vwkfw9P2AzSpbvkt2kr+5UV1ibnYwp2P
dNStez0kx15X74xo3PBM36aoyyv6XTkZTgMhdEpKCDclEMEA6A6VzrzVXMzxhMMNwbROYeYY33wP
MwRqCyq01dusUDfXAHyI96s6o81QRwlKbZfTX2l8p7QPFr9LVAx52J3XprZvoZ5rsoMyfwBr5yvZ
fZ6aW47A3Nmq26h3U/keYgZQQ+yq55pKzOtMlPx27EL+17M6Aq8Fjr0IW0zJPPYdpn61JpjNz6L/
ffm4ZWsJsV8NozjjAy5n2u7AYuzlaHc3x6aiYGJ7vrzUuTDzbV9i9FfjplUTfNkVNtQBtofSqB9m
EGiyVj4QUCx7mO3e9oCTytzc6sYuXFhbcLN2a1WQQYJLSCHGuXDDtWs8x3VMV+mmxPuc9agY9Icy
8kolIabVMVQxoXc+kWMNhtgRo6o5gC85Bskun+a59gSFEOW/1xFOs5yXJs5oBbeaV1WwKt6iFhxp
N4xs0/STcWi7QvIm3WdQkAibwm1a8rS0H3MfuqjGAeEKwoPMgVIVqzCPCw7Vrpc0Gs/VS7/9ROHU
zajNqd4juLR+/tiFm5z62iGDSCEJRvWhceM7Wb30vMs6ORUhnml1l6SJ0ZFj9TuCS91Nj6sste3O
QdhvoI8KoJjMts6Gm5Mlhfg26dDJsiJ88LhJ3Sa8zdHCvPytZSYlBLTQ7DOEM6ywIP1dEqey0H8c
ZF9Ltg8hqNUswhycgqNbScAGyB6gnA7l44fem715Vx0VT/YeOHsr/5ycyPM0Q4CZsl7XUHuuNSet
wAZENIDpS6SaveQMxYb0mkueGqMuxJU6oe1k5Pj3m258zPSwCUKlpvtpxgRGM4BfNjHrvdkwTP2r
7mj1h6gFPoblGWYCs7dOA+J/wJjJNKDlaXb0yeDFU9T9MKIPGnGky4c+fCMt1HuhrZV4eMI7xWQ+
mJiV4GmLKG3eR6XxNg+4DY0RDK3xystoCwjoRzNOH2gDg/xlxFRrWvqKeq9Px2iEwDhGN0Kk/p45
D5u+SoMU+snGHB7QP/KtxAyaITO2/azuNaVCcoEZI+juDqze5xbdRXrqLMAtjsZx0J6UFHK+Kcih
QX+mWhOSFeiFIBtRb1r93sYb0KH8ieXxppo+L9vvuRfmt7MXItoY84ZDSwbuFzPX65ijBjrE1Emk
FiWxYV0IZ2FGwJYHmaxjP1/ndDeX/19mz7/MSHC7w9RmE0Pl5Aj17lUVfsVTWh99kHzAuwBPKTm5
1Sr/ClwnV0RwoQhR+TB3uPrWdb0bN2DuDZJbMAJ5cOqSGyI7O8F19mai6ckA+4yU3pu6xGHKy+Xd
ENkSgqtkQ5hGS6dox7525721jw4MhQ6QDKofaUC388/Uw4AOxgh46yUtRFeA33Tza3mF9lzX/JtF
Ci6V9rWRKkpCvtBo1b22HQD1WyldQIQkPdnzmc/JVxRcK+/ndLSSlhz18rMcb/Pooey7XR+qmB+H
sKvmdSgoabRyMWPgLsno5A2I1wcM72V7taJemF33kQx7KIkq4qt/RjpkWx38vTW9NexmzB606Bmc
Bc5k3qPI4sQdAijkDzBskpe3pflQU8tRMNB22ShkIZsJjjnpOhCmKnAOLaTqnbU9iNjjTXcduH60
tTv4KqvsSsyQCe4oQVEZQt4zdg5XuDT382BIsrOvFuOFe8sER9SWeVVyvPuPOenvzM58yyqEONa8
dtNHzcCSnbz31uAnAJZPT5X+Qtv3QudOTbr71uLPaJD4agIx9eSo1bfzoDrz6ssxgqYPGrw4iDjx
UpzK/dy+Rfw51XKnHxl4ch4NzOOVpg/iNlQpczT7UWaChl9/Q3vwqdUfvL8eGqjtsntl/t1pr7x4
5zm4DzSMIhDijRb+m4XBmKmeFaExY19ngK+wlEBYtH+wp/4pJM8EUCqzhQ7BK+eHsUXNMvX4VAcF
BeFPizm56hcdOscsbhV78WMtP9j1bZT/ykAnDuiZa5aQtIiHOUT6z4BYsNHvG6nmjxWXxf1zcJXT
m/4153lSWAUIRzPKiiM9i4Zg6FM/LEPgNpDvKrNfQva+Dz8qbrmNdUgNadPt7Gv2z81ngv82ilHp
5o5p6CGEdxowA1eL13zgE7po0qD+4cT4AdC1GhZHDtWR3XDBo9vD/8Uq0/wVjuDtN+7JkkpMXYSm
ixFRHDDI57pAZrIgOz2Ov5UfBpprXugtppMf1okwM3G7zEmOsi6JJHn84tc/+a7LTCqu2mtkBMdK
HDlh/Jsoq9E3krh41oIgTk3ZqmtkE5FVggJcUyiFhsAYDg70NVyL24DM0E03v0ZJhpleVHosJ6EA
C8pg0+c+4enagquqUdlZ2KKSY7nyloAcCflkBqCPxAcLuPCvb3i6jOiuekqtNqbYIm9AADx5VfzD
wts10yAyXKuYxn2fltZlqkzT55wr1jTVgMa7rYFlX7gfdKy5mVV4xYbl76z5QcedZGfrAYmO+HQB
4Q5AIEY1wMBI7hcU4c0kdMG1uqtzgoqqbfoE08ZzDf6yZd9Nb9Ni7ht7khzuORegQRbLZuB7RIdF
ONuqAdiRoqNzP3XV1diFV5p9FxtAftZQNJ3yGwZ46z/a9J8l11M/uRsFpCsxUN5rX73vlTwP1Xob
hOCQTQ3iyY2fLq93roh0ukPhI5rcMOO+sci9oi2BNYPSiyfuDJZjDti9lPNInEr5l7GeHKjwSW1T
iXIK9vX7qu2AHo3dquj2I8a74w6DPmnZBm2herx45clbE/+w7SHIB3vLCZ7NtIz2pi5D55y34j/n
LeS1ds6rqtdx3jS+5wCpjgDPXj7is7WU0zMWElZo0LOqnbDEqihAIYGKjhS485AhgVZecapqK41d
56/On10JWWtt1h06LFiy8TRIWSY+FMY7RKt1yfxpeb28w7Oe7s9XFcF1VZEvVB2wmjqgfDtsp+qT
W3eX15CdooinSyfSxK1Va8f5zvppbeogDcht9QMcZzvqz1sluLwePWMYuPUglEUxkFmYwPt+EftG
V9WZYVMcyqqp9Toiz4eUz6a29BclMpvdmEa34D3zS3RBJvvBMI6JfZ0zvEU07rSxcjeQ+DrWe29k
P6PqYENkRZ36YOR1oE8g+Y4tjNOMrWs2ey18UmDZ6MVllXkfGzkLzHS50unyeHlX5y7gt10JtqiM
RjVFKna1jvIQtwUSRAElxINyU/5awTU63IyiHWQR/4wj/basYI9TqdVKVlANgkT3WfGsF7ET6QOI
cPJtXzzyoZXduTOP79MFRW6AVrEwhrbuM3OgN7fu8ynamJvSr69lpbAvSxDi1Le1hFdQN5jTgKrT
v+63jrXAlsX03aI62afiLxttv/hky9LOiT9l4f8cSO3b4qsnOIkXfbjYPIYS8Fe8UKAEXxIfett2
uaN8xRmCex00I8DYEH9AJPEyR/vRA/eC2YB/UIX49lOEaJlwPDEAEdCgBZA7c300tLfL1nvGz3xb
QIiNUTaRDAMrCFYMxKLJqx1dZ1J3Lbn3IsYNCIDI0GtUNqsiA1Xcy9gs3uVtrMZ+yV6EINiXChuU
NeRMwVpSWxG165SXtKAuuwOCBwOjGkDt5oldIojWvr3JfYghSUoSsk8j+JVQWdSu1nHBNbNzqjWO
Wh+VmklO7lw15psFCH6kt//vWqv7ZNuOfja5w/DVg4LKsBt2DlcdvJbUX80+hrFru8tf7uvt/9en
M9fRKAhL2Zb4YFJoUZdj3ClHpti/NSP6xQf73ah+a9Hg0OnIF4LmLxT7NB1CfqA8akFUY+P5ivNY
QhDxhMA1bECK0sZvk/rUoihgs8adpxddIRgMoF5Kqm3OrUDB7Fhsan6YJ/ta0/2kUJx4eAuVvaIH
dvOYxfe4ak7UfPYYB+jRhQPRA6iQnXLgnlHO+1yHFO5kex0tHEI1iNViKiJFaSIbP/NokMDFyGqz
lw5G+P6ggagwx41R1DHbF2A94/yepmUw2ItXjbY36xHgfkPQdQDdYOADpKVuBo0bDXRnzKqdoXmv
yHVfhQ5RYqedpgBdcxLuUwbeCLLRSL2VfMmzEenkSwqWVCYJ0zHkoRzTAty0vUKuK46JYVV1QZP9
0VR95nZ5Ut3FpPyhaksV6GzB4FCpcn+e8nSP77ZREupF6pQ5uUr2Q2wFRY/KpzJu7PR5LKBDAZ69
kfdPcTzs+QCug8bGCHRYunH9nhnarjLwBTFlFVVAwM2/oNHtaEsKbkk8iSFMANPOtm2dBvE6rK7W
bmrazTaxCAYmlfoHNzXw/nLjI13pbBSw/akDddU2O8RWdmdAHqWAiqyFXh36EmEFHhDe+pJTvPzV
xVF6JcRYV2TiOqQ1JJEnE4TQh27aXF7ky+NesC1DiK9ppIC+yC5gW6S6Ucf0c0j67ay/k6L0W2Wr
FbfqAAj4dGVjOK/vTZ8xCOgWYIpMLDdVIlRqf2s0c9BuAcgWw29ACHBQUKHqP78qo+QqnPWEfwxL
HLzvh3DQFRtnknXapi4MN16SgALbcPlUVud96VCEYKvSvi1DimXyKdzU/ec0156aa0Fbsl026ZJv
cK5SxPSTXa1R8yTNYGM6ZdXX/XbNY/rI3/BMXKv/eIe/DyWYL1d1MGlmtf6rlza5nvXJqj1YUJNE
qZQjtUGfrjSPrKYeC6+Q8Xgt2mk1hXZf1rmzwTzWgJsU0MRqYFsyx5LnwLnjRhHJ0jUNVHZ4x37/
JXodDgUa4spxMAxIqN5G81OHll8+Q3cmTCXX6lzTjZ2uJmQIlZF3VrtgNVoNwYLsmIypT9XcZwv4
4ObUj1uMrKClGI+3l83KWO1GPPLTpdeDODlylHoUy1Bn5WhEZZDq4UOiLm8QJfL05BlyEwA0v3Xz
vVqOHuuXYE5Asm+omzBJ0fWJPCgy+BZQeSwifq/8LuOXAQL1igIOvarca3V0wP+5x0SmF2o10ByQ
pq0x6De0xKGtcr0k5p7k6idT+E3IS89gd1x/Dclbg6m+5LEbblFP2/DpV5FDkrgfZnfqs6e0rcBM
O93ZI/0VTwv1MVXpFbURGNqrol0b5p1uAsk1c4yo7uPwGNobuz2WUXzTsPTu8vmdfQycnp8QCNuo
tMeJrIHQjR/jD8DAo23s5mg12u4YZDu+i4Ebe1X/yeTCN5sRAloYtVE11YNy1IfK5YRD+1Ti2c46
gZO9fZntiW2AfoIukb1egqDe5d02OqwaREADu2Z3FTpWAETK/1fMey0Zne7rq8R7sii6G4auKVg0
WWgA0Y9Ak01knH0Un+5LeEO1DPo29rqv8iq7MX4brnZYdqsgXu1Ht+mEZubKb8GkTDTnEvTTdQUf
jodb1qcdPtmoJn4VPmXlS0iu9Hl2jTyBoEniaxkm73UbJXlZdfpcPQXnahO4M4x5ErG2iSTWonWD
ANL65S5CnwhSl+jh+qtUEFLFTM71c86bn64oxJAOI7oKWqnKcSJQlGjaYxQbQZHe2OpLFh7K+SXk
vVMrGgqBWX2nUjtom8QloRQ1f/bcCao6TDUJo6bg44ohtaOmrnHumrIKADoV/1CLX13RvuTAWyi6
w4z6xS4X3+CdK3EQZ0/hZHHBQUw6eKyztIQ9V/Oxs3tkbZiB71Q/gniCXqEYE+6yJXsGOAmJS+l2
3QwtF4DVnLE2JD9G1E751+WC2BbRwJVIzS94/cnlUmxj7GidKkeLVE7Udtu5wKefwI9eOSFAkxY8
NDU0r6lhGuN0XSa1N83jEymTrdF8Fk3l1tmxSdsDs8OrvuEPxpBdc9pCNaREiC59I8Z0T62GH2T4
ffkkzyVaBqiENA0jymAbEtLCKVP0vLWgZd1UsNqodFu+o3khediee9icriL4Bis15zaus/i4FJUz
ZoVXqD8sQI0y9f3yds7hGtCk+rMfwRuE0IMumqyJETnANrwtHyD04RY7eFXIYUpZqc7dgdPVhMtY
MMVs+iSPj+CBccIhC1g4B4oVInha/jD7BKpK88GKbhXz+fJGZScqplKEpLQB++ZxXlpfqXLfZDTQ
WvAwMhkcV3qm6285se9YMWsyLvh6qxAaFCrxIt3qzuIqv7s7OW+QzCIFvzKl0VSlq61U8+SmWbQx
htrVuk6So53LRU8/neBB1GleeN7i043tVTRbwTBfqbkK6Y8XXslC/mreYjp4upaQVeSQDkrRGo1B
hQTacK0IDPqS5DaK3sCUpxQUwSH4P7QDA99+lVsblEKdy+Yi2S0TJlxqCDiw0bKiY5jT13miqMll
6FChoqulP9Wi8i4vd7agerJjEdMCveul5xQfca2Qx68LP2q4iAe+TwMFZONQjv1ZDa52jVZH/QxY
+ca6x8i4HJt6NpM8/SGC5wFfa2h0eYh5HpCWrmXlLAZXhWPbHl+bOYOveqkfgapplxh7WaVLduqC
M+qpleBRDeca49VRg506XyIva1Ep4ds4TiRx6GwycrpXwRslaQvYvFbGRwocgGX+VDEMCGFsp2/h
mNR9kyYoDBVeif3T+YqHx1mPJaYucUsi3IOMJagOFli6ojwZxV1WbWgfHaEjJeH3OZtFn+5V8ElJ
aChL1sXxEd1zTJ+MV7rNEUIhw9xnezCAokLEfRt6J6zWtpqC1y40S8D8BiomBtC3LYMoyz71+vcT
H8njahwSksIfD5CUKt6XaXbGbnRGUChFTCauIzVrwXulBVs0oq3ey508FuigMoLsNXVsxSuPxWZw
McBleUWy6eODXK/4HPb+NMoywaHVFgNN+Oqj12askTsgLfpQn/qb6gbNdtzwVRdnuNEwpky8Zl+7
7a9/BO45/Q1i2SyfqKlF4Rp7ldZVARHWpitwMEkMWnapxLoZYQoDhfnXSY++ajiKftVCwQB86l6v
u1W4y/f99rL3NCTGJFa/llGbwA+AW1SpbK+mz0DKeUMabvk8bCFFtK2VGD2b29amO05BLRNjlmHe
LzN4r9ldOOabAdnwoDHfmPbE0NFGAvQB1TxGIdYDItKl8lcXUeS/eAGNv5Hv9KQBi3/txcYeVeQY
PHa9AUrpeUNQdaiaG15XGMSCan1UbqIcsDqqux3NAKS2q2BII7cu0d+luWsqSBJY45VG8qTShya7
bcELRUwwQdUZWrbEzywg+FlmD26J6aSV3OwduPsrGr3Ubctdbo/IYwAMW4ZIQhog/ZaCPw6zikHt
E0nTOoBjvFV3yb7YAKkRUJ8okG+S4SwlqcwXSdmJUxihH0AbFHePtKFuxiyInOoQF/gnLcMTX2gI
uWA25Rz8ZQgzy8g9Vqw8AZKTk21E8LZqbKGFEsG7LSO4T4cGqJPhCiQzkixFlml+XYyTA6uiWV1A
WhWj4Tx46jMAlZtub0GZpH1QvP/26wg+NC7QhigrfJ0mRHfoPY9HJxkmSSYkOznBUxpdljFA5tc8
fTtQzObxKpBjENfIfiHBNIX0zizilhoLnFTeXPM63UxpJfFJkn2YwjtRH00r7oYiPpK58ntA/Xqg
xpowlRyXxPOZQro2NGWbGww3NMY7w2wOGct3tPps7VdISPqX3axsS4I3UOKQdTGA50cAWBzweKI2
DBG1vA8uL3MO341AZUJhDGIVDHCi76mBloQsUvIGdOd7EwTe1Az9GOCCaq4h6mHvGMWAfx40GLms
csBxVHvDUsy6y7LD86nZv3+GWALkhqpp3ERQWflgjOfoAHzBqsVT+yV3Jx9miUwYtWlpB309x7+N
88/CwjclajfOk4KF17fA4qFAVjqDA7I5EJUZW/tVBpM5N518euBfYeDEi2Sx3ulpbyLnx8xuHYaJ
my63Ov/sI8OxV53pkWzyBMjc+JYNOtgyI/qaJwWaza6BeJiCNB5i0Gg0v/SZCdIcBCnIdpqTh/ea
05mj03LVswnzCVg89Zb4HHGMcpRrwliBBdXeTFQ/CZ8GJXtBRRlKaznz5+LNkHWMz0Fzv21VSPnj
CERV1Xq26c7Y6262bw4rDgI1JlfmLkVh5a8yl0mZqVOGSqcutu3rPO+5xuvoGNkAOC+1t6b2rO3n
7RhhjLsz8vlaM7PUKSiND7ZqxigLjgHJBjRY4y16GL+S3rwPC1CahlN3ExWQGJkmxzJMEtTNYEDf
hoZelBqHiM93UF3c18TedWroJkodZMUgcQBn84HTHQkRoBnHgQ4ETm102Xv+uI5eZBi/yaHl9kUq
JjvCcx7ndD3BE3TgwFgoWU+tKlxMAmNKLnEaMmwkHme9UeKNO1lHTI2XkZGxqVp4HDfcpJgtwMzD
doB06lLsY7LNAmkhTLaiEB5aNVusJMOKrR+CjgIae0ekqj7wtsO+6rGi1KucC3mnexS8StprOujn
unWPEzB4GgZCflXgZV+HCRiYIuY7OSkcXQ3i0sEKISMnABs0INGF8vcCYAHGFsZPG4WEJFT8NHwx
mlttvLIxKgpPk9BDDITV1H/OfQ6Cg9rj9W9TfecQhs7n+74CAdd9oR7H6aYANRA39QM1ezzbwB5a
bApQYNRAL2gaDSKjeoAM0kORg1CUq/FLpj2MlQymLTFOMVk180hVwmaMjrn9CxynOz3D+E0vAzuc
i0Knn03IJHUG7W7e47ORmDjtwpBDlBgGCt1K0WTXW7Yj4U1O4r5vjGKIjuWP3lf9ag/+LPCEQvP2
djVNOHErOjQbqWnK9ii4Fa6MYVHoOEl9QwOeb9oFc2NQFpuC0ADtuu3Pgeox84WO838iuCe7i4KX
UdJyavLmf++iYvwer61d631d/v/sKp5L2k6+qZh9Tks2zgnoEr8yCwi/Wr/VpxQaZAHm/4PFx9D7
U5E6dvUfvLDOdh1P1xYcTzwuBAwO/7t2rt3MyQ+9+b1WqFW04FbRXP2gDRnGjECRJss0ZBsXfFDd
zEtfFnOENn+xUdLwtufX5vRqhpioLqUNt3N51OlWBeeTQoOpSAyYc82MW46pxHi4N+MYZB3cy/hb
XR9YgQk6kGVoZHYaCoZxUFJLQovsRwgJB+362ipN3F91P1zprllvUzDAdj66XKB1efoPtDBkK663
/CSbU5uyYfmEoLneJrv2kCMrYKBbXAwRbqvyWq6ZILm/puCjakjf9OjrREfeAs2dZT4lnTMnvdP3
MoC8bCnBRSlJOpdGCPO1GUiMQXW3wEHpLfchZSpxh/S8O7S1NRM3wEovHCQkViEYqLQQ2xnBxpHr
5lvVtQcdranKaDdx2AIUBAayOHrSKuWnZqDAteQbQ/mph4bTAtOnmO22NaHBuGpuWRzvpWrTlMAh
Dr6tqABg5i5BKUorc+BcbiwjdogBgjOQ63Gyy4wnsLpcF9y8T5Xm6bJZyrYmfDE0VhnT6VqfaBlI
rBIwbbxSU6Ls8wV3/zv6/zlA4WPF4YLGDNMQT3TmpfMzZhZu0kKh+zQdAxrFGzOdD8pkvC9jjXZj
l4PQVIFsS5S6NvgGjH5xSzv12tCvitidZrZOs7mXT+Kr2XzpRwrBB1iqzOyTASp5Nj8UCejli20I
LlNIOPRz6NEYIgRQqxheEpoERfUEBm0P4AYvLK9GprlTejeDUrIAF+oIehQLkXn9xLYNAkMd/BT6
poZwN8h+s+ZKIYZbQno3RaYPun1fjbuNDn6ZDAXZEE8js4/cqE+uWuNqnHIfGgBbMPqAPaLIgigz
S9dg/PHy9mWGIMS+eSkBgypgCFadePagoJw4+NAi+Gdu8N+mIFJzLkk29kqOl0P4kzQAJ/XgdFg2
YzD9nvxV4kkWac5mu7qtWya1LdX+epudOMFc5xGP1gJcbNSbFJxMc7f9Byf3ZwVxR4aRLxOZYNx6
n+7RRNnEtN8xogaXlznr8E6WEeJ106I8TWY0Ipn+PqaN1ycGBGE1yDKUkpqlbCUhOBtJu/DS7iEQ
ykyQEL71ERCN1BsaGXXlF03LX1fuZE9CYI5J1HS9WcKx0ittVq7mFoQnUBK6yhRb9eewul95gBwr
6x7bNn7Xp+XIzBbyjVA3dOCWb6nR905jlx4tIHe9gO1qfPkf0r6suXEeWfYXMQIkQYB85abVkry3
+4Xhttvcd4Lbr79Jz435JFpHPHMm+qnDDhexFQpVlZkGi9yUFe9BiZwMa5qV4tN1CDIfemx0oLf6
5o8iF/d+VD7rg1JbYgANtrhjXv9Fk8CZiPEjPfyr6dUhlLLfsbREWH31qJ2NehYJRNVItWzakt9Z
FrYh0Gqh/p/b2+VqRpifWZm+4mzjx1rn1UOBJO10+9etHW591F6wX9ZR+7+g/b6eEjizN7tJUtEZ
uhHBfTa23iTmv/hNkI0Dxxq0bJ3czoCi3SwM8mqIc2Z0drEUCnAfdMAggz1kHCxdPibIfE88IEG6
BSQh+b3UFLx0OGa3BC/r//96bj1U77zIlRNtxwl3CV+gVbp+a54NbuaS5ZwYtNSQZm3VEa8eRG/t
KaPyFC4kZpPVgSPLiROp9SbP9NAM5WpXNL1TehNMWRZmKrGdosZbtWNPRaCaffmX09fbK7AwHd8n
/GyXlWndDDLFAjTVmgQoQkUfXIG+9RIwecGNz7utam2oxyHB7uIi2yUGanZsoa1l4VTSmdcL0qbz
M4p+B643ttAGq/ZSQFmCpS27NGMzn1dVXZYPGjQ8Uwp83FCtdF+560cB6hYS3lHSPZS9jN61k2Dp
Smn+QmRh1/vyzougHZEr5b5epAq4/hb8Z6fRmUfSW2WAHAveJrUju95L51syKFFjG1rcsQX9nVVu
M/IQd264yIG2NO0zN9XXLPGDEE+G6elVN6tK2RjAk9zepVezvWfOkM6cE1EkoGllXGlhkW7y7j4i
ryOumlQjdoenXtScquSLQc5Iyvrn27YnF3TjjqMzF5V6IN0KCuyrGDrDESAhRvuMPJUVQNWkebtt
a8kJf1Nknh3HsO9FlY0YJ+TTh8Scegqm8KqGKtN7uWmQR/gv46s5AzLhvd/UiTRVaqEgrqLYHXze
HtTCDpl3YGl63odVjKOvt4U90pcOgiZR8XXbyFX/gkqYoqL5AVHibJVG5H4ykL8mx4GBXsqgq4Qu
dHJeo7BCbwcekHhEcoXMC4HFIOdtVPaQ123TF0aKV1C8lKaMwHWfDfmWNeReTkHGT6M90C6Q35U8
zw7kEH2ffWBrUe9ULH4ZMuWQIblImGxJefhZEHaoimGL3951KtkrnXi4PTXXWtKYCg4KjUDsfEKg
XEYShSHpqRGE6dGPfLcF/2ntadzySPCQsegJr0fkTfJmVzb6fVonq7B/y5i88mP5OQxBjUHrbSSp
EsSQmnVkTFwy4Qlcc0gnAouGwKdNLC2VX25/9LXXHD5a13VGNfWnEKgBWhKoZzTpsew09DZ3+15m
j3GerjjRnZDQ3VDQd7Cz7ADCONYQ0GTpJx+VF7WN38tWbI0KIj0GPZCsfCGTTpdMtrF2CJlvcmmP
ANIe4mE1SqNZMxgYyq8EL+gYekVMp7boFLNUCvh1sPmNXfpLAvq5VCEnEfi70G9XgzG4fQ2wpURO
Ukt/STp6HLHyt2fhyl3DUDaVDYrmao6G88uVGwLqGx0RmAQDfZO1DrZOAtU2fBv0o26b+mbXvfRz
jCnYJmAvVWSdztlLmVCI78eZOJIhfiWjAe4vuUQyfxgeEgHdkF4piAnFUroNymPMi7+qT3Z+yjxw
aSebwagfqESJWWk8B7o6GgaQpfuAZ9bsqIjcHqp6RdpwGySNin5wQ3J6VY+3mhGtAA4r7STW/pa0
h3BvWm+VLP7UIw8qjow7cbcv1eogcWw9dQR/b+cGJTr/C2gD6t5RIekGfEfgJxvRYfMYdfJTfs9A
8maq42mUhUsgzlPxVeqnD3WeKSZBylCVH8a03Xs82vKslXYcgBcWafd+1jox+H7CIglcKBF272Um
FZB/LE0vq0C1TLNjE4e7IW91J6X1aKaUwKuF/ks4oOkrqA5pFKMYmRuPXTXRWYDqK6m0X3WmHwHY
eKUirEw59t1aly25Ek5bjQdfjtGUWYMWGgJet5f15+11uaqzyCBQtY6GDVZVSwBmQskRuf8x/5jg
flm0lKj96elhDLhmRQWZvgpkxOV2jVMQ7qh+Lo48f4vY3ZD8TrqFx/rV8ZyZmIXv0RhoWcQxHjQv
BypY6fsMjQOvYYvEXLRwG0/x+Y8TcWZr+vnZZRzzCHKIFMNpKsOGUBaKuf2TX8YnI1JWrdQfiwIN
QTgyC3YXpnEek4sm0Hpdn6ZR+Wq0o9G4ivZ8e1tcac24WKp5PB5rGa9BFiSOyn2Gp1cN+lFrYssF
nA7M7MO+efacpTTi0rhmEXqnoJCuGhiXwQfTS/9MKqBtt/Dq+ukyLwc2C88jve/aKCjEsQKzW1xz
J0dk7pMvaUloc2k0s5NVUKFkCsNoRjBZyuld0Y9mTt9vr9OSkennZ1twVLwSzzEYKVBG6+VDCrfW
1U//nZFpSs+McBqNsZJjLwxGhNTJvQ4/UWsLfcs/A7TLdZn5hmpkOEmTb2DdM7gPJf56exBLf3/m
GBLEZmHt4e9rCmB3EaIT//m2haW1mLmDjI8A2CiYpmxAArcH4/MAVdolYcOF/TuPlsuwCYZwGkc5
wflzKIuqdyNqDPU4Ltz48lX/ZkD7BLGPqqjKLCPJeR5FQin6YwodsDwodl3HI3NAtMPy9r00xs+i
LU+GVr5WrHjRi+xhSMLnpB7euF++hoO07oNynYNUw1Ry6Y9uiIU98/0Fcw+sg3hPmW4Vjcz1nkt5
QNVEodlJbQ1XFhIYHHXDJgMvTXTMnDiCMa+dsNsfSbkv9RE0CMd6+JtDIER9lCpuZz7kNYc6fUXT
HthdC76qgqVb7wrcmjEDJG8qAXsMkecqOn2f+UWVseyUeo2rt/p2ECNUa/UVkJOWP6TPnGhOWciH
GnQV//meRGQPDRHCkZ6bQxF7UXsF+AvzU2CgZBEEJmbL7Lsl2YsrxCkY4pmd+elKxiAyRjk/ydof
Q6/dRhi2RA0LEpymAiJbFU0eaffeDX8o84F8gOxtlD1W9V80HbtqkrnZSMGssliUvXZazr9rdiZj
ijqSDvDhqSP5Hzxgtp3IHuM4eSizHiJ2uRmQFAr33dYvW7MdlOcMaHRvdGW/Wo2QcqBLYfTVQ3X2
RfqsIbXxUpJG4ZCfhtTfU6DUe5WuwiB0Ri01hwybIvJ+hcY6SiCK1YFeanyAFNcOcDpzADssKZHM
JsRtJM9VA2XhyF+R1WFc5oSB+FCVGf5duvpMI2jXbJPiFFeqE/rFnS4S8A0r3mc6QDpYHcZNVoHk
J5Ign4Mlq3uPmhKrAdeXc4uC7DVsuxd05Lsipvto6BwvhZYCNZg98MpWw99NIj0FCre0/jfvQASr
hSgMUluh0V1XOU0DvZIwAs26IrZSgr76ETI3OTjsbp+LKwmjaaBUJoSi8xSJgcuB8tpPaKVlxanX
/XXlsT8VZQ4pAjQr/FJGfR8UfOMTVET6OliN1bAQhVzbBhyvKAoZCIWBM3kWhoh8ADJbjosTDTcl
RW+pFJqtCFdI7jp18JUqz15VuEaPGAU1GqOyGNu0suoAmHeoqAZJPxli3Y/Gourrd7PipU8F2JUr
SGUoOmSH5k256GCeAvhanFivOTVeeIL6vtn22YOmkTewnKMJV35TQIuRFNVDGOg7vM+CTUGb1s6y
zAkMYbeoiWtJZAYo7hqxZza5gEz6iGJv55TVaxOqLgmfcgMYt5SbqXESEQRsFWL5CjoMmRJC27h5
8hXDjILE8gYJLHJQrEbjRtwa26YtNplCbR+oYShdWJVReOBC4muZqc9KOGHYUDhqVgyIYi9+q0dg
B3v20ObFczp+tTx7Ccal9uyf4QVmTVfwEAfWWYH0xuV+gojI0GtGJU4eVQ+UqDtDe1zYslP4+2Nh
zkzMwrDEq7Ui82ACzaZobZHtPrljVN8REuwlwOg4DmjEU1OvqudMCKfC5C98wk93ejnKWZBWBoqn
4k0jAF2xI30jGeYIvsnA5ahmr3QZsmgoQAHyAi2NJSa6pQme3TAy75ORV9iWYWcAPSffoX3p9uiW
LMxcgjTojRZA7+yUAcIBAUS78uMF/7pgYk4bOIR5xIIA80f8+wAkSvz37SFcKQpeLNA8ZMtGsFh4
IQyM1Kk2YiU51GaP/hPfEpssoryXhjN7sCHwSgdKMGOQ8LY5+p7DJYWwK0nVywHN/CTJZT9HBUyc
XLIywFdjNtEDN1bihTjNJ7YeaE/QMxiaKsQsiGICOjsAdxZsE3R5L90Zk60bB/D7W8/eQYIIzuNm
Gm7RHUgh0IR9GsrgRKLUycPnUTsVNX8K0VVf1WCy8V8GbeETFs7fvFEp9rrWEwW+wM//9hLbVuOH
l5EH7sfOwkb6+Zi5nPeZsxkE1IBGH5agcAoVPPYAYtlvIjw0SGmpXSau/wakxuNixXdpT81cjJbk
SpFn2MHesB4/sw13y+dqJ915HESX1I1t9O+vFgb786FzOdiZb2nRnaTSEINtPzLNiSbSZ8v4xVad
5LTttwqFbgNxX7sCbQzFgSFHuMivc+UtM30EWDIMxAUy6KVnN4iepKoG0MBpAoPk0FYEYwa6y0bH
aM0K3PAM+ReEiIWTPPjkIJdW9TCENsqLC0t/pRxw+SGzU11LOVG66VTXTnzw123goD0LwJDUiVzD
yl7Uu3IfrZN7NEFvk4MQWzDP/Z8d/j/zMTv5BdTeVBwyxCEx9PICD6RPC8/H61vtHwvTz8/OMx5M
tRd+D7QBPriDNKe/JApz/Rj9Y2L6+ZkJT45EokEe4TQYwYElHwrXH4ru/vb+vb59/zEyO6uF3siB
wRo4ffSvRf3voWrWoRfvI+0N8tJEvC9mPq+grC/3yOyUCs/ohkaBybYuoWHNodq1jbl+30XcijMZ
NSBpEw6vdZUAC6NYlSqt8mI4KKAv5iFId+T+CM469/Y8XHloX37V7BxHY+QZQYyvqp12/y8ujsws
N8p6qUnkSvh+aWkWK4AICwLUEta1s1rb38lrSLw63d10HelHlC/BbwSqKit3l6EWV/gKL2zPtRe7
Nk8LOcAoy/Sz5DtaQisDsP7ecAfVtwd9z0d1z+u7nrUmJ3hp+4EVsL9a65sReeTdsw9BBr15kDxu
+4FstsnO57+8+rH21KUVmbbezyvz31tzLtmYaJU6likOcbfV7GwjI1qsThCItAywegH2+y/dtSU0
0ZV+h8spmrmwEGGy3gxYHrrCk9+RzMxGj/1z+nfqdsg3iTO8oqN4cVdcCxCYCufNvoVb5yx+HNit
uCQJTgUy8i4F9AYZlxgjhVSutM3d5er8taN/bnF29JMg9qKmlprToD8aXgqeOmbV+sYPVUsOFJvm
ku1L6cINcXX3n1udnX4vkQ2mlPl0zno8W6k1VnYOpP0hRg/aaA1276HtXXsv6zVzVfDD20tdCUvj
np10DT2FiRRg3HTlryfZsAnbtwxYWTIzO+YjeBRA14UF7d3qW53sf2fmath+NqHfju3smgAfjJ9K
Afarf/BW/SYH7d1Hb+m/ppt1KcK6duud25rFGRKUaIcBiMUTykgopn6l1cK1Oq3+/MyfG5gdvkCD
ooVBfAxGo8ipfaVlZ2fDpzoC06MvbYTvh/Uta/MwwUhCWinTk4pbICW3J149+qQd8BD+Fxk1hN5C
eylkvObXzsc4Cx0a6IbwvoLVaBTbodsGAnznPh7F6Ny7faldDcfOTc1CiDiWJFKMXnOqBbM1KTyM
ivSeJBpyMsBjmJkBWrcQMD8QUyb6aKU5Gts1RIcN1MrjypYAnyj6jd94azE2664s3oKx/8jL8ElJ
Iqf3l1R/ru8vrjEFRQMAKmYLAirdXI6DQJySOHA18MwUIMK4PSdLJmazn8Z+b7QcO4zXBdDHvV3U
1X9pYjbrkKMZS/RriFMRgfLbfzRAXHd7EFfaP5FoVf+ZqJnvTo0SkCUtxDlJGjuNXmLu20kJKpWu
dOUicGVAYQPRWDQidpBTQLU/iOyZanTvQ3eLsH0e/PF7SMaBxq1eCCmv7+9/vm3m4dWoHVnXTmdY
V0DEtdXFUaBr0E+WChT/g+v7x9LMk4MNO2mIjlmINnRbuPkKGtmOtkUENb30rNtz/hPpA8UNBUlX
KPgQpDfZzKGrI48T0gfDEU+c+2wAeqng+m9ZIni2p745iAIlErDECh7fjTzd9YHxFQQULNCaF6Cl
BNnuPtJa5BNlS6nBwQ0qVmE1XI7MMpSfArlc+135WYXqKyRo7rgC6vTY022/G4HlZLtKkd7UHCle
5jthZgD+HtkthOv7fumMfDdTXDhGDFWTFZUg66kZxrzZAs1ILW3DPoXgJThx0FTfj5EzSgCXVH71
mqjdqh/CY913n36lgEG6cnM1thuQb/kdgBrR6PjKL52BN8VDq4yMphyp/NPI0bMYlfvKv8/7X3Ly
OUjoQyanEClbpLQtGRLlRRtbhgwNbJ3ct2qE4AeQn5jtelX7ur2cP/zANEQEWxQCrrL6gz9C1+Xc
y5S2gMbq1oOvU8Olx/DPh86lifnNLCWGMvQgpDhKa7pt+UNdnVTNKdwMhBjON3CcgVDsUyLH6a5e
5DuaX6Uz67O7Wq4jGtTQET9GoXQaxWfRqaBaB2yser09k5M7+7FZ/pnJ71N6FoAUasoo87oC0rIh
pKdecpDop2yh6LFkZOa2UcZimS9jubqws2IV/Nr8Xu7o+vZQfsRsszmbee4gF2i7CTGUKHrOWGmR
7r2iz0T6rSTCllQBLopswa38DIhnNmeuXFXBMCcK2Oy2oysZG9Cv5uC5kDdZgb4ZqMvbnU2qu5FC
XtjSGyf17WXar8lT3lrDmc9OW5ZzzrFZPAoOrsxzSvqpsZXoS6Cr3yPp7+15/m4BumVv5rm7DESN
CYZ91KfG8aaAau/AXwDvXfe0YHuoba+VVr9vAXGABF8JgUoqUuhFyqt2rNy4jx5amkOZa7D92Lsz
shh6KIq+IQF9MlolMb3hU6qqTUDKlU/yLdgBQ5B/o0ofjRA09ov1kGBW2XgMNc/0JPCQlPIGSL5V
UxMHYhbg6loNKXhbuy9omS50Xv58Ys6WfHaTGKwySAtVMQCWIrMvqJtHz3IF3hYpA6NYuo4TwP36
VUwLR0bX4hjfazW0jY2THGhuES7xnSzs+nllAYVZLqsVFl9loEgHqjEMSpOByj1DP0SDtt6hXAu/
cG7vgZ/p+e9ZAPpO1ogG6vrZnkPvSKsmKPIfUR8E5cNgGX5r1Xlv1SqkShB6k5LbWgyC/eeuEq8B
Yy4acbcNQ19AMXSvGXSpe96A0hd9ApCx8ClKromaZc/gn3cirbYlLi3KNk4vkJ8795+vnu1cyKYw
r8G1BFRR+BCuR2RvWqv/mpIReCosOIef2iUMHboq4ZwZCmO49fA1Z74VBHFE6+Q6PYbB6JSh56QV
2Qdat+m6fCcnlYNLzu6k/pD5IB4KDP9Jjsq/A9ffeRCvwiY5yiGeFQDIOYaXoEM+WtXAJaWSd9ei
x9YKKdgU1bZiJkqs2ICytsD0p16ZLwA6NYpXDdqtjXlXgKqrqdGrFTnmNbeYsh4j3H3+Y1o8dp2/
9aGOLgXJtg7lU4Td12Tqby5LzAR2C7d/m6WO0FQL3ReVqfr9r8hDTUrq1l2QHcjQfcgByF11hdwJ
Or6oVQ36vQYVhsHfMUM8c38AwFYYe0UNFoLcn08rrIyqMgOtqBoD7Hu2e5XcQPmm07pjwYN9Lbsa
4LlpfRQEBJEMIi3bUv+jwYMkDAWmrrEKRd0UIXFjnrg8NrZQdYlUZV+HOOMQFx1YcW9UJxovB8nT
l8x27MWXznZsltBWUoTaHT1FbLCP/sh0X0BHyGzj+ilrsle5zV79ok7MJI3ukNh+TNGsjfq790cJ
Gdryo8++4p4JtSlhwldXdisrX6AGfzaUcNdyz00r+QD45DrT4ifCBYronm71cbZm/C3b131sxwFw
/rxZiwBL6xO3RscEhfDOiOeLJv2JoaKppYOTRG8JsvVGsw46W/ROoK49FI305EEDxXVTbVvvdfRW
evsYl6NFWGfSzB1BxlEONlqxiResfUDom5g+51Jq6eiVisrolGm647UKVHPwTBh5YgujQqty9AHB
ObvuICYxyrI5GOj0D8uXSof304q7BlBygOt/xVU9mj2JNrqKtQSC5q8GtVZtoNjONbhBfUvRXhLy
oXfUDcsjdrQHPQe/RpISNlM0ienSAAZiLO6eQbBPJqgYoAbHj10+2CwMN3JzT7RTlChmCKKnHEze
Qn9R0fMZ9Z056L2tq71VSTs/8CzImpphJtuAo3jZqR+eYi0Cj43YFb30dttDX3nxyLLBAUtBn4lK
ERJfeh+QGwcGobl8RMrHToZsWxbCavPwlGTQV0hP1fRsAQW8L78M5RGk9FYNqgOOVxioMVsBNubu
WKrqntBH1me4gB/bOrBiozBVNNr3CRxndhcbXx2QH7pUOIx5oJsv9qI2hKVCqcbSh/a1WBQx+RlM
Xo5r8llnXpXlflOQEOMKObq4vKeQM6z+wuz9fGBcGpnlMsoyynJWZhBrG4TtBcSeEIq3F+jnxX1p
YhYUw61meVGlUPcDx17Htt644rVqSuMfEETVyZYaT7cNXolcLi3OAmQIJUYahCVlyGyobvEWNXfq
Ol59dDZEvvV+h6OwBkd7ZCkL4f/1yQRYBSAsDsjONBNnK0b1MqpqxqJjMb5QscljbSGjcn1L/NvA
vDU2HFkdgTk1wkWbhqbuyzhd/iey9Qsz+NMZTxP4j53ZkSKs90gowc4AvjYti/dhuIs63S5SsjE8
zb69Xur05y59/6W52U73IuiiZymJjmKMVqpHVyl8uJI1a8bSvSbESq67Hc/hampfZHaSJA9AX6Fe
XQWBawgIwrHfUYNoigPpGSZWqoGcA2mAuC7XFUUAkYsAwPEiRqkfUFWDqxYbwtWILqMqJX95ljtK
FixERT/zPuxyVLOjpRoUuYSekWOQugoCRq4ZyKqEdjh4Fsl6U6XaOiIfQ9AgHFCgOAnfcntif4Ip
Z58wbdizDakzCJtB9Tc+Uv2ACO1JR892zNBMkrLY7irQ9SanbHikkl2Eey/20FHVLk3DNMxbizs7
jNzzwD1fc3Ic6RdA3hYNO5ODHwbXss2Te46ORM5XIMq0jGIfk1PAyMI0LO3m2ds1i2RdNKUUHWnC
X4ScYjtoyNnwfZTJbt+JBXM/NQ5nsz4LuryIE0lr4FP7KjqMSL7hgu+9wcyi0k3KYyACU25+5eoA
4rPOGVBGRWuujHxSAPa1QDO9OrCbyL+TlWelOOQ6c6tatvPCdzUU3UKarWnbPMb+X4WiGFWTZ8Pr
7tnAwf201ovYRr4YrRxvnngL/aM0fMQSLi5emNXwVQm39FCqU1qzjCtToXzn1fWu9tt7inqq5rGV
rqRPXSBUkxX9knbLtNa39sIsyBsarU76CiuBvt9dqjRWDX4Zv/1PcfCz+Z+54VwTSOTpcgSySoK+
bGU1etGqCv/TZrpLK3OixRy9twHeOhGex396jsJktZSh/0m1PjMxc8M9IePgh3DDE2d1m7qApoKO
CTFxs5ftIdj4HMLUkyoWSpFgValOYF8iZqHZSLMvHONpZW6s3JyWXAIvzUCEER3T9j3FXA4l2ZR1
fCzKYNXHH17z97brWjizc0bCSAjRdlyJjl3LIJwzunj+uaN/7wWRLRtLWk7XQ5R/33dzFm3IqXSa
QPr1CB5EM0vAmllytsmaOw3OiiD5wkfGraoXCzff5H9vzerMMwV+B9hxybFTa7SM1NIuLpbou38C
F2abaOaN4jpvfYhgxEc2aMeuKaFKv9YAT/DEHwN3ZgC5+LQNLZVXyN0UbhKO64Fkm7CMnliIlkTU
bFp5cIpIbG4v8dKkz5yBxFkv5QJxYbLRXG2Hyp0brJXdYjX4anShG5CqgvygjpcwFuHsEgzYMLIh
UMgxTRF2egrqFEW77YX6IIXgdpHysjfLzgBLrZqVayMLEES00Brng+5ZWqO/RON7VLz3amDl5K/M
wPWbfLZe/Rr7dzXkU+Rq05d7ZTRWJZ6OVfZb+c4HDnhjq3rwmVNdWHiIv+lsl/Y+2rA4ik3xJ8jf
dl0C7IPoToUevSlh7d6e4OvX/9nIZ9d/G4NbKEliGQQ6zSZorHHHIUhlt6BlLFbqJ2IiYyFpeHVD
n1mcLoCzuS7ZkPUtqFuOVf3WoNI0ygtedzoRP07MmYHZiSm9kmRpAwOsiswKvT/AOIBsbIIGLjW8
X72szkzNDo4SNEWqTmMpu+KvXAAdGgCikrKFY3D9tXJmZ3YOurxTw4ZhlchW6nfUEqtxbThQbviF
NIQXu8Qt3fjo2/pSXPQTAju5hjPL0wk9Wy2tH2ollzFC0NVZI98OFB2CMoqSkKg0Dl72FkL2kdGt
0pQm5bVZGuVeUhd84E/BzMuvmF+kfVwPsjR9BW1UN4IOUw6as0p3I/2RduVRNHstW5MiO2X1q656
bqK32yhLHnuvP2YNxBX0F+KHOwFNzJpB5kfgfuTlrq0ZoEVIbRXCroMcv1ZaYRPaqiSZBI4ADGRW
rYBxKSd2BU+v5lbrqWZQGVDKEQ7wBXd+1EEkKQfnifRKvHoNJVVggXrxOwEpkdnzjwihdJDS0VSi
kpth4j2H6oOSh4mZVeNnj6ZikXM3JOFLG8gOKzIEgUr+3uFKRy3qTunHpWaKa2cebQmEqzqwNzoy
spdrmmfxOASJSo5amtiNntRmhAxRIDNT69eyiKyxBylqCyXrdVb/VgEHMqqFV+q1K+f8G+aksLWI
RS5QpD5qYkuZYpUFtbwY6iCFMuClAchT8iFnxET8wNUPb3wZjcbMeLwTno/kzF8oGXbd14IzvOKa
oHdiKDKV0WVM5qgfSIePYUkacmhs8FWi/bldxU66Eq7YM38XrSsoVC4S7195/JwbnRdXa4n5BeXf
RjuHjk53iGzPBiMDkK0WQb51tdgudO08XdicRY1S24Nmr6rJQUlzK+l+QR3E5NJd1N3nyiYtelM2
VhE6OUex6vD4MuLeSb1x1xPD7QSUxEM4Vu+P1N/nw3OnvTd85cOTN6OAEmua/gKvxJ1kyBsKLbO2
gOq6AcUvs2VjvWKQQVhphRKsAzqCh7tvjZ2gxS/00aqmrlKA4RiQkA2BRuTolWj95tKL57XtVs91
5U6KdcNE7f2jUX00GjR/0N5wIkJ7UVm70sPe1YwMh7FMH2nrrdHj8wRqMYBbR93NRIqiP6glA+m3
CCIXSozbsvqIOHVJ7NmpUA5ljD3GIAI2bhtZs0Zc7l780nbClDUV6V4Q09eoKg6vChqG0hxtN5IK
8UUfGMWvEk0CUUxfUBsvUX30HmRPd3PY1caPlr9glc0CKf4BHVq87TaenNlNFdkjk/Yqkti2GisW
AUeUJfmPcTqukV05FEz8biFIFRDNjElkEhl6sBqiIPRP0OyuC8V+4JZaZn9acPKYVCvRpOCLTQJZ
36HoIXreouaZkdj2mmwf6olFC7rPWOtCIMqs5fDgh8o9aIGBtlPWScpfWQtatc7bQrndDmGNNCk0
stirEddOGYt9E+f3BEmBWssaUJjLrlD4Hs/xNV7kEtdWSgim9ao9ZKEUO12SQnWzLJ2A8Rcd3CUm
z4IHOZDx2noBySPgj6E7ZanqsV/fPspXYoCLDT5LF0FmoMsBUCEHRvhXg/eBL8WbtnrJvJf/ztAs
ciRBXGHLwVATGE484t5AEKWRBrAJvrpt6lq26GJQs1hN99ohI0pFDpCmQ+58Xa50W0YtygTVsTus
2bjkpKei3CySujA4C9VqUmMvpIIcKhm1B3IXZU9FqezqEKLcSCIEw6aWTp33dnucVyptSEf+44a/
o6GzmEMlIQm6Ad6JqLHD9QpkuhDVSOO14j8ERW32EKcy+H2e36dFYQr9wyO212crGfBRkA9vjAo+
u1xR6TAE+4LsSgEJ7Oy101955q8qjgh/PCa5ZrHqrYXb4bK8pkrn3h7G1Wv2fBjz4FDLqjCT4NjJ
Vg2BrzeV3gwdyVFX8YlA3RD/W2wJXjQ6ixRBBdTpWtuSQ5iW+7YBx57/DuFj4d9JGfw4KHT6FLiI
DGWcV035FaAceXvYV+qJl6s3iy58WqQsnVYPBHdGYBYbQGZs46GG1lh0MiWrcSZogEExerEmW8Ce
R2bpqbl4sV4Jzs+30bwbAAyrkuin27x2MEqaOQZFZnE9CdAJt0/RkrZqe0dDP8xiuXvJ9Ox+9bzB
zyqOVfBwl0UiWlOpD0C1PC7ssYWA5Ts7dHZSSvQFeHWPudbQRdCX98ghv95ezmm/3HAB36t9ZsGA
PkJPYvg3Ta32ng/iUUh81cpnqyooD7+L/uO2PT5tj1sGZ04uGOQhaKdwiEIrt2ti8GJndhn/Iqr7
/0i7kuW4dWX5RYwgwXnLsQepW/PgDUOWZM7zzK9/Cd37jmmYt+E43nhhR7gaIJAoFLIye0F9auTO
wqOdlZTwRhUMR1QLP8drjheRB6l/CHS8oreoY5bqAU9HGtrnZF8jDwK5HRK8SMLDJ15yd4IVdDbq
TrkgY1CJM1SLrafvCl7am4cS/M6qPOP8fEZ3The9m3i5jevISpb2o56ctjTczOyve6T9IpS9g2My
6JbaH7P5XVObK7UT9ga8mOG3V1HzbekhjMHB+TDRaiIu34zlqmlve20/I1tqx86C4JwdZf19rDwa
WXYOCXruSsMZK8E2mh6KW8aboj+UU3skeX80oTl2ecp55wrbUDnCnFIGjxsw78yu5IBVYc+v6R4v
H357FDi38+1oICyqokSJByxbZi6XMq9nemLW5VVf47YVTl4hDm6ZwMgtOUfl8r1JjlL4gIdwU+Ws
Zwq6vy2vVXQGH0sNdhSCiOjoekOJmewX7VaIf0SZ+maUkvNvZnYVjcFCUQkh7NggGiixEVhdMTmW
y526mHisJQ8qVvcgQiQdOmP5/PF4OThnpCzjRq5nAn1rxC46NG7I0/WYfnalaSuSE0UZZ1o3KKJA
/Z8jZV/Yw6Fq4qFDND03T30Hp8f0VYdz+VL2TqleZ+NJa88ChOVMSILFBXRG4qtpeoQkio2yqrXM
/uXRb7ARf/1BTAYo9CASCQt+0Jzeo5f2WpoUV4TgJFE0Kwm/dzIu4HVr6W1vR2YL6RO4rBuqbSgv
OWx52vSQg56RmPCo4v2yzdx0NVVsyhjihI7pBpA19bVA8UaFO9CyV9MJdvAvsqDc1NlLCCtIgWrv
B3dl2Tkx7CVkGX6aGVerfqP2+cuXYwAX7aVtWtAdEQnS97S6a7rQTTJUKtW9MWp+tAzHRXU69a7P
OJXAzVNyNRH031dnS5RLZiLTiVi0dB8rAfRvCO4tJSfMdk60ikM/yCpO3EYNCryI0xfL8wxPLTXD
9ncF87aA2I4ChX5F1M9Sf0UoNRPCjF3CA73NU231E+hmXf0EBTbeeqzgJ5TTt7gTP4VyOjXmvWwe
JCgSTPpHXO3CSbAg0kSWazEPoSC1a7t7HXzZcLHLXNiZhNe/w5t/BgtnmGK0o4wfpY7mI4rSZiN9
43br/96bpP26ERkMNOYlzxsN9McUZkNg0J37XvYI3tfTpLcN9Hpbaadch4X6sBBtD922ehTsPEWn
+zBDxrPgYTKd6gsnANs5Goxg94t0vQt4wiB47zeX1K618i6Cdrsk4BYnRVcD/q6fTFB2K9iTJB/S
oNr1vIu0YbcEw46oHFD4SkYv/SomY0yETMyqBBnjfBBt+BJSu77xzjS90G2eIbXqDE/SE0ltqOTs
gAX8JsrNRO/nCjUZvDTjolYgYSSeEll81bDm5AgqRMHojeVHm31LFQ4RhvcZGBTs8hCa1PTiHKWw
JUBGZ+BwgHvKXoDTXzhy3B42lzooXuBuEklVfktxYjELNAU32Wx+rsdrff5WlXeXTxyKk799wVUI
BmW6XsnEnIaYytpq8nszTjmJ2vbVahWCQRE4VkxVQ5PxqiBeCElVI9/XeF3t08ZuSPYUK7BQEd5M
IlqFYdzHRWFP2b6BXmpgyFYJw4IwiKkgdyLcExMs3/FIlvt85GaUm3C3+qEMskB4dwrGlM6Fh87U
8Ry76acG9YjKQp9aL6FcUfmRP9v6O5Z0yDVW3nq1gKDUz8/NYE5N4qnNc0yUVOq3cXeMwje5K+y5
vc5wD9emCoq0+SOBOIlxL9Q3igQn60TcXV4Qm+f8zx8hM5RnE9QCMkrY0lWb74QxuQm0yYHpyH1q
8BRv6Ga5sPa+2FOr42VsxzZqaaGGduIrdmQTw428GC5Ysk0KqyhtXg2Z84W/ajiriJIIDa4ir7Gh
mlcDGktTkuwGApCE83dd3RQgPauLyENJ3pQyoFGVJqHSpYg6Sc8TDBbl4cFE6TLKzzAJB6cVJVpZ
vZE0z+yOVRg5E7zdMrDx1SKweghbwJzMDVIFWeCprq8liDJCgnCX6dprkkZwQCqOspJz62ibWLda
CUyKpQvm2NYRfjZ8vg2/P6EWAPketOPDXVdtrLpDmziYtaDe+/xaxPYBbOKxB9ZekBtmlRflKBkb
VUX00e51J9Lf1cinOrYCevLT9GoIb5MObeN8tartxGsVmRm3GUdSQEJsQ9VaXtAer3otSpaooGce
BMxseNO5l7fc5iG2CshklIbUD1KcIKCZFLcNxOMz43aGiBVRSzjjdDaaZTiY/LuGHk1vViEZ2B/7
LNFNevHJcaFYvGFPZTDAJATtW7FzrrHp9kH282MyR8DUlaNA6AiJgleJ7KVHf+wIXefL87j14PzL
qBgAVyE2qDfm15qRPNTMnA763YtDu/0MC5IeaCDzNRc14PKZE3n7GP05QAa6pRkS4TVNzyQ4iJfl
uGvILWT/0b79WTaHNG4/o8xHUy7EAisQMx6C9jYLVc462i5S/PNVDZHB7iUwOk2iF/cFQrkSnicK
9ROesnuBjFYO6IEZ0zgs+y5ENSqqfTFMOYfHl4nF75D+//NgiExCKAUdRPy6CbdEGW5NuVPm3WFK
vk1GdWyhsa5nkAxUnKhN7Vnpj83Q4eXnqp89SfzQog9D+1Ev9dHsSltMVKuBM5Q0NA6BnOIEhnNi
EjcVMmfCDbMeoaEi3ab1XYKuAA0GJcQYHuvpSkQjSKxCxwI6u13Swn4cGu+NYDcYOPy44Lp8s6hX
NfgxZtgd4Cnqa0g4OMth+2T7OQ3k14uTGmp6NpWYhmWoPXQS78rwdepzZ8YAQ7TU0v6U0QtAkgzF
wp3Rw5CgefPyj7i8JA2ROXV0oTOnBGXQE1oqfThroB1Dvv27EAxSKsOoqjDmQ9VTuNfUG2qTfTnA
/0iJfk4kA42SVsD0gWIxTRG6h2Lwtbf6Go5/19p7gBvxni+ixZs3BhphRTxXhFbBw0yzlOUlaAbO
qLYP1p+DYtBwqQqxWChM4cPftjn8v6Jo1xbf9Elz+vmJM4V0rV3akgwoxnpLslH4AsURddLaDr91
R2oVXHr6aPFa5rgYxCBhL0hE7DW6Jnzlx3y90LcTa7ED9A/9wWF9+eg0WBoCpGYNfaGDAz/LMoLk
ezyCOK9AbFcY3EE5CLitc+bz8lkGsc5f93YfKEVDIizJRnHzHJQLFfoOHTKT6gjH2HQf9L7oUAUE
3tMQZ9l8zfwqeZ3MLIk7ujDLeLYEWUeXLUTJ3lsoiYCoenmU24nyP0v0K0daxRrbWEUGBvCAsJ0L
Kw2fyidIyXwmC57l1eSQjwbkwXlKobwhMoCyDEoeNRXCNkNyU6MllwjhqwkVTPOZiJwCG2effyWg
qyEWsO1IxAkLtWw+TeWg4Ip1eQ55a5MBkq6O4gzOkDgLl5vIqI9NX8O4bP4262dB/giLh8vheONh
UKVJ0DozTwiXVBDYlBWo5HOghLfyGSSZKpIt5oyvA79YdLxO9jyXLyraUi4PhJOAG19F8tWXUatu
7OQRcQKp8boBUmOK6Q7Tez+Cd4mnJ2XQHVNB0pDcANp8sY+8PvsXswkhMgnC65Jm4M9fd3nVNR3q
qvgNXQe+D0TBTMJZHptksnUIZjqFROr0XqLTidqCLJfoxpxtxSioiEMUEttE41oo3YbVEln9pF4X
NdrzWnKnpLVN+uW1KQS3UhsvU+R/8wXWP40B8UYO6zjP8NPGyIZAcyNZiWPsdXv4oRt2dwdZne88
dNs86n/GNNnktRnCvED/LT3q6TkVux2Mv2HD54LF5RTRTsmuk2vucbUFdOuoLJr3chuXIkaaavCV
gDh7Bxe4InPDYidEt1ocoaEKKupBdF+g69SYb+LgNp9ru5BKt4NqSmj2bhaiCT3jbDaKDuyxvf5h
9FhfbYK2F5tJoz9MHpNT1d8ozYe21LgLxnvOduNFkn+NNNbqHAUxIsG5zE5kp4NcN8R88LUbT0Ox
As99n4E73/7BVXuLqrMeJMW01SCDqpShAIFvXgkZ2thaO6nxrlm4zXIMYD8xvkhQnJyGnDPkLahc
h2WySjRo9T165pCjhI2tLDemETmXJ3XrIFtHoHO+GlhnlmIUUqhclPdhmvykruwM/g1KPp/MsnUv
R9u8+MLIVCMq6ocQgGcGFDaCElWZSCmgcPPa0zoJdPVKyJcMdvoA2qMtipaAbM/nBN46Egw0H0Dn
4MuGjoFJYJMo1cLYnr+Ub++W2FG/g5Fs955kNxa2lAbdd49XMNlMMtdhGeiUokQqzEhsz40zOZC4
z91h95VlvkzXfBmIzVrUOhwDh3miZZC+WNozhSZxcZXOU2pAomC3UIdpGhRsnGhyY48LilvraBWZ
pZB3OG710fyKjH6yXQQS8ZluzeBeQpF0ul6gN/jZTBZfb2tzTa1DM8iYkVyOR6LSOZ5d+MYO96GL
B3BIhECW1KOkYs0t9umZu6bof8wi3zowg3xL0pNULvBxE7TPNOfoy+d0dLqTuKt3l9evzJtfBvtm
E25uqSBhkGWE5+zJKcx7BTTFPjzm42u6oDyMIhwVkggW01Gy1DUgnyCQHYFKQJA8qnljVRk6GDK/
z7+hbcPucBEp1WehAvtG/5iH6zCDwqaanIYRBVPYzIfdt7g9lyZ0KZYYXLMOz3jVPkUvOQeDlC10
XU8kg669pPXRKA/tWdbv+iS2wZh5Ckn4YQwPWaLaJPkkZbUbk3LXzLGnVVACTtySxDt50vzYhKcJ
HoMy8FuM6gH6afZgPEgmjrr8No7ugga18tpT56dwvm9TCKWWiRuDxxjVircIgo+7u9vKk1UuBxHN
fUHyFNQwVgLriQdCW2f4epwM+rWxKYs1mf6zPVEHb+36E31gRmYJFsgBPuQ4rWQHmTPw82UP76U8
rS/eD2DQvjGWmYRC355N0DQWBbWoxTikaM2o1Po8gi9NlicY1Vxeu5tp8nrYDPYqI8VeuB7AGbiL
XPixQ3pUd7sfFSbb0naxZ3DSQn3r3FxHZGCXdGaYqoOC3ZKChqqG9tQ+zTOYw81RQqVxfhLKTw2d
YENxgJMo2Ksvi/zU9PeiFqEnALYzgzVp2BehiY+DXWO+BQAWFXWWrDxFCR6IQ1cC0yGWRFsqFrdT
oMpMXmEv2Xd+hvS3SwF6au1CfsQth8I3ZND6By+ZH+PuEW4Ddq/d5HpkLyL49jEcTNPMTkd0OkLL
roMIYKag78gfo7vM/F6ZmS1LmCVFgI1J5xpZDMXN2m1aOCoPx1Fv3KAuvFIr9omhgOUR3RnFi2h2
sMqEsM/cZYatk+GW81U5Jyrb5iJpcQqeHxCJnjVg4Mqo2OR2bOMucIjtcl+4cOLkLWDegco2tgzU
DKiPAfa0hwQEI2o/0XvdU2AZz7HDW0ibzw+rhcT67erqqBaqTlr07+FQeyltEAe95tTeh1xSK2+b
6MxxUqZVjrdtnR4n+Z1ktRa8RX1gmtXZyIm4ZifcsTFHCjyhIggeAgyKKzSXwvIeLXx2vYeUK1cP
mDs2BuHRdF7DEp0eX8j7qlcJgguotuV7w2secfJwB0d+VzDHw9H6yzFYqxRKI5IWo8sSdMnEV/oU
HIIqcASYt2WLscNrsYzHzKC5TgPku0had1OY/4CDIt6VshR05lESIdbZfQ4q2lPLcLjWo1KzIII5
37TK9BFBhlKMk7dYmgZHNCCNlQQEdkTwYbKDuHjNQyM+5kmPM6yrtF0aKJlvtDDsJCNUZJL3aoFM
RqujgSVxuqKxzSZAN8+Digt1ru9k4Qkv3FYdvDeCaWvTaJMA2xuTJ6t+NQtAkw+9FqD6U+C2J0Ok
rgxtrYOxMDrc0qS1oIToiNN7ajZ+AR/ZVATzNKhsKX2CVLq9ZKNtwHVrCAK7mE7zaJy6JsLzOWBI
drvqNglwxcoRHBLHeAlSq1vNOAgwUwpBs4+Ej1K/k7K7dIDnUl16BiyQ28kvQDJL1coq0K1k1rob
pYKrQoxMgSteojRuEQlQfSjRGnObKK/6DHUiOD+k+qGRP4n60dSPZiZaGWBWnPcaDE67SLfagVhK
bPrj0u+MHnlJNdl5k6MbaPgGdUBbUgsnJNmuHI7YrY452QOJLEOs3EK9VSPhiUpCRUtuTd0hCj+7
Ap08RWNl9H0r760aQieluYNFViH21rDokLFrn0juC/nBgOx42ixOn5LJLtC91IXxKxkwdek9+rLG
qX5OBNPRzK6yS1W+TiLM6HQPWyYQu60pO8HSt3byVgk9M/xoxBtDB0MT3UYD9CKzxgv7FyMhu7gG
E6qs7aC9S3GJFbLBgvialYaJa6jHqPTlIXPKtwDMtQaUXcPO5x69hI8V3kQX81qoTiRp3EFFnj/d
x/2+R4eZAm3qVi9qSPZ/QDnwZc7beznMXrLpVEeQMyxPqdKdyuQg4BgLoLMaDcEp0koXEhlXsFeE
3XbmjOU16ENOvsSPcLy1zeyjzz67WjwLSvfwd8eJzqQmRhIOdWaa7TmHJkxrIrMlkZ0nbwl8m1MU
kKSqwr4M7A57rBbeqvCR5LpHxpt5IRy5pC3Vh1+wg0lYoLw9F8WMhGVWnXb6ZohoL+1uIP34oOsH
ARXLeHFqDdlj8L2Kq2OfRvAueZJrxQ6hLBdMx6i6ytCckS4SNBJPJggxnNmiZ8GFq4fOJDhlPmdl
GgDdFF/qffjX+LlNHiiNLSBW4wcuJx4nofpqK1iVCfBqTAR5RkLVupI3tA41vkDfJvyQnNyJvfH+
Dzo3OVee3xjW0GmE1cdXTNnLS1eKTjU1m7JGpx58KsSfzFBZsYhDWpvns8DJbljCdVOVczgHqBfM
8D1tuvtCoOufRznj3XwM5sxfpCqGRJDRnlPpVgNZMpMDK5xNKF48CPm9Fv8I88AWzNIuh8gTE8Eu
gETjuJvQV6VEiyNKCtAa+NY8ByUgJ32QpOuSnMH9zpYRRWiIs2upPc6CI0NwKIvia6mPD7PauFNm
un1WWoKCUx+7fDEgutEMghMjL60Fhcta46whg8k3NPjjFbrwVQsZ3U6/i15owogSDFqFEPiqOPCL
A8pWzXCVBhhM4oGeWS1SKiQeoJdmoPd5JMFtp7sakUwr4yED0JRB68whyMG9p2AKhEqCyJxXdc+V
GDhwB7JLqOspcHCcYUotP/fC9878FtRA8ewFzSrWGP0Qca3sogUi7j+k/Dkp9+hOtUvabSo9CDCs
0wgkYqGtFEFSEJcvEjlycgglyZKUs2I89kLjXN6wvOXLZD+VJorZWALBkuStTJ/aELa0AY91TUHm
AggZDGSrNVU4jTG3nZO+kafUnXbp7EjCF/lpOaCzPoRrvY0LlkL5T9yaEwcEDQamI+j9ynOMPUpv
INNDD4sOiFW6gt8CjngFeN5CYhB36KvElEoMVhy+t9pdCplGciPwJI14STnrNqxBmilABzCd08nR
ngov9dN9/VCgqM0bEacYwDK1lbIo0JyAESX7bk/l+UavBU2Be2XjlMlYfx4dCWw7mMDxbF/c0I/0
PnuCT7N+3oh49U+WZZ3Li6YOEmbvJbcWLzigFW0Hk5N6Lzqdz0cX3m2U5f4VghoLdYnrIa0qBz9Q
z/GHHeT73fYDQmB/eQibDJaZMsQB2qmjh3AAimFxzghYhgOGh6xRe57R44nemstAwru5mQySKOgg
KRMFUyrdaz5xIZjnxH7yBFVVJ3P/4NTnrRYGVJa8Hwqhwimh+ObLf26l6MB+UXb8S+Lmw+bqcGDf
TvV5ALVwxOnbOYNT33WLF71EEPTKbd0enXY/PXUwO7OgFvcHrcSb6KXB9xyq95KosoLHWpSTRICm
C9AL5iIfNKPCdR/JuIWMyiF3nO/IC0f/fZXBGRCYqLsw7DCvJUozLrT4HP12dMwfBtjivITxd6dB
ev1ejY457NNeiCN5jGm4MbjvUFEmTlS/QmRLdopzaYd+8aQ0YNjbpLlW9WMq3YT2n9hxbO/R1S9h
dk2uZVHRl0n3tUchE19hojsLF/kZr02VrXFaITY749YjZzaMarY9DP8w8mQvEVSm7QEmylavgU1p
Va+0Qx1/5cq1vSzokHdaEdPPo49v79rVoJldFMr6kqYxfgRdXHh3+seo7gFfGwLk3EIZb3kxZ3HT
Z1o7iwg4ecK7iWISklG7e0KTK2wbucPbPIxXw2MOY3Dtgj4rEG3w0HuePmm0km1T98phVzu0rgqR
8xa0Oys7/Ltnn1Vw5pEN6iy9qUAaGGpRzQO00iEVRS27aNLBoxnRtfJbhvUzFFvtzAMil3At7851
dl8WwXcwScGhingFeroFLoWhmLzCBrwexUUVpt1ZN1vUo4zdMN4sYm+LRD21XYs+ak2Ef3yBW3cF
JUxtp8Yi9L7n49KNnMSVt13ZKmhXDpVsUOBI9oEPe7td7oODi/kdrv/tAb6aYAamggovBQFoxl8p
pKhhn0y7AX0dkN+GyLaj7i+j8Ned9dJMM+CALphJQEMqci5Dc5dhsOO29NRShd5d5UXmx1icY/Mg
Cvs+fMl0R4EDeh+C5q4qbkDdadHCDTXAyGhdATcPUYGy5gzXmLA/1nKIWhuUF8TZDlXJLsaXsAVd
N4R4elnt1Sn15zLaoTznjOLkQW7bFUHRSARfwKOHCn0aMXebPrUNyIwlCQp29BcR/AYBYmBG6TS9
tGsgTaaZ14ZI4DtxbQ7ZSSbQulRzV8E9tVBAyNBgJnWTqq6ayLY+UQWByBaSu6gUXMO8KmJ9h9od
FHU6HWI9YOnFdjDVTmZAJ3TJziQTr9ul+khkpXbNmMc/IJs57+p7M7jYwuomrKEceG5Au4R+p1ae
U+21xQwYIsBjib1KOMfJY91DhdKEBrvhGdlkocvCTUlg66MOX5wCsjz9Ls9yJ4NMWQeFodx0azS3
JNH3XAcdvM2uu8mwQtBleduDLshLC4jB2STRtFZosGApgQJvh/8P7MMTel+eBT6w8yCIgdpZ62Eh
gcdfJJ3VnhwghE4+KbF5sGF7mtsT3kIilwvwPERiMJaUBZCuwz7J9jncrU7DQ41HQ9OGR4XozYE1
3KGv1728ObeJBD8XB1twCsOgnmcNiyPZwxpmWrwKXX0+qM5+iUIFROjdREIRwf2D8W5mvavQDAIr
SiCRZMJ4qTnjDIky2uSy2NMb2fHuY9svI6tYTCY4jAJ0IyJ6qAx4vOitpat2bT6eU3mxOkV0ZhSE
FKne6+lbqkJaq76H+thuRKdGM9yYje6N+r7XP6sEZfpB8ifzdgyHK3RBObmI3tnFiDzOh+GsBrZy
JBNIkAQDasPwAnV6PC6i0uJPO9hUv0nglowDVNx4GewmzW+Vx7GVo1JNw3pqsfDp3Q5OM3C2oMlb
7UxugHQWyeofpFEcfDKY80FDZ6esj/g2HZxsNfRhvCmfdOXThFV7gUyiL+UObe0qvT8oqHDAhS3o
VNqkguqJIY+2iBdqKqpU3gZ7WlRpBxsMqT9Y+byYDKAJcyGrSoVvS2OKT6QAoZKKOAUv3WI1KQ5h
XpVgw1AIdxOdQHlGgVuF+XVIrNKdeVzUdoDi5zl+0hrU+ywQLVy8K33As8cSl7PqZV6AKS8Mu8me
9dwVll390Ou72QHj75ObUNIh/obpP38P28mq60YPUx9MO65meETES/qygw2n3+w0S7JVOztk7o5P
099e4au4DOhMyghlxABxhRqHyeLkbgrRMzy1+Hg7rPdY4lxC3GbJcBWSwZ6wkxYShljfgj68Lt1R
H8hjkUOzrzZspZ8hlsjpg9/cUKuATII3JIFWZwa+9WhC8z+Cr0HlxOqNOqE7slHucnJSxO+X4WoT
rVYh6b+vlpcsD7qaagjZyxXsiYsjXK2cyyG273erGAxOjMEQQFEaMQYvUqEECLk62vsJlt90FB0C
ugCv2rrZHb/aNTKTOmVQXh3D6Svk+ISESYcXIsSMTDu9WohF3Bwt0ZULfV48gyUGvKhzj65Z/i/h
zS+DGKVK4iTPsYYGDTukvK6QKl6eXt4qZXKePoGfTisjgli8Q4XbUrXXYXwGv/lGKsndBOH1y/G2
Lz2rz8mkO72QhMlMl8zgxdqX9CA9/8Mc1Mk/EUWlq+MC4Hy9Sq1WaGkoQaoqCFfE45MYL7fy8jAu
d5xBbbL6fg7qy9tvFcUUck1vaJS2Cb1JL50WOXeRPaq6Zw4gVhlXoWjcCdrA6Zf56qW6NDwGZOKq
xKua8oWn2qFHRVby6z2t9fCEzTngojDggvePmeT0s8EE1RXlcD+Ywy7r3QYGT+hFV1Q3hLDp5Wnl
fTsGXZIgj8fCRMxeMZ5JfGhU8pRnBWcHcI4khf6K1beTq7zsxRo7QCeN206yo+rhfTW0pyQ/yJXA
GRMvGgMtShNOVU/nMShOs4SiPRS8pgJC0oHhyuPr5Qnc1IJZAZnC4Ec1d2ZuqojWOHrrltkui+9I
uqMe77QBezT2Rg/GCXgvbhlYdeahiPUtdiLOycQbNAMySR2YqpJhitUajTvjVRXqN0Yw36T1GRRR
zgxzMJP1RTLUpl9UWgSFi/A3QSZPTfTv3nd/7neVaeqG82qQEh3zqlry+2Ls6YTSe+IMjlDkLm51
4MvqbE2iCSM0mEMqugjDpF/X6dLnGT4lxtUBW8bJR8eBuyzGsZ6hhgt53MtLR93afKtw7A0RnrKw
P+oNchqhbAJeqzsiUzK1H239XraCXxlj5SaQEPiRJ7P5oINr+1KK4Cb1eWe6wrygAWAuzQNqs75h
GODcCLBu6/wazM+kyiwjkSs7aITDnDS7KBLPgw5CkQ62rIRuRnPqVOSkuJSC9gwT9jSBHoLQ1ztN
jK/DAIrBZSHBMDEXYGJnuFI6HKDI5iytYmUzuL5zCepVNypW2cMZcZbegwBRpP4YFHCxr0zqqekT
GJj0rbqfqjt4zfPmb+PcWU8fk3CGcz+lSW2SkwjKUl9YVfuuTJ+Xv9HW2b2OQX5dEcoES/OO4iPo
KiiIgZpqxPchrBfr90p9qOf3y+F4K4I5Asyi13U0G5KTQVUzxatQQQ9cd/93QRjM14t0NAKaeqlJ
YNfB29L4SvT9cozNlHI9cSzkN9F/DxbFb3LwTCzVk3axb1Y2xMVFp73/gzewLVhax2SAf9STKZpg
aXpKn9JTuKNN3/m15tRXgN8QBzb/0sNbHgz4g5f93+LHBLUgqo/fXkEQCymd2wjiTSgp9uVp5a0P
BuWXIqhzmOF154g2CtMar3Cc0BZ9Ocrmw/d6IhkcjFJFKSe0fp46L7oxX5ar4Cm/zX360gR5niy0
lF104BbMOINjGQQQtGh0MwvIaW4sVMxqmNtfxy5IM/ewoXwCq2c45R66uaaby8PloD7LKFiMQhE6
eotcWuJGUu2UrWxXJtmFsMzp296/HI6zSllWQR2hz0fIMblT8IheWJBEeSUJXgQGRQLgexsPNELx
ICL/kB//bgQMgMCSs2gXugqVEH5OS3Qlzbd/F4FBj3mc00goEAGirIeWwLU154xhszy7WuMmAxaN
kvz3q8PFInLaxZVzOzwWDrwYoXrd4sXGCxX0xEJXl1ei2Ur016EZ1FAUMSTd1y6uoZrTG148Zi61
QhDlFu8WAjTPbqKS91pBB8TeY9ZRGewgUpnpOk2oxhi+wTPu+Y3k96Ho4yLOARAOLJoMfsAmMZAM
WhKbSb0TC9UXYSQelG+JPF4JUQQzrtD9iwUjiWwXNTIcSFEHWPK6AbOH5DGu9n8XgEk2VLkXlYB+
szJN7gNVudZqDk/48orEGJhcIzfFcCh7jKF105PwEh7VHUxxjg2IHO3VSIkc0bfgjmfWSbfS/1wW
iMqAhRFEgirRXH4qziSqrptKvaXk9MvTt3mL/mf1IQyDGTnBixbcIpF05K8N3gTL+N6AZGckoPhd
Sa4sK14jlLfRYHJWxv84zGTdUCDBYsKE89cUrjErIe9AHzmZ9/VbgBs8rYBTPkFwLh/6PSRMuHXJ
DQN1icBB/Z+YDLhkTarPVYtJHWr1KmtaW4QM07IU6NQYHGKCVRjWfpGbB1g4KsEPNTyW0n2BvgYC
n+4uHB1l+E6goDVW+Td58EzN/N5rOuxOdhAetRRJpXaPKa/SsX0Q/vzVDC51ZUKyMsJMCbvwBEOb
0sJDBRAR7XXiOxoF5AOeDFCC473PbZ9XP+MyyNQtlWJmciiforwAryWyppGze3kjYwAJ67sNhQIj
a9BJUYbnpVecGb2KjQzBwZfLS30bZ/8ZDXtxVZuAFAotdhSwK+/M22Q2nmX5EPectGV74/6MwyCS
JoWyZnSIE/XV/aS0h2WGL8PMWRS8KAwoyag4J2aPKJ1Z/DBm8papfoHGlMtz9j+w7+dgGBRqqjgi
JaU5Te/COTzifhke0wMeS18gL/QDuvzn8jX1eAtvkx+72qcqg0pdSKR0Nmb6XASCp6/vwgNtW5ue
lB2vusebSAaGcnyqZqRvcY0xPi+Kj4LbXRRzuDecnaQyuDNImV7Btkc+dbCnlcZvXXT/lx+KwQhB
DEEarSiO4x2TNh1/ix87S/XBf1NtUDFQo0cvKTdl2pSsX38pBiNKnO5hTbGpni3DJ3bxKrqtFd7q
J9VFT9FDjy5ZvNsKe829PGIOdKgMdLRhMIQzPR+NpPA04zrKHtO+3wXdfdIovG1A/7PfD+N/tgGr
e0DqaVI6WuSGsTU8rdOdHvoObXuT7S85zn0NnztvdlK4CqKlIjIhQsrLTnlTzVJJKxN+czVNvueD
0n3/z729ma34anSk2q4hb40Spl9+8DXoOND5mylt3cldNNHIknYnionXo2+QNMauGmbn8mfdZOuu
FtSX69qqJm20ZSmrC6YajyR3cmmhdaN4kF9a2kcfOZozgwvoDP0VpM/xNP/vrmg/PzQDPG0396lG
DwlhIf7UwRqqvuMMkLNwWXGUoChJFID2grWUv6EF3VTc+C6yM+iC1k78AD2LpPXKPXH477IcrNMY
GFrgZmGEA0ZXLdKzWgdXSd9Zgfx2eYQcsNNYKFLSVs1okmVqGvqPFjfjURl5ERjQSefh/78S7jCm
OHuZ/neHONv23kCi0NToIZ7G1alCcx9Rz1L2/lcTxfI+U6kySE+3VY0jFslV+VETHsGFM1W/tbbj
cUWI6McQ4c9RdSBaGn93trFUztqU56GhERI8gGdB5sg8e7jNZQsbS0iuK0RR2GeNTk4aWReQh0IE
EASd/f+RdmXLbeTK8os6old092svXEVSiyVLfkFYst37vuPrb0Jz7oiCaWLOnGeFXQS6UChUZWUq
5Y9ukFygFyP8hw0xOxx0y5xa3qdxozxIlvWsY+zOAcEMJG1As5XGd7YjhVNfjKtnRoVUMaPx0lkD
XxgmfSGHCq1MRLl05QSFiyE0P75Hxc0DQ4gbFF+v+55kTy0hf1RLZ3KdCKYLQDQhIIPmAfNK2TG6
nMidrVDIH5W8nBNS/CctYQGYoHblBqzdIWc+vr4i2WYKoXuKEuhKUwUClC7eddW8HdzMMzHUN9dS
+Qu+O7/lA2fL4rt7dkmZZZXi7Yfdy2+6J1BirO1w3o0hAQ9RIiXil30qIWp3Q28uDc/BFUJv84H4
RpE96akp2b/L+cXZooS4HbepY8QFFlU/M3RMy7UaZkDaF88dxo57L9Z3/XfjKVuB+M6//ukuNmvd
M9NCQNdL8A2hpGgc0zZoMU4BFvBtBXYDkFqh4Fd78RMgoe5a2aHgUvh5CNW7r9LTKNtnIaMkI0jI
a4Yf4W6GsP5CfNfc/jW5WnCIxrhWv9pQP3u9vnaA0q47k5hcQixXdxo6qyc6WlA7RhEaCqATOYKb
5ps7QyqZ68M2vzoFBArfl+ylnn8QSJmbW7MLmvjGSF4w2lqB0yhLgc6ZojBuoqCHXmlf9BhOxyM3
98zq0NAtWKwxuMkZbxBnlDgsO3pTdY1vFT24YyI/Mn6Vo+pTNw5qdsdAEwCQaFFnqy7qt+OYoFuJ
M4wgnGe3TvxNT9EHZa5PHeLp2lcw8QQDqBwgG83YYW6YV9j4V6du1Dy7Adm5cuPOQNjqOaZoNwPd
9M1NbWwn7bYb8R9gxCNuvxvxqZxORH/QbA0cEWA2LAd/7GLIL0SgnYROdDGEtCKhBd4E6poAsD/G
aeuldvViFM9A1kcLpn7yLwrBfBffqccma4OYaL5mv2rqfZGiXmedIpdtYuXVdbSwpI9ZAr14ECua
CVmZWhfg2e51KEcYIJ6ogHUadR8iFJ5h/ozbzHcxf1cPwOzlA+Ryob3FyIaO85HOjk/7KQcPUbZg
nDxaX3cViYOKDwBNy6lt1bijHD3Zm2YUEN39opT/Bhd1dhjFbF8H1elkpTgHVQTGg+jBnk9qBVnf
29YBmYa7SA7/RYDiuT3hjjBrO1McC/bIN7bC6BbxOTB6BKmc+cxCDGjI6wuSu4IId4XZZGRyeagr
ntACVUH2qAda4ZvhX5DMqr0zK7ybo7d0J6McuJiQfYQ6Mf3vTOYsiwrTHcg8dXX2XFlRTWZBuC9s
UivzxBen4vtR8khNSe3pcun2bA3CTTFO8PpogoXlDofGWTzMC4xbTMXurRDAHu1X9AJKhb20LCRb
mXBN2FZqYz4FdkG98jDg4uVtSNuPttrOfLb+wZtbZlC4EqopKS0MgeFKLNRwXDDjxiTZs2wvxUfA
QgzQzdgwwZHRM+rfX7hyuQkkuAFa7bUOnqbyUbaTEv8XXwWzWmt0zpBS0IaB8OgbY78Kjd6OJQmu
h6yLmMezwy2+DuyIxmZeY3n2qb2xV5DkXsVHB2eLTwzK0KsXpzLPrQmhxB67dIgUrAuX+dFJdN9C
SyPLj9OU+Sz70kfo5SVjMGpQMtos41fD/U6gEqCU7mlqKoAVp3WlsbCxMVN4fSMu77ht6RChIDpU
ZD5njI3SK06nIjsdl9nL7dirFNy5qKmbrUw8+DLGQ/+wJRwTVswz2FcxPTS3mxRRzc9CunUfle+G
BaR59QPU/tvrq+O//vd8+MOicE7azgAB5QiIQDm7qwbcW8rkBG0e+SaIdPX8+bq1P2Sqf5t7TyfP
0u+proZ6MmEuv6mVXYNpxjf1qV51h+TQhgNeTOUaWEkKnmRP3cjOzh9O7Id14dUGvlzq0uR9mpBh
HOvQgzYz8Yo7GiBx+AXNGtwdQPRKC4CXr/8Pu8KTrYqLRskI7GqpsoFQMZpSEZg/flzfXImjvgPE
z/YWmahbRnzuNV2arZP+tHLdi6H93tkSZKT0K/Lge2aJtjVaaRDigbARymAR8TA23h0nru+NkQHf
srzhSxKve5/9BPuW5LVzObJ/bCbf7DPjA6t6K+bnsWfQd1NfKktyScq+lnALp6SstUiHjxK9C/Ph
Zz3Zfj/Lbo/LD9GPZQhhxbCtMoIKYH/S1wkDIy/qOz72UveKL1wIS1aD/sND7cOeEFqMyO4TFQPL
R/OO7MhdE4Kc7JB2kEvj8zzdavzVvWAUFJyfR8s3X7V/U5b7iGziTE/p0GYAmAwFzGbadv3KVbpN
a3+9fgIkriEO6tRuNemUYk/bVg/BqBaQRvLZZBaECJIuhUntBMuYq+Vm0rOtW0gsSLzPEC7CrOtp
03dw78x90MZbZXzUFomJy5X6j49hCOeX4UXEHNqpKGSjG+CXAcRV7vNmR4MWQ3vFF5B1roqH8qfe
rGWoalkMNoTjm7FYpfaABqHlQegbYjzWytpHu3xfgI3aXVcByPGkRvlnuXLLibMxbdOxXMlgtJuC
aFOu4iDxkzZAgTuMVv8K/3G2u8LJnqkG8QwDJy3DQ7bL1w2DPiD934KUIRznnoHOqknhJrYJ/sAG
PIPUHyB1df1AyZxRyA4MRW+KroS761O6ziCl2DvttmI//ycr4rhLkumGobewQs15qy37ou2hIH93
3YjM8cRxl3mwrLI2Qe6s7iB261d3bO8E6cPocb536ETGngJcRnDdKv8MVxzPFG5+BTN8SmkgIrkI
exN4RvRxPhTNLgHXu2JZfteurxv8Q9327zgvzrygR2UwFRSZWOaCzApEH/4EOqcZ7AyypF2ScJhC
GBkU8I32lDu6DUeft4pZezVAplr1eH1RMkNCzBj6aIm1Ec7OjB9N+7NQDA+YKihdXjcji4vvZHVn
qUWlcgehlQqSlPhH8b0FMhcvunqjG14fxpvaj7+BBgEzqJ6cEkZy1MSpl6kZiRvXWKPpRr5mtL5d
/oozCfkNDz3X3FGIGs0yqplBMMYeZ6ixqRhkTQ80G1fFuI5kmFbZgoTYUbiKg2ONU13WwIFMDd5O
2n6RiS/J8hqx/UOnhE0pz6NsI/bTUl3349McaSsdvLZF9zgP3y0Cppnkbsk7DyrBnnfblasFKE3X
GtZWA4af9PuYN98kviTJFCwhUzBMVRmYjXBTQdhhW+Igqtu/xpa1HQtdVONlKZ7k44qNIUVJMRHG
31aqqngUakqF1oZu823q71j/IlkeT0OueJIlpCl2rLd53dYA6AO1guIHhBU3XHAXJItgxgVqRdZp
kL2NRWRR3LQ5XTJYbH45azXxG7TbEh8chqbfHvV/Ig4i+4RC2LGmRikmzuVBDobrAUHFxYT4xFRx
A0YVfcV5wGQXhnSZwutjyvra1hYYHXNnW7mN12hVUCbFylDabZa6a9p9q4FNI6OCkjXILx2ImxUy
HhPZ0oUcBqJY7dgy+FJCa4w+vTUyWaw/1I7/vqcsIRRhKKdNMDWDSgCohMOphFJTulJC/YETtHxH
lembnH/w99tY1w1N0zAER7gUuvBBmdqiS1RTdqJG7UGoyKszkEtjIiiHnENrTJ7WqZIM6veN/GxS
+Jz1wNBDVRBxq3g6uF1+zKA99l+fxc82hI9l6UtZKAVs2Kfk3gSl4uiZ4G63dyiQg59B2m6TrUn4
dLpD6dJnsNeFxuCjaQOC75ATIvRP4ExrQdsmp/e8wIryeZHCddLlRhklnJmJau5J1/eaXewIY96i
9egzOqsGn7Gho5dkHYTOoUtrrwfgnLLRCKmGZtIAavWTY5BQc7eJFhiYeizYvVKCM7ZOwQLdyPLN
398cn37wb4/RrjbY8k5SvYs2ywFCSghWzOcjN7LIfyFofLYlXDbDiMlGh7OSQuM67LcQl2m8ZJet
rTUBF9K/6mx/NijktZrlKgZ4INnJ7LKwwcmBqoUHocL1ddeWHNjfHsNTa9eVBQC/0TZQ/HhLE8Mv
o1cG1EXUJ+tKCrq5kD5/Xhj3/fMUMCZxktF3Dk8QaT+kwLWzO0icBjQCfef11f2e1n62JYSjjLUF
cIE8yKI9V8aQQaQQMlDYakpkrbrfc4PPpoQwlJWQ/JptnJ6CdJCWBjLeWJuuuq3t+KAvsirJhdmE
z+aEiJRDCJHoetedSPmzdNSdpdoYADICzWKeNe07TENMGl2TNJM4zIUU/rNlITbhCQxJhBELNdfd
d0QniBNAPRqNSUBz2BpYBP3Zvotu7Z01B+qmeL3+RSWR0RCClIoWYdsWqXrK6h+MtH7HyP8Y7MXH
MrTYVcgFIg3inKgYwfenGtcmW6N0sjKc0A1k5YwLN/WnLRUfzrrqFJVpYEt5tShyAnvFMd25R1wv
ueXRPnuQTi7+nl5+tinEl84B8i0zHAaqr3HbGXvUKBE9G+hugDzP562BcZK4jiTWiA/noRmzdHZx
8vMWMyGtByCHj7mrQCM04EPcOQuuO8uFDtvnRQqxZkqNPktabOy4gkiA8s4rZIdjjKFQAsV3Oeuo
bIlCwFnQOkz0Du7ZhEO4hOhiWw92E9anIoPeSwIaRyMk2anQodUY5HcydkVJvBOf13YdKU7Kr/AI
0l2VfhNRyy+b7pABMyfZWsnlK76mdTK2SPRgqm3RypqhSFbgeBjAP4+l39RpoGbaKjNZQKyfczpJ
Cgm6zLwQhaayURMjRhJPIT7FisUvKmfbZSX0MPbEuLM0uqqoHdbsRw5qAZ2CghHYmrFJAppHKwUo
Hg2BK9dyj3bzKrXtVcpALnB9kyTBSgRnTq5dt4Snpsyt106pryZLMoBnSa4d8XGOxiIxastlpyhl
Ieb7OkLv9cnZJZYZgJ90gLSKAk7EtmXbxcxUkPdB+FFldrV2CcaTqwYqANayTH4F8tN6MqAcbXu9
+2BQ5SVrFJAxlw6GmxRlAe1jlZ6cek6DspzvY9cxXtJ8vl+i9j4uzVvLqb7XFQf5a8diAaFYkgU6
vbPpfUNR7ia5V1g/3OmpGr5O1tdcO2QThO0gfqbFQYXcJos20bQr7Fe3fIyGBze5n5e7kX5ra0lh
V/JVxLoBNaYqQoNfPbWT5sVQ0GDgtbz+4WVfRQiu+gKOB2NBpKssx7Ohx8e0Yq0Zxk2cP2Wx7Czy
oPK5UvApyomVgnnKtHhySxVQpB+K9V0vX0zj9fqCJHFNLA3MWeagFo40EWwbUIDb5l3t9d3DCEa8
GZK6MXzsukFJJHvnITnLEimdl7FycHSyfIm8qL2hjbrvAFVIO11iSpaRihNIk6WkfaLga9GD+zys
8Uj2GfiSln/C9yC5dt/P89m6INnISntEAVRdQzMrLIPKd486CAaRAa+UW2N7fRtl300IkxD/G9u6
gTmb3S7GQ6TtqvZIDN7NWALocEkCnuyrCdlZDsDIXGlwk5TY68w+4u4NUG7xFimQQ3KIRWAoqqyk
zvg3K1m+YfOGKFZ4fetkFoQXH4nzzFZ4UqYa9pdmMO/zURa8r59bEUxo1LRwkwaJpgP29+EFGlx9
8nR9EReKt59igzgyFGumnlIHDtC+LffZgu/uaSvis/24Tw6g+I3WdDOt3LuWYBYtW5VrWSiUbSP/
+5nDl3bSFaqObbQ1c0Whv+Y2tSQZkD3ORdxgXzPQqDBUnXjGPhzTN0igB1AJCubj9CCn37vs5Sbh
SsqY0BY1LwrDWDLdKcGSa91DftV2MHml39LZldwilw/vhx1h66KudIZJhR3TJIel7rF9EyTSQL9L
nADaAxA3WiRO/96n/f0u+bApJLCdrTas7nA5crLjAdoAIxI7dJAhVADMe76KV7avIom1fYLEofDs
o9cFvFC7fC0fM5CU1yFKMDXXvdk8yUq3PHxc+3H8w5z5kgLsZjmXLS4FiIw10PONC7ZhUQtYFQDP
4G3q2W1fyiYa/pBrfuwJv+3PzEYoao4mjdRT3Gle0jN/6osVrYqtm0xeDLGkFCEuNWwMp9WebfW7
pb8p+wwAu1et2BaQJTTM0iNKnvrzonoxnj7U+XL9oF/OAT5+oxDo47LoBkBqcMyi6bEizdEcnhOW
SuL7H07ahxkhwIPhY9aiGGa6cAwS139vf2L6WAWv1nFcy8edL2dS/29QF0kyOpeNSqrBYGKk6xyc
ZpHbHNuoPdLYvi2lacf1bdRVIei3+agQRavwEu9fR3YTNZguMjXJIfvDe/9jUUJ6qEQVqqIKrLTP
U6h46KoFdoGKMvOB6QZdQS0Vc/tDjvNhkuclZz5Ml2hiNlAap2hQjszeGeoSVGrq5b3uGcoxH6K1
igjTR5mvKTKdrMt3wIdxIZCpjmoNKcNHHFN2O/Z76GzfXXd/iWPqqhC3+AAwLVXELa6EFe1z1MsV
/830NN/ZqBsZUP16ZNZVIRBNLfRGUw2BKOpTEE4A4jPdsXzXLwe6nHpblgxfQFbwW/xjA4UI5BSA
HY4GHKYPlJPb++UW44QBYwEUnIdguKlekhc5ou36PYcq1GefAXdpoSeYvzwp1YsJtsSyVPzC+Zmr
aXD968kMCVEF03aFPuj4eONC/MQEVKQ6DASUXb2kO38BV/lpI9/LqmfHIOsaaLubLo9fS0i+j5Cs
52Uv5gNO+cVcpSFviTWhtH0gOQHvx/PMLjFonuYLTkCnpusaGnsN5o8GXV9TuwwW462qmJ/TfaOm
RzflenuFVzY/OkPKaXP5/fG3J71XzM5+SNkhqWgr1I0hojE88dFq55bgge+P31HG+ScSU7KlC5Fn
nBPLGWokgEvZ7bV0NxemF88/bOfeiR4TFIhqDex6hPpuvHYmDBSBa7xVhofrLiYLEO8x+WzhS6U6
lW3wL9D1N32b+xNdgsScD7nqBiUkVTtyY41ZGDmoGlUZAMQ2YKPJ8/WfIdsMIUy1/ejEaYTN0Crj
lqYKRsVerluQnKV31pKzdU5qXHc2ZiJPSrHKqLuq5r2WrbH01f9mRwhJhI41WWiNB1jerTtIh+hE
88opCyJllqChZUsS4lCvDFaXdNi0WW22ZlWEFWRdqhqtx9JeX1+VJLC/D1Gc7Z6l1YYBBDuwk7W1
VTFdPHTugTnPQ/LE4BxV5v66bvAPJeq/D+T7A+7Mol50LYgYUTE2GEiebKAthkclenUcoLyUF9XB
fQyhmsHIPat9cjpJQLzoj7rpQoLNctHYEPKdeiRdVqgcQmQ1ewzxbMdGRhl7uVV1ZkPIdiCkqmlj
DxtNbt2q6T6emtMItVG1gKx3/T0ql2OhvwLA7/+brT0zLEQepZualiTwmy7sb9TvXApxWLVP0Jd9
lrfPL2aOZ8b4Tp99x9pIS90ascrUZqCry3ezcivlhJJ9LiF8lMWwRJRjvFGQPZB23i1VI0vx+Sf/
7ZF1thB+Gs8WYjWgPGsUVNZbontoe4Ojdm8adagtTeBmd2RI1qxOtm0x30Kc698c9TPjQlSZqmW2
VcD2T2o0oXR9iKFk1s/GKhmlAtL8619bpxBVikQ1syHCXkKf74ljOrjCyBh223+Grrr8ijxbmpDk
GDnrwFeMpfEMFdK7YUEAmgOnQX1KX4ybv3BPoHAGXyhGdEL1K5QDJDH7goIB0p+P3yCmP2kDffia
d026cArNJ/WQx2uQs4EvbZVxeZ9NBtJ9dYWqbodJCY7YHTGR9Q/kfi7G2bMfIsSdNu0gYG/ihxg1
NOMVL+k2UfcLQ7WekY9bwNdlXn3xDjkzKAShJbbNOMVIBL42tBpo4+e3RciF1Qi0SuOjBvJUP923
63/1UjizK8SgwWRakowFShZOGdSutiZK5jktSGlp5lM89koZZ+blp96ZSSESKUOtaZhh5N1k/pG5
ri1XDLee5C+Ey2CAM1tCQHIZUSN7enco+404GHRAtYOz7tp3wL+C/xGFEQwAGB4e7itZaZEHgysn
WEx1zCmpZ9PN8ArTrdCuykNrbUyih2mkAak0zuH1+0RmTohN+qgsILrKYU4xtr3jBGRJQ5aig6j/
aEgkOauSUP++82dh2HZdNzYnhCfNaTdF161Nc3N9PbIjIQSk3AGCdeI4SBcJOLHvq3Y1NGyXj7L6
rORqFFOcJDbRKV6wlJ6kG0ctvMYle6eqguvr4b/3iju8B+CzHUuapK1mBjPgIdgrxaOpAiyH+ef5
TisARASSLZFRrctWJkQVO54r3RoQVZQqOtj2ITHamxZDs9cXJnEFcewwLYeoJBOsaBxLFz/k1ixJ
lSSu8K4XdbZ1ZmlXy8Cdrc2VB8045Hq6NmbdHxPZA1RmSQgYhLWsAmEalKcq7c7K+k1Cb7MpDTOZ
d19OrD9C0zvf6dmaMFWsaz0fDAFfC/P5eDUJqptm9Fqw0srzP8mNpgvRgSzNFEcpPlIXK/5ipH7X
0X0+Zfsagl7AqQezlmyv+4Uss35nTzlbYuekaarz3kpsuCvTuanwkqdp5OWKujXzO1u7rY0DGX5e
NytzeiFuRGPZGAUHbSdud4zblVXru9H6et0IRKCvH2cR3Zk3XWeC0QP9N4Z3WFvHp8ghT2pFUs+c
GqggFhXofoyNng4JSpmIYUA50JUVmT2ghCbkSuqk2NUFMbfOoih+Ew1gcXKrxY9LDbTw7UKCpHBu
1RkgmYGlqh/HQET0c4Eql5LOISOJcZMXzrGoe1jo1J1udatlOg1lDdrrxcts/rsA1IJKnNu3fulm
YQzCXHQkAi26t1HrN6J6Y823VuR4c39oor2yRDbIaFZT/SXWdDC70KCqQUtDh12ksx1BySEYqK7u
Mgq5PaWb07Wp13vbnl/n8UScesWqdVs9smIzN/0XuwSrhOL4dcRVpzZzr3kOfUnBL+MgzzDLAnaT
t54kP8vy3qmfe85ss/SevryOSXWIwSDYINly3BrCGpm7pRqw71OqAjFTB6RVYG0cPUA6Ur9IWBEm
NVJWsErm3tCgjVGy/qcWs2OdtyvdBBeXWgcmoDd2C7vUnsMiip/S3rwbyGBjn8bCUx3ljoK2OT0p
map6ppJIrrXL1fWPg28IueVsDRXkYPl143qkCEcdIL484GNaubWClt0S5Bt5o0ISpA3hKqj0gQJx
D6uLTg5amx+cOZHcA5IQI2J1+76tO4ffo1qubqJ4S423dggbN1+10DTR1EhyK0iPIF/zWXxpYpAX
qDYySfjzKv9hj57z1BwU4NgwhrKPblFAawK5IqLs5At3BJTH/oPoTw2QlkaDN6S/AOLdFFAekEQZ
2Zbyn3K2wmTos8i0eFUQ9eDu6PwEWwu7gdNARDtWt/oqe4PsTDD4wLvL0leZxwg3RqFbU1bzx7y1
uN4AIijHlFwQstXxv5+tLqtynaZGgUZ196UH6LJWjm7JwMjQeAXbAxy9ur6dl28Gx+CykoZNRA5N
RXdms6iworEbECyHtaYd5koC3/rDxf5hRdg3LSczQGy4f0yExh3neuVScUq5N3zkEbEnLd5frhR8
GBS2sczMLmUtoLKjHgPaeG9XT3ZZb8ZxN1a5z9LSi6ItQwXbyDKweYHcV5WSTct+g3DpdiSxycgf
zCB4TSBMk+xcf945gA2BywDTILIH82XX+XvNIvUO+ryl2aH7eiriMahIkGUq2tx6GLWPeQ08tK2E
131H9llF3h24Tlm6PGyDZ3r6nkCHkzPrjVMwlmvoHWcn6Xe9fAA/1iiE7LzTNEfNYBEyaG+ju9ZD
bQMNqIAuK5Wr74CwUEqiKzkiNv/OZ0eSFTXI3GqelRrZalFA6QHIRCGp6v6hBPCxMiFwD4netC2f
9x5XKeocvLbVh3xaSd5Zlm2iEKzrrqJmzxP6shpvazIerNGS3EOX74OP1QhBuuoLC5Vr7NloZqey
yA90OCrRd6S/kutA9nGEyKLkDEkMfxEXNnBKEGWnqrHr6Jfrni47WkI4ccdUb8weVrLmqYYAWe10
u2Yh68is1+byFOUyVJ5sWULs0Ko6zqG6hPfj9MAww2sPBEgZyd5J/EAUhota26lcTmSQuMlJnedD
rDxd3zfJMhwhrxsWTdFUB/tmFcsxAzWNNkeB0cikGGULEaJCn9huRHKYcdFtqt1sY8WtxKFlJoQg
kAxAQ8ecrciyjBOr6Y3x3zMV8ULv30dGlO42knksmhkWljpaRcNbVr9oDvXJ8vP6N5GthH+zs3Bm
TMOAXBdfPafDTQK2FlXKDiYLZqImd+mC/ZRFWEuhzFv1G2Q4XXKPN1Fk30xk8pMShevouVZKyVeS
hB1HiAYMSvB2xBsEPdGhEpiHaY6rcEHPvri7vouX7z5CNC7iaLn2e/P6bBt7fdTHSkEamm7tZzOs
UJeG1stbBB73fzXnDec4s8Y/6pk1c+hoY+S8VMErI8U9J4/X7pVvqJLkXhUsm2J/fX0XveTMoOAl
mW1pVs7HUpw6P9RkgCTA63ULlxEyZyaEO4KBfwbVTHysMQXDcZfd5W360PTqTYK2amYbO421uyU3
oD/QPgzFdNDAEUuafdtRCFBWX67/nIuuc/ZrBNdRC6Uu9QoLnjvj2Snu3WnDulcA9CS5MP9/fit5
ntkRrhKzdTKw5XM7Ebs1820z45W//CgWM0joHFxf1MX4e2ZMuEYg17lYlMFYnht3S/8UueZjV0oa
gBJXEWvFlCRu2vAxyr6aN+Zse1ZjSU6bZNPEOrHmlIxYHIORDO03uzzUQwTWmCX1JtB8u/Wv67sm
W5BwnaA+3OQZJwSxFbLPTXeTmpLTJfkuv5WH8S7gujrspDdH6FrvCuO1sWWzezIjfJlnMaMAJKbP
OYonservg13cjaChcRzJp7nA9/wpNIn8AZZDIaI7aew0u9sma7wqzwIUqMrA0d0MxMtT4zOQgnp1
/VRUmW+PbVBozU07Nl66ACDtGKt+DmkH3sHBLHwrTgIXIrgxeYvJ6KNJH0T0tomOIyjlxxwFK6eU
NtBlX1wIRW1tzObABweUErwLuk/8EeF8nwCPTuOA5+CTtJYgu0HE8rOTuDVp+eGcV1Rb89cTR8CP
2UYNoAVyko6PyhYpRB5tTpw545GHj6yiJvgXNStfo5N48caUQi4lIVWkt8usutZKF1lAPriBSaLb
tClXZu5AYExW95IECLHyzPq2yVSeL+vMeVmyWwNCB7WZ3pdFeiKy14BkXWK1MokizLEUwIxYieqX
6ksCCitUhP02riT5zHsX58ptIZYoa4Y5dJXfSjTdTCGjk987m37Zk0X3wRE6onsbhf3GWqPMbQyv
rHmKtKNLjwMmK91XDOs5XhzKPEniSGJR09VRHl44SGfB9FqlTq+2jPNZErpELr5+cluWz7BQacZR
i16hgHdrkYfrYV72GfmPOI+PRooKXoLPyEDxiAImuOozX21eXN1eXbckWw7/JWeWMjspicu/olO1
zwWe9kP/MnWS5VyeG/q47A0hg6F1DtDCEPPzra0ouHHZii0PWuC+OuqmDOKVC8XRbMSMQ6AaN6n1
ZT7I2WRkviEEGZD/LxQdSXy5BQShI1TUyfr6ZsosCDmNScFmYKmwMDnjwxSPd268uW5BEkx+YxPo
yWjhhCO1j/U3mq4VEBU2uhbY4ymXTXtddg3XwlCS5jqq+EKmBXAfJnq2aEe3P1S2TjOgtpnsPF12
9Q8rQkbTJYXSkBJWhsq908ZfigIIOriUmYxs9A+X2ocl47Or06ExkpQiqaeH4oja447T7jhvf5Hu
yOiv+Kf+PTp+GOOucnaumqppel232KlKnpU086pUC/GiDWPXWCvlHGRVhW7f43XvkC5RiBu1W1Kq
lXCPLpyDWH8v1hXPzNd8wwEcSVbzvOzvH4sUgkcH6owJUHTconP/TKPy1qyMQLIkmX8IoSNKUlWx
OTNAF2qrqMIM/j5BW2UGGgiVyCZgfoJLxgYK3NylOyKrfaqS7ygEjWmyhi5SHT4rYYN5H2By3GhG
WEuhXZcbjeRjM4XgYel9ZpsUB2F+62+0oC4P/OHeo8FoE6+1uXr72pW8+C7j2D+MiorjeWwtTc9x
BuYaHSt9C42NJPxr2jEu0GI9yKXR/vC4/nuhv6mNE6PKRh0LnXwX60Si0t90oIejAZT1jF9G8zYF
VVBIK/SSeCbKjmOwPZniFN4agUwn1ayNRfsfsS55P/3hrvtYnhBmLJNZicIMhgkFNLfHJMi6r227
ta0vBTACUaEGdb4xk8TLjPhHr4w/aYZRjaEL1MTaLXYSNkNy75SxP5SFP5vj6vqBku2CEJiSmOlx
NmH3e9KHPXFullx9VFRDclFJt0EMRRbJ0GWFHX5u6ySwbtTHSPWL7snuQxePqQ3djhj+dNSj5uyV
5rjwUyWb8bxc7jtzcCFEWVlkDIzrSaZoOenmF43e6OVumox1nT87+o98zP3YBKvc8nZ9nyWx0RXi
ltPrU99w1cy2jN5Ibn3J86/XLfDQc+WKcYXQNNZ2XWRckJuZPxxm7fUCikBOFlRp8qTFuW/a9F+V
Uz5cWwhR7azXCk2xmYpGX6ZafYQo0vU1Sb4XZLI/35utY5Mq499LL9K3dv6VNumLC/qpPBlvqUoe
FHIbgX3LaN/KaHvd9vWToYnTC3aps7Himo0myqfebAyxpzcnNZcRbFwGQvztk5ooc26C7LDH12Mn
ewLzPtSYMgYFnNb1DTKExPWXZPJnlCsy1/WKGcBemnkkndcjVKcyqEDJxePJRV+yXYcL/2mG5gin
FW0w1ah1VH0wWuIh0XtYdBuzxRNeIHFnrWsDrIFtpuh+hGvK6wFXGkFebbNvLSi6iPKKEYUghzhb
Cymx/pHhQDGQtvQu8cx8XC3EDDXEwJKkO7O0gtIybgwDg1MDdEYdCF2hXKabTVAOyFvm6VlZNJ+C
a6cHvRGo49zsaFKwhlZlkMW1bxo0pJEdTu1XK38gzRy0g+3bzWOkV7sWLBRTU3tuyvadQj0jvdW1
9qbBONyYVRu3af1xuC202yo/NdaLrdZeUbJA78dtPZRhn8uIHy5m7Gc7KwSgvFVNQ7WQdTbxsGrq
yo+LmyZWwgQ7phLDu+7Dl7OIM3NC2NGpbbugqUPl+hloJWNZgccA052gHGtDHV2uJQALqlQ4T+Y+
Qigq1G6ylgintm6L13Z4pBm7ixkm3sBfd993pWSVsj0V4hDr5/8j7ct65NaZZH+RAFGkROlVa1V1
dVfv24vgrbWL2qjt19+QL75xWaemNHMGMGwYNjrFLZnMjIzgaDxcKl6dALN/ZUv+bdS1WyKPfb/b
mNGLbuHPjK5DpNLIuVUtTU3pfkA/1ez9ByMSPmF2wdp7HzndLd9wRhfD3jOrq/JkmCfhxJcGoJj9
nNT8eSTFiaKOrOnB9fFtDW/1/gplBfzjgr9UWP6BBq4HRl/TeEvBYFmRf9xVZ8NZBUXWSPJGLHAM
iTatIW/3WRk5ZobdiRqfCu+Wg/JACaaW7NpRA8vXPQkjx+qAQNWzoKpqjzWIIcbK5bl0rs/A1ret
IqLI7JjSEXybkihvJHrRFWOXzxEQn1+9fqdU1FGLdsPmxg62Vv62YnGLxyhmfWoRb1eKW+fpkdPq
2OaA375dH+DFUORs8lcuqCoVlK8UDLAOySmc6EGfzI0TubVdl/GePXdZHjaxXNZXCP5iRM8VNd9k
+C3abLletuO1jbTyNM3cpJEWw1D0Tf9hHjKQpmbH1LDxHAQMewtUd/lBvfCeQ0wKZcU1GVbRjkCr
8rABbfbg9c+lnwWNp74rQQplTP35+jqR34LN/xjdmbnVViRjV6ONFw3loWF5qEE6UTLa0kCNgQZJ
DcxrTZ2JHQwxgU8xc4QhbGO+T3JoR2YWMCaxPQ2f6RDU6GYl1Y7V0lHxZk5NVC1BMo7+O48nqRNr
d1NTouzx2ffvwJl7zXSnDD9VXXPSZLZVhtabEepAEixr7bdYwbNFePoYObn2nakHGr2y/iUbdgZq
UFrnFtXoJtFTKk5TnDiFdivNN9Xw49Rj4iYS30ZI1zXqazYeiblnaeKMVuTxrnUQ18XmYaYuPJDd
aV+ouDpRBKruWYBoMHMQCLqJmezHWHike+Jyz5oUApTcHhmxZXg3q6GnQoCkzD6ocWzykwrC+AI5
xRHx7wiFzKTsghmtxD25Z+RlBm4hu2nDpwGiVS15liaArpD9BHm2LZrQzZppL5IGtHbJHlpxtm78
kAN0tcoK4gWjXREIUzbofqruxHxUK6ihNA9Zf5e0r+3Yu3VGHA62y3KCcCo1P8eusaVEWx4kJJgs
EU196O2D2Yxuz4xDXj4OYP3tMCMgHoV4ZtgEmvlUa5C+MzS/02tHNhAr1rjdJNbD0KolqOU+UqCc
zd60Q5E+zkp/0woQ1XBLr109lh88C39CK3S3tFOacb4fKH6ERavYTcPmCV27r3SmGEj86/rOvejO
zvbtyp0lmVEY2pJG4GqzE4VmzybsWpM3qPdFQ9zr1i5nLc7MrRyaXhS4tmqYK5TIqfbMi310Y7AW
yHM4AsTTLugINjzc5ZfJmdGVi0u6SU/1hROna3b9sTmF0KTBaLFUAExuiYlfDKjOjK3cXF6qlpEu
KJV5LJ/n+FuBZ2sdBnE/2QgMbEmzjeFtGVyFVDHAklIfMDo0dbpFC0KDGJpk5KDjfVy2L6q221jD
i478zwjXlGvKjNksllRleIv8AJigyh16HTysp7MNUrkY5JwZW0VTmZnFTFs2TNzpd0aXO+pcf0Ta
940xLT/mivteU7C1hoFWD4nu+5B8NOpP2v00xIdMdmOpOjkiR4gF2lVX2umwVca5HPefjXAVYHGQ
UUi+YH5iUNW0B+JTdOEa7qzbgrgQyu1BBbTdpnDx2j+zurqvamEZkVjqxKT8aMUjxRHsOs1h6o/r
M7v8nPXE6pSonJmWSihfnT1DgFhTCEzsYBQHokMqW8YbEdmloZybWJ24Nk5VCP7288kQXyFVnQwv
Qb1FWKpsMYBtWVodtUgxjERtQPfTDDeZdWNVjW2NLwKcDNcn7WKi9WxI/wBRxn0XtoVcHmHvraV7
URWVTqwm047k7S+9RF820/dp33VBVtLEoVZxynpk2pV2XygvFEH59S+6dE2cf9DqGEY9CTseYRlT
/rPIoN2YH+n4GGLvQN/5uqnf2I4rW8Zc/M9ZRIqWndoYZ1AV1iK/MwoLFDhx7U6DdteKCOQ0crDz
OHsJrcLNknuj+slL4VAFNJrmjVbnXtvoNyGPPYP9aLV7Gsd3eat7c0K9CeEMrQAbyLagtRcvtvMJ
Wp3iYiioIBwrtjSQKDa/4d9Dt4M2xBiEnb2tCPUb5/DPWWI6oK4GtThbXdyDkupdKQUYSiC4Hpn1
pyHu4+GuCzWv7x5C42DJQBKw6aSfg4YWKG9mmm1AuLXPK4f06ONSmTsPwiZW5jTg9stDUHFYCmhd
4/DnxIHnGJ77lvoVqdyIbyUCLh+lP5+//PvZIuuWOZZjBa5ayHU7Sqbbo7m0jWV+3VQbG+qih9Xp
H1srH6STdCDDQuYGeugSMUd0KKFo3oPqAEIAKFh0BgQqNhH+5PKZ+WN25S0KvUiVSMMQ2+p+BLtC
jtYzct9XgdU88GKydeVFIu8Szj4PJ3QZ3hiQ6YNKM0gEBcs+rp+qS/fo2Rys+aFLbZJG3BQ4wPlR
lCgQzc+htr9u47Kv/68BrwmVoRuiVPhtsWHahg5id7bZqHXRBgM+1uSmzsw1lXZbMRFPE2wIkli2
muW7uhodlhuvcWrc5/nTOKWOmYZOErEHs1tI7Md3w9AOOVoRrw93Wb9/nMA/n7KeUjzRsrEDa86p
gChrRe8HvI96otmtMu9F1bp5ZzkSLJ3XrV48OGdWV55Yasyc0AmBXRUbtoX0Rilv0BK0YyDxu25p
Y6rXKlecF2k5ouqFwJJ7ko3QRtpILv0GIlybwpXXlGHBqsrKcXVz6XFDJXZXtsoB3FinXAPlYkbv
+qasQLI5g5ekQr5goNJWCV6YVqx+NNwo7EETJcDfwLaP0XPSDg/oKL8piQ7xsW6fgMXGbgazdcK8
dZBhtaPwbYbGczwcYlLZTZ8cTE11TbEzhtrtkLcflXjfCuqZw7PZ/KxMBQ2A0VORQ/Ehze7buvMA
6fFaWt4rERhRy8o1R7y65+FLhBLJDDNxSnCD6ni/DiVcq6S2Cnq+GRnxBjJweWFHegv4cX40JcSX
uTwyhR+l+qAkI/ZMWkDUvGoBOehuh3jRNweC2AbZj+rDmexz8RQmhl0Y6FUqnwR9y+YWjcbc1UTr
X1//iy6DQbuJcd2i2m//duaiqQkK50nLVHBCPYJt05GqXw8b4eHlM/THxip2y8NYj/QBjH8pkiLj
/Khpz0UzeG0f9BF6lfIInbsP14d1+QD9Mbl80tmwoDPGizLPcYCAxG5iW8bhXaVFXhhugYroxgyu
Qczg/J/SsopxyfWnSaL3WC+cIoRf7E+Vjv5zid4V2u8LavppTmwN7ObiMS2+WdOPEQG5UUF0Kaps
ZuIRknpdrx4QZKd2b3YIcD/rCh+vvlNa7FGdUNGxXtq0JjstKh8UngYhRBiIVS5JiQ1Hf+nJCef7
n52xRk6jiMTxdsCqGdqzQQdb5ocKqSY+fEpi2Y1VbD05L16lZwZXIWFDWQy5NmzFBR2zaMNlv4yf
FbLPbnJMwaa7XOO+tUeVpJIbldOLicTzwa58FALxNI4EbGeycks849FK46K05ipzEeTjW5vf6+S7
Sp7yMX6m41bV/+LQTQO5dMaJrq05rSGwlTZjO80nWXeuNUTHDELqqvZQVO89Ef/myJ8ZW87O2dmI
yiHE7kHtEOwsXpH9qPXHGRXOf3EAz4yswrGoYTqWswFL9wTCR7nXGogis97WrS0tpt80ff+4X85M
rdwLCAMVNTZrTF7Dn3Nz9nONNQ+mAqaplmTf8gjFUb0GOZHJxI9sYDdoKTs1XbWPlJ7aSdxyL0Fj
qINN3rqVCpXmkBiOKv9NS4V+9p0rnxQXoh5pMc6IBieb9aVtQqsvGbdeypf38h87627eZCJk7EfA
6nH5BJW/wJRogIvlf9ZftJzKK7O/7uQ1RivWkggP87Ee/bG5zfTPqguDzHrgvLNbEDnjbDkjJ6XN
1Pup3WrcusiLcjatfOU21EyWOYijUa7nYLyPvuelI+VJZNJrmoW241Np8JYE/P/6Br8c+Z9N88pl
gELHsMYEO7xcCEC8cJlqR3HMRT/PBrz6rtgTL/WQRPDllqtcfva1SV+iurMjjMtciVWOI4wGgGCA
ECvaHSCJypdGsvcEZZBNTbzf7v6ayeUaPDOpRTpy05WGKC4ugk7cZs13kZ20nt5BJAysIRkK2J1w
OqXYTwAJ2GE1OUbffaZh+cMQFbVB5f7EOXOnRSAyRWG2mD8SzZQb3m3DlfKVdzM4BN+JxNRYjfDr
mNpz07i6ihCaEleQdmMbXIyfz3bBys8NZqaoA8cuoOY+JqGtR+GGhYuZ7fMNvvJvMm81rSM4z0sq
duEunIPofuks2U7EXn5Fnw1n5aMk7Ue9IxxCYQR5evTe9OxXHR2T+gePf6GGaDfjz0GRu06TXg41
VVl+aZtyUxcjqj8fsU6MhbpChpLjNqSgOJqqbyHNAKrZiBCXWbuyn/8Bn54jpZqMFrmcCuWvYYem
J4Rtup1GbJfwL4li3XWHsUzdNYPa3wfIQoU91wncv6qDdlF8TxPzhfXUoV3uxsVnKlDIsnLvutGN
7WmunFQYdmk/5tieMnxXmhsTb5HrBv6b28ZipsGYTo11SwchDaqKNZ8AUaU+NkSQBdJv9yqE7Lb3
53J4/zmHf4yt/F6vaiU4VGDMnPdKEztZUntZJGwlyTbcyOXsrGVxi6F71uTrnohhYFMNWNV0Uvi+
ARA2I13QNEkQ5e+g0cVdxj3Vgpplou0ylX7WVvgU9dlN339GYbsBWr24imffsvIABkd1sabadEqg
yGqQm67b6oO/MLGUWCpHygWjVderWLeSVVrY1ycrUdGR1PhQWfH6SXo9pJo3dsyFy+svW6tF5KFs
UkMda8AUjZso7H3TiPdNaDqWVHyphzaQtn4TVj4UN5x6IjYfsJvKUmx8yIVZ/es7VjfaJLNcZqBy
O3U592t+r4h8657eMrG6jJC9JXOXzjVCUx/Vev6OfQTJ6x8mCqCNOxxRTtvE1P5uIlsdkr/GtbqS
8noY03oQ9UlPq8E3s+IT2iAISjon6VNIlPYfLc4yyLjEgZHhuzIUx1Bxsd19C3sZzSTZBNr/F9rt
ahM0ucbXlL+H9Xuav5rma6uGqj3K76R81MwvkGS6eGQzNdyYua2JW+34kkX9GCtYG5kOu9HKb6DD
s7H8F26Zv6ZpddURRYY5WdbGakynN36Fcbyr6pfrm31jHGyVyIOsu5JH6Eo/qdJ0VcVylOF/7+HP
h8G0v6+VSh2bmGewMACgZZQgRG03xrDhG/6h5Ekj0iVQbz81GnhlpAxo0rmyBB1qv78+W1uWltk8
izHZbAB3FsMLRVBih5avm1X8IGXrW9AhvG5qY/XXlZWZ9CUzl9UHjyD0SL9mMO2J0L9u5NLT9K/F
WZ3/IpqsXhWyPqWl6cTW98JInVD275HxHma501gPBpSYk/SRZ8Ru6/FAaxaEymzX2Q8FZRnoZNh1
CqTdsNX2eonM969PW3mJOjJkN+gNRCSnMbdJnh+khfpRF/uIAW2RIFDvun0OxHAEoitUIX0Ogd+p
3UnqkUx8GGG4b2Tmq5sYsguB0l9ftjr7kOzII7VcdjSUVlx2hyf8fUOPqre4zsQBWFmTdqruzfdh
nwFVVm/4nktlvr8+YOUZdAYhdFrgA2pvQGxI0QAzBOZ+OmmQxQKe5H/QdHPh1XJucl1mSDoxVwTN
PkCxknbXhOhlWvouuWeexHPnmfZwKnAxHpvg37wl/zK9clFR8ce0uPv/tPlWsMB0KmeHrN+G191w
iOt6QzGTmWfL4looXSZgM0w2D92WiVXMmxcZ9B1zmKAn46CcohugEMEZV3E0oxFP3YWOutGGtuFM
1oKZSU51NVycCWvILhnfBQqrdA42nMllKww5epOpBls3QAxF1A7cxB7RbSN26Lvut+j7r1BKALj/
G3rjPWVfvCGlvGH38t78Y3d1w/QSTaYhhV31MHxTATZ8ZGgHS93MqUD0favukWbR/NwDzHGLUH1r
yKuljFV1gBQSTHfQGTazN1CPQXJka2KXAfwzYPozwNW1U2fZqGfLxNax074u/KExdOrryFtEwMFn
vqFguDWo5d/Pbrk5DmkP0G91GqGHo1rxjVmgUM/4lhvbWrfV5cOHVJ/CLlr86OhqkDY3hl2loX2Q
2Q32znFp6CreIIxDxWbHwdYYl287G+OUaMmolLBdpNV9AcbEFnwlViM3AoZLbWxwXn+WbnVX5IDa
CgNiFae+SW+zUnMTPnnRkLhGuDS3lMavRla2Euu2Ev4o+UnL3qj2ghqMYMKXVQGJv8R6tEgEJG7f
7DL+L9i//vrA1V0C2Y4qTFtMRGmBuVHcp5uEeZemWlOZrumo8RB9LYbWSCGgApDS0ziC6VN5BW+s
rW8xNF+6k8+NrPZSl7QdrQWvUJvpj3TX72gQ77rNLtutsay2zShEZHCtqk9TltiENkHVzOCt2CpJ
/37Ork/8+XBW24YKswjxqwKtArCNamyT6KuhPGhK5tcUUuZWC+gMYjUmUPT/NaSNQ1C4yM3eA6dE
aJn7VHhm/grlW0+pjoU+OHp+o/ffhv6ma4MQYm0k2cFb2dXA8YY9ZugxrwEXaDYpBy4lYCA692f9
VzusZ6DcDzsLqvOvI8iPUeq+h0SpL/fFSXG3GjY39sFaU8SodLDNJRq/Z0G3b4OFP4T56m6rc31j
H/xOiZ65j6LTNWFmdX2qoIxSGju9/z4SdcNBXqJIOZ+53zN7ZiWmsTmlmqXe93pst/PsmFxzdWnu
dNk5U8l2ZtU9slT3tCZ3WdvclGXhIjHksW7eJxItsry1NYstxf7mlApgyJPCzsK3OEKdNAL1Txdt
fPOlasdf37y6EdVoImk/G9VpJvVt1Xbdk5kZ3OmtbmcaNeTNUXjziyYbfT1En7ZVbYQ6y0G/cnJ+
J5DP5izRkDLgGlZmBnK/fQPEy23ZUQVV+b+IOs629e/83JmhgXbcTCezOtVf4712YId+bxywvT3F
M45W5URQR3ChVvO5xVFzKd/+1xSvfB0ZUWyXIAX93XSPZ1kQu1EwQQY3ftiyxS7FquejXDk87HJ1
0khJF708e4ZKRpkV38Scv8dkDCzjFgsIOAyqpslOdgsxL3MHWdgW1Jr0bq9Dx2MsPN24nSXOSPqc
AyBJgay0O9a8tdltUSJ7NpNHCzoBbR/aYsyBojkgAQeaLJU5nexdRbagiI8G4bH6ua9G1Ghp+I2q
8sTr6tnKyEktsidD7Vz18f+4xis3PA+llqQ13HC6T3aZt0AdMhuvzeFX9sJcKzB2OEO7wjyUAX/e
sH0pC3k+8yu3Gc4dkPo13KYWmAFacuDLkJ35BKbNr6CLTbfsbaz0GiYCeQHAlfR2CQQUJ4zSQzxx
v08HT4ohALIU4NZ9pAYISVylbW8GhvoaSe1EKbyNkW99yerBZ86A29cEJ6tz2WF+zt1wj35XhwfU
gTSMChzrFtvKpWT6+ZHSVk+ISKBPXBS414vmtW8x/nG2wb5iD03p1kx3RNjeWXNyi6VuM78pFB0h
TIutGZCIO9fHbxrLAK/4sDWHHmQW2jxVRn4PcpTSHqjlQQDBbxrlYa6VnQb8MHqHsplCH89402QK
0E36zKfeq9XQ77Eo6rj0lpiHtCCRnUFektcEndLtXd8BcGoeTZBnAdx9gxSLnRQGZAzREhW+JMB0
6X3/iPQCmoRQS9MEEF3Q1KDUBYTeBgLFS2bw3UWeWYsXUBXhMD/W/VH2t1UG8q7bvvqVkE9TFo40
CWRFIV6KPJysXmpEKJIZLpmIS/PQGZPCYWlja0WC0hkQ7Ogik6KzRVndaWEEDvMTbxu7DyHSWful
UXkFa49ypsfBCn2liE5FlT2bknuWKhDAPISgcJmYBkmFwbMSYgOr98gJhzRGEFuznWqoPmumj3IB
wHC10/AGPU0fkkJdDBx5boW/5xDPngkUlcDhNqp81wMQm0tEVjFE+gwgMWqk4ePQIRrzaVc7nWj3
NKmgR6c46NpwFYKnSrvUeoJJ1wOQOO4gleuGCnEyLGYuFB/KuW6tCz9Tv0ia+r342Scy4APfp025
b9gUoCXpxmiB0kqag9VRYReFuG2j3iuH+jj2RhCW9KkeXxYy9AYcg50aYBA2iAccgEmCiUW/hEyO
NZmAj+9rD51UXs8VG88MhA7DTjenVxKCko/M9+3YgrCL7WeJTyyndk9YeNdq06+0w8MPUhvQhQ0U
pXK1ej+1SE6kgIFpX1qCpncVqBnxUpmNQ8kdlK+LFiq5eWsCMNLdz2n0ixhY6TgCtqz4jorOblAg
za6Tz0HgEQTJswh0E2Gev5S69tmQ+oCXyD4dFFdT5E0Ixdkwqdw4JL5EMk2pdYiXtEez1G7MdnzN
k/JOQ6doHJm9nTGJLj/cCEgLduGtnn7MUwyoaOal8106vMb8u4Wuw0z6A4scI35Vhi8ymY460e8g
sv/oUdXJ9XDXpaVX6l9i0D0zeteV+NnIgIU26R6yaQernB5QtviuzgKT/dQ3wLk1eSjsaPwejYM7
6HhvGJ0bz9ZH0oY+NRdl0BKNh0l0YyYUiivHQgQFqCE0Xvu0Lo9hQoBYszyV4wJP9aDI+zsyx3bM
33M8/Gg8otMnc1GEEoA02+asBkJat+lQHohF/Zl1BzFrR6vlDuT8lkPv5qxxZvMpjuuHmQy3cYzy
TWk4ETBOhWBuO78r2gkcyYgeERR2g03QaIdmeL8tuJfpo2oXpDHAYtjuLfOuhjjuDPSIoc2fevWD
qXUclIZ6rKPBbXRxE8epcJJQeTIHYDzYaH5rONuVebnXaApYcHQTZpVTteCiqedHlUY7LQuflXgk
QH7DvXDN4cOxNgBm4iMwsb07JdwuKNlz/GlCbZEtyU1c/6pS+mgvxUnJvDmq9hpaCQy1OZa54qeR
gX4KBWAO01ZE7MY4NEQw8EAC6q61Xjr8kpBga8qvqDlwJO4ncDxMkAyIp+GQgQAgsw49Dd9HuH9Z
Gnc1eCJkV3lJoXphaflgE/N1S9yD+2E3zrd4L9tcv+vGESQbb1b+arXfJ8EOZvoNnaU+i98i8VDL
rxolrHj0tKy1a3Paz+Al64vICQWU6MjsxnnvyPijlFg/JKxniAt08SPgKqfCCu9bzhwLAT9hNAhV
AIVV4nVwURxdpn2lGgczOhiRl6IpS7cXFRy9HW0T78QcF1eHi0uY+6HbGVmgTyce70r6rPHOyY27
Mt3rGZ6GhWPl+7x4qsLuOyO+3v4YyXtIGyeGnMO7nvlJ/aRgZpUefvCotZDvmwEAQAHdukWmF28f
cGPYcekakEIyoH/03lZOkeKsQvwny27KOJjpLjdMd44sRydGwAGz6spvRhlk3WNi/Jj62LbmRZXo
2QTJj+ox9Q3Ph0+Rl7iMPoFLdXP899TXOK6a5ha0XWgPec21wQOg5ZSUA3i+G+BSUYIYfg7psVbh
fBU0eEXJrtUJFvEurp9SLfRNkuGA0sdEuVHUEtAfxSd5GmQsfa5jkJBY9H5Ad0tAkECfw/RtNNBv
O0YLiJ+Rzs6UqQcnb546cPd+bqUOB3BWjeRBnytbr4RXmkBvh8knXh67NFEOQ4z4gec7LX+BaLlE
B/CXDNUfoPDcN8j/2tkkDgVuxqmKD635biW3EIlyep4cSqV2hdJrdl4i5Cni44x3fUVVz0ygXSgg
4iXdLEx+jEr+VCiVD37Xp6TPXD7u2qK15SQc1sVYxRprAnhZUTvM8FtsY9Y+dIihxj0H+tsqu+ch
rV1SBCYodCFhDIfnNUkW4jqmzxMWehCJS7tDZugHydLTqE+2GIpnK8cMKv3j3A3umILeue0fFb25
n5XitmnqvWFBmEnR7/M0uxuRUcgGBb6cB4Q1Xq3jvZrUxyxBXJMY1q5OLUcVladks2sOoR02zC3y
7sjUJrDyT9zCATP6XykdHBOihi39jBX0ls6lb1Sgc5MEvZHmbZQAfNxrn2nVHPLBr1VqF7kR0Dw/
xukjbcAKOXid5G5DvvQ5gnyOEaDN2YfKx11uKv6oG54xxEGlP8aJ3PP6LgYWXrvrFHCLgTmmnaYf
Uz3aRVT9glycn7SRN+uGE9eREydgkpFL60XqdgnIbGi5ixTupYm81ZRy10QqKG3em4geaMWhtKW4
JuIdEJyMmbYveuNkDjMEd6jdF5XXpcPNQN6Zmr3NmfBCxGllYflR+1mEvZNovTMg+mPNj7aVTgrF
xwbKzAaDLO50y8oOIVZnK0OzQ7/JE6dTIHAg9aF6T5EAAt2qzQpwijXwQvgqrTwaLAvyRPGN4qWN
NAehXQTIp2igANQOntlboNVBj32BcirEdQmQ4FxknhJN9whXHIiJuojSs6l/M3T9HgdkB1A7OHCQ
lzI/IuxGw5I29g9KYqGrM2EPOKGkfmPdbsDBoTLxlabAVI6QnK9fCRjtm/ERQkEY4QGlP88wTd8s
wMgjYrvQwSvyo5mgIKrPzyhLvmqJ+pFDwJFiE3Fdt9vRsmtA/fQoQ+O+cpsDptGl7aHkvQ/20MNA
RvH75CVt7dS1gOCtBn/M/JFBkE/dV4I6rSzQYcKCGsoBE/h/Ju07mi9eBlE+9GTyAA2xOyM/mbjU
8Sx222ahWqK2gkAJfNSB3oJ3NKmOeDfg3qNPM2CdvTL+nMfoMVXRmWMC6NB9xWBiKiJ5zC15DM2H
JKKuFmrI6L12aeUKPjsKS+0Kb51olq+EZy4ANn45gMC5BqSnw+mspuipo1UAguqnfHrgevHRZeN+
EtQ3WeLoRe52GnEmq94VOjoT49DPRvCUJcxvFf4y8MJWEDsW2HRa8ZUZkV1S8dilRxCqpVUfqMpb
Ub900Q3rbkR5kwnLqYYcJAUtWpAndMpDJjcMqMQrLUZjQFy4U54F3Jp3ap7Cp/8qpY6GkcQOu+TW
oGBJa7BytekqAObr1uiV5RZGaCP3t9aNBJKsyPoUiWbd6Jx4ar+AnAuM7kPLyhdJpr1Vtfe1fLv+
WttKeP1uJD3LAzUqMkFzimzMgFeTriJgRQCVItav808E2Y4av1adPzVbmbbLKUhuGYRTZLHWghAy
6kXNQ9gVFXSbzdE2ppsu+rkxuiXD8c+n6B8rqwxIIlsdx03h92qw5O5QpokXhkf0N3mKs2hUl6UX
2pqdoEn8YSvLuiSXrhlfpUAKLYqT2RqqU4+htbOf1fsB+GxcSv20xahzCT+MFMB/jdRaMcdxvHUG
gPfoyUyfovIpywGAL2vwLKpa6rb6Y1aVjugAdSgkSIVCOxkUp0GLc4agrkR6hBeFp+DdnYcowKul
Ny09VD3ZaFa7iNg4/8xVciRM5j7iSo5MxQylEeUbp0nA5+GmIcPeCj+ESOzJSIO2fazNGAj+6s7E
00FPgg74rjjp92oGt06b+liEIri+WzbWa82QyRpmpVNe1qc4PETJwzhYiAb701gS3wq32nG2jK0S
zRXy11Y8F6g2S9DtM9wZonYL5aFE0ZdusXJeTEkxnYMIFl2f1u/Nc3bIJTgFzLyFsxPzi1rRQE+n
/z2EElrofyysMlB9o5j5RGJ+L7LaS9RjRPKtvNKl03RmYT1hsZwHNcWF3ShoCTfwbsCDqbK+V3CN
pgJ/ZcQb++GybzwzuUzr2bRpfRS3UZUAL6U9R2H1mDHQDypIsxA6+KJiHH2FWDkoHNlWzNzru/Fy
4enM+uJBz6xXwOlkOXCap6RfiFOLIEwSb+hAZTG8tLXqFjF1lSLdtUhK5yxN7bHekj+/WI1gFp7j
TNNUbc3iGTEBfkJVr05TWNlG/Y13pgfEoFtom9X0i7ffmamVp467kero/q9Oen8T669iYSYcErsb
TN0ZteSlbA9yNoKqzw0HhdLdQvNZJlPsaI3mA1/sykEcZI7WnwKV6RLy6deX4+J9dfZ9K2dO1Djp
xiTH9jO+wlSDPOETUpYbO+6SZAeO0X8mnKorL05aDWHvhPITg+xEZ9qRV70hYd91dvSAp0GSuQzN
NkjI/QKN1G82wyK2k2Uv2I0BmgJ4ETf/NdWBQu2tLPNFj3X2bSvX3aH5UkANHBWj6D0vrUO9pA8T
f4A88iaY/7LD+jMPK3fS/T/SrmtJbh3JfhEjQAMQfKUrb9qbF0a31KInQW++fg81saNqqqa4e+dV
imgUQCCRyDwGiAHBU6yD7yGZV491uFSmv96jvpjOLJ7EZACCggYCMCZt622F2xw8tJlHKCmZEtIE
+hL3puS0sGdVrdztfv7LGZKarc2cLjDJTv4iu/CEFLn5XOoDX1Om+LYRZqEHvILSayssANmGa6Wx
DTSYvvDqVF9GaGKgrmUHVhaY8aqysUssbT28NKZqosVgVTkaHbYfmPRtSRBuaQvMQlJZa43IqSZO
TRKsvAJ9/SLNTUOv17kiItsolvKF26dOJbNeIW/kJgbYBUACqCWW6N2oBFJsbbJw7q73JC82wzTx
i1iLwrQoYTg84S8GR7PUXX7w98WmXS1/2qUpzQIdJBVYNkaIqVHxlnCxQfGExOX6v4lWKplFqybR
KAy8sH2UITWrrsKDtTBLlEhuD7O0br9v0It1E4EC03Ti5Sf+HgawQGlfOXnVObMbVLZLFbxpsD+b
5kEP/0m+QQ08SFQNF4Mx2xh0rGLe+gYG1u5kv3f9qNgszG0KAH+l7xdDzPZEiV6EVCgsP6Hc5jU+
JOl/wpjRoSnCgveY1fsGFTKS76LcQJMKLIv0H+3Ki18w2yoU7AlNRrPrjB4qAlS6qtzsiIf1P2P+
qMrFULMNUwg2CAo4DtiWEHQYnqUaPR3pSLm/AHC4Gtn/PZA2v+HKHHJ8GaH5SUrivVBWVGsWtsb0
U//zd/sLx9kyBZIP0HuAmFNyyKvhRA0JgtY9fWQo12p+tvbiYNwHUrfQb796si+mNru08kYNeamr
+alCrajXlJNoP6VEXpjeNWLsxafSyOziyiHUzNUI+/J/cYcpgKG+la4KG11J1eK70NWOxSdugKUk
aOnjzW6ljvvaEDfYJRKAW5HeuXLPT7eP3XSqbn29aZEvI0pccTGk01MljW269yDFNKDRU+XgvyYL
cutL05kFEV2HC1YQI4iMKOwp6ouGGvXCbG4HEbDWvk+HjVpbxmM9lZnKH4ncvvkG8ZGvRrgtIceA
D4faN9qGAgEbCqb9FxRFLQiVF65f5m9t1O4hZLnOxX2mnVUjeRshU0w6bnvGjpF8ZTQvCtMglX4G
iATFWxVtKGLp2lmGhyEHJ5zXIEYd/Fh2GXtL8+F5NNxI8c0+gki4FFthUuLBfaeLcEubTRW3do2e
e5ds5SKzSqVCDzTYFW25GdXoq0kERWWqdKEn9oRmA3Q1ZRWqYkw+5u2Q4QoIn1EQVQsKDYCRm9CO
pVbHmnOiBYc6iJ9bv/FchUJnQ289e0rSUfNMq4fbi36VYPAnmGlkFjcVIuQe1LMcWXS9QSeSQGbe
MCEpa0urcoU+s5l1m6Vqz9JmmkXQLmd9FeYdP0doCBroMZXBEsV1IcDMb1t57Es/np7xwBgVEgr5
DK2P1F5YvasTYYqh6ipqc/z36l6cQPQ0OsIhx3MuHPAxHM0JHXTbnMotwKdTzOBOWjiGv2WE/zrz
FyNOv+hiREHjuKjyFucQ4q3A7pxS2BWumdb9EuETegDY2eXg5mO4Dz3xmuqtb41xgRZpyj60mglI
+cK+WjQyauL+8JwVI2Rwyp1AA8OUiI+vfxehp9f5oKjH8qecxOsu0Cm8ySE61TTpGUydAID0Zlvh
eJAkt4NANvvAeOlSvKdiyLGgQJyJxuRyZ4rqmWooPzQQICK6pUKLF84FpudNt4xKX6kW4S83dtqu
IHUITdylnXYd7nOxXrMYyeDaR8Kmxw0nNPD8VyWtzabcqd2ZoceO0kAE2dy+GUwjWQWj74TyXhCn
LuIlWZelrTILoJEHwZVmaPm5cjqnyGwvtSeGS/rKEktxodpXrsJFVeqrp+Bi9rOQ6qtao/C45Gdj
RNsTKWYfukm2JNa4NMoshtRVhOZA1OEy7xur7bTNpILut95Clvm7vj7f+5pMGDqxBoyE516TZaTC
k9lIjXNty6/1JnXKTXNMtwDNHPy7CRsJHehNfNbvmAvvSQGpXfSSfgTO0ovzarnp8ofMJtyzqopo
peln0MK2sM8CByWwoSjiYuBFM6JrJiA4GH+mPYuWOYtaNvahjmnzleRSE+n0ykePElX53hKhNaW5
w3opgbl6NVyMO7ejLGVWdWiQsWm53Ym0kZykY2EDAWCLu2G3yHW7to00WZMVIsMAEG7U30Pb2Cje
WDAxAbplf6V9yCjpMDg9KT/g/wiA3ikFHPIfzvLPqLNMtKBh50tNg2+5ZdvcNxMXuAsUMtppXUPI
Qy+ptVwN4ZqClx2oUzLV5r6QUgFE1ajk0Z2iRFtJSdxsHPaBZ2xrpj1rFL4btex4evxIgnjraeme
CUBtoVWC1p7hQZIdBYXQFyBJAucEE/JEU55KeMJMVqV2CwnzznjnufGedvmeGfFGFaOji2fVzxzQ
zG3USuy6eCrDTQS25dT7qNrOqiYR9UK4rNUfh7570Lp6m/b4Emlol3X14Wls4wu6gsg9nFajqYUP
VJQ0gcD89QgtAFIw9/btenU/MMpgTA7NA2gvft8PJOj6rCuxTmOz9SsKZBHap5lze5Crz3IN0goE
2gqIHnR2ugCWizNKCLAzLdmprDD98LEKXlJOT1lxR5AMhcWh4nv4HsbW7bGNaxnvxdhsVsJUQhV6
RcM4nJoQPhd+AR3Obi+0YZ/l7LPzlRKi9xCVl4M4sBgN/HUl+OBKoeZvShT97LIYmycfki9OaQAu
SHTgSdBDl/Gj2yKySzhzA15h55CNbyuQvIJmI6N/pfXJU877u4AiO/AFMKNhYA2VB+er0NL8cwxv
jTH9IRMU81JuVkiXg37fJG9Vwe5gyeF6kbyXgVHrM2NtiMLmE44rid3BR4252o3xV5qCKY36a+fv
SHySwR1WRGW1AjaKqvTRT9p0AA9FnrAKHjsaoAd98EOTzz4Aa4wzK5P1XaM8DfxeHo55DT7VaKOi
/gPWjGe1eodYyl3Fg1Xk/WLVmxLs2kHdMapZPqqNurwd4TXQ6OuhYtsQLyJCaytrjaWtM32ev+6j
P1vnN7j3IhdDCIvlxKPsDM2IDWTeN9rUJb1X1kvcw2u5A9ToOGo3GpJNdbZH+QjNqNqIoUIzZFal
AIC3JFKo/I6uf03mzxhzv1Af1ll+MTK8jiIZXW2/cPqwgkbApjV6N22T+wGYBB0Q0qJrLBjPmSQK
LA6QiUz2vFPMuNXgyiQeGi24V33JjFLDzsVwalu+l+v21BU/ilqcJdYBtSQ2nvLIRWvzyNgEY25L
2WvYt5aXfaVgk8q9WQCMGPmlpcN7TtW3EhA04CS4IxvdtIGOWJSuCPDZbZftjGYqROcr1gM2FOtv
mQz4F+Sqy465kuDwbYCWHbjs6S8V3P0OuIDWY5NLzBr8Ckvtf6T5V9Hrjg8MUKngMoeJg1uZ3rNY
9SXd9zxxCaDOBjAmCmRAAFxaJ9ATS1Lqo5+Q7JuqPfLJHmogsHdIAablvmJ33vCL02BDJOZm9bCu
K+joaVVgZ+VD0yVO2Duoe1g9nWyqcjfLuasAiJRGZK0U+fsA/JsIRnswkrVcjE40dHYNvK3aUEtA
6sILNOhkvrK8czyCO6DkH2kQ/lDLeO83o5VSw+Esf+xL41Tq8dco1CdEQDhoaJ9NJGBkp+7p1Afr
uvdBLYBU6dGXk7YG3DCGnFgSekgUKRQIPZuOvOS6vmo8w01iqJPWyRfx+EY3kP0EBUBd0KAZDIhO
sp0R+lYk4h+xxN5U76HUTkw+qynEnn3NTYcYtMMGQJfKTMrS0hRuMWCXM0l9hFcywCYNnAw/Wt9N
IYQf+2aADjcdnlRyF1fvskBBCtgmFCLggPakA3Ok9+gtwdBLHp6U5qw1sZMVnVuxcAWMuZVXIcDz
cYux/E0N1onINi0e99wDJhdNIAgQeUDadqdWLx74WNhB6UN4etyiar+poWyTndUeml2t7oghWfE4
3ngCxh0S0J4yeqpxCOwcuE/EDGPpEyipT73MWujoZ6ta6YDVAn6mAZ22ACC/bOF7TeVHuamByRnt
Iv8xVtBpLYNNnnW27PUvaJStsnIjS8D6gDwZvLcTiwsSKe6Yl5vEj1DX2XkJtueQO0n+2rYbvfvM
AIsnnxIgvp5/JiDtGA06G5HqZEzfidxw65y/FlrsSiB7Iu9yPe+piLd9utVDsokB2hPKBmWRtQpV
YyJDTkCvXwyj24yA+N++7a4JeqkXUWwuQKIynoUJieA4Dh+usnopx2PXvxPf25Am3GQ6bJ40LM8k
L16rdhjCQqUYTaH+/6uqlCsGI1NaoelkllYw0dUN6WA4ppfKiulgpy1q7UzxeBZLvw0xZTYXF0Nc
5z3Fmwjsx0NYWP2p+6VY4Egc6CfuzTW3VWbXv+pngIE7Z9li7dqb99vws6fmGOIWjEYfgpe2qlr9
60RoCnE3dav+rnZkq0cFbw2cpdQuJDTXPvG3kWfvzQptBthaVBxPhgqHFz5+dmFJTr0djaOWuJNS
3P/BeulKGvVt1NlzTHiyIvOkZ2fjYVKl839rLDR271C0+KRlofWl8WbXsUiURvVQNTw9H9rfMKlx
vWJ2ulHxMZeAFVdqvJdzm9excOkrJVrH+JZGAhZC4eqAzDa5HRUKqCbjf/kBf2fLFzu3HQC38kk/
nIJNnEKMxmKQIJgeRHljjYMpW+1xWXLkSnrzbY6zJ1iih5ogGdYzJWgd9bE50seF2HOFZ/VtiOmT
XswL9pJIrnQMIWDmvq6gDNcS9INVK3O6dbykA3vl5fJttFmIafsWl0sSjKeSMIdnnSO3e7wuFua0
tGyzKGN4iiYnGqJM5cD20pokaZDEALYGuEO1ATSrWdz6S0POIktBoCCu9JiYNCJ7Jx9Jcl6Y1NJ+
n0UQIbUdD1pEkAk8YECkLHT6nbwO7B/ppgHg1yI7aje7JcDG0sRmIaTW4tFjNfYHfAvMvkKF07i7
PbOlPTEPGm1i8JZhBGp8Gn5nSslRZB+3x1hYPGX2nhwMAYpOjmAxotxX7PXKA676qazek6Gybw91
dcFUFWR/XdPRNJ+d2YrHXSBy6AA2NLPDFgWwniwFo6tLdjHG7NACuNYwVRT/2gs5tjhAyV+p9aO3
wMd1ARTPVkv7YGnIadoXcUKQIgS2HEwaBYjsti7NXPmKQcG/vXjX78mLmc2OLhtiDRBuD6+jrF9L
jfSiFy1e4NFn4NWbwXtQ4p99xsB8CPZBJ164AmemgL0VypJ56NJnnB3ovshDqUjU4TQCDRanI9zi
lkQWl5Z0dqJLODqUKuTnT5GILCKFcHwDXSq9v72kV7f+xYrODrBOWBRpijacCg204fGrTou1Jl6D
EVSoeCGDvD2jv5ynYz+UIBCPfVnBZjVKTjKqcnK8EAmXBplVQ2mpe13oyVg2BtA3O2rafQjG4O1V
WxpkdoqlOoWLSSWMs5eCWDoQCL9Vlhz+vD3KtIn+Sof//W1QNvp+qFQf2pNJJQ2nHP3Xgj+nxcEo
j8WwsAWuFawpvxhndniLIIthwTt9F6d02aq4j7fczl/pCoy6w3LeeQ1H/m28aXUvgkUe9L1oQ5+f
gSZ9hNTzvafyyfPjMZKjewkNXi/DczR4USP+VoR5NRGwG1vhd6TQfhAe2oTIti6firYFEwTmtTxc
aWBH3179xWWZnXHARauEtCk/l+7o9vtim7jgC+4bdHj7lTjQhY17DQr8bVlmB16kLMhCaNaehrJB
UboF1QtTy9cU6rhjGe4YbosOpJtEXbhir3VKKNdUgJygHMtlfb4BWkOCt0hkTBvARz+2eQ+3Yh1x
C31HfZXbUCVq1vrj8pPgahi9GHi2EwhktEY0+PRzWVIzrKFBTte3v+LVJ6XGdD6VABmyy+97LStH
LOpI0fvy6EtkDGaQ7LsB3O0k2WV9tEpzyRmH1L096u+W2l9H92LY2dFtWz9qS52EZxXcyzLGM7Ys
oTEk7mvIeST1rgfTDxykPryf2sp61K7S2lhnWm0DJO1qRX7OeH8vyyceBOBag2mlCSfvqggKIzBk
hT+rF0KcPS02fElV+xpAGLvhz5LNdoMyxL4KH4bw7EH4SM7pE41BK44+6pFFqC0KhzSQ1xjKba1S
mMmvY00GN/Wc14CZqD/HEBxj45l3v/xIekgC+Mx2Ow/c13jcFnGzC9rEVntqo6hpwiBqYeGXPvds
Q/kiM5Dc8/ActiUqbMYKwPlVCpREHRemEmS7jHKgWrSlxGRp3FmsqEYoJHQxMdDZbKHghAKwZ+Wr
8kTXaNSjF1d+fIj7dmW8oV+W27c32zSnW3ttFjfyEjIwHY3xl+UV6d6q4AdsRpcmeP2k/tkUszwh
Cio5i8p0ajIGZ389adjXpryCmBbwGmy3HBqWVnT6/4tLYvB6UcYGw5f04Jc3MBN+TXmZrEoUcjvj
Tqo92CfrC9yh35n+jbWcU5xGHWDwNv09TerC6qe5b96nh3x/N7yqmGlsZyuOLnn8IG2Ul6Ws8lqD
/PLozV8Hjd8raq9g+3Ygqaeoq+tBfPAEmILeuvEgCgcGnynHg9kqzBoBNZQFX93eTb+FXG4twSx0
iUEkRhVw46yevDvpFVguG5C/A7P7HX0JXMkpHbqdAIApnHwEns32Uu1m2ku3fsEsAElhpnbUk8Nz
OSSOotOVOoSgs55rEblVR1eeIrGFhO567e9P0DNmgaMxJAldRW9q2qO2iHY2JHUiO1z1AJmkZ98i
62Wo+/UM42LQWdQIvLGkuqGEZ6H6JnwFVgWr9qMfOH51HqTGKUp4avLg6Nf9qwcyXTqZpPmqc/uL
L/6MWQBJoLghyhJHrS42fvFrqEqzq6ALk7BNS+UHqIir9K4jbsS1nZZU9128AMi8/q67WIhZdCn5
4PmQfA3Phgy9+Da39OzT07Zl5D0MmrcnyQC3LG73RrjpgtSNYrYC6RuYv6Xn+X9Ihf4d54xZ2BlV
tI/7QAvxtyMzljciOpZdtoL72TqQ9DXounYrQWVSjsDiFTDlJLbWNej/FCAOG07blkvlqum8/XUa
uEY5VWFvRensQYP+a6lLuReeW7d5Hm0FTaMvWJqbnU2fYc4dukswHXXadrdGnOVMwwDUeRWm0Nng
nc0JlJqVESK/6D0rqgUlHEuUqCRJ+A4Z+YByUQ7Gux97o5kN2Kv6XTeqOzV8JPV9Fj36Wm8ViWaV
ow91HbQ/60+9OgrvB4GeIiGSyaBTPRbZalSSXSSvDSgh2AFrVwP192n/Y2GvX70sL1ZzFt1aNSvb
AG2Mc5ehsyXWQV5ulQwuEKLN3isw7PIiXefItH19pUj4Z9lDvQTSTF2rb2RQKm7/nqu33MXPmYUd
nfldFEXY+OHIX4oQMiBouwNW6rbKRvOTjTGlgMDR3h516QPP4o5qZAbNIAJ5pm32CD8J1WpRtwsi
aFEx8uv2WNcj68UUZ9FF04TKctQvztGmTOH7ZqI5xWK7bJz4PV6VzuhwL4JHjB0ull2v36cXY8/i
SjK0oo706T5FWibbIOZDuGyqym+0NZyOFoW4lxZ2Fj16PjQtxf2JLIm6pDfpRKTawNYXaRJENTKz
PcAf+hC+3F7jq8nZn2nO8TCVWjdamoDWPyBtCKq3LFpyM70eFy+GmEUh6BiRKulC6HHfhccMDeBf
0D1wMhfIT6t2CoBjXiGGUq6W5BWv5gIX485iEZqRXgfVHvUUUfZDbdFGHwZLLWqrCjOTojNhduiM
3l7OhUPJZjECwmVxLIQ2fcV/9TxKp9oA1L2+Pcw1/X7KL+Y2y3OqPNf9tjFwDHsXDz+yltH1A9TW
afodlH+mDLswzNEandRWINCxMP7SrpnFHujmAiiQysa5V54L44snS2WFpW83CzOQ3NMkyKhM61h9
xB+qCwevzPTfJWe6vepjta82bJ2e/IfF58rCQWSzoKPKFSHKMF2aKiSw0tZSPA7QBiQ8JM3UUen3
SHxQ9PEQKg/VUNgC5u2BJj7I2K/DMnysg/Bz4Wsv3ONsWq2LBw2gSDzStUQ9GTWqKkphR5B/89Of
sgf4Tdev2vDYj3ey/qznynaAP6cXvC38hOmQ3rjY2Sw8QVU0EQQX7DlopbtIg2CVMayU6uRFcCeI
AWyEAvKQPsXNU6uuFsZeOFRzS8PK6JJILxCjahsCb+TX4MDN24FMIl7HxM1tdp42BWQOvwJnCc1+
vRzz56TNIbJcgMgnTzsRGkJ2uTF2xQpChavJyqfdqDtvM3XKIO+mwN4clGcFzFsoLJJ1UpjDLlot
qabqC1nI3PBQleQ6yCDCe4onZztVOL0g6yx8GuIv2dP3lZqc4EkODYK2GdxQBABk+eNbw+veHhoV
OtQdBJiaPevIAf37YxtA7JCufSbugBOx5Do61PrPSnot83dP3YAKZ8JZ0TIG2eRidFUCXDu8JPMR
ZUZAdeEhmsRQxx0QVT26GwukINkrKmcw58qgqPWsxse8+oz5aGoGvl16aAHtVD9UFETVXesdsgCS
GtV9BRQT4Nhwp0+hWglAIcmeef/ce9skAKBg8K3Gf2r7GHwd36yNe2kgcOwM7IQ1O1UWblZVEKZc
KKsu7btZMA+MOOyYrBpnqgBOVUHLh0F4qPZsobpUuy/CT7CRrIXNvhBa5wVVuHCxtDKQ80DWfR1F
cHvwX/ROPafcqExoVlplGoNaUsI9OViVOhA7AGiarG2I6RmL9f0p2P197DlRZFXhzPj9/ruIPBza
5iCh49inMH4phW5rRnCg7WZI5Y0CwWkYepux4Hu1Ra2hBTMLODP1TWKaHUoS6F3xRvLub6/Q9SoD
//ObZpePiCG/qffIw6F5d0wlGQIytY7j143NiasFgZ6h8kNHeGKl4kjKi+QdStKuahlVCE3fVQqk
9ry0AcK99Y6MpjumI59nGlQkpXafytCevP2L/0Mu+ecXz26zpC00AAkRwLrt6EINa61sKntK60oL
CqZLO+j6tv0z2uwCawZPV6BtjNxABnS1aTalaM+t9tHmrSPS9mfTxbWpJdB9VCETib54pdIjGsv3
wtN3BUexrFLTnQTF89ZQAaqkC5Wy60UDg6uKoVAC6sHsByqJp7SkbkP0DGSgPrsDEBSTRwsMNwCT
N9EaW1gSbUr1/trGFyPOLlA1QDFiMLAk4GWtCVCKGgVprKtWYU7doTYgyAstODzKy6jehanYcqiI
IoE8FzG03FNyICl5H0Vge9BglURudzA09hN/L+PNN8kCnqi27WXIxVWN/EAjoGnztD9qQIHLtHtT
tA9Cm3sUliHo+NDjnSZlKvC2ZB2SwU0KAzbyPQIkcONkkaa9NPfZzR1LCSmVEqst4GusNJ3bAHEP
vs/b2CeQdW13OiJs2SC5IGKtwcA1rJlz+wDwa1vSwIdmVFEA++ezI5v2g1d08rQlSwHFR3hbia4z
01AGXxMQmmEtwADrBtWk5U4finUePEhCmFmz03XP8mnl1Mq4bsS7EkrQgfoxtiqc1qEAP34BH086
6IrCjKpHg0FLUMt+oKNnpkI5GcmrSsaVUUBcswkdTXR2OL6yctzXfmxhIbYCEnZGr7scz4EQhIw+
BNkG4uqNAeh39mHELzI+DVMVM1UCW4HGA04N5KFHqLA9c7XFB8/MAil3TOGKQ/3tCAGovKl2JQvW
QaHcF9khAaB3ZPdlEJtJ7Lk69e1EgqMWRwhKdcvwICsYQmEUYj1JkFkUVnRhMlp5V1o1uDjeXZQD
smvsG2gL5lWzHSA6lYdLhohXX9uXH2kWpQTPeqnqEFfJFrrRkxKZv50ITy2eMIo5Ot7u/xCsrqUz
l4POYgEE7yUJRoVTLPBWMN0eQCebSqiBzfe1k/W2/lHUa2XRY+JqJ/ly4FlIQIctrtIOhYwQbh+x
VroS9SBGIcHDoeuB8hu9BgGx/MVzMAah3wvl3rUK0fY00vbgj5jMm1iW6QADkRbVVeEY4DjGuE2M
Kv8HecjlT52dYMXIGkPp8VPhhgTxzthp1GIXCrFpKg1atHw/TGcFQjy3T+01ng76WQYFPcwwEKhn
47KUN0aAVOOU7f01vHIc6FmCbiFty9VSmn0lz7gcao65rNOwHTMVU4wbSCw2AbJOn+zRebMCH1yY
PifuwuR+SznM7oRvQ87KEmOXR9EI2WGA9f0BrIISrICuhFZk1J8TSd1C+vyhUgexTTzjYYz1L6Nr
N1GKpqQGgLxXINNpYaLk4TVWHSB4anaAWmhZAA3G5k7kaHEU4EW8djx0QzUEKgyCtcRk6a+B8VUW
Zmt4D9llKpmNJnXrhrROmnS22upH4jFTr4nVoXvv42KKEL7USDgeGAMN/5QA4K9LQEWzQzDpe0GY
eFJoC0gDMXX8SQ8sPiA+UgLWQvUbYZSzk6Y8QObQhH0EvEBz3D37kB9CGTJWytmoHqgCKfz4XIVP
IrPlokcgkiy1rNxShuFncgiNTeu9lQaxfCWyRlDk86mF5PeW5vVuKZoV9dBb8nvUHTrtIZ6w85l/
oOBMelxH9E7WLf0JoAgEi328SPTcjIzgxGm6WfiuVwLKt886XYcXGSseO6iNDDw845Odokp7jlrF
acfWhookRIvjI+fVs5KFD6WvUFOLdZvzYkNrCqEipDrdECz8omv56rdfNHtGlCwrqGC4/CRCn0uo
+HBp0xuHabtwRbcm+CNtDVdWModDRELRJbunnuVFnts13k7NoHmLx4eRqis8hmyPBl8k9tGeXmAL
XKm5fPuds5pSWIy8rlu8PKoM4Q/ggcDwU4vFIaCZ3sYb8cKAft/Sg+dKueXbqLPUgLDOKwt00M75
UJ9amjxBhdtsiX/fB2Ih8VwaanbBpUwNAazEY4ZFL9gmGUwo4iOLQUYHR9a+vQ+Xxprda8RIvEIq
/OjcNZ9x+eGPw0HR4L0CKs3tga6VV78t4OwiS3KiBfBQjs6V/1jBLcZT7jAf1+uLVSiRwgyApey0
6tMfdqyIH2quHEVMbEoBkB4g99yM69u/SJ829K3IOrs3ctLIVdHG0dkwPpQq3XG8UgcDph4Q8UxQ
NKGo3COZqiRIyE/OqJpvqinbJiMk5Yho30NKD3n+JDP9IAdknzXRSmiAlvmgU+oWFNudyn9L0RyS
ip0CCfda3RdG7upQRWBE3nToG1hRD3auXh5bA8bumn5MfBUKC6M7CPLupeWvIAc7BNxjvakd4Ggc
yGG49QgbQwbCc7r1ZWOvJvWBF/e8y1cSYlsNcXlo03+Iia/WgMGJyDlK1Z4EzNai4CsTMYdybwvS
toC+thE9MWH8alsQMfs0pGCjRQiQRAtdWkRPPVtUu1pY9jkUWZdo3Rs14szkxS6LFPN/SFwDTXfN
LaPYGuld7C5d3OpCvJ2Ld9ZaPiCFw82dei9w9aasdQy+RV0gt/IMRoPwVhhZhgfnUD1pBu9WTWV8
ND24IonsSNBWl3rfJtVLT6v7iMpPooFI+pjWDqPhUeJ4waeFCh/q0axgyZD62CcglinxIUdBWEI9
hJWxldXnsn5W6PvtnbwUun///8VlEgSBDmQyTrF+yndijxNzKp6pm+OxJpm0snK8W2tnsDt4LWwV
W/7CYyBctF27Jkt7ecSV2Q2CHVdAUgw/Qw6ENdZ31CvBUqxXGhhmjETPURlrUMIObUlJTSprA3KR
+sjYJoS0SPkVK+MurOtdpZ0gRLa6vUbXng3fftzs2qARMgB9+nGoCUOcTsadeg7cwoYSqF2j3GfW
dwR4n7fbw14pk30bdXZtUA0rEqaI5dKYb7mEjisIsbeHuLqzKRzcOIF5DdVngTXTR4m308RIBo6x
rppZ/ouWsfvfjTILlgWiSsAIRokaIFlZY4WdaiXD6+1RlKv30Z/JcPI9LfLKCjGZ4p0FAXUrqlD9
UFHp6JjheJ5BnKCMkMERN0WFk8n9QZKNtYc4reTUzkAzCLVHnww7Pki7moo18ZDaHjJ/WNMKOu0D
XHY4/ITy4TMO6MJNuvAZ+CxP95iecDLifpNB/mUwAmA6gxzWklXn1RfIxQLN8kZg8nWpm4bhERil
XmlNfkdKCSdIirI4/JkWPsj09/66JC/Gm53pPum0ptZEedKAxBCKskpxUQSpMAtqrAVyrkxaKWgt
pQI2izAyQXVlrfkdbqWvaFjLNZwC0uBxaLJVJwRcMiu7D6gzqEvt26sH7eJ3zo63zIKBEob8zKf5
qgBtGryChcTz6hdGCYVSw9DASZ0N0dRKwAzR0iNvU1OgRxDU9TmSyoUlv54pXYwzixnj2NSSElCA
w+zByd5AKA8edGdyPoNulOPb2VZ7WbY/u3ryLkad/v/iDulzeJ90Y0yP+Xga9JdoyNdj166bpZ7p
1Q91Mc4s48wSr8+8YcQJL4NT44Nt6v2X32kWENs4bkRRcO3YF7KZQnsx5QdIqzzcPhlL6zULiFkF
f6qEJfQoVduQwR0oOUDGbU34Qo95YdfN8Zpa6kG1L5K0o8ChowlYg+NX7HXu7dlMv/avY/7nqxiz
6FV2OhMDB5pbg62Jnm08uZ8Mo9DOknZxnAB1C3CxKJ3boy6s4RwMmht4PA5xRI8Ff9Cqn7kXQSfs
MeqUhReVdjXnvJjeLIrFVI5ykQPzVtcgUnj7DG/TIt342rtBJlLpnkEWRGb1IQL+tpL+h7QvaZIU
V7r9RZgxCtgyxJiRkZFz5QarHIp5ECAE/PrvkPfdLormhp51b3qTbeUhIblcrjNUBy1+q4yHDi1P
jtvAmGZffZj/tEkKQeC+AEuhpzDVK4tfdWfiqat0DbNCsxN5gX1BVO+Zh5mPfu8pgBRCi6o8MNG1
o1Lut4xuBnjQcVPxTTgHUCncDNBHYyR5IJp5D50E799N8iJtyVmd5n2VG7cKuZekelvgGaO36lMZ
CHB8opW6yFswCsQBoDDjVo1HdOyVY4AOjqJSQX6ctu+1pbpIVIrKpSRpY+O2gSqvmQ0u7FJwmzTg
9wXsslzBqWcUrNM14gqRZ+tnkbSCNLEyebD126J5LBmE42FrExs+k4KDnd9V/XPHu8Pkb3b904mG
ushkiQbSdVy3xq2Zym5qWy7ehvzMeIV0gadDWrKUkv31iKIduchqadQSqoSBfstASkpUeM7E9m6o
TzIfn69HWi1k/ppScylhG2t4oVbj2rhNinNif1RxD0slay/TQ4IHiOuxro/KlBfZTZeKPogCnKhp
bfhUMuBNZNdbGEu9lIkmyDWiWOqf52gJSZ6uiXAuNJDtbGHVbQyw6i7qSwS53OvDWu98z+ZwkdbQ
ic60WMMchqrslcbgV7C9gxirG/HIlcfbtLxXeziHgR3CcYW9Hv36dv+bWgYrqlBLbeQVOLt7YPLd
lnV9xyLNvR5GtE4WWaUvIxslAs6IEUIVhZqgd5LtuxaeK2blN6q9vR7uenkCcuifn6/FeyhehHEQ
ElI6Fn+p66frAUTTtkglY2JZedE1U/qqPCnXNxZWvV73giUvmrZF6rDgkIrCAQyDkWou54+GJUHF
bXCpajtFK4IOiAa1SBtNUg59lHI4IjZQHAJ+erDwFGeK1oIgD5vL9xc0cBq8/2CttTluQDz0WaQA
cAuVbbW55Zq6KSikKIAPSAyRHKBgiEv9C26OKmvbErkY97oa+5qldJukH9dXh3CEi/QRwziztUKE
0aCJlPWhm6HyihTd1Qd5y3MVlYd2IfalooIm0hpWc3bGmUsMjaL0EEuWzQlJjOcTwJfOgIydAzhq
300UERgaSS5edcCFyZ5E5Pr17szvTPZNn5jdPlhA4iynaM91G20Dxa6aTY+rGyi42c7Ev1IrT1b/
PxRxBNv9+3fN4ua2VFHJmnZj96SlGiw1rd31L3q9sja/b3uzCGU4jgm1cWsM+M9GyfFSRb2wfqMp
3uObaGeBimJCD/d60PVW3Gw+F1mGKdRUygTJefqY9V3F7yADaJgHyB27YLT51gtDSzA7Gk9p4nBo
NYIFIUjc14sX83u9zQZOZalnho5SIoWjMYFln4FeayfdxaYN21ETcAnBChakvO85mQUcxkQDbSYy
bkl06uHnyxTZtaJ4U1F04+349foUC4a3bGOXFLx1CqrbbS3XDjSr3boEVApev3XxPPThERwvwUpa
o+7Nd+iyh81JEvLBRG5obZiv8sEj7NRLk6onFBog2RZHrTM2tasaHPwDydHlzA+r97H/SCjoCF3t
jJDmlPJjFfMNJMkNwRdfU6384wcukleO54+ktnqUAmn1Iqs/YCsJY+H8BLUCqP4OpzTSNqpC/Qro
SCmW4SCa+JHykEFT2qkScDTi0iflJ9eOuf7WDwCNEtj62vIJjNK8heZr2R2D1gZy9JPAN7Kv4adp
A8GqRvWuq/GcwnOl3UA50E1Y8ZTzwOeUbKU+fZXRvSp01U8JgTM6/mBrYMzGsasZvQdqK87Gryxq
XAsuc1PTrocGNI3utdryparbtf2O0H1G5NuMjVDzo/APllxbGXYDTTbMjJEcb4qmgrS1AX9Y2bXx
omXZgDt0IDXDYF1nmAnObuNB2cL28sygYklN67XvRu41So+coBs1boUJbpxskDyTNpab5HK8KWk0
uHUGe70GGoNZhjJoHPHV0zF/72A52UK300iBury+vgWZcdnMh8MuKFkdjvRJYxbfFQJ9P69HEFTK
S6tGCR35pghwu5GTclcVv/IRbFT5S4kEZ+r6SKDhqkDLSZW/VXdneaEzIp1GYdyf1eLBCO7yToB7
WfOSwLL/HWD6AbMAKRtyuy8RoPVG5jaSb0XfUlITKkmDAWa6GS03vFN8eWd6WPbXp1E0vKlwmUXP
YH6gQ96nP1uk8OoBlpxjLAixxl78Y4SLqhh6eNzqEsSYjhNF9TSv39ku89hNAoChWwEfKnKqEw1r
cYIptMxlbZrUCg63BobVxg//buKmDD+bOCkgRQDhwf6s5QCP2I8lpKSvR/gf1dxfK2NJW7JHPHjr
ZtTDgKrbsy0sbzf6Bu7orgg6ul6d/g60uOH2o91Rc/pAsfkKQc+k+GUL3wJE65yof06YXagkNwOM
pnq1FcfLOmdSOAeoEGJwe5phPQDr/fQA5V5BZ0m0/pZ8pbGSJTTNEJm7xZ4bG4O57X7Sams8mT7K
Xu2KnzMFC5AsdrUFr0wpnfZVUUMOzmpgtXy5vjy+9bz/3sr6/dUWW7ftaGnAbY+fTcBMA9btCN/p
7RtlkPMhcf+clRZe4BPda6LwXh9N5Ppvc88I/JICGrxWLN3w6lmKDp31sxk+g1KCHeiZ6z8Jhz2H
WZyS9IbrqAq04qQCXETrcRcNMH/QgCGWoeGgikzA1haiIgNgYxJL1oE9/nONhBAvNemUbM3srU7O
ln3ucZe4Pm+r22oeZLFzCxx9lWZgOQwFaBmwaFD6c63n900Bn1HAXvvgW708GEUqGKsv7fPIi4su
vpMWlNPwMgaO8Clq9rb+CdY0mF/byebOUp8NnPBwUceeqD0ZXtP4VEClDg9iGvPqren3r/mb3BQ3
wV5RSThtixQiL5EH/VjYfzuT3wEgb+2hdkBWEdscrG2NedxFtkmaztS7KRHYtXwMYffMA8HWUFZb
9qYCQRu4X9iG+u08OMvOVlMoehdBGiqDYV9VqLeR1vwyh/w2bQbuDLwhnlJ1441iAoRhDUO3gVW3
6o14voNqRgzR4AgsHz4aUANmvZOyR/xIEhwM86a3b+38nZKvUTlSeJa0wH0UyS0tH+uxc1Tppw4a
XRp3kLh/N+RzQ27S6KjCxnmE3LJsKz8hYByUjV8q6n02cjfS8le5Y4AH6fVxaNi2H9RHoy3Rq4pf
6uzONn505a0sv+t295gNmdenhotzAajJ6qZJLxioG1X5oZM+QQyBMgCE98H1IJbi5/RHFX80pN9k
Yea2teTIeupSyPkW1ZsWnqsUmEtoKISxgVqzfYzxFJGnkPIHwlKucCmRX4n6LJWqk2SNN3Ks0+5X
DSZBAWhjBtwP1ocdmwD1AwkJpLpeHtT6kKdwxYlgRq8CZvoSwaTbZFD5RNtIkd6S8qdtogrQUEjD
YJwy9CQ4OCLJuwSUeJDkKOMzp4fEgYFfXt5xDdT44qYofmkBUJ34odHwEI2gsSSxa6FmJvg8iVb6
6Qi1abV18LAsE9izFR/BcNcA3NmYxA9jyDDHACT6WidYa2v3RlMlGgyhprwlL7Jw07RDBg2O4axF
PqVIHRHgQXi5QIcp8ASZa+3WaBK4lOjEMGVzWYtSzQJSVkasfhNs+333wCAU4BRwpYMSs/qR3rXQ
4YguyReH4proFF3LzfPgixMtsRlk9VsE7zaQ82fGpnpUnEn7BDJNwOIwvDD3EHEVqS2s1g3zuIsJ
rglrzZAhLnLzuAl37Vl7wfPZFLl1Wh+SCYPXF17pTUxEwYRPNcnyiDUBtYDrJbQoIff753mkVpHR
jxqMFEBaeZb9wusA/f2ge/UGt8WdUE12wqdcC7cokcyKj3zIRoKkAXKNXv6AmJsbK/YmHT4jcmQ6
nt2KjZ69CoapCeJOf59lS5uxJuKAvmCY/bc6kwJ3MFiy9D7g6VsJDEjRGbx2BswndrGYGFdqFo+Y
2MkdZdKDCn0Oox0UIC50O37qQquDteviPOBiFalMD8CEkclZ5aZDh87JZdAc+dkWdkJXE8JszSxu
OzA3aQbTwtC6DbkYD8xX3eSDusDSoZI6cExq+kM5pUK6+mpdMx/iongirLPglI0hjskTY6UTyFAJ
l7Y2ErraP44wbtfI4Fs4iQTLZzUzQH8QlCdD1dVvf6XZ8iEjlw1JGcjZVCA97/QAmsC5KPS1+6AD
zc7tn6dLnvljEDZ+V/fnLPJirosyi7FTVOOcRPcAse1NcAEq/UTRnrHIucrQh+7eDB1kpbCD7D8T
LeNp//9tw87iL6a8VxNAoNFWww0tAFtaQe1UHf+jCynUvlpN/rNYi7KVDbVKUtZhy7jhbZzgKmNu
Yj9+khOnc/lm8Gq/R282h06I6H4oCr2oW5XE1Oyh4CBYJLDtwO0pic4tfNvAyvCykjhZKOoZrPW9
zd+DXXpEIRlXMUFT69zRVxrDI7GH66GMUz9D3SDbrgJ7z4oIWjGCdawtsv3YGySLGb5mVP7IwCJn
UCjp+060aERhpkU92y6mXGpxNPYEH3LCktIDQuS7EY7XreFMVQzU7M1EDLAVbJZlTRwkHKTZGnEn
Ca8SDZgtoOlwpAKd2XgSl/mrGXf2CRcp3gygnV9qmE07ehqt+xTIP0ohTHwvyD6iYS0yO1OhZA+z
reEcnJSN5oUHckOc6dVnOqJFO2G1lzBfmIuM04HiGUKOC/rUB9NB7bqNznLlaG8E4gx0I+3HB1T/
/3KEiyzDa1kJtBgxp/5Fu6dufIm3EPxz4EoqtIUT7bxFmgGTN4jHDNOZ7K2DsvtP00lMTVxFH8wn
cpFTbOm/cQrracT9IcFlhaa5XxoEj/MjJHMyjwz82MFBNdFerk/p6mPILPrSlYgYSidLJjJajsuG
B5j7LoMew3t8jO9hcI5RBzvphL6rnG/AjwBS6DEU/ITVCuj39li6lgRZlsvqiEPTHmtHa5+Ufnd9
jKtI0PkYp40zyzOhLje5zDDG7tV4pb3HtslGvYPuJ2osFM037A68BE+9z1vBgv3u7l85Fr9v57PI
FfTy9Hia3d6u0JoqgEoDLvsoTx30X8DRY7yl09Xd5Azq5l3sjSDkAYXiSORNz/ljHSoXtYFKelzA
bJvpxyJX95xC/KdVA1ftbAHqZnXNw2XV1A2VAGC3qH8N0jKJZyE5h4Xi96wCRe2Q2gNcqhJHmZyO
6D2BuIfg+6yugFnURYK02GDZYGH/p+quPpUN9EQO1Ttk6BUX4msZDiDRkhCFXOTKXperPlCTqTS6
tyzJafKXkGob2t3LZnmcnpwUigZQCxhGa/j2CARBHnFPhZauYPDTlP5ticwGv8ijTOMdDViBw2jA
0aMAcd2eKqAbowjaKLrqGgOAC90JBGZXygpHH0MGIGXuX/8Zq2fU7FcsMqusRLQI6hS/YnxALQlp
D9NNVJBDM1U04NVTfxZqkVfB74pCI2awQofEDif4j4oTuDviRR1XnsEDLkTsgLJ+XM2iLrKsoTRG
BjVxDFD5inDjYVbsa/F9PqBDYtzbBdkNYPkj38M9K3TbmD0O8BCTORcM/1tB6H9/b7IE7NkZobAJ
hBO83j3BxdezYIzGpAEC3tjRvQq8YKWP9aFT3wvegh4K2aUjROrr9LZjv6IodGzztmBnBtH6jJ0V
KLJo8mvHzVuLf9nDex2CiZWam6y+V4If2fAkSWio2fI+hiB4I9+RIXECPN42BXeoDNth/Rwrt0Z5
Vw2vofkE8SmHtFtZOsqSdpQHOJCRdwsqakFRQX3a8jAxZPiMO+7o8MaEj2ABIedfNX0m4OO1Idzb
9C3AgC3bF+OO5pcSwLkI3mO9+ih1AoT6auPW/Oujgu33Z2I3O5UVsoKlFIXck8P2yYD2Kcvg41Pe
2d07OOb7KgAECAWCkvucf+rKjZkfMvbj+u5ZU8KGEuh/8yaRFydMVwdNrePR+pyD05D3xoZpA/qa
KYFMVJPBVL09QOfHz2oCLEU1/OyTUwztjaba2xaA08nn5GXWKdAblGWYAj0k5oOSwTrZkPY5nvCQ
ey3gD0wKu0e6N6l+16GxdX0Mq6ekrU69HV1W4GyzSAF9lMh5mEo6gEvSefRgLHWKD1CnnmQQLQfM
u2Ny6MB5zwWB11LxPO4iH+hEorxoDP1OopA3Kr9sERhs+geWO24eYLH1sxLC11kIu9FcLv0orZyE
DAeFvPAESkryXgebXjCV0+e+EnEJaqGkq0qiYCobf1Ivo1vLC28GvFnKqMNVwS5YO7Nnw1u25hIa
ZzyLTP2u1yRXpp+9nEGvagT+Qjs2tbwbI8BaTOGNf+3cmoed5mBW2sBrLmx5TfQ7wxq3cf397aR3
ow1AAK1gF5p91frgDWjCj0RCs7CsoUZm5k4MZ/Lr0y34vkuIhWFUA1c0DROQgy4mJ66SjFtFgiSz
esgUUHdlWXBarnaY5oNfVCwh6yJ7CE3jrFqwXKlhygo347wyodovuzKBpkmiqifsdr+TRETF1aw3
D76oXQCzAcigCIzzqIEL+lbhsyvdY8qhK4PGjgJyKIyLnQhpY8wu1ITLk1rH6P94Vid6yFNEq2BR
vegh5V0f6jpIVj10UzOvxXOqNxVusqfuQg/e7//uYy+ylMyivLFy9EMo3EZ16kLCHzJX+r6ZGJux
cgBDSRBxFdFpT3w1mCTDYmIpZ6TrJFYlM5keG6bdnGzad+Ue+t//TyoHd4d95kY39Dj+gzbMPPBi
cpkxjrAc7fU7Pd4r/a8hfmf/rP6cB1lMaKuGkQ75Tf2OZhV6WuWNBG/5TG9dg4RwO60PEXBTpKH7
IA2OUl1VONIMX4Xn5vUPuyabRuY/ZHEOJDJPFAaJHbQvgq296XfARaApQ/eQ1/aETcS1huU82uJQ
CEMGfoOG9MW1H4zBTZForpWNTq0MHi5ae6O4NYvyKzXpToN43PWxrmYsuK9CIMuG1ci3gNYsd1q1
YTBMt3nWrNzrknQnKaMPnwJXDUPPLspLJv26HnH18cj+HXLJfyNBO+LNrtPvyslCuqyObQRL8Ybs
yiyRMWrceLJWvpFta1sxeacP+TZJ6k2bZLgBja4EvJ5VQjzO6C/Xf9nq8T/7YYsazlDbIcjl3DzT
HhgojXpGxAQ19+oJOQuh/nlU2UkeQqJe6s8BqrPBhuk2RsaKZAP0YBbfUu05i/bXR7V2yZlP95Q3
Z1+YQ18IPDiEjNghH18tdmCtwCRr7co2D7E4gwrLNHQtb82zSfsjk/ESGUpbbgw3RBMRt1a7RPNY
iyOH4227gDm9flfB81DBDRQg/jtZ1lq3ovWBU9hyEsmz6nGbAmHZK72XWtCujattpug/B1Te4P+B
d2LWD7rMYSQe+BJLd9fnfBVVMv+Vi3yZQLHSsjJMuk5eq5o+5R0ePLRO34KLQp0xhAZIm96PPd8Y
1fiqBKfehuhUe060T9r/SjTYfks/ZE09YOO+D2h5GJnpgIojyHRTRv1bdThbjsuMq/RNatuDfkdg
JRwOOEcgMSiDrcVV+WQwwUpcLxdm4RZ51YhGI9Rx9N9le/JLPchuvgsPpktv+Kb+me0gSrkRaXGv
5/JZzEV2jawuLqQIJ1dXXcIBxpLkJcMUm2kAy5/qAAiJpD6UQ7DBsPd2xwUzfH332cs7tjX0TTlw
zLBGItcAyUSGM0NWF/8yzCJ1ZVGYEGIW5hlUma3SmC4M3qEMKCp5rqcvSLP9mUssKF0SZQhhmZhA
jK2NXMW2wOTYxrANJ2gS0cc+FQkarc8g3voVFZQ01VisUbiUJ3bNmHmO0reOb5QuABpIJMIgCrJY
mcTowkZOA3Qb8y/F/CgD2yX98/WksD55vweyWIkUImSg42gEXu73WpIDSKzs49odlYsusZuaxPt2
FLk0r2fmv2Iu4arq0KTSaBFyLqPcsyV7ayjaniTQHgPv/PrwBFNIFkswL4ZEGvTOPOfFRxI/5uwl
EjU3pnPk7+nq92gWy08rI720VJwzzShBdq710lakaiUaxeK0JAo1gkpBhZ2OJqgEb41CXZqLGM+i
zzINdHYmk6q1w9Ew8FlA7mjKdqslwSnCYsCLkqDAWxVgATjpv/uHTCOexSpqAg0IC5OmPQAIkNxV
MEeKTyV1jBe988u34ZR47U56s7eFL3lsxyL0rNxBdhIkZBhsCgE8osEvNjTPLTXR2whPZ3LoKyZA
RFRDfztyA6tMXG6CaGGm9NnIag83ILeDdDL0JveWVdeODE86RwL317FoJHhxWG87zWZqkQR0BUZW
VMK3r2ERlbPbIX/prQsAVptG6xu43qaZj9NkIyPVZVUInf7kpaB4twl5eogIXLagOXB9U4nmapEz
IBSdMKPkUIGSrWOUwsMa1KvBHj2JCQwkBJHMCQc1WyZQko24XOjknOFBuMs9Xtww1OV5UQhK4P9x
Iv+1IJfC9lqYaMS0sSBhy/aZw5SNeuXNALDYJEotgqoJUsZStT5r7Zx10Ac+qyb1R/CIQpZtrn+j
aVn8LStZQEYT2wLocIk2jM1eUpUWb/hRCtMxUoCznTkGf6urAoJiwy0JI8GqWH1CsGchp485+1hh
LGep3mXTgzA51I/GDg4QrrHNIXeHeaxgldwINsc3uuPaKBe7dgzjpIxbhIT2hXpobyZ9ftXJbqxt
uqPgQXQ76Bp71gfbxKfuJcZ1OXBUp/3ClrG8AA//sVfurk/86oE6m4XFfpUCag1NpOC5NofeR9Le
mt2vPh29NrCgNig9kTTbREG/vR519YSYRV1sSbMZmcGSAfWI/dSPEGPNH/J/YtaL1fTXmvru+s0+
cBZymffTbDfqRbIuzfDCBoHWwPTBrnzQJf05CiKWxxWAjXCfBMNN8VjKgQr+jPpsEmkX7frp+L8W
bnF2h6reEo1iRPq23mee8mK75im5VbFaIQZ7/ROtAhnm07c4xSdjoaHtEYyVW9VgoBPu80xHTiu8
1npt8tegue8oOpF9Lhjnar6Zfbjp77MPV5KggBEpItt4Um8ssDqZoBUn2vzft6xZiE61h1KfQvQD
ZGsg5lqgawTI+1cgv4yMQrISL+RJ5Fpj4QxoOtfRgfMHmgvWz+qBMRvpIgexgutKM+UgIK1dEEd2
AU7lEZY1odbtr39P0aQucs+gRmVUJMBljBWaMhzWPJWoDyYazSKX1K0M4coCu1qCrwzwLZtKf5UA
w4cAtmCFrJcZs4lbJBCbZVxtp71de/XNMLzBb24HcY8n7R2SmYajAbQk3/JPMfprPXMBog75NgLn
wsWuGNNUU2O8tp3hoYEj2JkYATIkl69/LFGUxQ7I9WHMu7EfziZ4rUbXgxvReTH8RP5dmEVZa0Db
CpQRDAYi9/CRUYFagQ2o4FutL7zfM7ZY42GVh7nZNwB/AzULw2kvl5+vD2M9C/+OsFjaI+ykw0gF
LMfuFDi9tW49qWkakVsQyK0npWAnrRdf6Mf9dw0s1nkOaeC2zjrARrf8eSq+2sN0UoduckDxL/hG
00r+e87/HWyx0hWl7SyI22MpMHydBszCMIEGNzhMteSGFdJFa/pDzAVhBV9tKTmZatrQ92oLIBn9
1PNnlYguievJ4q9xWYurrh0CrgAZVKBF00PGbysSQFXpHYpRguUniqP+eZjEeJGH10c2nrmdeWn5
ElT9QSXnQBfhnkQztsgMRT+Mkl0A9sRK5jK0R+vx9fo6F0WY/j47tDKjjcwqBVJaUTvQfkC1l0T4
ZMFWWj6OGTUrtbADSjIP8daYeH0Ny4Ac3ln8VGgisJRoPIvMQI2CymmEfdTAkxEMzwAS+v9uxhaZ
oSMthTFLMZxbSHVaX7mQIyBI1NYiFZiNWRI1LsGSUr9k8y7qGVAzQqCsKMoiB+h9oJWDjK+ib6Gg
XMEWwBlSJ9mkW+uB7muH1X71Jrbi/h8l4F97dPnKBFWHuqMaTy5hz36WMYD4sLI0tN6pVd1FxfRk
mumLlfSuZZlOPYi2rmDYS/nFBq393gpwPNWQn8Abj4bXK7AfBZlOFGWRIAIlapuBIMEWwx2LT1Eg
OTaIwNcXoijIIjkQOGtTLQFMrBsidCth32QoXhH+oz7v75PJXmSIsgk1zWqx3tk30LIC3RPhgAW+
PhpBTl2aZrda0+nwziVnGaJxJTTy49GFbD3ovVxwZRZFWqQIwrMMwpdIeaX+GEDAhXXwMYB1HEy5
BGNa/UK2iZrSAnoZ+OI/kyvLwk5toVd8tofbDFQfHai6thfCslYT7CzMImEEEe5UdSAnF7hJXbRX
dAH2GfbxfblNXRt3OZAWQjc6GKKaZTXXzuIuUohZtGkqx6jCosl9CQrFRiUBQtfv4+pnZwNuB/qw
1B3l/sUca6+rnhT9CGmBf3IY//4Vy6qiDqlScMnEJMP43IJIMJXwS7LegfP7v/uelvrn9wTIUeUh
ICBnohxKhXny+GIkmiCIPn2uv1VnswEt9nXSJEYZjJScScB93hsmTGFM6o0NJIU4TH0CiVR4aiE/
RmZrW0mxAjfP6ENDoj1NQ48E9rHhHV6ZPgd4mid258phgbNd9xKs8Ja9SLbtcF7Av5E6XfRhMM2t
zBst/5DTAnylwlOVQ27eGspXLxXumLQ/bbwbE2J56mjJjlHWJ0uTQJIe7Hv4nwElCssIpuSaI7dB
4oa5kTu2THb/IEHMpmWRhwILmnTorsHDxfywEvKkSBbMe02/jB+vB5qW7bX5n3b1rCSKSElSXWuT
C+UWoC31qQe4lZlwVS2Tw5AaXpf3XgaLoOthBcnCWqSltLN7CvEuXJzouU8vVLkFU/56CN1czX2z
SVxkpLoPOjVhSBWFGZ4LbVpNVnOoSXu0WOAYeJE3RnvT4s6TKZGTFeZDlTYuXjDfocrqGjrwwwd4
LHgd3M2tsNh0eNZsKmnbwdE8aVM37IHyG5V6V2MFQgrsFMbF0QrtXyavbjhLD7TRnFQbTgG4FVpT
PMs9WJeq7A8qLjr0qei6mwq6CkEb7pVMeawMvCpaiSeloJik0U6Jn9LJ7hJaAkHJj4NUbWgLkp+B
AkZK3L4YLmp1pyZbhe6H+EMeYNIa/OQWvCpr0NqlcMcCiHHALXfAWg/QSPdDUFbw3O4Yibo31NDV
s3zbGvl9CQVizvMbdRhdNTfg7tfvmgZUKSn1ghFIugJ3aLja+3YAtsgwolse2e+JgjcbOLPBp62O
7Usu2Zsg0Z14+AF+h2fayhHKf5shhR+gJj3peYc8VUovXLIcFtbwUW33uRFtsiZ9Mnl2KWo4Juhw
t63Yy2jWPgmkHQS1wH1jIPrzcN9ZR01LkeBDoLK1Y4szutVamDHB/RbSpNAScmDUA/8A+UShVNLX
rRvDiylto40mvTaNtk3UfCenD30dH0bZdpos9GsO628eQ2qh9JoEgrhgpnQ9LOAM7WVIzE1r3+Xq
vQzBh6L+IizykiRytCp2sHO20F52NMneKYXplrnuQXjCV6XdSFsnGS8BFrjUF3cGpLvqSNuZWRfD
a4vf5Dx/1eXejVT5UA2d5nDYF1ty7uhq549hum+gpdDDYrYAibNvYGlzyhrIoZb+WEm7KQuN8k3c
vjXwpIM/bQYFL0W6Sa3IwzPeCExHftFDkGyfkuqgm3ewOFDGIwkvcXiS5A9aqIck2OdpstWjj4o3
ThzCsGt8zLJdJWH07AtXPoe1z1UDFM0xtAAazQwP/ldj8JAYhzYI8Qb1w5Y/usYHScaJ0a4l6sUY
XlOIPQDZqkPgq/Dj6tTEz/FwP6qurN1G9FUfD1b5Ndj+UG4kvff7/hP+KVtosZ5M+wiMgieVzaYP
/MLeWjqHpmi6VftDV/sx/2EMH5D3hTjzK/ItbX6OtLwZI5SB2hODH1en3hXZpQm2srmXoSI0tqpD
05e4Oacc9sz6Y2eMmxzA99aCV3ip74cEZrZcAdrr3tLLe92IHZK9awb8OqTUiSEWSerMs5pPCTgp
NX3m0rkCXUqCVUWCAieglaN3jz0Hvl7Ldjx6UuHe0uIdsbSkTV/Bo6Cv/Uy6jGH0SiHGga8Y0g4V
+AMoCnIDg7T8OehbsC1Kv2yhMJdZ7sjuU/lVSY1DwQOvHEYv1vwc/w94rqoGknrvBfWlDfFQ1eU+
qVRXgp9wcRwN8gYtCpfieZVFMW623Imi1zC7mMNeCypXK6VtlVKfK+OPLrrQ4QHq71ikxXkgyimT
3xIIsg1G8qgG5mcMFehEb5yogeMK1/2+HrwYaciyvjq5O0JYxcttC3ZBP2ztluTFBer4cKgBYI1D
E6WqdnjsRR9fA7Vdum8VSAYUhmcQtHp0NL/Hbatpjg7PyRC96Yi/twMaxjG0OBPbI9ovuDUDHw2R
/dT2jWKYDAqtHR72vZLBJi6lmwBv4UFR4kQ0PLOhXpzXu2BofS0qYUwEFb46dqlhbkdoFjNN2fRw
/Kjy2hksiFQW/GEw032SoIbDZcgzemULOeoD5b+G9EZK3wmcSPtOeYsYMMxFfcP0bBcoyYEh89RU
3Xc0OQWJdq9E/JKp2xEEMFX5DAwVb6JIuRm/b2xk1cz80UCNc4Q3c1zEl1I/DaOyr4vwbQgM32yC
20ZS71hq3AzdrhuMiynDDQ/mqxU4T13sK+Uk8cA/kj5wleoSjVkxyfRti+y50XFclRLeoLWbgIxu
QpCAq3hLqQnVRvRtuRDYvHJgAxcO9AuxDMVS9EWdkOmFSWpFTS7xswzXvR1xJyFVcNr94YPuwW45
2D8UQc0tirkoEoZB1eoWVLsLKdsdVAO9AU6gZvx8vU5YqRL+GNmiSkgtq8t63GnOjfKoBFtTyXZG
HeKJRhBnrRnwR6DFzSWzElwtwTe61I15DqEqj5LWYVAsqRiE/fhLNAKzCPhgkeg7VdRzFc3l4vrC
gSrQof5jnUsolSCL+jr9EdDWvz6Xa/j3+RiNxQN+GlUqS6eGB8m85le1z/3kAZRk1dUu0T3ZhdH/
kfZdy83jSrdPxCoCJBhumRSsYMnZNyxH5ghGPP2/5F1nW0NrxNp1LuebKkMAgUajewUrnKF7XHhA
/GPESRk06ZoqkZrU2JdisIS68Uthxaxf+CWEd7SFX8/I3Vx4B/5jvMmzKKRl1+YVtksDEYBGh4iU
OFxfxB+Gyj9ycjyeCaUnmTPGVPUPH18yGir76OUj7pcJvcWVAqfKvNyPte40+TO8vuEcbNwTKDER
NV21EnUq3gInAx1zJXvQILvjw0aeJeDEmV+cdV8JD2ZeKH/e4ZMfOXmhRIoiy4ncxQdZkR0hV5tC
+LaqaeucRWsDCcL1Rfmz7JPhTvv77J0S0bCstAaNYg2plQ6mkpnORBv65yk0GWISbiQO5DlVUFA3
OlDNuPwuKc9SKcA6E7hSyzU167WoKbh/6M5FbebIvbJtdTh7NKMVwt6O5MYijcgxa98jfLVuK0Ut
DI1wMwbwkcq5HSHlrMR7Zy5KDYqdwff1NfoLbZ3MYBLKYMacVXLA44OxbV1ISLj5PlsoR9VBhXiV
uqGbbsXL9TH/RM/JkJOgJgMTqYgeB74ecjfGpd2msq2qkVVS7/pIP3CDa8diGsLiRuR9hy2gLpoV
sv9lCsZJuJSX/7su5D8nNRUBUIlEk+jUu0GW3z6KTeoUdnmjQsmh3skeynSzDsBzn27K+mewYRvC
CscpXo3gQGxMr1rkxVJzcK4hkCG2EBFDg+d9TinnL5R9MtdJPDN5AxEzA/gVlcl4ncmWT9B9MYIt
xB4WxeDpeGCVwbsSAZydhi+DkoFs/6TWFC/bd3mE4GOavqJOJDslKdwqnqlP/Lm3Jj9vUh8aAhIH
oV8D6AIyG4PWNElCmCguru+tmeiiToJZL0VS3Xb44LGMogDeY3FxnBnh8kGBcjfTqUmNKTdXSCFk
NUU7AunNXkhRf+gBg05e5ZGcn5gn8m3Zmqo9hlrlosj3TitxJ/LgvSvrXVmNh7HR4STsN5uBJUuq
fWv0M85gC+kLp5MPRlB5rcRea+6jhlWkDqyOD5ohHUZg6alsuD7S/pDzWxB4NinYyFx6qPC0S8Tg
VCHa1s2JEqlnqZ0L3+nTU36uSG86j/c+eRLJ1/XV+HNp/3zV38WYbLpBq00RlVCkarSPMJO2EpU/
ZTn0YpOtZCW7Ifqc/dnlL/w74mQfRZrkD4NGsfwcsoD8Ns5nkCiXN+rvAJMtVOupWuljF4GrJCAs
+aUHd+GchNjcGKf/f3YJDh0wIWmOICHV8jEE1RLmU0vYG1jXv87fLG7yeU57+WycHoiaOqP9eGha
qzQt9VCu+l2w5hISLI+t6/VJcXpmzNMn/xvdf9dvcnfJkjBR8MQHkkNbW8OtuthKNmz93GEhq3az
4DP5y79kWb8DTm6uFMU56scYMEPIdcHC9V+Jd3LwLILVSedU2IoNSZQCNQ/X5y7ACW6QW3Pz/gkt
1+Y9udVCY9TUqGurfchNlMzeuy5Z0THMVllo3PamsQqpv5VV/y5s4pfIV70OlVmwzpsbxTdWdZuu
+kaHFSyUs03fM6PR81EbrAeIRvnx0oS9LINpmJ8WFpPfTmhQAkVGNRlQ0IZMAbc7iD+oXDp2vHfz
GKUYwjdxLNm6nzoA0Tgy/ImFKD0l1x5rE4L5STZTqFUuJ17//RJTnGGVVqrfhJm6pwrkLshw0yXA
5pXtbW+geFc9t7TGhPGU0IptwG6LFmlvsm+GBGJVX0UjA9xaLRPd9yiWqDTeiu6oSIceT3YGq2dj
fFXYLfxObKiYf1OjsMYMN5cRvmu0XeRZv1PrExrELF6VRn7LCnpbS5C6FUimr+9xOhOEpmjHvApC
RLnS2DfloYXnfEMfWuXeKGCKpybumH2X44fW584who4pPiTUHGGQamUZioAZRzUIJcDwLcb3JFlg
wQL4YYTuo52Jx8KYU0CZCdE/GJ6zGMAjiN4blBt73xhWvP0IGraM0DtWUFLWm5ckn0nv5tZmEqDL
mMYRbFpBfoHwcg4PNrisziz/6U9cOWo/mMbzKZGc9P6AKYkqA8X02DNtBYUZ7K33HClF1r6UQnL8
aMeTT4piT9R1MOSMrXAYvL5h8Mx5lvMMqtAQbWw6i5yssH1/JcEg1L3+U2eShSm6MgRfBs2GKj4k
DA0tCaoXxp5KeNzlxsxj8y8W6xTrQZhiigYyN3SF/hnro7YNKawlEHc5ZCiFgO1Fv+UlbNPiep1U
smeoHzC4tota8vRRv6uqOSDTxZfk2S+Y3Da4vyi6H0gGQmgQFzLg42EP8VoF/hCifaD/e8trMuPJ
TTOMcaKWwCDuRQhpAGxk+N0dNIl6Mvms5Ke+rA5Y/pkM82KMO5vk5LYBrdeHtnWAGNceG8BNSNVu
JLXG2W2XDCJXhRwsBzOfGfVvzWky18ntIiqSGWqeBIdMh68ufTfG0vMhYFVkEayPxYJ15Q2RbhV4
Wxnj8fomnvmu07CujAyyx6cTTXBGOLMaMlo6GiCwvHSQjM0cmdM+/XO4fxd4Glsr0grKQTLeo5QP
X0z4NjLZqYbP63P6QWZcG+aUxpzFkDISfZ4pKDdFYsnIewf+r4Dnpl/klhJD+wJNKgLhn1FfUljj
5b1pjfCQlCBahbZQI26rKLI6882okFkhjkiJ5jIDAoj6plICpyDPJ6S4nN6N9UMGtq6soYET7VRV
stWwtrLgzoCMENxcFFyNgobWqOOP1JljaD2K65GtBx9dYTzX2jtuDLtCAmdq76URLeQOql7qcGvk
+YYqW1/rrL4mdlbddsbjkGxEK9sDXybAaoeA1ozJc9286jV0tMl71KAoLlld0tmZ7nXBusmhmjqg
xRKCn6/GnqwaIJGjOaAaaFdVR/iT4g0lkYOuxHdxRNy4o+BQ+WBCjAsCI1YlGqA92y4irkIUtmmc
AFZ1ivEUV35kJYlmX/9shF1ML8+2x+R6MQY/KhUBUF5TjxtWScs0VteQpLFq/TVIAteHQrdfBytF
bu5UnfcnH0BrDCQEfdQAYMUJNSAr9msn0yUnl+4jXN9d8sqibqeOfA1milfGkGAXmhtLkLvVm5Um
DKsq02WmpouOlXcdBaNfpzk6jMzrtRc2HCsTyvGSeSeVt5KkeEWuOSkkD8ecui0kJ1BZWTM5Woy0
dQ3tNtNM2JWodlKjpVBkS1gVHIqMf8Vhs+TiZMJXPPOY27SXl1G/LiUNj8XiK+YmJLB2ovAdQg8V
W4C04w6QR6GSZsvxg5+lrgR6UApxr6gBJS828AIdtmqDBLjI10JxtAB3A0apRzRWZGzXmDlcujfR
gM2HQ5m8i750Iz1Y92EPga4dkfJtAg8XVUlWRQcOX14vfPjwJNhxMOe86/T8saPSNml1ODSxLZfg
t0qNXQe9sQ7ttVDA30j2lO5J9RO3KkwnrLYFrmLfvOvjY13iJRK+iuqoxluRrZNmF7BVVty26Wsu
mdB98VPLyO5PXVo/AuKOdMuhxsbOBsuA8AvvNAiCRe8MJcuyQqlMvDAFThwiA42hRMsI2jmAQDBS
7wBOWfMofgV+fE0zMfPquXjPn+3KU1J0Fk0MmGXgUCXqfqQvCUdeT0m2i4EgT5QZZt3M/TPNKKKo
pkxQER0Gr4bFyX/UO+vZV9VcFJ7c5WBj5GNAy/jQFp/5CWuAXnATfl8/zXOrNrnATUnqSjqE6j7R
ApSe6WsqbQwk/RksUa+PdDEJPvs+k1tb0KDJjQGXStn2Kx1IH8ncKVCKa4dg0cuD1+R8hlhz+Y1w
NuTkxuYQN47h7QrNbOXbH1s3HsLCbeANLcmDm9XoUKUBLlI/lG6kQafegH5gBimaqlIcEg8fip4j
T1SkJU1ZgBBV46HQmXRNDWib13hBqAkihSBeVv3PWKJ/JhtTma+6GCWpybCbq8R/G+PxJqWQFm+E
RQCgVKB1UBGxVGg7c4gu104VkxmmRlUNTJ9/niLityEwJiDnjxQJHUSh6xxKZlQcSDa8xkJ2ZB0x
dYCqcvfYcHnBQ/ljlG5ZuBZkjlR9OrF/84Pf3zI5AEMgJ3EyNkDmFGAWAEhB5l6Rl+vgZ9OdbP+U
1FUMAYvoQMrRjs3xtoREZBi/qE7ZGje5zgBpGuxRimYyrMtlobOBJ6dBbXpukrjD3Eb7pKicGnid
W+E78A/VSd/K6rndzMEQ5xZ0ch462Y/TpkTdtIRhC4tNC/jAmXf5zBBTUGUVFSkxTMyrwXETiaWQ
YCb/+Mt//zka/90WU7JGNSRE0nwZFGoV7RFdtRQKNJqQ7vB2vDONfsQ/8vsRta9cl2FDMDjsBL8w
JScFjLZkbNWXn3i7WkMLyzzyNLTrGJKHofKp6dQmTFKsUWU2iWZ32+XE6feXTxJesyA8L6Eksw83
rRss+aLE99Ysc13b8+QwcvnN8DvaJE3Dq7cSSSdJP26x0TJ1fICIb8onsvgPlbd+MHbZjVM9XY/z
l2/H32FPO+TsHm4Ds2s1gknGq9MUk0WNxhJSlpkT9NO5vRIdpuwQszGiTq7QzcjK0eqyZNnEDzGA
P/wNEqUAXBr13VgVNhqLK6VfJlG/UAfuhnxLtUWrIN/2B0gQQwv3yIoNIFkLXiyk7tHXfEgRMMAZ
T0iy4N0wGt9p2C1AinAgOoFo76+v17+8K38XbBLmeJ2kvlwCx1DSBtV6vEWQFdagvlhMRwLqr4xw
P8YvXW6icDirQDe3SyYRMKOaiuOCZexh/GJ8h3a7DVz4zaBPZqNUuIHKiNMvw8X1SV9OO37nPAl/
pk+rYSwQd/UwXErapzmiSNzUjtkv//8GmoS8OuphcQCB/EOWp3bHPvXWd9sOMMi5nsVM4DMnaA1Z
UlumSHw8BBEQczdB9HZ9Iv9SXPrvkk0JKMAMxagynGjqebFOfIH7olq26K8VITrEYQuVoHFZFMYy
gUZXjXKMlMwhzGd/wySAcSgiJqmOC8SHbjY8V0qPEVtyyWuCl+cy2zdzHJK5e3KqGl6B2mEOiOkH
dTHCGii/Kx7ypWYFtzWU+8wXOktvuvgddR02K4qiwUd+kgDpvkCLj0PJhSkEVW5YbI3QmSJQflDc
Iv9k5YaJXQ/B13YDLXOdPiqoi1//1JfbKWe/YRIRqrKT+hKE35O7zYLvsp1qF2uUPSCfD3B16Omu
ZhUr4kI8kH8Og10489fH3DpM4kKQGUJjJX5DrB8DyLz2vJq7yP9K2J9u8rN5TqJAmoJJVkLs9dAN
BH6+ETCS/jqnD9nYewEx3TiHgnanO73sO22Z2gG4zTwcbmkZOazQPWqgoFNbXVxbKReocuf3QKFv
dHipRXlCLNHXS0Wmyy6N1jU8GgsAOc1xAbifyzp5i+LOxogAgdFTOxH1DcmarQD0sGcgK+S6vigi
gQqEZrfY3sDIai0WGlyKSlJWdQMYyuivGya5/nhnRg+xCfy7FsMIkkF1QUftG2UDCBCjiFOvAxbc
D5BhM5tnNf4us2TRxarX+A8jIJktuI1SWUJNbJnIrxKr7S5b4LevoQJrVWbs9m1uK0p6o43anakH
XuK3riyFxFLCbqFJR6Pexry/kU42fGjJZpyu9TrH1YcaFllTdR2qqJqAfBUDyJpsanSt5MJ3IyXz
BjXc1Dy7HYZq3Q/PaSKA05Rds9SsmgdABwFWx+5SogDsbK7UIXY6rmwiaaGUeAcQqGqFmZtkGYS/
mdMbuDaCrluYQJ1GrXwbVcq2FoWDaqwdFEBQEfU1IeFRB77MoJDKGuGUx80nIaVrlfHXtoRqnTGu
dUk+So36fEICQULfrslrC29MLuidGRo3kcmWWYI7uoZBSEdAwILCNUUkNBvLrJidncTHtdauKWiJ
Unr0Q7mD9hN45aZYVwJaA0UP3WCmt6ChwIlPJZ91IDUeMK0l9G7Boq+DtnKykd2PA3XLvvFCxXeq
AE4u/mB1vNn3MSwrUG9D4wjOGdpuMAd45uxkBvHtLaf46jKisNQ6oQ61a4C+oRPpQTfXzUttCcD+
V8VvaYXFTZNVz+8zvi6kxM5YutG08Sts1Q1DLwsYYOVQ1OqDaIoVFDdcVYJhYBVaxUitTG2XXVA+
aQJ0b4W4uYH28vDuJ9RTfQi0QJhX5wOokdFLq5pQLc5nUrCfJs+fFOzs/E4u18gfYDFZgjpRP0Nt
vFxFbpA40Ea2ZTglUb4whANnipmw8WMSf2VUZXLTii6L9TRSpNvBH+4KH70kahZ2E7YHuQB+HK4Y
rdNIzZ7kDnDnNtTsW8ds4HtBgRdvB9evTx2xYdipg2EPMrZvMwfou4wE+l2ZqctRCUK0IpcoEfXr
/rs49ouTk163rh66G+gJOyh0u7mbefINJBrThTGzRBezq7PRJ9d0Vkgt1YYowOPSXOripgFRt8k2
PX24flFdzgfOBpo8MYKWV4VajdGBWb0bvpwcyXxH7PQF7srQmoMZzFxJP169Zy8LTcA8HEcdz1dZ
8yrQiqpuzlJ9buUmt/9YjmoPb4rgYKJqGpTaozLAGZ4Ke0Q4mVm80z69to8nt7wuAgm0EUgUDmG6
RtRchVx2k9481kPiyR1uE/gtdMND0mjWzNCn73Jt6Mnl3ul9YDRGeELIdRveeOzGWIljtoJUcLnO
7volPV4f8eKj8GyjTG56U040eGAU48GocAkyVOCk1pIgFBGMIAomg2t2cDlt+dwaz010EqGKhqWK
OGXl6sJAAll6xaLBi1t7RiHABgdgZryZHToFOwYgQ0RGj2ly7SYln3E/N8DciVMnEG1pjIuCdOi9
cJd4J8HwZCGvUIj06gUgLzM4rLnpTOKImTKZ5BUKcAlYseDqWjSdQZzPzuf0Ac/OdF9AzFIZghjz
GV3ioJPqkF3vCfek8C7P7MLLT21DNihR0ATXpuLY6tg2ZcCKbl/UiFPgHSnyIqpWCmqchnwH3lIj
b5PsIWhnYDnGxX34O/D0dcjjROoHQoy9Qr4hALJQq2ADiddj0YJHXg/6F49r3TPgxIJE8AWYoa3v
J885cKxe3VKYrNWnrhW8snI63PppZ4+ErioYutTwTjGGR8NMF+JkPzygYxN/BuymCHYZe9bBMibZ
PWs7SyUDyD8rPhA0q/Cf2mOq6Y4svaAtBX5PlT9zTJ6qDlTv4BMCO8B8RZV1OXSLim4L875P7gj6
lIoAcBTm8tWwZypDdsssLXljwVsKRWMU0RL92PWlxaRHWV4O/UGBx3MT+Q46PksZRWyzY9vWrL+J
+RBG66pOYM2ntF5Hxy3vw5Ug/EXj5aIe5LeAkbmU5WKAP/sQk/PDE9rVPUebHiw/jzgV6lNDYCHQ
1jetl62q+8Lrl5lvj3OCtHN7z5wcJlhdDaMO7cJ9IHVrOX3Payh0fJnROo10Rw8V1+iSJUcmY2bU
uR59L5dMz2Y9OWXEiLsgCIZuL9R4yZN4X4XcIcotTxS8hF5CHwSxQXJUFJ1LtLn5AKCODgJtl61U
dJuzJFjnpr/3+ycOhiMIjrFS7qQ0CuwkBKC/E45f1K6CHPj6D78YgM5+9+n/n0WHrkjSDrYA3b4p
XsYT+QsktesjXA5AZ0NMbnxRsF7AvDQ6YSWDJVkiTYMTnf2fkBrt5yg2czOaXPoxeAXVGPgYrn07
MV76bAaEdLl4cDahyd2OUoUeSj322QhRx2ip3ACEDMVK2PsgRV/DsSmxYR3kQl49seC5o9WLsHk1
+scUIpPX1/Y00p8s4+yXTC79YTTyOvXx9YCZskL1vddNC2r5rjKsTPp0fay5dZ1c9F1Ra4Uw8w7K
SlCNpCCZzFnBnDbCv88GvKV/7kVF0irY4GI2GX+vgUsO/BHmpR/XpzE3yCQ8lVWZsApt9T0Tml3r
vZcB2I7U6Poof21HToWX/34ZfSr7XWAQqRYUUXDdPiKIB8vcCx207IWyimxlTezARg3ER5MWdl7L
cubQ/SgRXVvLSTyq8nyo0tQ391rGDv4AoZFDQTZh9pqruqVIjTuMR028SvxLbZCiCnOZqptY3Xd9
vAODy4uAoSi7YZFmYAoVLzV5k5rYlXrcLkZ08CkI91J/iFvqsAw9HtracWbumgCW1yDQZ0DEx2Sn
iuc+f6St2DbjsDLyGzX9SPpikYsb0R1G6SlMGjy6C9fUDiZDtTHQ1l1zKPHqb/rv0v8wI3inaKBv
D68tsDyBBJ3GclCtrPtqCmwODvE3s7Q1oF5YAlUCLC8shY0cXgAhZF1ZtAgUVPbKrZpuDXHLyVtc
bTL62DSfaZKipfVZqR9Uu+97j4Nty1DnFZkALdWXjZkvcv1ahCz7Pze3gLwfEQLHpwBUB9hgOwRT
m77Rfu7pcf2c6lOIJFeJT4oUGRgEO1EeQZVi7gk3d4QmEVaRlKLq/CY64AXs+jrKN6R0Aq2eWTGi
n8LXn01sEgIKikJxmiaBFn64TBqF2SKnG1/rIIP0BTM2Iy0hvuVvipB9BZL0DUO0eAPjh3Gh6oWw
89RUoCWcdbhoh8opzXxvntAEKiUoERhhcKMV7ChYt2xHAnSb7glNe2eUWPBPe298hh5XcZPQAmxX
NGf0l1AtPAVtXJiQOEU27Cjpl3ELeRdwX5QWOjqI+Aac/HqToGcvecy/K5W7qutRIjWtErleqacr
4Flsv7kroj0VTzWgPJx9N5DDaYFY77vAqtTvSHnvtGUzgtbSwxj7VDJ8DcbWIwAxj823CCrA1pYl
lDuGTxodK7pUSuq0HAPg5RAoDzH+lqyC3scYUGDPIj3iX+yWfY0pzOcMBXiuXUNWJoYN/U0cPg46
cHURcyIzsxIoOkXNfTmkTlY9liZkA4Ij6d9M6cvIvvvgVW65NTJq1ZCuEf4KfWeUenUYhCUWgbtt
b95k6JnQ6IlWqBbTwIGvF2LHO9BBOczvRkgliPBAuptTo88nD1y/icPQqrSjnjA3MB+SaN+rn5r4
TqCiow8gkI3voDA6QSovVDijVKsOHCIJ8jhyDFWjFiZ9veZFbB3XXzVdmupbOAhbVWBMWS1V7Bap
gPcqSrYjrsUQggFGzuxCTd0K+jQ6hNMDOF8ZgcXNDtILuyQobYMtG5k6klw6ZnojVBAYyBeDCkOa
al4M+cU6PviqOXONX06Rzjb65B6PI5ETaOhItzkImyTc0UR7aAe6lKpNnHd2IGIwM4HjZlvVgElj
lszobukXKyVnP2ByuRtZTGKqcwovxnI5hLrNeXqAQ9w9SnmyJefKRwH2nB0Js7FNUPDQCSDULQa4
YGrJoSybF1iOe2bQobwSH8qsWKTKndbr96wJ9izuFpkhLVAkfivSYdMANKgOG02/GVAwBJUG+iqv
Jr1rB93Ww68fSCovrUa8pFpvZ5CvZ9VBhl5Dqn7V4TLE46wh1OvRr4h9Bi2r12jY8RD6L0G+FGls
n0pKvfaciWNPtkahbsBWeRa8dyI137N8sP0i2CfGS5PfDXLrUP89F8XtEFXrlsZbbfi6ngxczNJ+
F3cKLa47IyZKmnZ7cJufm/bOCBlYQt8UKFwVTYTrg10G3JyNNklwWGrUDVCu3b4zO1ei4iYKFgbJ
1znERMMMZ73Y637nGbOVvcudxLORJ+8v4ADaUKBhspfX0bIInlCDsrUNtLicEhvL9W3czTOTPf3J
KzfEz086e75ErcFCJY46QCGipRbe/b8hIZs1riJAi9zrA15+553NcXKN+7pZi57I0u1Y0CPqRAjg
eb5kvJUtDmKi7qOHmD75fmupfb6uc3NZgYflQximAE2gGcUy0apNgJYKU5pFGES2XBJLpt9JY7rQ
bLYkDgng6JuTORW/iwXCs19+utXPlsrXe1UDpBgvvVy1OHo4Cd6hzai4fQ6JDBCxtMRGFFpdX7CL
ac/ZqJNcITVJOuYB9gSXbo36TfW/Y86tIp4BjF6G4pyNM0kVYIndqZWstgBZ+JC1guqV1a3GbQqZ
PRtzK6zChzD1IgBJbl4582JCdDb4JHxHpR+lrcyjQ1zfZ5p/E0MdhlZz5sOz52sSpNsYOT3HffBD
Ka+qjQEtLRxkOLwOLrN9+g6CHDR9rn/Ay1WV38lNcZKd4tdMFnoLizfqqKhANYUPp1LkzSqU6FOp
c5I0sPwezmHSk5LO1PUuZrNno0+imVAywDRVxE4BdZpe+mzxLrw+wbkRJlGrERyBa/SRZCYqUsBX
1Zi7XK/HqD8OpxVw6LTDETBJCB9yaU1A0VRDR6L3oE7OzGbmrvkB7J6d8gDm502jZ6iBReC8q/dS
Xjhp86EDT1qAwXB96S63J8++ziSmhAps5YIOxiqo+dlmtPRR5vtpbOcHv7+DBI83ZIObDOsQbUNa
PsA2ztIZSIIzv+P0ja5cAz9R+2zWcO+Kk1SScQBX0gd1g7Xq5I+9g9fhInDmLp25DTMJNSXiJ404
roAWlkpGtCuQzszM53JAURksJmUYY2vKP2M1quvqWEj1qesH6WfuQNNqqdv5IzmYi8IZb+pFup2b
1tyYk5tt5N04gsnQ7TUTzKAmA4R730dzyrjkX27Q37lN9kwPIJ6aAhiE8/YQkXdd69ySly739Y9B
U7hjCGS7g4GdUvpc2CzNdiBh2HhdyTaLFANEEhosEtI/pDKoOuAZjTqB/uFugCKzUSie2t/m+VsT
gZcA1kXWeO3wgDJSV74OzXOmPhBf2GaIKgh0P+ryCOdSqxWvLRxosijwJDN1g3on+V4tAXBQ3Ab1
S9Q/SuRRaNStOker3utx2wqUl/fl+Gxqd5lxn5sfrbpszAcDqoENM62i+RiDjVCP/oA2reDgPhtQ
FspsWbyq4P0mhiVDUixp7lj2lrQ3tNzl6q7UYUcBj8Z6l6LSG9fHCCKBuvqiEMgxmks4s1iRv2JR
4lW9vxLybjC+E+BsOXwryuwjom9pEdgSGhBJfRJ7/Gy0yipAW8nY2zA+qepb36Snt1+pcShH7Gss
QTU+EvPLiBOnCAqLj0dWcUfxl8mJOUBe6s8Y62AMD2P33QOxHqe31zf73L6bZAjMhK+aSZQRVDgP
ZE6S77Tw5foQ2uXc53fPTY7s0KmdBEmiDgY0nZuieBnBA6ROmTVihykmqD+MvIJDbhlKsZL0VUvg
qhqWVqEeuuqJFAcNfpTNe4WPUp/EN0XqFWbuMCRpGV7+PrRYo+pRgpV0AECKDhBQpJVg4z8PwVsI
37Aa2X5bWAb/LpBsmfxZ9KHVNC811jiCkBopQzuFnkZSHONkAwM1C8gwyPvpNrwvl7CWsQr+EeJZ
nZ2Y9Td8eIshgFHrUIxEqgF7DwcGYabNsh4PVqahJJJ6XZ9T2xgUO9CIlwSK3SXv15f1X54av8s6
yXtikmSsgPooEGyxV0LmLmKPHX4YGOE2pYWjmR9UtJ5cznUt/iUp+R15kgrlg67mcUANpHuyHS3z
u8wGymyBeHCYNV87Bdu/l8t/x/p5O59dLhmw1mObKu2+cXq3WeVetoBZ5LKzqVdA3G9WZGHmQEzN
vjQ/LvKAMmMP5gTqDqYXtTlEApk78/UuVdcUlSoEcEvZNKfwbohElX0vDeYetWESoSQTQa4leoeh
NKgZ8IM1jEPHn3ORQ68FYa/btICPSQRahShEQQaCgjOJTSrm1Hb/ur2gdn7+wyYRYeRSK/mxbO4l
6lu9EGA2hqjzJnaayHbB4K8XBLYvY58NcKwC8jBWR6/vAyjF7VvTd3SNzFzI7NIeOP9JkwAC0WHV
LNXM3HfBG+ByC9kQh96P8J7xi7XJzDdNyZw6N5w0fMMT2EsyYZfprobqmhLcVTib44jzKam2Vq1L
GBfiiawdYkhzQawaALzUZiN3oBpkD+Ma6i+AagdOKSs2ql1u7G+iNoXI5FZDHS8cdKeCPDQntV22
DGduQ+inCO84xAFyVCzTlwB+z6jfpBvT35r+96jcZ4U5sySzX2l6+HHT4D1JW0Bo2TOhVnBUXbJE
/gc1EmW0kttw2RwTb+44nlZ6ehrPv8Tk5PdKgr2jq3TP+Dqpgcuj0SYGUpKb1YrANeD6Ibl0Fs9G
m6IK8JDrUOrW6H5AuZBpOhBE4imAQNr1YS7dT+fDTF45tU/VCGwlcx+Plac2uwq0ikhJnYgokCfT
rIhDATjRZ5527HSQrqzltGEexKi8A8NO96lZLpRBf1dZ85INcmyTKnwbIejnxyWxeR0hYfFzmJ23
EHgWZmHBN+gwaA0cgBUIN0E/NMx3CRCSAjs8qnTQYqPMCmm6qlO+qVu+gSoKNJ1DV9Lgudd2TmBE
EELdhIWyGCqxK1O+5gRtG7VxWjlFYYwpqGw/dS290ccAzrIDeLHjI6wxFmH+IgPXVIG7G8dOpUAx
tvnu2WCRSrM7/i0akFCSeFXz1i2S5+tf6mJj7/xTTVLz+v9Iu7LlSHFt+0VEAEIMr4w5Op2e7Rei
yq4CJOYZvv4u6pw4zqazUxG33zrC3a2UkLa29l5DWE1TEVH1lDPVh6cJpOPQDkiBKG6qFzmCVLZm
HeTyzNAUTstDHf9IuscMnHfS+jk5JfIrF/pHCSL52gei1cKcsxa7lKpYUepGhurOlAU9tJt7CKT3
vwSLIDoWy98vrkR9qkG3Bjj31Hi9i7TFKxy+w5b91fhLY7N4TDVbZEutWqJTsroXLChiVd2IvtOY
gEzWmo7GkXJ06Z3WQY9mHDbDbAUpHN4y6COBv+Y0vLFVJFSg+pwN40dq7hJjF0vPbFFtkjW3gY74
OFFXLQikzNEsKCGRjlo87BD199psAMtpg8IE9DJSFv3vjR5yv8BlRMcvs4y9BQFvqKBoGLNNij0j
GeDEDf46gJ2t2CaCdg/PHmrWm7IFwVzqqwdGrEdeHxWYLuJ8OIN5z0GdjUuXy7M/QB8HYkhBN0G4
oElto8p3Wkv9mYLepednWDc6jdWcK7gBmbM/49buIMAX19o+Uc88hzoMjFYNiB/NWuZKg+GCO/Fs
lfnDGKFZBfgyN+EcAL0eRfajJTXj/Ktp+6eCyOhdmbtc07wKQp2GWfmDXD0aY3wYIbMHgcGjFS3/
ebojrXGgrepMJDpmbXNvDOOmo1Db1qGBrrk1Ld8aSdtr4XhWKFRZNPmOqNW2SvCiIa2doedDeAaI
PXWmTkYkkBco91bD5u1DVEXmu6l9a9LGM638mRrjAW6hbrn0acwS2KgBCC2or8y4Z3rq6VCPVqWP
Vrac2HpPkmgLqpWjh+hQzMbOVIz9opdQJMldR2AJT6rC5sNrb8nbFMZaehif4jE74iYLWh1vQTwL
B41v+mLeq5DwpRlA4MrsFmj9jVDW0pp3tJF5fqwkHpDwXZo2dTQeeY8mwkBc2sDcKpnuyZTuGzLg
Xo9OTQcckLwztY0VpfcWjN3UedhSo/DMTN3KcEkAGNVNWbmda9bbuqnbadLA3TektmbeFdVpICdF
fzXDn2FtuYma7AaIlQ81ccKm8AskoFxL7aHl75mcH+YC0BOJbPruDn4+NlfAqaP7in/qY+RESumZ
TPX0wgN1IEe3u4JSAYid23JKgygEqANJBRDvRxA8nhr4XUdRu8/Teh/Psh9O/ZbFxmepRfuJFy4v
78tiADwNrRqp8iMZnA3rs8ktB+4Vm9KonIluDak/qpDln/TfuRmda+QobPjJsug1V8C/g2CCHVfc
r+EYbHQD9NQrcMiLbW0OD1kbP0WD5aR5CxnpyedEA1CgeqwtNLYz9jBZOP4m9sGML4u+K/gRnhY1
j+o43Ol6ySA0De4DCtw6AIilWkP6QsOnMI8DHsTUuFchL6GEG6pXJ0rJBgYdjzH7iPPURSHZ7ucn
JX0oGygoWdxXhv4jIuoXz+KNAVckQTxd7vdbF/EqvQwTlvFGVjow950wIJvQHaHUHwBzehbzjq7C
+wmUHaHSCaVO8ifZvYjeSY8/VbCURp8G4q+wpc/QhfAMiKFs0QT3dHfyNeop4V3UbGX4n0NLjrwL
Znw9ln//hlW1KSrbVM91a7lBQohtgIjklPeTdJeVDnNBB41sZWftFk8eyMjcm/GhFPJbr9XxLpdh
dYk1UJgaaATv6oT1+yzv9gbcOG9P83qC9T3L1Y3VT0pPSIfGQNMlbmpo2z5XvCnOocrf+reHulpX
u5zOKh+fmgTOT2NETosKj8F6V8kPiQFVuRxvc+1lbNsgVGRXnxbBVAY2h+QO2Pe20naOrH8MFd5U
FnxfKxO6JczOK2tr8uMEtj5JSr9ZqkzoL7B2ON/+4ddzie81WnbKxW4sos4sTYqdAEd2G2pXCGe/
B+3H7UEE31pfQctQc0bx3SyTM/J5W9Une5ofbo9wPQf73zT0VQofpyE1SWmofxSd8iFDeFw8ZbM7
SLks5gueUpeCppdg5XT1rysnRUkyNyXOMevz+4zk2xSMatqJAOSitVtlvCySFEXullfCgX5CRW5R
ZIHiIIxLoNBh053qyq8iAytVv/7O+17PVYAodSDMVS6NJ4ZSZTId5xFF8OGUhq8EUA2kK3r01iYg
bJtdt4VX6mBPNaSH4QVhFymc47IxaX9bnKD5bSY7A/8+9MryWoM/rR4B0V0Z0HRSo8aWIEaBt/RD
VuHGAtERe9xoVbyko6cZ+ofI+dQWH09XvAiWG6nefzAIuejo3EiQr8x6sPyGAohLdpx6XOp4oStd
+k4zbR8aKeS2sk0eAsGAd/wYxl7ScRRXi01ilS50FLIeVYEBlcEQ3d+mD8ZyDLpKcpQG1j76tCEz
der2J02SA/xiAkWmqAQi2azAAIuNI9w/aBCT1oPhTdCFsi/BuyWds+dQGp2UEceCkUdW/MqTrwlp
USTjZQaNPqIgKU0/1aaFYoHpyMXeIIj8RmErw2PYSM5oTnZDTF9FGJFx8icKyzAlhNtVuND+UN1+
BJ1vMyg/lPYjq8AliGNfnyIvtgY7ZS8pUPVTH8FGBbpNwPdB1mT5IF5NMGuUtOtnDSY44EuS+Ycs
nWbpgeoqVKjetPTAjd9VnHtI1wKjtiD5FaRL7nCopWNOv8pUh4iTYZtpEIMI/hSjmQ1AFspDKDlE
L+U8+pmOLEefXG4oSH9hewZzHjhjOGMJhRm2Z0rhgvqKwgv1Kqo4FvmCjYzbGCjDWoPTaZVDsMsN
CR2QbpEptVP840ywJSAglYDMqR9k+DdzupV64PEXZBjK6FK2K+oazy7ZzbRFhBrkTbAHJMmvoyci
F24Rjq6VvNW8dAoCKzQNcsKDY2hoUI3vFjBkEyRC5Z44CT+O1mFWdCiw+xMY56RwITjqmeDI1hYM
i5raVSj1wlYPVJgpScU5HdNggkNP00N7in1yBb46bbRofNkMVeBE6rEJ840Wn7TOhKWJ7pKcBLx4
y6BwR9PeDxu+J1mHKSae2jyQ6auGJDqNdslc+QkODfYrwA2mPaWAaVZ3k+zJWHE6oVSQdtBWkd0i
f4nzBH0a677MzXvDRLoPFxcm4VRhjcYS5inavYr/PmGDa/Xnijzl/F6qfiXowMgJynxAvg/AeqVg
gt4OzqIQtrrq61lPRo3hjsmRX2TpC5xbBSNcbYVeXL/66qqfIyW1BlQuT1YdOcM4bqUuv4OzEtSy
h+5X1/SboUojJ9XN+yLhOHBTIE/KMZwQ3nKgmG5P+Coe4vLnrDJKtQx5Uim4jhbWT7RIQQX5u/aL
f8BEyIN7y675gnZMlgTiCp3oWlolInpjRiOLlsVG7pA00IPKokM7Cbrq/1CI+b4gVnmDokAHnia4
IMyjdJo8yAcef9LMSX3JgSMfelVuCrX9xO/2kiDVEi3uuiNQsYmGkPpR0RGAspAGVWI3V774R7tZ
hJjRtVvYhTvoikCE2UU17Pa3FdyM6/5A3xkqWC6SelLi4qHQX4f8nYUb0hefaV5vb491fVtTXabU
MvRlQ/01x6g0sPPlVIrBHoOHBJQAA8VG+cBrofIFlWmIRjoixMnVp8HFkKv9k3StkkY1tm4OA4oI
WntmU24ZYmpfG7YShXD2Cg8xXLluT/Xqtr0YdrWfUsiVF6zUuxOXCp+ZT7oWekJP56uNK/I9yjoR
BXCAym2BZpJK96znezp0G4jLewpq/UY8w/tWc3lNgxFgJaoRQcX3+iPhYvhVlpqiPcI1GGKdtOKu
il6lIr/X9fe+zAMevcvREMyJimcBirJApvWMbqP0aKEkYc4xFFBkRzE0xywyj8IJkTaQJJxnV1f5
lnZ6YNLxCKED1H5FJNMldv7teXzxq1eJbtWqhgJMY3dKllRKUuvAmLWfY38IAaW5vQtEQ62SXbmz
5n4yjPhcy74BBKpianaM/uvUZQJrnqtCcJdbYbm0Lh4+M0QwayNPk3N8yLeSTQ/cS35JMBp0Wm9y
U2/xsNsqogMt2Ob68veLUSMo7004WOOp8qxTuQWDfweR3W2O0AUEBHp6nnQv0iK6+ja6+H6ru5Hl
xtDWEu1OWo18MP7i7MkE6c1Spm3GOhdqp4JZXg2RFwOuQwiUYOU0RgiBLqrT14VtFdAAR0eNZ3s+
vtzeMqIVXQUOCNdDoVPT43OZpm45SrYuH1SRs8hVvYOL3bK+c9JqGIf4Twoj3yto/0GSWNb31kCf
LZSZO/Yu6zNQAM+KdTdDWZenH3SedgMtAfr90HX4NCJtj3+GTGTrLvi46+sonEaikx61qwj5fy/N
kBzZG6OxrfHKGiUJVoaaABN4FXdAqKWhIwZ+tLlWEBp5nWttS6fTKL+0cLALe/RWdNlPAThXYHma
jmwD2JAskrtcvuTf49D3uKt9DBxk3Wo1ic9AXe4W4TUSzJ7Y7EExr+/f74FWty4dLVK3uTWdZqP5
Pak1rBZwcDoIl/HSbQrTLyNIj/SPsRLtSdO+DDI8bxslP2bN9GMAS+sQxS/FCOS+Dsc2fWzwyqEQ
eoZma56dp8J4RU0nca3iVWkfrVqC2NEILlVSRrBayxjcVpLIVcvOUyT5h8RV5rUW3FaksgMvOrQ+
BtqfZfgPDhQWFLrpEPS5GZ6x0oiKK4gXSYGKXmc55VC4EDMGn7VwGDg4ejfs+vGdKkCxTG5XfBI2
+RP6CikYGijRbJSU22mE4iP3s/a+WDS4ZZBoYY2Ki9Ltxt8lTwICrRkKIoKC9/dkaG4odY6CGjCB
yihDWhL28Y5HUD5QLUflD+PYookKEWoF/KG08rrJhMtEA6Gnh6bo3BxmE7Hhd4bpA5oMtB1kjzs4
Q5UYT3prcWwk60WXzxUkjqPYgncsdWRZgjwSen8Dfnr6E9XmoNQmh/PRhyS0T8vxgaGnNEZAy04E
kkYkGNr7AWI+Y/uVQxSRRdTR6C9NeS9mWF0tl21auonO/RjmpB3c6cfI4w2Ef5vnRlcdFYQxUg+L
E64bTqGrdZKnPxvmD6WUPdWA3CDQN/nAnXlZwCn2hrMmvy4YiSTdmDDq6SCABCK7THLfCluHQ0C6
SwqbIJ9TiRvR3CvmwktMgEbb+3ju7Ry/PQzfNTZ6XZE5eZTAo/dHjlaM3mOV8sYzIKVN5nMEbelK
J24BleUI1uJGDN+eVnrTNXS3ZEjChSDf1BqM1kVR/noeDrqJaei6SkxjdVmPhVQRZanqoVdU2zP6
EMjHGzt1ozOkY2PoHMC0tgElyml/iaRSrqdSF4Ovrm8DIJ0pDIHRrN3J02AwWfbArzn543Q37nUX
liUvfAsJs/tpWzv1c3iX/Vx+HvIjoLWE3PerUfji16yu9QGVrb5QUcwedsld/4bO9x2B1kOGbKKE
Bo+TBIsijraRtqLLXb0arC6GXkXFDPnfZFVwaV0EM/qv5lfsoi9pbtVtDGUXO7cVR7XlDSomrgFR
AMip3//WNskj91H6CG7fxcui/y1CX/yWVeAkqBoyuBLHZ6BI7Qa13jbe3B7hegZ/McQqt1DQZYuT
BMKKUWXcNVAxUAt+b4XlPmznLU/fwuG94Durto4UGpmCwZe1vDW/Va6hATce55zjYoAVdLMzA5Bi
PR4MpS0ZEF+0wTtZiOfwznMK7/bYgh221p1tWNwBl4VexjgCGDrIfsFf6jyQY7Rxh4PMWkF+fFVb
mnwvtLl6qwwRbkEI1kDhyRk8vof0FXwUXxOv3UA5Y9vu2B3Co5e4pidvQqcGzpsFFEQ5wQe/mt5d
/IzV46MFcbdqDGwpHi0yae/MfGODIF+9qtN3Odd1JKuyoh9wb2Gu/K6zs70aJJnLQvRe7GqXnSGB
52eFnTxNB7mweyTqiN04UGIuy1Uu4uVPWcW1BKCJZkzi6bRgz5MN34XuJ98uzoWWEEp/PZO7WNxV
2NKMkMKc5s+8l8Ga5ySggelDbU8QGIQjraKUVQyloisAjyB3CzQn9/s9KqD36kZ0MQiO6J/c7uKB
1bfNXOsLSkUqIWHOYSkAXX4k4HVqiToz14bSZNlQkWHrsGBdnRClKzS9jDXlDFzRXbklEFupN8hw
FjAs/AgAirfRqwa2ULBdrz5dLwdenYmyjCbQ/isF/AQGBvEEeYPiXAQa82Cx2HuyO/5a2GSB8XQ7
Bl0tR10OvDonepEOM0+4grsGjqEO3aBdfV96YNjZqguYQKCK3hrLVNYR93LE1XGITTAI2mnAyYyG
TZIUx2qUd7FKbWiKAcETuaZ2THTQy+mGmxyqt6K4e+1Ku/wBqyPSsvy/HznGszLSXDUX0niWVbs1
x9XZGBheBFlcKog+qGceGgcCqA+lN7ihrfwaNo3oFhOt6eqWHivZMsCiUc7h8yIRlOx0V7rjzoLf
Lh6Nf7tZVxd2q3bA/oNgjdmNQDU7QDg5kF8ATtgBqd5bMl5H2oK6LtirotO5uqszpc7QFC7A2emg
3QeU3J57WaB+Dcz91OHOCqtLBcU0YVBd/r83viZd9brztB3ImFLlzHLmJqPs5PX8YTHFruVtiT5p
WoDCoA+/BNNdPtqtYVfBCHY1jSoRopwXmDzyYV/NHwb0h4zpAMkrWNu7EwhZLbCCbepbQECIvrPg
oNBVUOISZIwBKlpiw6L3j2Zk7zfDeYGzwFQBxjaAoMGAwhHMW3B41miaAQCPVJGy5RGCQoxk5260
M5H+w9gJDVBbfENfS8QuAgJdRSQV0EuFjBnmqR5JBpaF3rkJyZ9m86Cp6HND0+b2FP/UU2592lUI
ghfikCsdYiCI/XZmVl5seNySfqNT/TKX1XMVPtWQiE/AOeq0txSawsZUH62aHCBMsSHx5DE4TcHq
oYPs1UQbxwRPhaWqmxu9M6Ccm6O4cPs3X03TL1dpFdOiuGZA7GM3GHNy30zWjyYD9ow2UJNFs9o2
raKE9VAM/kguHaPiA4BMQQBQBWFu3Tvp5L5PpuUnLJmU5sSYqg/nRHVACWIHAVvmGncznqiq3zpN
u69hrFhuW9OzDE+kVyqKCasYmDPZkLoqweEE8QzoyC0H5qlFDzKDRogZ34Vl7TFCBSuw7Iu/7RuA
Qwja0QulY7VvJlrq01Cq8VkDfrZP3pcOPKMiu4qr5+FilNWX5k2FzoSE3RkXT4i36DpPjqzAcnhE
kRTuD9a7YGtdPfEXA66uLwbbmMIY8QKEePhkqx44/U5qF4f2ZWmIRb6ImXk1sF2Mt/p4cjcSQ+uw
jCP/6IwfYHbcnpDoMy2b5yJjrWFaqAENF58JMNIgNuWA5kNR6fYgV8sE2vcs1tdSOaIIRKmyPHGy
H/mh2RmuFki+fsy3FkRDsee3kDc58SDaQuUp3CwWGrpf75BTCsVSBStKV3fVrKGlCNcidHnS50p+
00DDuz3b64nqxWyX2HCxphw2JOWwjLBcRgDlGD9jt7dxwu+tXXequZ24InNewWdcX0R9zcBgz1Cd
hqKXnTePUv1FoEonmNjyw2+c6fXtw8y6svoam6VRCIwSJ08FjluVo6AdXq1E/snInievsirvUgqV
aPZye/yr4nuX22gVU6jRQKIwgZDQUhUYXgCx6R+Bb4g7O9pJzuAn93C8P/N78tKes5O+gUWq4GoR
rfMq3oxj1pS8m+Jz3g3wG4R9MWBwSinS67iaT13soFWUqWNu6mWLiVYMDpRQqOuzdAP5G8mAqmD1
fHtZBTGUrkJMKVm9ZNBIOVdq7s4SaAVaualKyysKpDHyJ+wxBY9X0Squgo5Jh7AZCA5I0UBrSdrB
m9abDMFLQzDIutueWB1pYGOAxEWB3xgfwNIAzbl5vb14ywe/cSTW0E+T1bKmLvGzNBo/gnCWWche
ZyV2UQW3RxLErTXi0zAKo5r1MT5P/bsUQ9PLENlmieay3H0XcauSZUUpTHyW3oRnN1B6SVZC/R/A
7KQXhRLBDtdXiSynHSEZC+MzlHt9PlKvoeEdHfG07iEgHTW7QfLMIXJwv+d2lud70nVO25ceGnGu
OsFiRilPfc4En1O0aZa/XyzBbNb/LfjJ+W/WPioDGkKAJd/+kqILYo0X43mvVOGETaMFSCJmt/S7
4wKskR8XK3c4qP7rwPUHcnsxsQzGMpopLRpsymjjzgOD56EHEeX2zK6mmt9xS1+FkoiHcobJoV5q
mrYJJK6a4OEFTfLiTuqeONzRO6MQhOSrRcuLW+GPAMDF1MjM6qQ2teW67d3ZxRsMZWLqsTvQmDaW
QLSbCDbuuhcvF5yUnCMhq13dKw9t6sCcwc+O3TvfpD4/hgdyloLBJQ5ahK+feJ7toqMSpHfU0WHU
FbnKdqnyhg+gnh3ToNj8qy+w7siP6K2GeY4LavSjTReY26V8WweiKqDgnBhLpnCx5jwlICxpyDdG
loFng1YTLmEV0ITbsxF923WXL6mzeEpTnJRocJciZxGYT/FrckAHwmUfokKx6NuugpKZ8qrl43IT
wsomh2/NjE5yAVm+RHtuZOHGFUR0YxVsekVvYLeHeKsFhbcYFUo22bSb9DcMEVxQ+Lail+D12u33
+TRW6cswcl6nWR+DHo5COB4vDd7AXxoKUqo7bbLX8E4OdFEVdUmob1yRxrLqF3ulTQZdhtXT0ssB
LfNO2fNAPzVb8MI2on6N4Ab7Iyp6MZTGjQkOhLgjRzl2WxjA8OwBPpAeSLKCnSl60hirHCZkujmF
EV6e+RvImG7sNM+S0zv6E8q08BJy5ZOZ291btYXgiI/Sh7RB1/yebKvf0ka/a0WlKNHvWbfoOoDo
J335PdMO9B+o2zxB8f9thnxQFcB9+FnZGD4M5J2lP9C5bGMgb/W6Q55t6p26F52kq/6BF0F53cBT
my4dkxlxiG3BULQ+/8TlHZJ14+fc44m+NV+GgG5gCujwg/ZWmoAW2NN2hKclt/VNf8fvl6bxsJ+P
9UfsiZ7V10tE3yfBXAWwIQWxf2JL4UD/lPL6DFNrT428qXpsi2ACPNqSzyaspUKweQQxTZBvm6s0
i5FaMki1vKI8fscCNSB+94dUMzpwOXd62zpCXQS1hH/5SDRX4W1Ow5D2EYK2DmqHqQDjAraEFL4I
5rcs3Y3zbq7CGqBLxciXTz/6k5chyAAKADozCvwx2v+zQEJIcOTNVUjrK3k0CzByzhl8hwo4Mk1y
7pj6D70RxLHrJb2LLbOKY0YahaAaI3iqweyHnrUpt5pXBKhu+xAW8nMXNkmbygUN3YOakV0Gyr+c
6jq7alurgfkWUg8ILDTaHQF7utIBJRZxy0RruoptHa3LyKzrGTrpMMmqH6EZDhUoEgD2/jiyKfMK
2pbAbeXmxmBvYd7bBXoZqulX8ehqcuVWiLepCfgJILuMto4hQ/M/++ILypQ2Xt2afhS/dzHUi01o
LYNVZEE5FDzJHpSYtpVcCHG7rAaKp5IWXrJfAXQ1UWUzNbojaQrajsQvjdGh0UMxfkmRBILWECT9
80KLryGtojTUidFAX0xFMyBPw/FrViHYGUaClFeQCf1NJaSY8m4u8cwkZgripMsK2N1NgqxTNMiq
ZhWNI5OaGINM5D1UIJBcge0mvd8+uIJ0xFqFRCUaKwn2cAgP6j6ufzaxsDAm2Fdru8ku45bZJDKy
uR+jK9laZYNWtlnSj6V4ughZwmdnK2wHiCa2intlpvACGqHxufUHT8ZRhWWDmwXV0qjxtQ29F5FE
RAOuIiCQMrU2SngjzGAlakPvd1xk7ygaYhX2Wnh11SVQwec4WxLwHkS1/xet6eIOt1YBT0faBlAg
0mHWAmBICIjpxUM1mOdCGn02kbvMADNAGyGtDLJ4nv4kg2FbcCvU4bd9e2+iaXD7VrFWwU83yrEo
KsbOk/FGyzIYunE7hdlh7uudGaag2BXBLGebeEL10eJvDdOdAjUDaNc4EohIBMJs5sg3U9m7oTEt
eE+wJ41A07V9rMGAKZucWUHmXU7BaOhOxWr8+w9DvFHbFlS+GgTGcAuVaeAf9ftGt2wCT4OkdjrF
dEFBddScVzZpLLseQDNOgb+Wuh0HJDMeT8p8Txtps7D3mo5BLn7Ot8AW2Qloz0pUnUIOEfVC+T0N
2YaY2J4MfUSVbuHfdM6hm2uNhyi0dmmcbVstOoOkGqAUactFAVWGFrLl0XaEIn1JjX0MCp9en6MW
bebyQer3aQqObHeuoC+sRz+HCvVhiBWzDsPP1lEPz0X1ykrAx6AR3+eHyKgfhib2siHfZ4p2ynvt
EEJoI5wDySq8rIW8fA0ndws0hbh3GRwfGGO7GY9Z1p70/rkdJa9qAZcadrVMgW2F5C8y8ck6meOX
XpytErIXzU+DTrZW5PhGtWdJlp/m1pGXwKqn1C/JfmDkibLITWUZuh+Vo7YxdPWgxtFwOG8CzRg+
KS0M3Ngee0+nykEln0aBRyiHGQTtKzAmM6fgQECT+EvhyXNvxC78Hh/SNPHKsd7POVQge1F9+Pqx
hCyTAQNbavx5gF08QIiMAkhCKVwyUGlpf3ea8NF4/TX1PcLq4HM5hzx0SwBBbHw+l6emH7B+qPpL
luSUqvSgAfqtxt2e99a+Moh3+yBefyJ/D7+KCcgeBz61iAkEAEsOwnXT/eigrm51n4SIKEvX74vv
wVZnPlaaLoOANDvDD9TliuSlEH9TLQIwu6hhe71y9T3UKuWJQpogz6itEwwXQW0H2VeJP+fqnsBC
KpTvy/YjVSXBWl4Paf8bc62uLJnxmBAKMnDUoKzfh3uFqtingtzhH2oo38OskofQ0C2Id8EEjm3z
0F7kZOsI3ajQLlx8PzGHTzStVR4xkrJoLaOyTmH8u8mKezY/N0XxeHsf/kMp43tWq1dUo7TlwCpg
yxuIetpQSJyl//RjF8zHxJ/pvIEVDDHdOug2grEF+3IttGzWpB8K9mds2MBKp/RJ88pT5CkPmq04
8OxK3rVN7ggfrddfVt9zXlb+Irooasg0LjUW5jx4swtnCrffG54RgO/6IZrlVQyupnyPtoo0xGp5
kiXYno1nNZ4MSR+wE1IbHnjGaf5PddEFwoi19ieIP170xmAF/YqHD6wfhVMXBNY/5Y+LqTfDrKVT
r//HC9XwqwBOzKGbAFkkuxMqrUG3F41JlvDy94fs9wKswo80wd2adS1iQlBvDXh9yaYHDAervOEZ
Lsf1Y0xPc+X1wz0E0I7JUUPRp39RvBESkbb+U/5Zwxo3geIBmAgfeuiarV3/st7NDDpY9rAXO9OK
Tt4qiFFYLRtM7eeTlMIYaYJd90evCVWcBVfA2iG4HibKuwpXwKgi2dFi1Z7V/JBaG94UZ02toIz3
zOP3ObxPh5+UTMeq6VzKYX2YoTIPtYIUzuqCEykI32QV45pJyWBjD6vcFK9NM1z8a3414QFc9D3M
Xw79AFmBOo5dhr0SdtKJNB9WPPhTRl/lTPfVtrnrMsgjy2DwjEKxRaiq3t5KZBUTQx3WTFY2zadw
BoE2Alx9pp+T2lsburgom0b8pRUd/AvCacYjeOz8ru0U7CMa6G3l5v0BlpaN2UDronEI7xxLzqCF
gbRfh7TC4gAE9H88P5O8BpspdTVCkWnOLtFHd4bzmIW3b5FTAMtrT9WxD8PHPoTIA5/sEXoifXwc
2b2V43aFAHTNvlh+QIvOJ0rrpIC+W8qX0iVe1TzOHVhPY+Kq/WNm5N6Mn0u1yR0HGMz26o4CY6jp
1l7S0bYzytlLej+t3/KsgdrdruavLXQy9FmDJMTPRamiRuIiJ1vCcsRs+G0mxyz241b1UqP2DXpH
5Hxbz7BRhGKLMhCfc+4wArJjLkGLC9QAGY5iDR5ZMKDpJyfn05ZBQRk+WDaBlDO++lwYzjAgV54P
bHzkMJwJk9d+/IHi+yKBUJPfcgpnndaZUVaQrB8DXGVjibn6SPy8nT3JGk6w8diGOLOZBbk62J0J
Nq/gOvlTS72MbXLIaB4irLMt9WGuXgAn1rmk9yVINdnQOAHVoZm+iOlVsi0qz/8DqOJ/UW7t+6xA
bKXDC3nxiO3d+j5LvRKkLtSQ9wvTf3KtFwvvGrBK4TZenofX+Gy5neD8CiItWV1sRKt0fDakDBW8
18I+CuaCH6qRujGFjAPaSnB8E8ADBBcKWd1uccdbs4rG5CxnqlPDIQRar4JZXTXtuLhB//QSLz4s
tO+0fgy7BX0MoNOb/lI5aEsg9+pir3ATX324vZNEG2l1YY1pSUJiIokNgQ8I28wfMlAeS33f1CJF
zqv8u8u5re4ateq1HBZOM1S48y2JvfkwmPuB24tHOQCfHlTk5h+QRoXLU3ES8SyuythdjK6tcM6F
XHNGpT+5SfZDBbgU9lyZnrsqZIi1LdTzmi2EJFuuw0sMzouoL6lA44oKstfBsd8p0pqEkdFSUuJy
mE9GhsjAAy1GYyNejNGq6LckKwHXjxkQQulcOy3UhBbHsanMAsgfehkzNoAOeyVuQ4ui598RZ25C
32IvDMQKBbKZCcN7FpZmt3eJIEvQVneRQmhnhNIAPTTrqDwVLbT/kKT8uzFW2bklGVOTKtj5cMSV
YggcICuoRQmaYLtryxG/OF5pCh+mKYbzRwhlTaL+qsoH3TjFie7fnsxVuZnL3bYKT3kHfWZpOVeV
ZwBr9kK26g76UntWobtfA2vQT3B0CHQ/ehv2jYAL9w9okf8FaG0VqYhRcxi8Yy0XOR8dMuOf4PN6
4OE+oLTS3o3PNeDEwe0pC3I8bfXMjwsmA3qqJOeM69skh/Kt/pUgPwHS19GiWLAjRU9UbRW4TEWT
Y/Qc8NCvQZdA8Q0kDbwrIL3hE6/9JXraXDkBpgwYomLJFPThNQS0V0naQPUKcVJ76uBoOPZ4B6Ma
fXsNrwWpvwyzOmh5X0hDOmIYtPjMILkjfgWtApe5lqPZ4aehBCjja4oLsAhwrgRlfcHT/0pW/Jcf
sDqFJrw1oZXDrFMe5+fcUjwVYYrVMK8Y0QAsip0eQ8paF3zN5ditnk1/GXV1LMc87fqEd/9H2nf1
Rq5zQf4iAVSgwqtSJ9vtNA7zInjsMRWonPXrt2TsXvdw+jYX3300GjDFdHhCnSpyLPjoF1HqLclv
ycqeSYL9MYRwIUd7ASNezp0jyfgWWrduU/5qjWQH5U+QwR/S9Hc3X7EePL8yjNw5W/DH0MJtdAwF
xMJ5a8AWjIHGXZCxYVezIEKbCyivHuP7xgzLD8hiNV4S1hJjcC6Q+GN48WJykle8WsUIEIFz9PU8
ghMYTeVX3AXaHaDpdK+5cWAydztvnV0lEyI71/r+xwcIV5VYyKn2g03u+hQCPdaCcCMKO47kOSil
GekPkEIP9GjlKOQvVgG6AdSrjLr2GzV3O0f3G77cqFUKZl4nhGSgX85XSx27K71hgZYMdKNtoqba
giFHdh9l115wWaxUt8yqSdb0iR5aYXtXPKSVv6I2vgpQqmsQl//+H6rupwsm4lChyhU3HcVZVRXE
5S9V9anJiOnPuM9/DCFEv8oC/TkyFrBnXNtXrXZXzi9F2myaePGBCNv0tiJbyzNv7x9DCraNabVq
lsO0gAYNKaAP3U9DezdmgYKIpdwVoEd3OwqCsP+6moJJS8eCgAwHqzmqryMUeij1clm1VTY3wYDl
c+IU1VjBbFZzoKTGtbWo2y7RAxSSZbGfxFiKlEwxeKx51iCVmO4m/coK+XHAs6c2bnyvNK4R9hDP
/K9rKJgwMANqXWmWeJfK3wPQOZb1MnU/L5to2RoKdqpAOVKhNHaOZTZ6Q2kGxJ780n51Zu5fHumc
f/THURQsEmawxGYF/Ce4+gP0kXtQ/Z1+/b9rXT40v8EPc3lMmRUUMacV6ZUGkEcgBWu+NRaoR5VF
bHp6nYCKoQUfi40+S6hae3GnBkRB2rSulrt2QgYKudSoryGd/GCkc8DVBBCc22K87qonhYJUll0l
NQkm/WCCXQEyAZLlkhhBEb+asILk02qOehQ4tdLcziZ3ExYHl1foX95JiraetQWMfPXknzjn1QJN
UbPsCAwEnHNyM+OygmosCmEo/D6EJoDqTsieF+k1010I1niypMJX5uJvR+T7EwSz2PUl5eASXKka
l9CAPtd9CbLzJ6SZbufMHe8hYO6vnSTt/fp8Wx4Jh/vEd6CpCbVgqBslrvNJoSprI3hEb5c063HG
ycbB/f4+wYbWUa1psYHvmxVn14GLvKy2uX7Mwc8TSYOl8/v+PZhgOKGPMjmEYD/i8tVY7ua6crVC
0tdxDiL1x4wEy0li4EtNBy366ZXWhG3tIZl5q7ol4G3IQ4N8eD8+opP9AaprdIO2fReZQLAEyYAm
543P91zXtTg5e02tk2xOBnLM53pLcrQCGf02RSNDncpCl3+xBN9jCcZ0WHQboqiRegT/b4gEJXgs
pi37jUzPC9u/G+5iexSdFDvVKwJlByGhY++Nz+0z4FuPl6/cV9hy6bwLNhcQ26i0GgT2JpiY0wig
tG7ati25KtPkWDsFMKo5EkNp/mggax90kJZXoVSDyqOnNfftvEebqEvJi5YYYJk+qFMKEq/G7YxP
RVNcy6nRqap4BfTB4uYzQYJ3WQXtnM8e5Cwm2tqq9CmBBKJjlfumugWJ2Z6Bb3lRobXXZ/OdA/2w
JZ/DYQETtcHve93ZjtbHjH4HluquttzW5QvtJauiftUjLi2L8D4oEZtNe4zBezki1YfGqvumbHLQ
bLObrCyv2TRnoWWB3awoLf0uKVIoDY0PmR5XXr2oioeC+oZHP7Ile6ymWfPKqJ42bYQ3mtoR6Ggc
EKAlrH4Z6AIx5ZWIvGV5YDRDD8WjtQ+iv4vo4itp4s5Zc4xIFNQ9t73cUTcLf0dH3c2Y5c8Ee+Hx
od32GgqZUC0G0M6bwEpWOfuCRH46PFdoazWQJjKL7dyBfrpxh+x5nJibfS7jHho5N5pxsOPhPiPT
FYmBAMnROlbeF9nPpX0HQK4swOBqosMLVy7iyhUrPnOIW6l67VrsOeeaa8/3AytQENCueyTVeTv7
ihJtLFBbMGPcdBB5rXnl9jVQIboa8uSpXFCcnzEXJR/Ata5uUsg+TYhFsg7gvwGw6OrAInWj88NI
rJ8xWMkrpbgbcoDykpahN9i2gjrrISALbA1T7gFrfCHNpsz3VHtIwD9mgI1VI9Ye0I1jhR5p1lcu
q37Nzc5AKSPS5utoSu9t6EbMkeVWGXVXaGAB8c2+ijy7Ozrm8+Wrdi5h8YehE0KJmeWdpjoMwgUP
9J2G6jb3AJHh6N5B1Cft7jxX7D4dTkQKkN7gaMN3bEQuk999JMwFhw1UCMGRVzyVO+Yh1fvMiMTL
kZjRr8rBiRktG3AsmwZCXai8lYMXQT1CbdpDdH95MSUv09ejcjIM2O5MvayZc5ySEcinPLCSAWFL
ubk8zPr2XDADohSzBQEp3tWwjqMCt8xMvXyUBceyBROev2humTonyHyMxUM/ct8GANXiuzI1Zd6V
bCThhVPtcewzavG7aGlCZapRj2uuc5D4m+R1VSQ1iyegOLlZuRUEBWs0XTUqTHgao0O+B2dXKzkq
5yiW/jihwjOYT71VqSgM3jmZdQCXst80CK0nYLDG2o8cgD0rsPA370X+6/K2ylZCePRyxZlrWrXk
GE15UMGTjIH/3VlMBtuXnVLhFQEZaVs5aYSugB6Ufumxqj/i9Pd/m4tgVUy9a2niwCHMrOSQUfBT
ddd1eZhkwur/EjL947SIJXyz6+MsccBisNoTB1wc4bRVN+Wue8te0e3kc092Ys/1p5weEF1wxifG
SKfkAHAM6AowvHwP/0Q9RDuwQjzk+9S3fX0zPKGUewNxqwPZgiHgWruhiju95kdZelt2XMV6PEi4
mYGCn320S36b9eUBjFY7Z473yYA0kN1sxjTdJFXrY9MlhcfzyZrvtRcccXMZNG5UgCrM0E1PtGpb
Ju/O/KagDDRkQR1V/uVDtV6AC3bvr/qu2Uej2erOkc5TOEJrgvaaxzobfHnVfsgnWUZDclHEWu6i
RpU5EZPfUUhcmGW1mx3joYiBNkV3RDHdm6CWZRHUy5AnnEcOQhhodJAMNLNKC5UyWah+rlD5x8ET
LJPdmEnWzjaQQ9PN4AOIepP6kOJ+0F7B7g2iiW2MEwcWKClXgPSWCabJiku1ntr1xUGQaecoTtYb
SKX4cF+sjR6MEKuXxpSy1RfMVA0hqNLIINiTUfvgzHANF3JgsSS7c66y/ceiCpaqh4y7ki2whiY3
tmb7w1ARDmi1FpRO7o8ZtPqsCCEIdHLwFORRH0DV1DfY6+WjLYs3xTKws0y2naLKcwfeu7f8iXyW
T/mN4jphDXAqpCBaKP7dqhvDX6PNdJu8Zw/SQvj5WsQ/9/mvGnA6siSPF+zybHlW6riTDuYnKBYP
Oliodwq/HsjjCPR5loSXpy/zQsVKblcOdTtDxuWO7DUP2pPAqSP9am3QIe/GmSurukvOliFYLp6O
SQHWZHI0yM/IuNXMjyaRtDjJDPNfNd04mtPOhh9RzuqWREfSjf5c3zW2FrR5WCZlMKUPSZJJKmWy
dJVIVxTHS15B4wmZi123M6H8BLoW5gEB465cNPQNqZnuc13XxO+32iyx0edAOKf3Sazxjo3JIGq6
GinkMLUnuq295pkhl1l64BOzvBVRkX8om3X8yIshfStDrss2VzBWdaYBqAJR3TudvUWE+5QWWwVs
1ZeP7BeW6cJrJFZ6zRLwA7VCasZYlH1sQ7J+YW6UAshZMogt3DVzqMzgPa3RtjUc6xp+9C4BOzeo
SNT+tnP2On6dtGfA4NdEBo9/pE0Z2vw9nyPXzp2tNq6c0wP4rJLCCZrE3BHyYHdggqbby3ORrZhg
A+sisyidFfvoVKmvTyCkTdVQK1vJLf86eheWTCRPalSbNWqFs0GW4drm415vq3Q3j30wzXjOuYH0
dq91V+hohQ0GI8+o7AroiI1Qd0cRXa8elGLxTJVdjfG8MfPjZA/A1in7DstewkYT6Cfn1itp7tT0
TiHouMCyhd1k72OehAYactsm5sBSG78LeNh6jcbH0QD2rr6BTMkNGl82xVxtHNJsFVCbLT8bXVb2
lBhZsWKvYP/HqoSXrwN63MSbuX2HcGWLbkMPmKMFmJ/kSntPPlYJAhCNWY2bv0KgNwul5n41cpd2
Q/szt7igdxd0JAiK24AiXdbsijAOwUJqHkwjAHMWCN02MhpLyUkT2Z1iBe1GnMCR0BPbG6DZGLXA
ScQypXuZERT5nYzOQVm9+UqYE7DKP6SaS1+giBtDGdTx4KW9QOC1QAaCb7tNIiWvlHiqXy1gJ4mA
uSM6s3KkqK2l9KMMzEdF6mUkvTJ7+pSnshLF2YQAmnRMzaE6UUVIuR23ddM7cJVmkNlahr4bVVlY
fHbjToYQvDFmcXR66xgiZ5OfQT/gUKAedNkMnY0nTsYQzFARR2UJ+UntqKA1q5wbvzPQyAWuzZz9
gn5TkIN84PKIkoUTo8fIArQGEgfa0SL9tk643/Xvl0c4exK+5yQGi2QGHNQZNftYQ++A6XqwVO8J
OBP63PCRf5ZYl/Mhwslw4p1Ws7ltwRh57CsP2gum6VvH8gZ8CX55re10+yFBch+5PeAIQ1mV6hwT
gU1OBhe8Klr2iaZUCIzXWHy+QeEgjEJ9rwexlN/kbK7kZKh1Y08uGNJB5jJ2FCWmpT4azL511OWj
HT+HikgerfPYp5Oh1ptxMpRDc1JGVgKhwx7ZYwOK0cnsdujiLsFR3WTQSgN9k9XucrIvutdR3VKw
ZWcg6IRvABzGArHm/hHair/6qpEc3/OpiJNvW5fp5NtGGrW2ma9xmV1e92maBEURA2TN0cNOLPD5
A3+s9ZCOKFxzUTwdX94qFXqMQKt3l/ST28Z5uAAsb/YsZPouMVVP1So3XZlNoyJoIZytG3O1o1n0
UwHh6OXLIbt+gqe2lIkdm8VqtzT9KgNMtEk+L48gMVtfjTEnC0SgMsLqvkZ2xAZ9Kc92AOhtulKW
KpAdR8FyldM4catMAaVCKbpCQ4/NfkDqCG2pTLJkkgmJceLSRJaKpq3krtNK9O/eRSBrW5aXy6t2
Pij+PldiJBirkCSbuQpU2qqqjR6GULmxbgy0mYP9eHHjvSGbl8ROigEgAN+gZrNwFFSSeQ2bfV3p
AbYiAVXROltLbZVsPMFWpcacKznQfXfjfnoBdVkN5B0UgSOfBua7caTX2c7ZR4dE6nZJzrwYFsYJ
uAMWiAIfe5iKIQ5pkW8u7975XMLJ7gkWK4l5P0H3b7XDI3fVq/aabZcdeiHQdhqaYHtEXyF6u36i
wsmD+jijfwvupSf5ijONQqevgRgIps1IF8Zm+/8qMGj8KRoDZQzb65W4B96tp2DN9wbqjuwnvyvB
tC9ttpPdFsHA5GnGF3RGQcUAulCdEZrdqiArmalsRwXXiNDCUvPV+4pU89q2levUdiS3XmJfDMG+
5HpvLFoGVLHqQHhW3er1uFX0u/+PRg/JvRBDNJoPykQmTKbzkxtrOrAh8WACxpsEEgUNIP66a+hX
Rr9hqA8yeaZxvXd/BSXfZ/ev8KiifMmQnvlim9bANq0/r5kgaDfirMR7GfvbF+3apfG0P19QY7Bp
Pav9ciTl70ZBQA4egzHZRo3Gg0Vj+GOsLVdLQUnOiMI8ywaRItfYWq1NKbqbJmXTzZ0GieN6dJ0Y
5OxMgUBWy72i7r2YbY1peUv0KoQwmDsV9xr6xIaZeAoSNOC1bQb1pkl+TO0j7xIXWkymm5Lit+o4
npKZIH4A78Ggtv4Ccgo70kz09dWgNS09x9bv6Hg9juzKUcAkgDYnEOr4DbrejMWEZh34AvCwpxF/
IFUX1GYECTVubXqd527dx94CuihQ1pjRS8WyYKgXt4qS/YReupQTN9YnT+l+DqA91BYzLNSnOZNR
XksujhgMOuCkXJapSO84RJiZE2DbJVfzfF7x5Ditn3Dy/pt5W6dRGulHbfiVtc1OgZa0wh9LjYWk
AZk5VX0y5l7qjIGuQ9K7VhQJ2ZLk6oqhoJ32DXgjDcA89f1g3+kVO+Q99P0cyZstMXV0/Y6TmdaR
BlGRNXjqHQIpX8Wvajs0IlkcKNszwaKy1BzYVBr20eJABA29pwyPlx8OmfMhsvgCkFE0VFU4yASd
l3If7dbXwtmk2zVlCDiQ5IzIFk6wrYlWznTJ4etY+odW3dtI9+e5ZHNkcZkInbZyzmK7Q2ikMOhK
WCF9Rl+m30KapLpXb0Cd4oE3KGShjEZQsl0iqS+Kc2ncFqp9LKM20KCkAfJ6X7JfkgU0BRNqKklk
jRFOXly6S6ihE2Rlt3TQQ+CYLyREAov5WXgndeFkc1ufkpMT78RoEqfdl5NqfmaHtRZW+9am/IBO
m4vc9n+c5vo5J8MhUBlBBQhrRV1c49D0+grqS91+JUhNXoxtBpLEg8yLkh6cdfFPRtWLmkKWHr5c
PgGInhXo+l008jxYrwDovjpJj0boPWIaJP1v6rhrPNWAVHkJjFPWvLFleM5MfJeayTZd4ieIxL9U
q6gaGQU50uqagiOttV5Rfy6zl3K6tsuPgZghjSFmyY925oBy6XMerIBqAEnGk+rqmkzQTvY9gl1q
QaY8O8yA+WMQTKC6X8VvVX6n6faV1svibpmJEtmBwY1D+rFYowdv8DXP9FgQ7TL0Qq0NA0moS2pJ
2upCXvBSRJA2XzQ70wlMol5DmorPzY/CKA5RBfInqzpMkG1pUmYB+RZ/aOgtZzy3QP80el1U7ls2
BUi8Iy9u7oqK+vmqWcp74Gti+0rtIx8/uIXGgcKDAwuqkRoMTRxg6mVv58vm8i06Xx76fpBF0HaV
pAAimkjMrpXk0vHiW7g9thLkRYDjUoJjyl/uJ8+G7Bd3EWoCtazWXgaiHLmYmsTXtAQghzkTiqQD
IpRV3SAH/9W0TcO1VXwJRnNX/WTSoEh2cES2YdryjM1aDUpVA2qDy1s333b0R67+gCohYKwQPMvR
g5l/ojMEbIxK6mpkkbx3ErP55RGfWpQGRP9MR0Zy6KDH1xzJ9D+Qxp1GfpZgKUGbqLZ2jcJCPE5v
ypCjKtbcXT5H5ycB5WTb0UzbEJk5q4mq9QAtuiNFEEkV6jr96+UR/sXyfg8hOFRdgdLRpOFZ0xEL
AfMAIgbIx3O8Mms4Yr7wN6cNqVd5CfghJOb1/JP6PbZgzXIyaiV4XIF/btV90wPm2kCMuwr+4xRX
s3NyFKiVgIhu+Qr2Bn+uPilYOMA5DtsRpuTnymTo+LoLtHQeSnFLq1v1t0n7nqLgdjVxQx2LaasJ
Jd5XoNe5w+He+RXttFv9br4yt9q2+p1DXMyTHVDJ2CLTZWJVvVNX1AYdDirTG3Csr0CDrbTCJtlG
RzAwHXgNB7oeocYfIDm1eAPojVIXxJ6mn+1mZV8lHvWWH4ChS+zsF+nDheUVKTBHuyMkTwm/axOA
lVTjtjMWaNhmgEtPUfGijmwbARfuDxHw22DjuwYPqZfgMiEQDHTLeeEsdflwo6Bw1eXKzoTs1JS1
gQGib7dcsp25HAwNVAn9TUvxuBiDqyw1GO50eq+q3F86IwG9CjrNbP7KG2jHRW/UTCX35F/s6T+n
SOTh1FjixHGOxnn7egJzdYxaQ4jo25sCE4VhCIvKwAUys+AIxo1bisnZgD0Fe5T6kjkeCNziAXJ8
0xY63Ue793QwglJX+SxDOSPZOZ4G2NbvCQv+IO/Rn5SA4g3BUbcj4MYYXeiNI6ZIwJEf+9otGJru
o1C5jl7GHSRtgJhyu1f0FP+SHbFzaq9/fIpgIOdSzYy4ydM7W9d3TTw+q5qpumVqP1agPYxwfjJD
gV534qYKv6rtYk9J5fdQyYhb5abp62CZuM+V2gfOC9SIlkfjo5mH+dS6yUx/SYyd7DIKNhUY/gVK
ahq6Vx+gKACAvgG/DYlteG3O7NVXE6gYD/IU5PpvL11EwcaOrZkgexeTozJYm5z97sxDPtWugpYI
9BlL7oNsjoJRLTXbmdMBecIFPR2RSbajhg5qEGheXsvLw1AicJYMmUOUScMhtJYbs3qL2A9jMSRu
ymUbjba7P98mRylzW5sNwLAHtFlE0bXTPnN2DZicqyNPZ4ADYCGyKEKXjSrEskPLlVaLKvvI0WVn
O8lhJtPTaJVQkudEgYeMVlYHmj83g1paW0OfJo83UOQEujeKDIjzIOVnTc+0gQNrzhDkUlL2kzXL
tux2cblq3ZvQtjac+6RAiGLE7tzdcbjfXEP3zQ2adrIxgSJMAen3ZrkjVf5rjouHoQec1vrssupK
cWRFuPMJqv9nUdDj+OdCm+UYkbjGNUZWETyi8Y4sjTsz7uYtDy+fm8t3gRLBdhKipHNf4s2fl8qf
siJoCuba2m2B0NaaXy4Ptv6zf794lAiWUuvUSunidTDHwXHZqMUiuQbneAVPLCAlggUsp8EobcLJ
cepRVZlR7h1adJcdR+w+sxIvyT+i+qo0CHRCtyrSI3r9sxstP2vTTQk0ynAbE8fj/bhtm9GdbfXX
mCdPlN9ktgxb8S+Z0O9tFszfZIGGxx4YIg+oCeoQ4qKgsm04ehv799Z57Idplza6u1jKoc5/DCBK
ubwdkoeTEsEQOlXRNtUAo8F3w5Xh1dfZtniIw8RT9wzvteamQbqxn1NJJ+d5KNA/LyYlgk1U9cEq
cKkQIvuTjyw34CTgSI5dGnmWFz12e3W/BGkQZ6uQbU9cVVYfki292EDsgIo8M9EujjebbYeHtUMA
nDc3q5qNc0v/0xNAv0AaJz59lKjmrGfgu6Ftfm2y3rX16xhowv+2m19zPhkmb4d4yHU4XtQle7Kx
N4y5q3j2CCy68Q5kIzQvQmvHr6VO9WqCL9zrL5fwZGSF61aRrIlu9ei8q7m3qiRlcPmq2sMNX9st
Lk/1X1IW/9ycL3D8yYCNXbXOMGKqZN/sxv2qkTIvLhSg5ifdX+D1AU67A2P+5EfHKAFZivaLShJA
/wKt+f4GwZjBbKamWSvLsdDNYIhwT5tpzwtwldizhzZHNGjlb82S7quaouusk1g62eVVBUsH1qg8
TVavF1hB9HM+WiBoacNVntj2uyBIbiMbWGNol/9PSO3v2/v1YSeLrxupqdQRkrwL+VyavcnfmCy7
do4d9dSMf1mQkzGoXejVXOgcimJjGYK8CTheRnbxGEPChCpNSAhzleimBUOlmemb9tW0dlb11FK6
tWrsd0o8HXrA+qTsWQPRPG75fNku1g3p05uuzvbZciiSBNgv01+i5LZopjfOWo8n80YBW8xQmFdp
2W7LsdzC+fBncn/5DEvewi+M08kMO6dR0CSL7aPU9FQLDG+zJCFzHu7+vVFiY2dsMKOBmOYamJj7
fjNs+1DZDBu5Q32+hfRkJMEzXEhKZrJ6EavUVNK6hpcEqEfvVwpd1PJKfy1My6pE51tgTkZdzdLJ
Es7o51WK1eyMlYdwgYM2beVaSLzqKalXmZswCWXV6a9rdcHWiZ2eRTmnBZqTv3h+dK+vPVZDfh24
Ph8t8ZNPTbdudyAmCuVtbmd9fGo6jmHqIBfThGezTi0wTtQTHq02dWPjx4S8eldKi0dnrfn3MCIC
s6r5zIsFzGKQON9k2/pH9Bht176PNGBHWci6Wqm/lvNkMOHkjHkXL46BaljrPNRgKp+KyS36xCu4
zDWUjSSclqG2m3gecVqqbr8guuXjZ8WQyk7fL1/s84b5ZEqC986dGAJhMZigqpfsSdtHm2FXhWD6
CDRoB/irOll9TI79dpG8SJLjIfbikbisq4ygF08tGVhmCxehGvoaJN1Zq094acOEZw9iSLWS6PCc
VEa9QgVdq8KP2WyEI0effzFBY8HcXV7RsxMziaETU9Vs2xH8ZKpqfQGFieHYWr2vjc/ZpHiaLhnk
rD0+GUTwhQeiT6wbov6ooG9ELVN3UUqZv73u/F9rdzKGcIGLLMlUqpg9nuxqV09+e79ytq7JMTZ4
IKrJoPx0eenOO7r/DAkSlj9t5JL2Zlt1dY+EOZhyrvStEyz7tbTdbIqNLBN3eQ0dMUFgtm1qKMyB
DDUKiuV0M8+fl6cjG0C4w23GylKtkuGoZYo3QZOLldI+hbMR8cmKCdcXyRrelHDPjwYAnS6ERea1
eH43Hexq5Yx0kGxAeZk8Nj8gt6m7lycoG3xdgJMnLaoZsg0N7nBj7WqwcDOOlrsihrUHtbj9enmw
85bqZKrCXSZQUussUgCKwIPOeOpIoI/7lU0bUKRs02ifqaUG+QyOjyZyFeODsSewh7t9+bNfHO/y
x8i2djXfJzOPSzWPadH0x94mAZSIvdyS+ENfRa5/v34OEezIko8lKE8qsJ6VHHl+goySbqP9aHzo
WLLJc5jNZc4gGZaU9N5U1exWs3vVtZLkUY+faZWg3/WJ56BRQm0XOaPuQwNbyTJZvrOFHpmRbZtw
cSqgENrF79XXYkINkWdeiXobV49q8wLVA5fFzeO6iqQ7GOmPxQER2zx5rZZ5rWosLqDjbjv1Xmlr
rqH9gAzFrQUsloYetcZ41gDvKRi6T22IH6ZtvIladoDo5vUcl/cqjV5yqOxoUec18U7VWtCrAOiB
ODABLUXTHaYMelTIvYzmVTXO/oy6c1loGC8ONEofLu+o1PYIJjWql7YnlA3H7mUVjG03StDt+dMa
2iu+LMiWHmbBuGYJQ1QCf/AIqsK6ubFVp8VtLXofPJDcV0xn0xvJftbi10qv0EO77Br7V1rflwoi
xAweAQpsle450SJ5Mc/74d/XTEw2VIo1cQQp2jEhEw5D4XNWXw/gmlFr1bdyNBPWqZ/a5iOd7ERi
UM4+1ydjC/4VyUGyE0dWf7S0/iaa9xGCZNK/52zfdBFUld4v77nkFouZAD4vcapUmKpFagRgxHUq
ySO62oELl1gM/c05SqeeQpZQG7oNMZItoxCbcerDIPN0LrsdzlfQc2KRlsjoqLbgNUsrSNVnHxkP
Sa9KzN75eOJkgwS7N9BCT2IdD7Q1aG9ZR/wSIhYGiCLyugDOAmbFQLmgC3r7PTGtEAymfppbLnGe
Gv6RSst3skkLNlJNlr6hptLDpYOwA17XghTuoMyyaeuSbRRsgzHVVkQzywY1ZX6THZYtdM4sd9oP
AfOIy47SLmjZyRTMA2pgZKED3hc4Ka5tIbs9SJ5TydKJ4XaHnl1z6toezJcHA9AqcC4yp9lcvmDn
c6ff5+UrNXZyKk016cYU1dsjygH9p/G5+NETeihRZwS0q3OzDRing2qf94FhQxxY5uJJrp/IpzT2
LMt6C8Pr+kqK/zyx0CzAASazW+f7qE7muR6gk3kmcWO2+aDDH0B6b9Q2Tf8wxRsQX5Y/lTzsf2Qb
7YHfgNs6diFHAmlQ3VN/QEaj/cjBkYUqrOJDePd/TDqcfJfgoQ1Jb81qBoPa+c2VHgIhNd6voo8G
EChpi5LTuujB5U2XnN2vCvTJWkDHJOc5RFiOemSEBLRrRGn8y0Ocpxo8mZdgh6a+w7w0FdweCRjn
5tbrRtW1h0crBXHKnPqJMgZsYV6FDIfT24HOVw3Ut5o/OMwJCZT67LQMSgROTQFCxvaX0yphzdt7
J2XbJq8WrylooGoyOsbzeIOTDxcsVm1oJVFMBFVIe6Mq6UZP5fW6HUPgfCo16KplnoZsNwTTVXWs
ycscbxyZNM8xK/TCh5c3Q2ZJBFtVDfNS9GY2AKgJ0jwNDIeAncWqZJSzrgHEcXWb6oZBxGgtyceZ
t/YIt0QDS59xX2ZgWB6BP1F7t2vRnqoYEmfk7MqdjCiEb1M7cSehg3bk/XbIXmJgE/6HhTsZQDAa
LSmVJmln5MSVh4nxAOzHbgNIzeVRztvgk2HWeZ7cx87JZtrFYMxLVR8FunHP7lcJ8uwnQkTu+MZD
99leof00nA+R10oons4ejpPB199PBh/NQuuaegVNlK/1tEsy4kY0/48LKVgDxYrqtuWmfTSzB6V9
GKjtUxZJDuD6T/5y5U5mItxcK1H7jgDQd8wW8FLHiHn4fCBzf1PYiezZPOtvnIwlXFrTWKwu50AR
VAzuhYaQ2mqjXc3eRvud5xChY29F+1Z293ZReLx9qil7unxqZPsmXOp0ROM5CLjs41RBhZ3+rND1
S4bPy4Ocj7m+5ynGGsOYGaTrccVKmHFj4ljTwmvhv5X1UxWhRmZTkCGPT2UPyTT1tlFiyeVYN+3v
TYUWnIF6sqaLuOiEtqMV22jvbSMgNMAUot4Q+jHpzOOq1Pav2asLg4nQZUexed3EuXb086zZqLbq
TWnlqtAoy8BH1nfXiTluJBNUv5gqLo0qxFSTBoCUXbT2MTOVg2YNXrt2fxWKggoLhHdcVQfZaqst
ne/QWg+jBVCScvxK1iNtUNT5ZzdmZK8kDmruX+qqMdTQa9CLQm4eZS0gbN1kBIs0MMGzN6f6jhqO
l5pOs0vN0oQAa+2WmrU3re63bcamP6l9SIcOfCtgRU4tgP/sPHvWIIkHFVXttTJp41spqlggkYTq
VhpBAsXq6ut5yfNtmg+Vt1DoXE7asrPHfnHnIl6Cruivink5ZFEHJhJ1fu5TeHn2AF2ISKH6Yx/X
kBlMcxMoCds6EFMPbKVEzYWk+5bOGzt2NszYzea0Az8X+lqHod446Ms8Ug2Qx7RRfzXL/NCa8Ok6
hV0rDjzXhAZ5D3pa08E8IUZRAq2T3/dTtSmV9NhBcg3PIaiz9QLMTTPUoLssCnMLckjoVeubnQ1+
aLgo05YbbAlI7EQQtOM/o2Hwq8neLF2zYWTYtSTamhEYQWunjaCCRG3kW1TbVbrqpjcnSJRBSHwz
5S31gXW+svt4X4LUeFSSINb1jzQnUKK02ycT/QxjV7n5hLIX92hi+GnRe/+HtOvajRzXtl8kQFTW
q2Llcjm3XwTb3a1A5Sx9/V3yuRhreGqKBz3AAPPQgFkUyc3NvVcA0SOBYHFxVAJ1k0GhOG7yVyH9
Iaf0bu6hj9nIqt1KBgjAtLWwf0u0r8c3MjcH1WieUC5wJinY1HhIdKQRLEPLDzGFZXpUo5ZTh2jL
JPJmkmVLALxSrKBuZMKwxJHKabDDiMDwVc1/TbiN5uY5qHv3dpCRuCeAuch1olSNSPLuDOtVAfQX
0BXIDLPSBEIn8jxB47HPz8Mw1BDhGwerIXgmKIVYWpUOKbeh6Kr7TF+M+KaeIJPUoFpvQhRLr3sA
r1QIRjSRKNmKjnuBzMYDRvOrXnyqRv2equDSGXQ7QB66wRnpqvFeCZTNMH4GOYSeTWT/0nMyX8b4
vR93EpDacwUABORLsxxAX/IRp4Jd5XDCaw5CBBonCf3e3JVGZBmwjA6yu6jfDXCEFqLckWsIZ2iy
0wUxlMRx00aPaXKeho+seJ2mDwG2sHMI1a6hsNtctzvwuGMIcud4q2fWSCaoODSeIm2KZLQIwXqE
H5XYWB28uov5mShe05yieLZkCBZrCQx0y10r3zfpYHfyR6Nfwgmi8iOSQADBSPJzVFo7IQEqjPIh
rVQUk0KIMl2G9IG2j4EaeGLcOMiF7VrUIIgxv8axBjXjHg6OsltnVeriHRzaRiODHdRgNSCzXQWn
XE4uASQSGpgvxV3vlkZ+kVU6X1L6ptH7DjdlNzxJxq6IpcuEOmibP5C89RKKkAWtrHn46EA4yuXc
1cXShkmZDWvekSwWjrWTZSUMxCVnHv0KygFQ8Ib6RQ2pldcQHzH7WZcQj52xHiKxQuWsAM0Ak0jR
zGwhR8EdHj9QYrY1BHgFe0lQ70MK0eWfjdQ7QzH7XfLSjAB2RR/VcNDnnZRs5R4GIcHsBXEHyY8N
zpQVQOo5l581dUuR3irVTizvOk3xTH20aumUzZ9NgAHBviWovRC8I0ppHxVeIKROjT8vL1QYaKVV
0m7MHmLlOc5fy/acpIdhDFAiHhwRz9BswvLOOKHnQLgLtWcDajlZAftavbVztbJi+ajIx1jdBBiM
Yq2I4ENi26XYKRUtnAy/LSwuJSzuzZDAXt5A2ErcQalskVIfxAvbTNEg1dH9MGAHDOPNDiS33oC1
DaRDhnKyJvHngKt/iD7S+D4ZkJ3mrSNHmwnrTe9UiNDcDgbXcTD6Xxc+S14pQsCvhbSVzlVpeLMC
DSkSeZUguxVBWx7nKC0UL49fAgJHVzxF/ihT/R6eycUDUqs1iuQAAfTvQ/0L62WrAA//y0kySbch
pKZR5wXSKrDISfgmajMucs1OmtLuq3yb6jsSvAQ0PwoT4ST8ywxupRtLGr1K+AVJHROpwAc2pvOI
csec8shznJxNZxLxCPz+egSY6CxALj/IEssMLlJ3NNtqU3UcPaTrr87v9WIScaWexAqOqADrz3dm
H9lg2otiYgdjdAihmV1DWvL22l3Pu78HZPLuvESCEzbIEefsLYWaHNwbAFEZOaP8w5vwr2EMptGa
qIZUQthiIZaQz0ZFvyOHQkuATsM7mtaesq+t6jBs6zeBK8t6HQjzfQQNJiGdBbj/FkW2lEAGlzgE
nhj5GSTtPaS7gYIBjpIHg7n+dPueLZMAtLWQSWK77BhVsgqjtzVD8CTtmYJZenv5/uFF8z0U86bP
o2jQ0gb92PA5vM/hhm26wtMC1WztaPdnUMbVp2TCiT7khjFOJfwcfNVTnhYcI0j1dnVXPPB57l8l
4RtHm+XM6XVaQGQHj6XKFR5w7+V4S+CuQoXtBYh1eK8nm1L2x/f2ObnHze+mRx6Iatn9t34BE1wC
2gxdriN80qmAS8bHGCJPSl9j5SIWFOE83PV5t729pF9IlFuDMvGmy4g+6rlBzooOM5C289scMU1L
lAB90mQ64S5DapsPHfQnoZFhTNFDM5Zv3VhvAtK6gGk4MCyATk16UpohsaA4nluRKTwkbesBKWIX
qvkStfRRixK3KSXlnAnp+6SrdzRGe9bsrH6u7DSTwbjd6fWT3HFazZyQbTBBjsY6MJIAd58H/bVV
npKRh/7kDcAEtXFOIHAVogiUyeWGyF4P/drbi8S711lGnoxOUB7qKHIp/nhQ95HTW1AK2vZHvq70
9Rru96ljWXlqI3Xwlwf7b7C/YMvqAcZVOHhkR/DcteA3z5EAuY5YXI3IBLCemAIYLItSwRt8ogw0
4X/He7IR3OgljlyxsJrH2p6s4uX2V+XETZYcF0kBSckEKFOvDVsBvBIzDFzFHI4mtE1vD8W59/6L
FQcn+rJEF/zcjeBsw3JKrC4BVwGdsxFNJjGq0JoMBqNBSVe40H4TQiLs9jSuN4JWK8VEqD7pu0FU
kXqBLCDbY2xl96hN+7pLfO1M/F8daiB25dMnqFZBk0TbDIKNJKI415fsDJwBJ3jxPisbu4K27qWo
Rr4p7+rhWa/vzMG/PeXrgIHVlJnwgYxPnwQVl9DcELsVFHgDAjgAW1VpKO6AYrDUdjgtOA5KCk6m
y1tPJrDUYzhodMB90EI3pEBNO5UdzuyWC/ufoz8aD3/PZwOhlDptQPHgS1jcGkCPBOXEvEC1ydaA
GHAmzvdcfvOtAZn0KJ8m0Gph2XUOxWlTKodYnPCoV05UL30jm+zAIJ4OQafb87z9JRWRiTCCbE4q
gZfsWZB+NxCiiuf72wMsO42dlgQjIInIADkTNpbQLoGISEeRSWcJvOyhJdWpHsSAdmjdOymKLbeH
u5qIrcdbJrx6h6gojMnJhNavAm6JYi/SxLBPQnLUnjKPRzK4eiWsR2MCSyMJ04DaqoH+b+eqr+VP
XNjg5skwuF+oLM8F6ELcKV7bKetBmVgDc+HAkGZ80oXKOxylcQO5/eIpRjvZ613ZhSYVPeewj74o
+/QCmyvO6bsWXNbjM8FFS8uo6gkQU6aEqgpAoRFcHgv1/V+uJBNfBiL2RlIDqQCapANTS+vLtGJb
bAtHuPujlHo9KSakGGNXwsgOH3UxZ4ns8ryMNvu6D30RwDD+4Nh9jyax0UWtpACaMwCwRGrmzOUm
GFKX8/muXeLrIZh4AnxTqc4UIE3oN+203/OhPWdH4pfPBEyHaKfvWrvkYmtvbw2JDSf5MJVNXSTS
OaeDMxvQDE40ixrphjO520dAYrmnoYiMctawWvmhOE2nllioeXtyAmbeYlaA+kN7qkBwKO30qYDk
HucEXH3Lrj8uc+6nNi36YUBmi1rAQdvJDpDz6Ilg+GIruyWKX1xJSt6UmVNfmq2hQPxiCWzhRt60
m8FbiIC8kHY7XkPs9+/xs9NwvBuCnamagGJPSB3gjZq+dpCYaWPOMl7NmtafkTnidQXZvEHBnEDt
v5suHaq/9sLKQf3jPDj6LjrRQwzwOTCv1O/hTqpedAhIwokUkhQ/uOgrzuUhsZRPow5iI9bhZDnY
s1fd517mLxpy4Y8lu+d96avZ/Wr2bBe0iNR6JAJSjCXkdPeVD8HKHSzUfyxjAkKzgV0KL1HlRAWW
5amQUIx1aAadB+TbWXos5QnkY93p66fbR5QTCb4+9eoellEPTMcMbwgKM4U4zuxwOBUqbzpXOZbr
b7ikcethijCTzQE7qHEnN/9BNgmYCuZb4nUnKO74pVtrC6PUic8LxiGvrD+yo1//AibhCOUMWtRz
vAif9k59p7jyPvosiVUdhVMMQRzimpdk0/9qOwcF/2HDi0XXP7Qqqzr+E1VWqQ8xGMLbBmBX7QT3
hXGr09mtRx4Z+loPW5K+R2HyxGKudJonGKU03/Pcq2niTfA8hkPwsxBljj5RNNDwfKsynj/4tQx1
PTKzwmmnd5VuwBuRDuDtLQ6s6Jfc3qu8IZglTFQq6tGIaJ5o2wCGhU3LU6m+ivtez4K5MEiTZSIl
Nfgab9ol346Hzsdr0B9RwbbkY+fMz4tI5ZhYEyf//ocU9XvlmHsDzzRYShQL4apSUamK4IA63ie5
ammD6UrtfAgBNa3HM00VJ46funYCfrfkWbjwdilzraTyHA2qgv3To5046MSaVeoJwFv8u5VkLpSk
MmFUXyK8CV3k5I0/9Il7e4SrUOj1SjKJYtKGaTMbxiL+VuW4ilGOsdHcfZU8HetIoEewqF9lnIbE
P1wWfy0jCyLJGrTY4hiO9ZC92jXv8SZ3YjezA+8LSXufbv4HoxfOuWB17lKqZGWJlv152smFBS8i
G83H59kmtrBL9otPOE9gi7NNWJk7rRhVNOqWYNa1W92ExkOv+Z346/YaXp2XrGqaKunG8r+/XxqG
ICQ9UQvlTJp0lw2ipwG6cHuIq4VJaTUGc+ySTm00IQMuPySiAwOUhzCVftda5VdmdK6NyelnqJ4q
4oYM5nsvhv7t8XlTZM5bIAK11jYiKof5L6o9dFr0JydtNT/mpIGqI8EnGt+wms8wGDygZ8v5hFf3
wmoE5qCNZaIUmZTDP8PRlF0QT+jL8uRIOZ+JPVXg0Q/DFCxMthRPhTK164p3uVx/K3zPgz1FdaoW
Saop3TmDxQNItpEn/giX2G+nJ0hdOdNe4tSNebNiLuvJSHWwaQA2NvL2rlH22aw+/qvtxbbThyEf
ygC82rPcwb90biwS8vCr8rJF/6tytPpuyyxXqZ3Y1HFWKUl8qYIehl6DmzfyJUdBfCf0kMsRgukp
U6YtUdWLkg0/IEpatihiqZKf52QzdLElQq1cFZCYRNQjqvkwgn1QB/eh/EjU8FCS0W300NdE9aKN
066Ym301pzDezjbdHD9nTabZciDsZCW8Tylk28QE6DetDDnPIM5G15lw1IhzbvQaZC/BNLEkXXXj
MN2qNa+esjz4b31PJiLFSdkX7YTzBHl4KA416b6hxSHVX5KsAhSv2w3BLlIepuHnKNbb2/vl+stq
tZhMPKr7UC2oES3WEgD7iC5k1LyydCun2qYuraDgc3vAq14Wq/irM/FJqmGq3i/RIzmMHvx3vHjc
1JAbBuZGcIBClJ6mGSmYBhUSxavqnfyUGHf9eCz9iJM7K7yNzASyRk47cCWF6FIo3XtT/YqmdBPm
0bGf8103Zw9y2mxird+jReGo5C4OHyKCB67SVxs1HIE1Hh7UQNgWkw4gTSoeZYO+qcBztWp9rGb1
oBX1ZQxQIQ6TT60WdqoqbfO2+dnF0IZCHXDW4OADz45pgE5Coh2MXJD3SV921qRm0r6b5TtCzcpq
5TmxJ4CbYMXkTV3/mXagVsUoPltJSzkx6npG/L0jWChCP7XwxNawQLVj+IsfMqS9VMFeBMAPUAVw
xje414kLO4hnxLws/X8fBJPA8AzC0eKXQeMqsFAzz4imqNGFZqFHJMXr4mMjxFBUiT0deFCN8gRT
r5/w7xGZUKbNJs0VvcdmlEML+gEWRL6sonm4veevh/3vUZgDroVaP8RhpwB3prni9CrAP+72CLx5
MKe4pWpStVSLLlN4GY3Zmo3MjmoeAYM3CnN0qZqRVskxDyF818V7QV1MqHgygf9wLX9/LeZUUtqg
ztVhTRq3PUyS3z8uMgexTbfKa/xTUaA9wC0yc2amME0lGoj1oOf4ft0OBpIuEnh3EfVSwHy2UjiV
aJ64Byfv9qJdf7HIf81UYSrBCjCs2iCCJpG+ykAVoloJIuNd/QHyX23plx6Sp7Wv3fOUPq4aoEmr
cZk0BEydWR9NfOER7LvfQmF99a6htd/+lnf0rj3BcGwGBN1ZLGH+BxLc9bj7PW+mchD1wjxnInLg
Pr7vx+glUYHGHUi3Nw1A3+s8dRtDemma6q5MZA+KDQ9wPYAIVgNV2vit7wH0mFWYGQ8V53LiHFTW
ymkKh0JqlnCA3rcF5HkJOj5nzZdveyPGsWa+46xB8ZXOeLp9qSQvzZOlG11sDW/a8Mwi/iGWf39p
JvKUgALLwTCZ5whqfCA6Z1b3ljqB8zkCWmznbvkEf4yz5oG9zvmUvBPFRCQtNcJW1DFPAmUI7Sig
4TbxWphXAVDrjcwEpEIbajKSdLkYUbmoplm2iIA0phd+1MYAw7vi2DTzJaNHrJGlRCBXqPozjGFh
zKO/leWJVu+a+pkCfJ/KOW5U3bq93Fd1/te/kAlmldxrvQbh7/OUSHu9AsM00MBsieL0YETytg0g
l6HUdqAc2mlLYz9tIR//WCCJiKPOopAQkeghg750DLBjKULSsEXJNtcNHM+XWf0xCUgfUF/MtHsF
xgGcX7/8uhubVWXCYliVaaD2g3KGa6ejv2q/+xgNFACx7/4TFxal77G3yp+KCwBKvF8q5TWYw9vg
c3ye35UNbDE5X5Szr1QmZsKzKExmmGacQ+HUFjuzek47Tl7Ii48qEx+rkAg0oC1M4zDt1tiIKMWj
Nqh6jU9gtaRtWle24T+r2cNPyMv5vCbkPyTlfx1b1kcpj0WpLlNcR723+JLEO2WAeIxmCT5a5aLF
O6vXa1jfFwJrrqsTVQLgHXR6oNKR/5wiOLb3++lH55XPyiv6ZtBf4xXOeAu5/Psq2asVLckKbYm1
0E/tpl1bJhB1/by9g68XWVczYwJga6pKIogYZbBRaVFsYoFWcwcTMAd4kRM/k+DNig17ChVIomI8
U/3MIjyGwW8Qqj97MX7vDybu5VpKS6roEUyXM7tLsr1GM7frAhvlKkXa9rPklIPulhr1olDgRPar
WOVVTFOZmNaGYOEEMGdB+hCDX+KmTgR6J6bp/wftCjNaD9RpWHVXlvojfrm9pMuK3YhJrPGSEM5K
1kuISUm7a1rZ0nEGofBq/ro9DO9MsO0boWxnMYVQEYKAtKMoeB5Ae7OXGVZb2cf+Qfv1j6j6q0+r
MZFnpPCDHpqlAFr3kPDYVmBkcebF+35M8tWg0wiZbTx6ayd6hOphetdgXoLbODkkCDQrBVkEWn2m
w3vd8ZIRjXls5YVOQmW5TRQ/N316L3YH2Um85ZMmqlcd1F0Yu/0JiiGRy7NdkjgHky0tC02nyWOF
5cwyv3NnB691yYU7DXkJnKWt2z7DJezLXqByiVueArCmzouIMXW4/WVOmslaLYV0DgaqVco5/J1u
R3yKffJgOPDrCSp4OcMmB9RzKCjz+K68YdnYNOv1PCf4BG32KEb33fDz9ta6qp693r1MWBpGEE0n
E+/3Ca+oyKa7BVkp2MOdcIJwg5a4i6Cn6Ix+G9rL2dGO448hscMzD5b+D0X+vwIkSyMGX6wozVCC
lJwDCixgQ+EuOKg+zCR2PAlK3mXNlqrnUEMBqICdtII9nbn95rNx6B0YnP+DaClnF7MlaxgBQLUz
QVlcBON1vk+Lfand3V5FXuBjWz1VKuiyFhC06qrN8iZtCjvzY5i/xXeyj+gQwms85iqjXEX1S7pm
mJqpKZrIslBIA4I7KUTlDI7g77ABqMWqDx1Mez/pbMf3DaS+QYS1QJr6cnSqWrd4hDfHaNjJO5r5
v/t3gPIP8VH1ATPaDg8Rt3R5/cusfiITnSt5Ak9mnBQI3kEshBY+3DxB8wWmEDpwpRU+mrsRsn7c
3byE5P+68lbjMiE7qDJVjROMu9iw65ITzDY0z7Emoid0h6U/zfXG4w3JxGqYwoOlXI2IFbglhvf+
HO8W19bsADG59i048cAS15OK1RyXnb9KB4PZjM0qwOXQe5CTD4GsRZBu7KayTLfxQsnKts0hqJ1u
K8Ndh3c9XD1Xq9GZNLETI9EI5hlfuJdsQiOHADuR80qrVwPwahQmABuQqwWFDIkTWp/IDH/J8x9w
/dZniAnAHVWUSchG5ZyCEKt2dxXAfpzosPyJW3uRSf5SOpdZpasyiLYQs0yNwe9rdV9VD1Pw0Sgv
0fw4jIstAmg1c+UXUm9P2k8BhLkWvsN1KNmy/gqHe86rkLd9WLpJh+o4DQXMfHmyCZ/Gb12xael/
iQbi4VQ8kuch8GFOgeyCn/VfRzt9ryzLQIEHnjAlFeKyckQlDyyG4Xk+mB6UnbblXnzI0KT/jRrP
cBgeIzdwE5unP3s1q1v9ACY0yVkU17NYV9AuzLZQz/PEsHmp40vCFa7njcQEo4qOSh51GVzAwXg/
Nqk1O5kbvgmQsBZB6LeW96K4D/5IN2m1t1lCSp9OCRzisMI6jIXD8VKH3Cowb2pMDBJlrez0QZPP
oo/HTWGZn2bkdCcCdbnWJbmvQMIPqTGceDmnihMYTCb8qGnT5rTD3CDQ4KvpMYtE7/a55QQ4VgQZ
ehRtlRIEOLFHjm1eYql0pT8RnlovERN+qlIcaiHFFS6iva3JxxL6pkqlf9yeyvXyzGqvMyFolsxA
NSbcTdNOOA/P+QFiJTvZ6/wCGhAu3YoPkzc+4+Edf/KL17f3CGEB4iUwTEZTYo4abMONsToH3TEt
5Uej3HCmefsKRlPs7zfiIl83NCOmafRO/p+mhJ3vs1fhCIi4z6fR3d4ihIWIG2EN869ogPwphbJR
aE3JfT08cia1XHH/fH0QFh8eT2KuBQZ2+ujVW3GE2oTX9ciax01vQ7wRrmKZHf+Iu21x5vMjrreW
/to5hLUrUvS8k5Jl58gP2iU+9YeFhRJ43SssjiVvef7xYsr1N9FqSCamRH0uTH2bVOd0i3zGGlTw
q0vtLOs7SbFK8TBvdBtI7uHQ2iNEjuYdNXblL1PyOsOCKewv3uPzdqghrMNRrehpoAHbfY7hdpzQ
i6lKnGDGnTKT5lBY29bEQLo62Hpqo3g6gVWeemFoL+9tiEwekdLB7wDtfa++pJfppT9CxwOmB7y0
TrlawF59fSYiddWcKHqH09o69KQBZgmZIqe4h238OUgdkBsbr/st2jlq2IodbqLMk00413nQwUGN
8L2xK7vd0G1yUn8HVuOYydasPtEEL6wSXlfvgLL0zx3uBsMeJCc5NYWl+4qn7QWHVxPmxR0m6Knx
UJmCibtJm7NDCfcrqlJoJVInSFROMsU5oyz8vReiOhgqnFEBUOnps1E+B2M3xvd5+Pt2NOANxES4
LmyFRhuRtNRAg0ryJ1WgbN8UXh2HT0Gj2bdH4zzfyNdDfvXECKGiU4hLBtEDdyI3W1Nyqt24j+3W
zdPN/IzD2CA55K0cJ65+lahXw0pNrxtyjNxQ71p76sTfk0K8qApf/+X0lpO/GkfvzFKKE0wveEKB
iz4ByQB5ttyBbBZmqMjPYeCLSD958+PszK/Pvhq3M8V5NGvML0LTNMqgXWWmrjQP+7lL/dtz5Bzn
r4b6aqhRjhUFxL6l1DIeYNa+kX2orG/+ZYz8KmSuhlH1QFRSFV+yFno3ABUyLXLv9kyuty6/I9PX
g2Y1hlELiSRGCJLRdn4t8KBHn2Bj+FCEfJggO+opjpo6IvLN+a0EDMCOHeX+9k+4Xo9d/QQmpDQZ
EA9dhGkqfmn6TQa4T7CTTPRIFj+a1h2Bgc19DW6fMO7lVRg499DX91nNH4ZJdQlWT3VGUfJJQQyN
Yp5AJO+6Z8WOzaKtaj2nFaI/hE0eZQgYzhsFJdbJGSLLpHtxPtR8P7PlUrmR47Aix400mmkSo3vX
wp9uPIwgnywm0wKKV1ZgoXuKX2B4pR2cJh6dgfdVmcdZ0aPEHcv4qple1FbeCtDikXndJ86B/7r/
V0s3SAkkDEWcQrIUADbQH2vsxBFcCKEhh6vBcsndheHHp9pdBw9+b9mvKv9qaEnQAdhdmj898GHW
iI8IDIMduCjzphagOrAvqyFbg07UsXR7FxJsfAMz3rn50kJe/YgOuDsqR/AJiA69aQkQNPQVN4Fi
Dihiqd28RicTNcgaX4CnHsBbXiazIqi76LUEPgxZBh4OlfrrdkzgFDLgl/P3SySWQWeYAChY2AyQ
p3ICya92EMGj/9/bDz4hS37XbfV3/RdggF1u/dtiHHS9/v4bdKFIM5UgLchUHFQNITCf7XyU3dtz
5bwjCetUNRKJNtnyXAWOfXJ15fcApbb5q81n2lD2Q2WZbsf6OZL8FBid3E/d0Ov+5ZGVmSQolFFu
TMnXZWO4ifoWtDwpAV4clJniUAmll2KG9S7qx4Nbx279WHrjpnKaQxw70b5BrZyXFHxdxTeCIIvl
jCNFK4TQkHFSjQsgOSmIhqd2i/I9IkXjpMGD6Cy3Gq+QzDkiX22G1eGMklht4w5zXRwIiii3aS5y
spDroILvKCQzb7q0Bse5U6oKF2f3HIWn/EdlL13EFgbGmzIEaI+H0OAFPnmJyatpmSXCnlqhdAzD
9tpqtyFK4JIfv4upFeGRkuFS6Wqn2SYOnDNVa3QB3n7g/Qpe5PtiBqx+RROqEO4U8Jgd7N5RABKp
tAGPEAiG6Yj8opNfYlg+pKeWwhiGD1PhXKxfto/r4UdS6YnZL4EXyMVduKf7abToW7+JgQ1FoiKh
Z2QVzrSBODKPAcXbWExUgtlKOyjLYyUY30Zx9KAuyoFbXe8kfu8rFoWaaOjtVTJuNxXCu3a8Qblx
APxUs/Td9ChueLUJTjbNwk+rsUbRaUDBJ1IyJ0GtLh8OVH02W0+O35f8QYYs7u2YK3GKWgoTioJ5
MqdRxBIabx3u7WUfJXfKZbIlG65RhjVbiwMjuM/GAwBvYLS56S666NvbP4N3ghUmT5qFaIqkEkF3
yQzhpGZ1v+B1CsEozVM++IWnqxmTAUC7ZMqGonyVKVYbV2jzSIPFJR4USvGai3AQaSeIc5ibAobi
t6e2xJ7/irvfQ7GQvTaXpsGIUOhVKyi1KonVdLsi532/ZZlujcJcWr2W1jUtMMroJa0ruZVf7/vd
rKO7jwf0HY/LfT3wrGbFbJsxMdt2MDEebpPwCNTRUlCCQLGC3msA5fe7CMq/pwWuzK+LXr8+V4Oz
m4WCjaZ3X5PN3vFUa7dk02/KjU+3ul80zv8gX3OV1b0acglGqw1TVlpC+gp5fAU2bhYq7ySv3CDW
baG4k1LoMpYT3IsiR8gDHv3japxbDc1cbqGoilE2jzJi/OAK6LeTj8xu4WqGt8uitgApoo/bW/Zq
WF+NyNxtdTEJSZrhdISSfEqCfb54EkQiJPZlr2guBgSpbw/ImyKTRle0T+JhgRoIhfyaDP0+TEX7
9hDXI8xqUkwiHUopbUmLQLeYlM8OJOXhKYLdisfnofC6DQ8Wxzv3zPUEAfBYCCRsUoHk90EqQwuZ
nArKY1l/XQo3Tj4Lv5sNktBWC8qzoRPRI3BC1fqnjNBnYYpPRu+X6UdHPwxj04ahK02doxa/I0Pd
mka8UWr1kMfFqZvoYSz8BkG38aY6hXwWBLDnxs6ScUsMbO9QhoT9aapSzxyyfdTcmWm/yUbd0+Od
GBC/roqNEWZWnkHGG+joOc/8ZFY5QGBO2GYhgHpUpqY6Yp/Iov7TgIKDfBwD+UWaft3eLF8J+K2P
yoQ3IVTNWJKj6iwnwz0Er0+C/ksohU2SXyLSbLvinEBmMr8bTAVEsXFrwo+vIJe6Ra9Zix1ZuvTB
b3zUAb6qomkbyVsshG4FbeeCfkywM9JkCR6AFH4zp3z62RLRFqWWFzl4n4uJk3UjRGMvdGiC+0Lj
6p0tdLZmh24b2CN0jl2hsnUUW4+By/cOvV7c/T5vLLgw0CFmZMbY/zNkPw+Q/8cNgZdGvqeH4pBB
CN7u0TPjQnOu5lCrYZloGSl9Xwwyhm1c2nhmdK/Wm3qLthLy8OS5mbzohGTGDGB+5C3Rk3898b46
Ez1NTa8DfbkaKW0PKZxTkwpy3hSPrCDhxU1OpNbYwBkHcZgt2Vs6wF6SgJ2Lim99pCAhwPeQzned
8FCBmbOIvMPJ1cnJIvb+C+xWR9Ff9ORtLAobcDkPMXdW8TYL8Bg1NmpF/Sy6z+AC1eqQ3RhPIjnr
wWurQ9CggePg+Aq7TRKfioTaMrRilOa1154TGFqotS2W48+eALAetvd1CSPtHKpEjTZslHR+un1Q
r79qV8vNRHU5JDAqWG6OLFDu9BCaMpPmN6HiN0nih3l+p5OtXgW2Yo5OGT031eJHapdEsNrwfjI4
8el6EXn1c5igX9NRJeWAtV/aWylwbxPaW3AFgV2LRe3Om7z6HSrxvugB+SJZEMPlvfM5VykLftQV
aQzmEb8ghMXAAK+NkAdH5I3ApJqlVs6w60BsROq3A8XkCGVXhx6g7erWvgkoRvVye5F5AzLBOJko
1RuKh56pNR60LF06eLdH4BxZlqQfN1DKSXrsIiInm44oTi1MO3EgkCTkSDXwEucvU9tVIplUqpDU
KSYTRdEmoaqdZeYmyolNgvIoBs1zIqP6j7rxTtEzmNKavZ0Au2Wm8ztMQKL9LBaabahZs9jGOLc/
w3XQ1vf2Zfn1+ItTXRlmie3bw806Bu8drYeF6BKcyz3cP5xpu1jeeuEL70XBiWQ6EzXVCVlDu7zI
pAF26rpoT8MPOGk+9hCJoh8EB/b2XK83xVdzZUInlXMh7kRcjjBe7JEQ5h4cfeBdQ93I0U9h4jQQ
WyfH6i7dhVCd1Si08XK7vPCL6LzUlGXgkwn8tznC3NVzKVnp7MlQrDHwAzJ6MKE+SD1elOAkpzoT
p2BsA/iqhqKcqFyCPLOSEYgHrpYT5y5mievNVARQpMC85CzdJUliz0K7EYb2mdCTUaM813wGMu8t
wXsdsrjlsuxoolXQ//nqKgOQfMAVjNtfsVCQW8Qc+dVA3kSZCNXCBCiKlitfkn3QeN1QFqFuGl9Q
zt6o2mEy8N6oRt6LhhMXDSa9q0gXzYViQIBzuxRrVBiM2Ole+lGj0bKQV3FmAOa/fWx4Yy7/vgpf
oxaM0APCksKoC27YmzSPHm+PwDsNrIh+kZhxPCrIaRb5xsaWX6ivHRpH8epdBBZMwOue8abERB6a
m/AKEif5nB6yd3SO7OkY70wQIyDKuZjXCtySOG+7MKGnjYs0ESq86BdZWrI33cFbiOW8rjnnVmNV
66UpjDphWStSprCHBoFoepzM8AMWDJxgykv2DSae0KlRo7rAxTHY9AT3J386DqdFF1ZxmhgSFbC7
/19YmZwZsiDjSJSlrspl+RxksDroFN2qjc48pUoqOGSabKVS3aif7+W6RWqa1S9ge3sxTJY7VK6t
SpXu56HzFVocIf2mwS9pfu/gn2QO2nuJqqg9B/QDfqSQKG6IalVzNfpiKyS+SGRby6DWCEsCPHrD
NthEUyKA6jdBBiSndhvFrqqXb6Pc/ESXO/NzhUz/R9qXLMeNM90+ESNIgiDBLceaVFWaLNsbhuWB
8zzz6f9D9Y1WCS4Xvtte9ULdjQIIJBKZZ9gU7Zw5RWA+SP30MPTVUWkKp4WNjj6mVtETq+7Pit4j
Vkh7re7svsu/TXAHU+XhNDJ4IoXjdoCZXJ40e4n0Ti51X2XE0Tb/HJrfqnF0zbyAcd05N9pt1Yab
Ub9jwW6Rfkm0t9lwDhVvIvu5ekLyYcXBz4q+0OK8pOD5f5nR+2b9ZoQZU+aX6YmgPz8cygaWSy1D
AfqQSZE3ADCmqg9IyZxGgVFRn28BcrbAXMqrxI5myKwlhmVkwC8cpPkhjh9RFPBymE7OT5kJd/pA
skoFNXQsbghO9RJ6RXeMFn+pX8YmcbIEhS3pvtZfAxQSwLFQPFBfBKB8UYThweEKmxRzGnDiWzeE
aKo93oW7lQmVDiAR/y9PwvVA/1ZOMGVdkxk1TcrTh+Gr1RbagOsWO8WZzdFp9ZesZrs5/ZoPolf/
1VLlxWBciI5opnUdI9UpmyJI7L+GYbWLl5dEP3fQU6l7CJGQU90y0bhr3n9rktzLu44AiEvWt08y
GadWS49zkdiZPFgDnKsNKmPiXg0/2mla7fEEefXV9PFi0lxIrYJa0ZNl7TJ2hh0rpT+iCzYUik8Z
w/vVSypfcE1djT0XI3Ivz5oO6IDXw9pPJZm3HFR5Mx+XjQkhUyAuEmAwKBpwFeQ6RIz7673Hi6G5
aBtK6jy3b7g5FDkgsA/fk/vl+4yyv/oz38Ru4AwowlvL7ML20a4HFIo7X9SyEaw4X3dsdAXoB5VW
p0Y2VmDAhqb9OaBVaBUJMB4ZgJsiX6urN/X7vPny3yxB2BnWSGAcwEchHiBXhlB7+7OKZsVlcqjd
yCEQychv6GgTknht9dJ2ySoS8VIEcJTMBOnH1VzgYk5cEqe1LWwRC6U69epuGSV7keGsDSuIGtTb
eT7KiemEeujdnqUgHvG1uTFJOrkEb/u06PouQW03LCmgDjsSTfd5LDm3R7tO/ryYIxcZTCXvI7qq
xjZjhNfs0wB1uQXSGfN4t+BikpBolf2XJFstVaPQvT36dQTNxejrQb5IWWUlbPphRbgDk/Sr6P1k
sLLz/K07r/Ywhtu5UFkAu/ETapJB5jXgF4vJlNfrVBc/gotPcRzIQWT25CRtkJbsqifAC7sniBp5
K7CvMfYUmWYspNFd72BfjMtFKW2uwaIbEaU69OfrHZijaB0t9uT+LyFBdD65uNTHRTM0MW6eYZ7c
2dhCjViwcQUj8NWtsR2DygiM6lQFlZcld1Je/OVm5Rm9Rp6mWSDp1RtxDZAKK9ypW9kjqJGL1IBE
s+GCjVJrStqtreGhBRs73JIoEoSzq+/898/PF7b6mSl6sbLwWrqfasUaqh9KIsr+r1c9L0ZZ53lx
wsjUJHK4dAQnrDqAJgzoX7dtj6NPXmHS8pZaQRwSUgbxufQkR38QNSxFC8kFGLmT26Gr1OoUU8OD
o7BlatnpdhgRrSQXRVggjXqH6+00wSYyIg1sIj14xm9uj3K9PHixlFycKGWU32KjM2HXoM/AMRJH
+wnSoqPB8xOCa2j6lk/VLtoB1L0ICrtvWM0bCRxfhgr0Km6HFWU9eEAxzcyGy7gLsURYLG7K4yqM
lfqhj8Y+9WPwJ12tt81dC5oGVOPFZnqiW4OvURVmpgbdChxbFO0uVqBeUuyjeQ997GMffpnQVmLz
Jlg+iXRwRBcGX7YC6ziqSYNYnRx0X2k32WDTwSLUXdnlkLC286dGh567Bep1wZx8XYH/Lsv2vhn4
SpYK9p6Z6pBCR/Fx8lS8mKzmTDdVZOU+9F06iOZM3wisuOEL7onASIIcgXHBqahGlrEFZ0odXtn4
ZSlbL4m3erdpAllwtq4DPy8myiVBaR3Fk0pxuN4spGCd63fMmva6A6L5U3HMv4Q2EJFftLvSNVDb
EgRJQQrGuPA1KsVYUgkbjZJ6b1DDSggeLM09Beif1Ftm5NaQLoKSiSDR5Ktckx5FlK4VWCl/TsfY
i8dtEjwTfXaIRK1OnQVp0PWy6MUacwFslNR0ymoM2DlwyFNna4WzrRICS2RHR1j67qDp6dwOZ4K4
zLholsoaus/wyT6hW5Slhk+qfnt7BOHW4RIcNkDFvmc4IzHkf45rHbR+Dn82xYat8iJQxghPdAvD
aBiWv4gldERbh8t45NKc0gD1+xMj8mfkWU6z5K6uB7Y+qn6goAtruqUqCtTr0bsRqPmyVytlMMo2
MOeVWw/D1vHY3oWQ690oR9h9TjtIpvv1P+AgYws3bizNXsyxF+0ovoySAd2CaxHpnrwzAXrtdRR/
LC0Bu+mtWuvH3T4CvFhwWgUHx+TiUjcxtVbLFjdk9C3XBi/WzrE52lL93BNob4kkDa8Xi97PDW/L
Js1608kj+kQrAH/YdieAvOzmF7xu3jJ2U2hatga7W1+XC0d44Cb9tOZsqt8rfuD3/orAbIkN77QD
lJD8QBAaBKfU5LIn1sphGjOcUso24VBaoS4y9RZ9My72GFNexPE6pY4ox2ZGwVA7zWNms7r7TNDr
k6TN34UFnl7fA4URAYK1NhEAdF8cU7Kzk+QSkEFZB8zXKhcYo63Xn1MvhAf3F8H464xufUQuLM3V
Iq+iuQRHdPHaI3pQkUPAZFh1c+F9Ed2hq+eEYkkvUWjgAlLSGAwsCgSk1eVHgxJcA+ie1zvoNe/o
F/3h9jTfGBl/nqbOk+/T0jSm0kCS0HmjK7upm6I7XB0UaP4kFj2ax062ln3D0Oqz1TP0bN12W8M8
WwWY0NHukue43EIpPstfAYXIX2//utvfQOf5+jLA1HDCQXzCk8TIFUsZe08qhk0bib727VXXeab+
lC+DlsWISZW5DWLVpjr6Vh04yMTwZg2YiOxTUjwPBTiEbeflciOIiW84n9+/gyYDq06IAQvJjy+w
pUenAgAG1Hx7iO8bMgT9lzU5BXk/LGErleN12dAHyLAO07iBIFg//RhVxeryXU7wWmOfqwSnUj8s
3VaNH7QFhl6E2Xr8TR9iqIOBhlvus+hQVomTzK0dDb/04C7QmKc120B+WIzcHZPImfXI06vGaobc
0vLUb7rRTmaHsTsJHebKuDcn9AZo7FT5S5o9demvPPgyzoMdzomVVGeoftupbjpJ6bIAkai7H3vi
0NGwUrPblDF1e/SYkmPGzlNvCmrIf3h8va/i+pkv3rEs0NTaWHl0sPzxARpziscOufYdfVh8sC9R
SwWF8HlshTSyP7yg30de74SLkfu+LaV6ZX52DsmwuhYEI7Wdfg87hTNBmWqwsc7xUwtafGaZfomo
JeJ//uG99f4buHunSmW9X0r8hmyInIAZ7pxJG6NDB1uB5Fjq6NLXUS2dVms2rJus22f1+h30Pjh3
B1VLrmmKiaWv6tZn4aMSDIIrYY18t44IdwfFaRJ2CwP3lMXB3TiFvlzGKPwhOpvLKdRh8ial8F2V
Muf2zNZffmtcLgeuNLKUbP207QwajPwYjnTTFk+3B/lDGvy+ftx9MzLSgbcXr1mK4kkAseAZw5g7
vAAx5aiW/lpserTQoaHl54Gji9DVf3gzv4/P3TuTNtUsBVnmFDSplajNZlheY9XYATRoNioOUZXv
TYC6o5RZSk+3A7Z5CdQT0SO/R6Cg5NCW8j1p2tQum+JuUhqwqUBovL1O16+Ef38mzzBEFzYNy2bd
49PkKfJPg32Nyk/a0AtajOty3/joPIewBvR20TuMs8iKnYTBTk6gJz+B/RsX7jI1j4EiaL9df66/
z4yLXctiKmbcZMA30mEH7bTd0HyZh/vRRIkmFQ12vd9vvo/GxSta5bM0Lziu4af+l76jm4ie4rvA
C7fsER/V1V6S9CiCiAliBM8knMJWL7oRi9pXqGCjk5i3IsKX4LDyREJV0YMxzzGvBjQkGaYDmmZF
8EnsweSDxojirnCQ/r89ad5XkwtNVZ/AY2TBxAB7+dJ1L02fPrdzuMvm7GFIkEFBDef2ORAFe544
OBE1jYcOOX92aLZkE7qDFW8hgQM1cVGjUPTZuNAUGeGo6OteARLMZs2TnpiC2Yj2Phd8WjK1ixFi
/SiTPCDamASzufpoKp8mYalqPUc3TjZPCVxyfQnylR2cbI3vhvePxDJFxgN+uRgpJEpJeEpgJzdB
aYTILNfKWGRLir28BNsltBYf0AtkJNlu3mc/tVDsni2IYTwzsKwIDeAlBvQekWOrJy8h1KfC5oss
Ndu6VywzFJmm/KFL9u9B4FmAibSoeryyALWeOVVNtyUc4PTFHjZLtcNVnUWNVTffTe1TjXK4FM/P
Rgl5SFW1Bvmr4IRch1G8/5Z1W1+kZMaQNVNbIV+oFfV56M4JnqoKMCl14xK6YzpIMl1jE7P/LBhY
cF54Q4qAZnljylgE/d4gdntchT4nyCHTe+lecRNQ3qlze0hB1NO4+DPLZd1A2QzgiYzuUsge0xwz
XL7fHkW0n7hEqCdSNgVr+AYV5r4yFysKp7Mk78FJ99O522bN8+0B/1C6ef+EXOSRxnhJlAZ2LuMu
Pw6ntfkZ28Fj8pA7EH1Ec+P2eILkgieVDrOxzMGqhUEBdc2LyZaHcz0+TiLVUtG8eEppqZdjOysY
SPPRqOkBtPvnjpq9xf1fBIX+0EX+dyF5j4e01XRFH0c0vzzFg7iki9dasdfQf4CuvV+KJAP+0Il6
H49LZpJCbViyaqJRKHudg8bSqKVhsLvJS48LLO4B1k6t1Q7ImO3p16Tu2En7TJfN7KxSyKIytigu
8fgtzZTnxoxCA9k1cPHfZLelWHKgbeFE1D51fn6q7iUnE7zqBdcabwIxo86ZqAFy6igczopa7JTB
ruUWGv+QVWH5w+3dKwgCdP37RbxTCDxm0wzH0xgTzyglNwvKY5W93B7lylZibzg4bVWVJiov+x4E
5mIsar6WStDeXF2dBkv6ttybEPPI7kRa4Ffo7R+H40IbgW5U1HWwf8i21RPYON1B3o2u4VWPpc1g
GeDKHoOVmZ2eFUiRUyc5GFArEG6g37FxH38GF/u0OpjboK//IVZoduFA/twbXOLGXiLgIAlXmIt6
SlQVFZtBVV5xuMnnFQ72vYcGzkrPCVvBHv39svo4MS71SukYBG0Ez+lKOkXylywRXBqi2fCIDxi/
m2HarP4dj4s3+uGOuvUhsN6s7YXIut/PwIfZ8NgPHKp06ZsOn6nZzgCgphmMJfJc9IUEu4EXdO+a
Np8I2JGnCMS4kHxW+9w1m8mNe8OOqsHS29Gp2bdQl2COUAuS5Sttm4+TJB8PekT1IpNnVODDT2AF
DvDX7jbBxmitVQYLopueMVqicyjYJjzrqcxU2RjntjopGRBP2UM+BFtBYPn99v04LS5+0VCXw95s
VtxO79aACKDgr5/lLeQje2cVbJMcZMl6JWwfX7mOP47MxZhoDoqUGbitikX5bnanPv+edM1jJn2Z
u9qSBuqoWXDXqpuK7fSmhkpk2Xi3Z3/FOfPjb+ACTNybzFxyHJNpmb8ymEFCIAlIprskLkHoHu0O
pFAl+aQZcWTLQWeV7Kk0n2XzPpGH7cIKu522aJfYU9q7KWphBIWE7Li033XIO7Ai2qVG1dsqZXtZ
ZrDDNArNVpPM9GDYiP8ql+7VIrhrug51Xw1W28XWNOAAm+cWHOP9MITeOID4sPRCEUixM2yBRUpe
aWPCckLKtlErBMmKDhkXBscoUCoFrtwQ4KY7bRm/LuZa6N61sbIvsh1qCE5Ofkow20vlwFJgKM+g
uJLr5xlAwKxcYI9xMPrzoJd3rESSky+CbyYMbVzs7KU6UJpKqk4mgNJT+2jG5yhnVkS3ed04Wlps
QmOxJqa4fZKGFqyRBQVvwZHhgS7d0BXlsqZZJGmfpqx/arTvXRnCsm1ze3uKBuLaE3M00CWScPxN
IFqrh05rt1kaoSlD/3JNedQKUCRTk4c4BzA0bnr7Hxdp06YaeN+KK66aCwIbz8HS84BJY4WowxZt
H8gOMUNBYU+0dusvuMzLgPXuBwW7JDSCXUOgeasEEA9V7D7tBfvhTUj2Y3HjQxThQSlBJndZWGJD
LFXsDzIa0Fm2YwW9V7V9B4/5xRx2Slxty7Z0bu+QKwWpj0Ovy3AxTTam6gxrOww96o9T8LWvD2EQ
n01z2ahT59A8cRkNXiY99GEcJLgTRV+Ri555T2i0rIMnQbRtJ8VZpm+35ycagYtGupn2ZCIYIW7i
TUsq8BLc2yOI7nWegyWp2pgp8XoNQfM/cBkeTv4qp23YU4DaDfzV9P1/YZJ++G48FqXXkohl4Oud
8mx5jeSXsAp/1JIILSVYPh5qEgV5rrQGcpYe9qgdvFhzoQ3X+gVu7H0eVxJVwRykcHc+9bvgK7Qh
4DmbaJtVhApGJ9sJApKrL+fKDmpF713Rp+MxJkOqpso04dN1neFklfqohqfO8NI5+95BjsGg5o50
LxPgwd2c/JQMUJPnr3n0ensHiRZ5/fvFESRyrYxhhSht4IDBChd+rsz/uyG4JE2BW0+mJxhCUl9r
8FNCtRN0XgQpPO/coEeVxkhdsZMqVy/hWiXoTGRAsiBiiIbhIgYZlMxMGB50LM3s3kTlVz6aLBL0
I64UQj6eLi5sAB4+jXqLTdmpEA+qak+V4GwuzW5gljtN/aJJv2YN6GBw8bJZt1sab8zWAXp135PS
p23hzwPdmY3kdekzGyvboPsSNo/WSFRg2zu9tuRsEdz2wl/NJTZBVUtTv+BSBOMCduW9DwHlrLB6
P71PCotAQg41HPhXKQDhlI8Q18eD416WbOlJgtLBOe4EH+v2xiY8SkVqpW7J1vDepo8aJTZJZsEI
gpuT8FiTALpfdUBQ1ohQGWcwV5PJYGnloZW3ozTY8RxvIbS0iUpRwnM7zSU89CQMonQsRqS5qxUV
qtTg3IaHcrvcFX4p+K63MxHCW0XQph67TsIyhgkwh9Vk0/qHCm5EKIhDV5rZ667XVLaq8yk64V6o
Rc5CKDNg1zeO8v0fmGrbOUAWkqP6BKECh7jzRs2t4IiOqpI4higPun66338AFwnbNqcsgNrUqcPX
VDp1C11Ltd9rg2q1rAFbarCMCNbGEf4KwtvUj46ixs6svqLX6twOmVd6rR9Xg4uZcRS36ri6eybb
cFMuq6kKmiOu9n1FeELVs/nZSriVRNLG6yH9/T58XwMuIaOm1KljUUNGgb5WM3BrNbLn7FtM7W9T
/AMgzL+dJxdSe6VuSZb8P6Dlas0Bh4pdBOL4RvGXX/C89cNXQ5T5ib40F2ClsVX7MlUg4ByD8p3a
y1w45fzr9icUDcLFQ+DFsjQkYMfnsIpoc/mepvOp1GrBtr0e5v79YnxrMq57Q9U6CF+YwbNsHFL5
x+1p/CHIvQ/AP+NM4MlSGYITnfZzMkcvNaFLT56SUnfHMPEmlpzG3rgfchG7V7CAfCsymphRG3MO
HPm8TwgMS+p0k0lEgKsmgi3Ptx/B+1CUdAa7rG/BsdDVtrLbsveKdoRDZw5efj67ndm8yuWvVksc
PYXlfXqYDQrXinFywwjWaovVq/daYXdlbS9Da8dyvWk12S2KwkGHyJnqcN+gwNJnqMKwur9DnhJb
6Qy6zbCYoJ9n9YvSFsRL2+b7KE+oAoKXbz4FLYT5Y8GO+UPi+f5F1y11kfKVjZRGJE+q09y8Lm38
qSvw3Iq+dNnPtQKytK/68lrADaccjvqwl6Dl0KqLe3tbvYXzG5GGb3gmOcAkY4OvO4MHkWuNZ3YD
wPyhCf3bn1OEf1R7bYQCbfyayg1+FfNrKA9qNLf66BP+cpCR4Kg9hGPp3jQPStduhqhxm/FIUG0z
ql/UpFst94YGjkbqp6EDpA7G7SzywiQUcFlEW5ULm2No1qGqAJtfV9/rxa9gH18+Chbs99b0hxvh
rRh48dVYacxhFkvsxILRqsrmTDR1k861Ww2atYwh7gQ9+awq5Z0hB+dWAt+DjNiOHZ42ne6X8yu4
69/qIXgoWBNZ6pj8nCo6OnSY0FBLvbRv071idPpz0iy6DfHROzKqhRUYamm3KOcJV+0PtbD3jcjF
4UKW4xntdcRhpE/+qoYun3vUGSGMUvmZ/f8vzvlxBbmIPGYsYCPFlqu0gxzph8p8NMNREE+u39xU
o+Yq+6AbPMhGp/nQK+gcwlKkOaxootpH8rvKaQFzi1MFPQwvAw5RcKDWi/K383QxLLeWncnKssrD
6oREyhpCzZuiJ0J2McxZ00qxb2/G9X92azBuJQ2AQ7pMwWARfe572WumJxKdRv0UDpNLRKpdV1PQ
96nxVxzYcGnSEQleZKVhyTjAuv59Jt/mJtzcnpZoIO6qCzVDqvQyKE9z/01KYDJQHil9qgK2vT3O
1Tv7YkLqxwCcKVJhwuC3PC0AqEcM7g3Ff6uJXozBpdNqqRZRpxnliZazq5codOdQMJ+jndI90UF5
ZHLu5DpoQwk7sMrY94sqeJRfgYfivF38BO6eqSnohHDqK/FKkVepaEjcuGmJwpSTJ6lVImoZ1nQP
dkAOxhZcQjc9CAKRYUNVVlRsuRqgL37K+veL4GkCviQVDTasmhp2wlS70UsPJoyiF+H65W4cDB5U
E9dS3SdzQU5KUtmRbtoFWnzOpIGGVn2q9NCRicvkV7zoPEVJYgd+AoLqwRU5v4+rzmXUUqEkrDLN
8sSU7pmUuT3FT/CF8trxfgBgPw6+Z8MXtXhOomWftaMbgnU5mr1dh4Df0x91CNv3VlRou36ymKyu
VAWqyNz6N1kc1opBylMKo+a6RNdDdyW5ckxDpDtx/Uu/j8RdxZNmakXc6ggWiuE25j0pIuiAijRY
/7DK78Nwq7zoZl1LUNsEdl/xdDt2SXzKWnvunPAw7cqnNIGkRAhdTOX7CDrDz9sB5Ap1YP3I78Pz
0V5Z6qGeKwJJBDB0IRUyRG31GM0Axg3QwumG1zp7JCV6IZAWsSQN9iJF49KwO9HRdJdx2bK+cUPk
VzlbhSYT2RmVRiTdcv1Oev+V3DUBUsUIR3a1PEmAqMf2NChbyCrbET1XwnKqYIe9PWMuTnieFVXV
ov51mtgmjyFGz7YA7UlC2O71nsX70r/9/XKgJsmyArD7U6F8X2R4qBj1i97B8TRkTt0Wzjji0pVf
s0x/7kX+wuuC/R5e/l3Qt4TqYmyp06ohghTfKUoOkaxYcgWFD7OFutazop5S6XmQRTxp4Xy5iwTl
xHLuKug8rDCo6lzA7w2R264exIqK12tAF2vL3RhBUMyg8OEj1m7vKl51zjfzXYYnAnhkjeav467W
vzjOEmTDfjLNv32uBMHjLbe7WF9Yak9ZaeJUT0BgxMGPlG7MRkSb+EOG+P4VuRDV5107srRkqO0s
p8hvMVPZrU6lr22zX9WncdsJnWtEE+PClaRTKWY5Nk4ZfM6Z4eT5YUhT7/bqXX9YXnw+Liolw5IY
TKpXibXZnb8qYHX4HdT2FTva194wAY0hQtG/WWHdOhJcjKmDiiVKBif0CdJQQT1ZJv0Rlv0LHbZx
HqVWHkJcKKmtWS1gdBRKhyWUYfOHZlVb6n61sFXEzqKzZJMs2pYJfejpXHtKDUERKEsrdDynYe+Y
UR95eDbDaKeNYGCq/bfM4d9N8RbxL7ceYfJSFdj6KH/iQqntYa9vQV30cy90lC+3v5QgjrxlbheD
SfWYLImKfU7oA7R/rQZvZIl6NfyijRMKSlZpaILc+uoONClTVaRhhsKjKcN0aQY5LyATJJ0MSmBZ
nnh51QkeJlcz64tRuAAyh3DqkFrcOGigOL1yhqC/YIR1D/+23y5GWOd5sXTjktYw9FvKU872/ZR7
M2ktQwXuqChQ+tEsOW7c2x/rCh0Al/3FkFy8UApTylJZXnMNGQ49udtsW7u9i5xqEx7Sg25FG+iI
ypaYlX41nb0YmQsbbUkLM1XmNYNfFc0zhyV++kb0z2EYLVSOuHqHXwzHxQ9Q0rWyAx3x1Ief+yr1
lvGwsMEyF5F3mGgzckFjVkhVhvmamCxgPcazr4JpX4+BYM9fzX/e56OvJZ2LvTLUZdyXawWzTV4S
83vISo8muktLtMcq/f7vtgkvlEfKeAahSFkvT81vDsGuhevDsFErK/mn87ZuE6P02heRpJVgOfV1
G13MM6iqLFN6bJOFpHYYVwc80Os6F1VW1kzjxtHTuUykqSptRl+thFRRuEnd8q55zV46aBKt5SI1
sY2n2ysqmhYXTEw9alhRTzh3gx+p2UbV4e6gC063IGLx0Gi9jZI2GfDVljnZz/KxH0RULMGp0rnw
0TZMpmGIyEvUX6TOj5EmW2yB+rkZebcXTLTfuXARTHm10AZzacErV+ZPGWqhbNrTDH4jpipYONG0
uGCxdIpUmsGI7a6ezDhyemNbBtu6ECL2RNuOCxaEDAkpEsxq8oi3wFDPSZ81B4pYITrZhY/ulKgL
d0Xr80PE5/HPsQFSVJICMVHK0UNIJDfWGodo41OXqDjQ4WYa0T3PqJNp1UZKlnOr9a6qP0JeelMl
GyXb10FnKwM55FPzSqQ8txX6WHUiJ+jrFdz3CMdjp80oQTGF4COsotYNVFLgDHIP8qulboyzKNcT
HBUeQV0Ws6yGE8LM0GEFtL0cVYI9JRqBizDIiwZaMZx4yrRNCwOUWIi2E2xbHhQtJa056SWGWNP+
tXAAsYzmVQJI2ekdYit36j6DZBIq+oIMUzS3NdpdBOmZlclSydjGZtV6XbWfivYvV48LNLLcJJVs
Ik9Bym0FFWC/df+XQ3ARBjccBKSh73Gqp223dE4gPO7rMty4ZHg9vBinC3xgbLIxP7ZS6xu5D5MK
QQtOvR4pTUCnqQJp6DcGy8XH6EwjlVOKq2xNrBQYPwwNyjVOeVdAbdZejsGTBpZRtMfXwlsXUq1O
cs9c4wQ/CtfonJz6IrbK9ZKS+f6T1v1z8ZOytFpAucBPWm1AVlfRRbawNzvFHak97Yxdc8w2K5ZW
Da3op7TvqTWKyrRv3qG/r/77j+A2qTrOy1AqGSgDLLHm+Mcw73O8TWoK3aUSkHM580rUsRVN2RIw
0NJlsGgKjhgEHLTpy0xKSzdCeAanJ103XKWAJEGY7GS18bJawb/GnMGA7gDAtLJZoZU9WHMYe10Z
LVbSa6+QRNouOfmUZpkf9xm6ZH3+RW9Dm0DB5fZdeb0KcLHe3GnJ5EVjstGhJPrmRNJaCAWvxgPS
NXKXQy8Hnu+NHYhEY65HgfcF5g7QYEhRXRf4ylpfbof0JWhE6cYf7oT3IbiLua4korcqJqYHZ5Z8
QloNU4XIGufsoOoPkUb9nkHlMiot1fDjRrJvL+z6v7+1hbjrumNDVUMKHyFCG6yuWxwgEzwGif48
qqBvuVWDyrk94vWQ/u+EeX0JYwzpQJPVHg56FiO2YKOBK/Eqx4Z/e6A/vATfR+IaVDSaVB21egSn
N1myfAdZVxX5yHBnQK1gLY0FUKFjHnswiSVSyrlinrNmJe+jc2m+EUBsIqMYHW7kv0LQMRuyabqj
bLhD7bP+rnnJd5EHZwKn+ZRtiq/QN3wdyZZAUygH7EFwFVwP1O+/hrurzbDM9CBau7lNBQ8DMHuX
Xx15vL3iokG4oDj1RaSBwodPG30deqA9uns6i16j15sJFwvLRb1prmFoNuDEdHCpVG08bWyldLCi
DI5lewMP7v6ggqHYKu6SOPV/sAz8+GG5UKQORCED4P3gS656A7Gb/pQ7Rz21h/YM6rljbpST/CAq
QglCEd8oV+Mko+q83oHFbmxGZxETQ65iJi4WlgtFkkEko8oxsaq4U8gvUx39JiHWXG8q/Txmi5XV
xyohomO6br0bIegNcnRxlVZGG1Aa4XuqvroL/NVtPXCK19gut6WD1qdIxUmwS/kG+ZBNUJgh2KV9
9EhCkN20zCYKFSSQV8u7hmxSHTBNRdbfEMAX05KBL0j7tFyjzwiE72qwZMD/o0aNd0TwSZ0gtxgV
dJGv3pOXo3Kbs57zsKnCFEdwm5xzd9kMZDMP7mq5sNocb/Rimy9OKWijXlvSy1G5nYPXZRiH6Pyf
jPA4pQlaSpBi1GPBXXWtDns5CndXlXHRThKAG5jbamfcbai/EnZFjvHXss2LYfgLimQFiWYtwcMJ
hjjj2SiXTVl/jsaDRAsRzfXa3r8ci7uiRlisxKFaAUMRTZauvwzd5zgAuY3+kAL0A2JXnwBSSmFS
ZVhat0tK0Ze7FlYufwB3S1WdTAHXzTDZEpleeU7UaHP7UrjaprocYl2Di4Og0IwM/YAtqfnEW0ux
Mj0vid1k9+SYH5KjCkGCsPEhaddB/G9w89YWzfLqnXH5G7ibKdKLRAKUmiFm4zEMnH2Irq8HUAVp
gRQeIPbf2WFvybXb3Fc/G7jYCvau4IQQ7lxqLbCMBl6Vp4L9mFB/6bQvOvCQt5dacED4O8LQIfsP
8S7cTJ2fGsdcvW/kxu+Xx1hegZSf5yV1bo94LZm7XFfu4EtFpaMLaJaQFi48pcOHLJ+nbvSmXHhN
iCbHnX5JMkE8p+tORWFpONX+0J8lQuAZStG32kIG5lT5+RhDR21nOPoxHby//Ij8zTHLEjyDKHZy
xx7AsvOWdFcPkSCEC+bJyxktdZUEQwG5ADIXB8MYQXudrJhlW/D7flb6SzDXL2miCOkZgrDHA4i7
SZ6BkcgYHtnDIdoyP7LNF5j1fFvsxa1c06926quJ7Ob2DhLdWL8hilmqaYVqsLdWHiz6NkDZIFGH
Y+rbPRl3dqdZ2Z3I+U0Q+DQuImTTSIOmxLfMYK0imWcSiQjngrPBY3bpIoXNnOHI6+nop+PoKe28
mSIULObcEyziGqb5HOriHPJIKtiaw8q8L/6PtO9YkhzXlvwimlGLLWXIjNSZlRtaZQlKgAQFKL7+
ObPndvGyowMzbza9KetEAASO9ONegQMr2+FpUDf5mAbgesHju9T7M12A4RV+tuU6raz6VHBFsxus
+BcN3BIHd4oHukKuBBmEs8EDtyvkT1HNQ3SoG4NT9jqFZArBoTaP7XgerTpUir0G1lPBiYrux8bc
NACdlXIFW9oGQ6D5oGRQwuqFftbB7PV77C32Y1FH4Or0wOozblmLFDVXwNeN3U0aiK2fGfk0nEfT
nLyifKkgVJnjYSjdIDDiV7eqYOZL1RXddrajlTpq0smQpcDJQBEL7Mg+lQpBgHi1Rm+t1tg8N6eb
GZD8BPOh5+kRtixUf3H0ZclHfonvO3DxuvxYB6hNnRzdHX8B65eIU/Krr2T1IxYnvbqztW6igtQm
cCHJaa5qNylNzPaB6SHftzQJUCeLLEDSE9SY+TGV7qri3WTvZYkcxOxdS+mDubGjskbSzkvw896D
DVdg/a+y8awPankAq9/IcyuVqJ39de+WireUe/Y9q0Lljb9lEfNHw5XDJb8tvfGifYMScMgNLxXx
EYguxeZ9Z7Ep69TEWcmITLvG8tQhFqVIV6Pf1ffYPOZqSOxOKhFpL4ysS103vsfw46JkunBxV6iE
CaIwRXi8m2cNtpo800rcQw2ilDK1XKcnQ5jOIyTEKtVXc/6hD/lvmpN7STc+i66ewxTDoa40Gswz
O5AdN2k1eQbpQJUBXgNXIjMLTKZDxrwxvxPZ5r7KOUcBbQTwrBzuLL0hbjOMnqqdVKvym1SLzGl2
B/6edu3nOKc/JjXxNQ2qKUn5K5alnzxBSeqhALTXMBSQTs+gGO6zGGejSe9TN7uMP2esdWftCEYT
j4C7YSJmMCpqyPPB5zXIoJlztKoKnYWDhAm9WTb9AUQeGuQAIKrkKsDfOVPi0QTaTQB9Jjnfa5MS
lXkgpSQsM7SlKhl/kUAjb08mBZXAwc1UMJvhHPr2KDl3KPceMex43yIFdkk/vxRzu1eZbXlVCWlB
NWO+lOR7BnaOBhwFA2IXznaqjnEJbCUunurh3GaYVG+U4wT+TlpEGsrlxErc1qpdjAy4RH8n8qOZ
P7bt4zD81uU7agJkdmf3gxeT5ylOfufpwrWd+bHyPaksXzFShPNS6pNaVFC8GiH957o68nZGltPY
gJjqYifHY8OYV8j1TputkGCEesZAjcADXSvH/G0JsNwmNxz11pQGRwU1H6CEEIsCB5EWLagEUUHk
ena02tg2CUwLXIMFpYMGntYztzM6t4YQJpXOzIKyz7SocRoeS6mXDMSbqtYfsmDoH7q4C0d8OWT/
Xq5rgtd6NWda/azFfKxMYcmrxiym0b5MOUh6Jo9JL7qZCZzf9TrNapWNZ7KGboh5ItHLsAyTyd4A
pF8S72THVbKHvn6l6ZPcv5qYhsrtswOpzG7M9rc/tehibfxSzLRZHkCRhAmH2o1H4A1LN+1/1hjx
iieh+LfoXm08jD00rdzmBjyMMx3nCbylE8aVIX6b3GHi3S1UNMptYI6N/8/PufEo2jhnhmHh+cg5
+HM0J2LsnSXN8+2zvB6Yrr7nxqlYtJhmE1kwqkTQxo6kuxlIUSqjY9wF0kPs6rt+p4ie0NW5yPVj
3fgVnsQVpfZg3eUGeQNBPm6LgnYaCtOa1Z8MCr5xIznwsjpwcFdkHShZJz3o7Egm44OWgDWVacV3
ABhmV+7MX2mj3sv1dDBzFqSqemQpL/asII5by3LuSXUJgWDex/uUSa1bx+Bga9vnuMJnTLTix+BI
78SBWP2k1UdpKvdKaoSLsLBp5KKq3NU2y2rrWyy5Xps2BoThxZXxtS326sID27iwkXbyi1NfUyxX
qhI/NY6FFoyNHSTNXk9OmV2HiS5iQbkKwF7/mo3VVJrUblsOZOgwIQnKS0/ODBdACLQzE29WGIi/
7aAvoESrTSCv+39nT0cb8s/t22LODdOatXKY7AuTMIMPhiUne5ahDmBgJP32Rb+aCa1W2lhHA2QW
qrbAh4q8iaQKCUpqofYh7XSdC+zT9bxktdbGRk5aYjUao0vU9NkO2bc4K4KZdj40BDE2CTb7Yooy
1TkmsWiXV5nj1ge6sY19Njp6miIe/s/oyEAf/2rfga4ud834KKryiA52Yx/h3epKTQB3zMo31Htc
c+79ieV+l8uCcxU4uK+XtXJwU1pMiWwjGHUQxMVQLa876AWCguT2TblagbVN2dIRLcBDbdcZSTXR
whn/ytWnoPXo0zBFGAaWuiNB8ewMMY1oPqDFHfG59UrQVgh2erXNvf4JG6tsFKoyF7pJL7XfBlpI
/RwSUcO9HFLwe4oGP6750/ViG2MskbLLhgH7zUi9n8sy4G0WkFyGIL3hEnEecy2vXK23RaMPumqO
0CCki5JS7Gr+vDOCIbTf7RBwFCHV7hfD/rbYs15uY+LSVom1LO1QzJ7qwJoTDymMN9jmaUDcMlFz
z1VMz6MeZHk6ND2iWB9tV6ccuSRHJFkhuktHyKQUrIukjH4rTPs5nWmAWm6gUtOjRP4Y4SR16JGe
SPKiKKe6uaNjtSfqGYJ1noS8qddHFwP/iac4IgL5xZrc2t8mHMVv5m03cfsiq+/18LNAHiF4EIIL
sgUUOZVh8cHEB5uidK8e4I8gA1Wd7b39U4WeANoBNBh24Ducq5fbS1978utvt7Gktt5jeh9iiqjw
xCFJq6iyi4jOPLq9zNWodr3OxmxSK8/MnmCHS/kq35sHbRfvc4gZAnMfIv4SZxFfFdNbn21jN53W
GYqssuhFNt8rXQtVqw2a+IdZtvtKsvwGfGsQKxnyInScvVL/SkrqMSsyGPHbdsdSzXe6FwbYyVgT
3ykOuSoFFL2auei9SQPAKdlL3WM1jktTrNOfauPYDT81+lRUjWuOdyoHzYxS4W/+sJnkKVYIvCWS
Ssc1Jb+xY9ERL8/s1n6XS7a23mAxyJFGI2qf3zq5ACHmBfxkUJWP9PK9SFW/N/eUPzFEuoKPK7pE
G2PaljUZ+xjGNEchrbhb4Gfjrt5lJ4zwRVU4oEwvcoqiJTcmldLO0BwTaBbD4S9tUR5ja3hLRl3g
J9Rrznd1b7fNV8bsuK97bI2jG3eYfdBOj27/CMGeFMTUfTR/wnrNO8ljAIAqXveYQf437F7n7xCr
C0UadVfLReufszG1EKgbMjA+ImcxW9jGIsxQpChb60HV2KIi9l4qupfZmV+pwylrfg7N5CvZ3Tj/
IPkAmhPY5pF6lOY/0Tw2XIWmH7r0PSu+jZqozyr4QtrGajp1PphWC4CIHWOyNpZ2c9X5hV4KyhKi
ZTZh52x0SqcxOJ/U+qmmpj/XYIZVW4GFFl2DjZms9b6HNBDeVsEtl48gKgVUokgSv+x0QcX1asaw
/sbLjlfv2FArsGokyL6p3gPsaIaq7rigt3HRf2uhSTQ7zNdQgUhCRxaUxUWHuTGZrG5VQgvNvtSQ
DzHQDyb6ay6Voh1ey/jXO9xYKpmpCs1zOIMFCLeQhTXHhTWkCEU1q3/xAbpiG6qpWcqWYLPEa4lN
HQ0MyBOoXpU814QGRJvB2U3dzEJlZSaeDWOJuQ2FHVV1l5v6i2WrbjMiRU9p2LGdTc4Iwl3LQrlU
djXIYCSl4ivgtQFVs9shPi4a+5Bl52KSPQcvrhyfzIoFbBoD3XlSzO8pJLNa1vRu2ubfYqbEHsiL
P3Mpuyjq/HOiD1SV/1fv4u+db0k+7azUrRSyoJdpbDxrQm0W8rIjcvXbtn8x7f90On+W2RgkNWe0
ZBnaUhoQxWndRybtI7u2w2JojiVIuvK2Edjk62/xz5IbwxK3DUjdiK5dJOMxqZtQZYmbTcxrCybg
8b2aZ9rmn6U2xgXMA02nUZVeGql3WffZp0Yg0d8ckk+l4knjsxq/53Em8KfXX+GfVTfGJqPQCeYG
Pl1hVm7agNq2OKRsCm9/uat1kvXmNnbGsrQmlzOqX6qA7q336bXnp4r6wC9GHPAsTd5RBx2GgEeo
MAuARlfRqOvFN5amYwPmZVGbAHqCn+zX8YnnIfoWNXQsOlfhYQoQzCL5irFffobAXPkiA4YDUerQ
UkP5KIKjXuW/XP+ejUlCD2a0aUwWEVbynTierezMNrTlDymJpHY3fW/d9oyW4E47NAe7cuU5nOWP
hj9ycoiBQ0/h7UVvS3TRN2GVgcnJRFZ0erGnM5dPTkcPVn0Ek6PAVPxLMvznwm2CqVyfrLTnmMLW
I+mHHow7xyMnJ0Kwekh8UcdcsJq6bVvYOcusFvSnFzMfnio1vXSKHCm8OyRjd2ckyIibs6UZrlRL
HsjrGcaNBTf/9sGq204G+l9pqQ/gSWxnsKYoPy2OPg26qM2YQioV2ETOoAI4B4b00Uw5JE0hGsVS
jJg/SRX3eZH/uv2DlvP9dyOqbglBWZu1jWrgRJYSsXYE8A2axxB1EBhORfDqVHljzzTZUJuhx6uz
LQIXR5oftU1+GY2FhIVOe4k0vxQzA6882O9KZh5wSIVv9VLr5Y79PDlECqeyAgmQlkHRLNZe6Mz0
feYUKuqK0DVK5+w1jpHlqL3RuubUj27eIW1VMh3dbV7sTFgVk2WaW1opJlC6ybrL4uJQpnMetOa0
T7PmZSBgvsmNcAaRJE0b3yFV2JXzXs5rbcegHh823P4kpDjFNpL+pqhSt+bgt0zoL86UB2KBPitH
CzcZ3cQZXWiiHgeKJXUaZrXm2/V7y4mvcytymHEgOrtT0gx4inI391CDAKGRWjY7Ta1BBZjRR1uV
TDebjSKYEuksMw6i/zSbfQkFK/SkQbxeQieSHLPEPDRy9TbS6WjOjtdU+AFzWbxxS/4i7iG40u2D
001vrVr4TR0H6YxUHyV2Z4BUbKHtRsxaUlqfkZEfrNY4VE32G5MuMTsSM5pJNLZgm7J6F5gBN6fM
i9XJNdSD1BReXLTPRPkkza6ZD51xoMARlFDs5ExymY7Yn9zp1beYZ/e37+6/ZPb/MR6qvPFWdB5V
pU9xDnq0zPWOu/ingWlerws0EEMNbxysiyK/vFjjWw9m47okW7FnO4VfNjB9s4DelSPMsH8PgT2O
xGth/K52oma9yGpsXNYwtkY/dpV+kRsg+edTSmM36zDwMwri46vDXH+cEXRW/jsDIGVRVvmECKc8
Da/UDJyj9FY4gaQGNaZEQifoghmsGKHhBHG3m1/Mzu0/Rd7HEB3yxv3YWT9ofJZhp7Mmmg1olqnj
eyw7gZ5BOXrAmuCfmOOYuQQBvZsnqgWaXRKOUImf7OGgJHJICs1Lh51sQHSrf2M2dN0Lw7N7YIkB
44jTyZ+aypuTvcx8FqsuFLtQyeu9YaoC0ihepUN5JM6IO5byfVpCjXfGCDynnj29JeZ3ypLImtFK
qsvA0bJDRROPqbY32vdlBVSKageEvKSGGmgm8GALH2I/Hyum7QxagPtneBQ8BtGZbTypCtSB3coI
I/Sofx0C1Ts/fy78ziAsWQpdgMl86kehXV+e2I3nsO14cZjjXO8RyaEzX6Ej91WB+QITg7dQ8drk
DhJrT8Jll0D71rKb2L9VBl6CO1uD6mECpp/kIAWQXr2TojyY3kQo+Kt8dKtHse1kOSNre3lGkFKe
rHc58wAE6LXQeas+2IcleX89i9i9s35NMegw38YPsXLCFVU5CPH8nRCoX92hVW5uqzRLIUoDG2C4
iAD9PqKXRYi1dM0f+SvgYn5+cHxF4Lj/pezzt439ssGrZTOikJlKsLGLPhj15+OYewhX6gOeCJi5
POkl/Vy+tBZIe4K81fH5GBlgMOtyX3DDRXdtY3r7odAJKtXLXWOvE8ZfXeY1nzp4HDrbrzBGkoTC
4Fxgeb++ymr7dleXWiUhi1fhYobES0MZJOLTKak8bkQOmg6eEb2ZvnO3zN1ah/5+PKdBNj+qGKaL
jzqLRMZR8M63HSxzbOSibXEZeakjjpJ8h8MMKmZQx1bI5M/bh76c6a2HtrXErMkqVcaZ68lZQx1v
5qeuEwBoRWe8sVxxK0E7dpS1i1baGO0Me5Lsh4q+NYUiKDIJbtC2OzXpYyxxgrMb8tFlUhXSXopu
H5ggt1W3FEna0EmNzeGrpQRTcT3Eqn72xo/KhIof59HYpHsZarQT10BkGR8qxzo2w0+7ee+SS6zr
dxBz1QUPR7TrTdWi5FwpYihCXkxMPcuKEXXm/65P9beV2HaRaJPPXUol2GPZ8MBj6RaSHd4+WFFo
8pVhrJ5iFTN8LXRTvlIV2dMf8udFL6J1k4DAJC0opQeyx2iXN+yKi2jMfbmENx7CdoatNfNYmRwN
l1Slz0aFZg0AyEa2bxo0a3R+yBKyM3IS3N604Pl99QhWe5YMlgOkDD/n2J96iSYmtDFa4JRur3IV
KLTyLepic1bLlN0sWyCWcy5Z8aR094Vz1BLMxca/9dLx8Gl9CyMkS/TP08exf4rlX+owP1SVSFpY
YAm+ONtWv6OGxoOdcVW7xFUSgugrGuQPpOZPjtM+3t6y6GA3NkcBTx93MrzSbALUFfyygO14Yy1Y
5V/gBn+/i20Px5JKhZbGV4YCyeKQf0rjKd5nh9SHQMvJDEEJtwjQqlHvUelR5Cr+pZ7/Z/lNmJQy
UkMKSYPzHl/QB/EpSgmN8s3sf5rOAfOtQQmZQZ0hxBVtXPAlty2YCoDpFpWFJWyYMDOA1Eza/zIh
NaJ++Wn2+VPRXEYEF1nwVbdSIGzQlL5L8VU76bsC5RED6GWBCxHZd22xtqs7ak9NDLIJ+JA2qPcY
R/TsgwYkZOrmoe0bEboXmqemLn3ID6JoRJTwfsEhVmtj8Hicnf7rVP9i/0CdQrqTcxczba4eNlFh
COMNUdFsO69nZJrKnSUEWsC3AOu5pc93pm9FdjgdRRZAuNrWFJFGVhw0af5Pfg1dD59EVmBFqp8J
jbrovmyiG82s83pWY+3SKxhEzk4TJHbbWeB+rzJNrqzrdqp7pnnZ8hSrYFzBI48lmFBMNHJB8H5W
at9mGId2AiWFmmq6W5hSypcsNDDo1rsqJqTOILLjUSEMbQV7307wNZXVpamB9gkt652DJlSRW9B9
agUVBUHwsZ3hQ9d1MpMJkQFVql0+n600E7xI0Qrqfz9IfcwSubYRF0wNpvNS8PFlVLCEyI5vJ/MU
PZ04ArOlZ6CFzTf6jQTTCG2qR2AN/dGbfNa7trx8soztmv+b9E8Qf2yH9KpUysrcgNlpoJJljn6L
MAfK4tGS+A4+GG48G4ZHTt0K5Qwt0I+ihqbI8G2H+ExiF4asoIK74Gh0jx2m+lSw7w2usN+5TlSB
SSd19fmEDPwsYrsT3dbF36ws3zxYhREXsOxUAiB/AAICOiitKSjPX53NWj1VfWt9EIEncgsDm+7p
fpGOB9fPQQZlWupyDFt4tgHU0EK31XgNSIVz19rn06FEwns7PBGl3frGMjGnii2S4bAHz4yyOyjs
7Rvfjpr7weu9ETSG1IfLkQLAXCB1HeTBjnoiGWaRu9E3QRLlSlPyDnDmhXLMOZYgozBADNmHDEzD
9l1yETk4wVPeDv3N6ogyNEO4NFW/U5mdejUTfGGRfzE2IVFixoo5MkTU+R5SxoU36rsY8nJyaIBq
8ERfRDJogotrbKxTkUlQomwQghlzC5h/e5IImLBLRRBwCeKtLUtu4WhjUo+o/pl94xftYxN/G0EM
l4vGa0XbWb7g6h2iWYf+g4J6QG7lGMxQXZBQuA4R7Ob6V7J0HbkN8BOA6v73MiQeDZMDiAlK0slb
oE/ZQd//+Ao5dqJrvrzpf2R2f9bawhX0whkwaopis9PSMx3u+1JChwN8tRnAE6Ii1tXzWy22uX48
KWwjGxDedBgxQS2vO0jgdbltPESntxUnNYe0yQ0GY2mov1gDGv9mfh1Yv28T80WulWOjPPcGyNga
c6eBcsuTaft++ydcvY6rbW66fbxFk70c8P1q+7OlfYgGGwSWHdTy324vdL0sulppcyETJYbCyzQt
iUb5DKbhkN63EfEKD60x+9QF6a47SxhNfBasuxjgW7dm+dCrh1A2al/nEtB5ywQvmw9tEUEf4aH3
YRs9eoBeNchlistwKgOK0mAgWP5qOLDa9sYfjtWc5xJYOxEOqAf1kOzs2TMqF3J04FnugiJ2wTPK
Z0+FPkruVYGoHHK9n7v6ARtPyfQMoqYlIK48jCMDOp27GUHA8JtLXln7/K3bWQB+M/TyezgLSAvJ
RjTZD7LsomdaqYFw7Oiq71j9oI3HBDQxHfWl7lbGQBvpGGnN1WcJmnPMdhQ3kQy/b7NPPtivOXUO
0A8BwAqtU9n+LmuNpxRPLSZVM/PZsVC9wmgQSlo7G+wBMoApiZ6BNbVxJQd0KJNaugUUsEBZpPzi
XZYj5pnwvzp2BlxOig6gOhxYK2h2Cg98YxK7sh54puDC6YbhGWMCjsXaZWhlyd2HgxlTrlEv0zWI
OQPXwpChDZifSlEdQ6O2HN6gJ+pquR7Y3bNiJg8pHT5azPFjMov2b9oshFrcvqCYqP/v9zEZo15M
9oJeRcRs665Znwb81/TSPMSY+2EK50ALGgifuObn1GEb4r7N4lv//Y3+Q2a1xvDZmGYIJ2TeeyWj
QZw5/pz9MOpzZ5WuZYCUHzOeJUfgLKlewrjv2PUuVSS/kLlvKyh4zRgHSQZ3bMnJ1mYCHonYLWQm
yJJEp7XsZGVNGK8qdbZhL2lrY6Aa4mrxA9jbXV4+NbXlzaBFTplooOi2kf6HQiuU3owsruH4QBKP
RVnY0Q7tT2lXtakAq/fVB7z1KTZmWpb1eKhRDLtkDvHqwvbSBSTg/Ci44akF9xLlHsPRYUtEUvG3
HS5gJv99srLqAHWSAz6bDv1uNvm+TmhoGiIh6eux8t/mR5M3BrmU05TNJaCzFZhGQLaI95h4Y6Gc
G/mnjURhZLY3WTLG3d8zqOQpg/WsN5hX54MgV72+YctRHQVScuZXb311lfqidRjnmJWuy+dWYt40
/B6Berntf663RK0/q2ysrcxIlicTLuzyvKGCaqURKNznYxHoL5LqgtbRd846QkN0xPTyArkyHYrN
QkTXdaP/98/YEuX3oNeesg7Xqsm+Vw20CFUzFOz0KmL4z0637Pi63doooWKnC8jEaH1AhEpzz86x
D8T3ge3rR3gA/iDnYRuHVeehZiMedLpagMAHhSSrbSnA+m6ucZMXPZ9yc5mAX6QcWq+23fqJAOR0
gUjfkv4vvF1WDzYtV/qWv0yi0urVF7z+BZsLLo+a5TQVJvQWpBg5FJHugjxsLyadu/qU1ittQotW
zgsqjYCCt4F0gQjqMrtcROkrggkwJBxUV9xdv5r4r9fc3GdbTjKZS7UOYRPTG+lrTd8TwEOA3zha
EIHp2/eaPvQEJbm6OtrdtxHg+I4PvUt7w/bMzCld2mSBTqx3rVC/zUNMD0CFN+7UC4V1l+B5a0vX
v3UbCeQc0Ewb5zOGxvtCbAhL6lb7McjdBvAjkSu/9sZWy31djJVBGcA1NjQdjqYmH0P2YyIigvGr
MbyjOIop2zo03qxNtkAL0pR2MTt4Yss8JDsXRdD2fnYGURQo4euP6a38ZVRC2ZBrpnK97sYpUWME
UaOOpLnOwPjb/J7jBCSpY3DbglzLL9erbJ5uqRi9JVsITAnNEE2igpIqYANhEANHs7J/vr3atUhi
vdrmmSpD2RUGGP4uFBleR+qgptBPJOeys6AY+YZxyGjGM7q96NWMc73q5slCVE43p/wvGJCvvtIw
3mtRebdQDAxCAsGvaus/H8Cf+7J5rArJrSK14/q+JONBMaDsSyBpF+Cx7uJsDKZWCwxrPCuUJJ7d
qIcWWccAhTXQaBBvYGUUOxibmyB67YxHTS9az2Ia21mc/xwq/jtPWKQ0CnjV7Wcp707clo6Elge1
jfH0s+8lJvrqrt0nGfGgTeRplYoApluKspSE5mTfzQrUIgH+zKD4bMjuiNax12XxnSMVieDol73e
OouNMaB8LuaKa+TCFdNlY43pMAyBtZ9pmbmIRrK+E1znq3VgRBe6aVumaSr2poQBmkzowkKt9mK2
has3VTDJ1tOQgfCQ9wEjGPmQFT+lHzHp94pcehhcfJoJUJkj2WejFCay9WgqtQiYuSz7j4NY/axN
CK1aSOtSjMiD9w2wiocKkIBir4fsKfF7wZkvb+jWUht7pQOLqeYJ7IbWHZoc0mg0KKRvmPj0Bc/q
WuyxPuqNgcq6oidGPhJIL2RAKk9ejdtmPaT8ez8soB/Hk/gPGUKht9dd/uyt/W0sFqdd1icFJ5fB
ggZLE0x2IoiqhJdoY6ZMee4bAiw04sfyOdsNkXHMPorzQirHAwNQTQiBTG/WvYj+9Co7yfpIN5bK
Am4TM0ITFLchvZg7IK/8MeZTqMy/khmkIArGGI+JJQPTARg3smzoLYAH550ZDxIi+LgqPKU5KJUa
JqbspUXIzMHPkwTS7+gFTyBPT+YH1T429us8vIPSCWhTlAXm5gmT6qhItQ4FiRAa33Yu7yzyK6s+
nEoRZJOi77exjyShba6CnugiZd8pvh93VMH3E62wsTqVhbB7UPD5HOlic/AoqCS6fQevYlJWH2pb
lh31uARLjkIgZWPXrmHZJ5BIe3WOAZjCicyCBCnMMc0OveyECasO08xcG7OxWln4kl4I7Mty52+8
CWdj9RJKTdvQYGdbvQqcajhaI0gEADK4vW3RMhsrltepIbdAp1xM+rOWnxqMDmIQ4X+Tja/PdmPA
mAyOPyOhEmJ5uLKQRErkRAt4XQTU/ZLWunVsy0VaBY+1RkGt1hTOxR4tlzHd7RIpaKHqIKmNPzPZ
K5PPAowRXmGwXWUk+1xuDvnYPzS5MuxMNQdLslFaLlW4g5H2toGrh9uRnfglrchbkqFaBxW93yzh
0690qCm42uy3PnmhZenytghj54Vn8dHIihBS5/txKo5xI4WDfF+bJ4e+kRa8+QR8wM49h2TXjubF
fcKAbXXubXDsukw59200FbQE+xucmy7fj7V61lv1PjWaJEjytEFyn0cp/lZc1UEHq+1VMtV81rAM
BXYjkDvu374mV4fD119wY6LbdkJMAb7YC8n3NP5mAdY+l/2RmVUTdDlHJKL6Dc3dQWPn1IGwmzWE
ZXyyp7Dr8qOctbsc0uFsOKIo48/0qdQNyE9AOWbQXNj/qIJ4SpqVgov3hZK7dR02Zr/RO5uUBBev
+4Hxpwf6DMlIErQvkDEqAnQXzyCmitK7CT317nU6GV7m51H5KweN8e0DvJ5k/gkXnI0fGHLDcsYO
PvyvOQ40QQAgRyNwKeDnxzqyvonQWAKb6WyscmcpSWpXsMqDGRKNuRa3BXHJVYag9a3YmGVFi0lu
MyyxJFJkGYjxlQTw/wUctKDDM1m04tV04+9j/MdEHclAYmE6sFf6B8bTTtWBvWSoqD5hNGs/gLvS
3Kk7oFn2eZD5oklOwTdUt8N0Va/oUNWETZbAoAZ7MkqHfKp2Myt2pa6iQJ651lAcRv5DlR2kXNwf
LZRHdNGI/m2j/Y8hukJNWrtuAc3vdOJPo3Wg6ocFZ3X7yl5dRVMBM7F0WTe23XgQwcTcJJ10adJP
pQfBB3REHVFoe/V7/llk24FHYUElEjPiu6mUT5KSniZKMOf1yMeLCnT22JW7TGaCaOJqDrNadONb
h3bKMXbECETJoUoqpUFMc19bBs6wzWx66kaR/tzVt7haceNm50Yn9dhNCD/V5GQ7uzgt9re/1nUL
vVpi42ObzGAq1bX4bmmQ6d9bTwvBZ+jYbgwCmuQ4fJShhA4ZuiBwZ67yvcCIoOK2p+ZO3Ul7kfG5
HnCvfs5yIitHrJvIZrmMwVMAFiPyCrKUQPmc9b3jxU9W8Ff5sB4CJhZnvV67XC298VW2nbRNlstL
rK+F3aX+1rbuogGSvHBI/igQQ9ThjYDbRpnnRbTxxaP8w+OsFt94HG0Y5Klnenw3Kj+L6nepWZAe
Alocql63P/hVsK2zWmnjUQgxSEP7CqbQQgJDnnWZe3a876YaKkagmS3hUJ+gQuq2wilqgWkwNq4l
6WS5yMwFZPfeBt2eHJJD/Tk/gnQ2So9IzP12pwri4WU3t85142oqp5BNLesJiH7ygA2fJiZVC/0l
V21wSOsCAyE6222dvyCFqsYKkoGlCA+mLb7TzqarhlVYVl4r6KAIjMO24q8lwEm0ls0fbNO51NZ5
LNjj7bsiOLyt7i0z2lietYZctBZxAKtAj/M2FN/khStZEXFLi7azMUROlaQIQqEq0FUPWX5ITS4I
AkQLLP++Mi39mKZD0cPSpZhOMKXH3hG1m75wdzdu21bsVmqqtIxliz/EihQZ0nzpyYThYoiWcXP8
Vdf8xGIjilXl1TaG1tWrIgSB6K6d6TnRxifK9B2JIWIMUrhUPXZ191QD/KJaTzl/LCkYObtXYFbQ
Y/1l5cesKd1RC8f6eWqaQzVz32RhRQeXyDAchYGcAH0IG7lF0/s5JnI7jIcuqX1YGrEvF8lz1ztn
MhT70RDJ5Ahe+laTN4cMdBZ3iPCU/r0rHbc0v+n/Q9p19UhuM9tfJEBZ1Ktih+kwObwIM7s7yhKV
w6+/R+MLTy+tbX6w4SdjDFeTKhaLVafOkd+veyfvezKBTGmFqAMsSDiVIAGRmrtJ5zxyV7EMF6FS
Z+KVloSaJMTwmNYDkbxjemSXbemDCP1p4qs2xgzBA7FcDcKugQyfE7zMh9T7V3Odlz+DiWHRrM7z
oERLyRAs/I/mfJNExJbDLajJk8FTXyunvBGdsLMAkhpQSxe0o5Y64AQRuDXF9dz9+/pgpXuDsTPV
Lg3620kXfNPU3bkh2zlWzqOJzEHAy7OLPKEkOy2fXSmdLHHqH1BEc65/fI6DscK8ctCVaKoioR8l
bZOlUJGLC0/MQo4LfCkpXDnRrCZvUncaRPLE4EhH1QU3OsDUKLaNyaFP6X2Ct5IN8SnFigwQ6NJS
uDdl/TnqSscI6xvo33yMprajfbHR2xgPfbHESDfo0ILwVwnC+L78Wam6+CJRkHiUliaBQm2cpn1f
JPfa0G8mAYTAs1ncatFnAjqmgkgOQMXugM5BHgDZSNSPuXlesoYBrKfZAQrILp16TzU6V2jkG/T/
XUwoBnlsTX4KGraXsTzMwWeePkdExNUf3sqTDiW+2AtyxW203A47IImr5Ib00i5Q8jtRB04AmPGq
Ufw6l/ZS9jo30b7IJrdSVfA7iVaOh3yqGm435/silU5jlN21Jd3jf23pgHbm5lg7iaBNYLgEnqWs
lX1fzRYElXJJtEw1tmNxdGUTTemq4V3JnMSK1SMeAWxVhBAvhUyk7qjfUBUchvXkyf2+1V67Bq1S
dEaTNHVSFK/7RLblrrWDEf8OmnRxeLnut1+I6GsOxWSZapWrgkkRU8a0c0bQhndiYdUtdFmjnVRv
oQpjdX3jyQO4jlvFNQbwd9AK3IiQxo3EXREnZwKIVxugSquFftOLoFk8JSAdH0byVoc3UwC26fHT
mA2kdbM/QPXILH5MESTzksAqaGuD/NQiRuSI0t0k127ca5j+nByxfRRLHZsDtKwYgw+g8/LmmFQ/
M7mFKq3COcFfs1XXdoJJeQsdUJRpQPzuveJBnG0QiFW7ykctCsXr/aLxlR0rZ/IaB87h5F5x0Bzd
nzYFRgkwZwM6NHVfSVbEBw0uz6prv4y5WSKSUagvFKDm2qo78qRtIshMWL1kp358qF0CZXSoc3uB
1frm2SjsDpMEPC6NVYr/i6jPCjULvW7oUV6jJFmEljA8xMa+KCt4ZGxnpLJpc0iAIKTieNPEe9Uo
PiHh7hNoXFQz+F4B82iPNcBL1913vZZxEf6Zu0jPsyKSsjY/ibfhXbDTnsFdMlhKblVOj68EChjB
UV6vG+WkoYTB6OUNxbs3QxpKMZE8jucEtEfKcEAP1EqRRV03JnE+Pts37OY50GLR7G+h4+WEhUO9
cfNVb1NtsufDFlbnhS++M1l+z0VaKptGSWgegi4gAwqyRvtX8DTQifShPyBp6+tuV5X0ScxBUxOA
IkQuFb+d0UWl9KfUV5XXlY3dB1D+yPd67Ufm03/cECYxx1BAXlN9+YG72UMx1h/36hZla91LXP3I
63xx4jVhsnSjb+iQLdbyTPK0rPFM+a0GMCwPEs6XlhdfvXLMCROKBXlCbbrHa02JgifMIOzicnaU
/qxJaIodoKy2SQtp39YTXgsxiG1TyMT4RnGD0Wqr7I9N8aoAFJ82GLWhuH47CrytH0UYkW9ww9+l
0UcrADBaP5lBxAmevNSUMMHTCCV0Hjpqnur0LpYeczAnGtDHCSBLEAOWIpuvovYy0tHWccO1mmwZ
5m2M2N9VZwPT4dF4NjEZJAUoXKNfKxl3o9FvAPk3nLTMOcMsnLoZYcJpqMdpWOd4DMSask3CR1pI
lpgD9hvehcJg1yOP/3DxkWsflsnb5dIQ0z6M1FOapSDJ6e0oljlVTp4JJg6W8yTSFnzNJ8H4oZiK
Kw2Vf/3ccTJctrEYtlQLydzkpxlQr6ZEK7ZS7LCo3etmeDULtmNodlCPD3IAEoKD8CPdhLvhnFmS
Pb/xYZDr8LXv24Od+DCjSGnkAbs2YRgg8MX34TEEhZoVya4O+rMtKiVOI9gLP0xtgx96vyjuHnlX
6xoqVNLAw6Xpsq5rKgvkMnWaIvPCM731JntyIzu7j0dLa+x6nzyLJ2UH8ii09qktnLVX6bUuOM6z
Enh+s8/EuKGAKJ44ABmnk3tIG4Mg9b7uT2ZNra4Trda8h24lJ2Cs+OtvJplYFxdzMxCi97dhlELw
D9q0yszzpBUYyG82mJjUkVocMb+Tn1J6NPUdCARto6ldWeldVUYyGU6oLu4a0HVdd+GV+PKbXSa+
9BrefaGBk9LH8VaCYMBoSG6UVA8BJiYoij1FHXK2c9kuJsL8ZpKJMHHcN6UB2a1Tm4+gssu2TV3u
iCBxYsDaa/s3O0yYCaOqDPqREhQUwYP3mGCGdSESEm9qO9kh8eRciWvJz6U9NtUKozY36oouBUxB
sUHU4+tO85JvQ1t5/B8S7SV1uLKNbK6lRCDjBkRoMUe3OfCzICvJS7tTwQ58E3WWBAp8DF5Ygq+g
uSqc0Wshcov7zNFeefN13LUziZhSqlXWaeDJbgn0zqTxuaIy5voD003BsZaQJ6U+CoLfK50fpDpo
hqAweN2RF0e9th1MplWkWmEWPQ6pKBxDdMbNVHLy8F0V1I1RZxwXXkOu/Patl5BxkXiWYT+A/kJb
Et2/5M4z/RDdE0Vw270CnW55Iyu5nwEYyfHqlRTvN8NMLKoTDHIUAb56p+1NuhlV0++ruySMOXGB
c0jZHEkFd2XT1pl56spPIGAy+mtWOe0FTlhlU5vajOZIDVVgwMXOovWHmN9ed4k1PPtvm8VEmtJU
TLGOEGkQYewRfS9C3wtkebI4WoZauUnwNNUbtek5m8dbGRN5kswYlSJV+9tGDN56YM7KWvjgrG05
UVf8nU1xEqkaAJiBjQUHIFYW3nWBE257t3QClFsT619gxC83k811Jh3q7WKd4CWpRbZhAhk1m5x9
W8OO/GaDCSNhbgphGCbwuil70GsoI4YouQDWMICwtwv83rjBsLrb5m9V/EuIjnI6vYrKwwRZH7kd
D1AE2gzTraTfCjNyIz3t3XRAlYPe9PF8L5i/ON+Ac2mzUrKaZNZJlSIX+otpXtm0G8DZ3WzHm3zk
BDeTCTeQqw2NUopzTDiZSPJqS+16iIBUIFAaLIl8Xl8X5+yby98vglugg/kpLBHMSa256tD4er+X
BImTyPGsMBnPwknc5JD6PHVQThE1FLLIK1iaOEGGEy9ZDJBiBo2ZEoDTpmZRGXxW+s5LMUZphtS5
vmucQ89ifwyQNzf6jPMRKLdtiEJbMHjXLfDWwoQVPKZnqU3gbqXkt50OOlPDH1Bci/N5818saexk
ZxrjvURoCogi2m8TJswG6dhCghqS9//NEAMLKcE8qHYEopdCq+yC0rALFRCxTLYaaENeN3Xd3zSW
BrtMZlXIge88YazZycx2M42mA4wy5yPxzDB5SC014aDFWX6qxbMaYJ54eKRhxFnL9XigsazISj5o
JuAtqCS2VWxLIMKuU1Bc15OtQE/AqiaRU4bgrWr5+0VIwD3aFbIsZCdTpX5INQ9U3x5E5DkxYe2R
e3EBaOyIpRaTHJOAEBSMtujLb7XIjV4LR9uPm/Amv0k29LAToNyG7q0MNo9sF3M5k3hbu/z9YqVZ
1WiTUCPBonCVQhzsBmXFSWndSsfU30h4OQpvZ5kcJTDpFGkYoz6JkFluXDCQ+olTgtyghUwx1EMg
Zmwv6vISr+HOydk1kQknQLX21SA06AFP+RY667ZEwScA0sohfpbQ8BKnrUgaqwt3yvxOFZPjw8vC
/pzAYCbs940GLVdUhz1S6KXpIpcfEhC50vQhBfei1DvKwMtfOO9B7auYc/FlgQeLgN7FTgePkw2I
iR/+ShNU3fFGkuzCLXyz214PObwt/vr7hUkZ7fvc7GDyr2cCVNceYwxVgkjJC0KLh4PirpCJPW0k
00pN4beKMnzEcpd4qqIsUjuRAwp1jxTt56yEOuZLlOOQ4dvOsmDJZWWX08d/XDmTsUDYHezx6gDV
PsXWdwDye6Hf75KnpR0Vc6f8OImj9vVeu9hoVZKAum3Abin75o/xRNDughzbjXHSXsrjYr23JB9Q
8dGu3wtLO1Tb+i73hk3FuTjX5hwvA9jX3y9+CLBfkiaISMsnMOnN4C/WxiddPRKncWhsQz8wdUNg
Cx7m5MzDO68fKIWYsqyKCmFp2Pq0xdBoUioneUTZfRK0N6maXNrFmODCY7gzBrtI43913X0blX8/
xWqhStPUTmBmM48mAPGD9ivWeZjyPzzkvq0wjh2Koj4kOXKrRJudwsgxoiujcQby8fJVnp7U6lCR
zsa+cO6jtZYdPue3YcaNIU4s9poUZOBgWdgYG7s65I+G29uCn7nCq3nmneE/ePK3ReamnaNpViNQ
Jp0Uepi7whe6Y6WJqOs21KuSkyhWbkoTuypatwGedBRBLhqd8waDwfJbXmyEFPGFnIU4tptsl2sb
LbzL8rcwOwxQmr9+ytcT0u/fuvz9wtnjOJ4ScKJkp2k6peNWRaegy976mJdar9+R33aYO1kUFBTy
mqViWB+I0jhV9krTjLOYr3rDPy+kbyvMTQyV6igI81I4dSMoDggKa42yDadwBBn8iDHQKEOBTa9V
1zDU3FOaLN7EYYpZ1BY0bYO5SxVo982fWimAr6WG7EAF1pgfIbgiQOxuj+Vd1JuOjP9IS341BMKz
AsDWUJYqqGrT8SWPzglEcUGgYUODzS6ye+i4AuEw21MO0WtVdLQ+sbsUUBrlV0gSO6wbJ8rvpBRY
FiRECdSjqKCcyznYFqp8jABCUVTNr6bQIiFgGuZLYmbenPZOkOhuIAxeOaA0CsXBavjVyLeTfG7a
s1KFzlhACEJ8k+LUKsvIGcYfc3xo5EdS5O9CNO/zuTvCmz7CBODMRWnFfNSN0MvM4UkqgiMEP51A
D5x8iDhTb2sNl9/OI5OzVIqcDplgwOMGbS8VZJuTAfAaauticuzUzDay1A7DPQqSthAVnOi+nhv+
7SEscj7ChFinTYgGGsrzFapWdaa6tGpdkAjticIrkPFiAUtkRwHwaA2EU7AkTO4AWGwD2fpNOLjg
gwAjbIW3/06xM1d/Tt4Sf/IDFLms8JT5HRwFPEicaMg5hizPXVKpyWyoyGZCObcnGeqmmmT3gupe
jypr6I3Lj6wx0Z40PVHTnqLTetO5+ie22EOedjc/mwCxTw6mFcwdaPpdOOr5umneCplw34yqXuUz
3r0IvBQHpJb9eeRVubjrW37FRdisSCjrtWhmEPkeXMkB5+K2AlQivF04PgQ/98L71tOBl+BdLjz/
ZeK1FAs0LJdnfReKR6r0zhCChaE0j0Wa2XqacI4L79pmeWqMTMuiKNCy0wAN0+A1nWY77TOLmjnQ
bKCxUu/aOXVbzP5d/4xrkxC/eRATyieUEdMwzhYGyHqLXsi41faFl9y3m8rJt5MD48Mpv8/8mVdl
+EMO/h0jmAglmnVgSAJihDiELi0VWxgme4CgE6SvQBiEcj0RHeBR7EbQ7VSOn1V09GWV95L+w9Pj
79/BwukVUQ7yKBXxrsRUZhM9VFF5pFraWzURjmNzV0jJ1iCj1xuAwLTKc91y2WTXy6PfP4Ep7pha
ZKRzShAvlMkz0sEpSeXoqukWebBVzdpVdWlroC8lZ51/3QM4B5lF33c56HwjihBCO+NkJLIbp9NL
IfGWyIvQX7OxF0cZ/Sy1ijsc5bL5UOLQjsd3JGBgm498kOkCRqx6mX6XGaUN6VOgNTSLan5Eb5uk
BC2a7k1qg7HIxAR6k25JACh7fOzHSoeushQ7VeRTOb27vjW8nFZngtzU1XHUmGBsaicdar7nSX8g
ZnSg5GBMgRtIn0EYuV1HrASz63HhgKUVbxYeCucPLbRv72CioE4yAm5BBAdw2Tmiu9AaEgjI2xkG
pAog4TI7vud1z3huwQTANGhyQR3xuSCH4M3NkZgxBLR5U3xrAKPL8KMz+apkBENgFHiJLSo2C7Vp
4sWPFZTprVb3S7SFO0cEZNSOADP1oGHtxJjfkY8Cl9BZ5kR8FoWP+XpagRMRD6dMcKf4lkCjuR1E
LxqgEiBWtpGPEH9Q9kGnWqn8prWdK0KfEjrEiF2yo8oNmAVqOwOC1ZRPk4TELtA/yqw+t8pBa98j
ikkMIXbijOcfnLeFzsRR2imClHV4W8xGa00QR1eTx1i+mzveGeY5IovKF1JxGR+rIWxy6B200l3A
MhewQG8vNBXF7XgYNjln/mhtYO7SRVgMflZpOV4QvXLKwwEY5jwC5VcCmUDQ7Y7heaKlQ1WjsdD0
WTr6DT2E6TT51bwvpPchEbadnlUYVHkLywhC8/T1eoxYdRtFxayvBPYXU2XOpkkiBe9NCvKAHjlm
Od+13U9hxLAvGtwxpmSuW1tu4388vC6sMaeyqSSTEiJl0IWuUXyE1lMS2EYbnLQW9AgxeDnNyLtu
colx10wyJ1RrB9B5mTJu6ew4dpFFJl7pYPHPaxaYFCQDZF8Hl7sAeEa7bXy0GzwVGtS8ziBvIcwx
kZpCJXKqZJiP7uwaIw+YE/Sv7xVnJf949VBZ1YU5XhDdf60EYzPQoeCthGeGyRYMpR7LMMAnIUG3
7cDnWsqJk5S5T5T7Xrk1srPUipwXzXqG+u167JOmrstp7nPchUm9JVG1SwBG7dFOGfB2bNUYuk21
Eyb6buZxeK3nZxeWmUfOPNZyHJFUOFV08IUhxFWBgmxGnzLjKOTmoULIDTFlWky3rf4yDoTzVeXF
wBUH1Zg0APMwSRML8BxyiG4k5KmRtQD66vO4zRyU2JqDAPW34L650V/awjV3rS1afFzjesJ8sRFM
rFFkqpGK4kn/l/YIhHBbZAEtmAcnh+7S078Y/ZS0C3tMtNHaFKqTKfxsQrUlSbYVKizXDwx3SUx0
qYdoDGoN33Z5t2NEpwO3oX4/o/xbnYJ9xBWNWU84LtbEBJt4IKWWN5iZbEs99oZWqa3OqAGObAu/
nA1UnMCYJXT3IlWjQ0mKzhGm9LXuq1+lCRLtbMKrs428asxR4hogu1C29W1MgCwjWWiFYnGjKmrv
aQRdIplyqzqrD4WLn88EsdZIoUNgYL++IgwE+BaN4m4rbnh3PSfGsI8ik2hTHALnjeae4fdZbnfD
K8gt7KaH0OD8aYSvMjL2697Aud3YUeNOKgwQ7vbIczsThNURsj7ijbFutWCOCkGaLnbh5r+ZlHH0
L14lIIdRQRIS4O6JgvdSBu4RtC9Cl9lyAOeDgomI6tF1k5x7iH1UyIKS98GQB6gNbevpg8Qax8By
Zq6EK3Y8GMMqJNeB6AQ0CPpSJuh286yzFGCPJ4M4AiqW1xfEO8TsGG5QV3WelGgpLZQGKPyD7hYU
gH4KeasalTbl4bo9nmsyMaORJbCQR3N2kjBsX9bvIlgHi161Q+Gxnl5MCQG54skWrae+3wePfR6U
UWCYRj5lp1H7Uc0PXajaEWZFiumcqNW+jF+0gHpTl7mTDBpaqXFR/7P6xPSznnKmRVefZhc/hYkB
YR2I8mw2wUksJRcJ4c8ZQIY+H5+ub/N6BfnbDpvtd1Sq2mIWs1Mx1jdFani5uJsiuiuK3imaDNxS
H9FYQOT0set5uECOD7NJv5SAVDFSVQEdOsVTqnkjQ4eiFwNHFWtfjXm1KM6ZZOdvx7IoaaOB4GAy
K78spl1uUJezneufzdAVXQLBAGQKfw81QpBmCTVGNMhKa4AKXIWWAcAL2ZN017oLs6u8b0SLRwvE
s7qs/CLAEaVKhgiNgFNgNmhyDL45KJCUV3zO6pac859B53t1y++4sBP3GaTYtBarqw9VCJqlVraC
cvCVItwLBDEVIVwYA0uSfUmnnCi+3ktWvq0zmQpqRHmXRNjbRZfX2Es3qpvvivvISW3U03Y9xla3
42P1fH3R6zWtC7NMJKrzIIr0DmaVfl+bG90wdiQynSJ606PXLnwQpRJDJy8hvRUESAGbgJzS2mp6
08dwoZXXUClW3RnE+1QCCQxpT4Y01NY8vAdKsSvTipdtrZ+q721ikh/DiJuUjrhgk62Et+Ir1GVD
G4PiSeBBthlKGbOrLQTmFvAQfBz+etz+ts7ELV0H411HEUKXd16BzAU4AzBm87LWP7xU/rbzNQp5
4Yr5BBm7acT9kElPgXyIJuJq9VaQUFIXb4foZ5cHe9rrnHDJWd3XNNCF1S6YuiQucdDUunYK/Wms
Or8ZElDnpX5gHGhQ2XGU/Meg8oUSu7BKULSSpqSD42tW+qTuVFfa5La8FVztuFRldBnUobzaIHeH
mVAWTNOgRioOOwnjTUCf9AjDbxB9U4IfZpFAE17a1UZzqxYVDwO25GNXwsxXen+xXskoY3Vol/W6
oo2ZptxFfdwqb4ydvhf3/won8n2+v87/hbVy0hPw++KbkiF1y+g0ggI1V57nsnXK4g0satfjCSdW
f5FoXZgDKVXaDgGSexWC6m1/zECmOBlc9QlOqP6qhF6YodKMiXgVq1qgVt1R2fTAYjfb+SBw22i8
wMxq2E5inApVtlx6L4s8ceZpm8QDv+FfKmOKm9y2qcXnJF4bd8bT9TsGMLFGEhUcx/Ar1sSjI5RW
ukttw5ZAg+yPNuQtHYyIbaOjZvcH8zXZ8Y4I51OyUrcq+CyGZtljaiSbBiNpSU63CpR1r3vMet7y
9zIVphKkmk0qRx2OQ0yUDToEttqn99dN8FbCvJAivcHNnmElE1G2QtEeRIy/NZX+H082q1ZryHMv
txLsQLLHKuPnQobKS71Pp00qZLsoOAqQlTZbN+vfTKHgWFc4NyOrY2vmzShlKDNDNtO87WeM2GDs
CoU2txD0ndxCdJVIvpAaByAbPCHD5JY6OzJt70MVYgxi7rXKucPMGClBVBJLN1FWWglY1YC12yqQ
+hL0H+ngiTlgqqAgThZylhGiTKPix8rjlIGljPyACrFcQ4wpgGh4qN9c/4x/KHx8u8rynS9OPfBZ
dGyW4FLkdDP3R5qAfW/ogE3ooehjlneteWzlt4mg/go5Ta0rbWhsemTQnULcleDpS2IrHsebOp4s
QQIKFLipkgi2qL0nOe9NyblNFSahG9QkDQmBY0Mq54bMmdPNXqK9ddHkprW+b4Nf2cgjDOXZZLK5
uQbqqCmQHc3SOc4PcQAa1AFM8ndZKSByoLwZ8GTc//DG+v4qTEaGKoM2gRUF60yVYz790NUHUweC
ju6b/H2oqNUahVMU5kapeOKFyxZeuUpZId4qgQBFl2GLB4RgkOzsTPXQSWex7znvVY4hVls3msX/
v2/UJNt0/WGSP8XJtDQeKTUnGLKozlYtZ6WLcdfk1Q8wovltIHDCLScWqkwsnKBTVNAcWyYD+93E
ky8AU2V0vFo7xxFZfd14EsteXh7eAgKQXH2UAKnOmvYj7/NNj8d3KoCkySz86xFidXGGpgIxqRom
Xqm/B4is0snQJHp4VunskqizVbm1My3eXjezurgLM8we6lpATIwVoZpfpxbQcTUBfZN2zsTcyuZf
NOudhXD6us31YYkLo0zCKph60kkURnsvPnZPjQsNwJPiRfa8QcvZWYro1Q3GCMhJcpNdsP8fNIsW
E/84bhc/gXmIl+hLFK1BBEgklsce9OKxU3iR11qjHdSONKJUxktC1rOvC5tMzAfZPqn1PgnPAA4I
O5rchXtpI0C0NzsqoBjxQZPVyI7YW2Df5+Sy3C1nIniktOFQR7A9gc+lvMs3ILkx2m0F9pnm3Iku
KHyg1wuQOxwuPKZb+FxxMAqXvw3cn8IEdpVomYjJDQHs1tJL7aD+0nqjQ3bVGyTmPoIzcTrPmKzi
GL+2+Ajj/5AI87yeifN6OA6DouMnZFuyU/apP3jTjfzvqvYXH3z5GReXfKNSirn6WjiZ0ePC31UW
ghXmO11t/DmtrQBqRZ3Ucqovq3H32yhbJ1RVLSMon6NWl30C5rvDI5gDNvxKl68cHrYcOIZz31YR
zu9S32ks43l4F/HBXs0fIuR1slOEgnMJ9jmHbMJz9rk0xDJ32DQ/q5sAfMLpvW5wZ0jW3xgX62Yi
mdCAtq9r8KNUf3gS7hexpuYQo/oMGfKlKWdOVn4je7XdRNZ8AIk654itoyMvfgAT1VqqxFRKv/y6
Q05mWr1jeJmTEMt8n23yIjvtYWfsAKDhHu/1puyFbSacxWTUI2053qrfvS+iCbGt+eU5sVJn4G71
cjqufX4mjiWZJEyCjgaDWv2QBtnVSORLpeHRiv5C3cELBoPj0+sljov1MeFLaBaEK1nC16y4hA6e
TpWnoTfdTHxTSHowg/Q5Tyc7DTh4F95pYoJVJ1aETgI+qiRHVjNSey5l6/p1yP14TDRqIJhKwWq5
dBEl2RoOBPQXvZvN1vL5UNjnXL/rINOLzWTCUlFNndJ1sDfYs9d6xkv6WQM9NO+nwRIaq3abbXFr
/uIr2fEss0wjtZaFRhvCsuo3T/1N+wCQ3lelk1iaDaZGNOshXn/g3byccM8yjkw6paDTiMKzaWyk
6LUysFBVgXAqqe7FzjgXybYZeNTG6324721mOd5IpMYGrcHlt0xULbKIxgcerrbh6x5khkOP911X
E/sLe0z86Qwpi6ECK5xmgPzz8SPuqd0B+CZqJceDeJaYaFPoGOoIwwr5G4QzC7GxSACe+OJ9DiTO
2ViO15VQw7K1lW1nFE2Oc5+nwl02tKBoQUUeciy6PjuJxjPHdVAmzkiyIJt9gLJH+pQ8JIrVnuJb
3QmgXoyJLUhVtEC2OQk6N07k8kjw1puaFx+QiTWhOZU91UBdIu4A6gGi7KlwEk9L7AFYy+hozHbu
CI7283r44Tw0CBN90NgPx6TDxwznjUF2sujlvOkE3tVImIiT6RSMCTlcU/ZBWH1LfMUBt54XurGP
JxUGovMHzUZHilvx5GUFLNuIROnUUh0OtEipxBvznvhQhM2cyGk85dO4XWg9Met51/uZH3v58/W9
XXdfUGwZRJYM44uM8CIB1OtknGVJNk9hX+KaBHlLVVmNaO7i+DUV768bW7+q/jbGFjkJhA5pq8OY
WH1WwV0x8Soyf/iM3xaYNykwH4oB6Oei07CQB2VOPYL0sLB727wtH5ozgMGuUXq09CSwgCXcxGPd
Vb/tMyleIAttV1SwX+W/tGBrmoNVJP/qOHzbYKJoHkhgYOgk84SKl0sa4zmse4+K0tP1j/UHx/y2
w8RQbdazGorwJmZpst4KTWCtcr+Bcm/lNDfaE2hmd8SS7NYvHlMPylGcEL4Opoe6vKEZqiKTrxLs
hWsWQjG2SocZh2gBRy6l+MBpd6AfBcWuDlmcbgNU3/U1r0fXC5tMqAlkDUTWM74fKphH7cbYV4/t
M8GKyy28xo8OxW2wx1iow7G7+MU/bpELu0z4yTHVAK7uKjyTQQC0rPFKZbbmeUJNeTJtNXbKZgP9
+o0ckp9iH9ri/HH9F6weze8fwNbcpqpuwRYyoXNFqJ2I7ynUf65bWM+QL0wwZ3Ms+qpVykVJwRHt
cA/um60GPi91z5NNWz2EF4aWzb5wnEDvIhkQYRxCk1oA1dsQOShbzhNzNWO7MMKcwi5VhGia0vDc
YrTC1N6hWGNV4b4rgHIFt/U0D3bX86j/17HtF1aZMzlC+EIftRkqRhia7nDl39Y/y1vzqILKQtiB
k+mn6LXHHGcjBSedy/mCq5fFhfVl4y82diLSPKjNV0RIHhTZwvy0ndviz9FGGLDF/U7wk33K5Q3h
+SaT8mjFOASKhkOpG/uxABV4yVOf4Vlg8hoosjazKeP4dcNw1IX0hmacaLrqk2DZlyQD//xDbEub
1NQcCK6+qN3MmWTpk3aAYvbb9S+06pQXVhjPT7o6MYWlJJts44200bdgHwHBCY+TcP1quLDDOH+c
y9A5qIHAF8ChEqMmiHSpw/gN/dABap4rwHFFK4aWNtnIL6on8hEFi4V/BMyLX8AchDktRFGW4/C8
XPSC1djF/fhVqSy3xS6OrIDj+7zvx7h+Lml93IKE8FSNgSNEjxkqso2qcaoIiydfWxXj6YZUdGG/
WFGlhwqgUqW5l+bSN+aX636y6u8Xu8f4uz62fdQ3WQAR4sSapsAW2tS7boK3YcxNOmb5PKnB4iJB
5wMA4SZd6JXQXLluZjUkXayEuTgVg0zDMImgCUahWCmIO0AArdE3hvkyU+P5urH1Osi3ta8r7iIA
knYOMbdlglcRZUWMTnt6AaGV5kZxqV8+Gw/Xza1tIcTqFI1oJjCqLJpE7pRkCAJIn8fJ6Or1othz
CuvJvW5lLWZcWmF8ToOYqVGAHfDUUxAcm6mVNeQxjs+tpGzr5ikJTADQeOUy3tIYBzSAQC0nacR6
8vtFK0AWQ0tO/w0U4XJpjA/GVapPc4ogEWqiA1JXZ1A/ReDtrm/g6qV8aYbxwUYo9UErqYqaUXZG
uyhzWkfywg31Sluw5fsqBoRkdHFDUgwj8siX1s7yhXX2URVPY5mBslI9TeGwS8EEK1cSj42E4yMs
bCQbI1o0bQuCNzAlKBvixNAGT7jDFqsp/+VamPtrHgY9LWPsZO9NtQUubtAx2rELfYvSml7IS7L5
H7o9HF9kgSQiFSLMahYq3mzyXaNMGzNsNkD4Nm7az/eh1FkT7bcxET9BvfQ+CZ9dj1lNUED0i5AF
Bn0cSo2bUS63QhN4YwANOQE0iHoCht7/I+26diTHleUXCZAoQ+lVtqpdtZvumX4RZsdQlPfu62+o
z97TNRxN8WAXWOw+LNBZpJLBZJqIrPZwvD6ZKbQ1139SXT7frc0zztAo6zXDmQfsFng6KTeu9Yn7
eR9LgFz6Ubb9OzOjGa0Odgo42HbVtn1gcleHxNSIQuT8k4QowW3x5uUzJfsmAiiNizktHRi3Tpr+
0yqyH+XIXrtSyjW8PTnE+/Z8BwUYSgy0Qlrg2cHSRh8N+l5yig9quDGWSemrZGdIACPFguLPClDd
hh6gMzhBEdnHVNpTgfIqKiFHA5oy0zvV/HKQRe4yjBAQauknm8cMN8mgvsV9F+jdIvESiQXx/cir
DqrwOnxRo1CYgrpbkxWSq3436jz7WmK/RpkORto4CCmADoW/6p5xxQ/LXXliDwpEsFzuWS7GLKab
7Ntque0b903/slvuvmHPf4IAUJiLmRe7QGEpPY5HdNFFFeqFqVtHloRcVbafQoQ9VY2DjmQcAJ5q
idvo5h2zZRMG7y3GF9zf2H7E2clOoAtYrGQ72Vf0VN1ZX7XQOdFvyfccrcD37AopH3+GmK19SA7E
rz3myxxTcs7Faeia6RgDavELBlpcjbEVsHE9mlUp8c69KPH8swlwMte9nZs2vNNWarfJbzVQF7er
c0fSEs179b+0JqCK1VfVzGYsyhrXW1694lve5TA8rvfKv91AAVWGpIprUHDj8qpRF4tXt8Vs4sxk
ibHdkdbzHRQQJE4Ue9G3NfU+lKrRlQjtL9BpaWbQL0/QalRcDHKBJt/xEgDbe5uIkUK95Xoye2/s
IIclK5nttsIhM0gxQ2+Z4BsXjkhNhqTT2xbX31X7XIbjoQeOKhHYfaSFq33s/jAlHBRtNZaccZjK
cuuHZmUhmJog13kYSDCt4KpqvyfmPwKAD5PCrdt1WRU3FBu+TDryS6CReLqMZftn4sOAcCb42se4
j5CRKOYBLDpv8XiyU9Wr7a8LlVDcbk74O858mBIOhFNTVI66LfkBpawO1Gsgg/MI/WY3oU7QJyrZ
un1Q+TAnnIkpS6t2HaBOMVPzsExRnJrRkvb/oO5+7n7CiZjXejXbCj5B7T7oS8cz58PlL7SnBKV9
mDBErmhW0LjTNhPO00aR2IOYHB1oPrseuVsf0R9VgTPicRxRuU39TfLTubOQCEREFiNexkCl9Z15
mV96snz15R02ROn43OxyZo34Ycqs+GhyCAlykXXz8/L69+/A//+OhkgrnfO8A70PrOQjqnBG6cea
xFN2K+DnOyxgiF4kcZENMIGHzYwyB8RTWbDtpKkek0PryVP9skUJUGIO86yO26KaWD2uEw/o8vXf
bZuAHCsbebPUOG1ad2U7o+uM3L9sYTcPcr5tAnYMo5G0LWTgETcj2ksCI5gP5QHaa5UL/i+51uwf
3iAfriAgCKQ9CcpqQEMjIgt8P/ny/y6PWgkiMJAayVRPpL4hwIgKVphlMWAzPZpDhAtv8w3L7wMa
37VugWMle8pLTQqYMjTWWhrGuztiCqUevfp76f+t8+ccdQt9l9JrVHKWxZwWBb0BKWrY7ALw+M8+
JW6/PhVBhQ6t2euQC7ev59t/v9j3+/0s+mydTeduel/s2vp8df9z9mbPzA6mV4VyQozLV57x7tZn
Flmmon5S4GTYDTIz2YPenHro89btIVFeJEdkQ44/33nG+6c+s6V1Rlk3FrxnDuvRBTxujUQcI5Na
F26gLKcg/EMe6r+H5P0QnZk0lZTN+bahCIhAyuzPoaEepxKjw1W0DWuOw2P3HRF97iKtcig9GZfw
Hx5oHz9AQB6UBcxE7ZGM7YLmhT/W98hiRyNkKsG54rh9sPgpAsHuL4J/s9KV3UoylBAZonVQ3LO5
f3dlXfc6vAdBD7ahOeRHs9iNXeggSmVZpVYFbCLrysFEDqtgoLuxrqa7jWR+e4tCSIR5SADJceJy
PGq8t0GcfWlaJxhxV+BcakSuCsvVQwud6TU0qQBPI/YZPWoRFHihxyVf8O4NZhpISBs2NQxR9yOe
tHRcDfQfWNbo2tm1haBEcnhkJgTohd4HyfVypVjfAJ4XUER448G4790K9SzilpEmqebuIsPZmgTg
7eJ+tJoBJcZh5ocyHny+UJDdHrUR1RclkQy4XF7ebxogyswKW01hbSUkyooqJLNMxmLfK/+7IlMM
0fqV9+ZsQImzd1wHWpsjMqm5zzF85nPM+WZJBBkQeY+xbGlCgmRWuoZMZQOIxatCmQd3WGTIKjMh
xGy5CULivnm/N8zPaoA+gi8GWkIrTASoEEfMP8lwZR/XzvZy+0Vnx63JulyN9ZmeICKOODwPLdQ3
f+RPCugYFBDeK1fMcTWPoBkWDNNgWgwvn4fdK/rMvoCrjcMJuKFj/WSrt01277DeH/JVYkS2rdav
ixx0ExnCuUOOxHCO1MjCnD9cXsb2F367Es+WIQAlQ5GHtYmin+K+QJPLbT/hi2Vf61TGNy51fgE/
xnQeUmfAWiavr1xr8vtjHm4jxJy46V3ymN33kYwAaXdqBL2Rf+Pib6IfemvOvfYfo1OAwZnQsaPJ
9nJwWKCXUAGzvTp4aeGD5iEcIZz8t7/I+qYkziLGc8PqJMymOPi8eRmSNOrUxl+tVpKM3c+EfqxW
jN4WWvcTeBMA0VBM3Vi4OrSAblGFbD27PX1n+ypGbUpRMjZBFhgfEwEqeyzu2u/GT1YgXgSdFUhN
eQwaQy/p3Kz+H/JMstMvRnKst+wu3vCmhc678g2h3BZW9Cj9+OldezCjFZqEetDdtG6PBlFQOFw+
NjJvfv//Z/BTawttkbXHBrSuFiaQI3juPBZsS0cuZQ7Qdisvi+3Ogp1vuwA6s1M3Ju1gdQznEPFk
UfiTsnFq4yCNHq3unMhK/CqUB7L7eekz3xKgKMmzv1MrYEWqsEbPCNBS8majNe4vuoXQ3vhgh/Sn
6S0HjAHC5x5kedX9p9jZbxDAKkmUkc0l2UqeI9hhuodtw823TV9m+Ute+tyN6M7MCYjlpE3T1hnM
5UeGzp2Npe1/6ZuRgPz7E+LMlTCrS4zExEdduiRzdQspMik30uVYCoLGwkWSa52Zl7itGov545gg
MTR4I4vdKYd08VJJ7i0Z7r5709marLHIWnOLv1FUq78r3xJEixuRT5m7hYPjkR6+oDNeMV0d3elb
U9IYQV48unxIJRv7/iPPfkTFzLWEaoQBWWxySLLML8yfEgvbvv1+fVIT+jOWRmyRpm1kll1A4x2i
u/YQsMGyfJuuOsTSbXZlrtUc8Xwm3srBKjAsBpKsXB0hrD496bZZu2YfT57SJk/ZNBzLDjycg+ln
HbInVuY5FKquZHhNSttHBf55wTvSXxLtW4KumgmaUbZt6KHjdIubO+xIVT4+5JOdhJT0Eenmr1rS
vtVrFMfNVix/pCVxNZ0El3dgP+NvfuyAgAtDUaZWmWOTTY7E56pcrap2qngc2PEBEwJ+By0RdeBH
jqG6atUkeTWpeQES0CDIeavjeWtE5XOBlFd8sPGobK/kTR27kxZofP7vxxbwYLHTxmwYxSHqisDp
p0dDjb2m2dQ4tcnvitKvB8dbyRilOg+QNYLmCZQpyCPaXU6jWUi2fh+ePn6O8D4qWzLppALh+9YA
0uG234hqibRO/Yeo4r92xNHQyVZmZ0QHHArVD2u/HpUcU5p5m2GKDq28DJOZlX2TKKqXGpIX4B8A
/8P01itwdoIdx4izxrRQn59nEEj6ajG4Dh4XrPe69IGhUa7J47u80sKFgFhe+aTmmQREpL9BeD1Z
1qBOJMa7HiX6cIp4YPttwHAXbI0vscdeLx+oP4Q2H2sWnlLlTOhqTYgVESffIFIGdTn04VDJA2e5
gvsu+epETmBGkFXwzQZRhixo/kNs8/ELhKeVNlV55zT4BfrTHNpwLkioXW90kIbuqUhjyAdupD4m
BDaFoqtJN+v0VMRqaKlFQMGFhf+6DtUiylevysq7qSqDcZXxPe/fEh+rFQBsLNeENRW+b76sfl7P
vlVJUgt/iJY/TAggpZaKphAbIKUQj4Dei71xdz2+M+N/HpE6fzHf5V1Mn51kMZNsdQJmrSVEUMoa
39LWHohx1SiL5NEhMyCgUKeyWoe7ABRBJVN3j3Yuo+3cdufCHSuOfyrjNGoaA/7UNnU1DLiWG6Xr
0F6ztTj0uYwFUQKr4thnx2ljphNgdYv6NibzPthgVRacyM65OOhZFaqSzw1uk21sAJ4H9YygetA0
b3uVWp/Tu61/v/80vW76ysp3tBFIgGYDz0v7KgDN2KQqnWPsaxdA1Ehz3NVx2+OAZJStu/pjHHY6
ZggYAvkqnG7yu/+FBV32bQWoYQqtEh0NRKduaUBG9MUq4sBEWDhDG3RpKv/ykjcUubRiAWUchdQQ
q8WWp07rVysaatAsuMyyvnRZoCCqyWuQxG2SvNxmeFHKv+s60AlsrRCWq0TNjeY5P+SakLK1CRgD
dvOsKfMtyafOngpti3wNOlkvvAzJxLFPDlnhabYAJ2Zzq6bWTQpBQu0zqsK+Nil/ac5frAODAU88
q+NHMD67CeQ2k+YlG/IwHW5tdToYBpHg6y4EOaauGxrVDUdMBqQLdyzSYLsr1biactXTpbw6+9XV
MxuCo9IkJpNTGToKCttYdumvmHz7/75EWW5xd+SNnlkTHJXPetpCLBrpjW9r7pXHOCIBpk9Dcp87
vkM98JEFW16z+GsuZZmN7dj/dkjObAv3YcZWxrVtnthOF4gs5u5EIfinpINrV1XgdF+Rzfo0g5ek
0WJ3jNWT3aHMkchgeD8kOPsdgkP3el+afMYeoF7uFetD3D93qKnElWe1z0X2UFdRTl8uA8Qu9p/Z
FG7LbGVxvNq6jgQa1A4x17hA314+qyNzWOHOxDR6XVC+lYqmAm+y0Z30w+WF7OLqx0LE9z5G7cYl
XtDY2qoJZu3jyIEY2TRPbuvokUL/WebxzJ4QqDM2ZM20IFViQyuv5k4wlkoINv1I3zql+A97+qts
VldrJwmkyw6m+MjP1AmVgC1c3g5m/r0ONy7R1Ru/llfyvKfEP9478s7eI0wbS+6kzDiV6U2tcE+F
XkesjtfK8r2rtCsNXOGuk/cSfNt/5J7trgA+4Gbn2bS5ZTqaPjXBitOsXo/hRj6qEcW+6il16yL3
1lYLnOTbZV/avVnOrAtgNExNruHYGafEcSADeaV1VZQ6kpMn/Y4C7DRl60x06yaJOxbMyBqnxm3b
f9aV544hoQI+48IGVSxkgHQ2u2SWCdlvf/8C7ImEqhjgHEy88pDsMx/n/jrVBy+xXmO0TV7ezf3X
1dl2ChjTLwydOhqOJn/ZdLnLsLiFZF18GPwtZ20xd5LOBkrwRiQUKMk8zau5NaTGoIouWh/Cp5JV
Sbbvt4kXFi9jAy0tJCPoZ328Anu4fpivC0+PrM/1cizvFJC0YAJD0i0mWZo4BWModU6IhqXV3HaX
ofQmQ3L69jPfHx9MFxIAg16lGqnfl5bcEy9+ab/noX3EpXTkEaSRTdcI+wgC5+b/SEchW6MQqFcW
NdHXhRaZLrfcIv7q6JK2yf107dkSBYABnaBVqSpAFJNZUUpnv5lwAJv+1ujiA2mux/ZaIdVJt76A
rvfUmviSzUtb957zFQMvoP8BaW1qe50OtculcOt2/hRnRHKnybZBwCFiFARd3H97cT02QbdkksMp
gTqRsbSFXHGSUUSSSux4ZUcgUIQU0yKjcd085gLWiCwKMZ3JOlfo1uC5i6zsGi4vVoTJExSQdIxM
WJ6NyTiX328Tu+hrPqZv/RuXNlDLIixdQKJ4rPucs/doR3ETr4LSd3VsQh42Ev/a/tCl9QrxTp2s
i9k3mOaa9NTLyeITxbdBwzECjuzmCnwnkiBWgkbi5Es6pCtRKI5s2oHIDHQjSv/dLO4sGUODzI4Q
9swr5cycMMMQr0j+sjuF2WHXXhXLowRe93fQplTVDAriDcFQ4qgLGTcET/XvS3qwmrA80pAHzh27
nR+T+N7hr/QBRIzv6TkZx9D+yfuwLiAgJ7RepwySgTy1/dK5i1fpk3k/svowIWBcYhdlvbTzlozY
2jkaL55c22eoH5Cw/Cu7WZF5TIPYODHffNahlCbxmP03u/PxAwQIzOKcVfGSwmVqNDkmdtB0pxHs
bUZ9nzm6N+dXvIFyIQTQIYrtgfLD4o8EI5BUDy9/630M+vghAsxZpVWZFKTSJzpEWrOGlB/tvJVg
qczI5thngexMynlWUhUikKV5FWs07HP1hoO0+N+tRXjDaW2y2ogLULAtlehmsW/ThAf/zoQAYrxo
kmTqFpQIisptZyOyzO9r30s+yh9uyI+vIkAYK6sqowkgbOyvcuW6Njt3ILWrq7lLndw168aNHaiJ
qceyeHDY45TfT7pysPqHtWyCdfg0jzcD+Al48pZqn8e8k2zDfmvAh/+KlFVpPE+gpsE48MYbp7iW
V57W1+TkPK5RcbOl7sB3bn75Z+HXf7fFEXAJLOmlkXTQ9Yzr+3kgLujyZAdz/yn7YUIAH6Tmcy1u
MudUOzHuxmgk38f+dqlv1MTwu/R1TTMX8sd+raP3pCNegznEnDZeOtQ+ta9N1NQve5x0qwWsitux
KDFwhHDavkbHclW+kEl9MvVP4JX2Fch09eri1QO/Wyzww6Kcq6dP6KmaltFPoCBy+dfscsLTsw8v
ANeo1WszMMzLmi4SyRtjIL965j9QlUy+aa/Oo1W75WG9Wvzey04oyOqg+QMPTSptCpJ9KAG4Zr5Y
rb1lPXPITMVt7IGc3MsXSBrc0VZGry0BMEcAsNwy1rhsBwjKVtctyip1/ORUsjDiD3m4D98T8Cux
u7TuW1x8Gz3S6meB9te6+vr11qqOLP0c6EHLPKJ5peGC1+jyl5Xtp4BsuR23rUUBnlRznfnV4FAq
g3bJWuDtz2TliG2/fg/RPlYq4BtldWvlHSImG/k9MLdMb3rOvWmUCeft2UGlS6W2atk2uhx+vXiS
ZdS1DtJVJws8WmRRQcU2ucwCmuKqu7x/ey5ybkpwkQkpr74wFRsJxHsaH1lVu53+6d/ZEBwEuey4
Bc7bJ8t5Vdh9hXCTZJIH6G6cfr4QwRGQep6dieCE60XnW3ES8FEL0TV05GPqdcqnevhRzXVAy/Tq
8ur2PPDcsOAUhtk6TmbnCLr6R5Rnn+CQt3gzPODW83XQUV+2thdlnlkTbzACVnlqg6H3lCpfR6M7
mql+vGxhFyvPTQjXFdgyJnXF2CyiTDzlW5cdxlMTbWTqGsqyKfLraGl3KWSYYhf8MV7+Y/1SHQZp
Qma3jnL+Q4RLbcgVDoZH3NYmZOTsn8PDxjsAUZ3AQJGohpYcckEu4k35nILkm4oTuqvR0HYYscvL
WroxOuoHFZ0bmRO1eMKkC5W40OabIq6cL1S4ndqMNGpdIqym6H5Ku8ZTlDoyhsofbdB7xxiPLMt/
EHSemxQgRjU6ogK38SgDPb85QCPaRLOxJWM52pz/0soEeCmTdDbVrQV1QTdQmX2FkhG0YE71EFDD
RqtZ5UNCUHIl7Oaiztcm4I2lKI1F6nK7kLSQfEX9u3S1vwqMtgwbBST0HtBQ9wxhAs96NFYIEapv
0vaQLby5tHABjlra5pNh5dtTDTzu3vQpeYLSia956LW9zXF8JN+TSu4MR4Chwlk4SNSwaPRpeGxs
PX2oA0fV33qDuQ3hB6ZrIL2j401NGkwzWTEYEsovKo2jjH9TuW0Gc9mgadVGC81MbKiKDARMnWCm
amrtU9tAGZnyuMbnQ3uE1q5fVj3V3K5Wv3QWFoQn/iv4Sx97nXCPoUElIcPDMOMvKiq5WwuQQJsc
rbi1ShETVO21Hr9M9fCim+WtMQ04ZU5k5M9K3IM+UmHexKw5dCDPZ03oA1l6z7LeWF6HEAUtQ/3J
aZprvS2hpIEBiubKqUw3Zz/qJsGT1ArriT0mpXXsFRp2lRoUxmM3INpf3lR98JPKvKJNAuFd3OH8
MEn77TZg+u3ja8TUDNUgSDwKse8yKbwrTcs+sTJzs+FumFWXltBkKDD+7LDQVonrxE8jxXuoGANt
HP9Bwtc++wECoKw6PmC9dfR30PN2+/Rqnapvl6+J7U9cWqMAIDqYKtdsQVMnVPE0+9U2JaP3u2Hl
+RoE6KhbzphaYA1Jc9tgCrGsXAxG+tXj1sXXBpZRHsnJQtfml/9MJcrGaHeh62wPBRTpl3Sq1wy1
jmnKXkwlD5d5CPpC83GOAqPvvlqW7k9tJrkLdgOyM7MCcKCQROaxwrJzBeOOrXJULRpVtSyVI1ud
ABcmTSFGPsKMQWuvmsjj6kw+uOsjrr7Q8iZrvii1bEclLmMJ/dV9brWLklb2yemvCpDgjz//lUuK
uj5JmalM7+CSVcHcPM+8bJJNp0m+jiWGJItCZqPBtmlEv1YN5ncMo6K2xPd/x3JH0xxL2/jzVIeK
C4nrIauReLJPY3zVlp8pfeLtVcsl5ajfP8evVoS10Nyo1Jxs4yFGG+Rt6/WqxJdlFgQcLJYhyYwJ
xLmlguIdpi2H9unyJ9feJaJ+xaFfV7H9hrMknYoZ06xSenpqVHZUoTx8JNDN9h2jyryOZV/BRTG5
nEKPrl4TFeLgapQZ2hshnWd0+XWx2CFac1N0mI9gYzKnI/hornRtDWaj/bnMyXpna1CfnlijutDI
BC1eT/mPwTTRZtfN2zjNHMyt1YOzIlN8C52ErlHloNR1MAHSqKRzTTxMgi7TiWc4PLK17LOp6pFD
kKB1ljbsbbzvDPO2dtpoTZvPBrXvE9M4Ioxx+yIJRl5FbXes9N5VSsVv1SbSGEb1MtzVLcRloRBC
ICRYp1FiP2rsZw5NN8XADBea3JvmqKnDtYP7Zs7LL5adP2izbgRxkn2rqRPOFGouRnJsLO2hrx+c
tnxp7eZlpNSve/7KY1vzMkq+GNYtXTRvmcl1XNDbYRlCtZ5vCjQ0uNXI00PqIJzr1vwrjetAcX7G
UEALBpt5Q5Z4Wo+VDHj9DzbX/ZQmLh9mt4PsvZpArzJbRjTnd6+YFnpKxvaWE/64auZb3xsrdnVc
fDYv7jRimW/1aN6X7ay5ca6BtSE20HULeUFC07DmA9rIf87LDe2mqM2+p0r8udG+MQ5C9QFk6su1
nbzlBfebuj6oXR2Ua3zDWfKNWulfqV0FQ6/d4sWNXpCu9i776e+48auXCrdlibR50jOchGE62WPu
Z5S5pW7/SyvClamSulLUDiWz3vipm1BrvFWNT5cXsvPO/nUlwrUYoyXHSVOsBMIed5u2MaQg3fZO
Psf1Xke8dLKFmzChKhQ5G7BhO6i1Gio/KKrGPJ1rrprbt7FiHunMPC19XPIpNEE0hkETn5llQGbu
aqV6yqfJK9MWDGsNXMjwxulnoS2ozTQ+r79ZUNQoaRKxwfAGPvqpmgSzNoTD+NXB+E3ZzKXfN/oz
Y9wMUg0d1uPD5b2UwaNwB9vDFLO2B0+8Th+b7G2QhlCSe4QKF24+YtaTMtBeX6ODKtyGOasoPuox
pn+3WbQeWOYWeJKEl9e1Mw2w+YhjbgRXBmI4YWHqYKgKbxoQpiMe5+2EUXFQKbQPdVvekATtDhN1
c85dA9qhyvjIUwWlXOZLfsXvr2oHfNUOwM2wLZ2I9JiVOcbL3BTxiTzED4bHwB0BJW4IjShec7sN
kw/+1rNcxjfpGkGRTWZ/78yf2xduJvBZq6jGb58XqWRjQV7eNMMsBV9sC1WOdYD7LfqthRdSVd0z
Z74vqtTtYuIupu7Gk6wBdCeg/nU/BAxKhpqVWoZXSYcsbK9ACjAfPBtUCHFd+QyxzGrctyz31xR6
rcZdN0PkhhmtC3wOWh3TLOad3rBI8pW2GEA85ee7JGAWmVtWYkh064nZ5je6W4QKxnF7KaPm30DL
B60SEpNbAuuSSQHCbK0saJ8BWBArgDqzftpUzJZQD/pPsozxTsX0100XQAzCuoQSC4wJ42eqe/TU
Y1ZE84dPjeUZ/tq6auiQiBxkSgI7nWK/2hWOYNxaJLNHyCJsBKGrn3hZ5hZe79IIy/whW+ZOyuUX
c2IvgTU7iTYSc7sVMvD7f+2fm6ttCKiBGkwTZd4mRWMovnMFaWB/IzuwHi9/VMlhEyk2VU7athpx
2OsR3BA0NLIl6GNZ9lW6TiFmTsaRLUpdsfutAm94msszzBvVYdu8z8lPPts08CBhwEJUuDCwonyR
dgHsXRtnJ0YUTc1aZmqaAg50dP8HatAwF9FU4tNAj8o781O79TzLnosSLBUJN4dEJXxUcOvbXRv1
7aEEWYSltm7do267HptVWj/c/aCarm9Do6qGf36N65dEKc2Ud5sQYvNSP2eYLYamETC7ex5fNnYa
Bv22yz60U7+GF5/ZFL5upddzXwyGjWkTaLi/kK8Qk0Q9q/nUXmuRGlYhP+lXGmBChaZa4Tu+jGv3
Xfj+N2g6+wUbWp69Zpq4iC3bGpRTfFsBgZHt5hFK9v0R2siJ+wiu2Px6SF0dg22q641LNN7WnuMr
1+TBTN3q9fKG7F7k5xsiXGFrrxdja/cKVNdNr8O0XawGIBZzwaDpW52vli+d882qSrfuBrcChS0a
pSRovesHcOhtboHolin4Ae8n3mUcGlp5Hnu8nD2maW7lPF9e6Xs32W8bf2ZG+PR2WXE8Cwv7VHT1
J8t6BeUpn1Bn0L4j1PHQO4EHl/1WjMqdSofUn8z40TZRB+nWV3Tgu3GPycp6XdxYcUA1jVijU8Eq
0VXQFS69npr3nBpeo3NEpDTZpst5dTWp5t0853d52lpeZXY/ErW9NYsnw7m2oZpaasda+Xl5nfv3
wtk6BQdTzRzlfxvM8ut8rTSvBeanTTX5NDmqz6yrDgUAg9KHTrVCEJEEBjK8l3/ALnid2Rc8Cudv
nScdOaBkvWH1sz1I1Xq2L3XpSwphTjH39aJt5auN8BXDad56TSAngqRw5BxlKa2dRmX85LP1COHL
1FizxuN3YYUlsiLiQX7tqnzNcbFPNwS0d7I33k5jxa8WheiFsDyJKxs7iFHbzxjE9JAFryLlbluk
iZi+Oo2NK58+3f7spW0VAhnCSRKvSmyf+Az1zAE01iTi2X2J4tjSFP5lL9l27ZIxIXpJFMBBjB6z
05o8MlV1KwNBhfKsSd/lst0Uc5KW0tS0NmEpxyGOJnxA5CuuY//bDK6p8QXjy56cM0NyCMT83upw
Rotk+4TkeeZ9kGGg9vIGyiwIcEb1kkzEQip0qO7WjqHU8XzZgOQLWQKOWLWiJESH3ytU9zP9KTN/
zuXgLbbEjvQDbSs9uxEpSbJqddDZZJ7iByCtyaL6eVPZ5leWPyLHdMC7XR1djJkHl5e47/EG+gg1
w4LwkXDQTKfiwwBdilMyP3EV4mIZJK21FE+1T5pM12an1r2d6g9jwvEy1pYjAQGJZYQeP/WjDqpQ
C7Rn0+Nwqzwik+k3NzXozzown8mCjv0b9sO0cNg01ldWp8G0Tn7kPHKa6975fHkr978icgFbRwuF
jJRwi5O4hNpvBp2q9FjfxG8ltMHBReQrgf42e0uYPS83ILaSdFTv+uiZUfEQjNowzh2OmWV2npNC
DL67Llh9UGZJnvs9CPkNr84sCaehaomagPwBUpj6zzJGR4L9Y1iI56z3/fxAlOoOIhy4TK/Q/lYX
bxiuReO6jWXbz2Wp3UGdI6qczo+Lx7aCDsGtoZh+nZKwMSa3Ni0vGX+06VsVP2qa+oKGHbToGIiB
8FDWQJdZ37RowZ2Mr3keDorppcwGy1HiFYvm0wHtdNZ0T1T7R2Kh/7KczWsbwY0+16tX6tXRWr8U
qhZe/t678HO2H8KhnetkTJVlYPelqSJeZQHTzNfLJna99syEcM1bCStJhVzkqeW1l5SgxU8hXdM8
Xbay/34/M7P52Bn81E5v1XZbs3vroUDpvgvsyAgqiMfxNFA1cLJpwZhBMUyWPZItTwAfq1OWCRrH
0HhHZiTFGMm9Mx4vr032kQTIiXmemAvSeGhcQs3dwBRFLTkXOzN5QLWz3ROgJSe5NSYpVrEROR67
yEaJ0c2Oqg8GlkdFMjGy/1r5sCaOV0EgfknypWf3ZGq9ESxK/Xw3NcjsKt3TtEx+YsA4GUIjgQSM
Bl2W5dimskekZFfFWavWGZVGU1p2X1dvLS0iUzcksLZDl/vLroqzVt2qL9lYYJ1doIUmShhuUrsc
8gkbtc82QI+HWGZ4HdqzLPyvqH6Qk0xL/FNMrqpDUdSWikRIEaNJNod+copXgwRG9qPrsy8q4EiS
qyAfaDto0zuvHRIdioOHlYURR5IbUYXCGeZk3IVmLsiGPA3NKSahYWlwDMxAxvJfHRddABw9zau8
7fFbIFPo2rz1hiINLpvAi3Yv8D1bsAA3zLaXFkwr7F5P9AdlnA+ZMUaWY0ZTjGGK2Sr8mWPIvEPt
XJ20wssHyzjU2eTSyn7L7TbSFB5yBw+ftOauTeh3Je+/gITwueAELeCagraeb1pVHiw87ab0Wkse
lwWcSLoVrslXg90k5Y+SmG6JJk1mgRSrYEEx1JFtX+vpd+gpuWNauwQiUl2LJhY2uLruuHmDkcku
8c1e8ytUX+h6l2IAcAAbCbzSeYjZtRq/9ejR7dQCDcH0nmCECvIDtYGW01tM1ZWYVm1CtFX4Ckqm
afvNROMKzRAgzM2hUAmkCxPXQuLawNBXye/0cfCKLbAd7yle22iQc4f+KSe3Zf1UOYprJ7VHrTsT
lGFq483agWo/tIWHGv+xDJhaBeShOQ19qJAQ1FAcRNuRuY2uWJ+T8saEiDxPX838HsIhrtYjzdeR
Y1I9t3YXqMCylEU42y5Brs9OHrXkm634DZhAiNO4bZe5o/PDMg+6+X+kXdeO3Ei2/CICZNK/0pav
at+tF0LdkuiZ9O7rb7AWu6rJqWHOhR4HwnQW0xwbJ+IzGmIbYpll/1lXqi22JrQQHo1+tLvOtKL2
PMvPcgqm++AiRp9lozsiuAoa/ahJsZ2NmzKEEiX6JonfYaelaJcpUFEQX5RWxRl41aC4vVxZxATF
kqx4ZRhb1UDdQUmgA/aZ4C/P9YXEKEfSdyF4k0ZwydWfUgpkNgqmIIsqrCjO7Jr8UqRso9ZcWWue
mWDcGBWoUCcBHMBShl7m5xKnFS1FtQcMoV4geenGT7psjTHHRhLewoxziyN5Ghshjy7vLThU1c24
AcRR3gYH+tW6ua27HToMyqbbo2nsBo/Zu+6Yl/IL93r9Sd//HYa8QMEkVWHl2fu6T2a0/cFyohAH
nCA4G/B9BBnPciwR5t8j0P+tw+KCNciyDn036ZCatZcQBf3wN22LvuczGE7O/HLA4rnX1mMC+gSv
IEu6AJa5jpH/1bYiBMARFdYopo4SgoErxn8EYcT70PsW8veHMkH9IGf5WAGwihsleYIKqfscLWjw
Xvc2wW12efUWzgGyUOBA1aXRkDH1W5PXKD2DPpSUm/U7cq2er20m4+YAKEIjeJLCSwU2EdCjn0Qt
fc7MeacE474WSe0WffGtVjSoTkqPRQmPX2faQ0NVrxGQAvSDoNkQ9zrO0nA0KwA1TD1zCjCSSGlt
qcGu1D0hSL0Qb68cektEUISh5XM2QjIugAhKCGsc6v40CaOl5+1PkNZ2dk2bL6BodlrdfAtNsqN9
/1lmcEHViB/QkRpmdHhY34p/iLd/H+9yHDfxdjobUS0q19gm8JXvyRfQqHprLVz8S4dOGDZ59y/C
7cWvrp0A43fLlsrTlMBcAG3tlYpo96S2qyRxk1qxOJ+4dN3X1mJsIpZqRRVoJYRvsgeCWJ/8CJ6W
8qTBY69ajNzaSowRNNKybQrQwV7QikZpBh69Ep4jCR2NpHKmHrD6KuUkFcuPX1uSifjzapyk0kCU
JPWaSzG60hmfslEB1S5YVPzkbOX64/wbH70ClEc2lwRZEkpPtlb46HO67QZwYqALsu/mr6v4W2Tx
+p3/UM/47zX9G0l9I4wg2QDV/nn+GtFcNfcgHiogYpBZaBY8i3v6rxgA189TZXWFFDEH+UeGMsMo
XaqpsccG7FyBYAlVDLaK5yRIOM9RWT9O4NJw3DfPcSBdSOIGcrftQHyt6zei8JTOqRfN+VvbF6ex
pnYxI2osK1SDn1ptK3SaFRfgQYolkJR9mHR+7Xv6uICS0mFfFeEmUsHR8EufK6fLlQchmQ86CufT
NgO1GhTT7QZEConeHZUIAt3ipk/Ig6lEe40Mu7mNXhq13JhohilC8i0La3AtlgAfUYRBRirv0lBw
QE/AebO8bWAMdKr2ihIJSYRbLTstsIQh8sYyh6loD5LImyT/h7T59+1ijKBadYEslvBxGdTQ1f1o
pfYAjqXi3/C13s9Xf6/FWL54DEKhbZHI1ZBLvopDL3zR8XZ8aN3RpU7s8cSC7jfRtd9LMgaw1zqt
qg2oEtTvPcbYhbf4QYEfD10BdU68WrdxBke1xyPZDwvXi8qxURwno4qMXYQ+JTp9i2gGOKxsYnen
+kn6lD7rDZFtYdedcb+prfPKE0tk8s+mEdCrv76lrO8oCJAhhZ0Emd3N204np37WvWiklkkcWGq8
lM4mwHzrobaNURVcN5cca3mF9t085niYKZHMMrpUxnvXP0/BZ8KLu3mG8Xq1b9boq2hWzQqGEVmI
tKu30mGhZEMyk1nCS/QYH5rD7PLBgrwjvfY9b9YN5xhMXlq6hIWiPR5gkj/jb7Gv+/qOWNpn+sTH
RHC/lTGOKa2zwpDxreH38JWgqL0IqxdvwqPiQCZwYSZJHX7kzf1UxhiphqJ3Y14G57kuLUM7TRP9
nirQjRV34/gqjGct/UiRhMuYDlQbR5lFay5qr85Sb/0+8ezU9ZfebLpUtHncRll0SfPGKrSf5phF
VhugSNFCsyIaNyClhTAqGpRV3G614ZWzPscsXw/oZn0aAWYYmoibx3djp4ugBx1Bwds4oifsROQC
o18/whMfue5/yW5WnjLbGpJHTWrLtggvit9uu4dFzcE8Rpv+Z8hVc+NZy2vn6OYjNSj3pmpN4YIx
Xr1Mrgfpad7kAEI8tG+NB4Q3HEP2UIKt3io6p64slD94X8zbacZ2gbNNTWMzji4GVEGG/KLNnaPV
ALhXspMrOsfd8q44y8wni2kQZTk0OmJtP7mRLb8JbrGBGK3Vu/jgV8j1tT4XM7eeQ6tskyqfJ4CR
UuQeoyd7E/DgoT3u5dMIgtdgP5oHPh/pfTjGb1d4RSTdHG6vNLkaizAhIO6F+Yh3QGVaELN7bX3+
VOtd7Da5WY0xWLMui3C9yAfaPPSj8VeUon41NRujBk9X+20wQCEt6LYsyfb6S+V4nuvI8c1nErSj
AznDQ9UNFKV7TG2lja1OPJQadzuZwKkP86YvUwQzeuVou8KbYQ4wJxFv1R11Si4JOOdVXNFcN58F
Qe1YFCmeZl5NfpPmbidsDfQZUQzyhaDguG/uq1h+zs1y2aDRmQrIrXqv3jaZn0DGWHTGbl+B63yx
ehJEEFV4HY/XjbqW81cMHmEiJmA7tSyal5xVBI2Zqmsot+cIzfK01Sx1aqkd0O5cAWFvVJjHMLJl
NNRAgbrtKGoFclBtZJAY+01dZRa67bNHEmXXjjrYu2btUywavygNirnSMjq2IYBUmFX5kRXlQ6wl
lxk00A4B5zRi/YXEsVQwszw3gyeI+n4q88f//21VADnURFPSVNz2v+6zIqTtUtxCbwPEhsn82ETf
hORrfY27vvN2EcaLE31QRokKAAbLqa13y1xy6sySsq3baNdHxOr72plpfxzTTd/3PAu7hPXsgd4u
z7wUY1Ro0xVaeAlesm27pUic7HYvhZYEOld9l21SJ37KXsSQs/A9S3C7LpNuCAIlWZIZYHzOtk1v
+MJErZnyptvvJTW3qzAvZcKIVq3LQ3RRK90zMO7TxBy+Cd4KzIOQ087IwEsOMkDpVBa1C21cznO/
w31uSrcfwfhcKKHkE0ay0TyNMKsW5k5boFNRZr0XV5ofj9+DsgYx94hmvwCOJQQ7VDzqZbJVQgKC
tWXKCARMqmJuaH6oekjIYAZm/RZzTpP10yQEa79gAnWtZ98KrNBUhiX1nGnIu9iYm41g/XI/xYqO
T48urTfUVv8uedWjmFplZC2I4NEWHlTDxhAZ3szxX8TbZP2psD66TsJuSrGN5/Z9QCyS7owPaGb7
kmu88ZMKcmWDWnmZLH3ukAZCMkZqeIkxKqLrn0Z1RjS/EeS9GXyfMrD4JPUmbSiw3zXsQpKC2klu
wsGu0vlnpWulNbedP+mTnZAK5dyaAnMTJl5N2t1gyhdJySx0Fx2MWr5IhKJQ8ysrtk0SeGoh2L1B
doJ+ogJx40B18qy5THl/GgfF74QYE4houVXaMwYVX+QJOAg6bnPMsc2h+UtQBFSeg/S9MlRfXqiU
0xhZvGGAHRINjwCt2V4AEDPXMQnTPdV0Jscm7sC0VA+5M5XzYegSu1bRnOraxo7UAY27qXiv0ePt
WpK5E0leDON1jjEFmSQbCny/M8pTDfWP46A8mc1BHQD27IvXRFYcM5AdgMgzp6QxwRQl4D+zT0Ad
WWAYqZ2xMx3CSRka5EZpZRJoAB7CKLd6cZcrqG8XE368KhafoxZtII6Wy2h19l1hNSoK7tlezEJr
6iY7bnOHGM+kj13RgBpJdSC0dZsQtYxwtOtUfFAgsR6bgz3J38dhZ2aHSumxA7UbZ8+SPntK9TGZ
p6afIPx0GtNxq5JLrBpWowD31YAZWoMsagsJ2iLHQT+IdWbN41GtMzs0O/B8UzuZOkCj3/MGasSh
YM0Jkp+xdGacg6EU31CPbTY91V7bZTBWOtYGGuaC4Q7dZSoHTzcwOhDPTyKoTOVQcbI2PekR2DmS
6pJXG7Fu3mdyEsMzGBvgyT0lNKHCeUgwH94A/RlhckhXC9wFYwIH01zaULN1o6RBn20/l850KuYB
92tyBDXZQGjpJJTof7Yvc2lYiZFs0qnxR6hszQo04oE5DuOjWMiXSJy/TS3qXsOmg1j7qBO3kVXX
nGSXZvkRYq6+QdD/VC9Zlts5KCgG81k2j8UUubQlnl5HlQXayU2o70ZD8PVWAaz6SxR0t9eeZh0o
+qLwtGoAakh0QRmvh7+KnMRg5l9IWAYoPGDjdWnbtY9af5nl0CHZe13Kdg/xgLYSna4R3/JJwFX5
ro+PYTEmllJHWxN8GgCeFZZK6ekqxdF80LT2pw70iH1kRYO418GJnUFVLM3RaY4hzAP5TUwDZR21
knwjSwciXRDXFIZiJf0bIZKtCsCRG5/hCG7nqj1nmAooK3A79OghE2uQaiuoW7tGE9qEq5jSwtWi
wVZA/hEouxzDZuKIMa6Z1gu5h99XzaYcco47uFsRubXUTFCjlRFyxA6WWvElbwBOGJOWrukuGVT4
oW30nWzPo40y/R/6yms7+CY0FoY077pFOn6wMe0L4KRgeFK5K1I73AUX43k6mw/1Kf9QENcEj3V/
pCmvVM7xEmxggzr5nAQIGqX2WRP8QGn/LHJiubeNfKjNUMYCs/5L7KDfIH0TYsX5M4fOhDWd2vWI
iovgHEC7IIpGL41fQRXE2aslcllzcUxkA3Di3AZoi5+JkkHUZNg06U4J+28SgsEg+coaMIqMn+tf
djc3vLmbLDoMMURupoEKikSn+xVvMi9ytOfBm11jg9Yb5yVcY5KVT2RhYIlRar1I8RJ61BLQZk2c
wJH8wNPQIEoT6/tbeuxt04f2Haa1RsGK//C6sCAxdZTDTFD76BKWF2pcRANeg/vgOVkEiwJTBX1M
kZKheYC2qWFirDjax1Vjt0rP2VBOvC0zlkXQMx2DM210qemHOn5l8zPneiw3e+3AmIRIGqK4LjT0
1qapPUQIOO1Z1s7J9DkHJ11IQHIdoLw2W41Z2IQElkAxOB0dUyP9iJXQMxvitIlyoXHLgbJci4lr
v4yxLLMYhXIRBYCQ7AAN9wpHnw65H9uzDWX4Pa3czNW8fyU4JnP2hEmj+m4ZM6xwiResRf2jPUcO
Yh8YcwQw2S7kkm3zrhNjfRJQVWI0F08UAGh77IpvSdY7gVodqlRz//C8GRskAj4n6TFskOKbmYeu
3rk6Bg7msaG2SZ0E9ePhIO9Uuz/yuME4SRM7K2tmZQpxEWT+Zptus7yylARS0vQPsyZ2IrbRErMx
BWT4qkBtk/SGhcFnJ0F8COaRFzF+7NC/pXm9E7p8mxfNuc0+h6i2agB5ZkisE3COA8qmGq/rO8/7
/CXdunHVXaQHSZ6gUyMlog9isq0RFU5AWo4n49wlZbnbN8tAyqErhRTnm6e1XffRLprOauulgOCv
fw/HmbGjscoAKqymg2WaEI4ZIepbfTRbXdXbcYYcARwtbmmaP2kFotf1le8Cnm9cmrJs9c03TtBG
E6YFHjvY3a/mtKDr0hfpm+5jydQKHZ5OHu/oGEs0yCHY22LdPKf6GxD9R9B6I//n0BLx9pMxOkY8
NhrN4bim5E0XnwQAcfSJWCECXi3IN020T3vkZ+tbyfsyxvIMqESaQVpEl6ar7VyIQP/xy+AOmd6/
k6ZiagaY9zRjaSvdnJdW1yQts/9FqYV3RY2g8lYg3X2Kj7FdHVoLcG4cpLFNgVMcA9BuotXiIewX
LtELspaUuASgVS997ezmTdhyi+j39+L3r2QeaCurJslkZblVZHedhxPxm362FvjlZRc/hN/k+ofE
4feazGsNwOkP3NAIvlEkDoqt7xPDGt9q0QJSHwzCrV2+xASamhBSXT/4u0V1Rfq9MhNYaE1TQFIa
ZnJp+qT76qi72jnY9C70cW104p1kW72tr7nc4L879N9Lss92zkDNgDQVlw118yTcDqpm6do2BzMS
TSrvz1ZjHq0Z09nQlBT9Q1ODIiQUmOlLKF4kYLOmQNmsL8Y9SOb1hkBIR4GIimC01fzJBSzxAVQX
y0Rlj4BFBu4X8gDOv7hBy61c21TmBed51gaVgMwlwWxZfYYlhKpOcVpOMXZ4oya8h8wEDxhIDCdd
xEMWjSt9yvci3xDw1ws6xxgut2/lq1hYb9aViiomKJeb6MtpAciKyB8+gGs98sYoqYUmkpzguS8S
myglgKfVsJQB8irwZNnCi2IvlDR+znt6vG9j7Iw0ZBkVIrx5czoJw0mRR86ncd4ZC90diNQU1QSe
lwKk+ELo4dR+qdPDlJ9jAfP6nJt/D9Z5Y0hMxpCAzWmMiYF9TLb9tjrGPgYbnUUYj/Le2P2w/H/2
w2TsR1/O4DVFZeeCGvhhdhDUQR5LgdbSlaICtPUu59M4153lkQ+jBkxy/bw0baw5tmhpQ3rE0W1Q
kGzzL2kXWAvUJfN50/UcT2QyxqSQk4kixokuMYaMciNxpqB3ekXnWMi7Y0a3R8fYDgOCmRQsUuiL
A2IBgKIN3o83zIDLu/5U2tMnD02x/L21V82YD7kiRpemKPEr0kcTAtKApq1ep9aEIikVvg8S5wDX
H4IuLlf35okneSkruYy4LcDwR3jQuuQFiEYUvV/0PnzkXJbl2f7zx2F4+q+LTaI0yIGAzYwOBV7C
vAcK6zjbkrukqNyryfu05dfcfFoYhnKtZEgZE3QxQUaTv5Sf6c9lYFrxMhdzmVuQOh0TqEXxvnP9
cuosNDbE/FsWzugxZof2AHK5pxxceJvSHRwUOY/9se8cMP3yQn7eqoyVoSLVaEIRO0BR8dhgkIcm
p1n8NmQ/0lxEx0V2JVB5qMjjQH5kClA67FqUkEcb/yfnt9wP1P9rhnRx+ak3W4/ytZHrGvLYuH1M
5l/zCBa1/qfWVo4hvqli6AfjzFnyH7rmv9dkghkImpWi3IL7KNYUR6aS09eNJ81n0fxoQ+Db88Os
p49y8KPIOQ3fdRuoi6wtygKlm3vMG5vDvqx74GZQaZ8eSjlx/vABsdYobhQ11PCA/lPLTl1jW25G
G6bWC72GN6K77rZ0FpUqFRqhWiwCCxv5qZTZaXzshuQXLC6oql+j8INqbtMXnN38h2rs/w6SxaLW
QonzAssVuP0neyGSzP0e5E6CXwO+wqu4cAy8fr1WN1e1HP+b0uhn5WH2RFfdxzsTmD0V4zG2so8d
3kO9o6KwdO9/fyBjmEBakaZxh3hU3KmeqDrg6FKGrQIG+tSJoI0MtWDjYSJeu6+AdgbPSGp16lmb
A5CZ7nKPlM7wyYPxcIwlC2zJaSOHcwK/U4iAXRcobqXJJhzFXT+9EMVfv8fr4Z1+PZObPddIq1J0
v1Dk16GIGL6ZI+WZ4GUPV1wNiz9N6n4i85DAGsSFbotl6ZUNJiH1xhah7EOa3oeS+ZYkwqaT0EnL
yHBKY4UXPXBM8jUluvnQ3CymORyRQeLeOc1wMAkYG+ToMMRPuXIpFepK0fQaqkeKTn7anaUh9uQO
ExshD2G+HhjqLCy1AqeETJZsYQFBL1BRCZNTKNiafu9PwNJzSwWLL187AMZU1SamR+t4RlW+IK6U
lVYQPebFp56ieSR95e2zSjdq+2mW3//sbjEBVDQLY9cmKHwFxntU/kgTnnm6axWJaYigL5XAWsL4
NsUctFKMwD4XQVa89DCHfSDgf+PnrXfdys1CjEOrzEEccyBcLugOn4oGguFhbKslMHZtwBEFuO88
b9ZiXJistcWooVmBDCV+XD6q89pX8Hv+m3T87lW8WYu5GX2DwcQspb8bsst0R4ywTPAXN8bNie4+
wpv1mBshqnHQyGMXXxaF63Y7Ytg4c0K32AONaWcbCklEXnZy34f9XpNNzisx1ZBHzv9Zk7xORxDa
4Asxu/I993joZM4Hsml61askFaE8ezGl+iDLFzHvbLmdXtcfFm8VxmtpZW0GUlgjU8iKTV/spu6p
DGKOZ7hft77ZuOXy3FjMUFCykmgExDzHcqu48wbCdG6PcaMljYz5spWcR8am5qLQkzIelik2Z0BJ
CpAE3erfaqBjHGjX26ipPqn9Ud3Kl/XdvI9cu/lQxozI4wiNL9mILh2oMrdoMmEu2jHt8jX+CZp0
v4VeZ47Xl4N+dsNz9ryjZCxLmJqp0NVw9pX8UWlPKlJoJeM0me4msjffx1gUsxmrvm9pfInRWTGB
shofDdhKTN6AFGzk4XLv12pvlmOMCogWZ1DKFDEmZ5UdMOv9QQHjSWpr1vhLsqsfxibb8XL1u2HM
zZqMYaESLmsBCeBLAn6Kvv9KI8FavyXLJv3Nif5vBeNv2XkIVVUAIeLLUIC3PJi9qIMzxY1BU+LU
VeqfvT6DTdDzKDHgB8BrVpQYsiwPSS5+BYLxvaBfYz9s9C63EqA/TALd4UL8nKcKleJS4qQ56/sK
xZu/2gB1QPI8kza+IH6wKhp4zZhzbufdBPVmYxkzU6lN1Y65GF9mDctAlJYGgh/qhW+A9yIlwcPQ
PHdt560f5xWguXaey5ffWDc5UDBlJw1QIncnw5acwW8eQXc2oa0D9Fe4i3Ff9V/Fa9dbw1P6rHnt
S7H7F7jV9RjGYPPzSC8lEboMyxQphpQgmhNvBVBNhw5voHPdvILhjfngXqNhTWqUszCXQ+rJFwPp
NQ7SrwoAIs7m8s6UsTjjpIVgOIHFGRX5pzKdNYBUq+HSqXtNBpZOlHuQQgh2LnZu0WAmQjB+AC0I
QazuhMrEOUxsDXS2QAVCmPYxL08dfRQLWGCteMxGfYthhONUl09tBbyp2aQbVY2e1j/hfovk5loy
VowYSUZoCSsWvw4uUCWNDU07W/LDi4gmyTL5mntQV7Y5y95Nlm6WZQwZaDO0Olyc4AKg1qCiDgIb
3V1AJN3TtOGRCnKCI4NN8IcpKdpAxlf23tIGor4uopU5OJjI94Xn/mP96zjXgk3w067A4M8wmWdo
PHpRPVl1hZG8kDw00o94qHaVoIBNnsckfx/l9XtPr5tw89SzssjBxySDZlOFQP3CFZ0fY7f7VsHN
k8tCIQqttNCGJrdb+mTPh4tzXKLBpvTqINSFlGOba7Dd6pBTWK6TU7yZx2ZLNgS0mP9ijoy324yF
UyqJDJKER/ifChVGuYByC+xm3KYZyI822X60DXx3q4MlOxrBiu50vBlBjtdkc/9hnLU8NHDiDUAq
E2Rfial8i+cfgzC8p527fr3uUq4pNwfNmDhd6fpQGJPli8NHHbN66FF/gp/pKcTEnuzLu24b7anX
hqAl573c9UDOYLP6kWZDlGWID6CGBtL1zgbDi6tlnJSXd6aMVQqiqVKyMAovIWa7QHO/qcgWIwOW
ECFeHZdWYHOBvB9nXzlG6brvNw+IjgYIGwTQCGXb8rn4iN2lTwyZTVCAQSSAl0NxEg+DnVeJTDKk
4tKjWy7uQkeFmavIqxy5BuqrtsVPwP7Wv5BzeOzsytySquyAHb+YYwTW8AdUyaGB3ljrq9zHCP6+
n+yMSmdogUkDNKSNo27hmiyypa+gb5s3hlO7k4PWf3OmMVhJYkfh1RU4/p+dWInlBo+uveb6yk49
T24NhjQIP4Cn9F300ovhAXb9xG398JZlrJAaE0oLitKJGLWORjWrhVSIUWgWeI8vuQFY7fy9HDTo
nWebsAsdqrvQFEKsiVHp8QH4JV62xwlpWRC6QYXSEKrFw3rllrgo3EP3arNIX2SugD5U5qsO59x5
14uxS4Lezrm8FFl7DxsAmRt33suP8hGd4Atqy5BJyF54ieXdMeIbY8gi0QkhWdsWBIgBeDcEZI/g
bII6AEb/yYPRvg4qusRCs2ui+nn9c+8X1W+uOWOkCAg05FqGuQANn92ZtgHGeqtzia0SK6VuHh+L
H4qLkR/RwoyPq3V2336R3lapD3IwPpUJb/sXo3pjvtpGnUehQpG/B/1YUqbbLn2BPCQnYuRcdBa5
ju7dJA4TalvZ8NbFKCE02r4UJQBrOM2gZftWMhcWtA4Z8HBWG3gao4e6F1Gsvq6gEdX4igyx5ekl
AkPi+olyapIGC1M3x7HUcw0nuhAE5o+d32++Zrt6bv1us74UJ2BgsepIrJs+A235uciReCklprdU
W9Y6qzKMgzz23vpyHH/KAtYH3Rx0ABhgndD/adAZVn3Fq7kj6DyXJi9X9OYKonQ9pkoKWfUFvjMY
Tun1G0zzbzEzdjJ/8q8877sYizNUJXJ5s4wvUTx+ZlR9krsa6lHiXlLCI8EoGQ2ARu04Pobz0GQm
7evjJhOMBtUCQduo2rkwTjH5XD8wTrEOZbm/7mTaYpIc9DWLLZ09CAaCyGoBYtZv0Ct2gYu2MZ8+
f6dOCuGXkmfIZc7TYyxJOYwkacVhKW0t2VkGlfPpsuicL8Rw9I3rODi+igWhG5iHbIDyDsA33zvi
a+B3PvUbj7zTw+S0iBIIDyDFOUIWj57mAYbfYhzhKI1Wr0e2EKa+CJLD9WPkGEtliThv3oOI6TYa
Cnh3kNKx0Li2An1LxC9V547Qc46MRZh3Mogo8xIV+WxbPM+OvqcvhqNc1RD/FSU4xzqzQPOhEvs5
EZcJFUr2CqXbuHmQ4toxwP6uG6ZNpYljna9nsuIQWID53Ne53NRxfKnAOY0iSjTapv5ITfqohh9D
UBxGcOlWegVl7RlhFz2Ldb7pqu4drVkHzEgbQ1aPfZg+lUqoWUMIf6xWGC2YQ1tItgVmZkgT7yRw
7UYEKUYN/Kt80gnkyZF5EMyZ5mASzcPIgnSd1+rmV9RWutXOzaMojYjg51rArwJNgUo4cTuvSqMw
dm5KqUbi5Fq/CB+n7/ShftbseaOewDrha3vwGg0Wv8vDsa5XPr6b21uKgqblJor2erMbY9NLl/Dl
Q6oyW8x+iZOKUdj2z0yrwpg9RSizsiJLlXQ2HTOCdgCmbAduvZd3exkDp5laTipqRpeEaBaQ3tbU
YIgpCi1NMV/UeVcEP9YNAc8zqkt99GYvs4KAorqA1BFMKuqSaDPFPqpANnSZPIJgkBcXc0yqygDf
8g4jRah4xheSIizuoeqbtv76N3FiGJUxbipJAiVtUFouJ9SU4tjWTdWGHqstVT8qmecQl7+28vpZ
GftcgNCrGCBbHt9RuwOzJn1JfQGFpf4nv5LFcQ/qsrs3p9ViID4aJVzDst2NaeQNU+WUM4+QmrfK
8u83qyiDOmdUytHNoRB9DFG1Q77YyC/rx8TxQSpjO2iaq3kbLfUx8qHPEWSW821v6p4ETo71lXjf
w8RFQ6E2bSWhX1sGuyGZT3X4rFf1dn0RXpFRZUxEKGaxBNLypfolv0sORmfP04BufvwMeL3VFKAb
iw7K4/qqvE1kDEY3m4bQLdThcTq7WfVJiSugQQb9lvV1eOksKwFlyHEjlhSWPjga4IxaivGyT5/J
hqdHw3m9rOxTrwxhI+nIdSbko0C/Y570sUeUqRF1IwQ1JxDiuBJWqt4cY11qlwSE+OGm8Pr94DVb
PvMi76OWKOn2RZk1vBNk3C5j/EKG8WHSlG9SqGzjVPTVKP65flic+64xVqJWxmoyC8RcoZE5GmBG
g/CgabzhUI6v0pZfcfNNiUAjOoMM+6xrszcJ4rZpvqcFaELj2RFmTGUVPOQW77AYi5EMSjEkQ2Ke
o1oG68hbX0uAZ5vWOJEdAO+RrZdFfzDC4QGkD54+fct60SnA+5MMj0Ihb4Y2fszE8bPuIDgglnLs
re87r52jsYZGSGgs6/AFSzsHIu4eZmWvoVDtQzj4Y301jifVGHvTaiFE3XPYz0BTrRxqFElS8F49
b8eXf78543ZMgIT8T+NE8jDXPTv5w3WE0jOcEZMN0SZxh435awBBB5cCl2dRWWXuaIYGVJACX9Z6
kz25hYMTW0rf1TYtkWlGbug0u4o3Sc7JWHQmQol7QxwT5ZpkLnPkUFC7kO0y60YcjKm8xZwAgvNY
r2InN1s8gf2zaic81g6UNZL+A6zNwL3yat+8VRgDNIDlfNQTrFLqgaW0k5UFl0GWOY6WV6jSGctT
0UpXqdEvgGUIKh8a9NNlX8JEG59elHM1dcb80CyZBrnAW8Po4Una15vJQ+noyNO34zUNdNboTEnb
djlKR9SAjkKiNeijlfFJmBWoBAASPe+jqt4T8VkZv4fhq9Rop0gQH+vG8JuksZqylS2pApL5j16/
zpiaVpQirVJR1w+Uj0YdrFniddR4G8zYF23Q1WBQAtj3+WJCcgbas+4gW2KLUbdhBJ3Uc6VwsCi8
fFJn7M0oDjQKdFzTo95Z0XMNRAZKPLJldK55HDAoRjYmgGgtdMw4+8m7ugaTCKmjoWQCFMVAdUBP
S32w84oTQX+Nj4m8hukrOQM74txorSpk/20Nm94i8xfvGrt4ijyI8I2fxoeEqW6regkrK/tUD5lg
q7nVeaNreJEbgGg1hq7ztG8xBtBtjGO3nyyQpED6AVzKlwpGGWxTzmADQnAsjvMxPAOkCM0rTlJ8
bZitfQf5q3toMIAhkwFzrIpfb6N3Ab2sl/Tn/FmcMwzYQdd8+cHlA4SCpqWxUBw1FAbPvJSSEwMb
jG0LVQGsohUK8mr/FEGqKFITO0MnY0w4roHXWTEY86YnZlqKBYLgZDs7aDNPfpy5GMKm4Ek79bvR
BSGHYjVPywhX7iUvyziX2Nj1CKXzP+3ssejrME/mUZyWQBk0Bpjw8cG45csKeu6pcBTo/DLSeZOA
G9Hu8A9JkW6ICWmoNmw+BIMcEiPfafkfAtYMxlq2TRm2A1iQLy3k3Qdt0xkcE3HtdazdOcbwjUMx
yfqMPmrdaG4hfyWT6czhSzZDz03Xn2siHxvw1ju5SXcCwiM3kkVbnKgzqek50vNdYg6HQKrsUEkB
3wOH/9yCOFJ3xFgDVYye7VUj9gsx/8r+j7QrW25b17JfxCqQBKdXThotyZYcO3lhxU7CeZ7x9b3o
232t4ChC18lbqlyVLYAbCxt7WAvEGHYeKG6s1PuyoYfam3M8e8Ai+bfgw2HtkASpCT6EhUNm9ECN
BUKu/mu5AS03REFWf3Vz8GJLUyRZOgNx30khKAlWX2omSmKLAje+57uI0UHf5MNSrzJXzUlb16sA
o+bK+9LvkvrjuhKyjYv8gm/9HuKkUmSqRKcpy0H/nYDSbgh8Ff+uNUzVZwbU4WQ7BF2ihKdy2SXf
WGusUyt/6Nn4TC3IhjHm6eqPKb9oyUs69S5VfoDn5a0LpJ3atwclNt+iDpQh5mMx0vUMJSHlYda7
0ZYUORL4+eLGd9zc4qA1y1g6zKRGWFhXB9Ih2gUb5ZjsG5ZhgFDISLD8d/fMcRiaR2Au7iqUdehq
ZI7ihduxAqnE0i+cu8Uqf7nvg4s/3zPHASnEVjGLUE9gC7WYbySGawSRXeezH2jkGEb0WFjzz/sm
bzPFfpbF+YFwJWwhFarhqY8iamkv77MaCqVLX3QH/fNFrZTa5FWGOHiNVj/1x33zotCGHw+XS3Nm
hYUjvtSuoEmQ+RY6/pYeuNhZIn9HNzFkkjmj6DQue3lvr3nAhLpsrUwjGidJYavjlwwFBMHaRN7D
wVegGloaQZMR797ykHvBhp6Z04BqNkYVUJR3uN1mpqoKxVgAhMU0LvIndE6krgFjAU5fvjKgTkId
kmKSpcTXpM22dRV/eGwvCshg+rW6ESz2ZsfwlXnuiqPTkMVVECYnWUEpUNXsIDPsWodwHa56Jg92
XQ1+RjBVrQrirds+dGWa+5RyZqb6GMcJ9ln15X0UuirSiugjwnMc8pT+ok52Vmtsu2iI7SYcXVnm
vvBMIH9NG4qn+CiDJeJrxWSbYfSFsdADP7egSeimy15Z454BVqQNAZNLKAklqhM0odNnlsBnb8eu
nzb4hGaRxJSEfRqdqsHcNLLs9bVvyVvaHKqU7gPIKmU1sTBnqrwN8uzXc7oK9cIbQAkw5JJtVLOT
ZrKtJYPfK+GlZeySS7EnmSJqmtsvk6tfyiUkurGr+p4p0rEHF2+qvTTGj4nQbBOl6FaHwNVQgbUD
c1Xxtq9kRdDxeDNxcGV8OfpX6YnBNIJqahSM3s2GLcdfTUBXaDSO4FDdfGxemeHun04N8kiRYGZp
ccwhfYBsT7kqjtYucXOn8bIDeoekLfb/57wTPSAE7sbnS5NGmpS8QGt+Un4b+h+yLppzvvlCuVod
h1iKUSaD0aIDioHhmGkZhH5aO5ZfdFRm72+k6HNx4FSUfVLSUlva/VQ/AtgXySqfn+4bEe0XB0MS
1WONjtgvqXvs5sC2QK9438JHE9U/Lq2rHePwJrV6Vhl9YB4rFWTmUKcwGaL4MZ9dvYbqYhEPPwaz
P2aavM36cDNlgduHDxUudqNpXVND/2iKLR6Yr9PRUyNpRYxuP0DpR85AEK1GP0AN41VosjChJC+j
yqA9mugHLfPCzs0gFqCNaMc4QJsmRkvLkpFLsXK7LEGHlL7e3zEBQPO5UqnNrLgO4GJm91yGl7pu
PS1+7ZO9rquCxQi8mU+Q1lYlFQZYL6Fk8VYzH4qXdht+kcIv91ckwj0+M0pJFzSTjOzC6Bg22xf+
f4ZzlsTvv3oTfbqbwcFPVI5dp0An6dSiA6Y3TKfSe1ewnMVl77g0nxvNW6uJiYqjCZJzZ9i0z1DO
qR+ohObj1rVWEJFDsFRMNqZwqTBqEV13fLrUQBqyZwkucLrSf5X5R7RkPWGk0idfcSgcVPv3mHE+
Jo5mS2f1p5js4XYm9WqTOWyCirRVWYVp4idkr0s/6qI/Br3N2FGO+ntgfzSNnSBOKwATweHjU6VW
q7WBWQKuyh6s/uDiwRiEKmISvl37uVodh1gJmaiR5QgL+/JQMzwwCqwsfID2ozvrtadljTdgYr2s
Er8sc6fMS5GDiSCAA5k2oggUsigBrzhqmY1XR5eogcax6XbormbMjmYHgJdotjFtqpUoU347O/a5
A3wGNbJaQlTEQKfW7PyQjo8z+J0hfKl+C4enctIcSw+hTfFMIe6sR0gOguaubTFHaWDkXUdrcGN8
6cgxLud9Ms6zrUTZKoesQUGetPoNiu4CvxA5JJ+GhchTEusMxXN2nPx43T50L9B20U/lc2d3oDYE
WfEqPWqJPYrmcgTXtMlFVRK1MkzMIvhsunhbBak3atG+a0aRSwigmk+Nlizr02qGmGHrTW75lK5j
r4QEqQ3JIXRNyg656G/RYyLIXYjOAp8nJW2lpXoGPW9pPfmGX6/oqfNMGyqkYLcSPU0EoSOfB22I
PISgSTfRkYpOd7RG//9K+KKt5NBr0ExJaQuc70n6HqJ3qQBVVNM9y+MocEuRIT66UopArWvcE2rw
HEHzIzUgRGGg8DIFgov8dvPX1YnlMKsJ0TBc9ECMpa+8Os0Qk8Ilu6BFLJ8JqCiEH0tokgMpLcW8
bcqYBCqy6kI8tLKDfGL2l5lYVAigFys4AgLw51ORITE0tEbi3qtK2c7DHfoxBbsoOMt84hH9Ks3A
CCwQWnsqqCfnyXJjYNr9+OHmQgwZjLjUMiyFH0g3uzCIGy1JTrF0DptvGmYI7xu4uY4rAxwmJVCB
qaqoTk5RW/oRtZxAMlbNVAnWcTs5fGWHi7W6YqxBql0mpzqO0A4b2FWJkGMEHdAMISa1OnSVJrmd
grpbhqEgKJHI5RMkaPa9Fve2kUalYOG3e9qvftGy9Vdv3Gwcm6ELZaQbjosuRoUqkgMJHOvJclLQ
m8sxBjSlDT0ksU1QhhNsyO3E5JX55cNcmQ8lFZqshC4gDcV5dBAOa2NJDBY2dbtfCqp6xSpxpLVy
6NCB8K8ev1fWOVwzs2jWoIGUnEotO9CePMlBLVihyLM4RIuDIEL6CGmrHvQaiV74VbKZUn11339v
3zpXK+HRrFOorE4zdFUGCAQHlSM1KAPNjwXEmkLNNSRwYXTKLtZ+9sMpkkSlL9EqOWRLzSnK9QkH
1JT2HaaOdCVfx+Tp7xbJT4xD3wGqewMgO9tbNnUgi7coUS/JP+Bb5Im84/bw9uemfjzSrpyzi0Bv
L4Hr+6Qe1ffZQ1/jfkS22u3O8Tb4Wo6oPNrEB2fbDnP5Dx0qncLR3ttx2tVv4JBJ7sdsSPIhwQFB
daw6sr3lB6WjtHjFQEIXjK5t/o19A4O/eANuBtVXtjm0ojPtLMzfJiclkT2JQLCxMTw0hNjWJEMo
S0DZdfPuv7LGIZFSqz0q2aAKsxgFgXm2CXIMAeTyxkLa8b4n3QybrkxxqCPLejW3M1An2VyPXolE
h0T7x8EL6posSnXASwB8NbRVmftxsbTOBG4iNYI13e5SvVoUjzR4Y05Ku3DhtplNSOLM0ryW+xaF
3q9KGNuzbD6EWodYSqSkcPN1f2WZA5+ojEJKxyo56VR3yWAcLChL11Fva5nqq6MK7azIu/8Fb5cD
rmxyiMOqGVWluE8+ptqKUwvOphzM7Gy7hNoZSJUjtB0KCb0EX5QfD69aNlMMqCws9PpqwoXF7Ngz
TzgVHuIFGx0G4KfCXLGgJiA4GvyM+KTVlIw1HKkdvwfZvAlbbZM1kE3VBK8XkSEObSDHh+YqDT7U
m8NBAhkNMd6iWToYkMoTfMAFPP6REvr8gPxM+Nh2PdGaNjmF32V/OmdIdS+8NxgYxqQu9lD0VBKF
Gh9P+Cs0L8OySFpLW/oM4gNEqs0tsTC9N+yy80I8N7rDAW0U8pf6QtcoiD8Yl/srFu0tBzpJJZcD
6hnJqTOZG64hNuXFUrJeps3/zhAHO0UnDxr4KBDMdpKHwwn5mNyOcy8JBE3JglufH/MeMkpJlsEt
WSGdpdKyDQSuFksEZkSHjoMXNLMoQarBTAYlR8UsIFv4FKYoWZdf9VkTwajILzlg0fsiT9sE11D7
S99CmhgKHOApmJxRARHsvBFPBYkck5/ersGRGakGQsTlik8SpHsRiUMawQTPY/eSfdQ3oTP4fR62
w+DGmHpZiUIdEZzyg91zSJIeklYIU7fFJoNs9Fo6VOv5iPHPL/2mcZSd5EYPARPttuDb8tPdSmVB
qDSG3eBh2KfflyCrneye2sbTfAwv2SHasdpWAjQHiABBcB75ce9ETdXA1BBNauk3Te/cIVFs8ESU
o6gudbto/wl1/KS3yrrBDNMsOVXVYBuq8RCqqdem6UOYh2jRmdmrokeaY4QWgtqifpbkC4F6a0je
mzzwFAJFFSk1LDcM0syvtXSwURT9dR80BGeZnxIPR61VpQBwrKm/AlPyJL3xGwjH3rci2nMOmoJU
UoYK/HKoqAaujrhOsl60DHnZOBOAoChw5gfC1XqW1ZkiI9tAo9Yuv3eQXJBze3pc9eiRkB5lL3u0
3HwnqhAJjxIHV5GqJz3Gi5fjHK6745yvw+Zp6XhZejN00M5HtiK5NPDzo5DGWvQVOfBqIc0D3mzE
J0vOE9OodmznurMw/HbfQyey10ltpy9/9U35QXEFb2gAM64bo/5aqf22naxDRbxaeb5vZ4n/7wQM
/Hh4UNO01iAAfOp1aiuFCcJsaXPfxO3to9RQKLiRNZ3bvmpSTTTv4bElqT+bGTUM/dAzEbnpbcj7
rxG+Wgnx12aICYxYeeYi7eQUfWqDaLCI0Okcf7m/otsH7tMY1z9RKqoRTjG6ESHC6JTguOnCYlsW
gRfm/yp3C1WR/908vmQJPajUbIPlpSrN7iy1Xmwgralra3UQfKbbidQrU8sdfhXKBSApT40ZbV0L
N8Hi6PIuX0Fb0ovWxaM4dLzteZ8rW/5+Za4xmmRKShk1/xYj3XQ75al7/zP9Aa0+TSyeeWWCpFXQ
95jwQnAqQ4++hcjOwlvKHCtyykt/qRon1L3SjTzx8v6QA/w0zqFyU06l1vSL2697z1wF2+GUvIe7
hWur95vvdWDXP1CgRIZa2FCmiBx0OS1XCx/zuqMBREZOUbC1ENSlofaIGsCa6i8q3VktOhQlTCaC
HFPJn6BvC+212J6CwYnyci0H1NWhWyoX1m6CKHmTR91K7uqtKbETamnbvp/dOCNeNX+do6ciew0a
4ibEejVNuobk1dlQydpKrQ3JkghNXdAuTwa7I7pb0djpo19DPZ8VyFAHOnHTnnhFU+7zWdvIamun
Mijl+9gJ8tljvYSqJ0VqZI6fp+6lLdZjL52rYlelGNBJJqceDQ/98xgN/Gpak1t3L3SEYHjwFCVe
FjwH8Xva+OAAswvVcHsL85jdMaxCW8YsjbmpogvY050GYUEs6V6Fb1Kmeyk9tO0baNlsNqugqOzt
DGRaSu9kTIdmzAoEv7auQmukAfURMg8apAz0XVK9qsPaJMdUec/ICa4FASm7zDpHlTK7617ScB81
D6GJNjBIlDQ/+tAOZ9lL586rhreWPtTBS2e96ckPzKk6HcaCFLlwUpAcEtHBECCywV2mloFu6lJa
wPKoFuOzBSL3mf26f/hu9wdcwQkH+5lSpbGhMTDbfUdV8jT9GBLfqNbyDsLpb/3r0ritgB3gefhG
LvVpPFeTHRwk//6vuAkyJjVMolqqovNtGFka5mYtg9hBY2gHZmfFfLxv4OZJuzLAoZjexYmc1DpW
2e/D7MsA9r4nxMCCCO82Nl+Z4ZCsiXqwawIvgWSjx5gPzn9tN62XeZghfvj/kPaJdm5Z+BWEKNkQ
B0M+ozpUjFtjzDemiCdYtHUcSEUQtQ/GygxPCsaU5H2qk3U9Qx2aNqv730i0FM7d2zhVa3kwoDOV
a6iy9oiPRfMWHywT/4ijrj4Q5+1pwSQyG5iBSC3QoJKo3meoQrkjeU20XzQ9x+hqa4KtorROG4QP
Q12fZQMMbqnXo1esiw5RAwEfCdWMyHLH6Ejadh/14WoIYy8rIAiX0bhejXLmjkVl11EBmtXZicvE
ps2womm0rpSBeuGE91ZOQeyug6FCnvxCyx3JMPHU+dEliqOkE0ZXXsLiAcV0zC8wa1WMSHxPCboH
iV1FsacNot6ED82RO5vD93H0dZpZo0qQpEEjHaIXO1yrkCY0HPWx3Kg5miIKR5hVFHx1vheD1P3I
IL6FOsN5em2/RyiADetp26yT72hO2osT+zdR9dMF+BaMpqJ5hBlSXPhp5cTd8zz5LM3d+758M869
MsIFaVNPZ0A38KbKqJ1KqAsjzp1UKJxPx2no/g4++baLPjODoCiWDxc8TBqabCTRepZzcc81OGDr
IJsl9TUsLPJ98i5caSsFQZGIA0K+3Ut0tXEcnjG10XOmBBGKxNVhmEBZ2R6rgYAD5xKincVAeTpv
dgQvhgDs9kZsB2HlJ5aGiYBfMnIFULpYlY1fjOOJ6BB5YRBqTIk/GDWan7RtWr8RY6dVygHi7E4h
kbUs+WF4HMZjWK6ZNjpdAHZVc1PS2J9y7djIIK3NCp827cYMW7c3E19PL6xfjflk622BGQ7i0rl3
wkh3rAAannoEde51G5xzOfZNCRlXGcMdJwbxHRr+nHpUIxPVI+R5VsqvQd4cdAQh9NKmW1ISW+t/
jJqn6YUzq2SfBwcV7d1luJ5yH3loPYQiSUWBFXArTNr19WRLqu4Epm5byXlsCrsrVxEqHn0TO1Kd
uIqe77PisRtiJE6eo/asDP2uGl1Vwwek1LXMwtbAR5WYqKiF3zVabWSwSA3sqYxasJCpbtE/z5bl
y3GAmh89GEaGxHGj/YxSjHpnjcPG+UswdxAP6h5UCaqL2Q/VXI2hIBP6wUh0zwe5i8hIBvBI6hgO
iAe0i+AH6iDXnNN5FVHDTgtauFGeMS/q2WUAM1TZFZe8mC5WWm8p0dch2RlxsA5Uy5kT5VtfIKBr
0UxRz82qTiK3GIH786ZSzrUWuJR8zaN806AdIIihwtWM60HdR+1DrW5Ae5Elu1m+lBi5SLMN0XNb
0ZBoaHKnHU9WlF5qgpEyUmwLAn6q6jRpiVtPkSDNIzqU3IUJVvYmYqBqAIliuF5IFJdqsLIW9cje
rq9fnUnu0izYFIZzCzudK/sR23U/ltdRjYxOr5y6lYiHWLAsvnPHjBDzDinMTejryjCQvXCKgW9m
fR+ibz87P5fF9+8EPfQzm2X7xu3oyft+1T6X2+I47ehmcvp99cQeatNuX0RzTIK7gZ/wk2KMUtQS
nrsTM9w0xaBfC2bU5mtabuRQQHMjCN54kdewR9ZUlxSkmHU1tqWK/cjIUY33fXe+v5uCa5wXkQnM
ZsL4L25Vo77E4yXXnu///6KFcBcQI51MtM6KT2ULLYASIzHoCCgaZMt1weDL7RzmlV9wV5CkzG3R
JWQZYh298sDw/oQejuFA69dLfemU7BpHTBsvCEt4NVctGad+AlHNScnRihptZjnC2M3P+7so+koc
YqBNGKp8y2tBhlQ68mPeNImucNE6OLBo4tzQjEJGPbzTdnKN2jQYy+bir9ztH5qtIZAb2uQMZwhT
cHm3Ta1v93fqdm7GNBVZV3WUL/iMK+vkNC+WYDjby+gRVl+DZ/PbQj6ablEdKjYmmsk3nSdDeXLJ
TEXP0db4rm1Lf96VL/d/yx+elZ+/Rfn9kRdIQadbDM6/ALBk51uN2JJjOKYNDeVnKbFFEHwboj4N
cuFrErHZjAYrPcX16I8gguu0PQTS3RwPmHkWXOx/OHCf1havvXrD6uBVhvgiQArTjclzWK4+RKjQ
VqBtWetbuYfSNAh70UIsojq57ayflpe/X1nupDqvWxnrDDPwgxfjYxex1Swz7/4H/ENU+2nnH6FL
h5HDKo5OJdNXLVRNJr10KhT75umYTSsiHdJMtRPoTc6B4bZaaI/TKiiZJ1kgZ5QSyWbNvEVt1lYL
ND/N5kq1wBoKVuHZqTCFev/n3q7ZXfk+BxMBMdpsrOIMAwXZCdrtNYLK2u4hQOphCBJ8SGnoSvPW
fEPnVfIYn1FYESmkiL4MByNjqyZj3cRIqIfHMvxZYbIJHRmCdS4FgH9GlP/9LDwH5hwEcVBOIRoH
V/p2STpXHvEDe3nnigqughP1kZi48rSeQEZRpmATkqLnyvopoReprSFoBU5qLRWp1t+G+c91cXgB
hSwQN2rAC6M7N+wtSg1B5Ck6sjz5ZdVFeqsR9HOYD+kB9a7JW4p87DH6rlVI3MuQi4DEDMMAVyX4
aKK1cWDRLsxEupVEpwiagvOlk0UZCZEBDhOaRbOQdMvSKtOXTcurx1Gwfcv5ued3XIQxGHlf6jJ6
C6UeE2HyO0q1a8zvgITilLOfBml/CBz9dvT06RAc/iSt0ehyjxmGRfo03EH7MbUDl61icDnq4F2v
X6STvBEYFW0khyIGm/oZPUcLaU4OH0HL5mbY6m5mY+bNj4+BI6TtXvz63r5yoEHMSmkGDHGeFpkN
sJP7F/0yuvuFe0g0WybAJ36KPOmSdpkMSRHmZA6IK3cDigTQdhB4yh9ycv/9cjwrplHEilwGCEOK
0g6RmVChYBR6U2hrD8YqBKu1Tffpv+QY+rwBeHrMIgqymUnR4jCZYpeY1Pue+UvDMfD/C3mHDFcG
4ilkggVMS394lH2ul4s8ahaj4c8AdIFpaY+CUPLaP+TPFDx80oO2DezCU3Zm5TXPIt4V0aXHD4NH
6KqqrAXSPpaM8s5hru3hbaG0Zl6zGnfKvvnCIGWEBr2H+OX+YRGcFZ5T08hpagYt6vtdAhmw4SUw
BM2Ntztkr74ohzmMtUVThajz0BVTbHWdPrcucxY+RbHqgmg1HNywMBtZouMctl6wKlx5F4NT5xTj
YqA+WYOwHLzMolBOAHE8K2YTRlqf47l7ipWLqTxIQbUB3W9XzKv7X+oP2ZBPD+VAxsr0PIvGBWRA
dbjISEMr3cswyqR60VYUBgl2ku+XkKYSnZPL+53GMwg/fJ1QAcLcbvT/dAx+qlsfM8jtDWF2Kvb1
oSj8QrbVXYn04uM8P6pvy8QgZoVduX2mxO3PyhsdQOgmbMITrZSLWTAgbClahncjfVBVELv0j/3D
ogabYETfNrYh5uB2IhAX+AxfdpwiMhVmiiPfR6BnmKkzqk8F7e1BERxvUbzEz4BrBnIX6vIqzvaF
Ynf7aR+AL+652xlO7wbvQNP50p4joT6r6OnIj38XFQR4Joabf2EfitAo3gWu8lX9UFvBQazxkBQ9
525ENwqm6wwdsgqqbPGNROlksCwOp/SU7Kt9oCGJV51UkHoYXv8e7Gu3gNbnwfT1BVNz0f1x416+
Ns4fGDpFNOyWZ/syC02eieUlrlqvLKd2iS97cm3rwyk8C913gTQu9PjNLtdrZBC9zC1ipLD7oPlk
csLJa5/zGmHW8mRSnbJzLO0Q+2LTgv3me496jI2Spi6yj3xV8rV9RKmpfZh2VmgbTolCt75uvuXn
6NH6KjpAot3mbmvaWChkzjQ9Me1XmHRgIn6dpKf7gKssgHpvaxfkuHo6jQOymPlA0g+l1vFJgWKk
CzYNlbn9cwIinpeuWWkaiOYWeVDVMV/QuQkdKLNZdemO7sreprv4GJ6DgyYKcW8AyG9fnXsrTKQp
B62i/3e6ykfMKKEba0Avv+pEuxyknTEIMb37O3ILTX4zy93lVR40Iyo+H4xmaNZxCnd8LlfTo/Wk
PjKQ7s6FTV70xPkXT6Pf7HL3emqqNDE1NT1JY+oUMrjniWBpIofi3gyN0udVlOjpSTUh02eMKwC0
a82iR6Tou3F3OEjmwiLuMyQ4TBCydZ2H9j1QQDJ7KN/ufysBLvA1dRMEewMNkWFKtPfBfKeaBYZg
ULS0gZ3GX+/buhWaXH8fvpbeRyBOkVvcMpptPsqI27ehB2ID8s6+txEG9EQdbLe6938zyF/aQz0N
QSIvqKfgzu7AOaH4IEXNJ6fVMDsQXBro1pcuBX845Pagj5EexDROAqfhyQ6yMGR60Ax4i7FjQY/t
tIuti2BrFyS7A0J8ib3szUiRJeD7B8G1q7rVeeEQnHGnsGcxt8GtjOFvO7us+Qr0WlUu9XACsiwM
u91pOBdH0DfILznbLvjSuyg6m7YSuwSKd5j+7Nxqs4vP2TeRMNyNuOy3H8JhTRPOGqU5bpfe3BH1
LEM28/7W3lIE/80Chyp5b4RKPI/pqfbk93zXoak1Xc+eYdmLcNS3ws9XtYuuhhaqwe9gMIfehdcL
Y0HROjnkMZNQnkeCSHvO+rde0c9tKSgp3HrL/7ZQDnWqarRkmQDcBh/1Wrv/GaNjwFnEgCFqfZYk
u9+J0o6Co8HXUjNTHa1JwgFt1R5tQ9RrAuLlumBlgr3jK6nqNIKcUMbeZQrZ9mqypkRE0y1aCIc0
jVkMua736SntUOyvf7aqsdKCJ4ErLv/LnVPOl0vHrjCldloeIauy8MZ+L7sQuyPrb5Thkg093Z39
PPdnKHO5gzf0byESneLB51tvsmtP4aupcwxS43BCP+uCNtQBoVnN7BH62Qhk5S07IPkCyumuttWt
5oA6qpbf0PH6t0Etz5zK5kLPKcNcTJfswbCGaH5VQXovfJ6ewKaRfJEepVWyznsQeIgcVxDU8qyp
mRQPScoQaoDt3jGHwdPbg9w8oJ/5Wz+1PkF2+f63F/kwh0I1ybM4Yng4VCkSsfrPGufxvgVB0GFx
CNOQmhVsxhWSm689gU6KGb/mQ/M9Q0R735IoQLQ4pJnrNteaQvsP0ih4DoAl9Ty9GKFdeSOujhi3
NbHJm/gdf/ecKoRwbPrEtPJuDBQE61Z/MgZQJEfNt1ByBQu8G1bBDPfcUmgCDT09RpyYSpsEund2
oMTHNEq2FetcSc3Rcp55hp5vQ9SoTPR0o9gS9BuziNajmqJxK9jEomTNrcf257HFr+JASpeidCwk
nJfRafYgisdDJXfMPSZ2/BL8/KIR+7suC3Pc6ytMMi1vR1ycQRx6QX+OUVC8v88iC8vfr6KQLE7G
qAmAh0vNUmZ4SRmCBhWRvyx/v7JAh7BMzRgvyGHesVBb592lCxT//jLunwfsFBfE6FMcGqxBSkI7
N3uU+kI7qezUi/xl6tqESknuZgcQ8fnVvyj1/OYSHKxoGp1oHWIH86SxEZu7DWwNymArtHPyTHKz
UtTYdBdnsFgOZ6SkMtkwI8xgCboRNGgFG9Uq0YZ1AUm8+xsr8g8OZ1qlxcgmxBFOjIBjgWo2+igE
307gIB957SsHURA1yYmE4L6IclvWjjF4iNVB9HK6e92AY4nDk2rWcy3WjfhknfVfUQKS7qXvefAw
ou7Hm2q9cKZB0WIVOOrlr7bw4013tb60n0moJoBqUHhWzYusn//u/+dAolTjUZFqE9E1wRPXfFfr
5/sG7gcr2DsOJNRBYQmU9jCmoj3NRuu2feWMlKxo/t3Km4s8dqhXNTtDM6H52BwHHUwRUOmg/XyC
ZNh3lo+PBV6phtxAzOZHktFH2RTd7rfIp67P4cffr7bZKDVLxT2xzHiz9/YLdZbRdsuJ98qmRocF
+gstVxYwV4hcl0Mdq6hpaHb4tJN8CtMvjXRoqODrikxw8FKmRRZ3EUz0KsTsdQVc+tO2D0Shy63q
0W/bx2FKRBF4BcbCcWSFWxPTEYacrSWG52+Gkb0yP4H4byWrxJ2o/Hd30Efd7urLzW3aJ9AATKEs
MjuNvE50kYX7DzOoX3BBSydPJCxlkFDHJm1tc258zIPbNUa0JwyRaeNrig6XKrdAJaXZlQbW/nhM
U7sp3ttUpDK/QOYfnyD4LRwShVOgmQzvp9OMpl513a3V1SJMKLokBI7zMRZ2tau4D8eaabgkii7d
VOSNWZKnglP8Pjbcz0hhNRz6xLVkQI0DZqJNtcnBQWnuGd67yAXh2fR37xVY45AoSojVlOVHkkZf
BcWqOsl24hpehbmcwGtfFyGpeY1BxYkKc2Gi4E9ZdvxqR6lWKnUEsWaUePRfySVeszUa5vY9iBXW
kAz3/wW3+PWR/GhgvLLXxWqgREOZnSSyHzC+mKK22ld2oIoYbgXxBM90koexFJVL2iLLIbnOzHe9
eJRCv0wxGilwF5FXcjATLpMfmoXXw1K9mXSv/bb0HKgrbdscpkN7VGt7FmZ+RBfYRwHiaid1PYtK
s0OMNvmyr+3Hh/hbsEEP3rST3tLtQjRmQnTLzX28mT6oCzdQdF3dX7pgk3keFGZ2UZsPoMkYQEKi
GGurwFwKWGU6M3m8b0mwxzzbia406pjrOCRtAUW15svQUTfPX+8bES2HewnREkPqc4H2mCnI7Q6f
sB8dJao3opYfQQDK85iErUkGBZKAJ5kNSDGvaiJiNxZtF4cpCZlV02wQP7Wj4pRqsQrpM0RxBUAp
WgcHHqNs5bIJdpMTxrJVjDJTVA7vf5FbnTXXeKFy0UiHQLrGSBoW4oVPmk+94thjcAj8PrNvbcne
XJM12QUHUWONyBW4EAWYHEvyEoCq+o+q0zHbWHqERZvcEhHqiDaRQw9lCs2WSciZF8XXwYIOSyka
8BU5A/feKazRCqcOic4EjY7TqRqZXQpTnYIIgOcUicqqjaFOjFA1WbfhRal0t9Qwn1QfFK1xLCzK
ir7cdw7BzvHN7qRsVShTIE3MwMJTabpDrVTQFiBwA8ohwtxTgrkADfm1DCOvNER99ih3IJfSA0FK
4Q+vfVDlgrHEICrPflO0odTA58ABhpm3Pd12KKAsQk8SuteC81za9SbZpb4IKW5/t0+znPvVzayq
1YzIbfAniBbkq94f950wcrv9rT7NcD7Yxz2TK2lOFxkiu0ueAoW5973htpf/1wLvgDFjsaKoyD7P
AQQr2mYzSKU/iYNDkR0u1O1Yo9XDuBQn0JuCDpFtvC0fujWuWxujhivctuNa1CYm2D3eDRPGWDDo
LQLSdD+ZzK7YIADaPxRFP7ePi3nbAfsXz0g2ke2w6QeX/DTnbVvbNPVI6mURBDLfmRPY5NIgM1ut
p3mwm5+iqT3R5i4bcRXUDF2P3rEch0APH7Pxixw9VobgSItMLH+/MtFlw8R0pQSyk+bYS1vjf0i7
suXGcWX5RYzgvrxyFSXLlre22y+Mtqeb+77z62/Cfe+xDkatujHz7AhDAIFEoSorE0UKvRuJyOgz
9/L3F9HXenIXVwGp/qHS0SiXhfM3NP1ig4gfoj+g7kmVedlddG0o7q6ql7no9Ay7QxZ3OfReRylB
ecO83ZZDVlPX1R9yEl8T4wAjmmSxmcuK7f/VKzvHgBNBrcOPbrBZfXfK7WwL6NoyhY8qhyAFhDBq
OKZDLeXIZDwHuMPBTOqgQHVOOK5u7RZ7ISwnnzIuv6S1gxDkPxPm+y20RhjMpcTyCju8zwLZgxnn
mzR8uhLMfjkhyQb9y0frpJ0oqgJbyytflu+/EFszm+NiAEegPUEVyu9zeSe0oIlqpzE3EZuq3nUQ
/UMF/2uy3IUnlFnUihVOhxrkD/FBflZbO073anGLrO+c7AqoPeBLm2zSaAh6kxanTmNHfy/hqf5o
kFwtAvn4lo1IKTQlbVAt0OYkNI2fekq+vwlA+LQ/PgMEqzY2oxRLVnZSfDN2pkfrJfMtaFOtEPty
4g8VSor/EtF5V8Co2aJogbzCycpquxA1N2o6IqKglo5DILZlTSMHorfDs5rLkDGK/Ou7hcICjUce
xdpyKGECC34Jd/VDD3vIGWloe3ah+uRae5wLkuVP3VQaB0CD0ptFv035ae5sMxDvoVnj5p4ksUgJ
hE3G9i9DIVDfxZtmD/9p4ohQyK5xQCStltglIqjUjOxf30dIyDJCzfJM91/9Icf3n+PIN2wIprrm
adNgrujqhTKUAxcmlgFekOVPDtVb9Uwdh8sR79eIXHjTj0amtlGGem/R2WWmuvMw2muWOVOxfLu+
fYgNqnNYY8LqQy9WZLfT+LUboLEIRYLrIxA3o84FNcbQmk2RtsWp6+6NCPoQQ++nuWrHbeUIM+XQ
Q82H/f0MSEBIF/SaFeMtmPBEzXPX/rw+nT+8hr8+DoOysxH6OSnHvsVVxMRm233zV/MIIZFpJ4cz
626B5mt230HgYCB7a6lbUOfQpMy3pIhr1K4ZucPwNZy5OWzb5/yZefNs3hCUw6HKD+jrNQ3bfKD0
B/6QlP2aO4c1qmBUcWt07CiIDnPjqp+ZB67BrMhIejL1KTmMUcypr/V1Q/awAVkmRSvpSiS0yKPN
wUilQNfA7HHQ1EDzdR19X9MuDha0m6DN5B2W061NJV+Jm46nmUdLMlTNhiWUxdlNdNNHc6ezZEJw
fZtSw3AQ0hnpOCU6I6XVH2svuuJaeQ2IcddHudT6dB6X8QxyVYwFq/q/Hck2RPkmg5oGE+ij4Gne
spccXOY/SxmUJxiiUDc4NUsOW1AdNw1LaVHhgcDOJkp+uSAu3UbqjiUAmW/CWDRRkKoVca9msysA
9AxjLzwYD71fhrDR8Lsjevd7fEaPWF/iDPBNGIZuRtuyYILiXviAyHOQ3OVgco0uksrfO9QG9Adi
RLblr4S7BocxuiRKq9R8vkG3G/UnOriX6Kk1kLey2a0OQaTb8bF5y9Z76MVBoHE+UB+V+gUcyOjq
NAlxjIBb3Ke79pgHZSh54oF65lJAzoskDnoMLdQMYTYTD01Gb3pkxne937SOdo8+ZHsICpjOy6Kt
E67M1HbiYGdtFGuANCTIMdCN2wLI/nnakHtKRpVFiO3Dc8jTTVhUMWIRrnqzGpM/JxTJl7qTeOa4
OiHLuKWfT1HJb76DHZPk/vjW3CEdcyO+tuEcVouXwgXFtBuy+YsILnhJtkRKVqNokHDSIXDfzYKd
VL9aC4TV3I5Vgqv6hzrdf26/v7HFm7QdmxlTnZ0F/XusdyJxfzO5u7f/x2ubmhwXyyhNs0zZ2Ben
qIDNE3p4m+/9G6zYh3dRwTtfckrF3n6AZvL9n1Z5v+bKkPcsypGLUZuVGAs7TIKPwpqjpL+aQSKe
R+SScmjTTo3Sz+bnks7eFBaulTm6C9nXkBV6q6NF9W8QN4bJgctWttNSjDgRa3urRH0oppW7KjVR
lKG+HBe6SHBtFdWZZVqF5zbv92Wto/6J+CIboD1GNdf8oQz59bE4PNHSelvnGmEMiwvZLYyjPvZv
hfSuR98m8ABEtGFuzzDQiIRD3kBL/XuqPM876ocQi8tzxkfJgl3HjJeS0D3JxfZT0A9wZqPEN6jH
J08a11dZKCILwJ2FQ+lIN8Ndg1txsDcHjt8LiPFohEY7Vwk7FC2c36k2ReLj8ipcTZobs6WDtQTt
fyfK4USavdX1a7p1cO6JXeI+pkbjQpwUCG4OLORGG6uT7ibZG5en5T3e55gq65BZRjhbKPVD/Ni+
Xx+buD14LrlpyMssRAg+JONZLV8SSySOCXX8eZp4NxSzIaSMJu5CSM0t3G2AYJblLY4QlH6V/xNj
3/N4lSeHx4ZiJYqFx1tZ/2zlu1qTiClRa8bhSy2AqS1Y+FydfCtZjT9kVD6S3P4cuKxq3zUaqxbV
v8z73ksCxVb3vS0lN1Dn8FIkQpreFu6nb9MPaDDSVwM1RQ5tKkXPt6nEtlCzyF176GMXAtGMe30I
leeCl22KzECBIczE2CXqEsaSRXwoIpet8kTwWFHUJoVDJqx89b14zN/y5/i4/jX7IN0EqRs9rDsj
pFwfiB2v8kRvtU422Msb2PEf8r4LKz99lp9iyIGpfulnzxSxnFpIDj2kHjy/VUKezmjBQJksr5xm
4lsREaAqst9wFiqUg1olM9vyyM3flz+01/Wb/M06tMfmsH50wkm4jx3Rju+Em4mqql8+C6alSZJh
mmgn45+5ozpLmgzqFMsbV2571OAcLB10yMQcpwy5SEbEVQ9IjCvolNpcCWrykGT/Z2y1s98h//ca
GOqWoCsUv2PxtVemBwWDe7d8km1M/J/lrc8G4z5qIphjBf1/GEiNr1q9+d2c764jP4OQvz0Cz0bg
PqmxwOpPKZE96GFLXipQak1LO1+sm2rNYbiq7PSS8sK8/Bw7G5OPODfL7BsTopo9roHYLULDZ2Kh
S4dSx2Y4efqpHybuECA+X5/txSv2bGQuCC07TUuMFs+xqb03N8OWG8MzN80uC3gMjG1wfbSLj7+z
0fgbAukfQS6AAHARt5ZqLxig9KN4N0UVAXEXD//ZSNxFoYl1bGYJ6jb19KbOsysYIrFPqJXjroI5
Gqd8LpCiU6aXNnmBJfvNPEj2Kn4k8kjgDDEbvgTYKesSZXqMxFld2OMMtCwboix9uazwtWJ8rW/r
lExpG8xHDcqHMRC8/KYNZbv5f5giUtPhEEPdWktq4hWIoc5OLpduWYXXN9rFaPxsMhxMzIu8mIOC
Q7y19+p0JyZCUNcW9YKjRuGgAkm3rVgTnXWOQ9QZnUvpvTHYTO5vczZvua1gRbzM9r+bGocVkp6O
idiY2UkZOhspaTcWfUNr/t3u1jhcWLdBiEyLscKKt9SASU7+oMqjWy/mcTMTQjyWgAW+jAfZxGo2
LEwpSmJPFUPJqOw1Qr/ZQEl0Xs7in20MDhegMl2k4vBJNxrgi8s8gGbfgiZY7sakfTv7Z1euEr5S
Z40lNFglDKapmTctqmO2UDOv3hej8wtNtydL+H59cxAni6/XzZEeRV0JoEDFbK8xI0eZtFKixuDi
ji2q4xTt0UxHA6Y0zFV4O+SBdg/Cva3v8rvYpfiqxP7gC3WdBq1TeQILDk5Ui/7cyvJtoj5NdU3A
LLU7+HpdZRl6HWkQyDVLeV+q0r7T7wyh9EbzV6c8JeNjAt0QuYieShjmxtVGXMaX4/Kv3cmrqanD
UEu6jCKXHAwhpIyR8MoqGwXD5r33Px+8cZjcx4/FkWJSE1DGS6nh8R7PBgPMDC4ljfreGdVuVAhQ
oXYOByrlNm2xVSGxBqOBQ2YdtKIiRqAiKZ2LMBJJhlBIiS84Q3539ZlAaRkUL7FgD5HX3vy4LTxH
3Omx3f+jfPPZt+OQRTBreOymuNTEaQj01nDbmNielzUfzobgQg54XRcanI3YFa34W2i99IvzlFn3
28uQwuLb10FNR2sm2yjSfLTmewj1o/ZUtt5M8v8/z8IVcOOLeV3TJPOaYL7RJtid1m+IGeEOM62g
Iolq7CZS36G7cT0WQgsfLRjJtX3/0QiQ6iuFOHOWxbKemkHb3spx6Hx4cNW2XoK837Q5vOYmO66R
+l2e53g7No26oBnTdJSlgmquru4qXTrKVvdr0wuv0sa3VC1+aMXwk4EC/CiyWv82tNbN0qQ/68o4
atlW7VRp0u250e91YYBu8Noq9mSMbl8VTq2Xriqot3H6YqWmV2UaDLNyO0ki24K1JTqpnDQRnQKN
etXUHPpNGfCf5KDXY5zPOnEggUBtZeK08BJzkaxjYjI7kiGELxwwS/YQeQ5Zig8p4kCYbY24PS7X
hL82GF/SNFOxrLcUumfG4+qUt3MAxdMK5aADUz2MPxWSwD2mVCoo2OUV5ebRMqEshEeIBrcXh7ky
lE50g64xRqujvWyIyJ2vaI5bE8mxKIDpPD/KeIEk6ryHMRP49ZMbUR7OMjv3184JF6+hklAag4o8
nwpM753tZTxOoRqIt9YTE21RHSg0x/fj97r30DCj7X+HIu2uC7p9to+chmpLJKCer3IqYlyWuOag
o2sKzI3uJjIHD7wbQjuT2r4cEk+mBOe7HsHxtn7rldqXTZmKv1mkcW1pOciV0WtYiirqtQID/Lhz
UQvw9BRJrMg4tcWNKfhLFt+JsHwxooXIEFO7iAPjMZpwOFmdo0jeDSmHyzJKb2ARJeA2jH1NoAER
AvHVTKuCI3eSKdmpbR+aAYBWaDYYHE7UV6/XQ0jqCuWrmkO3GaiCI/RngjvWAepJtWPAqwXmpiCH
RHYGTUnIfKAhMG3IbkRic/JFTWEruyLbWN2vshwBW6broWYpJN6/nCT3QNRyc5QTC9wv5XHDNMcA
6bPMaQNGLq10G8J4duc0gfW9NYj3G4V2vCjWqg7WJKX/Gz9vLry7nk30EzEiUfZGVfqJU2hy6AP+
7jQuCZ5WYpbamp66ZqQSW5OcEBfWZYuYRFDL/F2CEz3JZmZkkS/6rV8FpNYxtUM4XGmqRldMKfn9
6IaSLIwdirsE7Ya6XdwqXuqP75SsDjvKV3DG5HBmmKzFgrMICsLSKatgWj/NLrOwayVbKqHTZsFv
B+6PxBYl0M3kAMZo015OTbweWYEoP/S4++HaCUGF+o56Fn92o16ZIV+9LJLGEFvYm4BUP3uKDwVB
dB/W4VCHxXCY80OcH1CdNqHK2YbFfkgQMZX34Nllbyismh/szhLC2JcJsshlgu9XQMKXO4dCEmYV
Bn4nWBy6dXmr5cdIempgFDbdS/WTkKLpr0XVN4pcU4ZMiNwfsxpZTGMk8okUKvKVT7Heuq7VcJ0l
4Sf973UGMR1ttmABuRXio9UdHLV3imdKnJVAfl5dCxTnpq17ixFmXswidWJ4+IjCccupwhNxsPiS
pxKpVg8NIjw+m8xGgTBaNJfsfqFmw+FRrndRMSYIatf4dVtupaRy9RadE1Q6k8A9vtgJqellGldM
phcaW431sCmoFk0K93jzoTZd+gGttCyyi3dzULgZGDEq60341gUUb4r6OhwGRVqpw/AVcY4YLzaU
zhzLeNXzVwJzmGbDNRzgMEeN8OIwYtz98/RQdPNhVY0bMWrsScLLrildJVbA4y92idk/XB/6+sbQ
+LJnE63G3G+IShMrkOCbImaRv+pos6UZjfKlSVqypRqGLiumyE1SLrVILCos5bg3HqNgDBJ3gj0M
XhtMcYCi9F3ciV+j8VI8EEjbepWxskf5ew093eifxKFn/59LxyVTC9pihw7lanQk3Vs2t6qtg5GE
mTxRNYKLF+HZWGxlz8qd5hBFxWJ+PkllwWM0sE72GA8sRjMiJHRzd7XzxsOhhuEiKCikO8bFoPvs
B3Bhm2xt8mz1n0WKIUxgYvVWP+snOdz22DXggGd74WR9T55VYndePH1n47KPfDbxVoFg1JzjharX
P5Poe5PvoHtnXz8Bl/HkbBAOGxeo0cj1gp3CEqsSGtpOqSc4aZiA0tBCLZBqtbh8658NyAVulpzJ
fcNUlLJQR9OMN6S24sPRT7WHR9blMTnqq/5Y30CU+6TebaCFlv78Ur/Lt5Gzohh5ff7UGnOBXWzA
Q6aDKtJphWPTom32KJ5MjXgzUoNwMDpZg9JYKd5R8VJ71mTdLln2Ya1P16dymepwtrIcxAijIiVi
pzLvMRPGXIVbBtqD6g6e7ud+8SxScRI7eH/D7a/xPrkCZ/szq2tkxySYnm/IR8nomSuaY17c5kjN
5cpmq8KD3EHVBfnzXvooUkKy6XLe6Gx4DoP6ZW7zqcfOZYWwanLkcl9B8pI5eEfbI3Pwjt1/RLg7
G5PDogWB4agx+97F+rEN0KYrdnpEZFwvx59ng3B4M4NrZAptxzy9ND8bkISDxESV2PqpgUTz4ExY
6WRHK+MTQMtr8rR9LJdQvWU8cKZnpIczOrwK2uiA2jcc5BjabP32j2A88IEJlZawN5q8MoZdY+qL
/yhJfraeHOJUad5JVoQzPox4Rhmyo2U/rx89doCvnQQORapxlNoS5ZlTo3Y7WYKxbmr55ghr4ufE
GPx4oUyeLyf4zubEQYohlcWSlxJrSDaD+qVzVRQd0BalwQ0dNhUnFR4KMFPKUXfI7IFVc6zPCjEa
U3AwlMyNlB3VJEgEHbw4j9AtXTIylv0AG6DKH7eUuKwIHOWVdyq5kmRNlyGhhiSUOCm7JU9d+Cm4
178mBaS87o68ytW6qNgwcgBNAPilxd5kA1f2jCRZBKRPDbFwCocqqVFnU8aQrPsQYneVUGgZA1jc
HRQxMGbX2G9Hmu1ODcqhzKKqnSKworSCsoep9BCEDIl1pIZgfz+7IOQU8UvNgOx391pv18zLbLBf
kMk45W4RUC4P1AbhkKUyurbrtxYv9wVloEJ2uihzsuWemNfFJMnX4fubPk+ct+Oy4qLtcNGKHvqQ
DtstrNLc9I4qkZJ7kYOWWB+EJJagujq4VYgwG4zTYVcGMNsMxrsqkB+uz41AMoXDlUgQ5nVWOmz9
sfVMXbTbJX6q4GS5NsZdhC4sfRyI6OjiI+xsNbmwBXJezbCyCDTWRm9sw1E5RJHqQFDh+tSoUJcX
S9E6HVofUNkEZiLUdQu/PGqwg2rD0hdc4YkYjZgWz5SMyyRVyg5oyOqmer6rTkzhDq1kfvPCmsWt
X6jtlT6VVaM2DC+b0sZbJc4JnmYsLEJQ2/jLbkBu2XyV3cyjceQyf+Dr+6kckAxCvVpRhLCBvSCK
78tj5prIjDInnWY/eUx3vXLal+vLS0CLykHLKq1pNilwYStjGLhoqZsW36+PQGCJymFJkmUgDujY
luAMegZe6ovylA5ErEcNwoUmmlIsVhHhdOMR3W25XVo7Tab0xKidyEEIPIfiVMpnlHHWbK/GsVdt
qPl1mT0tGvGcuuwAdLYZOPzQoD8450iuYTPM3rpHZcxB5BrNEA4BU81eBCeEVeC2Y0Rh0TVfujdT
tFdoBw1OBREV+EWkJCPqchr17EdxCKPoYq2rtZmemtfNN4NKsVMv9szTONrSPn3a9qx3Be4/yU/t
r+ubiNimPIdyjXXo6Y6IJHok0AYR7ZwqQWMjAJtnUBrFMg5Lhzu2mFp3g/919teI9m1JfjLqH7vr
s6GwReMClaIb+xGa3yxj34VtjGUsnaSHTigkx48rmNeJTg3J/uWV0JrXQlkVTVtBcWWFwVoMU5Tp
0wCXeyVg+wxB7Av+9TkSJ5IXRoHwBERXZDBMLFlGBvKHID3NVNL7U7L12qQ4bMlrWW8rDdiyBtJH
M9klihphqduxuOvAQdnle7TFh1rnJ6UroiHjh7bauo+GApfqraK2DwdAytQb0VgDvEur31vmfjAh
p2DiiWSW+xk6pX21EQtMPW954mWSjHUhMieyLIzwaJkqu4Y9j3gnBSsUVCIQ+P3aoyp4lxsXvjCA
F1CRtRQEYK1HcuQV1+KD7kgHrUIxRXB6Vws+mhfmOgdaT+62d8k9lfWikhU8KzOT26KtathYIaoK
JFfajQPqWpuz3jBXksIZ9xT0MFS/ssd4VmYKubYI9p7IIsTHSr/T1RQdui1safdDvbrXD81lHvfX
6vLet9U6aEZrwHooTecAUkpYR2XXqtBQUuGEq+FdHLvlJjgVDAPU7J+pIpwNz+FS3KhRX2NbnXCx
FSHS+U4LEUEU1X8JMBVM8ORYnOKhv8thZUzpSxAQz9M3tzoT4rkqceOJu8j6y4D3E7G4LIC69iXZ
Lzh7RhVRqaaLii85fCw+KJqH6RAH1jG6k7zMs1yK9UHFyTwtU14WvZM7zIiJnc0Q2C0OKnTXix0a
hAOqQYsAIF5iJR4MIbFqfDpzMhxteDQjwy2l0s2j1C27+0JPCPyhkIBna05NIQ65hBEHN36I7js0
Qcf7NthuKjfx9VC+W34VD8oPiBH8tFwyacoA9drHZOtx9jF7adbMRsLHlO7MwPDb5yjsDtqRuRag
78ERXCZv/4/KuWfngwuAOrHYxHXAoHMCcwSh8Zp0diyIpUsl8chi/+nK9HiCZpT2TWX1GKkAf3A8
mmEZ6n62J1UQiGua5ynqmjQqQ4892npFWHuDy9KIyd2Y2fKdcc+8i5NnqhH0ovgKlPENVVENVTP5
m2sR2nZUYyS8YUHrF3C4Dlf00FswaU98UXO6nX63/Khie3jLXSsUKWGni23n5+Nze6cbk6KumPSw
9shaP4ByR9gFJT40wO4MZ3tnxAD41/j6e3onhP27SmT8Ly36+fjcNiqXTK3FskJyYIZ4QLbftqDs
Ju863F3C07NB+HtL6uWqW7uxOGnrr3JLWruMTKqN8eJ9dT4IVzuQmf6rWSIA60BziWM731swD1f9
5Q2NqMSb6CKeng/G3U5zaVUlsiqsUAFOzQ5XE2JYduCXIPV74kVJjsY9x81Fkyu1SFOI2xuorCE5
9QLusMvSU8meVK+5lAo7nxt3N1mSaBUJ6nmn1SqdJq08TdrnguGKXeOs+UOiQUzVgi671th6phE3
I7VVuDA6lSelNqehOEHP3xOioJMHAs4+C+U8np3Pj4uPhw2eR80GvwlFRlVUMoNSkp20NJE/39yJ
mVdtC7qHtNCEl+b1g3DxtXU+Nvdul7WtEJHMYa+tKGgt57dQ8faLUQaknzRp4GKQej4ghy/JCDlm
PWHPkv3gM92l5HX+Oe0mx7qXvsWjTSePLl0X5yNyiKJGZgWFRiCawJhNc+G2z9BgCfvyXprhnCeA
LFH9IJb10g18NiZ/RUHgqWzhPQ37eQt8wVG1E5jWVhNCmzj35Lr1ezm7NaTJnqZftRGI7WObP+nd
tzaHlWhEtRlRoM7fZGj41YVGsxIUGzY/mdD5a+NF2Jeu5ks7081+laGy2uYNMniwiQUzPW7sLqAo
mxezeOerwoGUrrW1pGx497KinNyeKvju/BVtHguKmL2SYDod/H2RRdxRl7lG3Ct/o+Ivo6prMirE
lfZhph9Dh29S3NR1ZwtdHqjRbRmXt+PiNfOTpYWDddzWe6061NljrcvPWhcoMFbMU/BpGnOfGp1t
wCB+y1D0RsFvhEdU2k0gjWS2Jd2ra+ygJGErIB/043uXoYVEq+0I8+tnJbDEKBAzGfmxZHLTtHCm
uX9cZ9TTq9gRQEKKm8bbhnSXDy3IisNJTo3HCTSvPs8cpR0QYY2e2A//7lLkuwfy2WisljUrFFPi
iSk0hzsK6RiaXEE6XvmsSKbEUkbkdhJ9dqpi9pap8KS+v530h1WfYWA7gKA3OPr0mqUqmI+m3Rqm
Z4LnriSinVmv7fZ+/agS+M43DRRlPuYruzjnWnYk5Ed6mQADaudxEIuuennTIlxfMdKQ3QyUR9ub
Qpk8XnxynB8uDlgVZYZnyFRjbaPjko27zHzKhr/U5EPHrRlJr6YF04DqxWyeBnRPmcUGL8ajlK1+
qr1N2q7IIDfZ7wSLTEuwU33to3P4qyuSocUqIlr21BMGr4IeI/Nml9Cz9BdN/iGgl28oqKW2GmLU
x0/6kLpF1mAHKadNGeFyST15iJuFbygoWyPpNFbDLUJ0wAR5oASqj9wWdWzYp7uygnzvwCxYcBsp
gF3sxkzB6V8O6ilxs7vc6WDgOcDkHt3sqAtSz3RqLbk4r8ArMtbEHE5YxS8Bae3JQN8JJFiN79cP
ITUOF+F1UEMEHuIQZpBCWo3VMbJd3iAVIFJSYReFTc6OCd83kKWmoKk6iNcQOS5u+v3gduH63Jh2
eVzQyLTHZXwzP+KEdC1y9RTb+mKn4/nwbCXOnuZiNS3mvCAXqgaLi3r4HhR7lksqXANGxsgTSo7k
RX4d1u6AhsAT21HI+RBQTwUEJodJQwOBl4JR0tRg/oaexfGhUJ34sD4nd5M9n4ygeNBLZ9u8KWAE
eCMEKZAEBmpbc4iVml0sZDoQi7mVbzfKzogOmeRMpa0+pmF1C5HBveC27/VyI6AZkQB+6vBysLTW
Gq47AYF9JquOMe/TCp0xcfmRaeOPpTUceGrYUkd2Yl8iIp9tAL4hwVQLZBFjxL/QOUNWqA4sT9or
nrijLN0uVqTOR+Lfn9KmQYYLQd/gJnCoTj61fRuoyQcY8Di62l58Fd38taGdookrj+8pGJukrJYR
k+xclE67sBucfEEDmV1nNjrZJK8LIk+60zc3jtzrUEK9Tfm2gr7Q0yXTP8kMkq87fcDy7zB2RM5i
PlDkdXKROeQqwD3RVx3nOQsb2V6QL1EO3alwBcfwytSeQTx1YA7+s3imWKUEZvIya1Ma1dHIkCQt
91Ov/2j1n+Us20NiEf2O5IpymBXXmiq2GRoC0beKTVS55VvkfhiB7hdv1K6ldg4HTOVaJoMp4Imw
pD9QUZDqX7r4cH2HEBEfb7xd6ZGpNREOPpSWhj7ZKxlVe6Ne9LzhtjIOKOqnIJGx1ljm2sjyPuAd
ulRocH25LL65YLSSTpFYbBmVj2pqOBVKwK2g+NdXjBqFQ5JFEspIwhUN0ZmnbP6WQHZrhArd9UE+
HQr/HOVYIosjz65GKxkjmAsicCtCyYfLfTDskCt3onvRUw7rEd3E+X1y170z2ofoNvvtZ7d4yb3y
3fpOpdOoCXNxT66nktTUiEfWzdHV5DRX4l1TUFm06yfY4jXWtg6WIGjlKVB2Xm7EPUOrzK9ApTGe
qx9CoO+AzN8p2Lh+6Voim/rZKiM63irMrDiVGvRMjDeNUSeyb8r4LKW/+p7KtBJZUEvkwGPo4YIu
9JjkvGc94YyfJJ8YXVymbzzqs3HgoUhzquBxw4pKHeLxMqhe+sxeoRiKAmiIBj+vOHaZp1YEu+xi
ufnrqrV4j+18Hspu0LGoSVhMtuiNwbTLXtTMZhS6ag/RQQhYkA5jRPLO4vt9xMFIq6bGfDt3LGzD
33ZoWIHsYB1qTPaH9BglihNIvP735ilHpRe1CvMUO7sJGX+0eBQzV0V124B+eY9xizfL1b31pT1Q
ry0ifWR9brWzrdskSzOIYsqKaqLDVKmE2LZuq8dV8pHSQpeOzPw4VwV5E/s6NhFZS+vzijwbWh/G
sY4sTHzwo2A9Zr5i2Ithx2GGKJU1AXTogaDkI9h2vQKIn5//bNBVLSu1HzBffTtCr2cdS0dY7iM0
QJCOzpeDYVUyLFU1VZl3q022RoLi/4gWSXV12zwLSqRf+n5nTfmullBCNFK7mlXq3Fy+ir+G5cDB
mJOiF/XP1ED9Q0jwIGruAH8OOqyT4HenFYV/f4hmvsbkQUK0Ei1TOkZ2ZfK0FcqjrCHICCovATss
IHYOuyr+/hG/huMeOYW5ClvbDDmKiN0N27RtELlqODl1WHnlI1U/pFaUe9WIq7xIq4kknqbUrqZN
8Kn+9u9mxDPk1zXtBYs5R1npD9P6jn7xuX6fhOZWyxYbaSRks/VdXUANpw5T89AnlAbeJ/f5ypry
3PlSUSsNUmMs6E53xkt7L71MkatPO7xutheggjrbyst8XHZmGN1sweqv8HCpH5PcHdH7cRgraPHY
M6QJTporB6YTC46OF7BNxRHE1/gb6V5u+t++IHVpOGb8kU0msb8uX3n/2V68462YaVqzFSWek8KP
ZVjcTB7tNifJL8QuVthEz6CorllAVOAtyQJaMXeZqQLUQrUAvR6VjQSFs1GmP3/A3K+pcZGKaVnT
WM44OYOv7peb9NDiRo9uNC99ynbyYFshRbP5ww3zNSSHR/2wmJrS4d2qBtXTdgM2qaeHE+p+Xg/V
B2HfP5r1DkQq4nq5DPRfw3KQlGSGaFpM0Fcxi+96Xu5HQQ3RkeoL5WCDmE+U2P+QA/saj8MksEMg
4NcDdjt39dRvwmsOPoGOHhSm8IjOnjhobpNDXDDxA7d+v44fF3esimvGUHTLUvgOniwD89GArC7K
cQdhPpnqX81MvVgvBrlfY/AQpVaFnCwyqGJy0Nz0UJi7YR5qsWd403qXgBcPXUTc2nftYVJshcox
Xjz1Z6Nzz6VUjmdzSiBlL1S1vU6mDctK5/oiXg79zsbgHkuyLvfSNmjJCbqpq+mgnAmFF9XGpQIp
jcJmPifU0/ziLj0bknsUjbnYxNrQoAFN+2ut4F+2xUGZCbbWx/Ayk4kzQX1CDnGKrZ9GvQTGt/lL
XBxGyJCs6gkUB7srwDlIKMvtyynRs+lxcFNYU9pPassuFc1vHlO7v++hz+ZKvQOFECY/p+0rr1ts
1AGLBSy19K7vHerGoBaZQyCzSeUCHacIxMYVQf20n+RAKuZ7az5sMvUAvYjqZ1PmcEeV5MWC9h5L
U8S7aHS33SeNES3n8JV6rnOHahwhzj7f+SPoldj1zNoJDgFeUzYevNSdThN3xOmgxuGioKFMGijx
wnmygxDZBgsCWJtX1n0ZtG4bdvtYcEXRzi2fjPYuZne/VpRv/wHnR21aFS0jcja5y5o4UrvatQyr
Xym7bYogjW5F8VHo3ogJX4zfz8blIGcY4GVYmp98Q8N+qx8gDjl74zGtnclWbQnc+eFYVrY0utXP
HTlrYh/x7UCdMba/m18ndD5IbhtY6V2K9yArXehVmBwpzzri+/LtQLOhlbOmY7pLvqL3o7TNvrWl
gmqavMihl86WlQOh2BwmNOjgroqO9eZMY7CCKz/cCMNe7ZDWVnaC10HS0Rm+daaTdR/K6rWgKD1E
LzSNhbhV+F6hToiyNv30ZJpTbyo3Jy+INg9qBA57plWa45TNVh7qj6j5H9KuY0lyXEl+Ec2oABJX
qhQlMkt1iQutqgU1Qa2+fp31dqdy0NmJtzOHuXSZDRIg4AhEeLgnT5xI3g6ybSoADiV5a48zrpCW
Jy5ZZqc1dS/jXWChYyiPQqedwQso7i+fDhm0m0K8k/GEQWcI24Uc6ncw8eY3KGz0tRO+stvVYcZ2
ltaJji1opDyo3nBQxu0s6xCXXdmiz3Jp5P9r+0ajZd9nzRt87dy2i2CPRP12ily9KrZqEt3w4r6J
0avU936D7tzLi7F+xN/eTl9bWuwWWkLKlLwBv3JcCjdiw11Ohmsj/zbpMuac5CoTu4amJiGjmawv
X9hmFkni9xU6S8veQdLayy2Zhstns+OlmQkhUdyExGg58vo5s3bDQB/aEapw3H7I0O9hjT96fTkM
qq/kERRYww0keXaW71vM3VW+tqBRDflCBt9pc58rz6X5Xtq3HJuFk8fceo1r/Q44/lhn2LTDFcMb
aCaTN9IfJrVvaztGx9drlxXEyeYqdBNWP9ZLKjmg5wP3k48nhGC21SljU376sqHr7adW+3GwAq2W
O1CC9BG6O6i0xU7/HD9JJQ7Ov45ORhfQkA01s40QUXXjwblsCxuag3JvRM5y3xGngU7OqpaGTCfn
kjyRBJg+uV0nr8/CDLsSipggYqNGS0CKjnT/8qmQXCiiKnwzlil2D6aW2VcMyndT+jODIMY/GQSG
53ChMSxLTL0XbcRRF8I0KIhvdVz49ai5vf50eZTzB/xrFAHFUzXX1Tjvk2MfQ7a858eEPsZ8nyj9
6+WBzq/Z10ACmE9qUnXjKmyVsdRTh8pNjMkZlETy8c8Tm8yvcQT0tkqbtcMqrq0rz7axnTNynM3B
ycbrSv/Rt7HD1N1E3ubmxZh+jNb3fmicBEbBNSucgn4046GqHxTg7OXpny/9nvwuIchccisbkwif
c31Fw2kWHI41LfJ9PQnoG0S7J6BdKhl/HlX/Wo3fUvA04rwqoPFbKTcaRMtQFXCntnUy7XtbFrJM
wRo3/o6pX6MJcWVO4WvEqRUdrejdsCli5nxfGXR2Byu+Y3bzEk825GP064EPt4phKpJz+QfE+/oB
AqjTPiJFGoGBVF5DIQ6FlRn+YUdz1wYLlDLMq3FrVeAMj6VTSt9i52Hna2wBbc0phvjJagqdoW2Y
6+ahqRLJGTrPB/raRJ9JsBNoi9SEFBVfCwuefWcEUJ/FIx6hQLxnlZdnbgIjZn9x9QQNH6BNuDa8
1Gx/ybyx9tFNLKuNS8Djs9B18nOmWVcHm8/x0c4e9CW8SbohgDjvRtXeL58e2doKKDWZRa9BLBZY
WP3o7fdUJpMom4gATnyBx8+kIJadrRcd7NyseQ3ZQ09kwnHn0xRfe0QAp4SVfT3OMVrLbsZfU9AE
6t4IWNBvkr29s1wrdofZCV9Kf94yydjng+mvoQX8adCQbZnWkBxZeYjywtNtw21mzTEbelvhWOZN
d41m6o/LH06C+p9ofbJDCiVRKPgZObw2v9Oq3Gpt6Kk0ksxN8vk+I/qTUSBiPmQhY3Cw1wpngrl8
odUO0d40S6bE+qk4dQHiPt+AJ0Plk8kVqOVjp2wMmMahHpT5qIknmTdtC5ffjD8zmIfPR+qwje51
T3O9L5+q0WFHrkoChPMUiC80+ESLk9+SmH2c1Gt9Vb+D/H/KnbHwO/spWVwFPtGzU4CtDjHuXeEb
zyutaXDD9K1ottWvDM+ZDswqkI1iqcGi7Gush/nkZ4VtG9OWQ+kd4m9+NG9H7RhVrUtDCRpKQEGs
QnJi133MAQrZZDhoWUCzzz8RdNNOVljAHVNXEUGbuE8gI3k0vyU+31i3pmfh0zYb+0MuDCGbkwBE
Vk/TaVRRo0+K8U2L4sdJk7wKZCMIEGSky7yYHIrfxRQF6I32O7xaLh/6P7xd/8IaMWmvVtTWkolF
RzrksByEZ4JeQH0vq5gT9eh31n5qhg46SXvd1eZL1G1LBaGtmnL38g+RoI+Y2G9ajsxhgZizhOm1
Yr5p9pU5pZK8qCTEEsuLHekSs6lGRNBGcWBscTK92uqmuQkJ9yxld3lKksMl1giRVlcZQxfIsTBe
Y+jCxlHpp+bsT2ikvzzS+dL31+YXi4VgNaEskkOfoKpq6KWTl3FQXrVm2JIwd/C0dOdadbQE/k11
7OQQ0jK1p8s/Qfb9BCQx9WTKYPQFwQBYAFa0cKyodpWmlMxUNsz69xPAUpWQVkONQzeET7aZelr2
U59kSnHnWX4nyylgCS2hqFaTBWajLXHCBsohSCNMGKcsINpVG17aE9fQezda7i8v4x+e4n+dR0NA
lTxSao6JJcfoGy6HNRPZqU6f+hRCMyBwBPm+vEnfxmfyKBn4fKr3a2ABbFIj043awqNn1bdaSXoa
agYDXv9r72f1JOs0/UPq7ms8IcipzWWZwsbuD8maoEJu5WPKAD8hxVGsJ1jVwssyhvONtRhPjFu7
qFb3Srkgq9cZvlWML2aDbwPPpIzAJiBR3KVGj49evsW1JAcv+6li7r+mWh32Ga4W4rCDxcHH4qAw
wtbQK2/1BxKgvArzF2TFOVrslF0zOr3MgkGCJaIe2FJ3IU0SXAW2Hu2s5iGzbkvzta6sQLINJBAp
ZvzjVunprOAcQx45MDw0UBwIRFVgVNzDpHt+pFf6VXwX3sp6BtbPfSFYExP/JtGokWZqgpzie9pk
u2Mbv3EjdW4LD8+iy5OU3Kui/JfWJ8bCG4BIpDyU9p0ZSTbMuY+lM0ItVddsi4gxblIMlg471hg2
vtWWzvye5cNu7GgQVZN3eSpnuRSnY+l/B8SU21GYwmoFnZdoOdzGbofC/oZ6FNrgFHUhsGHA4bg8
6OdlLH6s00GF93NS2bmZW/E6qAqM0n34zd1YV+lLzqCLv510t9NdJFLr6TUNqNfDagC/JRpvl9Fv
3iJ+w4yA5FfNJorh1imrWn0WGy/9POEu4lU9jHMIqb6V04Jnd+KbLntW0fWxXXn8rNryPTRMvfxq
hEWdBu8x8Fzu87vwubxLAmhcBMl3G4Ue4sLP7g0aqJvL63du/50un3CJlaAR9EOHtnCWEHdGgQsQ
KLknz8Z1p2MIV9hs6rMdGeCPd0jpxom3tN74NGyh8uWGMAkeN/9FF/C5K+R0TOHu0vWCTQ2BudG4
r+AH/B/S6tr4tJJW5Qkz2TETbqxmCqNk0GEJro6Fg8ysb6vWxiCPXWr+21MmXlZ1n6Wplq70odmv
XqsA78i1or7qMHTgNr6lTzLq0NlI4GQ1xYhYo32v20O0Cjn33+pbawvtzucw6Lar8hMSAtD7Kx0m
tTM6y+s+HVfIDM6sZs084oVeNuVVPU05UizGgJbnexX6S0Zeu31FXqEI2LhxbQdwt5GkCM6GX6e/
QMA0fck4uvkTpAX3q2QbmrgPcOqEuo1UnH/dIheQQoybzXFoiBJhjUEn2rW3fN/ewD8OdDT3P9+W
ofziNzfzM9vJKt2fGbdLYwsoFbUTLTXU0Y7qRt2TwPTZR2j7+UOzBV/DrwyI8TnxXkYROxvMnC6u
AD4NtILbUl/iYzuXzjQ3e8tkbsEiR5lb9AvMvcdKsEvTbHG79cGivkLh4NjMOpTD+a5pzEOeZQGL
bCfPe7dDn3xTmHexFsrMBc5FBKc/VEAw3uM4Uw0ozsz+etRUJ7fbXaIyhwzvUXlPtcnRSRlchmbp
VxEwLJqruBzXHUEO/N3er7l/+Ar48w9js7pDgQS/k+kOn02Fn85UALI6K/SKTOF/2DqmD1UeGKkm
BoSjKfT3Ib1W/BjuhqcidkruwoZUcp1LcNQQwA2PDR7G6/DJontwtDT3QxxvilGWazibBDuZpxhH
d73FWGdjIH2T3XePzaF6aFCh19xkH8b7xXbKA9+YHqIWV33M9yTeDoNnbtFcz21nfu6v2OPlry25
iMWoOk7UxoZNUnysi8RttN6BOZ7kIj6bhTydtABm0IOKtAZUEwTUS6AvLr8t3eKQb0rFUTfmXnFK
D3s7Ba0EwredXxvX9eDM18OmeJDx/GTTFcK2Fi3fcd3jRC2EPuh6f01DS4LdsiHWv5+8zy2bgiLZ
o/M3tCGLkt1ospzYuffJ6XIK8NVFylLRDLF1YxhewT+iuneieQjKKt9qvJJk4GRhlCmAUFzOXOng
/Qr1PAKf18cWwaTiJ9ewU1vjxP+iw1YCe6YAQHEykEEhCA5Hl3/j78X9DDLCht9ZqjNs+2ABJfS9
f1ze0szp7uROo38IO9ABRDUYKdiihxtT2i7LKFu7KNB6NOxWg8H8Krsxj4PbfKOYsnG0QZ6QpOb+
cE7+Gldsn6aTohZFCgbRqv1bonEe9EztSoehV+eiW9CbwdJeub3ZEQ30P9lrftfc0Y/yRiZKdX79
v36HEP4oSjLn0KBcw67V1jXbrB2eRSA7i38Icr7GEXBBi+1haToboD9vNSuE40iUepOxj3m0XQjb
Fly/Dodwa1jf/gnofQ0soECS9UpkEWj+lipEPfv9KAX68yDwNYIAArnVaMpUoYE5IvMmrMm2ghjJ
5UmcD9y+hhBgwLbbZE4IqnOMP85gYdYL1A+ryelz7pCOu3poSKjn6//x93Dta0QBCQrTMLJKgY+T
2qD7L9IOhp5tSfFPrG519jWMcPxtFcZYS2FlR4t9L6PsgBLyPp1byZV/tjp9OowQcpTJqBa9Cuks
c2P+am+XncJ3fX1d3NU32SZzi118tTwlulsfpjeWQIqdH7qfyqvsFMgOmxB6jLTihmUDbAj9QHPa
vhgY6FtVwLjmVzE0IPmbYmmv/2bv/NZaXdNczXmuQDZdSR1K5qsx1+5zPQliWGuX0JxbRlnjwOXN
w1QBVDikCLvWAmMuA6F0DO+QAjhSIkk7XT52v7VZN2WWDdxC+1Y0Hmj/SqS7RjYLATlS+PvE7Qzm
vtHuJ/LeId+ZZY+XP87ZUsbXzmRi77QeLhVk4HEPrHqHxnVeQvx9pXJCPuVmvpKhveS6+61ruqkU
eLyHK4MUEgjDjtDDmrGaMFx7nDaQrUMnXw0eiizfKR1YwBM6prycQ2z9EaLDtb/y7lo0EK5mC9EG
jzBk3cuNzBDkfPT0f+jCVBFdJkKHAhTHY1dv4+inmW8VgzygIXe/KD8vf8jLCP1b57SqWVE7MHxH
lSKPVk9O1TIP8q7OkCfbxsaaWrrkUpDtTwFNokxRANGfTmlvBkPKNc3RDjD5lye2fpg/XwRYy7+H
uIRVc9UNuAjaucB9A4OkHtKYdLlq4h+XR5LtEbEvOjc63eYDPle8G32WOBmMB8ht8wxiGGS2iKs/
5/voQaZ2LjuCn38/CeJpU+jFpP9vCFTfrQLr30FU2Hc3pSt7fEq+2WcAfjKWremqXjd4HiUQuNBq
5K955AzJt3+5kkJIMpNRI1aEeKH41XFHCwikTRM/RrLFerMP07f06rMjThLUSo6bSLpSazMvjAT6
KkV3vZAnew7Bjf/QhtKrxkpypUvQ/3MvnSxkmMfJqCtAfy17spUfc9dIXrKyyQjY0ehJamkLThfV
OXd6DkG9WN1VkJiAsST0Sejm8jeTxChMJCSFC+jzS6QWQMjZ7+/nG7V2aO1UD6t4SLLnNyYqC6qn
X+VP5nX0SrfJGFRPsmLRH7Izf2GmWM1RSrDalcYsjnX6rPaaH6HDiFjpbcIrj83j1qzCp2QcfM4J
VGrzjdX3h7qmnoq2pOpbFELgqrEDdVm2l9fncuzERHrTjPu9tpq5OGrhBx3YjZrjJhlhOVaPMLiw
gj5HGiUxJWGwZJuJRCYempqpD3qxWue4NpJ+JDEkACsbQjiryRBFLCqX4qi384emvWUJk8DB52Py
AoaLfCRqETOzlqk4WlrlZ32Fp+6yHWZ4u3QTf6kz9T3m08ey6He5beMpqk+/wmJsHZqEJnx3LfuG
ttBVK8l4V6jTFYtbiPXROXfC2HYqtSqdHK7RYLTfskiHuidkWZfedsOBooeTO1MV79Dx40bkUEDx
WzW+5eNNMaFzhi7B0LbflvLNymLPsvOgpQs8F9rahSfUY6Giq06x/d4kQWOGV+YAJSVV3cz2sxFX
nhmmG9O2Pbudt5lRvw8a5F71Rn+blfguXhtK+be55VvYcjkJ/z6zGTQNHjQVVIZu0bt7PeqJlzUM
vl3w5LSe4D3jqBVG4AFHmm6aRy+tfmTaD2gHvqYJeR+t4qZs+2+xHt8SivLjwOGaNm3AxLo20njP
+1gCc59mEJc+3Xo9n+Ccac4MpTOrOCZZ5jVhgUaQ3Kmy8RXWR3trbAIz7yBpNyhBq8IYZYZHiFri
YZ2746I6LWRd1R9R+WZkmTNOGkzlVuFX6vbZj5T8qvGvlYkF6tXrQu2dFL0WrD8O0UfSvYcWtAQN
zSHxnaqPTlooXq8mfsUVzPtoJ49VkqAr+Lqcj2Uee3SZHvOcuo1JwBOZNgssRx2QLF9MkjLX6NCy
TPsHFFiuaRI/VWa7ScvJjWdI9OmRC7kFt42YdxkzJLetLmA4b+yxahj2vVnpbo/2zEhpXJ7KdBz+
kEX/wkzhebmUVgo5YFIcGVEf62KLjW5RSBPrUCKckM5tiyBl6JgcmyuDpJtWLW9bODuVBnMKVdY0
Lpu0EBbOAwutaQCehJCgMowbPk23qfl8eWXPemqevFvEct3QR02TwPP8s8u4GDxyhbrBS/o4eRlq
5AnoZfCMsz10Ff5gP+Mo0EPHQKnpAIq7p3vh1bzD2ZFVms/q+pz+KuHhqZdhP3cl4LqpY5/r6OmZ
smmT29nruLwMZPZ0Aigq5puptd6GcnHKDlIakbU3bB1S1oM/RmXQaDoUZKubNpa9giRQL1LkRovW
LVdxh6kG3xX9I2GNpNFBNoLwZi3KolAVa71MhiZyDIU7LR1ltVrJDvtNRIN26L6jmIYxPeP2+lBq
0125LJe32NnngKEy3LCaZoI7KMylsexSyUckbf5D0cqDjmx000s2+uMYKHdrkxb6p5rUq1LJlbzi
ggi6pyMLV3IYdn2XJRg5nLb9aDudcYgsSBDj8pREmWeh43Soda1P8L3LjBbRCxwIPyUsUH4jkE39
0aDqHfYOuYF+asB2qayT9CyP5nRY4VoZ5mSs6wq8J2VrwdgNESYCggq0p7XEH1+hEHpn3ku+57lt
czqmgMZKEekIcdGbtqa8h124WdVi+Ua5XRNw6TbR/gvNfOlEBWiukXObrLEu0NdAvFWfdZU0q3x9
t7p/EFde0Th3Ak9nKcBvSrWyipceh6N/GecX3ZRpeF0cANGO8CDnE4nLfsaMYvs9bmDd2j5e/lCy
AQQQrRI+R31jFMecTo7VdU6X/Lg8wtm3zl+LhDkI1QDKFlMJKzwyyEPyrv5CmgTsz2gL/XyYfuoP
C6iOUElUnOKavc+B9q3brIR22jraKDuAZ8+6pttEVW2LGaIbV08QLM5rM+gqo1W+8lvNy/w0yCCm
hWJ0kPVOd5t5yJZuLq/BeXg7GVhYg2mY6q62cVetjhVJAVuVBiI5O/ugo/4SwetE8VaHb5mBwCfr
+zdwIyqFKY+qrsD6d8SZlKWjdth2t2kEy7Gp8DUQixXFgmB9dU+H8S1m3b7t5kOiq9xh4ZTdFrmJ
xjHWI5bL7rGKjpXVLowhgg4lLLexpl1T6hwMjsRd/WfanBuOhc5vFcU81db3ERoHNgYlv3q7hKML
tdogm2ExcHlFP2t1wsxMC91BBqOM6Ei0/X1mSp3ENDK66TDQjyVBQ2VpZci7fS+zfE/DcYBq77gf
xgcw4uwePWoLqGi8QW9T8101eic3YreP+++GeT/Uzfd+qhM0BDTBAic8PH1Dp4YF1pRDKaqetumU
eF3HX5V2/NUR9NXNebXNhwWecS8hAUHWit9D9Vot4GteunO6HPsq/FUm1TFeQvjMFPVTF1svSz68
klLdlBNsP40x9pT8fcgqt8iLq3yGvAefHT2mQQ+PHyvXXueuRgk9juDACdPwuLjPBwJSFNhDm6pT
nntWwGXFsJ+XEqwaRbXcuOR7M1F3MdVrOBX0B1q2j2lEk00e999AMC+dvkoLV6vqZQs7iCaYWuV2
aKH5SxjdZab2vey6615pdH+JNT8rDc+Ow863O/ikw3hkd/kjnitBmxa+n6UZyIaZoka8ncEirsvY
eMBajWjBNh4tFdlpG1lVK3etgRzwjWB5AZcNOC6nQ7UPo/anqnX//3yDaVmGqlpwzVRtUeWgUntD
rciC2gJt3SWrtjHQUDEN5EDfYcjomHF6x/jT5dmv1+5vO/hrUFHUQAfvOcFvGQ96dFPPdwt9SaFU
bEqg58xFfDo1UdCAZrOVRiNG0cAl1+zeMWrYfsSyKtC5xOrfxhEQro3HhKK+Px4+XZ2RzUodrXNs
yBSsItYt39XP/2751pvtJJhqs6pvWI4BdeMuHB9VNUC3OJ5YEqCRTkwAmq5Syy7NsYC86A+t2kQe
IGlfx5A/p0+j8mEm8VWfgTO2mJObhNk1yXXv301VCODiciDhCJWRgzWtLx3Ft0r0fdUflrQH5Uw4
YFoAVY3oFiWMCGG42da6yTR0nw9x7uv054hu3stzOb+eJ0MI3y2C4k9a4+o5DGV8lekvfOzdfGq9
ht20JIJ7wl2VFV5l8AWagItXN/7lH3AmBvjbFIXvmXIG66ipGw9j3oIUlbgFj7y12SJGPoVWsqTO
GnP+dspPpit8O4PnVamaLYarP2bYxZd16XbI8lo3Hby5Bk2Sll8v9EvDrbM/ORW5OlUIvCeciiJy
wjnd5SbshyEt2STMtaAhycvyRplkvRVnUcZGblHTiWoaYiKZK6mWwCEYQA7hYnNpIVw1erm0SnsW
Mk+GEUCGKFNq2GDAH8opCH9x6PA3y5thGJI9KpuNcAqWsMis0cQiDkOxhWj4rplQUEn/gewpduLX
ogkngWuUJqypx4MSXfXDgw7d/X+y1b8GELb6rLfmmJtYLgatk1S9Hxq3b/x5uOtmGUyeP1VfQwnb
vJrhD6ZD6O5Ahikg8C+wmQMdBrctTRAAY//fTUzY5SpPksbOsHIsC13wub0UpPWm/97C4DuhmmQ0
2a4TnpVciYqS9eM6t2LLu7ecKQ5E4Xxmk83leck2nhCum3NYQR27hPhHeLAMXJ8Tc/Lox+VBPol9
v2PEX99KTOfZ0ThWll2MhxBt8EPS3GlN5tbmHZ0Wh4C1mnbJPuLVU4G2WLhbtQ8G54UPShJk2RhM
ZtImQbqpCrclaXZE78Md5Wbvw8L4W6kuN1wb91yFgSPiZycfCkgRKl21m/L+ts04PMEA9CgaIHv1
ELXLU5Zfx2H6CwIoz0puOCRrfjXjTUfGa6updk39HhYcOkeLY2e25hRs8BvpfpKsu9g8G1UazNtD
7KcxRTdHCWY0xHVLGYFUNoqAXqyssnyAQ+ihVt+iqNvY3dZCKvLy15UcRJH2r6GfmlWwATjoZeLA
w8oJVWh5hk9R1t9w6W0uORpidjBbIjNTw/Vo1I/JtCYgZzdOcK9aMhOic6RCkxmmyfBSIMgTrqt7
crPhciEwskZoUiotKLFk1wyza+Luhr3rWPk8UR4mjmyT1ADu3Gc7HViAtpnlfbowBAzh+L5Er210
FY7fLn+0T4Nc8UiejiEA2kwxQL1w4wDX0DdFpw30I/SgC7/NerkdMu5leLbxSQ3GOD7YQ7KZDH6H
+lvsqAXdtQT1N57dKhp8kWi0aZQM/x45cKK6KaDTVjfvHJW0sNV2JupBNoQaJvhULe1m7IuAR8Th
Zry14mFrg3erBbkdX0NiYtdk/c625sDg6k2sWleNjqyhkR/aKNu1ULXi1vScd/dDCxOirnFr2+z2
XJs2bcc92sIzIS7v81I9LhpSHmROPcmqnYl1ThdNwOWctqM65gg6xpK5LKr8dHlN0J7970YRMFlN
TaMzZ3x+gqeoNn6n01Us1eo/d45OpiK+BW2WtDp8GjEIMgsgCzvERK6FPhaGTIxANpKQ8EtINCBl
gWME+4cdafvArl4VDWZa0yxZONlIAtwh/WONc43PE4dRoNWBgmpMdqhhIXn5A51L+54ig/hoaSIt
7NMUXyi9Lnc96o9bZCsKN0Vv9+xUt/DlXLxsCGStoueQlhlII671Cp2I9J4ZagvwxcqMQ5FqQaRq
e1qRTTjqm2L+BZG0QDLL88v5NZwQLc7LZOupGRmH3ExfMgonuN54rMz3Prub+CufQR8fYMgW7xqK
/qXWVN1JgY/gYHngNKAD6p94N2LZv36QAMhF0aVhacbGYd43q39IDiS2U0fRoPFSezpsuio39sFm
n5wUSkLjRy3J2pwH5q8fsK7YyY1gzepUK0liHPiiIml0qPo3DQIfl9f97CDITEFkRV+bsgRkbiez
bNTF0g9liKx1XTpx9b2LJXJxZ7fSySACkqEoVo7GQPUDMykSNI0f1pWToiNqySwX8pCSE3N2K50M
J0CazhMKeJ/1Q0Pum+qlhkdGPhgbC1nTy4t3jmBksq+RRJ6T3tfp2KdYvbWFO9uOk6vaPlzVUtAY
wk99arYZf0CfWv2I6XF+lhVhJV9PfJcmbd1apMahCdvrtp69lgPGK8k9dDalcTpLAekWS5srk+Hz
EUd1w1/adtiuNEbNnR+yQNZSJ9krIktpsSq0k+Safsi0RzojQJ/uxnZw7GJ2Z3laT7JVPltbTs5Y
ueBSnwi2CjkMqJkgHx0YzwOay/Nbslm13aBWei9D1vOx3sm2EaBlQQFHoxOgpVxiT03mDajMQV5Y
ATgdd7QyXGLT3WjBTmGRSmutJbXfQrGTsQVU4dARJh1KDwfjIbmf4OJAN/y+fECWP1jNgiBZCtue
+Xry7UDujiRbbgFt1FoBplF8XKZ2bjRZfpuSndnUrsVKCQis98WleQqY06SZpVnp+mVnGgxJ7abx
KKnqy4YQcMZuWTQWkYGlTBYnUa/aQZFM4lzL7ynAiG9Z3Ry4kusK4Lm5ixtUNUolUEbFq1Qonuk/
WPvc2bGfJPCin5hf6JsmjPyIwqmVwSteg2kpHruxtVKe3rkFDS9Z1+26jBeWWXxahlnXdBUyZgcT
+qlGVUPUt3RmZaeGrdMmuKDHH5cxVwJ5Iu+knJYSPQa6fhgMsOwqy2nLEa42sjyuBIbEd6a9WKgA
atM6TIIeVs0pc82hEbh1cCY1B8mkZKOtO+0EhrpIG3gYLvrBsrJrs5qDYkpvGTw/6IwvS2WILjmG
hoA/IaeJhaKJfgjVmyFN/YouzhjfTlkpCWHOFYb/tn8FtInVPCNwt8P2QEseOgeWq2ijbeaX8pca
6A7ydR+wl3+RyyJLUE7UYiJFmZOwZPphDjnsx4p0z9pfBO0MVnKnrabmSOOliuYkMvFQCSaIbgoW
sRdq94DXvKD7mDwy6ZrK9oqAOr2haZFdE/2wZCupkfl23rpNvoBzaLu6IZMvkhxwsfO7grJtPaY4
CNOcElCG4yCbHodk8GgNrUXopHqDItMPkCyi2Nydo4vTZiVAxbI6T2FXWhkGl1Hkk2L9G25BmchC
47pJkMr8+4mbw6Qqu77G9ZCVm3Hkmwpv+NlcoP9Er3mU32mkdG2iOUYTBTQOfy3kuVXAU98oJp6v
xh2pjWAsUhe3DHMaBlr9ylMNFVmMKf2lwhHidQKOMi6Bg8LChwb1dKhqqa2F3JDmF+hhmaFiMkCS
luroLGmgRrEQr8GPW/J8SwwNL9LK77srNl1XwwfynkhtovSUSu2o1ijw0oqKd7tSKB2NBv0AAvhN
UqDnZagGN2e5O+Q3sTL6oxHvzLB4jpTSnzS00Q+F5Lo8ezecfFTxzldQGmrjFrFjqrhRehuV4G+W
95e3znlMOxlFOIBmOk4x+Ddr0P8fy8PozkLt4YpWTutN/srlI0dIwLayVM35QPxrZLHReoGE3pg0
QLWQLz70H7cTW3bh1Lv2yK6T6E5NLVgtduglmL+Zw+1iRBJK5jmFGZOd/AIhvdIlWjKDa4OnFZRA
YaOiWd8H852BzRApW3Oyt6Tv3duOyNK+50Pmk4GFN0hHyKIuUJo9JMNTyuxgTjXQcdBCEo13DRrs
AejbBvTGUZWRm/RPavWFnS2SN0fTyC29VPpDtCSpiw7gH3QyP5B6cNPkurS13p01WNkN+oIehIk6
SkONwJgbmBaFuNqiKdr3aJJ37IZR1ySo/HYxumEWOv1UivjKNs2HMoU2oLI0TtomTxlLvrPeLnbt
EL8oafGaTb1jsTxy6ywGz9fMl6CYB3hlmMZmACVgKkZPCa17YNbBrIyPPFJh25F2Bx7Rb2SKey/L
7J+45W9Jkucuapw6hB6BZTRUridjeoK25X02oWUgokrtmMVce+li41qJXVNFg4yxmJ6dlIOjICXp
aWwo/LSLEidHjOJZOs46+kl2jd0elc7IHZP21/rY7WgXVh7I9rdt1KIrPvfNSn1Ww2fe0uuK2fBC
/FVmySbSCpdSy9f69tEoIjdqFjdm+K+NXIP1d2nf3JP0elEoiKQkQ8RHNxDRd2Oq3U5df0tTJGjH
0YlI9T+kXVmPnLq2/kVIgMHYrww1Dz13Jy8onaQZjBnMzK+/X+VINxVSt7l7n6etSFvtsrGXl9f6
hkMLqBbTv9RNeAiVg7UnKxYVlpeCpt+Vzjvu5g+SdOvWzB7YCLm1ovCMZp/gr9QOWB/GEQSNyGP1
pIK6tQM7rZ+FbXuqy7eG1u4E/mgVjx68dbaVnSVAVyebjDdupeK7SYNzmZEe0UYC79XJHwZibsZC
fh3zNHXbqYagba9OThzD6CzunkfUurwyQ4FayPFQD9WRj+MevqlF8cU27GCQbIV9F1zWm5Lcm9B1
rjI4WUyNdM1S81kWQ9OpZcLNcSN0JvYYhy4b2A5Fqru8/IgtscozACtF/prJ6mmyWen27ej1DO8D
IMs91Bb9qTEf+kjfmJZyzVQLutpYa6I/jfkT6YEgNK270ZQvaQjzyGlYyarlbm5CeFmvA14/D5VC
Z8SEqtCHyl8r8R1m4W5ff5kKDq+l7GkEE3gAU6cy8qAdzA3R8eJVwAYbPfZijd49LHnhu8It3VdO
81A1aQBPWzfuvlvxd6qfHGQ3BQvB5xCuCIcgGy1fmEYIoku9zkDJAHtu26nQTVjiTVDFdf+7kM9n
+Xk3tBArMVEBQRnNhcOvl4fgU47Ci9VOOvo5scwdjzK8QzSobT33cbeTqeVaUbYeKtOLF8t2i1fB
LH+xW2pruV6Y53SLB8rFoLpx0xe+bi4eeo+LVM+b+fRV+J0lIRL5Jq912Z1TJ7KDokccbPXoKxM7
ndQA5n3ktrGzyLBPtPFeVyBLUt0jueFBbhXNmkgLsnD0iy73ythalbJBXEm9AdLVZu+8DJNYN0l3
J9mXnLGgyQ7AuP7Muvo84MVVJ2/NYAV9bt/x+JmGOdrhyU5IkLsQkWylrSZ472aQPFFa9TFyE0Tl
RBv8Iek/eKLViKnixYD+g6uVxq5T0xKH4CbO7/pWnKU+tinM1E6Qkhv2lgzKDXElKQ+4TrfMvpF6
gGQ48SS6RjX5WcXMI/2SKsTtJgHjlkMcnTJ9/l4lqk97WCoZv5ISO/aJH+0s34i9+nCR8GOnZLFB
cAv5jHbl7zFnp0Kz2tYqeWic9V2z1Wqvtn1nE+4uXPjKd0CpbKFkCc8kL7r4u260x9BDKTTugzBY
OJ83E7+rXzI7DblyIFrE8GBQkNzidhe5Zhh6VtP7MXkprNHLBDRx4JVBG3PTDNJj1gdJG1eLYc4j
qoWfc/PJdPVrZocl5/YI1h/WpQ7pgWmQPwMyVdFxPzgUgjFAjhTSX1iBpTFnWzDv7bxrDWacrYbG
rjUa981gQD8TVMWsy3Yp+UZ54ae6xBVvekMTumkIsSp+TkUSOFbV+Y3BcrfSALNV1lL8vBk+rlZk
lphP9aTr2qXuZ/SV19kvetwd0/gBiFx3AFq5BJOyMQF1Ef+qCng18CxX79FqhvNyhDpA/TyNDzVV
C0+Om6/x3wPMn8fOkMdjQ532PHbUr5KdLMWGt1Caoq99Py1srFvyqNcnbv4w7u1hLNENQjkQPG5W
OC6vpE/g90ljUF2GMBgvHDAG7EV3tOi9dN5iFe318QgRf7cd+zVLnYPuBExBIpoanrRfnaF0B3jW
xC3Ukfv+e4271oLtdwLngtwpD0RTeNWkzY5ayWtMwHhTJQSPtJUOdLwSjmtNSxn3wmm2Zrk+2KdF
bTWIZVn8rQQdM9cYjsxCT+p27+bqy5E/KwD5EIuh67A1LhQeLIK1HnzNdV5jX6C50QXx+wDZ7sKX
5yVq39KemcfNnoGqV2JkB+y8xOlcB1eDNVlBMdGg1LSF2HDZ4389X3Dr6RwXA7XmCjbCsQXNnN5E
mLZX+arbkDU0OddLPqKXqPbZMLOv1uTOFLK+1s8K0H8Qdr0KtmNpRZAWLklILQ01+3QygcyjMzT6
OQ2fZYpCQ/9dw4B2uFmIqpfn7Gdzmn2pUE2ONTSGfs4PpoccA/YjYm3sso2+WdJTuvypz4aaXWFt
7eSSSaWfq+hJG79H/RJS93aWcrUPZtdSqpG80CxMZmjKwCk6t8rUdiD+NJ3NEU+7FOYGwqzcuP6h
qsmNGv27KPIFlcGbe//qR8zuKdKMRGuhX3WOkeSnKfO4g/hDNVxFeK2Bp//5F7wZSq6Gm108trDM
KB9LDAfyUxJtJCSz2L/qoV8NMrtkLKfpqkrv9DM3D5Zzp6IvDZLbzyeysD1+1UeuOgRmFgMFlfX6
GeQWAMdXvb2EnFlYqrlijQHV0KQOJywV/WHap1T/mnULmoy/3kmfbPJfr5qrWQgHpj5ViaJknTX3
MkOTUVjlNjNhGAANedD0u0MdhQpGWmPjZ8AMedDK8CJ9vKtpAkx0GSOFxPPf1fGe3CuFW4/VeG1E
I2CYfU68UBeI3J31mETVPo6/hoPlmSbf2Dm57+HPSltwkPTRrey3yHZ2KeqlXLxTWe9pEd/pHZjd
5vfBmoIq1o6iRmEmbvBehn5z2f8A2QnPDB21BKgH5dsxC0q4Z2pOtCdh4ptQCBVw1RRm8yOsakDW
TLnV2/o0JgXiYfGcaXwFo7xdbBU7Q4wH4DxdGRb7RB/9kRglSErqrkiN4GKljRshl/zQJ9Vdbju4
gOlLKfT7rmnOXRmD852eM0aB/ynLbW877lDDQQE1jiIawddq3HHIdowWb0bSenGGmg4FfxwCySNI
a5/vzKV9MwvGCmnHODXYmYRttRL8sBaigWzhDjN+udl8tnVmoRiQSbiPl6Z+jqBdpiZj2xG2yVsK
u09nz+GPQoCQs1P1UF+yyQnWSxxoFivttibRfU2+RQXzL0IguXpjxeOY77KicqNceCGqCXp3noZT
GWeuxsHzcx51Har31r5Se6sRq4pFQY9E3oZ85jT+aBVFzPpOMrKvmhh1UJQlMuOeFvTBAiEuoW+m
fSQT8Wl7Snu4QeG9a0Pd39Ljkxmi+ESnbxC8ch282A1yTtn7mP5IIBKc2ScD9TxRPnTdk4aymkjB
GwPMS8Unoj3EkPiDUok2vLVd4vVJ4g5F6+ZI+JsKOrw9RKC3ssZbo4EKNDmM+buhvk6SbWlVBaTW
Pc3OAzT/VxaOQjECX1BD3t+52IVirUprtAFbWU1pfrLSH23/Uyuf7OFnrv3UrB8XG5wa6MPEgK1f
wuBo6iB3cdZ1OR5a2bkx8JaeOaoHlgImOU76S2ORyreL1jmChYlEh9O70op2YYuJDqbzpAPsuU9b
fm/m0Skm1k7Pp4fKYoVvjvb755t0IWOYyznlbePURY6MQQDJ3ZB2pVK24snoTqjYfD7U0nmYXbOo
4nVTznGRt+o7o7YL2w/UFc2FU7c0odk92uoip+F4uUedd1UabqaNcNF1XOks+fbcrvn/vt5+JdJX
QduksioQp5AEEeMgWfYWQ+zc7DO3iOkWn2oDFZK7CKUZTSa+HYbrz9dz6eab3a79IAvWKlzhtUn9
wv6uiSWE5UKCPEdxEU0rGksb9bNMkLLGWfaYAZISEv2p0+p7lopThgZkVQwLQW1hp8zRW3KwRG4o
7BR7gqiP9SDY0RnfPl+9pTFmWTk3QmkPGXIT1SOYfeuaZzWwf77jwTgHK8qhsE2x55nDWBhxVYAH
Dx5O4SvjKWQPfJEbdUtd4o9RZjPJy56HXV7p5yJI4RMX7eWuOgKQWW7Aqg/Aa0BDIGALx+zG8v0x
6OxyS7IhSwvLns6UP4ZCBiMarUb4L5yO/xhldrdZms0cVmOUzIBQVfqSRscmTlb/eCf8MchlqlfH
mOlprYOTiGJ1dDYvnbLopZTZf7kVZsEvkkCYphyDZOQQIglWDSgvqfNffpVZ8Cs5ujkAW01nEaEl
BPEdkThBrsuFFbtVVP1jyWavhzTnDRU80s/QF/VND/2wx4t1CDoVa7rSN3y7hAy8EdX/GHAW60Ko
hRVMz/BEK6HooXZhz9asbnfARi/N7XJcZvnU9VDzoJfnLBOOhrCqfHFqtmQ/7RnEU4eAv4jVUsVj
4Rj9FemKXmqOjm1hV8cM/oSleLXoUhi/1Zj/Y0qzCBEya8Kb4hJP3c6f/NrrmBtVcPxKIH+h+9iG
8FQq8v+HNMuNO+qPkWdhAvJgZCAsnM69UXo92l1x/PH56V3ai3OkKuFDERYE4a/38i1ZyUBC7+wV
vULPWqmv5bHdLFGSFjbjXGnPgClbETvWBCHrL0NOgyhD74uP3mS+LsztRpnlj+W7/JKr0JRyYjYK
WIazNEzpTra5EUaHlubgI5taDWiud9EQ6GxaT2bqxcW3z8f/tdc/OwuzeDLgIlZOic9XBHRtelYw
TjuBN2l5njbMzzf03G6pgKDGQYO2yhHWV/RULNSabiQhf6zBLNY4dW2MmWyA7QDXE7VyD1xnt5LE
tYpn9OrPTfEu83Iht1o6l/N4A0nhuNQQbzKeuk6CnYTnS8XK7ecLvDDMHMVqsXGq9BRxlKNxHMH1
HSgdFO2c4PNhFjbsHIsKcThkIpHQz3o6BZxMQSztnd18tbUlhsHShGaRhuaop+eS4mjwrcOUr9qH
MDf+eXp4vSP+aunxupRcpfq5vGhZ1zAbcUrPwYvt81W7bO5PNv+c40hrRgezvxzzRHoyiYIyeyvM
O2qlLinIf7fh5shTvbMH3Ulw0iLa+jY5hnHn2eL98xktfZ1ZOBnB+yVDg+0GCyKX95PfRJ0/Auf6
+TC3MEl/fKBZ2KjFRTiQYJw86fBmBwwwCiYHtSNT84pm6+Dxr3cutIUWvthCqJhjTFmXqTHj2H3M
aNZl3QRy2JfVN+jwuMbIfIpZ61W0EJ+WDtcsVDjCiPRswperhq9t2Xo2BBdC1Gy7Rf725/tx3lEr
9XrqNQOn2Emguxi+gpy0+vzDLeyPeRctjZ1yJLDVPafmC40fDRRCDLF0ey5d2PMuVlkioa805DwX
xRj7kJ95AD+Sp3EFfdLH9BhvtYXS+tK0ZkkIgH+OaXZYuIE+QOfWy8qfE/jDn6/dUpI1d+DEO0XF
jYW7ug7GIEy88RsKYF7o2xOU/kdfh1DBM14XETTOPh95YQPOCdL6FLWSs0Q/N2nrZ8YQiDByHQ2y
e+XStWgtbMFZAOFcESvX8B5LStPX6B6AtIVlvP2tKLWJ7QB97My+VZUn4KhKE0E3ki6LqV+H32j+
L7RgEKB+j3KZ51VepYqq4bXRTecJRnGKf+H6cSSBAM5Pdkudltuf5/dYlxlfjaURYqVV3aII0L5C
mGvYNsaxwW3y+Sa4/WV+jzL7MjB2zqbU0PFlcssvyGGKlyrNS19mFtRTng2jHg1Ys2llQdVXb3aW
rRY+/9JizZK9viGio1k/nXOgONMoAr0d28CkQR7xhbi9NJ9Z3LatMLZiGyumANWPTKBhAHvhSwZx
C6OwCwDk6us3BRzgewcTKsB+FCT1i8wC03MpV1kaZgY/dkabKloY0zmcNkUMk70CSk5LO+D/uNf/
d5PNZdv6lpRxDVbsWYywoJ0Uh6I3VBzJiRT1NtLaNSVicsuQu1a7RH1YmuEsMGiJyZyIYoZCFV7D
oaQKsTqZ2Asb8HbS93uKs8jAZVHpsJFDxSk8qvC+BHMtqSKv0L6k8RJEZnE9L3O+2hxdrfdmWyIM
Ceh+S9l6FrQc6vckPRjS8nGkA20CacyQC8nm4sCzaFGrAqlmTS7RoodUeupX5Tvpeq+sfjYdbI61
MHBSEZRy4UG5cLzZLIYkAPiiwYVxU4g2mnkRQIUXuNDctSO68LS6FRBtDtipbYDADY+pP9fWquyx
H4mazg3AtBVU4at2EVt2A71lX48xe+3UMBTlPc8AE2japzoe7uLi65gWAaQVVGuCrEq2Qzyeu0Ys
xK6bNd/rkWengZipEVJeTWcgRb8lkjyRLL/n+rDKRPyFWSj90pC4UhlH4FO3hQL9uaArO+09Y+QB
1Yn7z6+f698zOza54SSyJPV0jonwreS7JdXClG+d/+sRZmcFGqe97BOMwJI3XQB0IjZMTavPp3Fr
f14PMjsXlWiKjgwYJCPUraZoHUEuVANmvTCXCsK3As31ULOjMBikZYbd4PrpgW7n9ZalcNXowVjv
o43Z86Uk8bIX569ZmzsUOBYkVgadX3fMyUxYdqGUhJ4+GUevaY8W0G4QEAUOVUuIpxntrtH1Y9+Y
CAgGHx9x4b8X5fRW1cO4NpWCfWPbdn4JzGhTWF6MBjCBnUPLycZSIAcU4eCRkQUKSqUQm6nSDMFz
gnIpBE4BoDhobHrI0eyPy3g1RtqB6SW6tIM4Qqn2SJF5wX9+VYvIjTl6vfDwY6AOwUzNLeEsUKeP
oS38MN+l+hNt67eIUTStG3NP7V6gEGa9hln+moYoiunNmkCILAM1FexmbxDjQgS9vRv/dzWd2bWe
WaUz0CZFMpRq23pi61DyU2suiX/c3o+/h5kFMVNEA69EMp1bR4cWL1mDCbOCN6AL4+6Fi+92vPw9
1CyW8WqwAHNHtUMCoGxDrKUdllBjS0PMglYZt03fowR1phLQ//oBRPTg8/NrL+xyZxaHhkxKOoCt
eB5gP19mmTs1j06tgzFRrUapgFI5tvUzGAKePTAPOPgMtsScwTUyg7Acmt6x35aGn0lzC8PQowNx
3wm/EzahtPZZOrpWZrsW+ZqZ+VZG7TorwjVR91CJ2Y943BX2KjIg9/ioDz+z6Fteql0kAPZDEuuk
sP7FktaadqwMvA8FI/dGA4NuLXvXHM2C9M+lxts0WdAa4JLYS+jRX9XEeQigugPFCs4dy2Sz3cQ6
RzUJLZGLFvvCPoVR7IcdCdpK9y2UlEWhvoIS8y4wGY0m9/EYuxO4TBN0F1q2D8kW9M/NUIi9pH1Q
GNLt2i4w0wi2IP0ruLeOC94B8KIdbDG0vgbBqy1WYf5WGwtpxM239vVMZpt1UEiWKoAQoagGiG+N
4fhPGT4WdRvEdemF6iXl5UrxByMBhcj6kejgqef2LnRMcMOshavplhiBzQzHtiAJZEAiYrawQ2p1
I6SnyQmaMV4Rd/7QA10OKWFDVj7Xw6AX720Y7SMg6m2nRLOeeLyMny5kGYj1eBRgFpopP8/0NW8z
aKECn8+WBETo5WfMv//1z5ytWhoiDSKhIKcQBO9f14BurkcG9x/NedCmlnhZKIK8z79CZiR10QZb
kybngYgRdAVgjzsYB+cecdr31IDbmAb9CD3xOgN+4nBDtbR2OxYRwLqNzxNoEUUEi43zFabcFwhg
utRWY1nhSHQ/RAPZeZY9AjEEvmSerXRu7nOT4KBBYtt+VF3jxobxovPEH0CD08DexIMjgKrCuRE/
Mhjy6CVEBQGo0uPBy7XUY6Jwcausi6gKCu1bx4B6E+19LNHZcqJ2Ib8kt2IzMx1QnQmAcmzeBaqr
GA+7rCcnIGFdbIpAdbjV2GPC9yksq6oQmqgpcFYHruUABx3i7KzCu27aGw12AG33aZi8OsDKdbbE
i33cmSDiCDW645T5VtsHtrwTeVd7TZ+skGTuRCe8wuRf0G6XbhlDCyFP/LAJt6nSF7KFmwfsenKz
RKjnOu1iih1tu/CWK0EnGrVXHQRGOMyJtQomkIosALLAS4N8/VJF69btej36LDcCLJuOrMvJCaxI
gzhHcwL4djKWgO6X++av83D1BdmfTwQJnbJC63AeLm1R9mFv5LpdRXeGZ7rYi4u2gEsbZpaBxU5o
gEopCZT2x62FpmtLv1MDNpx8CTZx66K9Wr95W6mPFVdSKBz0BjbbuHyMbljY/rdYAvb1GLOYp5rM
TMOowjeiJUB/PYB8k7VmtDk6ZnqOgT/IDMQAjWwZsr/aCP2L+KdyIlAy4hUb8jXEBRk9N8ubd2H7
zJVQxoHjXm3w0/Td+DLgdI7cm2K38jQP+O5dLjes7FzlCn8J6r+08LMMJ65IGdECMaF1EAjq8jEv
/0Ut+3rZZwlODEymoXeXuUX0rawhlh9GuyF7WcijPj8Z825UAlquxlDsPSlebWUxgCpVgIW66ANw
6wF9PZtZmCkNm44gqpNTbz4JjpKSnPxxujPUXQ1obt04uLyhZGot5A9Ln2kWXypd2XkNZ7yT2SPk
4qGQFks6Grd4qH+cj1lwcfpybEcLY1hrcADB9oYFLyBSXro34Ii2iMdaCC5kFlwqlcmwnhpyMqpj
VeYXgVmPy3SdDpn/+d64LM4nUXPehooEz00wXskp6SxfSytIPtse7oJ9C+umnv8LDsH1Os57UjFM
RxxHwzpmFsibSeWrcWM2iwD8hUnNUiNRDWYj9PrytZKN2In1ReTMXOSy3KKa/DGbWYBgvBN2W+P4
Diu6K2q3XIXbC1TFqbxLPFpuDi3EwnlXqpx4TNIQ+4Ko4+A4D1z2Bw39oc/3xMKBmreg0gqv7/bX
Zk9AL86NQ9SGj58PcTkvn227WahoNKun1SXdGvt0W9S1a7ZZkDT5mkJrINRQZFvgZCyt3DxIGElW
6xwpkHISt7EzKAgM/rLO5FKgsGaBIg173mcJYu2wgofvtCd7sa59E+6qe3PTb5Zyq4VAMbc86aNx
nMwBO52ACTAU0hvsetuObJuUS+66C0PNxW2NHJ+qL7H3ItQdY8AAwj70BoguDIVafb47bokBXR+s
ud1JpEdMSwYcrEsuF+35m90E2O6iCKL0SH/W0KEL4pXltn5UuhLyN5Vxah66tf6+BOlb/CmzWJLo
llnipYefcnbeQGKU3EuSY0rcyoFErVx38LnO4MH5MaA9XICc4jrOvnsQvnhcsmP7BX775NT8JZEL
BXekW/gtjd/5RvoQooKhBRwsVoUG3ipPkRVBLQ6szrbZDC/QzYKB0hN5IcaGW0/NIhdy4fKw5+lL
nXZdEyOaa/2wqYf7wTZ9YaxCMrqiWdLkuZnfE7hvQWiFMmMuT9Pqk6VHBU5Wt4o2BgzoBjf0Ey89
GUHqhoaX/1xCRd/ENmA422B4ETI6993KVDO0kFq2Tlyh8DBAOEWT+5QJbWtV4o5FgF4S0x80Z8eM
NGhitu8HFfuSVU/KHjafH4q/cnSIpROGmoSpcwLXs7lXFsTIpLAcNLcv0Eh4Mnit5VbP8tmCPycU
LQPNp6dxk3vFeSkRxirP4vV87Fm81jBx9CE0/ZiF0SYmyi2nHxPKasqACYq5t4szVQcn/tmWk8fB
z8hznAsodtGyPvaQsLDNk5mtp6ZyzazyEsBHQbKowrdea+DLBbNsiAoRA6oJEqRaUwTdmG5q851X
G9ZDyierUUqIoWxRNWDkvILatq+K8o4YVsBpBpJSDZH8r479Au4nBGgmz0ZhbxBvurHVSeJr9Wvb
SVdn495MB5cn1bE2St9gqCga3VZUBVRzm6CfUt/u7E1cQJQFlhQVlLusvFz1/ZHA1hhVNa+SzSZP
kBlZkVdr4XrSnkAU9yDnA9fe75WgLlKcXYIaVpvWruCHIc5dnppehGJ6DNewqoGmS/0SJveyaYMk
A9yth/w7Ci8ASvhaZ6/z+tWEOye9uOhAq9xKWEBaJEviS1Q+hZ3udV17aKwYYkTRKwFrvbOgDmmq
A+lewKz1FNNdMgDn2GnbvnMC3j9OI7Qjk+JQyvtLiYLGEijX/IQWLNxVLyQXEtRx6Eu92mY08wnM
/coiPykU3DVbQvZJWw39S2eIFZQ6vZbUATXHTcrYSgnNNzPQosafcF/3uvC95R/JeK/1z3lFApWB
9shzyNiHQSfiDVb1rjXoTqPpqq859IDqQPTpKRYl6rYC/SbnkKna1cd8mwrrSIp4rRfqYLaQ9uSv
ubNCsu816qODuD1UjwwvYpBtypxDzkOf0d5tIDWUQI0qhZJ9TSCKMv6IDJQ9zLdq+F7Iw2AeFYV3
Gn/TQRG0jXIFj9mjMY5HGX0XMEHuCst3JpSH6VtSYrf1BTSutEDRx9wwXD6Wq8yk2G2dF8NbDttM
hfCoNAGoNcKLnM9WI3pQ98/6pM5mVq+Y/GlFkBaQyQYc4EMIvAUBjW8sofQN4f/s0sSjT5VV3jsq
CabyveHCi/o8iKpzI2EbgKZJH+/hlBJowkDtMfaHSXPhbQ1tqtIfyr1Jz9DKWnX0rknMXQm3ORq+
sz6EptJLVxprlbxU1aZSFf7nbls3wyqJNbdzDLdDzlpgF0sNNzowfH3ywE34AEJgye5KnwKe2yu5
MXEoq6rdaVEBASsgJ6HI0NOfeZ142IZb1G+RAzS+Q13haSU4PhIVwkg9OEbxwPTOj0NzmwNRXRgC
jltQNJ/Wafnc80fWK1RHNY+iN5/In8mUn0XTrYwUsjs88Zy89sHkPiZGAxajcZ7acQcWqVvLfa3/
mLQfwAe6DXv5PM7+dcsi1lGDobJu6JRzfR71w4oVFGgS/Ygo8JRLrz2JQK4tP/wCaqAvn9U+fa0R
cdtHSJ6s6YN6drZJ7C5mHvMC7+x3/Gr7X+EJeKf4GF1+x8VtMvbKR3XXPyPNKx+h57XVH8PDhccA
4ZkB+qJDv13OLv+6AOc/YVYWiqBU3+ghfkJ6YGtnlezK92hLfbGlq3Ldb4qA3H2++MY8pfjPiBbU
6XSLOPATxEV0NWnomyVhAwduXHK6F+2htmO58OOGtUHjXoxuTbeAyo7jBFAZXyqC3V7w32PPUz1g
u5TJfl2w/1E8TB/twFkP62RVLRh8zZ9Y82nOXo7ApCSwWupgyGEeJPoGov6n6fqvEbjDnUu28LcZ
YkOcyeYFqnKjI1eJcbZ1lM1a5vfN08InuzUXEwA/ipQE6RmfPa3sifZG3OaX86IOqeVlXyovgi9x
E1TTSveFry2CJGEU83dCArtJ07bxTjAptE3/3Cd6LNMxrib9qFpYoprmIU37YGzlViaGn0+ocHca
pAfLoGoJLFO+64A4WkPqmTX0/2MEci0B/R4I4jpziYVsitm7qVCbsUzXUoJgilaUZhOXWdAtkV8d
BiXKgXsQpULj42XU7li3lc0hkXbQlh88BP287C56xhBHwz7VpocMqXldodwONcRBZ1D+umOscC+2
g/r0ZOGWMC86b/mPxOSQQ6FQnnk15SNaeYaENl3yJSnhHCDvB+sjrcH9h7gSlR82cq+s7NY55Gli
61UgpdGqPqjLCZcO8v8aMmEgSo8gJsrpS5TFuwS3hSbEtorBeYiUN1QV1DO1oJDdtnL40QDPQxeI
xbBCxN2nmRC8R0ZhiEMbIaXU5TrKHxEFIF3QerV8TIZ1iTYpbqhRA/O/e9PTJ4H+jklDv8jRx7Ce
LgtcVRMoQrFrS32bojaHfiLRcLcAOCezt6nal462alAlZNW7AesZ20FlN/lm6pOHi8XVukcrfysA
mDJwH6stgdJYXw1e4xiehf+WYQ2JrQ8h1BpvkLeWpF+y/lUzrRUUytBEBDNcQS4TV78Ou7zRxmtR
U9DFGt1W2HujRsMmegntN7vHrZVtcnRrevk44V89kUdn+Ki1yLNjHqh6WvNBW/U6Xpr1V71JvQy3
Mi67Ot8NY+HlNtQuAXGt4btg5PdhSt0CVqzQiIX1onkvONlmKvtl41GadWBAyE27ZKh9sg7NcU+V
6QM6Alc/NBjtbA83R7e4PGcAti+tzAWz/LVAigkQiV9OhadXuR/ayCOO1rjrE6wmHkIJyu6TeiUt
9XQj3bFygATZsNKqczuqVa0SV9q2O3VklZiw7koDJao7OOJ4lnXq4M+Vppsc4qbx9DVL6DkRg8cm
iKZU32WXIsWSfiffR/vnxO+6+lL+/2gTtVL5Uwet5JrjnWmfiAgD1YeuhgJO2QJ/9sOJJi9rhBva
0b5EA5/H6UrVzWZkHwmkGU1l+BMQI2x6jJGsddzxhKi9lCDPQKu6BKchQi4xDEdDsTWdftTtRytx
GyT5Cvt3a6JRqIE4SPLHenytQsgZZd+tdAxQO9gyvAP67nGqjWBQxZ0j+1WZ55tBfnRN4TnO3Vil
d6NFPYVnfGk8pv1at5HOAIzRimmN2AntCW2dOsYHIUfgofw+vWAhOzdM9n2RejlIaROeFNMDKU+x
NqC8nawr59yLexuhI2cvNDrEJix5NenxXLo1vi9lMNAwIWc1PZHQuqNxGmQ0/6UsrZVxALL7lurD
WnFYNKSWX9ERBYXS3nRa4pHmFIGrAskaNMR718iCHGJXglN8/K2Jj0n8Pvyi0c7lxpvZMk92H13/
mkHb2TbgQhB+EdrRaj96bdd2sZvAR1b9D2fnsVw3tm3ZL0IEvOnCHkvvOwhSouC9x9fXgF7jSUeM
ZFU1bidvJnEAbOy91lzTzJjjKJ+Zcb0s9W7q3Qjjy57KvNScuWInKxuXoe2S9l4kQGPqD0m1ayPT
Tdb2Juwh9qTrweskGyFD0I13CbvfEt2u/euCVW2ZQDlc2Uk77kzDlRwfkTz0RGEKltDypLm5HlsU
P3VLB30ndZwUWEPxlLS69I2QMBELFzcNsdx5wqUiHQpHq7EDiQdnLA1SMVXnm4Psi9rjrzPlsskt
m0pSVWM5tx06OGxvs3Y3b4Y6A05/0+AWm7sp5iIabBHKXLJy7WbEhXHWDmYS7w28mcLhu+GNdYlc
cpCTkC0qIsecoZOz/PdJlxiCMKmSuYA5SW4sdz7Zz+yUFfwscw+G6iihcRKKW0GNYVq1rpz+6taX
dZ1dk91enT4i4a4zVHvql4PCz9M643MqrH2q67eCxsakD44hPBIs7Ghpf7/FUE89XUWb4WyYoet5
V5LNUH72DTXDfZ0ptaC4aXTT5y/5ajrSYB2NDBAsT3dN2DV2aSXHMZG8Ws7cKcGFY1JPpvGDQZ6z
qt2VLIxswuZ5yBo712VXW2p7Mc+mMbvNEnuzOAaN+pSYb9MExoh5iT4dax3j54Yc8uK4IQbCLAbT
el8NsRMVgmt175pxTDDhrbLnvpNfkU+QIDmSuRGyiee1U1tdkEXnVsXnhAYnURZ/jAwnL8aDRLIZ
tE9OUNNFMvPdmtrezp+Q3cXbu6SWWZpaaWnViWexRa3kjBBwXrqr7GC6y3X9pN2mV4ozBtmD7s9n
Amz//y6/FdK6gWXBZUCAQoys1Fa1eN7mVkNQBcO58NZj9kgIpG3acEQOy476MGZG/l09/eXCxcxW
JYKY1Xs568mMVAyTxVzPrNkshoGS76fo9Ztv9gtgCjzwfy9yUbPXddrMtZSLZ+V69Q2/CSwv3BV7
xUm90vnOvEz66m0qimlIqgzTVpQvqs6om7qUy3FLqr9hcFiJjdeJNx6pm7zZoW6pr6p9e6Xv6gxt
0HcOrF8VvX9e/mKD0nMhw5R5Xc8DqExrvI7z438/TlP7ag9UNFmFAbWl51wW82qTGus4t+u5L0V7
wUdoVQgcV7Sd1cdebRnHVHw2hyche3vShPdo1ZxhpMPn+xcGpmC15hei7oYF0N9SunGBDH1tgyV9
lKQWt2vJi9DGiov8I1cfG7BpSL9JlZwagQN9iAK1fSyHXw3Cu6JW7XbJAjmsfo5a72qz6ssCFNW1
cfSsJQT9LEyWX+ftq9k0hU3MhZM1PwdzsiczcgyRXrHL/GpN/KU0/SgcYLrq+6Ssb4clfOm1ym/S
8KkVi/3AWScA6CBMDgwJqlymugSGBQsOPo047XrcVhlX7SJkEnN4Z5SGk5Q3kxk7CYWy3C9+DRpj
Sq0/GvGp7l9rk/8AFWslPZJ8qiuN3+TAaMtnR0p2kRVna+18Mn1fVRAcvI/OgqZSfP9YUgaik+Q2
Y70PIwKoQPdqLIFb3U7HHylEoTQCz6lf0/JOjj7GVPGKgk1Wg2tMWbO9KgMzsbW8Sznyx3RUkXOQ
/aDGrxUjrzySnYY2YvBgqDHR9oe681T1QVfA1EKwqFyEJ7p6oVzZfav6o3Qf5rsu0lFfPuAkhA0+
JCxDPsqVQFKj5UDZdTi6sF9N/c2PdeivpPKjtYTAAiKqZIS2g8K9JzhYKwTJf0zWlW6sdkdZ35kD
8bsLszhCwzfTqEHyR2jNkKboEpT6OoQ5XA+Wt8QqFHwKIIv+qlpdMVu9nBDbwVyCsuHCq+WOFOqD
2rqpQnJNnbu1LgZiqLutKTiakmHK9FwZ6k7QHvqxpwglByZXVltWzpG82GKLxnPQg2hsA20MOaXo
2IzKtaIqSBXByUTTV3U9WBrZxs/ZFtRqlylCkKkvgykFujzA6tKcaFB3xM/aLQ5pDGnxwaeEil8N
RgMiWcNj+DnxYClhiYGKuQAph+a9TpzGPDTHBtMfZfIr6VzJFfdKkci5PA5Yw0vpS4GT/TDXd0Pz
mZChu+oDmsD2tc1Nexj7H1DnQacHR7YwvG8zWKtYrUUGZps9/UOFzp708Dl016XC3T06qupt3tHp
6Pe1rLil1rh9XduMfGm2FsdA12TVGKverAyYwOttecFsK6UQwhKm618NEW73bLlG9l6Ot9lwXS/F
Ls7FXcLZilsTAC1/Mcs9evTcLqsQer+EU7K0U3lMc3fVUiQuCyNYQuvYN5PWjqyHIsOE1bJRXNiF
LAE+Rr5KOAnOs3ZO2FI2tbgykRlrPlfQpRvspmiRIGDelz305v5hgR/aPRXwo0aB0iC9ypVon0Wf
ivga8fe06Y7okoOVsJWIfKk4ymMJ4Mbia78uuyoRmduldKyPyzo6gv7SDa8gw/u4bWwlKXyrfBXZ
dSpJdPPypl0YKJhopuC574oBX7r8No57t6sPzQacq7iPRnjmgeospn7okSIq6V0cM87sc3vSJIf6
3sG11e4Tonb1x3wMoZmuroZjWR+fiuVliRjnafxvHDb3/UdTvmfKUoWpW5dPkfwSk3u/arTzpP2o
aN7SQrajMfVihe80ntEadR5S5utClB6zYtezN1hSbutz7liVtm9UzdOXt0x6F7Pi0HfxtRoSM2Dk
t6XAPKd5VSTGLoPiWbV6rnF+IzWJkDruWet3XTbaM9eYrBadwaNGEPLoZUZ2JeVs8I3mdrPsacOj
RLNi5VcyOHdYiq6ep9dJY+3ymRxzvKGXLrqamyxQ8l9q33lQh3BuPiA7YBG1p4p+Pc2ojdLUHaXm
IISmY47mrgjDg2Ddl5XstHURCHLN9BeMHD44ZSj/qelX6n03STY5Lc5gGNdKSXumw8ZgytCQvitV
z6Fae3mZOJQPdjjzpZixi+OTn0OsyMlLWCaDt9bBk2S4Ewvuaph2mL3ORXqq2TzTLr9jFOeunCxh
lDhD9BNQPpiM8lxo05YIY0sgJgppAUr/2YK46CFe4dG2q7EHK7LDpMaPGHol8q2iXQ/CsyT+iKpj
1G87I818jou63vl6VD119NGZpAdFklKR3w18zGK1+CaTkClnj9g237p+n0Vm8bn5KnUK1nmfa9Q4
vaQjRNEftVGmPLd+wn/Aj0KFEG8E/Wg5Tdy6ip64BWBS1RoA+78GwbrKIhK5LNQYHfE6iRoIQoQ7
/UDqR4Hxmu73fOJdujL5jzPy5mKnN2s4549CWDtFaLnmrDkScOOksGXMt3nzatUru2nnozo56Wl+
xOPFqXHGkSLFjZe3nHOvM3NP6W5nwwriCbaTynti/qJJt4ghz5Zwmrq3lrxJcVMkqXzjHdUFFT9W
ZkKu32qZ6XXlm7Wox1pdz7N1L+q7VkivMyAGVZD8tJbtUg6BDjJXFjQ3ZG9Tlsgt1PLQAh7EBJyO
FlB6TOZE+pqOj5WVsPgSPx94Te3Dgv0cdkzHNq8YYM5ep/9o58Gf5N5TiiVYxKtwYK8a4se2+zSj
lPHclWwxKaWKMEldIgijip4a+VNfdV9GMTcVtZMWQdqzOjPRscgNi5qHNNnn4WCn2uBLOGrqnGBz
TFRjyL4xTZ4x4s61Ro4k477TpYe26embGzepzRujVInHqZg5Sv5E+RSjge3qh1p/my1OtRC+RPIh
i6QVddZHTivCpNWpKdPaIfPzyPQm+VlZywMMwXVQnUgJg7y+n+tiP6qzE40SLrYvhhg6ffpcrdN+
zXQk0JxQyluaW0+qbDg6NQoJqG7cyk6aKwfNkNyxZRfUH7E7OEjyeJQzkRCp6SFiRFwUJ30adsBe
knIu1/eGfOxEo/WXf3bVLYNNz1gHTzRgYLauKBt3Df40US34StH/nFosIYbhZlZCt2yWQ4fcA549
DmmdJxDpwT+yGl4I1uCCCUYGsMb/bS80Y6nM5FO6wqU0yd+qpvTKeXQyxp5q9AEVwG/J3F1jspvh
9bYCz64f7LgavKyjhYuN30VxRzjJJLyGFGehhAX9fDVXj0N6Z3Y6zSQAOAaeSsEEufsYMHw0fkDY
h0B+7lZ2P4EAJfjk0Si4GbWMaLy2kuaWmd8WG8YQOeP8bpHpYPY57ljp/0y4U4oeTD/zWPR19UUC
VIqaFAxsQvjx0hr7fl5O2/Luzcc1/yiYMMbTNXizH1v29sCzKBjGGyh/TpSTDxDfpaz7tRqpRSRn
VH8uEt9WHtr5eG7z5yTCa0kf9pp+p3UK+8ePRq9czfo1lWcrfe/Fp0kXsbhSbIxrdx34gASi26HP
bPtpnzI7b43PwhSoCmsSS25xfGeMI3hDReD7MDnIYhxx/tFHiCuwnNPX0M/NhbbdsHW1tdU4dmth
AfeqvZZKSjXfeDYM4HFvBtqXvjWI+be3I3xHAV6lVRbp8S6YW1q2mIUVDcs530c7wqchDca7Nvhu
rPePWleiVPzzOtvv+GPCNWdmSYhkB57z+zrjDhKCE+/knen9dzP3xYzkrytdqtXzqGgWPFkXZmmz
W/80dqkrONvVgCVlO739nhT/b8v/9xUvpndqKyi5JsfrOSyBFwURv9PC67PM/+bOtkb3b1Tl7+tc
dP1KLNeS3pQLo9GJ2CBb9Uo/IrCa/gyzDru6JinJEb6FU3739/913YuxndpmvVjpxXZdyZfcfl+/
NgGUhmB9Dl2ykHDMU7z8LXcwjnU1R9wtLgWMb7j/ff9fLlW+lw1ZgZtkXEzcLD68hnN3AdXRfOUI
pO6rfnr4Fu74F1zhMf9xnYtPosDgOF8TriPfig65pzvzJnMmH+kbWNV34MYXo1+upiky4htdM5TL
kV65DPks59p8rn6lD4Yfnvt9ckBo4FIJeHQxo7flFETfBrx8/Z38ceELWMXSeykUJnk+i4F+IPLr
OnOkoEHEZU9u6SXXppdP9n+/wX/C1n7vAn9c8+IVQohPxnhV5jPtTuOtPj5+AflpQexj0XzcYtjn
XRIQ6OHXNuYst5DcvGmHm/Nj//ntlvTlZwvdARo5QZGQyy62pNJUplxr57O1wzYYnDB0dbf+SH6n
X2tghNG1+B2d77trbljXH9ugLkZqEW3XbN16X74y+GFzYmpqV/sxEG4yN3G/Xc//glussD/uc/tN
f1yzbBXcSKRuPo8+XkVsh2QJn1LfdEdSvgGsg243+oL73bD/C9jw7+teLDCig0sD1/mZ7zW5w0bd
z47Srn/O3grC01eu3eGKfoBs5JafGJj/91L7crP446YvVhruACpMrXQ7b/p9dvhtz+TLu28X0bZI
LvdGUwQ0xCCXj/iSnmgayxhHGtdRb+u9+ZS6kIZc6za/kzcq/Leqsn9EbXxBhi5RQEoWzkIMbv5+
mUWVjos6yvIZyIp00MEOo/Sgbi2Clu8G48oyHizzTWg+cABgjt7Z0ozqpe8/DRwAQBn+3/dkfo6F
YNQyZF28JK4UYyFhmK/IvONox7QhwAXL/78oH/4lqWy3/b/XuTj6RrOLZHCY7Trmr01wQE+PeaKd
8pT1bz5SZh//vtS/rnbxkPsoD9VwlHjIsgp/ovTTBVSuEoNY+dEDumXqvWU9pqK5r62HiUp5oeNZ
55duTLCBr+x1utLFRxmGWAE3cs1E8Ez4u/UEKMuqmATaIspB7VlsQntaTVswiiAR+WsDczUaIqx7
c+bUUmLgUJVA1TAgS2IAJ/S+0gAUtBKda31ok3dR3dII+5e06n0JIyiR6VdREs/dCQzSE3eQoaQu
q21K862YJB8TVNU1rg5FeSe1IzF3imsIo2eFEA2smgaTbjtZ7wUS/fqKBocSmUpdIfPPqmE0Clej
yYwhT91QOrTzjSa1Xob6tgKLHukhM+b0qwQ1QBR30/w6yPTENd2NIHuxxAJUKjC41M0FaCr5G7Wn
D52h3bKGldGR61u4LA5s5+u++aHnV2IHHCtnByHPjn0hgX7DeRZe9JiAG1qsuMTcNpwAZ6+GEAZG
5vflaUnPaaLQDSzI1d/JsISmqrlSvt7E1PvAjB+pcCtbdyuKH0hvQUwAgIb4T1G3bhKe7UMvBUZa
27l8a6rPc3490Otr8w9JeMYmz9mSAlShvC21+EpbscpbVqfuPyQh87qodc3VPKZ1RaUuQ0UpPBMS
iwL1smI2h687eQQvI+7qatO4Kjldcv4WSy/GQMLECglWN85Zv2A2AYYs04yxFmTlJme+aegPc/ym
Cj9SgF1ZRkm0YYwtCcYbG57HAqtVk98bpm0dkJFqkhG3iNAMZvr90JMWoFhD8gthDlLrh5AEMV1w
rAiu0FxJLacOyWVye2t1x7S7merb0jop1VOl5H4/nwRr10QiTUoULHkemOG7oqUAO2hJlPog1xPY
NmJEsDhtzuy8uB+HKwEQ1CqvoPfEvWEDPrthe5oksmCg21Txk1HKdpHewCUFyFLAe+9a9WWCM7qM
TOsBADUO5WM7zU6lvKcZcAtoShTzFOP3Zf0QsuIYayOjcsVJrOtqWHeRjr87BkSCpfH0hpNAZLZQ
w4lipmM0ut1Tz0hb+LNoHIxNowypMg8N2tvOF8reLXoOJvNtsUZvMiAXgwW1+X3FPx1EeOYVlGEj
3U3lSRM0Z8HZoxZrFzDuFM+zt0yyL03AZgCUZeO31VMdhh/RMLhtlR/TxTgspuLVjXi0FOymjM8M
bzgjfJJ5DVL4SwpFJ4cfXoEklKwqujVIWklQzOO+XVDXZ49rVvulRJ6a8drVu3kxCLiL3FFRdjXv
zuwSL1QBocfO60Gu8va9qkwwHUqohcTmypVw2E9hoHS4JkfSc55YZ7EjYqUwYSH5EvTzEk6lNX4o
eeQmKas6Tx0JxnfV4IdQHdTibQUJb5ZnVXuUVGjNhm+Nz8tGrOoxBmS/yuvBK1TTzuLSrWPZ7fo7
UQD9ZYAyTsWLUfuyRBhM2+5WCFHhiGGUVLpRKzgQXp1qYkIPicvqHWxJbvK1BvfCJhe2TU3uIm62
DtRdr+jmXZHh+pS4SvsWlnw1wt5iDcbhozGd84FY7x6wpYMVJKjOtP5kDK/PEMdzAckIplvD6tb8
G6rwKkBkWLO7yVo8PcdwXLbliATi2ZYtC5b/k7Q8xMovs3vu5HctPJtFHczyZ18rgcXEbTWbb47T
r4ryv06ei/pQaXCWMllLv4mgGIxASvut96j2c7Ds1N33FYX8RVf51yUvykOlleRwULlk70p+9TTw
oTykNwg6csrTyjFdJWgwRvcmFx8NGKj++hQ5hd9/QnISvq1WvyiQ//o1F0Ujh60qdIoqnzWCxhTF
OsZRAqD4nSJze44XZdtfl7koD7EAmuUqHOSzZXzEZEblGEL/dwH6T5zf/1Rq/1uyXLSR6yAoWjlR
GhnXpgPw86SduivlqDvpAw7ftxsusUVpEuG5zdD3wq3mlB4xuN4PePJuvoPJ/1F5OZGvBAs7iftd
O/1Vff7XM7iAZMokH/om5wem+/k0eeVrdkiCJLKbgPDmILuBZLXBCZWb+cm3XNbvaqzLuPM+UZJ0
DMX/WXYjVON8n/9s3uq95FK0Ix8hiBYyLT7PTDpuzJ1+ZMLnKvv/fkvypXr791uCSgGj1lIlybxY
/cMUAUgX3XQ2ijLIobcqBbqcbj0hVbCTCVmFolx36c8i7nYG0ysoPq5l5kEBeB9LJ73ieVnVviY5
KtbhiKbK/X//wt/G1v8sVVoLMA/aOO1S/jZa2STJCq9JDZjU7BkpXK8u0a/vqlP763MUzDvDUfc9
gwkv26s+mdAB2QxOHZSPPDq/JqP1Ozf+rx/bHz/qYp9KK30x044fJQfZ1QYL9W65L29qn37WU86T
K7rGbXQT2uau/h5M/PLrNWAdGxqmePqlL16yLFU3a+u2S05cO9k1h8oBcya8gVG6ihrsO8XpV/gl
NDSVJ80bwHrooiXIy0rSBIpORDMwbHomm1uwt04FlEx2C3qbLNeynjjbofbfC0D6svf549IXz1qL
WkuOI0s612vsmkvjjUw4sughxNOoTB7C+dWsb5PV8rNu/U599+V2TEY9mjJD08TL2zaZcWVj0myL
b/IgubvRbRZUn1uYBCokp0CDY2vfqCH+SQP7/U3+cdGLG846JTXTPN42pjAoXeKgd01QvHd3MDiz
t8jD7tZj3OyZdrqLb4uT5MAyy5zyTE6Mq7nT7ltC2Ze7xB+/6GKXyDRcr6Y5ks/Lod1rx/6o2lB8
Dj3QyX+/bHk7Ff752v+40sX5NxuKALWDK21gDUPtcfRzv3B4Cl52HsnwDQqsa0xMa2SbPtueTumu
f8S+6o5M5Jp24Vn65nV8fU4wGWD5qxaqgAt4W04WWTLDZLv5xUHl5ayAwCBXvniODoLTIcQ03vFO
fUn877So5m+e59/Pg7GErOtMKEgVFy+ZhJUJQ7EqJKh8RJPVJ+SgwQDTuAnzQJ11N9F62Kijq/VQ
MFdNC1SrcyB9INebvCTCrQUy2LG06EpmxRGTD0Jx1frBBDiRCbgyGFWbCZTP5kmvVrvq+1vITK41
EKvdxS8V1AEJyaFu3Kmd8iL3txP9VD8zt2CsttBbThCZrXxB9Zk7WBq5kTJDwILLLkDDaUmcKPSD
qTYnRr4ACPNxaSa/lxAaph0jLDzd0DhOyAVrBVmrHoZnRUkxvmUymIROWL/H9ZvBpBTDXUeW3tPI
wn8eBw4x32dx7QkiBob0iFKWegIybFV/LmFLWyguZxVYd+KWaFdTFRdvmbcj9ztRhYysxY7YCV7K
kFhuRkflMU3rh1TUu9IM7dJYPAkx4cqQuVmxIMNccdKviBX2uo5xebOXyBdFVuol3Yclr85Qfsq0
t334w4AKL64M9GXNixIrgKH0OKbQlkt0s6VrgGtkxeQ2zMeaed1lOlx86ryMH0MvL8ozhJuWflz1
K0vFsHaCHO/PsGmX1AhkDdBQr/xirdxEzAil+yVHN+pSPS6VfGgG0qLU5GBhmmYiEBD0N7F7knkv
Zp/4WpaRLQg3fbpXmaWJfXePz54zZim07sjTSqLcCunY5SAB0eeo6nZBKmDa9y8t+RJiKzlJMQQS
0//FgOGCxNKqBNjfNOFp7dZS41awuqtCdHE29BTcu0qrOW3eaEoxP5SExRfVIUFzEKfWSyXcjLqx
j6pyJxmMSR9VnVpQiLdggSbo2zuRppZqgPnhjM4wu09x70W6yrlzi6qQFMb6KYKiMQ4QBcsIeUg2
ycAvV6u1+pp1G0okZITmzpiW97Zu4WTpUpBK1qkegQSKGlGEWozXPIsGnqq4YjTQ9ccel5poQA1g
Go4lCN7aQ1ePcb9UFxbciNdmDMHN2q2ptW8iSHVtUR8rvfSGRr5vCtEvk9nTiHDp2lNvkTdd3Anx
6pgSuJYEL3R6nyDkiecwfLIsAG9oozGel4r2vpQrAEW8D4n3NLPp0GjZTb8kARNUNfnZW4+x8dm9
ausCKfol7D8yUhDrvnELpXPXOfWadGMpNt7UP4XtVQWnz9TQHQOUTMM+mu7URDrmuObpSwhXU9xX
GK01cueqFZTsZXK19G4REYosYLZJ4kjQPhf6ZUTODfhiNjyAdtAmvlbyfS+/rvUmTV7hFRXHEb30
IAnYx+S2SF+vjtqxYH4fYQW8DIOj10iBBjlYf/a69aRJPyZIXGmHjJ8vqNI/4h7jo3oIZH3elyyi
BB6Gs4ihq47jKaekG3jzSgKpx6xPQ5h7Bo7lc0i6auf2c+bmy3zMeKeKCBgYMy8mW3SvZtJery3o
XC1QRBjMvWk3dbJTQYRLi8X4U81pLFb2jO4YAkrm2QfRYdAP6ET01c+mJzzS4akdQ+t2HOUg0ZC6
Qu3r4taj7HMkA4cjKEQkdTlGvTjYqoN16ed+Aqp615rrKc7Pjdr68001D4hN0p1Y3Sm4+TSWtYOq
prQfkgZxL+1uBwGr1cg4m5tB4yS+IlG1C7X3UKHta9xUmUxP5U3PIKxnEZU6YEUWe4MOq4ONuVZe
w3w51esThJZ7jGLcuQdMoE6v2Gb0gu/T7KwrxYSwT9BmvNzGiCoUjCMGPd0lxrUxZ3Dz1Om+DA10
BDCUyN7UwtdhhFM45H7Nz6ra92VGsmE0nBVwUgEiVSPIY2pxRFdGv68gGWqQhhvrJUqfJmjlFhCO
Kj9lwmpjU+ILIDgj1+9hz22bnDx/durPcX6wNqXXpvfJCgeLMafpFngEpd0jtKjrx2LonTBUfWud
vFoq76GY6gioRIAsq/40FtntRzSO5RCYyNwq1XSGpdt1AGxJHO3E9U1qS0Cr1ZYkYL8Z8YYuH4ro
ubQipx1Rx6fHKsXhY4j9wYRIBgiTrAc2a41PQWWkXKjpTusY+WqaE4cSrNQbobeCdOnOejYeULeQ
a3tjha9G/6PeJD4bVFrIuxoE1oBhR9l8o5AUNza0SVgtziy8sortrqpckcOsJOV0koC5NnOp9Fcy
zcGcR14Rg82awknJiXfRLEfpouPAbtnJ1ssq4blbC/dLTPgcXvG95ld8NB35NnEOrbNYeFP1Ljb7
tzA03D5RnRSYa8GyrhlcafwZQR8NYZHJOtWS/KkC3U9thV7rJ3mxp9kqXRPDBo3l1Jd+MqvHGclG
C8lLliJbSACnpOWXEc9X0F3cVYxB5YeTmf7EmmEvsiYrpeKM1L1Kuyl01c+FBveUw+YPhgPhar4K
XUYOccKhclNZ52h9T9e7dHqRy3cV3kpR4i7wQoXko3B1pOK5rZ9rOFK1hezaZCOg7dBBwQwrOm2C
umie3Ja6MJkEX0zvOEl9QYYNx/HSvcytDsVXdCajsNuW7pEaZxwIzB0zz8ipH8orvFrPEqd2X9Se
GU+PljBBGGs5tmJXVMVPtK+xEy8CyrqPQW69UJBB5ObrpX8N513+apJor0jkhpmvk6A4Ta5RO9x2
RgxH5iWLJ5eNAYb6qUJxlZskIDNSz+dDJKpXeZhf92hDJ60O2vbYbTRLtGGFqAUGJ5gyYysFLBo2
jZPnYLKkKWz5t0sMNVYCi+x2PQTCZYAnHSP/nA6yaNqzEe5FCPNRgqBHwSKU8Ui5Mi0CzFwhby/5
cihyjqOSQgIJ6cLnuEp41irnzgpZ8CM0zgbxE9xfcWLyMMFx0jCJeBHDaxl+W9RUB2VhD5M/aAWy
B6OCVlKve5E6oCuv5+k6U+5y8a1fiusFv1RaRoyXXGn7VNpjSecYG5hNoClT24OlVOCx406neyvz
z3FS+CHmQVC7naQtbjkXTg1pCyWd11o1Sdi/9GWGrmxCYjxmxsecxig3tzvGC6JPYHvlOGHUztwP
2zrjYNAT8oHhr7O0J0t6F7pAm3rCcUPU0SQM4y2UQIVUhUcxAtigaJDHFqSUyUFHs6kj6m3VQ5Hm
nhTGe1GyMGS7x0HDj9eHRKUFWBjar+APaekVWujIa32eKzjtRgGvbjOSuCrZRzQtCmrrl9gAdpuj
P45QJgs+zvIuNyHjm80hawHhQRTX5IGc8iBKGAlkrS8hr6ipxlfgVkwwAtxrr5ow9UMh8ps+dfnj
gaw+putqh/p7NVcbeYupxwkCJIg34V1KbkdYdfRRGix9eZNXH6YxOKGO7o9nmCuILFEN0PWQRt4G
NXOiUTECOFGeyAMqi2FPu4oIF3i8MI8NHseKwfpR4gxPWbYNqXjQVtHpDO0oQoQ0ON50/dfKSGU0
rvpM3xkhQcgjqtyw9GUt5ORkyJcOjmJVmIgbnrwxwzZ/B/1Xk1+r0zdmi18QTDAVoHVDDq6Ilmle
wHxtofUaSw7Oxd46db+YhnsK3aTgJaf+OB+IWz+t5+9Htor1L0rz14UvEb5Y1/JkJSDrLFeVM9Sh
HVU/9XivStZONGUX2qktlhAmY9VtUfHJ2v3AGbnxzaVaJ+/40WDGNUea2y9rENdd0Ea9y3zlJuFE
yisGWvOzUjL2auDLK8NulPq3qnxaCxiPwk9Tfmia2JGjl7W40wQaD8yoy81etw1W5VRO5wH7mpBe
MiNzWJfx2n2MYmjvCJrz9FHIam/WODGnT7xubTHNglmiPox77E4eppJ/kZUevWTae4s4cu3aPaZQ
rpIye0IF1QMXVnOPdKO3Q75coTERE95YEGsz6VaoH4c85g9hgl4gQIbi3MdaoCiPXUuKew0tg8cl
/x/mzmQ5ciTLsr9SEntEKRRzS2UubJ7NONO5gXDEPM/4+j7wiK5wZ3gHu3a9yJT0dCfNDAaoPn3v
3nM5qIzYx3p6GyUFR7TPjfvBugn4nVH0ECr+ytIOWfPWDtzrquCYmtxm2reYAjjrhoWsnkvrCM03
Q3mdja8+ElOVmtCTzt4JXys8/jlL8pAw0IBbwC2aOs8Zs0vJSqIX33p2CxUJaVpUeN+7uWeAq8FY
q+Yv+G+2foVNPOYUoW7H9rHXlQUZN9sofsOztHSRoI5tuknbeqfZbHbsQqq7dSwCFrVgadfdKhDj
LlE5T2rBie2U0Zu3gTqGmaTetohGjSJcaDAFqz7c1byrmEy00rv3VIkUGxyM1VwPFfKs4OyMe4ci
3GrNGTpHBMNYWUG/UMoD7GeiQ3dSuxTp/UBAsjd2iyZpZnHKmhzkM3Km9kOMznfU9i3SWqtgMJS/
wqlYDtyoHqLvIA53gBOWgXwQASJmO2LHQ7BO3dYhHzYs9xiz7np1fpNU0T4jY0XzXnTW8KrtOTNq
q1yglI0wWRtiNdAxwDLMQNiYh+mG3kCv19uUGl8BEc1WTI4P8qv4Po1cADPI6jHdp3mCc9RnOcVx
WjM+UNKlXlMkOQoY2lvTeqZdsTfq+yQ8ukQ+iFrunCSd+/qqke461MViLN9lsWHVRWVPNRzxRWTN
wgFzmzxo7UUbgeeti4zYtPRpbKz7sWQM4Y04lUjAo57uxq1045VSAeRl3Ixuni/x+y5RMAG0vzsd
PbxzHKQDb+5bCrNVmgAKfbleP3HWfXDDk9SvIndjcyn8NljHNA/1yth0RAlVofio4qdoCEAY3PvV
fkwuQ9Wfuq4CQ63PJ1SB1O8ZWiBNpgDng3fRfaO+FS4aUpoeuW6tEtxYZabOc+Ti9nA/Qbdy7D1F
MG65N5dSu0s4S9h7rQBkl0frmo1fcS+51a1D3HNMQ06e6OZhueew+c13ql1QX2FkxbrtLyl4ZxX8
DKv1kObWCDOylaNwGaj1YnVbNLAnzOcOU0EASSvlNB+TQqBmV8KsZ6URn6UAzGRAna9uZA8akVFn
uQ+Uk9DqWSfuaioVK73rmN4rQKX63DnGCl1A7aa32FrekEacqsR/aAKxMvpmEeXwOxyqnPZ9MIq5
E7ylAmt8zpTU+0i1ZJXZ2657G8bTWDxXo0PfDDm3yVvr06Ud3hrlJdQKKtpDbd6P/gUyyzyoAV0h
XP/npuYvmuc/7wSfOohpGRZ5USY9/fqUWVO0M7fOEcj5ufoCMPP3dvXPL/RJJuSNQlWjKETSR/Rk
Ze7bEVqCFyy/+Dx/1wf9/DKfhgG+MzptkPIygA0Wyuypmvs3cjtJ+Db+8qvkv7/L935+sU/d8Fyq
iitKZHTddCal7xjjS2prMg+Ms1Z+Rcb9e//551f71OkO/cDxFGhZ2Jdf1KaclRhYYZLxH6TNGaQ4
9EVfXM2/S/Wml7ToMMtJSPfdnPuDPtGQfa/UoTkiL45OyQkjKDoyfzWVKTjVFhAu5upHe4pwMi2a
L/rt/5fq6K8Xn67HDy9utZYL5jLqefEpVppNgYbyk/aiXOsocOUCo4f5kq3S45dt9V/fRH+98qe6
DBeSdFWJh7telAfEc/Nxw4eeT/Lb+rr8crLwizb+T5fZnGYcP3zSRDVz6bvGdJnVFW7MPefg6Bis
WV8PzaFb9ctsoWy1N2XT7bMvnstfyBZ/fvFPK4DdkmKQqzwxk3S9OqWL7IhszlliabrPd/lduM7X
1uXLEfcX19j8tB4MqWXmHVyEY79iwN/eToim6X5CoycO4SxYuV8sDb9egP77SzU/rQytXcjBNz1x
TDW5Gcts4cbKJneML1bUv2s2fr6cn9aE1M87p+rc7kg031qJjIWinjWTvCEOVV88ndMl+jyA+eHp
/CxwlSUKpWBwptumW2KEhaZQb9o57d7l8PLV5ftiKTA/Tb8CVHg+mYaTZNjeTW4UDTfK11O2Xy+p
f31Ln9Qf7qCEWadwW+Thk12/0tWeOc19hjiKO2b9zxfwF/oavivCqlAIC6Fa36edPzx3JT1dMrm8
abNwr9LbZBNcRe+UEgtn7TA8W6sPwZ2JvmY4mPty7Z6sg3Mp9tal+GKp+9WtCb5BVy2bKTb/9fPz
b2D0yobB7o619eYaFyFOTf9VwOF3+fHnu+XHF/n0wDmACDRzVLujuJqWU9TmNzSzsYik1+bGW3yp
Q/jVGfPH1/v0vEU6grK25vX+WNSyK+Y5d+mq30MpWNYP/sq4FmcUr/gIWlCS8EG/ORtn+9Wc8pdf
8o/v49MD6Q9BLsqWizsB/Kg9uicofmvnFLCeJ7f0u9a4+I6T8L1ZDId6rnxLn/J1fNS2UAj++Yb7
5SVhYG+qlrDA+H66JHFT5UMdh+MxKe/K8iXTrC8Wn18IEixhTC4cCyIx1MhPj48havpwhjcyEPaR
fHg7HLuPHkKlr3UXv/4wf73Up+0Z/2epqzkYIMNTZsJ/1+lE/vPl+gVg+OdP82kfbvWh0yagOGuO
tvIYudy5O1qWu/6FmRis7ZF9UfPmNAG7zVfj/l+WHz9cyu86mx8XB7OKQ2vQRsb95o5NeWNt3N1U
9QwXY43n+I5Nirn6l3KW6WH/9JwidnJUqVugHcFk/bwY1Olo+LVo1KMR3A3MhRRBnzOxV9FonhIX
VzhylhA4SIvX2Y6cL+6gXyzz+BcwPAkG7DYSnp9fPWodzfIYqnLJJ9NhvZncVV+XPL/YJX96mU+L
EZM7r6FXrh5LCW623bXNxyCmEda3L26h78/UT5cTjqStC3pgGCGk+LxJhmqpRXXQ4QLpAxC/9SXC
m+BpmHya8RAjnbC1dOM5yDSGAJusf7Ty9GqMaecyEQ8qYxeiXUaxeui6bC57D1l5h/0+sy5tPW6t
IbzoVj4PrHw3cuiOc4OpSb0ee23n5xwV04QTOUpaU4RrK0GQoUFBi9KXrHO2FW5TUZC45yp7yx+v
pgQ5C129YF7eJdncVexLy/wjTxE7lKZ/J7+TCKB3lCgpUrm1h0eywRb12MPpte5LHYqfWr7EKj9b
efj1k00JHKBmLt4475l1PTjmMjT5fzSYqb5N9qt9rmG5eT2wGQvpDg38kTlKlWSzaPxIq/Qmcpxd
4Ex5dfarEPZmJGmrbTCIdszdIpc2nQqgg2bEMDgzU5FbMxVnW0EqaKX3pmuuYhUMxWjONMAwWtrN
J7u11fsPuj0uwmJYFUW7GstyXusuPnjcFbmxVPpsa3hvZXj0cqp8PNRqq69dWLOF0Leu1R8SNTg1
NHlV2ssG8CEvCQ4jGmCPPKkQ27BvP1oEBSuqt4wHMbfGYNnTfXcAO0Ziwug0uIzJCQRVM7c8jF6G
mIceze7eWEZFTWrWsPG7/M6Nzia9ygbeN+vtwq/qW8NyDmadLFxE3K3M2Edq3vY/37ffV5e/3bYo
ayxyxIXB//j5Ocy4n4O60HuOIMOH8jp8qAfNWKbkvDCtejSO8o1SmUMQXYYUW/XyS6/u3xYCnhtH
kIhp4S9Xxeejn5YUmS6CbDoWmDvMgLQHAqy6q+6kviDMJ2Hu2C/Vpb/0HsOrr3w+36vJzx//x1f/
tLkMmZHEwkixXpr2pQvxs0JwaRLlpLQ44Wu/vEpab5uU7wa47WS8Q5d1YzGsSo3hkhbfwhoZjQ8h
tONrV9VFA9yD0fPMbp5MHbAHaYsTn6gpxNxEQlP2ICazU6d6l86FUwS1Ixf+pRrqrVaemu7GGUD5
JKCHbHuZpCOT4reRebfilCvfr7Zapr/43PU9g+bWWdXoJ5SxXvftS82uBTCPWaezNj3QMsawr2r5
DNJmV3u4btRiWWAPU4x6T3t9GSS3Hk6aunj65/vp71vpp6/z01ZqED2Os4evk3UdFNYVII0VAs2F
s4+uiGuYJ4fqkV4CzX7x8OVW+rfV3qC+NkwbFxpzDvk5FMTwGhIpYU0C5M3u61tal4j/j/0Lsx92
8ebW+qgAc3zpSv5bhTK9LFpUWhiATS35aS+TmZcNVaS1xwAbVDSNP6EMfr+u//na/y/vPbv8cUtW
//4v/vya5UMZeH796Y//Pufv8GbL9/f6+Jz/1/Sj//1P//3zH/nJP3/z4rl+/ukPS2aA9XDVvJfD
9XvVxPX31+Q9TP/y//Uv/+P9+2+B/PH+r99esyatp9/mBVn6259/tX3712+THP4/f/z1f/7d6Tnh
x8BPNCB+P//A+3NV86Pid5sT5/fIC6ljrqS+7N6nv5H27w4odt0xpW5qnGG4wTA51f6/flPk75qq
qgbbMGctlMFTUVFlzfe/03+nWrUEARp8Qw5BGs5v/+et/XT1//o2/iNtkksWpHX1r9/UP3jcf60c
NsMUrJ68EX7V1LgyPp1TeQNlmDb5fWo/21H4IjTmFammH42yvMoqJ1p7BnOnOr6RA/3uFp62V11r
qjfcxZhpYHRd59VCU1yDDQwtmdJlB21irucR5ZbCOH/osxcnQ1g5escxypRFGVDK24CeIZoVLXNh
wvHYy1mMJHxhIyH4NcuYdmh+CzUWWE41WPd9np0ZS2DrS7vzmJQ7dSCUIdR6cmWrdO84brWKg44d
y1ApPm09XVbacKs641nYSOK0vIn2CEkqEBjSbdd5SqR7EFIXJ0PDLumtIrCxVQshtAZHuGpanFyK
06wVrSl2zDTuZY/t17RuDTdaRyhBZi6+I+Ye4yU1K1Tijcq5zNzXFCatUG9EV+11XwOWT7RKbNXz
vvcJuaiLtyjS7lWgKbVBzq2u5zMNOocBnm/RTQNm128h9SSwgUxTASxjY5+S3QFsarerUpjMWPCc
plIfEDofrSwGzOV7+RGkExMSyK/nVsfIKPJrbWi9WYNATMapc41zX87jTCRMnwZtlyfGdlCtjzAU
+Zpb5Bsw0r1dejruIRBapXcYQ48PLPHusdv6a9+BJAyX6i1/K3PXwDwEOsi0r30+9KYRZNhEaaHi
WovslZFX4JArjIdhCU9agJxnHLbNpbYbfZN4WzRZQgk4bRX1xq1Fv4zDmNMksqZ8OBltA/2K8AvV
nnR1jOsCBmxQu310bpQdfopRKqluLdV6o0lx6RhlLGNt+CBDjhor7R/VuOJfkN8ROsuxc9/hLu6c
TeiODRSv6hCY8Z0S+C++F566kXvKHbSla5J6Eo9eumC1eeJOqnajl8WncOx3UVMfRtO68nt2Vgcf
nlDScE0AHwuygHHq1ndlkkFq2UHeWwd8lbNcWYiPJMrvAj/6VqdwCIgC4F86KBPBeszthk1Plt26
8xleurW945zyOEjUE1577TQD88cuWo1MWruQ/GGj8m5GJ9yngz6sDKU+BgFBUdZ46pQk33ombjrF
ck56a38L3fTaF8oRVgDGUVMu+/DVieSAA66778sqBa+eokmxkBqZFPNuH744oGmICb8E6FjBRfnY
IJeZo4hl7ypiUyXuMfLjqzKc9APViNUud15LP6xPGUhFJs/VG3F3Rz8SAH5o3llu+hEzhl1G+Xgb
2x2aUuaJqEaqpyhDLwgHjrmlC5IqM7seBmINmg4Ut9VX0dZpmYH15AkjPy6rZRgpD8lkIWWmqc+A
XNtKBFaoCDpkgR6aWjd5yC3WgT7zqNDLU9VwEkH78ZRjj40+7F6nesEgNAObyTy9NOU50bT10OjB
OpzqCE/7Nrq70gZ45nj+3g9guEWZyTM5bIexCo6hAoc3/OgVmMuIVmdZ7z1UgROQa3vj9gzQJBTo
uRfpGPjC6szkycoDbMahrqFULvd1brg3ancKEmQ8ecO5gdFsKhNvXmiPdYWexmXCa5hOA4jS8pZ2
Wiz1KtuTcVHe9ebRCsp9YYuLORR4rsKQd9FnS6cBsU24tDkvukjdmUYETauCXM7ElxUA0V3rZt0S
SdUuDynf9YbEEJPh3mwca8mJqUVz1S4DFUWbofrpqim1XRW7a7qW+0IYhOYKstYs1DQJqo+NHkdH
4iGPApknBm37I3QVEN8pBVmfnuMUz5Wmnpwx6NZNBpysaYuF5zr3wNd3ZKpcIqa5Thm/m2H27qbE
+aRu/NDo0VMwVAezrC6+mvI8SsJZ9HBktmegbItwtPV25vNI5N/0Ac2VZvjNxmNoGyC1OGoDgdbw
wgcHmR6XYKasSzM5G+po3uZes6pF8eGjybtBLqDNOGQmjb3OClbeKrSveqHW2LbHb6n+HCYeYCwZ
2mu9MU96DfFL27s+h9jUQlHax2tLQwethQevym6b1qw3hFuDwXY+oirz0EUw4c4NnQWfctY1djH4
nLBkQ2mT4DFpUSWC3PNnwLZ6U71ipdnWkworTlZjx1eKVFw5NYlvztskPisx6P1OxZ7c7MxCPJJf
dO8XHlqNsNwVvfscDP4krDSQISVaNI9MLI0a+LC2fer9ABDf0A4LziRzv2zkxpEfssShrwqUf72J
9zMDcQ6AKhwtJEk10qEhubZ85QwjM1oOdZdwfe+lAlIxNAM41Uh2gSRWD6Zu3cpYehsDNaPM810C
EY93uhChuPMintpBmvPU1ZONDlRAUZ074ZxVABDce2O3weu0L9pmUXdYHMZOXSmCZwcdfGphtlfQ
9LEKA/bL5Dl1w6cxdoqFlJC06D+gdxVwVsk3vCnQ22ws2Y4wMlEYjm7Uo27y57q10Mw0viR+u1S7
1LzyanvVRr23UAcLZ5eaPoyDZh+kESmbQZlkE6N+02Yuit66Sg9ZxsRbejgLdDt+NGOU3silrMrc
Apr35lIfTkoy6sh94nUc+jDdxuYqE3BQh35YOlG+Vh0/ndcpXx8KiI1oBfFDEpwnNidnTMyFwnx8
kpgYU1iOOcR8SXNb2OdsaOeGNZFqK+W+s8mryKJkEdjjo1EEj6kRIGVl99AVzrdod4NU12AUACgF
dxn5WCI0z0Yo63+0Upvgqmozj3js19JO5Rp5D1x/2h3Ru6DaAEAxHPvGeBwKlGKYdDdRSXkxevYq
7nqikIxo7zRKDAKuECSIY0R2Ui0+VI2Cgr5wryhajw5mjwyhYeQED3WvpsRMeGtNNLeyi4mWgLke
SpLTYwNmhNFla2KkkYz1fJ1qB3WR+2zWAJZMKze7OCk3Wl3IOxXFEfFrq1ENAdet+yGtDknQ3xvS
iy/jpm1U9DKlHd2oOm+cMxLMB4HIDcWBkpgDSig2zdGHVFhnW1+GIHDKWOz9Fy/T/CW8zXLbeBMN
s6Qh4YMnCyfhoQ60L3Jw0UT01YNe3LmBYqHHAZmZZ8O+1BiIl0ay1KPk2R6aS6gilAr7omb7biiL
xj5ZVGi37DFCHkMi0hLz0bhyNP+p8VFGeCpyV3SdWHCcbz6nxx69vlPwdfZqtkamZQ0qUYhOIJZN
ZJfrHrF9GghMNVnnr+WIipW+TUOi4p7D8k0cgI3r0h4oaqD5u4ICytA9lcQwPyeDQryLKNhmcXkF
0nhG3Ya6nmuyMD0tojZls63ZBhZkI4BSLV3lKOMAlaTNOTfTEIlU26qEv5HliHSFrG+UzHmptZwH
SiproZfXdV8sldLeizFm88nZR5gKEWdHqKLbezkfKmdnV6vXVnMxECBRUeWdaVfvnhy6jRo2t7mm
7o2ovAFadBNW2Z2quaRt6qxh9FlvEnz6Kzw8WxVfVEjRvcBk5E17vjaHGFrTCkXmZk8bVHsIpLtD
ron6P/4mVTYII7f1uVK2+0xDiMl6dggnqImQXrFWzOaNZUhZtUX9inBnz29Z+mNYkc0QgRahmTZH
+8gW6cWbyAHyJ7xvjqMjlW7kgZM6oSVeUm6CRkN4b5Oi4OukWbQeXhHTX1VCT5aKkxPilj1w2NRn
ioizbaSrh1y3b+D4HDsD4ZPKWSOyCPvIsjpFNkZPUGleWCJOA9hcxOwZJgxHf01JZ1O7/jFxDHtd
WWjvpVFQ06Ol0Vn68KBddVn85Mno5KpavQ7AGOG98s9u/NIYAbhOB6ORHJqjRKdMJpdzbqNiT6UB
L6Dol/TMrqUN0Nhw63YJmRvaYrQPKKcw4vgw/Nrm7Am/mfWKP6x18C510N+kdvFsN+TvmfLkZ+2t
Z7EUKUU8ZyW/aKWezNymsiiwqjdwPQHsSB+9vGzfm7B/Vsjj3nfC2megfy4lQjwBbWXO4wrKM7GW
ZlWRExF7pKK5JR8eKb5I8biFo30bCWQcwnTgFXyoGqAUb6z3WYIkXFrKJlMwSlS2akN1DRZ13MhV
hSoobq6TDpplpL1nSoqfDb3i3CyDO5nxVKZWtnZD/xwRaEDYHhj4wZg7PDCVVJdxQo/bD7uNUFpE
um69EzlLfptdB70v4S3T4fPG9KT2GmwSqcHfQHaXDv08LWFcmyMCdA8ZmD6GpzIrR9xOfb2w0cb1
FQzKEQ1x3ybboVSuBqffxSq7dB6gcDSv7bKvlvlg3dLtouY2KBCigqdUiRqfM7AF8cTS38tA02cO
6lPiK5qD1aikKN11TUD30dDvFa0gyNGS0EusZj/mZXAiDRCub3zVDS6PaZ25s0KW7Sw1WPcm1Vek
1ws9LLb5GFsL0LHbLsRXiP8H8VGD9Shsb4yweNJbTGfdSNwfVicUhEucO/WMW32hGkg2Retux5pY
yTost3Dqk7np53Im1eDRrvZai42Cb7db9pl98W3yVcZQXICb7XTdxIzFxGHhDDuzMfCM8MUsSyvT
FtXgXHz0lQUyOmtCt1fsjqMsuOviheM0+0arHz0T7hgeniInRtwMgEnJNmg2g1jgjt+CiL1EXXux
/Lac2/IukRCKQ/mRSJKnshuTBxut+1aBNeXWVTbLpsTA0tQI0vFW9sCtmBr12ZA8h0M9y+GGurBv
g/n3V8+p5RoR3OVh8KZ4DYzhpMsBhJo02JFuapjIYyi9SrvNi/aoAFzBVmJs4rbGGSvgDI+Wvuwt
+RpJUljgKEd5RqUIAnkM8ZkURnLrxhGplUV75zl5vTT1AuyJ/Ry4vlyZySNeSH8R3hWalS/bMDir
cbMKDdo5MgKNqxSad8GpCIUEWBKoLWw6SrpF8vdK3bNR1fRb5lTtKjNo/4/CFkt2ffTDoyN2o5PE
i9EN4MGwMvg6XsvEXKu+PpNNsBL+nLvkWrXUg6qzfbeRtTLVch93uL60MliXnYZMb3Kg9XmZrtSo
eKyt8CpMrBVv46iN5QkPG/lW4Smso6sqpDDUq7eyhYDjD+bGITqwKsMrPYxSQFLxU1GXb3idOvFs
iqqf5Z557Y3mMnf72yTVDt7wpoXOW5PkAu6Qt8QF8eJCOFAIeRTt+BF3w9nriCFo43yv2915Smcv
yug2idUDoacrR6/uctJROrNASRtdxaX4KOvqjdgRjrZi04pYLr//Bv+piuSjrY0fZEKCytFQYZbV
fRiiFRXdCnIGKwDDMlF4J0JFUeCOr3Vi9/MQ5lIqjNX0FhQB0y0KT20aP6l0YGc6Xrd5cVMp4RMY
BRyjKu0HyBoRrao8Y+xmhhfPLGA1Z5xp1OTRSHjhuu9WlnKylP42MB3KT6nfpK1x1RrxKTf8pzYa
IOBMtGI3p2mkVneql+9BOF2FxmTkMSdNOhT9DuJl1V6SsVjE0XCrsPj65YfuhCe7Y+0hmkpr6aTk
7ZMhsQ0bwIx9x7jGfns7fQrFxTswFXcVvOWxbI9wdq8SiM921e+wkTJms++L8VXnuF331Z1T28DF
Yh5Vja9C4m4dZbb1Upx6VIZPulfwZLsb0/avmgllr3rPbmQuW0YYC6UyrqfPW4IIw+R1SqLoiSMw
1hPJCdvPnec4CGBwHzyjz9kYJd+RiDZJTnVuUVMQMhfu6GbxwAE88BVxbjDiFGjT42KvmwSc4lmD
EuyxqBXGs2sAf4fgewL3AfzMyc49T5bv+yemGkDcgBaVlXrvScjng5DVfEj0WdVrV3o3QZu6/D6O
+aKsklkjkk4Gay/S95dJH5xcC2cXkWMRbtwDxrpDNbQvVQ/vye5qdT6irxUsyTTCYWhaBoxgdLye
steT5FQ48VXrVG+Jww2mYT8kLi2ejz2ru9Wz9NhUpsiskDX0y74rSGfNo37tJsXCiHgitP6D49kq
6ttbPa1Imwp24/NgsjPLZjxngXpohfjos/Q1yvBljrZnEvGbTT7Y4JTqXOhCC2/qcDxNfCPH4Uq0
uc/hkLW46Oj0uTSKC3aLDIE9tj5/p2cKzuj42THT9+nrs5z0pdO42nnk7XTHWZcVlYDVF081PUg3
8Mg08Or7JiyJcMvFgxZyXKU7MOb9mVuRQOBWXnfS3YzteACupW7MOHpyu2GO2+84zMpH1qa+j0gz
gz+VDcluEMm+aGzryVm4HkF5yAvOPGqYaaf32TTrRJAbICeueqE1pzgxcd13H3ncU5j1OMSV9MY2
hsdCD68LNUWtj2duLatuztQoXyi0YHCI6iadIQqgPDfvi1abchz6h8EI8z+kev+jqcpthiMi+Xl+
8vMc5t/H4LXMquyj/sd/tX7PpslG9fkf/TSo+f9jMgNF8Z9GMwxEntO3Hycz33/gj9GM1H9XCeaC
BYF2Qxi2wQDmj9GMyt9I6dA4M3RDpyPCSOTP0Yyh/25rABwcG58tgUw2o6E/JzO687sQElWcY+k2
hAd+6n8wmLHU7xPrvwYzCO1sXdqqZaBPsk1dmwZEP4pcLVXRPdN2SKt367PS1/uohElji32p3rR5
ASMGk6LUsNZ1sHZltYtpl6s4ii269SoHkqZ8q8MG8lS0paSYU/oBrEsxl/Ubs4FGGH8LzaMH3j/Y
BnYNGl+da9y2gihC8ibSSFsM45OlPtOWck1CfQEoYjtZ6fR3G4qesOHZqJ9zTgchkUDqIJ+TR7UG
5cliHFWYV3SA4/Tgp+hoOhLtcO+P1cyLqkNEijGvMAV715DSm4Jh8VNfY5sm18vOr/PiIW3C66fE
u2XGOLORcDs3QbrW6r3G2d2iwAtUYv/sq7Q6JXB+WcBltVZ4/DDKzUwJGLY8KvmVkW1wly4UawES
Bt7iUxofHUmWCq1Sf/Lc0SHPrMcpHkM259a8dnQ2QuiJz5k6dQVWLmMaN1hkRrUr6EczX3AdQbuG
GBj/WCrrAm1niYUxRpzyLSJciXRntbzGvk1NROeP1V7qu1b9sLB44hHJ8/69LZ2VpmjX5Fju6GD6
JTqehnZcdWh6rPsoTaYEClr0qU0Mtt6sPVfMes5oKl8aySOiNuuZzmcMid5ItIe0BEoov0lO4JZG
7NBqwHmj2as6qPbSOraynUX6Q5C8EvI1q1qQ/jE1MkavbNwkSnculG1AMYS2YkbDhHPnxAVxtqNr
zSt6FRJTvuf4GJwBy7NLjkIu3TI+SnmVkCqQ2/3Cqhal0HivYhtoDlcXVYpPz98m+GMzaDcd1YgZ
29uSNLeyigm+pEPYjDtEE3MBi868GSyXMLdx0RrtkcbTzIw0wg0IA3Fp/JqACZpZVRDBEB1SfVGD
3Ai3qoO/xr51MMprd5puXFq/uRq1s6Oh78hT9Axcqubclzia28uIsMAnjqILiE8rzrlGz1uPDglt
laJUZpk9bvOSoCqMaCA67IOl34fulR8sAm9Fz0ip15r9xFwisYNdSxxJSccv5hGZOrd2S3INGYu9
oBUgOaiH4zKP7+yImybCgwNTUVAkNbBc3K6cM1fBBOPN0hSvMwd9P2QgoEECKrytEmzK3OcQ3TBr
G4ED9AuR0H0e6PB6qCDWZgNnenDbYy1gj9yH9Fb0HM0UAtgNYTJjds+gakmfmtMJOXqeewLpCC+e
zkHK85pxlHeSfRyo61g+l5St8q5gWjYMl67sli6BW0WhrhPgD3aZrOlmm6qCrMvH5kQ3BVUJPS6A
IJtAs/dVXmzqrrvt6jeNTd9L+00bPNigBPWpW+6DV7LKB4UCKmnFrBUovFSkSvAOn3UnPYjitqnW
NoKrgL79SMRqW3VPYYRF7tUfXyxB652ms+Fy6xF3oRE5FF+3dPEHHf0xt1TO9TYzenWkagKuKTC4
d8GwioBiRt6NweSgScsV09ylb8hNnFYht2gLreY8qEc7jGy+gpJgclBxU6zolDnGvVTuRD85ZOVK
y41tlL9Uljb323jFTJlUMRKLVGfntXed3u4kkUFCXoUAbR3tjGdr1Y8qB6dxqRvxTme58Mpi3eLI
ditrJVzat1G5DTgPjsq+lB7RtYDZSEStNm45voQJ6g7rkRlpdiirDgt47T+32tIMk2IZtpjuayLA
ljX10jxVTR6XOmpWctQp9EyVUlOjb9i5ujqrpnLaiWipTHNM1ToaTpecyE2/7fqcHrWrUbJkw6Us
o22aq6BSWrulx/hGN52D+gD/zTGU8pjtFAUV38yWj6IIXttgCgRWSGNzemsnjeAeGQkQBU95pXu6
twwv3vXED1Wme5fQ31unVomWr4yNzQSOEVOzA94BoSxThAmIFM1bpDL83xydx3aryBaGn4i1yGEq
IZST5XgmLEdyhirg6fujR3fivsdGomrvPwa6AODPa5cWMVj7jQ23p41pE6ju8KstfRsVrTxryI4R
mNZNNraXPDKuLjLYeT+I6ww7Yb9XS06rXtSrsqe1q8HzbKiICawq+YtS1dtxtBfkSmRI5EqruZnz
TokXDsxDpZCH47DHLI9D0h+GipgHRG9jbWG1mAcyxWt7XJl3PVfaDZ07HhE4cUlqidNPa6stCPBt
kj+6RQaPXiKEWqS/w7XvGzv97WBTeIJLbEkFkLJSJhITmilpVj12AOutDz9GirJpCgEPl/nNDBUE
ECZiC29sf6aN0yoA13F6m5fojnzyin0vwDJAOmOK8751jH1yQlBlRubds7jB20wZtkMLpSidcTgM
tfqL4XdakT4Q1+F0CdUk6HvyjxAObMk2sXKnvgyN88fhRtGR1rp7NyGiJo/lE1Cz8zS0+cXTOOwT
j6Ug74erFjpia3TnXM2nbaLDCOcFSGpFLI2Z0PjSjt5LNpbNIXemf6mQX/pUjLTJ0p+rCRtXo8bf
Wzx3siV2iG9GS+gPO1bdF69dqL/MKn1jVoO6oH3vx5Q3gCwsPYGsHsml8HsnniBvxqsl0SuQCfXW
FITe6vTHCLjNLcV57gvaExeunffDa+Xe0eD+YpXW6CTvAunqr5HjxOQrO+EuFBjqp/67KaLhoDOm
dzycFXmu6WFA2BG1IPxZ+0oRW36OG+1NWq7rKzAf+qAV+7xrm50kTLaLSDAnJijWRe9L28T4MeLC
zPJLaEZAsnNqXVLt0vbA6k3BgOSNxafV2GJNrfiP1QzqRtJDDXXDVUFrXWvh3C9j9DSGQG6bTyVN
HIa8qoX5mKLM2tklOdaJwfWyZNx2fKf2Xm4/zBiFCuXZ7lZtzAuSmBYaBkQrrVW/70gHkm5sHazJ
MGld67O1WcvdiP51P4zcx/zY5KttIk4hBds2GNWqP7mt43Ll2X0wk7VSuxD/LT/MjUoEQtobzYa/
jhmQQAn+ujRInR9v1h+mVMnPTgvQc9GTNWz0QefJk5dW4iyqZg+5EBTJ9Jyl3mc7uHhqaQ5oSYnu
kRT1aRVgU0910n4Obih8yShI8NgKRo60k4pZ6IgSMG3hZPHEEh6ZunRSj2xgbMGJT80xbbY0ewU5
YXtRMe+1/nOuN1I72sO1o9nMYLsullgj6dCc3FzN/JDHhFh/29XR0H4N7+rFlDUSBsxfEHcPt3go
BHixUVzbTuePvBYRQMXJUxfn0p+dXrK+vhAkz3uCJZ7ibDrrB/smtEM/RX5dx/u8OtRRGQj3EUri
Qmi0VuE8es38JLKBhIDxIAxrpxsSNU0IbFkSuHJkhfxX9sWnYrTIo/jyZgHnzCoiQl0TLjPFsK61
tzb5mPIsKPj0EBC187FTmrXD5yuq6Jg1T4zQjmzfKmbXnnAtQsVqGIDQvjRad+jQoty6mhrbfia6
B8y9OBi4gQfx0Yn2KU6vIybfDhgGupo5Z+XC0C+9aj0fOxblWaADGeLbMCzVRqPfyfjkUEhfdQdt
fqpK8qscfWMq6tFUj7ZWPZtaTzue592mqNrEJn4v7QK/uemWrrHCV1FfpSRMeECBindQ2wmQdLqk
CrpH7dQVym7mxWb2qbYAy5NqvZMgRjPh1l1SZ4hXmj3tiPBhz6w9ujuz7m8J7QEkXjK8zH4bnmOg
gILQHWz6wpo3kUMf+Vc8LvkfM/nfsIlyNRKfovKlEuneVe8qOQoD6HsoSLG1v0lbNxAqjXxWOag+
QKbrTYR4/WQdneoZCxc0cTz8Dir1yOBlaZsjZ5Vr2yHOCX2lt8GcHUWfgnCp8KYihE8YO/OzIMzN
Nauz48KYvhEVgW21Ge9z/DRIupiGF0XH+KxZnHKvoa1QDB6RqtRvcq66kNzyVNf2eZL6LuDcnFxh
LdaVEJeuzS4TkjeAlcxxd501sVcBSKtOhG+ex1sjGDcdEivS+XUgTJp72U/JzO5IUKlCCjUJC3Oq
PRXPt0SaFJnyWyyZ+LG96UfylQY/0fbCjteucYmsm1bdaoBiRbmp0ZNr3oS0WbXUfewdGqmdvORD
R/qnUkOvEkFdkGhopwc5mr6gIA7VGz2qP3ZyCh17XUBkFiwAgn81/JfF9L8t+KND8ELTMfVma8Kn
YMSQB+PEjJC+AXU+7PoizPFA+yb5iM6uRKtBu+hedfE1d9Qpmfq6d89DNby5SrU1xqOxuArSoEFX
Mfbv3F4kdlEEat+ykg2tv8Tu3iRTWEntQ64aB/J+eRkx+64z0foNmqGiIIireJ8ghLR5z75TOfdk
GCH4CTKM/uGl3DfSOtbh55B6a7ZNYWN7Dvn9kB9qzksTEQ0vGpKaiKXTQdcTvrUusTr5u9WKFxjl
1eAYQUU8qyZRyylwTvG1rAfomgh+69CWSACJsoT2aSVz7rwdbGhud4cq5Fl3nkcmHyOmcAnlpWHv
jCHdKUibZoB/tvX90B+munzuCloNUnLXTbZRctQ7B1F4Wz96xXwOQ22bzF9jY110Nvgx8HJQhVkL
yvHo8Ksa2mvIKWHGoF49gF7p9BvNpmw1htNW/HE8FipEt3ia0MgJ5Xvu5CbvmWuSLvRjNljpNbux
RaQPBBEmu1ojczd1gtYG+rXy+BoZJIi6xW0k4i+Ep42ra1l8IJdALl7vFd6BJkLfJdOvKuFo1yJn
Q5HqqSmL47g3OLy09BoR8ufOOycetk53mmciz2KbbeKlHqe90kZ7sMWTvm/tFo3ffHAc5TjbWHwL
chDY4QsxsEJWD46FQGm6x5LJpIaIpDqUPFP+qsbR3rTbe83FbLjNqaBIIspeJxCFsTpOWuU3Ub22
niy0pF2/pmWdNnjaUKcpe/fS6JjH7ZU+PwftaIdSBwZs4yHIqyv97qgnzUOvOYVrVcPGnjjmP9iE
o2Ne21hBJwYFE9FsrTiwcdN0FhQQRmO7SU1v23gpmXu081kvI1XxaO6YJsGEogjKuDB+qG5aOQMf
MVGTFFFa4O5xqPxMLip8D81b6d4TZ767rJBFUW0UhIbqPfLajVX9jPYzlfVtahxSN2P+fbHDv3zR
1pgmp73HudHR1Alr3STluhpoBkzMI9ljjbACPQK0YEsAov+uU6qCJzKoe2pBUE4EtsMgm290d+xX
RTts9Kk9xzlXjtbSWd0FnQWgSrCLOgYULlzzZKkta0EkxLtLatVsbT0EFCOh63NJdlt51S3SkISz
tz3bN8ynpNipElPD8nWfLwoLU8/MIYycBgIi31T/lULde6bDWpUfqafAutYXi3gRo/sdvbcJaUmk
Uglg/vUgR2V9XTqAixA1wLi38Uoi7ehN/QCPwqOKg9Y4AacgWziH0zajslTkLh6GL7UMNzAgJ8W0
PpCIXMKIuFAnusfLTQYRnBhPMEjpqjMvs7WzHK5OlGQW/cxOzmIaOQs0tbfKMzwVI3aiDxvJmBFh
wQAza6oXNx8OaU74jhpoVrurYp4C6URKRaqnzVusNwcHoa3AKVRRwYABAOvPRXHv6A1tE976Ny+N
9ypBvOEdssrbVnF9UivTT9nG6vDYGQhW6vgeTjeDaEWl43A1rrVVHKtSf1QEmlnkslSPWoETPiAG
9XkreOWeEkotRyKjRPvlxcOzCZ9rEPjT1waj4t8Q7yLig6p4+hLosoY4pJmcNugoXCVqESi6/kia
F+7RNn0Lva+BBPz+4lBFrMsNBcXUx2gHYq+8otgCr9kNSZjviBzeElCbFs2ZUGffaMZdZFTBNOe+
KOgnNvxGO8gy2qUE8XkP1w4iyCstwNfWxenaC0/mze6uFaUOZd+voYNCJNmVLg7t9Mgz4I5Okrwn
l75pMhGdjAxByd8gd4V1oVyFt0ySmFay8bCRipRKC6p8yX01AnMhXahBR2eRcXjohOXFyasArErC
WzHoq/tctds8gXyun/vcPac1heMznW7RQ9WPbjzAqL57CUTyrO+7QQa1gUo4Gc68DStj+ok8RjZT
29a8nDPkxsw5uBSAa+W+SvlQqHhRozCQxOlY22CmzlU3AZSZCYkYFBmRN2OgM6qUqvedDcjWuxid
UA7hhOxKfcO2QtXa9N3Ef3mmkFJzYK3c9O0xbVluYZfz6lhKcSSbk+TI5y75VVUKcAk2Q0bLtr5o
bqvVKMJNodOGrN9GUvKqmLYeTEQJEUmK/eGQJhejvaU+0CfCE6EH0fATjRftbrJc/pKSI9VjoUvv
T3MeUxhPj/JEonDNDjSlrP7k7oiB6Dxwzuyakls3En6pDfEaIxz/WnWf+vbJhv/Hv89ZF14ipO/f
fT8TqodwRSlhiCUibOahFq0zx1HmNuvqt+Lo41rqJmujGgHYEDNrtxf8OMGqqDpJPkyQrNDCCgIw
5IClVovgdpvIbGPhdUA01aErC8urVdG15ByNZB8V8bkkJ9cdrmg2Dl12MT1+2ENDHwg6lsYGWIWQ
0Rb4x9QAdczzlJH7kYldyh/cyaMnyRKv2p1wy5WcLnWDqJ5cp8r9camRnNBbYqkAgW62Ji247TJF
1X/5+NbF8y6NBxIW9WAA4UWhj4Er2bmDj0F8BbvmD3Qhtf3AuIiAOlu103fWehu7poVN/4w0VChY
lxxclU6zo7LF4a4mJ6ygL1pB7PemkBNGMGkKSVDzGMb6LGesh2qzLmUgBRbspD+PVE5Pn04i1g0F
BQvo62kcFy7nDae6CAum74yt/VAiuHPznWadJR7QaDpIRPtIGF3nfanywcbpV9HOI6jR3itwGTKp
yHMiarcU/vCaQhYmVMer/QkunX/rWNvo4iYeHVewe1WnhpPz4DJJ1324q8lv6q7wwTt9VFZ9+Vxb
/2o0zzm/m5pccgWIKWrhR+iRLs7Efak4ZyLUQqxOQ/5tJq+znPaOIXdTH65j8nUFfeWGd49mjC9R
umGVYZjZ5ui5UmIMdee0SBTVCzTjBkJnprGVeNHVAKSIr2kzecq+OE8Q/MaSaGs/hHWogWejEX2p
StYf+akV2XxUMh96m0k8/cZ142dp9EO/de49d6xRQ/FUy2mba59x85jbL4n9RWYMQpqxMYHVXGHs
1PHdRlOGrItUsmMTH9TIDpIOjRvGci0pacZVTtNSM9+hvdFd1Hgod8AQELfY7qOXCLJatFMG7cWi
JGV8RsjBE7DO9JVTKm4f8/lXm7gFTCIstE+n3RsmJ7AyAo6Rr9n4jS62yRi+9JUIykXqsmTlMYsu
cK9i0p2F6mB+WJxbg5vD8HyXHONGTxQVYtNInbZzVhL5mi8fPmLJ7JE4mJa1Zi+gzWw4BuauyE62
IW1JQgZe/FnI6mxPADgbG3WpjvCNjXGN9DSBA3LHzYCdpUYaUcwpSvkfKvQ2nlsee+VcN88jk4xB
qt1Iy7iW/FMILM+HIyx9ADA0MaKK6dYZcksw0pac6gVS4c5o3gTKblF1vtDGYyfq84SosPBgb8ji
dKcXjERIaPGzzBEK/XQHwDh4a9OrD9gAVh6p5LH2EccYadxHnJ1d6r7mInnt+S45Yejn5b3WbmX9
bI5foqn2nUvfU4JgnMxUDXamjY6lWa2V/q+uNyS9R1igmxPc56rQ76HERNQS7h7JlUJ0nja9z7Qn
Ob7l7LT3cPhGkOeJcWNb5VZELxVt7vn73F47zqwRpdNsipeMnTpT1VtdU93Y0A83zgdpvtm9s2kz
kgoGF0nPpyx4uSr3WLXdSYBgZkrut1q/AcadhMoTpw+9Lp5nAuS1OalW7tR+jOr8msegY4SaTRZ5
9mW3awCDIg8l1PQxExUXEiQ+cdXWurJzpbWpxq+ZddFMXyd59XR/0mzCz4tDo1WbEGWx1yA5gIWy
8w8JMOcgblANcXKjJQe5Q8SqHZnSD26D3La2sRn3EuL/4jopqksnKFHj9tZJ6Y+eG70KZn4SJ7hc
3lpWgmFst1nTc2+lPP2WSztCBVaCcyvPFqt3qhymVNBv7flslYQCpy8mTFxVpyyDdDeMVMvocluW
tzR7dutq01HTzPYXROG0JgOcuGtMZa37HOOCIz9hGyN90IC9NS/b9fa7OcYMkPFOOgggtexk2fe5
ZwOugC9Z/tQ2DOJI8Uv32fbCTep+5M3bkNpYxMbvoSA7/FJiuMMkR+rn0aj0DQCrL8Sh7sm9c4Cp
qWzRX5yk3mT9i4cVJqaFjvas5qar43oi2KyRq1iF3g4faP4TjY6+3HgJ5xIlioh5KxnoAIPFX+Z0
1y4rt/Ecb1Mh3kL+dauz77ItAgceTB16LG2GTy2rXzc/XZduWuSGSJlxQ6fHHje6m5ycMj3GJnTy
cvxfU+6ThoR1MP61R5oJwkXLIsMujZH6g2VjjQHoBtzc8znMUyCMlmVEHEzQ/Ej74CLciW9OArt7
ioaTOm8TcR098mQfcaBx4RLSzE2soC9NXp2WdFA3mJu3NL+76W2ainV/Kyr8ECRlPdX9Lor3vReg
yzL3mTijZ8kUAqqpb8vWDZ4mXLmp/dnk83dWaMGoMNmRitjpWO37rlsJi52IBNxpAAsvi61SY1ea
fgvNPNhJs9OqLpiG9C1tKGFgdoK5A9J17tK99QAchf2Yi+GoyGJLq5rkfO/n9FwuOoJ6ekoQEDRd
+umRpo3UJejhZMxC9yn33AiFMDftgnGHOobcr2Y8WbLcpDDxjahpdwBhaJuDCuHQcMMSHLsqxpzP
5lHyxYgI6TSjQ2JC6nLBl+24zZvOt0cyJ8d8b4QfyvxnIynLkS4aLM6dHuOmyTZz5/hVAylKMjKz
VRbap6Ql5RRMTpJcW4wDoN5tdJXPyHkoXvlk6nezP5nS9RF2k9sN8mnroLlvFHMwESAknAPb0J+c
gU73adpazpeu7TBScL/TEhL+qtM70/ymSJ03g4TBSPunkpjcDZ+6pE95QuY7r+p5KXq49Cl1MnD/
nFEOX7yZRgunJPgBT2TisMbW8l+dfdqJ6cc5ZQw1Z71HjG/eb52vXieeYKKpMvoQpgPasegxdD6V
e+K+VJq77pAHoH9TYLbQXE+8u/ox+eeE1TWpGFgIZsgx5hVflfVRSg8vafyrEBpRFuHNi8Q6kV8W
fsjB8mP9NcbIgQx42/PdVvRf6V3iWXtj+kZe0q1xVv44Q75xRbNLF3NVCqQ5wn7H3OpIhbWYcQJP
ABc6fCr5t/Zr6bxExV+JFacNrwVwWGaQv4KOduKWNKlFkBRTxEXHbv5E9ZIfqgORs/t2jDEy4QXO
lY2aE3Nkfrt1h+KQHIAwfkaVSvmItydtZaeSUS5epjQCOgBLYbaT3ptd/Fklz+DgJm6QggF3eRDi
liXfoCOPojdzCE1KxQ3UHczaqFU2Zqw8o8TgBOCI5GNhnUOwa9nDuRpYah1iEHJ7J/OLgweEc52G
njz29WHcO6Y8kMS8G5T40eHeySXhJsq3Ts1E4wyHeXGr4qPs6/wwE/eqqaB9EK190W5IWTV7h5LG
/Fm06S8xJgAXyAqmIrDm31xsY9IYnJG9Wlxx6iCi/NXbbuWyG7hQRr05XpWkZZR6tVxY7owyjZDu
AJC2pjkbXvg26XfFMYnEro78h8c6y6Fk+Cvehvl5WRig5D96m2eXTTtH9wa+XwLQC2VyzFb/xxi1
w2z5UnhGkDar8GkYgPJCs95b3o8291iPEfSikU3dA8rGHT7Zl6wErUJ8kA5veaZu8Xij6jO6tes9
KpI9B+TeiMCvSaheK7mrGDfMMMWv01El0tESMoqNOhUngPcjzVRPqT5hQEECSmNHpDM6gglUtbZt
h63ayUvlDHsZX42fCtBXqvmnA+XBY7Gri9oygevaw4iGI4qAUzO0f1Te5hj7wtne4gvZx90c1Jak
5iKm8QO0J1lFcX2OxVHnOIuom6w1B+AfXtKS9h6TAXKWY4WTQ2v1gAiTg4ftBl8m+hFP0HLhrLQO
NraYqTzhlNLa/uGOw7cR9v4xs9u9JPu2Tp8Qwq69vATJa+7YdPaTASQvv0LSNWyoCglACLfw5GXU
lkwlZWMYdxB+kO/7hF5k0+rFVmWUMAzSWi17TYvWStG1936WB8Soe02Znx0CNaulQkNRPyEE/ILO
AKbPfY12CHZynYd3SV/rkNS3XmtPjoMuS9X2AzWbRvbhSgzJhR35botBV9HxZE/Vrp6Ypm1MPAkL
N40HCEbvYhgCRx9vCsqN8NYo1JIyMCNREo8Me1PrRsy9EsXni5aTl1aizxqWBqOfeGA64ctfaeom
YXVszGMBr1gq5knT+39joSBAeWkZNpPU2FOzwBEwEPUByxyidudlmn7H+WdQlD0Tkz/lYTAvYS66
2a4yUf6a8YJ794cSMXnHSKbER8YSiR67XN68mKGuG/az8+ciXyqrcdtOM2LacF3i87JbGoYQB+UO
scJCf0Xk5xsh7WA0BEPCOTdNCEzczKBbyWoSVv2/Pqt2car5NvZJ4orqTu5SBMKy/HB77iZcaoCr
yk6UynqoghHMomASgCghNAXVHjqmZjt1976Pz9k0ko8jkBDD+7Jcd6AtSC1CrE9JVGxqcqdDrdkp
CwkXKa8cmn6V3Wxt4Z1lkLUXy5xJ+iWFzw6PPJCLFvLlnvwsI7w4wcQT7jpNBKF0jnpCSRD+Tc1D
39VROwtEDx6yiij7MPs6MEkSLnSUzJV9qPXyGhaR3365fCEHlIELVQTSjiyoei+rV0Xq17xfLndg
hUTe6yTfSPRbnuM+lezmYQbSzGZY2q1f3RuEz4ON262d94ql8Nzrx/89rlUJgPBhmh/JzCC6OO8o
3ZN8peZkXepHSIZXehRoh3DA5s4ZYcT5IJ5ptTi0Vvitm7zF1VjvElM8KZnxoXeMSkZpbzswmEJV
N+1EdnefbZtBuYwTUxHOV5HNOxVHjc6shMKbNrBU902NB6+zhYNfNHrg1GQ1tw3ObTqYjdHYKxFg
jku4KVtkGpQ9HVNVBoYQ/iThEBQsZVg0XpTcWzfOjPql9m+NV27r2KC7aT6k80+GgG3s6CCqjPcw
3ROJTTHqm6n81gApIwpGr3x3tWkbpTDdzc9kbA2d7SC+krsIftX59dJ4oj8ro7abqHRJrOReR+bO
IQTLWfeJvfaqcN+Qu5VCe+vo6PrirAkDC05Kn07ht2jjzOhhWP/mcl+o9FUO/G8hUOZ91d5DT0n5
RFuNih9m/zKrT1H9pI+fEkc/aeipx95hpv7Ek5Uagi+juw+z+7uUJJTcDIyy/chLUn5WMd4EYT3i
Qh5jxVoxPp6rRNlIo95O7gwe1uPlTk+T6L4SVX5oSyu2JA9bqSBg7J0CUaIxCToegQQ0MUjWAYQi
HGb13N/HgdnF5tR3TAukB99GIlaeJCKocr1f6cQfLdB6ZWUcJsZwbjn8hkmwJ4zUbXAsUEhaRIxS
ZXaGoM6ILeJAtayHqmA66TQd+XyPRkWE7zl9CrjcVsUFcSjfhmjJmp9uw9w8mio+W5SxdRP9tp16
XOSMbr2SfQ+y/C3Aa1tizub8sxtnYr1DbIREXYN3t9w0gcmkVmnFSWQ6psHZMt8Ad2+2NSTHLFaj
7UyxurRH9VV65k+Uqac+jj9EF1VvbkTC7ey8Usw1rWvFanYqBgRan5eYAnvahu0ENkp1+iKkiqgM
8JxopTP48hIzI6yqFkO8SoET8PLGcCRdSth2jN76N0gTAyWVWmeND7ugC8DP7YHGAbhiUIX8o3Tz
wKnSmydw/pD/A03PMTfXhFuUM+jdCC21RaiRE8ZyD7PeH0PDYcXqf9xBCRkaXe+JsIPFM4WINS35
+hXmV5Wp8SEdsAzjK+x8N3H+uIbtnYVbHQSUzcfUjg5FbkR8jEt+QRtts7x+i3l/sw4cENPSRkeK
4GFBtRknZ1zbqjYf+vBVOWkx8J/54+mX3iMFI36nOXukwY7JZ7PIL/Ss3tvhtMk7kGS402KZ0NHw
8H+IEtJcq+nV5b70op3uCIhvda2Y6abSdbRn6b4L3/pxDHC47VXm2drelyrfGJA/mHzYeONIWM4j
FDI8FpHMn00XUYou1dciYVksXifalUxiAi7N2NeY7+Creudb9BxhNnVOb7ndlRuILZz/tudLpUTW
Et+kXrMbDnsxLidC1R+SYTGs9sZWiLSE0ByHQIlTjM4oEelQgOSqstYXaUdjSAa9My7tsJgTQb87
4Ec0qAbjJZy6nbdBZDwaJMkNpmQVtYE2onzUUSVpt1glf0Brxq8UQGonqxY8bRQ0m5uZ8qypKMzp
E5hxkMJjZCrLXmlsLPvaaWgX6rh8HlG+THihoG6NiC5m8T2DuRWpCt+P2rkECeL+88DXwnkikB49
MqFmDFaAhWtTO3i45G1yL1oBKygTPNzLhr7giVzfprpxLG6ypaEQBYOhE4P3l7OHtiWKPvPFiMhn
7LmZyWqenzqwLi/6atA5uHxaqfWp0GAxQPPkFfoI1XfN/0P/KnYgA6oXY24dUZc+8F9H7moRs1dZ
joR63HXJYbT+FWUfVNWwD61vgSZbsdDleC9aisKeLj7Lgb7zVlXExU9LkLnTOeFTe5vKAOhzPTaU
CFBHabB8J7WfS3AyeD4FwNw130vrMzXhnvoLF2xbPxf1mwtoJNRuv+hY5+pQhTT6Ovcqxg2jwPW4
OULjpdNq9hPBIhmui2ZHDe6qUknAcU6c2zWkXWGkfqb+k+oE0vhWAdoa2eKcQr4SPttqC2PzLkgO
17gcO/oe+pl1aeRCp9Ck4Kl1sOdJedTrP1YIheEgmTjdJaKDxTmJp4YiNyfb08Fd4q9eoOeyO9TI
cKYkIxkSv8wDxGliB+5PanIEwrDCqw1Wr2ZTEPdUvplbyabvWP+E9lQ73WpMrVU8BTbUdkWlskH/
QShYP/eeEm4Y4teeW2+LjtI4bkcT6Dn+ARZdF/0JvQMHPs7P8pglP3FKEhSchsAKkP0ralQA1TVs
LguBpEBwID9ums+qwHgAe4FpvlZz2vK6taZQ0smAZiVNMPJo9OEUgpzaw1px3j0g3CF5r3k0o8XP
8KlUiJ+rJhhE4ruIbBclpjMxRbzNgNKWdqk7ussM7GkiQbYNgli/p7ghi4waykOK0QMQqtaOkfjV
KXi4hfC2dIcijz+PKnMkFBKGY2ylnXWUOAV6dvR6flJ6tNtx7ivt0QmfdcQiDud9maGTy5/Jczlk
rOhx/Zgow22/5wYZvX5r4p8mOXSInNAZZfI8eb+hAFuN8F3RPoFYw+WGNaSF7ZnqBlS2085GPEl1
TfHrdZT0LRo3XuKWzVyx+sD2/uyc02UG5BwtIm5+VerdXLnpZ/4KVvimPKRmRw/Ui4oljetsiLtD
mG7i8JikLyVmRfzGq0wPkvoPJSihJaxNu8pEWEN6GApBm/gmSk8Kjm7tUAG5xeF2tlAom8p+5CgZ
1LvSbBzKjhKCxVlZOndL3FPVvmuRfZT5d8Q0O9ArGFavozyqNkbfrZpQ5cRXZ4ZlT1mB1Eb17fpz
xAnSBgZGsqY4eCCbUUSizk1MZVDo7232x0VL+Y8IIk5LerFYT/g2pN2qaBjtKPMo9kb2PNu/ndhF
+T8LwWfzUyWZX9Hm1X/bRJIp4YtRIySxmlbdOYI8W2cuJxq1IEvH+uZWT86kdjuNsF0GU/E9Sarb
Kl2z9xqmv73jUupdwdU2TsmyxSYUWGEeY41JCV5b1HNKX90ziD5All9DNT/smRAMa8I5mA+kFHnW
VbIkOVqCfzzx/FqCtetNNNIbNf3EpLO9doJNKoya93aApkyqCkJgUIFqYM0rFwTZKbbj6F6gtq2X
of+nl6mzKXO98CW+19xV7o1dRk9m/u2FIodA46hSzB6nko3DOivFX1FPb8SQFVBpyyd4r3KURYn9
6MLW3caDjaOz+9AgVr+KhkzTgk3BhM5isazB3AYOfCVWydrUZRQUxB5IVDPXSGuu0/Ci8tqb/CKG
Q7RReNcSXgbkEwREDNAVALc6jLSLJUr9GjN1V5ZP9I0N3oTcE4LJ/XPJpVVvU5U9T5iI7HI+tPpf
2INpEnEyy7/e2bXyuaHZL/8xlfSe8HjRRDsM86+ZROpqY3waNoMBEIeURtrCd4Z+ZZtPHUKSCJtS
TNeLlp3L8dUT5sXz/hGetFLE/8TicjkaOT15rklnlzy1WOXNuCCGFfkJOm55q1RRku9SbPpE/chb
/TIX8Od9y848h97aspoaaWzFMd+hf+vstW1rq1xxtR/g1q1pDdlJiHUaxvOtSbp9rDDyFA7xYKld
xEFUWdYxH9N6y83/1it+lzfyag1GSlMZH07U2TsCu7z/uDqP5caVNok+ESKq4LGltyLlu7VBSG3g
fQEo4OnnQHdm7sy/YUhqI4kkClX5ZZ7cs1OOyC1dEspwk4H1Dh8RNz85MrHK3GfgYFvhNc6GUl9N
6Vytj0HDBaLI7qL3OPgXxpRwjfDuuZFeQsac9cTizLUgVyZa466xpnU+dnqXT9GbXw/V1ezbeDtk
1Kv1c37xLaA1M6Pxp9B+YID1lOTKIxcHqs9aHFswBMl+jVQQG8q9US2G+tGALE4SF1/hSZam3oxj
DPGW3Wynp/oKlgifdEohY5NRFoxBgQ2x3LOnowyqm3ml4KYaLzFeYT+j3wkiscOpbJsaiglTQbSb
up0u/ZocoZFfsyW9DHIwaxhnZ/kfJJzFj4Mtk8uWgQo/EM8GIR/5ViXOyHvozi+XsNsjPi4pAm5D
7u9ti3nG7THwJUZ1Khh7kr2uud1ZE9DDVALz8hjNlAgSSXyogxLSWhP766D1oC51RrCO0giRY3CR
nJCTl+SXoerldMJOMRIahEpmUdKYxTgw4vyZIMYBvwT7CIyfc4M1oVpSsq2sftIIeCQZeIps7nxR
PNwn7VoXDzzDONLQGKXBoS8LfPSUiiUoG2CVODpETKa598kEu4NuoDcPYXL+/twGXowckT1POmM6
uDxkudFxWl8+/P7i90PueNMpNUfFWHL58PuLqjEYpVjDDcxOcOLwMcL1WD6csNuUq0gSYXSrtF1z
YGcnUzHT7EQpTv3yQPXi/M/D99f+/fT7T//ja99/qtT4f/9ZXc7xyW9PlcVbcO3y9J+mIcTMIrs0
3RgGuoZnqXsgI9IKCRu+Va2t6mw0dC/+86EoPLzdgWgVjAaqeWey+jgPq/M/fyBZXgVpBZ8SSKMe
ycY5op9O/zwMabhKxwFvsElMp51c7/T9Uf2/H/3zaeLURwtHnpEOxTnO/ufBsmS2Nn0oz7VhZ2cH
yxXCrHNmojbvsUaH5aTOpkHl7vcDeWZymcvDf3wtbIwcmMaAlp563GqVd/7+iHM8MlQ2oUmgZ9ic
a1b0GVomEXSn2rdp/3MEKkLZZazUpc/9HO8jjYOVWacHBNB73Dv22ddZ0rJ9TRxmr6N9NlLr/30e
62g+x+///oXvf/X9V/uSqySU9D3PQhsXNNz/fuhhpJz/9B6DplCk5++HMbA4Cf37ucVzwHy0Rziw
yS/sdSg+ldmaZ8cpidX4XoOhNXee58F/r5XCz8C5xLQfjbKQDxCntqORtg+D5W1BXHWPtqWSE2Pb
D5NcEC4xHOoYW/z9CB0UOJPOr9FIaLU3A3jpEocyGZ3tqHFk2TKNL25qfmLQcXadLYCvWgqhFQXz
/P1AwJNu+8HA+tDXzVlDxedDKsfMvgzoJV6HXmudo7n7yrJI4Y7GLINXAuqCsa2j6DUK7YYhXDac
PQZcCFbs40t/vIZta2xjFMZVmpDxE/VwbnuMMY0hnubBFYfCm49FOWIr6ACTuzTXIGavotqdSCJn
yHEy7nZVae0dF854Lpp2q6PcY3Tc39LQro7J+OIChnmL8HtDCpxWJpD/PRg4UOw6CY9ekGD0TQ1a
2WnrtIBmSkNvKguHtV0mnM0szlbKMG9RRrpPCAExKDbiEwxXNnUZwwV/UjsFBpBZRvJUBshmHZDb
SxU17MaK7l5dZ08ZbNrHeJs4qPSJxNPo58hkTdvdFgrQ8q2dLiT8EArnXNZkEcZkfiknYoNTyGTK
UcOLaxBnwZry/Rcnivy2ksPmsTRxu1iVcvdOjtY6BCg6E6Ekn/PMdmgSugLHSu20Dao2aYN0XaM1
PY4Yt9jNFz9bkfZb2RfNLi7YgqaW4R4KQPL30mBz6jVzsSf/M98pKYxI2Q5I9Gr+KShffnRJQnp4
2jKzmw4m3jToV3+rPMJWTeHYvarFdZhr653XwtxWRe2t45nRJNUV0Z4tbb8xXYVlLM9eskp3WDkX
r2lITZuYnDOs0SAsIHji1Wmyqrum1mRgwIbfVrTZrsuH6SMhH+PVZXuPVPY0+YX/JFGIaoBrzBJ6
70mZFtA6hKOaJzvWpvtoB4376OG85WxIGdy/X2vSRZU2HZxUve5vfUc/cCTUfZiZ35N7r/Yp0sj9
+4G+uQYLQvZkWgK4pOPFN3c2L6G5pEYrTqxdydPUyUjsizpoLzqxsp1ULbK2raJzIY3ojERe7KGK
aYbxKDYeN0IVX/IawAg7bGFdh8y1GUwnwXJKRVIzp2hP90h9xTlTX5uIXURV18G2z1tUFTbau05p
c+WZRfXQKL8kAQWPz10kta5tKgrmG9y8Xo8hxiG+EiGWb+q+1xc2/MnRSvOrWt6NkDWZpw6YP2Tv
41VUlmrWbh99WZDHzlHQyzOxSYKo2mQ+WxrXQcnuYhAM13YvLr2yeTB7wZiwR5rxry63lHMuEw8m
J1PTELPfocOiHhAofMzyWKzrVpLLXf6vpjD9jWPbd9UMSEal3T6ahvLupUM6yQC81NviqCZP//A4
OzFJ9bhcXp3Ox5TahUR42AC6aU9llut0T5kXvucY0ZlMMe7hewhfgUY1YuMM9I6oUO+bKKmwpNM+
kdiKGfM26YPuY3EeuqeuzdGJisB/iEi+noXyunOmp5m2wCrcTkIMD3nVDA9aRo9uRJ6bl9reFFMc
PlhZ429NdoQbXw5yY+DcOfg0RhNRhCJpBW+1orEhLDnWmYNrvnbjOGxBXIqBtRkv+nhkRvJk9QRN
A+Feq0CZBz2OkGCaNMdfNL0MWPEvuYP4kfYW1Lli/qz9+gWWCv7XVDRnIynSl6AlYINkwsuevbJX
KrYhu4ijKbJhIy2cKI1RXGsGqPeSEaoXvfhBYhLN0i2R1MLZ9w3uue9FKnQQzYs6xcoQm09u09kH
5Y8cgbH99WQJyRp67TSem4JXu9feeHbsJDvmwtuGEucQbMBsb09VLFdDx5vLjzNq5VxmYEOk7FOG
IUGmyT/vL48Uj2GO/QnlEQfmqOOrMi6dE1X8kwQfoIYC83ME9HWzHGyb5fAsQmbAQjH0dxvv1sST
cf1+QwUZcpioUg3dMEoObM+P4xCApYMavG1qz/2R4KVfjFP1oWPhurWSytTSr3AOjzK/ZXEc3dzn
qJLGLWKx2slkhBtVN3y6fM1nb3EwTaIPQYhcLF1un4NlUXG8PMROjkE2mcU/V/Q02Fe/Muej6jHR
6+rh+4KbR8aY8L3w5Q6KIIjRXWqDjV00BDEWAioVOZWZ3U2OhTy0vDlXDMLIA4nhLUwz88YBxrwB
KGA3UBZIFo27d3M7eVChSvCXJuk/H3XKQcntMUMi+28jHTItdXjYBEb2bk2dXHhh1sZ33KVvRG8i
ivjWWglSgAMhda0ps+2j6jommNl8VLTMAglCeiZZJizZg1YLorf291YKzTtkjbmryf/bxR6AHT8P
z6AsgLWFu6me/gSxBKLaweMJhbd2rWTBr+UIP14Gk9VIdg1e5AMjsLvFmBMXoSDdHlKMYkchA9CR
iD01vHjbA//cOIgrltv/SGv6tcv4rzBBD+Z1Yr0Ohc8NBUV3IgfnqDA9kNdOT7mDWbnLHMJa3PqD
DkNCiD1379nDbirGmzZtusW7I+ZdNjqTcycS9dT086GLYVRJU+5MaJUEjIOnOYlecpgOej9ilT4l
4YftFMGzIyG1mS3l6lWzDRJ8mjAe8TQWMSVK4UIiI4NW2olgVZlvNLCAlbUyxDKQZ/ngPBZVfZj9
kpMf3q3RPpQOzcplPFHOzgirsJZcgAZlrdWV82d/FYuZpPEJ6hjs+d0xvJU80x6FEOthuEyaXukk
pXsn9f2bXXMmF36iTuMwEaC7TRYVulYjjoXOWIfbO2IwYBNFDh24gIvPb117+a0HKcZJ/xf4mehc
z3SvZH3JqKx4A3qBCJdvwUI9uX5Jlb3o0nXWRp9mmlvrssFH4JbhGbKSeTD85bYzfw1RehQCRVIY
M02L1vguI9xntZyvshk/fI/TluoUi5GNf93v8d0K8OqpsptjIxgN2lhuM034LXWcpxJKGSOm0VgX
nnel1AXAaOKap6mygSPWEWJDdgkC/9lYeuP1/MdMkN7RGjB7xX20To0q2Rn5++RCKsGs0K6F6Oxz
NFlUgxjbjjXy0arGh87uuktky4eoDNq3MYeK7xT86lP9GPgz0HfhOXQLIOfNZYUKj3MMdnO+4W6t
8KYV4NkT4ABuAk8SKgA6Y3yM7bbfMeZY3LRuvOkdsK4m2JYpay+BEzcPIQo6xgxzW8oewSWk3Dhq
Aajnxk/RUfTuq+c8Nm91S09LXnQng9AfSWxz3ojA4ccd0xvbtfZAutw49mI8lVJAPqEz4QRx7UXn
Y/nskWW8sGt766348Xv7973pC6XKToZvfvlWjf1kdNnAVuWeAYTGJWTt+yVoILww309ySnAL4El3
kh5HasVtz08ZYBXVVWMbZEyl1qmYtqY79DvGrTR75l9CNW9uDHgg9EKCIDRN6+ExTEHG+YFFtXRN
c32uIetyAJ9mTqGDcOG9TNMnFTPwVYT+wiJA7t8N6I6poXyOcbOI1aTTagBDIz83vtqeHTwRG992
rEM3/ZJTq0AaAakOUdptGM4rOxj9bccL24Ks3DTECPd25315le2chf49+w4WrOmkLLPeE9z+KUVk
brKqdq6id4ijT+c+HYHzGwufL8VgNpl72ip4vk2bYOzY/jFgMdByT+OT32F6jB9nBz9XghOVvEgz
bIBTSzA8w7P2ILoaoMWntL8TFDZXOVi+eDL/Stuj5zatrU1hIm4VAuN9iiU8pLW7mZnN9biLfVbc
TaAkPnLefmcoIBYjZmWl7x2HiK1Km4b6VrX6HVDX0+W/KjM/9B55rlLyohoF4LKCJqttmzLoyovW
WGMh3wmzpSx74cEZiIkxPCJXg4Lz3OzD9KZ8Z6c/A4aq+7HvsAT0zTUoJMYcin6Csufw3xkvdTYy
pEvzH73Tv8UgWuMJtdZ2zGdaAJgvd1vUUlHl6odozT+yGPOLIuwdmNwGBRtPuCJ0szp1vnfgqJ0n
wAm9BA1ih9s4y9utapydA6xya+FOoXfrce7Ln7HDEH1wMBSOEYNrH02eHCULIPSNdZIlp0mlTybb
0rb6G3lGuC/TBiK3BDMQRH+srPiRTIAo/JhwFCr+Ie7taFsHUHkmP/prj6amsogYvG3IP5UbIzOP
+lN6xmtJfca2KpnXTOxkXDO+WADvhmC0H6AssC2oqt9298OmswBrefPVBGzew4k7uCHbjylkqyM7
d+v2Fa4wfEW1xY54GATuDESwMO/WUIsB1LnHaoqBpgaQPYw53Gk5PJR07czNqnoxXE7ovWD+UnY/
OPAQ1aEpsPesJxAb4ebRKdPPNm9I+kY5Cj8LfOiOP6J4CR323p+o0tY+ylGaUtJnglMkPBD5JJNf
WeS+KM/dQw5+mzKGSk1XWCgLDAllwzDFPtpeBljQHYxTlsav1CwwtlQpO5jq0+ljnPkVtjftO7cl
WiRDc+fYmiKDsH1MTQepLm32SUKzg/BRWYMFHdGVExMUKXZtTZB+7JefC6qsVxO38XPcBzq23uwZ
Ycx19CZzf7X0vp6CZew718xlOe77wAxyuu7srnlL2Y1uoWHsqzI6h1pv2izcjAkrQ2LhJAQ4k1g1
pzsGwE5t5Tv2VMyZXeRcbyKGZ5LRlxnxxo5GCsyjzyl95BHGwcGnU5fNF9rbEFxQnQn2TmKXGdNr
3RCSb+Oc+83IN/TdGd7DlGJL4dySh+0ve3Fzmp9KDgWhRu8jszD1eEgDuvHQaREzan60Ikx+6EG9
TNw6Ab+4Bz8WzTbqvX3FsuUWnItI5AOvgRZcFvfM9a4VltiSQ79I770P8ceveK3TklNbUUe/85aL
pPdqohvi0pACAM+Rn6gBwtAeUr0on+DSUD0XckfrcFHZCAZ1+Ty2ODaMct1LTxxk/DuK9a8C1Wll
J1jbOX2uyxLLOcscHlbZfAYdljNZ549zMZ1KIfZpWSYvCZ7RkUMYzyRN6+WYr62w4O7CXQlUz/Cm
wOQdY9QlLmOGs6LAwwFbLN5OE7gT8ClntC9rnTXpRmf5q122B4yqH0I8jap+rktq71xA0mu/t9b4
ypcnBmdiO02noWL9Acp5EE087PqwqpgStI92Gv/0s0CsHG5Sq45GoLylwqBIPqcSWKhlAWdxJv0o
EhIL9P/gbga0xn603XtpfmBXhQ7M/bvtRLNTmiep8ey90GorBJwlIyDd52XPZWITWyrUXvSQOm0R
5McisIkCuk91jXvET7s/oPVX/ZImJDKGR7FGK1waOxxLutjkHkcugbBsyWZkza88nSCS2j10iPCZ
KQvZMH3N0MU3fc8kpRmbK5LTY0rk4dAuz9/gwbiRmoNoHKQnERBnle5L7DuXTAEd5ajxtynacOPS
EemHEDuX1J9le81aEyBeCct+N01lrcqpjCE6mL97ld+xzimERdh2dEo8ZBbCXjWnN6sWxTqOnJ0R
ue/8kDMTwvRHPkHrJksD58+er4D90Mt8iWrIBbCfF7BsS4CV1O/Zo8pGw+Ya2wT3J5R94AfuhlP0
ul52eEB8GhwssKcSOcEFBRsxuZC9LJu9Q+Xhw6kqgTaCJaE2cpwxI17PjOwpFJH3IYBlyuiAN3Lb
eEdu6se8ttqzkTG7gnswl/ml5u3kW+54yHR/CVikTAxxdun9kGF/Zmk+91Hwd3IZyIFExOUGPWoC
mYvSBugwtrhzZx/z3Lf7qFAPeeu9Z14FuqXcp9VXZNRXrtUPEP4getAmS1I2BJoK3ma1OPuRec3T
/jJF470MzWYbs99jsumwXSTMw29O9thjiOLgoCIt04P8aaCBdZm7nr0RNFDN3RWAwgcxOOSRQZY3
w3J/jV39OUz+ymdCurNKDNSVffPSaDwVxbFyfEIw7fvEeJUX0P1MPV5yc6b+RvdiPRnsr9cGdwz2
BDmtiNBk5lHu6UmdOAR24GEXUAWgK5JO9vAyd/UrHp9iU3Zs/2PZiFUw++rUcVdnY/aB9wxoR2Qv
9SUk2nyl5xVPwAsu9aBIg3thxZtqJMU2+jVMQ9N7wjCMkQSnxcpIpveAqLPDQp+r22hab27E7y/Z
GocGg7m5BziYcYVzTplwMRvYrbBgME57mjqL1IRhgGapxW/v4swtK3De0/WYeVxAcHQ2c243ZzZJ
761mGA8PZlt59WvJWbFO4/qQ5VCxR8ArXp4g5FqEzrLuPBvm10xgTNkRiNwkI1ETs/mfIRBvo2XX
+1QYLWuBlzMxMRvM2KUr17RA5GvXT/MtIBbKbsuM0xEwxMmGHQY27DCPwZOMSRS4hkd7V+fEfDMU
3Up1MMwanKIdxrgW1TpDO4Wayz/uhuDQWCHAFoMjXZ+aoED890I+jh6VpkgN7koEGd7d9t1fKD7m
EL51Xf/RN1gMXIX6mle7zFIHmVvPnaVn0MkZeSfJv55UgTne1nvdKcpZV2numg9tkp3DUOMyVhNN
Xtq51ZEMF8Q2ZpI2/yVHi9XUj7ajn79zz+CNHAUSY6bmzdi6ZyRKKosC92Y2/dXq3pzMkpD1hk2Q
jvji/YJWq+SDqBfbflk9hQgO2zD1rv3i9q0S3e6gnT6rCkxSkFtYPUNU8akTlw6AYogJZh9EJt60
Qn6kMyN5yzOPxcBi3tfyyEXIskIdXBi7v+sY7LEDa4VdCIu16qJ9lICsrFGscp/wcui2JMxCg2fY
GUg4OG3NRo17tT/nT8ztiAEFRKOMnJIfamEwi6BHzjW0Kyv6VSALsqeEdML846XR5q2ykKsFQWV7
zuRuRkdH5av3volGLFI1kWgalkIPtQuMINgZOBBFT4jfsJlPh3rMrl1ZXLuAyafbFfUt1eytnA4T
tp/UlI6jUOURd/a47QkXAI2SCcmfyYp3VlaKQ9ggy/dMVGe7/0yrDFjVY0M6bs3ehZC1RYIxMtMz
FSo7zn4ZGPzPUoSYXkHKVybyazWDsatG0A5BaG5yOMv7MkOdkQXjD13AqAjnXVtEbzluhWyZrodl
/1hwk47yTV3ggYM3xoD9XIRBtu0GPKgyzl9Kn1MbhlRsSsS6ATV683COJQEUSNfs7tzyrjLjtyhq
g9yIp9eRXz/ORnVRo/zokdHWVUiFVhrI+/dnkAKpCMrhkUbMFDYeo5RVl4z5IWLJDC2hVr6Hcaub
CDtGecSS7vJEh+POdCHz1DkjcTr7/qpuBEEL167DUd8k8V/Qk1jdTLp1tUWWr5uH196sT2zuyoMb
YPhJHeJtZo2nKU7sfidcnLOivNPF4jAex682peluJo65Nj2ogIP0j9Fyu0oEr1wPUl2W9rij2f1B
JsMJT+RxMDJ9Tyb9t+Fkyr7AWnumxz2zIzsQhriza0+fKVusVo4ag40FnRZTJJaghBvT8vaA3VKD
tVk4OxXbPStXH0mv9M6ADtDaWtLdMfxN5vJ9AF6+tYyt4oTAZTrOm544XG2yrx9tQJU0el2GFDNP
EF4ZFTF+8JPFo00CgmVxUH+EiN4KiE+Xbi4/8jqb2DepR1+72dlty0voN1jtIA4mWVtcmZK9N6Ia
1/QQQBAyVqGFlMr+BYdOa817ewHMp4XxzlZzupR+xlBj5hTqxwbTFC65ypooDYBtz6ZS56jDk6YV
RulS7+uhOLCNPhsK4oMxCyoKXAoT+c8szH2kQ52DkjEVIPl7ByOGax8k05zofZrwHzsW1ckWHYxO
2W+GBJtlXdjZ2gp4m8WqiLZoLLxFitMgPKSZ2Nm4PZwOZ+J3cQEktD3QwZA0VuGNNl6+CWt8Y3X4
TMSvmuuStr2YZZffQ5Ttc6go2jLKiiMSBr+4nuM76HZ4I0TEI4xO3OWh4ddEB4qx9bnN6d1s0E4x
JXCGZv13WrrRdN/5O5f5w1lI456nDuWZegCSk76PQUIxY2LRlWOTH28iaEHkO5pu2oxUohHXhhbI
cA3n2JDse+IeHcmYTUILySqIY32pKVYk45I8xSPOI1gcGaxbfvQR22TJtsrC9NHWy4KBWyerC/59
Stiwie4cCZOD7TYvbiUtZmLx3tYszf3kgUiP7kWOocVm3AfGg6NqA2arj9IchaSiPos+vg/RKAeO
p94Ec+BjLzC/psr5skN+j66E6DLGCzHRyehPkh/ayZ660iHfWfavrUuifC6hxFIRWeMfYuVGEcly
7HNB8On7IS5D88HNsl/4798MmrSHKv2YOFustenfxrCCKKJJhk5lySUncC90zXiaTNiJcsCQVfYv
eV+v00oxKMSsvqNNvn+lPRCcczUdycxcsexj6O8rtc3K2aXlC3svyvMqkyF3EnCDOzOEXcL7nnJs
d+1gmh89NPYkIlbfVSnIQQ5XA6GFLVWTONb7YZ8zGlxbXVpwBG4Xc9LyN3wylln0JAfBrRUnqLdI
tn57ZlylVwQHWdUzbJOmgvak5F+qXfC55uFHkcSXuSFjAIDzF3EFjKXwW0X/kxnEBpsCtGNBUemY
uV9Trp8x9JCNbHZNh6XVnJ5z5vgUaj0GxqmzkEjzELG3zEs811VN51IiQd/lsPK6YTgWYeicI/bp
tJbap5gFBWeWIjWAFXum2zCVbbmeIrgPTgcbkslMkJQ/C4FoOkzKYAkaTvPos9k3nHFr7pOxjtdh
k/mHBkO+SJeKTZF+oBdTtyLh2Cpn+O3VYDVcQn1i7Io9FPBwNUDQ0AUctqLEbN8QKcJOzq+Eko//
vUmqv14eBjC8w3nvjdlbgwl5LFpu1CXgJPw422SIsVYDFRr9AKGXzvuKyODsMBl0K0QWA+narUk2
mrzwRiAPo/RhuGGJ4wUzBS9J5mbEWDMOGLgPPxPiIpxB73nsoTm19o2yuvehxczZNCZPhRe0K6zW
EQryvKUxwiUvVVZYXAkdTDgr2XfJih1ktk7QpemtcNjq1QQJBwd9KCQtHMe4xswIk4zhL7H4WP7O
8+q1gSVGi2567k3QAiR9eBWKDoeIPru4GVe2rX9S1EgOxs5+uHbTHu0u+hQJyUqDk3BP6aeAhdOq
ejiYjngIJ+9Qte2LNJGkGR0CUIiuPcddQkbl77qNaIPx/J9WEXxWmQPatqZtN33pY1zQmdGUIJTy
NXvIfWeB3hqhdTBWYirvcFvl+ufSEKSICFcy8Bx3g9uSHvIzUjF1ioEBNUhgh6kzg+AuwF7fA4kI
CvloK/LLw2iw6+OIHTAlJqhG6ebcWnAT9G12K2q8YvloZCSxMpzC0rbfWtX4vKg0iMb5lxH+yTMX
t5EnCRCgUgIJJP3bCmqP9EBiJcaTFQ3VWU3W38QdfqkBw2Fc637tVfWOiSKu6GDfQdx0DfuDCeBn
JIaQtx2kc2DGhYctNiIeU4ZsRbvmy0h6WjCr4Iif5+ZGbX2eFNu20hoejYEYnzKQaaM/mEDOqYYy
F0TJFxGmt9lMDHJIBnZ27yduMk6aU3MsWDnQVm2suUxZWlIh60HnkLGGt+DnMNp/XNfkvjT47K4Q
RHLtfoZs4dcD/p5sBsVLusLCvxjuMyoD13XJaGjENk3sS+/sjgu3bgc0Ks+mPF5/r1uvRbEQ2I85
F0E4EDSfreiKp2fHC+HsMR8QuRMTCxiJh79QM+AW9poZY2E9pyGDpAJpn17mpaDOJ0vafmhK6SC6
CLmRkFlcfoVOVmQfU2BugQ3mzPlbBpNF04lcO11P+dRIKGoKX3rfl2fVHzS8w1Nn1jtQUPHRUfpX
1LopQ7XAQ3gp1wE9T8+46nGJjdklZ2WegrTdN6O8ZX1ABK/GndnizV272XgyQJcp9dy3qmM5iTa2
7QSMSdZQwFcpBiKcLHe0pCOlEID0GsjfveiWfCjMuiQfX4OW7KAyxrcc9QceW3CzXfGY2XB32tD/
YlVGC7ZmjDETN6/O6DEsRdrYhPVGdbxt5hDKQI2MxNaRAN0NQOr0acHV36Q9RWFJB9e+pFVxzdxe
Hdh2oAuYdryxKE8pa/6DOH9rmJcy0MSilST00xkKZE7YHKAnZqDLKWgdCHlmaGFW0mCcGJo/CpF4
HOWf0YCrVrKK8iswt+64n1C7XW/Mlve4nqFNEDFxZw5lTuJumxZJnoKUYWSKvoh7sgHGp1GsKj3t
/BxMZjewpYCtvmVKd6l9VtjevdINxOijDYjMRXrvFFW1HQvtbKgFhL6Ecb5MaKYdRvFRuBpYPwgM
G9NYibIzoqcAgGv8Tar9fTuD06k4YGzLlLbMiUVrduFgEL+B/IDm5mO1qBSIr3Eu3ud5n2bVHzV6
JzPiu+UO9b+grPhGyK+RzeBPMsoyZiZlKjyWRnCWCeGvHHN2EAn3KKLpsdTwRiSmHUp1wL2J8p29
BwXJPgkkHB0FVns10LIYGD4jRYfpe/eqkua5xU4EvAKQk5pQyHrrmfPVvrckEPiGtt6up75csK4o
y9kanH6QNUhCaUxXMFYu4Ty/sNJ0q2yiOyBlRe8SVzDkWQ7GdKw3ppvvaNtkWN46x4FN+NoOffi1
cHBWtlk95uPZm8Bqu8lNpIQ5hvlHFf/Uhnm0B1xypuCUXJY9V59tXRNUUzZYIPxL4iwO1QuGxQhG
J0zfmdPvAmY9XDeZv13eHDVZGSZZBU4Kra9x9VNwh1zbTJy47zc/TNSd2iUnWKXTW0ID81r3rCyj
XcHpXycxKP1U/+anuOSJd+sIAY+6uwDhfm1UBNuJEuMkGA5zaZAERdPObYDNczT+9NpgokvnMNEa
ujMQa+vQq8Dainsb3IY4ABqUdG+xD1c0eC7j8YtaWvb8P+aU3UqtAPJ6tftg5vEPNp31ujJbue3t
H6ygEk/keJ+VcTdAh2J2QXZuHrgIz552DljYe4yALiGbgMn8WKa/a0naGZ9FtMgIRqN3seSoPVtY
jmSAjmSa0FM9QH5SWJ+MzDZGnDARTcqDtbBZsy+N5rrvyop91kgCbohRTMtgkZhGWiYbC7jWnkMT
lCzT9feNQydepUAUz2Y5b9xl0qiMN5nXAekZlCC6ieOjUb/muQZNDrXXZMvEJgrKiMVQhinOXrQw
ntOZlUR4NhqgVGfJfHEayE5ZY5Svp0Zfgih/igrnbzGfazIpAW/yBGVy3caBDwwIsro7otDGyDvs
sMn2NW53yIvg0knVn4mWLgd1gIuo+Gfft9/FzCVOQ/ywTd1fhg3KL3Cah1FKEhpR/xJb6AX1UL5h
gCfaFLLGzKitq7YINxQ+0v+EHMkAYGQG5TGlGWFTw0f7tDPmS/gPvvyIbZPj65cc6WgTj0MKuwBF
3pGo+myzsk3vwbXlxW6bO0MJjAS+/btw5cXXgb9D4yFj0ZJ47oAuxLO9men7ciOyiURwTQKsHJYY
Qk0ZooRFFCopgSPpJgP57+esvTNfN1iyV+PBMKY/sdW+p7Gz52DzpGkOqc2QbKx958oe8FahkMY+
8LbYQQYnPuiH/YaBzoBxlStPmofI4ULyEEtKoOZRUlA/VYbGnroSH/aptdHFcLcys7kbPTlHO26P
BTNO97/YO7PlxpEs2/5KWz43qgEHHMM1qxeJ8yRKFKWQXmCKCAnzDMf09b3ArMrMymyr+oH7AhNA
KoICSR/O2XvtrFHrNOhORtVGy6pgI9z3/taV5Y+BFoE20rKKQwdRsML0mHYPBcYsNu8D+ICcwHr0
Cng+E2OrW9R7INNsWT0uhEfF2WnED9R0NjeJ8YAIg2Uz0U0Hpqgtijz+EQ7aY16kl9jqXicf2QA1
4R+FJ4rlLQ29nYMOgx9x7SVbpOzLFK+dMElOx0zUbDzbXooBiFcZfpAK5MCbyQ8SjCoeOt9FColz
3cDmCDV/vMta3CtNBWjaQ8pPI+sY6JO2U5Z2RZTzPYRWSTZf922MBnoA4VUHfHuvMtwZxmUaKRRI
RB5TkoGAbikJ9JTbpsGhxJcSI1kgn03K5NVPWKLXiGtJXzLeRD1SEcrfmd8d52c+1FezZqmu+USW
xM251NSuTdiAFEP+HrvwFjPjzR3ihK8kDf6kDs1lJaOnznwt9HQzVVFyQJR/r/ylgQX6PsHQRdwk
JJ3+ozONt7xuH6zEemkMFpJdZO6QWkMKLRYDFlT27R9Ypi9Gjdqn6Uijp1O+NAs0swa9BMdWbCQN
/USboFsIai7LiBurK6tAWJE/1Ey52pC/jK0sd07PD9SGdobdP0QV+m8VwMWfpH+OJfbxAKASVj4I
mcaQXJTu0kultDm0V9+jdGo7aI+9NPlWFWRXxGXFQmzl4fsL8X+XK1XDxsHegrNsnJkSkIG7NDrY
EQp2PEAMkPUAFQIOyUo+uHlHp302ZYhKAJu0im+eReFjHF8DCYpTFOEeIEzO/2dVS6HOtkPCkaKJ
ILFZL2IfUIxrGOzkxwBbrppnUIpffYizvRFLb7RfSE2BmxtRNMq+IXmsVp3O/0RVBPU6ylG+P5bN
w3YzfOVjcvIyb06AG08dErBFVMcUcY3vCBqzvfAwutSU3fl4wuow5SpMsL37uf2gR+mLc6Em6G3A
mkJAjhEvEh3lFv1DObTnKbXLlcuS3GS+Y3k5Yf3X5NbMaOtW8UNfz4ubMXjuzGTddp15knCabIEJ
21XM8XqITk5G9dao4i+jSDZN85Im5bsTtiGULXUufF4SObiW57yVJsNNhVRzkYbtXDgueYNNb+ML
48vvaQGJak7YjaltER14F6AVR1i3spW8AKB/KRUcJjDRi9xmc5VX2pIo1Xc7ySio9MOhbdN8latW
LKYWQbKzNGIQGK4r3YVnmN9KQ1uQ98sCue2usU6VVhD/tNBKxK6qGyHA9ai3kH9iu3Fy3NXZz5gu
PYHnjlhZKJiSWYpnZONPolBYeLTDs4om7h1FhDsknPtUyGkGuuJYntFgDkixUS+NO2jztnGNXHRw
lLb1helQfRYjDUuwCXN2kLZt4aAjQ1hirPseECUV+c6btKApdi61hM590SnVr0ub1mMBPWuH7zkv
7PIeRcOc7Ny8lIWXoWgFGRGoaOHMdIcUhTOuWNTJowehVauusoJagpVTWTBQVOzvspB5W481ZiVb
OncuixHfRLXqR3R+20ZtYlN8D/qRypYJd5DUxAwQhwP2nLrB8BhF/aaPWwpgM8VrjKwKh3j5XpUO
b0heEYqRyM+gt98nl6ycwo5o77F9Do2MKUImh2NBQ/4+bZkEClP+GL23GOyFwEyzAKs1G8jEM7je
+H5AIbQw0fAvBk1HHePMhi0BOS4j8ailIziAR1sQ6IDpL8SO5Ybhq7Ice8F0uWXWGxdmoG2n2nvS
TGq8GDC82lrDmdDugjg5lHOuGb0NrPSpe6Wmj8axnfhoGhpV8L4ioIS1QqNSQIgATWnYsZysnM8B
JDx5PWT1GFjraInTp7oOac4SJob73wDtpBLYysfW/CkL9SV5I1ZdZrvEbf8oXQr6pBbdpygpIh+t
IxtDde91MLsI3LI6O2VQyrGfFfqKOcRnXYum0jUGNkuW7eJyo6HQ5EQ/Bagl0GGbqxYd2L0W5Npq
NGlemkJf60VjQJlwzlNXibURQFcoJvO+JT/ZMrOzDL45fXMEjbK3AerF1VXzvygsnk2RXdjARjAn
qC3bqVzGMr4qSY+vLqNPPCXfBLFJ8BIVcQuGIUGqAEDwumk1hvSDoqgUpFSbV6LJCjvbOwU+ljIs
GV9FSWYDH+eknXmn1XuuGLVH9FmdjXrOMYBboUifgo8qQELZjHZOwy285qrZqHlAcbO9VqufgRjh
X3PTixgeDdqdO/nTLbUPozSdVRfFXzIW5boTOsIxKwGPMbHnZuo4ZrWyTxQ5txJf4A7hKCZkX2f9
b1F8rmwMrZRIjjTOGKQ9JOMpEbFu+GZJ7dvADmJld8ULcs9L4+ktDrEnz2jq1STUlxjwglYJqRxW
jhSl5MOWzmAO9CDIf+yt6zjtlgbKxPvEfz48DSh/MoM8AXiNNK4Cc9hSg/mJtGmZB98ZvsCIzxic
2T35Mc1Zf70zT8xPs9sljMfXyUgR8ry1Vk9TFFKWXm4jyEkWYchhgKir9PYIIxAvBuWOdT4vp9gp
zJb4WsCQAiW27skQmFRy9hhIFDrGDKa0OQ/w2D4nf1OrZNN52VvFqiAagv04JW/GxJCkDavCfasF
2/Leh4Jhht8TjXnoR5Xb+zJ6rN5kGZwN4zUw3/nG7XpmwRQGEHxGOoPeDknNiYXRIi7r7zYwiYZk
x/4VwywBfqq7et1wpE2/KN1ZUMFLhJus+vxbVXEXFNsB2dR7UA6Jld5nqA6YZFid6uuhRT1sLM3c
W3kP9EaWUoKUSI1HFh7vdWctXf/sU8r0AutRQirJTRYMsyrBHmhBKH/vp+CMo+yCg3tw1Fdg0gbt
PGKWexJ8es/Y2nG8USJ8lSUYBxaqijvDjvStmIOmmepMJdahMzwHTbLLE3Sc1VmJ7qcwrgZxR4wm
d3mULOOEryfUUct+GvWAPcp4F2ruSeWncWQLdAsZ/f9prM9g/v/+yw940m09Pn0GUZH/S7iqTRrq
//wz9HTx0X781ydys3ac42T//suxmD6y71GlPv/yS58fTfv3XyydcFVEL56wTY9N9Jy7+msiq6n/
TRiOaXgWywchefS3RFbN0P9mObpneLaOrcZzhfXLPyNZyfP+m2uT04rc3bZN3SXj9Z8vj2xYkoVy
cmx/DP8v+Cz+cf5fucrOBSq55u+/GA6Jq78nsrqGMB3HcFgEegJMkeXMj//4eIryYH72fwekv1DV
L1GJeTnF2q4+CDZQD1ZcfmYZ2B4jZDPadSGcoYJQdOjNPo2B+hFDNzY1tBkrhI1QN3sUz3rPl1SL
T3+4o//HSxTciD+/RDCYjuSGODbTALfwjy+R7gILfUGR0YYCu6sb6REP6ENTMcPpEteLuH21SicB
cILInyHK3jlp8aMYUMgPLMkvyKSMZZpaySJtjRhtJGz2yonGJSKhZBF39kTLZnr/D696jrL9043l
XXeI4fV06fzlVaMKT+guIC1whhCzC+ocqixu8Y7RmrKrVXzPbPbFA9ojOfcShOXQzrXlo25kCAda
x3hkZ+it3J5OVoKe1dfDixbI/oRoPCVnRF4cRP8ZSZI0OdnaN4ZcOaL4Ejbd9i4MrY1l4jixRyaj
f/+n/fkvM6UrDFKHLUvo/GF/fj90bucQlbBh0T3qW+BiKwYcg8zaRlGvqsOdVH28DVoNtaVc//v/
2zD/dFv5z21Xl3xwpdAln4l//TCwvU3jqC5x3DUm1q4ZRyjF1aJfsQtRVq40IKHLqMHcRAucZfKy
8nXwm+iuGUbb/3AnhPjrq3FMyjhUe2y+xNafX03giJE+/QjAkN5y00P3Dq34yDhgrgh8g08jCYnL
JLgCeh/hQs+p3OButKkOWs+xPbqv0va+RzMYSZjw9kYgMAJdjUaI+wIqCuJPDbmvTnv9/j/cyf/j
tfOdlyZDj2Wxs/zTaxdo1UmJ7wE0zA5QyCG+DVqhsKlmB31zAAPFsl9Q0Q8BEEHIJdetcwJr2xp8
gv/9a5F/eS2eLWxehsMmx8U3Oj/+h1GI1YOfNHi8QVi11l0fWdahT7xsYWoWHYky4X4QbKt5yM9a
p1jUluDboifY/vQIZWeIwG85IfI/3g58sTY9eQzsLGiqRPkOx3O0v520dYqI047odEUJCkVfY1Ws
l9chbsS3xmWvrVW0P2lLHzJvVhIURr3T0hRzVAMJL4hEukNEpu14edg8tZZtZZVcirHvdw6k7ZOq
Y3loaQaEXVCTJVKUFM/D/uqyDEPUhULes2afjhsgD4iSmb/vxfH+399P2/KYpv5l+HGFZ+jS1nVL
N+c4cGaQP97RXNrtIKUkQiuPP2UYqG2L8iEie2GRtLS9E2iEdWLmzHBgf8bweycGiAdNbrDUm38M
DMmP1ViAQLDtdn/76c+PBGMPmitN0UXMT2ys9KhrFP8YaPsDUM9/HGCu0ei4nWf+QHQShHk0kjyn
uD2ifnvm7Tm3R+RUDIe56+QXjbn7/R+8Xf/T026nrK5IOnJARCnbgfHIBpIV8YEtDm9jg6QssbMJ
mkh7kWmMl9VVb15rl/tAlONjmVBUF0cj2JqaFActQ7pQirRd4KZ8HvpxXA9O46ybIN96sJvxUmhi
N0XeTHkwtJeyxCCCV2LtjMJ8zCMhN1rUEU2KKfkSz4fq2eiDaZVqY27fV/go1xgbjV0Ep6ftqwwj
Q33v+QG+2MA4+OHw0owAwUjUdK4IC19bBC0/43A8R20i99UQvLldQEcnts07F5Hs1mwcgbjLNe99
nb6GIZVaR2MfbsIBCVbWE0AVBFa7rihBPCdwA6jKd8XPsUs2VZpvwjJLX4KlJiCENU7YXCbXXRke
4VeBww7XmuqD3k/1CohFg9M7X9G+z64Qe9MjRUdqsHOekt49Zx2qczNTzZUyMv9U5YkzhtmlORrB
oWuoN/QS9NPUUrtPfQSPqfPDw1OYlYD1KCPYL35B3LFuKYB9MJZTTeSHSsNrR43jZPrBdIRGAW2u
C10w4yZYoMaZVqCUU+hqBFhavds8uU1wLS0kVkY6UOUpLO09M52XaOyKS4ApcN91Xb8o7VxQzeQP
8nU6JvwNzanFJ33q1Yj8K5/g09nGaYKCdp0dqhsvz6aVZroUTzEE3p5g9dhZ7dZq95ZNMh5IIVf3
vlPgli+OGpNdrXRxP7pKvuS+N6wyOBmr22nY1Bj8JAba26kgAxbKZ1+ebqdYZukTRdOlCU153wUC
jr7FrF964ymyWAkwyTMcF9R6gbLgj4p4NHDHPz7KnKe4zpNvhzBN9jqyHlQJzsETgfZEOJS5MTuN
Tbup+0/SLPynSJsuDpie4+2S71XuFp4lMbvzM26/FWXTT4YJRCnzJa1vEtrgbKNvp7wh6aqhR0sL
mTqoXiRkJ1DyPafzAcQNUAvBd7qIKu2ciADDunRT9pP+z9szbtejpszYw1TL29nt+u3fsNkC1y3e
6N+vd2H+2pv0ENMaoqnPqg7XTgac0MTv5KER2mDBjn+9VpQ4tgXb79XtKcxq8aOVQ3GerBgtuO5Q
Fxb+hPAVyPH9r+eZyu0tymbouhUOZN0lBAv9cvykuRkZGAVy4hQK+tPtWqFQYNuGRYzv/JTbA0ic
F30u6gfaccWyUNwPwKoQ+BE33ntJYV7qLqovk3dHg19cbldyn36kidWI+YJraKK8rSC9/O726O3a
mH0VZPk+3U4GJ/i0TQLnyjo56kEXn4eaSrSXGtOHVRU/Mj+1STvF0a81uJOc1rT3NjiF+2SM33Kz
cV80O4JO19Tt0aUisldNO610L5MXTQOvlpt68mnWhG/q1udE1MZd7bfy2a4M/NGawk7TI1bBfPPY
ukjPddBYH2DKkCmNnfdYgxRkMslcahaB8yHIQ/ClHb5rHZnF5tRm8Fca77nIZyPL/JulH0APNgkb
KPPo2APDhEjgZ0/4eIGZQxhYmBGRwihx4d2nCXLPtHO3QtImrU3hPZTzARVCtlToHxdWwThsK6Iu
UPKJVVe52sar/ekZdhsK0pTUH4qtJVQISsunoAqQqagpujDgbm06gDXgbj5HQUKUXCT4QOmuuNoZ
vpu2av9wJslC60jgXQStzyRhTWLr2623SNOkeqtH/bMN1HQ2skk/aYU+rjM3H8ndzSbzwBDLlCMC
sXEb/eT0pXnw5gOJdcamTWc0Cv9ngMSYqnB8UZoS9zrkpCFrHpP5UE25+eC4zZ0XOfWjN70mvczO
+YCwpc7Ho4k5E0kXRXcAEsYJYAxlbJW4hJT5NFXmwzAfRualdYGu/+7dd3uC7+bDlLshOG9tk8ZG
eRzms9v11vS/EHW8GT2ihkww/E5z3ITZSY6NS/ysPVfWcHpn17zLz3QT+ofb2dRiCCtUpx1up2qO
2xWGFDtF4trTiGJAt+0Ze+tWxz7V7ecy6NZjoMK3xgcPUFRWj5dYN1nSRRfD1DBezQfzt59saZXr
yQyvt+t6RAnr96d54bCL4GVv+rFK99oQpvsa4eNsk2+Y7pMGKXIMQd4J/J2ut92JrVR3uv3kB2V8
ELaAo8Gl36/fHjSNEG2fLC8ZgRdsUQs5tZe+d5pLxZLnXibod4rgpYrcL9Opk57YJrRGcS5xK6fp
UrI2vOQDltlJxlTkqiG8qDjAZFOVaN0IeJ9zUIZ7tjPITgAG73VpHFh8lB+Wp6H9dd8EcBq2PJS5
assOL8BR2HV09OuryqA1WrhDdIg7lCtT6USHpIfuhmRpEbMGuHPanqjN+dCA7Vz2QZZcPW2szsjm
JdsAwmZjl9py50yo++jYHiqndA+3nwh6BCyWO/RBNqJt8SX14PJlGPFH3n50smRi+Y3HrdRxhSEL
3N3+Pqy1NEpIiaCSDyWg6sy3RKklyvf0heUN7g2rzxa36wZLmTvRFNMZrLV44CkgqbNm2k8BTDg1
GtHZK8OXJiYEz0vL2r2zbQwGZU54KPEuOkSfiUVG4xzNVjjHQPMwFosMQiZeyB2ZkojEZhpYDaUv
yo1XRO4ZZXWnPBdwwihTX82sr3alTmaJX/ZfxCJB52BhkDntS423HGWoVu5uX9SK8Kn7uVvpzSjX
AA/PaNYHtj3f3KlpH71ilhzg/TvSRLNOcxZLURlkGJWuuL/dF6zF4cX1y409etnD7ZPRJsZPTZFw
Q/cEU02ttczaBSmixUhK0GgFT4NK/fPtkGfPkee/JF45PSNhah/5uOPL5UxrxfRM5vqKFtVKK8Jp
X8MZONvD5JwLr/gq4f7iJPBZNaaWR0ylHPfx/NMQ9fzUmoi15/WRE5QkOJCEhIm1uRvn09wu1Mnu
m2VqjPBhza53dxljx64JodD1qrJwNNf++XbwsHkvbSvlKyFiuhZicIBJVM6jgj4BFjdXK6trK5Qv
70kQGofot0OMD4VgEbITRh9CrCPYVNtTPaJWcCyFb2GscTDwxQK6EK/DQn6RhpbBmAlVCkOKHCvX
L5DcE7FbkEezDqyKUMHRWhk9vaUq05JDFhfqmBLSgrqCuaEPFXVtz0PKOtiPUCMA37I4WPcQSRde
yWfeYV2O8kfrTioavVUJvCinoXAniGB4N0T24mlt/YnygF6SZ6yS0pRb4YXh/VjH7tEvKfpQQvuI
DTd5pyMZwSNGoZJQ0kZwZqLm1omXJ2D2XY1VslQggbf5lFsvRJYtb9dBWKWrUgumTdI14Vuon/uW
pLFe+yya9Bx3jvEexQqs6VS2z3kfREs3s7TTaNjpZggdtQsxzx0qPbVXoRAfXdW4LDenGvKA7+3T
hLiViU3mxnb7juDGjtwHWVePgO5pUotQXAkY7CsLtLwywufBYJMb9YM4NapvNsUw5LsSAv1hTGhD
NUXaPLI38ugaeOlragW0GYP+JRCDT8QUmPhG0UpjZdgBSp3niWiRj7H92TfiSfph9pF1NWaiLvRf
CotuA12GoTLtl2QCThXAP/rR0hs3dI3YE1C3uH+K8adjWF9Rqg+vUe1BReOuQfHCB5uL9LGGeEfI
9qhtDKdKH2+HtsYAkrSiWisKSgHBlgAvtBHAXefjr2hmJ4EHFQoxcdScqC7028mbntz57Hbp90Pm
FuYy6YE0VHwRhjwcmEQ51HBi90M10VNs8y12b7WqW6t7G0xEIEmFUFZDsRbMKmWUQeVZl/0sTKCn
ICe1VW3Un27TEEmT/Ykt/YuAnXfn2SXp6vNyIWr0meeO0qphLcHqgdNqPg0ywAJdGAynqHIBj9UU
eIf2m0CE9GUP4ZOtkCqWLnZz1lnBk+Z3vHzSEZJ8HC5Wr/7x0+2a5cj+cvtpiABKKFtrNjbYcvrm
RnZyi5LgHWSUO1i79cHSEBWUCJHPHnCGxWRo0UtS4IBsff5cqfR91JuzM7a7E/j157dPncCXX0wY
568ApzZuJ+pZVXsuW4Ovq0sZsGoLVpSj2LXjsFKklX8yhTxXzDavQ6XqpU+F4kCQSH+w3bpZZmKK
Xi3TeaYOhTilBnIf1/oTaXfmtVLoN1nG9htIjeGzMqzvTazCH6Uj3yzi7571ycw3VpbLNeuF8mqJ
5Hp7glVSy5FiKi8dltOttMeI1MU22Vc2gAXNJQIghvHIpGc318gGMFeJ8T0YdH9RUCH49To2hV+v
JyXY7t+f/9v10PvLvxMwXqGoyNQqyRko0MLklFw7/1ppVGZDqrJIHV3/WpqN3OCtYpE2P9pkQlsX
LZQlipf+daIBsMZqWC1vj+JPIiESLMOvp63v27PUhN6bLcy7Pu2nZ1ay3mZimTz7zybKCR7rBlO8
/Ho2etUzkdW3k9vTiRG+YJ5WJzX/cjMQFpA4KZjO+ZfrSHUr4F2wzQeEnHVIhFbZyqcoOEIicR9Z
IcmnQesymPy4/35/QlY4p4A/EfocT28jmYNBZWi4nWbztVJYcBuqCQiNFrLzrc324sAd29nVxP59
Pr0dzELfa5RSTkYXq0teON2qo66LPoZnNKC31hkCWGQm8OTZTZwiCrpntKzOuS60AlsKOVgG6+lf
ryH8EgvJJ3wZKRCtRC2pFtoET+zzU2bE9bGc2vo4MoV3C0sh22WU/bg9cDtEVn+GbxkdGjswj1YU
Hyw84U+GFRTEq4NF04e5KenXMdhEDokWxXsjz3rcDQyBVo+Vo44CIkGiYNUGIX5Kf9LfZudupmtv
7BTzjTBB8utRpr0FqbHSOt+/BkyQfl+O5M/x4TRwcnWhjgyqhpU06E62ul0vsj9e91EtrKjDTn96
fqvLt2HGP7CRbK8undLV0BFM0eoZpyVAN2klBoI/ZLGjMbmbaSLo8/YooOVoV1lUKG+/KzrRLbXQ
/WbwQheKgfF7IXYMddWHdOk3MJiZSL4G/9EkUgLuDE9QSnv3GQIvMpy6rTQrjLhwhekZj/0hC+WH
28KgThssvW2PdA5n0xPBOOmD5YNpDwns9LSSX9bDfTj6cmEqLfsgmBF+O+6VtvQcEsP7/Nly0ifI
DMdRNO6WvLDp0vteudKHBARI20+QFQpCUQw+a0gpbq0ccYjQi27bubNeFXZM1xYjUGnaUGPy4uu2
feulBbcrL1lNEKk4uvaPcEY+aMyP6sXWs/wx7N1714zDh0Ebmsd8zOoTWuV1/4K1O3mbgSY7kQRY
ELQqfTOSdkamxN0D9k5vmc6YAsoKHjNZxAJeG4Zd5zX62jUyca51h5p47dbfRj95NS1KqpRB77CD
6V/Yjz8sBHapmzTkvOG9YsNR0bZvg28Mgys7cXPMZm1wlk32/XZZ9zPC37ISbfFg4lxSVbCTRsjn
2NTyu8FT8ntYigs3rLqGcIPvjXH4oCiWXly4uBAUo/yHlk+PzPYwm0BWAiMd6tl6Qb1Elc1WEhxw
gYKDnpoFWjCQ7YHWWb6MGmCcgubnMgMl1rAdeo8poHTEUWHMQw5oYLhdZUXAfkSNqYbdzwfX0kft
vstj7OsyIuYVzQefUaK4LW3qNtLSoj1hJAfTRktZeeBE5xp+4fcS7GeIo3AKo11tuC9ZqHkLf3d7
N02Mhwto8cHiVkSdGx1gETCxCY/2H2r0/pgCFtOSaTqEcVUhFmLGTzWnxpxYWicRk4XlsJBd2B2p
iCyADh6wSvyDlGHJwXJ885SEUuBD1rJljZ47VPrRiC25bCJSDfnIjmczKtUGX/ZRr4OtXbUslzsA
2bZHrl+TbhNUjCJMUUj0gPA89R42JpmXOA1Oul2fVA/pnW2odWoNfHYeqrCVl8SbjvbBG9+XcBn2
0bmK6mVjTxIOB4ILZINyNflBRv4YQjDDaKCbOKl86E1lAU+nHwJGOM/KC9ZvcehqiMqtgr5cQD5b
11rIglI0e/ZwhKbhpLbAfSFBDaP00LfmSx8pb83YEj+Lce05jvkIjGM/qI4bMyFbvlctCY+RaVN8
y2lZzV2feoiRzEi6wGFZHG8HHyoZ5gCcW31ZPkkvt1fewF4GZchj3Q76bv5v70wm8G0W2QpolN1f
pSqvWYVVM6vkMbHj5gH2MzcPt9nqdjo/CHW9O8K1rH1qf1FiNg/KQN/P0vY7iz9GaQRjizJ2goVg
pztPqyKBxh/Mq+GOQBYdRPNuUj2p6ZLfnaEBTg7hI4OdqqsmXjVjLB8mijoEdGjBBozPEhEzLpg6
iFm0Suy548uIwnyfhX2zLlxGIQ1e2aZwEQkmvnJWDTMQXTTmPbNpt47eXSX2+71F27Lqw2mZ6wW0
8US32zs5vagOaUtad9rCdtlyJgqRX+uWYlcGsxFJr1ATZdWposojayWf6mSYs6/8Q6E55rOGta/p
+AbdDU3UPo2fPqPmU4A+6aCDTt0XfUes3uR332MXMG+fO1t9tDdRWCf3Ge3tWwlb6iUC8rot2Ocg
g/XS+NBPISmlaMxaCai99vyQtCFWwVr4xNDqnKtSPRPHKnet3qplJglNsRBir/K82ruA747CQ6Ra
jk+Zqkmip19UzzRoYDRQGPv0hZmC16zV5CQZwckVwXhyu6cwIyqVV4uCOcA+tx0d+0VKrT8iqByO
WotrlPDLGvEdZWhNBzFBFzfa+yPWKclHtAPtfypV/QzNGu91rzuHQFbuuoAGu6jq5DPsHec41/mo
Egn66yWMFlNGzyVcEGoKX7YhAaBqXrXWckYPOspinTT0pahLGwd2D+l9SmgrrWPDAd5C2XRu67XT
sNZoPJ+8wviZgbnaDgDjTnIEFKQC64zzFFOqL4hWT919Y0zAHVXz4PUpmPyet7Od9NdmYmXSe9lz
QF9kI2BiQNuQ9gHT4QdhSM26S01yGTThcJ8Gai9RmZT3RH2xM4Y9uc8b8xu19nGvB1IurNyazQFS
LqM6Qx2VqxfHLCkjOnz72cMxIDj5GZN+tjPwtz1ksSzJ6vLdtWagv3ZkIilHUbkpMnLtRVZRaKzP
lsFqq4CI9RokmXXHTXjIgslcGrB9N4hxh+M0IQmyWdjJINmiXnVOg9N/Jhheln0n6RdqpYAinnJD
xvYa9R6kbq+ERpv64ymYiBDzTL62vmvUa1l6/n4wgIk0sS/vZokx5CHrHaE8i85EZy8+Bq+G7ZYn
EbToJkvzzKeMDqRmLFytUVco8sEqJe4FoaC4TNzpqe8i+osoqcPsiC06Wph6la/1kBb1mFrTckoL
LAURSzwyBeeYdpMEmd6oFiwofWDkOATjJleMrOmu61E+EK9YrktZ4SJDlGJmMBpjE/JpHxNulRFp
gdu5DRawtZ6bLl0YNMyIZsTG6tdhubOp37dF2G+dOjp3nb8ZRlMtrFpKPHNEXyUptT6/HO+zOu3u
ksl8Stv8U9P0kloDWbWu4TxbKQWLaMzfWFYYYG2pK9YhwW1Fki9Jd/ILMt1DzMqYzvEdBBlZWZoV
aosgdkjQkxSUgtAT3CPuRjj/EbadBAdVls+aW1Sbaqrfb1NujWFyGZjxjtmj2OaeIdZWNUfJhfDR
Oyetjo025NT53u3vvgtHhryTLA3cra/wYvmNUz1Nujg9dqAMnjuEQnf9XBr2NGDolumF7wRIaEt7
4PPXZxqU6cTKDhpR5yTrSe5zEz9VWe4vvcD+0UyiOgW6tRscA/QW432hIHBGSWvtEzNq76ig6fux
1l8qNcCWdZiOS1Va6ywSYj3FHnGzoaQoDMkdJiGom8bQ8aOyqV5nLJnWIuTta4yBNbTfvGfaHNfq
mZRuHP+K4yXYYjL7cLVKPSWN+6bNHQzZQGlNKkpRo9R56yH80yReC/ytBzGBgDB0R1uzKWru6prV
n1+TnsYG477sHSyJonOvGux49LVQ+umM+T5W1vGbNkQPFJb5ELMe2RhGrp3iCf/0XGEnvg2fSZ/E
5879DvuDrj78gbUxhT+S1PhApPbFhGg+6w00/AiND3qC4J7Wn32KPF4CbZO1laTUFXuPEDK8Iss4
RBGuZTlfgrQGPRIHa9calzXoyW07mYQ9JJm5KmajvQ4cjHUS+VT89pIQS6LskiC/qywLDUYty0fb
llc6S2uH/HifVQZSnv0AhxvdcVzCIcSXOjniIRzC4FC5PSldosHQofZDTUAUVdNwVym1bdrSvuYG
KmVB3niV44CCe45NAZ2GfSdl1iwFbfETjsQWjhsoIbdO2v8l6rx240baLfpEBIpkMdRt59xSK1o3
hGWPmHMokk9/Fo0fOBfTGNmGLXWTrC/svfYrylSEdhXqz7Co3mpYP2PTD49/1xoZH9UuzCc8B6Zl
bM3Btx6RlVqPrgvXciZ/1S3btyAL2qdImtvWrxnSpN90Ke1x4ta6RWmsMV3G8S8jTS9+Bw5fTyBC
ahkcyTJM3uNC7ccmwXObRE+clfFjRBuzYyuzLUqfpyNH+iYclfokOpGsgt7ublOMEYjlPiSpUJi7
Otc8dnnkgAx/9LUdvUCNqEcvuk1tEaw74zrGTXmOOst4wcVlbK0Bu7YTVWuwZQMsE66T2fMZfLEr
5ILwt1GVxhjG4Dl3xOEeRMYMoGFfiH7iAflyfG4FKl3PwKBmw1TsK0xZYVIEv5lJ5HXofOnyRoWC
F9tz2rdIosauG1oKB7fm1Qus727cu0Ni7iIwwUNWFedZO6+k68ak5PkfPYBZ0QlFfqObg7aSyBvA
BHFV4h8L8sb/8DLjIoiqYy0pooc1EJCnWK1FDKblHB55r83nQSNmGqRZ/tUF3h3g+zwoUyTTPAhJ
ZSMiWaTRMRAZtwwRaTiOHp6B41ZCYCComTGdPaoPNAi/KyQA18mXaC/tlNhbiSoAcnfDhZIwoMWS
HtftxZKBvW2iiG22YeLnrpRL3IYMOWD97HUisE/MDvW7nBnmLZnrcfAwabmOTNErPvC+/LYts7wg
1UfVKTDAROabbyXYsyP11Y9FA13wrHsmZ+M4u0DqTSyHEZlPXXXyDfxzUQo1Tvb/sTE21o6fqi08
4XQXqeyMBm4hzUckelD27RVJBGxG7zMYrSVsZl3Y44PTNdkOWK0xTySMRbAjAfNoN2mWBFvtDu+F
ZodfDOyznVzvZwMIedV77e/a1R9Ym+o/krFNO9Q7K2pf8Tb+l9WZIvYn9E+E/OJrYvWKEg+dW9cm
BAiyjlfQN43GtJ99kxbVkZQLYTieyA3zgCkNz0ljpeeZx9XGSOiboGAkzlD8EoC9Cbhi4kok8Ass
XAQ1qsMnUFsGNf1/WCk3bZckTzaFfV6TyQMeiqQS3jGqW2C0iBYaTN3rMHrUsGseopUNda1BNCff
F+aX7KnT7XRqBZm8TB530VDV0CjE0TCnVyY26TWz3BhFbvruTiwcbRNUXLyoeMcRpJSBj5hx82ge
GwMuQL9QoKou3BLBYFyD8BEZVQ87nejNOQSWNRABE6I7x7r5KGZL7s0C9E+cMijoZuqU1iZABZw9
EjL7EwUmzkoClnBEKvsQOA5epTyLbsL5Yxf/CQuqocKR+6Ti7Ie42rekqsgr0wN0z5GsAd9nkocs
2f3mfIvsEvdNjl+qoTjegpfbD0x+QVzwJ1PJB+bZGlaI4bZAlc1sBxrwUyl7z8npHWzMzgfXyJ+T
OSy/MtQCQCPqiC6GPsAcMrHvl+a5qL0b1HR/V3IXbcp2WjuA0FjCB3vsAwt9tNDHknDxAbPR1nbM
T9iiDK5IDXfw/or4vTW88D5ZpFkWvnH1NZygHm/1Cu3r1dCJvEQdyEsNHeCAFwOqrjyKoOCelNFh
dol4R85Lg1GT9QZQ0SohlecBrtWRjdU052SFlowGiMVlZl1X3dXRuP9oSZOTXekd0ODkbGQF31T8
MNvwozVJtlQuotdyPmQaONDAcijtzI9BDOQUMsl7qfAqUgBXYIhA1hu21FfPYupLb+4upsq/qGzL
TdxCtrLqbI8NJz62sb9ENgWPvsNCbCRQGSgTP+dUwmigC3DxDrkCQCpPdCy/6UfBVYqtDMhqYodf
HblYfp7wc5Do3I5Kry3e6zlSAOAhJkGBBw6YMI/BL8N8h6zv0HfCzaQLVJnGm11QZ3mNPkwp3q/e
xYqvnOBbNqrcjkG6NYv5HUEHYXaz+wolft65WfuL3HKLYWv1RZIcjzYagXHAaOZOIWY7r9nYbRjf
MhNBSmlQTro08MFIEOOgaeJAt0gxErYYf5Wji7vWHcBJd+ht2TbTuMhMbCcDf8ggjL9mvUStwf5Z
9ZCT6PvDY+EhoS1Q9pzkgvxKAUhk+DBVazIxm0cUc6yjBoblq6FwXibXOMxRN+JOhfJD6XGmpezW
9Sh3EfSBR1dFD1/V79oG2tIHP4idXzOsiDZK4x3N7ouaTetw8UDARHwvrznHCeDaezxF1onCF0iR
nV+wbnG+MMorewr+tDPuZEKfiTYcXnTt4cpPKmxiGpWsiiaWSuFFexjCPeHc4dh2Wy+OXj1RHzpA
ruQ4Z1qojTtZz0Pzuw7kr8EUBKdCk6aDxbWHjQ6xZEEEBkQ4AluDYDpXIvjrh/mfeox/QvUdkFF3
zAL/xYrL+FoI69F4DnnJWW2vGwPpe8tWcjP64WfEVniluHsgJYZrvxbVBkEjoI0IbgUxxeGxLUkZ
HBYKn10REREw+DBx9Ahyiw9ZbLQvFW3vxT5N9gK6xLBw9AfBJ+2V37VkqaQUjONIpg/tAkBWYIjI
KA72eFK3uWxeGSu+uQvSYVDxrrfbdD/0EA/nEAQNggrhmovjj6szVcjv3QXoMJFiovCtfUwJpqJO
v5MPDRMS0fZGjuNv6gj8x75L4JkpTsSwEgpWcWIOPyDOInLL7edEkz/k8x+g7Fuezdap5Ulyn0Ng
egwmIGaQNkvglDv055rV9rYYIX+lewMECIh7XJqsBHRpPPucVre8773TXKFa6wX7smzAyhRFkAKK
JiGIuifqeuysadO0ZCbjnKg3jouPTOVYk9sMoJxPu3lruh/ctbCt/blnTLQP+l8t1KhNmip4XCbh
GoSxf9C6Ch54QKTRNqyNeT6ATwbsofRbWTbzqa/ni8VkPmiYAJWh4ZyU04Rnk/Zv7eL2NL1WbKyS
Aou2ZFX06FnhCbIdbqtV2ejqWMbBycPq5LnihTHm5yRposbKey1c3hDEBqyl+xOPe9ZX3P7UkiOz
DlWHxyFDzWCG8r3oe5ugUMgdLqZoY4pv9tJ9OjpAqTncwdFHfL5QLt2gPJnJoZjtjwyqLpM0hqX9
tiI4htslkkjpyMVA/AaHDwPqPKTJhvTuj6Ah1Yi1uuWp6FTkebxVvlkc2wTUgjFD3VPlfG2cpLpE
lC4DrJ7B1BB6oEWE8RDuMHEE7UJWthFQdNOR0QsHIbiXZbKTXVAGUPniOCzgjviF95xnUt9LBO5j
CbVzLLv5IFJCrRzjNzFRq4J784BLhCaPgYCTzOXGm+Mnc5Y2rYR78SEvIzjBLn0Pe13Syx8Tnghn
Gjdv7Vg84Xkc3BLEqWsL1hrSREa88j7PgyLEMHgVpnOsCPEBDtEK9nzo2bXD50V6pO2QVch4MJPw
HvO8OQ9ESp97a/qZi8XSWQx8vs23SR7KgtKG0tgVG45JcrPf6iX3NDFJyKIN+BF64umOP5inNhw/
qTYtwMV13N3rNMNra2X7yDWPDkrtvdsyjPRHFopjeefpivA6YwQQxNW9LF48iK8820xBxNrRr2DY
k0NmrEyj+wziGX4/IiO/0EhIYq4B8GznrlY8PnywzDX5KQG8eAYmJnCLpnE2eUk3GE9PuGBKcpCh
vqBWA9pOvGSd74AUyUPY2wfPwxlpT6P8EE4BaRB9W5KQ/WwFVbhlAUD6uJsSLRZ1BxTMT2kEwazN
obFLXrH4trhkBxfLoli6FJVS18wYDRZEYz4yK8Q0DOPGJ8Ol4Z+N1bXpoE4lQUsGN6lzQUuMVuyc
JHc8i9vu7NI8mFKBOxTdaTaAPzllcOSMhPAd+59FzXKIG5p9j5/faePL9zCLDjlSkAgy1maMwKP3
CPpiy/yOi3vu1vFR9x4OyivyqWLtRKQE5LFxyBF2kj7N1HHOpjejxkYfR5dxX7Dsi6YMw3GIVEBi
ddkwb7mHxIKAU0OiFKv8yhAiWulWAbWG85SHzk+jnWdVIP3sIaPIiftjHo9ha+Kpal+EGB6Ng6S3
i2j9KjkCG2K+Ovc/ZmQ9RzapCHUlfoiQCPdD7ZyWH4lF2hYu84bj4W8ZZhdGnNe8VpchVSfG7si+
5vw1t6BucDpSUfkXyrt6lUFt0W7PIYxZXGvnJxpqLpKuwZ4FY6BsEMTO6XqYcJdp0zvnUIVXIzKI
TRvEryipT3WDZzMmE6Pqv7GW/PDp7se+61gd8DDWPGXrlEhzDYFpZS1XX442eyXNixPEUDY9h3Rk
d/5VOWAbDD+77ctcmxsZeN+yr+ttEJyo9PwE8ohdw2d/557/TDOYuG6g70X3n5MFx6xT3V7jcVkR
NfbFcpHto6X2SuFLQjvjnGKbALDRmKhZA6qvf7/27wUn+w6bBmxYP/plkxMScJKdsKCDsXlOEF8d
MU33K6NvHZ47Oa7oXsmTkRIWBqmo3xJvyMpPR2gw1KpZ8t56f8T8AiKO3ECGKRFUxyCbBpzFgKxk
j4tvCE5U1sGpiRJ/FYc4v7Wykl3Pcp3s7nHZB+lj0zXudqyc/8wxZyQXsZTgtJ1IjliCDdW568CG
0rdzwthMtJmUdzl/HeQMToe+tE8xMaUEdlskLKcDVVJSb8khAO4xVYjZHa2vBFUkh4mMhpUNQmkz
C5wcErPCs7W8IH9M2bAWi4+mVBurp5Igl7J7Ylm+RvTzDTCwvYUl8xErMmLcQfSgieieh+psc6Q/
oKFW29GZvK1F4sOLgs3+RK33byG2l1B1NkYvmBkn8iNqxEtTgpVnVaCuKY0OGVsATaf+5d9LWCNF
FKH7q2lZAM99Pbz46DbR+WFQMScXzwFqjJ3fx8Y996KLRXwFW4CpQZ0lAPckBFSD1/mY/Ri7d0zo
X0sgD4ZF67VkUc9nKb/9pgrJxKXtsRpx//fiy+Uod1S/Yd7zofwIHb47DqfCl59iTHK8UfoJCx35
wIFMdlMW4DLw8vNwHd3avzV2BE5sJJBaZIIuKw9fUtTa0P7zinjwACFg+iAtmh2iZKGjrR5M4nMw
svHMsWQxMWRSkCpCn13J7FeWTCTnCfTx5PwuTLTRg3fDocv9A7JpV6vyDqURgnyefjTW3N86JxO7
nkHlSvjN3tTW/OImRPSlbuiDumg/vdlv9132N2J/eMhl+TLFcXxLg2G+CrEZCHGBEtDftWJKy9+K
9nkI0ZaKIdnXw4k3Z83PNROpTD6PQrXBoI98d6LobkEjm5noljA8hQS6BbK9xHnxDspMHrDme6vQ
98K9ZGh2D/9goiPCEHJRp1Kq+N7gjrF9EJh+9haPP9WoGadXHYnSRkN84MYox+NAxMBrkZZvFSq5
a2itG2xjjzIzL0maJvvQiQ/WIKtTYyfQvbPW+JW60wcyrWodyEae/oFQKRnzYzCB0Wpzk2Duid6U
Eo55SQVRI/yYFbE0YWr4kIirn0nguJIIA28TKYQ7j0DxJ+NXZiY+eTHW/HAY7m1aI202MTG81NdL
UmUe+k+ZwXaHvSuankXVlS45WjbapZNuHOMkDPYTU8k+Lvb0dLKKY7GE8HjypkHG3iIIdn7ntzu3
4fIoY3A5Nuq556lkqu9ic/4T1P0+GD3n07EpoXVo8XghJXZNH2nu+olcjqpNyt/JsimM3ScTt9HW
znIgQx6Z4oRV9Xu4JQvrNHRBT0ySKt0z4JCzEOf4zJ6Hof0TJsafOfMRjkI3Pebl/EDU/SHwRP31
AaTo75DZ8JdXjW8a6SIbDWIIYuurVa1aEdbkvfhFzdMyM+Ibk5PomHgWIjgj3NmdnImpBaOikgof
UwACisclN2Zfv8mOyKQkYCYZh/9h06we/cQbZef2MfGFOHiuxK/bNt7Fruw/bA4gUE7pQ5VVxeIw
65HEoypF4A7gPooYIpb6vdUC7LCZ/8j+Zvep+lt5FfA3L0bIqk3Gb6VjbEdAOhczrt2zFg4SjHLw
WenzaB37OP8rkVf2jBpStC2d+szYgX0USQnCLYKMFM03qiWmUGPNfD1TzcFhrcy/4LO3h4N4hRVN
1Hg+yHcvCr+MonX+49Ncz3bgnOrWIqbHqF8Ag2f7hmL57MSwxA2K+Qg79UaYeXESnl2cxnL438v/
f0lPRJzNMCPrisU3Pp9wRw66uXGYp0B7GM3XJW9oSAbjYWK1fA36/LvscST8+8rME3utNaRLNwle
S6RRr8zb5p1la1w+y5dBj8+Amp7YkeVLUmQIR5HtNWqCKxpq+Kyd4e5dFCaCc+3+/y9csyYdLQUq
gRLkTfGbJCP/70+UYVffeuPVj9UOfA5utOpbVcuxGyX8iuZiLsjiPLLF+QWQDk/iTHxZRizQxcrt
4lIs/1c1WGhtmHIQHEu9MQcGGNUoiM5IE1ud7RgS3uSMKFaXL7s+DDC3Rfw2C0J1Ri7FuQN45t/v
Nsvvxov1ZBhw3Egn8Uq6OEh5CUCB1cRcdfaWbW3Y/xlBW538SX1RQkZnfIBrlBqI2UdHHmCVL1lt
5E+o5oX81uvASpI4JvETuAUoyflPxv29yol4HmrdXFiVLR0im/1sM+fEuKfOwt0aNf17cDJpjs0W
GQYiEsIYx+SuJv1iyCG+jq0N03h6J9cUkXNYIkX0y4sRgZ71jAR9oZ1+24Zxk0VJbjrQpqFdo8oI
tqOcTjzf9bpLvGgrlgFEEAlm+cugK4vfTEMsjQtPbSAQa+Q058UvYYr6cwk9JGmN/JhnBAjEFaRQ
ahVhcTlJTcYYvukwYhkVGU/dfG0T/uLENhNWugsMqZtOvol0HJIcNO5CXRx1ZmuK69auXxuymY9+
zhIuK+q/ZIOQhjP5zSGBCm87CzPMeNijdew4Qp2F0QTcEsn2FP91ZnPcVoN5J7CUvbkLE7Yu6Uqr
7mISWZekA7fgwPxAyQ3TV/qfpr1qbecbwWMFEPe6cevhlxriba9Z5+F4nrZtCtTSluWVwXb6zKr6
jjRj55v1cRrBeHrlLyvEj2nXyFRYUKXrTOK+DdWGVVu5tssKUJpljXtkm2IbFTYzUKxBlWmiAaqa
R75EPfQV6jt+fKTCIIiC7OICMuOaf3c0YPqgko/lOT6nlJaBcY2zeDpUJtAYxRIAKYa6W7V4NCNn
rQgcPO8Iyo4okLboyV0Wz2O4xQjBedwgGh27YjsN/lVpZGw+B3pn2gQMNK4DBRYHNYNLXQXnRINr
7wHMYWlI5xU/O+B303kDXD/jPAPB1/iIryMWBkYn/8zWtENuRvpkgyTNFYh0TcXNIEADer2fXnTf
HMoMeJWbBy8ja8XApNUDsl/AS81OUIChoRWmYqjNMKKPDpa7XExp9m4FlAouzdckIEtAPTZE/wR5
mXgxAWl8uhVleaPrt5yUTjoBRjVTm8XpHVP1b6jm69iM/8o4uNsG0OI66RnZNIs/ruC4F/JzrC7M
t71t10hNyR0gteczabj1tk0Mz73zVmnFIjwuvX1kDvmKqpumP7L0NgAb7S2lC14kNkw9DkT2y6I0
vlty8/oABJyYrCNqFjpkVidGkW1RIelVXx9Mu8P838hpPZpMeeRlQNS7iZEh5rML/mymBNJWtGcC
fyRViM66DdutuRwVQBjwOIzt2XHtYE3TClzRho7N5bfNBkZ5/lKrIMQAQyk2LlHLK7dJtxnlZIoL
s05td0evR5ZBdikq8zMW9rMOcbBWOEpWMMOOZoXkjSQaa8P4Axz4M0nsi7iYZMI2q38Kj9zsroUQ
OL3YklGQnRpvic6+2DnFxx5Z9b/aWaawoqa4YLoW/VdWTC7HZPhIh5j6bQ74MBNOgVKfhiHC5YKR
AtpQ/JxjD96lrYuEfHlpkY8QrRHDJhrdiMAm9dZqGJhW3NBxWBgMimTXOfys5HzzwEmfC7j4jeP9
tTAkAugGbVsO856qgf3NrJONZiOSCxLFI1JhIyNtgZbBbc7hKpum2exchSXND0F+5laot9Id9s1k
fZKnqFdSMGilOu227lwxAEn1H4KxhhNG2p+SzbjMasIT4/mjDrpvFq4b31bjHmVasuE2J5+mGVDm
WN+kIu1cWOadmZIIU3Q89QPy0ook+1tYTktI03wxTQBbnDrsuZonQ7O2KTwofI6XHHQeuWv5RifS
A7eah3U+PXcYdgj14GHWkPTJ6kKkjXXDancg0eeIFbHdknfynwDpTzAWSoQh/GTG/NoocDO8FRBR
9UgLPfgg4Zc1Pl64iDVVdfT4lrbCVhYId0Q3NEgs4SK4umFtioM/0vNovzzkovnIBQmX1FIUi0zd
quSI5hWJSGZuk8Z7RZm/GXCYrROfrd5IDiR3mVx7QXyFgrw4qAdnMyGN4DoC7eVTnISIXQRa4zHr
thFX/0ZEM+sMHGcdU50mrVaxIeqjNfKeWDUyQraETGnKKRMHwKTeyrWGdWhY21kN2bborHf8lmwf
nD9VjDZJzGyXh+khEYgCT4D1RVLdmg6NZdb4QPtzJuiNuh705dh5f7jLOB1FzdC2RRivX7KRan7m
FuDpzDPCtKyvElEAO/cSQxvffNOx5A2Q4eWq5Xbks7SrJSATcRgUPK8Czddl1Pd5381bPYt1A7Vt
K+OGyrYPGUxx7FEHArj0jY+g08g5CgriVBePGaX0is2G3pNY4dK7w0mwouon5ls+Lfk/lpm/9Faw
lrl3CFkS70pzIoqur7h5Z5wmqY6PXlSAl6bYQlEh1nFcH+IMsWjASYr1dANl1Dkmztzua6N49nyv
3yvSTUo+4cL8r+kRUFnFxglY/LZRa5xi5VxwQqOvGZ38PAN/YDdRHf2owWPo2owUjqZLCcdxOR+K
iI9l3tRRdHVHfs6YBHRu53pneNaXRs+HbRRkr0/yqTkiA3TzR0GxewCJsOFhyefqBrC3b+ia1arX
4lLlWh987cNGn3W7y/5wij/CMKX/QveyIa5v54bqxRZtdmsz/Rn7bXbyGpKNBvtC4vrJdpmnW07x
RjT0A3ZiRlfWvvXpCvesw367djhcCHdsSXI6cZ5u89G6CGIbr+3grHXdPkd5QYHbF/6OzJy1bSxN
gBvpzaAFqZPz/FXwllKL87AZTPTlPrkEXVEjzi7iPRZacHte+8Gss6UHD3KoNCGzDZooKoISudgq
72fGhnS1rXyZPG6h0jG/gqDbWa4kzChdssLhiKLlxAsI6ZSgtuxumnWBYpz+2vSHv2EKcVJCYhTk
xYmpWQR7T8TP670PD2NL2/UkAtSAoX0qAb0R9DYc9DwGJ4aRjP8sLFyZjdWhYAz+Ynv7SVMlSvRV
2y7aJsTyFq5k9yjJzAnaUTJCb3ZNnJGEaxYvRIf/tjuHckZaRIbDhGAM3KCa21lwlQ8Srxu66u3c
EavULpW05+6dNkiOFZl0YtY/NXG1SKYqerUKt6lN1ij+KgwgO3bE+ph2nlq3Ts1xa2umxKrdoY39
o5mGUA95zGen9Am9mc1Nzcw75K2Br49hK3HqYyKBs1bt78LOXoQb9zt+WKjj4zMF+F/S4+sDh/Wu
V54CrotcoIp/52V7TfA7rqRHflJdONjY8/wx+aRfz3O5xLaD+GPOB+/Q/2Th+Ktsf489eHwMnq9V
5Z27kiwbm2Oyn5c8mNCtiYvrnjxNnmWWfrPd3pF7hdY+kr+8FitlM+PGDtOhWEng30DqkUoWtnnw
4Z0H08Bt5xiY9enaUN69xHFSHtEFbImcI5Y0BOu6WEIXpT3SMLKEmnp+z8fkR4xHSvlPWmxUAL3Y
VG06MxnmI69m0Msshjapq8if6Y1rYxHMioJzESZwjDkUaqeEKSbmoqM9B3RhLndNYr2xn5eryAl/
2yMK8Ghs2ei0lMP4nI+A+B3awJMZL11CiIhGfeVmhXBCqVfPZfxrAgVmdPkwB+tz5kdbUU9SJfDj
G8j6XeCYL/jsmrXFHI14DzRVk2RKl83+3sLesC39baXFFXL9e5QZxGd029kPlniVxfFn0kx1MaEw
oQDV3j1nTd4epEN1x0QUAcMw2wiYEISmH5PGmAu+gpMlEcZmqD0uAEHpLsWhh8z8lEektszwL9Dn
uQYBFITXnNqSnEAEv5SL4YKR5rKHcsiJl8yEsLiZu8oJmIsy0py7fsAxVplPg+CfNhetL9a+UyZJ
o2fEsxrEgzlcdXYqW3ET49qauGZtyaZXxZyCzNxLHgH1KtJP1shaZPJ8Cli8g4CTxd0hQdnSCAUA
yqrtlDu7MSGY0QjT+6wICXNY262NFkyOGeyNFApqWTnehrUZ4a8zzwsCMU7JbPyNbbXI11LEqwym
4eMG3d6LEjR6rX0p0mcTLyLpXvbTREhWkWU7z3b+UtBSFjN+3opoPHcG4XcQfVl/qhAfyGz+GJNZ
7oISLqRrm5taay4iY974i0QqNuVXZoQfzViipU6JjLBt99DRme5Mrf5Yor4RA4B4o4dBOqd2yVos
zHb+NN/RaoGfIHLh6qgRMVEG3t+2UN/rIZ03YBjWopl/Uj/0tkraR8/9rGAcr7TymWJ4uSLjURLQ
h5Hbt3r/AMYYE9eMA9LwzrZmAq8CaLRP/CJ7uxDnYwLgxRQxtIV+bmDPUjEGtv3lKC3vhMTzTWU9
+zOKalMkL9K1NckK3oOV65nzv9oXgphyjDkTsJAmfc1aELSGRUWlDOMgHJ4VAEdvc9VALu0vCRLL
77BC1zYThdLrPjyBOl77pCixBGirvSvm45BChJD8g4BNQrzwG8ONarIV1dqj0l9bY4ZKwyGaFp/p
Eua2NYrqTJi1cZAFM5IMF5dTQOdUhJg+D8x5Ubjk/k5n/C1V7H6zQrz7g6axS6SHUsynCIv8rW4r
kuI155NKrQKVzyIqYuMteAZ5qe+8BcaDb6DZzFCzWPmQrdL9F5rAHoxaBfuhqJ+HafiIBnFVYTAd
bLIPMELscjlwDLjsekwVE5TZuzxequIrzofuqvO+xoEVqzVwB8rTYrSPfEpd1SGHM9S8K7KakIdl
xORh+y+ijoYYKV8YZtMLeVGP1kh+ZmTxg0EbLXH3rave2M2+mhBWLnxiH/dRWjLmzHP7JMH8rGrb
c9cVW+GVhAFW1jhP5wMaYhbvGaVRMzCcjmi32g/HYVGhvAvot6t2TGR1pKxsRr0zmXVatiXWS5zE
LiI2kqYDg1gfX6eJoJ5lKpDkwBG8KvtuOzI2YzN9n+oGzDKXbtx43TYrsheLvp/FcnX1YdrTJRKT
whC/Qf6WhowwhtcUs/daokJak5PTc5sqEtFgBeTMXID3TU9SFAsejTLDNXrChKz25JNSvDZ7+omm
sVAOTuHJ7DJy4JEHriObSpf3N50Y2nFUonFn4WSl8khq9MpZLJ6NNM7dYvr899WsjPGax84FGXf5
8Kai2VZE7WwSNMo1k/Fd5pzRVP5J/JeOKvCpV130YBNCroCmP4RZRqeUht0RJl70bFUCSQEE9CZj
Zy/M0X7o1tiknpnfZYsEyR3zcU+LFzybIyZqw6YK6vS3SRgInp1e7gp3vtl1p5+V4+DqiUhWJM5Q
lLF6bjAUvnQ5ChfhBnI/RQSLJsQkwynhaeOrmBVPp+6BJbrX2Oz6VybeuPahHJmzOFOADTef9J4d
cfYCxUbjAzbBlD9MnsTsgawubb0N4U+sl8ghmVr8+jVFTRO23e3fi4DeQHoagkRnvhbe4D/lGnKR
rum1UBWCCAjT7Bjlmy60X1Nnfsb9aeyY6Zp8JIb7pv9kYZ5f53po+QabbaTgaTFwRxeXoEjETF2D
67lFCeimJhL/KQK+nor5aBbBhdgxZFJxzac5qvB9lvQjDcidy78vywFL15AjvaM9zfe+mwBU7JDm
CBAZS1o90TapdG9CQTOW6q0vjUPhBAoy4UDyb9+qm9DyCk5jwudK9oszCajac3RE8kydS6cmlQ7f
Dcp9GlKep06Kuq5vjTvhaca7dsNvpqD5vehr5jFxJo+lgBRHVMeUWOBFY7AK+JoQINCJWg9iM+tj
ZBP6xsDGGJzoZrGb36ckHfDYgt0/+jevjP3rvy86kdpQ2RLAXKGId4kv82vfoFwrRv/E5ysntmKT
Kvx7n0zeHU7jg9ovXVcJMRMGed7hSDnIcKVYirT2mVzAu6snhpBkqT+3VoYEhJKffVe3S1ziLsj1
6kYgXHF99bECMfd05dbDLeaTfSeccb661Ln3nMzXg4xxWvz7P2R/+F6cjAiyMsvyk29Dr8CoskfJ
u1xcTXSPl5dqYuaJfAEoDiHWq8FLk5d/LwUj8nyuf2ncWCfl1+Hj34tmJW8E6tpo3vICgMtuaurp
CfPurir75ICmn8Mfo3PNCTw2XrFhEeTOD3u5AKIZwIfX8aTjkG+fMjPCtukHOxjxDQgqb01aYfGq
Rjk8yP5b2yMjWoz6um2bJ1Pm8nU2i4MoPeOAwZz5XKvyl26gr+HgZx9CnIKEuO+2/1llDg3VO6Rx
CKAwZ7QcQp8PMcNe7dqcLnmDX7kaUHHqhsm0tK1TH8TDZuRmzIux3yUKI2UP4IDlQsisOYBllJhf
aTyyaR+XvERJOjtxxLgAD4XsPgzqbYSZ9r1LQeqBnKmNCTZOeez4L0GLHzQDK5FpwFQecyvU2XcR
2MNxmIjf1d4W7ozepA6Kv8i01uVfdnDo7Zx77Q76IJp0n4yD+Tame6sFI5ir+FcRkzY79+zliPWF
48ZzO+xbQEn5dxek1TWv5ndvBG2aYjhjMKcwRTXBcekSrUVIk+XyyY4QrvUD+uN8YPI5xb55cMIj
pof4LIaT5lA9ZEWJ9tcdTm5AzEKFltbzqmc7J6Zwzs0V3iFv40eKofgwbgboufwNVXKaYqtZd2EH
bjgfNsvJv8KRaiXOh/w/9s5jSXYlW66/8oxjog0iEAEM3iS1qqosLSawktAaAfX1XLhtpD0OSDPO
2YOyc/ree05VJhKI7dt9OZla+Pn3jm8cyAJdA0ajaxDbvy4fUzagNdVnY7ITlfxpcg4NU8+BJu84
tPlWdwrcCVYUgqriYHyyFRIzsfiW/tVfo6qIUZRIPzqOIBdpdrxGC58Pxzy//OcLJ9xmF2TFiyro
QWnY4GzI9KzEhA/uny/0hpIoZQ2D5Dud+5RCPHLVfd2do9b5aS1q2Evis1Xi+fhqmXqWzaKitDWS
SyCarpULi0SbdqZ9RHPKqpIe1ZiypSwntL+HwGNmN0mj1AH3Awi5J0Qx0HM29kk74DhAn7m1MCa6
dY+RtXdIAjeqFWc9T091poOdX+a44c7Ahwaov9N0X1T5r5cMM1R9641CRpPAud7EWv6UzvjRlKQO
uuLLG4KRJrY7bIochElbEok3EZU6e00lJaNhcFbgN1Uw/BVuhEbVuLt6Os5WNbFvyW9xkf9Rc71M
DVFPytVmbDVm5LmFjUuBFPYsFpzx5NCCqWlFSFkKrOIypaB8rk3ynxroiaJsxXHsI8rkCwF4+iIK
TCYq33NW3JRd/+PBxlgb0mOfRwt3iyQvytZgsbx4tsIvJlouZY3ri6H8FAyMtxHabFcVm45at8CX
akdVOIED5ZQnc6HblYxI3WJXa92MPcGQ1vvEspgVc7O/KRt32lpDa9EB3IhNWqkJEyTwh8hdt7nT
0882PjUkKngEU5yEA+XiKybayGj9bdkVH2ENJGHsXCgKMRUaGH5wfVtkUcnL4viqExhmy5JelOts
DJNHS9rfUHJPYJAONEpvohqKd2P6l9Kn8bonubQx/Xtscg/MCo3DCIovks1pzCXq8elAjnH4cfpb
1gzX0KY5wTazpxwJRreg+HM4UWsZ5n9cKdeqKq/2zOPD1NhiBSrt6L9kzbBIDS6C7I74V7LNW5YS
/tCck0n8usTvFg/HN8nERxlG0SrxJnGMsobxp3bR4FR0F7gqoh3dIlnY0l5X00sPYRHDH7YdHx1u
eGBA5k0JMGjxKVvXVAh2c/ObaD/bJotP6p8vwTCINQyTbC1rH/Ph3ssz+2RQbII5tHwk5CRPguDH
NrDba5F7vEwAaCWT654yyoNXIyHggb3N+5arHdF9lQxNe5jf1egX+9SiY12ymbaq78pNxhNhE5YA
pnlhaMMI5A670BtpPMdUteomfYYMqXZkQvHqaYWP7lEEXbutR/c7Ue6fCpkk17AXzui6yV0jTXuX
03XFsqzlTR1fCyuj84J67yJ09A1iw0uJBWoPsjvazk04P6dCuGTSkTw5876bqrYOUcLKmttu7xKl
CXo2xFn33HvYHeNQaQ46+qa3Be6xUHhUPp/qSB+o6xrWwDPQQw3aT3LBn+NzUdmyEGdHsCpAiceD
sSyUqFrHkyuObsIRKbMfJRtvKudpssRsfsCO761xEXFRtURMy0MS9VBFS3ZYKfDv7QJ/Sw3ZXyKX
pjNu5iKyQO0GoGxGHLxY7ML72Wf7R6r5pMr22wHptVQQ9sscznPeKfZ6SXQZRUcXbdV6W21jhbep
Wt64sR1u/IJRt4v66Yi96dA54jEOELpMTzITqBffxlVvB1A1E1qAyfk8UAS/Tn0OoXRz9k9QRMcd
aNfDUNpfpbS+FEixoYLQRahhoxsmAkFx16ZJgrckJ3c0mUSlMl1uo9G6M3pJ/YcK7+ERf9LzR4jU
rYlCS4Zlc3zJCYSfR5pyENXx1rFByDz9FvZ0AQyW7N5cVR381GsP6UCDVVY6JDM5G7AAzw9GWm87
DyNjz0H+VNXmpuu7V4xM3VNJ3v8+yNwNIrNxNLCGIX/xHJdlHtNoBpsjo6dnb5nWqSwid+eRhwb3
rsyz5w7TnkPZY8x+HmPw0sCoMgHsM+IYHqsHX1czXRxIPjWhiNR61jr8TDDn34/uGGyq1NjLmIhk
ME7qWM6vmC7jjVuwazEDOyaZld0q2zQfsbZS901haxJ3J+XWBqs1/HOqtP+IPazBhuU0jFb9JmNJ
PYrka0jlsGFaf0ESTI8dW5d1b2QPZDA4REfeYWihGQgSU4yClLvkRWWuwyz/jAjwQSHDcmKVIfEh
Bh6rjn6CKtaQB3CD9GPMcrfBGzTJ7BnQIbuXQWMyC/UtclCIAxlqqy+hfffVFXHHOYTJ+EORKSNL
Q82M2YIlcACUKZUGayL0BdM2y/xQGo9NTAZl9m/9Wf7K2f+Y6pZJXzuUKtk0JtmzvRqIWiUvMx6f
bhquA0NSXrmA6ivSep5rvtpQT/YODAyHvR0aLOHh1ko5N9AQTUT1x86TDxKE9sXlT+wS5ivhOQ+1
2dUowQySZUuzYIlYSAYT/36e4/PGAe5yRLKCO56Ex7ZNqfgEJoNFHI+E671HzfSSxdWNW1rXys6C
Q15yh61muWVKvzGJfq8iu/sWuKG3c311xlJTwp4zGCZucCjGieUFldPVTKkLRBvW/vGjbbKcylLP
XhFicwwRrtl+5Tt74XO2hTx5RH+5JSU+78+tjCx/ayhFuJdz7DRyNcA327V9jOc/xqMMSXYJK9ko
ytZ7SmIOmmz7JQrS8uSqVmYU0CRFhsZH7BqkJ7ckqQbugYhkTh3shUf5dUrhlONFzLdBshZc6ubE
n+P1nsvKMyRcxRy9RC1kKMJdYmh4Ft4lk3G3o+q8xGntfmU4tebO+w6A6GxKo7ibS+wXM25PIlVb
WyAVjDJoCYo5AJu5J7KIE/VdFMk7m1jblgz2kxwd2n2TpthYtDTlCVmj2q222lHpViHYqZ7tdqKT
9JwjLFSzdQULow+KZu8GH1tNTNd+I19u33S4HNZ+9e374L2ShURF6rEOrEcb72v/08/VjwstuU/F
UhGuPkuUlqA2qVjn2sTs8RiHjnMxyvl2Ej3fDYsxgNtANW+1+nHqvNgHjfxxY3Efjfe9u0iyaQW0
Qtu8Z/WDjKNPerJr7O6PZlyQQyn6b3AZ00dasVnN8X4W8cWQ9CK7MzchfAZuZ/jHureBX1VYCygi
SMk6zz55vwyFO4OH4g7OdqlBjUM6USK4VOu0Dpq1ok3AdoxLg08vsZmRkshG7VkN5CQjOto4LQqm
TWQGv152lCmnPAvW6Ira7UJMuzYZ0w02rV3Q0LAcpHO27bkLE1hEVygKOXJk9Duu1fZMFoZ1I3hU
bFebrCp/PNgxVzsm0QpUcEHMkHkmb8BKM7ohhJo+hFBs2Rjmau4Oc6feRehntw7GdnLF012Q9s62
sOfPxA/nNYzD9/HTa0HEmgv9JwL+40GkJPtGBDjrsjeo6TXexB+rSw9esNC0J0vuwrja+wN1j7G9
izJ9a9N56nMOo+bLI9zD/p7GjJPrpac2YIqYXe4cZXKQsnmz5gHopFHdVF1Kkh/6RKvKR451MG+g
oEq12PtH9dtPAIromAfb8VWP2BLa0r72eV/TUz/cOaNlYi8lxGnOSN9qNtZ1N3Ybe/DSjZWy0S+s
BEhPP+UHHTLRT7DqaUrzSF9WBk+rkN91mpsc6FuVQ6ww3dTZjnSzshFZ+AbOG5TdYyOzM0SYi27x
j8opw1hZh2ug/9cYitC7B/UsVflzifMfKInHrTWxsGBxPNcRpuHytxEJ1BLr0UkG7jLI1QaJ7cyc
813m06vYSwGSX6jbhIQlzBWj3Fozd0oLSlkPuCgfqRRn8RflvXWKAtYrJk4QOt2MFTwgDi06/6m0
vdyqBI21JSGBLhoDHrnCx2VMcHFsuzskCH+dxeWht9v6knTVLduNPw10Eu8BTggY3S+stlMAZHqn
NBsobtpAxZdfEfmt9ujTj2Y+6tVUDb8j1KiNN5DENWoe4jYt0uH40grD5nX1LnkakeWqB2eT5vCB
Aq7fMFTRriyvdUh6DpLejdYZK4ek+EyG4b1u+OhUNjZnP+C0QAK+2nLk3mV1dN/NvXxu+PCJ0d5X
8L/CLv7s8MuyFgZ6hdzHPWtboynu2z5tD5MXsFis2AJX4kywoeIzM+CABrB6rIzC24bxe2xaCYkg
i0AO599imDYt8PkrHBks+Wm5KQwHRJb/bF78LMg3IbVrGyPW5Z22/eWQIE+YgYZDFLH8rfIUSw5G
rTyhenFEHHNdZOFa+reEfcqD7mhU8kiBkV0iZJ7nx55lV9YO/DDuPQ7kbB+gMASQu1wVPFTEofgk
l3tztg/Q6cWq4u1kOYeVLyA4yP7FlSsGeDoWWdLnxU7lmFGIwZmr1LZiznWctvO5FFANCsYzs/gj
zM0LMJkkZQtmt8E1uWSvRpw+zknzS4ZgF/f2txMOpwUq0bYE5tMhuRm7sQUkOybXtAmYGav0Lp2Y
Y4uObiCM70/h5J8gA2CPPvfzcaS5fs91NK2cNt5Vsp9XkU/gEwTLk0ybB+iICeufzYRteF8yLPrC
flV0JiHFj3g6O4PDmxNUq3kipSHDuN47kiR858vLBA3J4SZ/EaoG7JDO30Mc3XkSZkXkqSfDqPCv
mNaS0Pni8fLl9NXt1EzbhH7yY++xlwIaf5JzcitL5cBRrvZJVp3h9jrvrfhDwsc5VEln7RqohBxG
HFRkQSAoSO9UZcavfmPk55T9UE8ydaXCqTg1LvTUWjcnCr9C0Fqw+bEz610t4peJN8rLu8/OKevd
lBiKbZd/JadMA58lz6kgj0D6p9/3ZvUwLVX2CbZvGhlcdj3+fMEa73BvJ/z91xUs+8Nw8taR9MBZ
OJehpMVeB4BCXBZUtIBXj/CW3UuU1ifbhgQbs42k2HZD06KJcoL8kHX1wQ8L5kIeTRmdncsVhLMs
o4Owwt64qgLoHHkfvNYZb/II5DU2T/E8k71V6RPthYyJBKzX7cSLMgseLgXpuczIy40fWB8sce9j
Pq1PMoAsV+bGVUfNbTUY6q6YKfzpK27Ws+mRam0j2uUNqSjb46gSuLtsroOVMii+aAv7B04Al6+r
ipeMFp61mTu/XVq66DApsbpFXw40RyvuB07N3KX7fKkeLctLMZn4hYgXUA7CxZpN474as6Pnsa/T
iE4kSFk4EYr/mCbiufUIqzZrqtsODtEG1PepaEyxj4lPZUPYbSELbDWe0Y21JMUNpzl72b2Nb57a
Xk4QrZgpsghJ841UXrMxNKxHGQNpBD9oUQYrTHIKg9G+Zj4uuphCSPwsxdvASjNtMFDXDAKG5/or
E5pVOgTvdckMqHO8enh7tl7hlHviHiMmOz5Q0rOqVyzYX32CZ2DwJMGAjhaQMnaezFxiswiMs2yl
eHQRXak0JWkTLMlq7eBlbrSZHPueOGfZluYRG86v0wJLozOHzxnesj0EaLH32vjZ5XQLgEi0h4Cu
8Is1BktDiVfi305+M8oLT7U9/qYJV2Og8vhGRp1JgGbeBhrEi2UHzS5vSrFzwTOzAAEH7osqeQDL
yKfKonnCAgcqzDWuEH00ERhg3fQMO7m1ONKblrMFnlQxTxRYO+JvCKRzzqU7gslKn9l06MNgVM1B
MICySuhPY4K3EItk4ZtsIN0hXsEHcNPkw5vVZ+r8FrRUw6ko4mR8R1pBtePthv1NvUxhwowPMwIT
2RmYMXcj+MZUTlhLb+MKoi0fspyFaU7Px74zqCa1tfnc9eV3whgHYbZ4zbUhUda49zVNAFSIWwxn
qIudOeVdqDi+jbM2Lh0bNJ7BnNek9OLnpP7B2dOjL5TmNh5z6sQzoO38PyV4avwZ1DCbQlAtUFj3
Zl1lN21MHrBppvjBw8tdtzjowvjo+9ypFIw8am7g0QDfejW6xbbpcmPA4/QYphYi6F9aI9COMqkP
s6heA1imq063OeoQHA7Tj+q7oIS+4THR3AXQQ7aLf5rdMFvQrkgOrY3dIHMx0MKOHTc1loez5+3T
kQursGR0C1taH4eqCPFHgiPhKu7RonbBl+3ML1EMld11iQVnvh+gPTbN2omreJ/qdqegzHaogSi8
0JbsMJ6B34ccE+58hcmZuZegf0ruEzUkJFyWIUKKkVxe2q14KtEV67fj/fJ4vO+T6Tsaa3GC9WCc
2ON+lwUdoTYowJ3vNDcS4s7ZhyNFaMC6xbzt3EdR9QBt0dgUPR0CCIQG66i+Pmjf/qg5Y50nkHt8
dD4Gqnv2Tu/pe0w81mmeix/SgwdSxR77h/7B8gfNVfDlSO9bJWLeETMOMXk6x0al1B4Ey6mqlWfa
6OXacSNE4MmxruCkJgStaxoSvjQtYW40vJnWJSy5XN04faLpqSlS6+xm42YcJWHwRu0IF2A7LcwA
+frMn4gKAw0evY39/snSejrBFWPxT2Pw1i6nfgsvhiOgF+ndrKZ3D7jp2XDzbWWSPkd9u6guiW5T
bNmVLqezKYBpDol9mjSB1wAn8robRg+F2mF92oRvjYlRvIfme6sC1R7gDc04iKu3JGOX13YjXIcE
pzCdBmSIbHczexcObf26j+VzEsc5SRnO+AvTvDM8cWqK7yirc7oy+GKp1D75M0FW4EZJzNhAucXI
HolRuRUM4YZFxi0qcZE0vbrr2okpOodtyZ00f4y0o4+hvJsTzlOpW/m3fTlRPaes93xp4wa56e3B
UIRbb7k12/bRRDl85zed2eY4XktxVu+wbeWp8rHJl7N/9Ltpr/vgOgRwEYBlYyHL8L+2LNKgnGEP
ki53lTB8xoIc7AbSDKq1vXNuCpxpCSICx6HiYsyntBSLwYkpfAyf2sClUA2o/oUeibUGGXInJSNj
DC6vUqX5NreolJOdbuJI3KQNweCc0+dtW+WvKBMUcaQV7t/qj1n21EF6wvniWKCWTLYggsoHVe9K
FYiLG0UuFsplM6ua82g2HlEWT64qh/Nx0pbPfh4uJ03WHJ7vHp3hzk2EgH2yi0Rd701KP0WE0KZs
C3SV48FgQrNNR2pVBIPM3CZbj0YV5Kf8SWiHVGmR8ZZkSXc0eAXqhc8aLtDXVCRUUk13dIaFO8Cl
W+RYEAPQdte5K47QcIF3TLw8bIZWadrnBx90FfjB4GxldbJGvCsAIiTQ4gx5lIG1yx1sjciqX5Z0
HmNDNPtGk9Mm30mGBp1lCijkHRVHwLx6MEomXd8sKJWIh/Bi0+BRdzy7S3KPG/SgRiO4G9G87yrB
sSknDtRCGojwyHNGqLe9E/wSFDkYupl3I9awim9hMzA9rXpOQnjmykq9EWm8YOpa7A8IikVYHsJA
8V1kw5JjpursYlTY/MEgSow5xUscm/F+SMtF/WF28EjtrcPSfzFrwEbm4gsYjyMYmqMV7qArxycr
kuuyDtSBorudCxkXHCSDoWSKtNPoUmTm2zS57Rrn+d8w+rcJZRonGQdP8H74sULvLjHL98S3lyYf
Igopjvbt6L1llEJhpl1bEfimMh32GsB00mFbtKCf4nQNtzIxYSh4FeR5QoJghiFmlA7rnMTlp2ls
xSCLI/gSRa+tE9pM/6k+uHK6mTWfcpofIYboZh+O2WOb5BaDYag2I1mgFD7IPc+tZRE07iYiDCR1
5Baroj4JM/izLeqNtHshsxbswoSXG2DuTnXRRzjFLxUrxMjv6rtUM2WVQWMfLStSu0EMknCopl8V
ERv/PEREs2tili1oaREtSqzVV4EGoTFVfKBdr/sMsUigEdEdR0HeTQMtXoGm8snu3i9OwY0yjlPq
xXtpmCa1JCUpf/Ylq1I9pZhDVkXT/Y4FJigMwxt75sA5DOljvkCJ0+VLW8OFgBnB6bey6v0CoQS2
Uh9bNzohKVoX/P1gcCvOhFgjLk2o1K3B2MZlhMM9OpGig+xi3VmhnR5ZMlTkbiSHB4TPO6gCVA1l
mbG2exYPHel8hLdWnUyrrg52HLAq4m5DtbzJLZMBY5vmvJ96ZF1BKO0+tR5iFico9zz7Rzn1l87g
sFzkHXd4XiCiR3gVYcjhXouG/mjmMGnTIib4m8bkMYJYn7LG1KdGJmrPWeDIvxXQ0DcOtC7Nwd70
kzM8lmkzc/JlZdWRZu97HNCIxpFT/RolYDvo1NMJRD7k8uUL+ny6xb7OZnsUn6FhngJzePMGXhR3
YtkT8hTrkurklCWm9jh+Gt0JUTfgXAwkhyTPwsgZQg9xE86QBx7fq35tDS2QKYKn60zWoXBH8z40
EVsmO3zxunFbt8I6uTLN94KkDM+9NNuNJnZChdONZmDnGPa2d8AquGGSWVARyIVmSMhKt0sl6TQX
mF6J21sdHXHOGPj4xSfdn/79Sx062LeKBHGQD92uArtCLPE+91HyGwcaVxLhlTVTfzw1k+YoPMJo
YgnXnYAONhtI/jNiYuCd3Nq0tv89nMjbE9CGFdqmt56eDfzvQ3rsjXx8w5SKvt3KpxKf7y3Lnm6l
MdC/dXWAPkyZ1OGf3/b1zEBV3hpOR3rBKJyDUdi3TT/Nh9DLJAiF2ABm/j+/JK7RgKSRxRbO2X/9
B//8KzYK42YirDEPYOPZUJ+lpfu7aQHrw9njHSfadvjnH/qM8P8uv/3/deZP//c6c0Gd8v+5zfzh
F/JIFn//R/n3H130+x9r1kblfy02X/7z38+l19zy/iUpnaU62LRs4VoWveH/7jW3rH/RW+4goriW
rxTtwv+r19z5l8JloGDzefwPWZHS2ha9M/rP/2a4/zJtzzHpOrepZuA/df9fas2F5y8Ft/+lf9v0
TF9ZPh4nVzjSdGz3fy/AtSIIjzFnA8OOh3VomcZ90NMqh79Bfi/wN9E1v9KBb1VyA3jSMypiPOlk
2bK8OYZr0iOYIT1xMjwGkJq3tJPtivSS1H51S1lyyotzO8JrvB3QY2/NhQJm3Pp+bK8Dj428H+5b
XAeMnsQb+CRHU32lFNAl36PwUpvjH/uDngQ0otIS1iPY1HA4TzOc3N3BN8tNb0eS70Q8txqkYEFC
EG0D1S3B91qLBgS/ic8r9UnkhHI+t76XPtdOeMyb0XuvJZRg5SCEenW+ndW8EaRJ3hTS2ypky8/B
mMHbgeJxWoomh7H8qUZKgrVRvLd9Hx9yz8SJ26T0llnNHWU2E6MU/CWyt492ce3GJkOND59ibWa3
EQ7F1GLetMzh3Ps1G4jZNLe6AHxW2wTqbU4j+6aioyEvDODSZfvaFcEARb6hqc+eyH7rDOwAPRTO
iD8Brku/tyTSSG33MfHp5GvszVfHgMRWa49gxRgc/InVcZBKzmoCarb3EU06Rc8qonUZPiW2UR5z
F+xJNiL5Byq2djRs4ZOLiDA4frZzLSJOeXumJ7SFM2q8dFHS/dn+kzHWj0YFQSyWHOPKOPkSE+dj
i/35uhlq46QlhhdruK9lhgGw0iTUly8KfuUqNoE9xprDfKacrzy3QfcMIz9govAttWs/IU9DK9F8
D7afXSIUwKKdn1RPRCJozGDlMrduGDa06Xk3+MDH55KSs1AcdRFFuNGjHFIIBWRdOc97I6d8Q9Z7
P8x+qHp8JHlWd47c0jzyURfhB+m1XSjJWjT2WKxUg2XS6Cqa3XKoeDh7/VSfJKI6hRhgh5WTLVF4
WJHIjTx9zfZqYUdcmdQYuaCl15EF5G3uiH8byVmECtNJNxOZtWIyMBlyiWlCy04h9znxj+3wVwZ9
0a1FywvgQC8sh+86NL6RxBs11veB7QDu6+khLCaaH3BLZUP5OmX+htzCrzCmq1MMbyHztdIaHICZ
3al6OpUd60R3ePRrDilGlt6HjBOrocohL2ULS5xazKl/m/r8z+jfoxbMWSZekCseAOA9Dy6yaStf
MNtQhf1pmsnX5IxXq/fIEJlEfqLSu0nt8UoTxbdqkk8/aintQ2pOTnMmX0qXsbHynXKTC/5ae5b3
3DbIP1tj997nJnXvYl+SbWI6XR2klqiKwDEZZKVyOE1wVapmTy6p2ngS1bh376RPOit+cSPnOZPF
T93Je8laY2PG77j5HuOi0/vEsS+eLJqdWUbdQ+begnzWKxf7lObvTMwCOmpX/sKA4VVsR1ij7Hyn
Qb6IrCCYDJhc4YMuSzPZByGgNj3LIwwNQmPxyGRnXpvZfMnowxIRtpzal7fSsHtguFhfe6uZUPYI
JpDaJItYAbhhdbOtuPFgWnDhjRrDBFVxPM5h0q4EHfaQ4LvnOKFJObeXhC21nkVUZlu0bHZioI7o
Q14HsG6OwBGa4yByb5MU7WvLKWzlUlizHqzx6oeQATDCv4YNCXGclQnnaEKzjuN9DolJTAmfnU6t
Q8vtURfbXsd/lbmsxXSZrgsxHK1pvifnN18ScCytTjkpWyTpQ6v7HhciuOvcaM46oP/wxcag6mEg
FKtG/WW1+1dmiQ2MQx3aLn1K5EQ3bF9RJ081guuHhGPm0wzCw3D6r7werxLjIdoyVnCrsn9CmynE
YpHXXFBix1ORcRYfs/ZVtN/QUaZnrFI30FOx8dASTbQ5w4FSOuverr9SF9ZSFbI+Z4LaSruEyiVq
oEmaCjU7e5znSROrqq4B+yGhhw+v7K69yJ9VaAQEbFIMhmF7GOjERrIilkppn/bIzJEUiA+FxDgS
JqW9dtg+x3UVrHnhqnNrQAQgzr8v2VswHTess6OEAc6rqZ6a+o0UqN6lYK4qK7DMvnU1eO9wUQHS
nEZrs8DlgI6SiAUg1+x1jr16mPu/NsAdXtcseYKO6JNr/WVu+VYITwArznziiYF+tNLm3RtgSZTu
uBUR0ZSQdtMp8nE52umzk+P0kdhD7SA39m3M3asfT1VD3M+KxG/n9N1KifxzTsbxxIASPYAPiyQ5
iTp/7hecUUIQTytxT/L2o2gtYzu43U+BOWndBo7Adbhs1EAJK4WZHOj3I6pscBUTpWJWTzubiuZ1
UtBPBeh/YwsDK+M8U7nRPboE1leSWCyENrkbjfg6KDzQSvMUNSx9PzaAC6DZ9UwkTQ20CTrAOBoH
3haxGRkRV7lnnVTeDTdcgWFEzi5EojURRphOScEWlbudyAT3VYWZGJ0ANxA5HfGV5OxxzZn8Ywvx
aJ1H6ipz+QqlZlwVeXRruNByrTpg7z6VX/By2DAVDUcJ18CXE/p/TUvNT9aGb6NnDCt0/OxGf+WG
NTwQjthD6UNMbda5GgDeoIQM3q+u38z83as8gmoZe+F+as9uxJXfki5X2oW4EVVXqmlXozL6zWyp
7ZB5hwrGMEkk+dGOdbtPcU2simDacjVRBWJuVU98JLjzLe6pbTRD+PC8z1COYkMDh7l1PGfvTH20
72RiHLopP84i2IErtTbl7FlL7QLbjbx88bsy2wg77A9zFf9mAfYTuAD+UfgEM/vURjCavlq72IWF
/w0u2zs1m37Sb3ZA9NhzCMLOnU+tirXUEAu1anlHr8zUV6KSwEgKLIiwDJ02Os9O1Swkws3Ih3Lq
WXppNZ8QoB6SJKF+14nZ5ufxOjJ73jDlvzl1rA5qwLfpdfIEZ/i+JhJ6yIPuNDLZ7+vJOoo6pPdE
RZscJsYlPCBgQkSyKE6XY/BGPkJuU2hkJOHFByvRau36/R0merjLlLZQYA7afOz3HQHZc61wdYdx
RtMQ/F2kCAOTbyRPI1rspgZ1eIAW98jPfDNUyJaRmNkFRwqhm/QZIXb8nQN8AVKQ45TR9Wvicxzv
8Bt1GwmUFtNNnpEwiFouExb5FOl6c2NcI+OkhE2tnMlmw/0n5pRH9bpta3WM/Rnx+iPJ2OikNQED
O0R1TgmoEcdtnLWX8hmsc166jjv01rPhwaao1XhipuZkT/oJufczitgp+pDkILpEPPQ9AonNwHcQ
OSXLOBjEk3ke50IfogJqecpuHOPMYUqoRint2rjh01yJ5KZPJDvhESMu9T/bcDI+GjghO98I76jM
6DZFS4edMwQGUoV7HLyEO/5WpF30XizrJ7dNGByIY9eWIEIN8p7IrX8gOjKs9Nha28jkuVkEdy1H
Aq5Q1pehz/bRVgnuFVN0xCNhoAI7P3Q6jx+yiTzr0OEjceCDAutxD2HL3a9sKcnF1hRjEnWLGzfh
AZUl7rMZJeVJwy8RJU1BwvJe5355OZY9ElQjAm45oSD+1FUdNjnE7YnShpFtk+AbxEg8kDTS5Jvi
pD9mg/tEFTlTRkCPCdJv3lQPDWSZQy7Fp/D7N54plB6BCFiXk/EL/y4kw17MZw+7GAk4esRxkTWS
NPSQWcCUGvfGqDCfeFFhA+8OehKtDfzQjD3alCVffopxTHN320QRlKhYQn4hU7oqsG/0BM0I/rEA
rNDSFDMC+eCdaNmtZ5bYNsu7XodAfGpPkf9RBvcN+8fiHrDJqHzuqzwCRMI1TynD0dO2ebZ1+NxY
yGMxh5dkZPndYwKuAIof+XsIEBtQw32IykvBT2nPw4pvlhBtkXjr0JvpWLOcmzAahgfdOBd84u6h
cwEfGACIqQX57AmH2HwKloIbrAwJmzYyKf3e7odL207hMelYq5PXc9mlGfhrk0YzR5JX77V9EjLL
15PH1NE1JLH1sGuobmU6DL+nhW4wJJ5eRZACOZgUf2aMrQ+O7BOQJ4I2pJQ2I7Cycgw0hSTG4wgC
me2GX1GY+pDaFRWVVTE+cl2+iCRKSEuM99mY2Iy+RXwyzLA5lhBp1+BVD4makyfbSNVt1FjUJI3/
g6XzWG4c2YLoFyECBRTclt6TEiVKrQ1CFq7gPb7+HUy8xSimeya6JZKouibz5HbCQnX/70vsfpuM
py1pu89axQYwAg+Bon16GwGr7gePDW2Q+tNpzIyC4RnO6qhEHB1yITMQuBfUvFcOpfroR6JgX+Qt
4KVsdH7rFni8kW6GQyacu5eQ+FIvzRZMIPKLbwljUaLEm305r33cPis0rCvLzn2AOLTCnQ0inxCP
c2daoE795j5iaTtP6bIUALQ637kSqhZd+fw3QqCNL9xXVtz9U+8GFwz5e5kz92VkBjAjzpduwRgN
102xCOEYgBXKCKBjs7tSWMgWri2bbV6I4TpW2st/KdJcV1wZfnkulIHANcYqAIsIB5qU6oqyV1sy
eYOModmPzhRA+SfvbFJj8SmQimM0Ip9bcG2ZcrRB91fdloXjveSnPfz3xVTs2fNOHmqok30R0qV1
XMq9iPcNaeWkprJ4z0Z7L1gh1Dl8mhDxE+2uMR0HhGCdZxF53a8bwIDnzGz+JrLfCL2pNiDtQgS9
kE9Mm/ezzYt94EbBqpGK9UDMOAL/Yrdqatne/vvSD6Rd6O5rn+e/yiNgYKLDxQAEpAGT/nT57wuW
34lIxYrsvIwfJhBtDBSh71lwNeyHCHtdKFfrDvH8hXUoEWIW4+hRxtFJtGm7wkrsLUJCPA9thLRU
JTGzXOoNh7iYKz15MYXxW2szos1MYrXcWXkz12ISOelSqTG9GwemnZdqBPitS62ZzcWMX1tqjMb1
o0eUWwfd8naCSLnPvoXvrTtYVbkH8r20CMqtjLi6a34zM4LKnNZFnzaqI/001Gz/I7PY5yPCJYwl
+Styi/hcMkK9KmHiGQ1sgU3ufehr496Eh7QZbTJEmAtkgOvVpdRq+dRYXCBZBOPBwP8KSf/hs3F8
12tSMCKbTUsd7cfqEfWEDXUO+axaU9tb16FL+u+XM3thk+rTsP7vlyjvso2PAaUT1KYydOtXI4Vn
wo9NhBjmvtd6tNJdUY0AjOZfQtFo9wNB43xLKd00Ozdsi/mJFeq5kHKTlHw30qfipdtrloGPpMmL
Ku/Vt7nGp6Rnt6U1Hg4CDeoRlShlu9tt8AKhCGW0cPYpW1eZ0rJdy+vAYEDQl5qieSH8A1mFw2qk
9Nr74MI9cvBrB9r4NCdo7jTzF7Rfus01mySCWlfbzgcaQcrWCfxZvipCBkc66JjQYnLVhrE4+DCP
2KKE+Xakrao7mk6B6ZUmd47ZyEoq7gHFrsrdGHFGSateg15pbeMxhAQ86pAl97mV4lpQU3uMfPk5
yOkaWUNwYKeXtcWxVyAbqsnmoiA9yrF8CTjFKdeZdGgORmI1oTzfWZMnH0zHr2PGR2iaoL94UjuL
MZRQNpmPjQERMmUltnhvuteoJs67MTPnA7/WU0F+kNvoE7QK3lodczJkA+W+hFidUcTiVSAd5874
EQt4ln6VGKWwuDKRY4jeka7nWvR6oTk5V9OqnqUIDs3kPMF4mOU1v7K49X3Z/SH1fbf/NHMUF30w
ll1ZRadEw1HdeS10gdgWZ81E+uJm4Ysl3ewvcBAj6maNdZkg78bpf4RtFS+jGm6RNo6oLUn0INR9
3Bqtrm9VGD+ZlkItEbjergu6LW8jk80s6i7gZB4+SC9YbhUAJWZ5EscDjS2npK+brNtD/2Ag8SdW
c2oPft0QxhXA1w1xzhNMuk9aPzyzV1/liryD2mW3GEZZfPStFrSO653CnBiJ3svGVeDMmXMGgxpL
7f0GEMlgxBwsSVCfS4lMVqYm21OZ75oU7pdRPqt582WSAQwPGb2nMMaj8vVD6qvihFqa0MmS1Ayr
INKwcpruxCVpM6MkIJgAO3akfCzJGNfKl0Bhybcs7cqczD4plwqvJigIt6PaBJZvrMMAgp9PNMSp
DNx19qPneo5OXXXrQEztugWzvhtz5qR59UOkbfeM1no94hXbOfV40XXwiSlDOKxcpEcQEWin5mOs
kvAgPAkKVAs/2dQHX8qg/jaz+rPzSZnVJdnOnlL1ZhBc/XBqioXVuGcoNxlweADrCUnbeKTkt6cb
wZyFANRYq37QxB1BaTPFmxh8wZOPjj3WpGNrJ7fKFzywyRXpNup8mf4NusNUaUT81iQatAlkHm4E
UFbU8mRwEX6FsXwU0ylyBmZhZmE9dQg8WSTiizCc2+zQ9TUUOzVGEoZSJLCGsX7A0GFU8347q1rq
nZXRqEuB9XJhOrgCzBYPjV7aOHXz/EBPkhIe2N0LGobczr9dCNA3RG4JMiRGQJNT6WurRIDt6ANo
QEayvg74y9cZeybl0Yc1tGQKF+7gJPV4HHoIXZPzZsLrW2oejqWmNtqT0aL4TlD3jyY7/NAx/E2G
kRChM5K3XFgwNBtGYqx1XbyRCC9aKVfBhBK0SxFFJjahnIK9VonkK9F3pV34/2KelibXqdQDVt0x
nzFRoTVgDw6JIwjNBQoydXKy7hTg/iEq5lhgkHvh1XTD9yib+i0DhqEghYSLZUekAi+QIIHcqbmq
DFqmxqmAg5KnkPcSNtOIntsdKb50o1OMlRwLRe6LgAwMzi8q1t7kbQKnmp6QkG4SkQxXnuKt2RDy
wlblzaqsbN1/+lEviQvrTTp2fv7R69bW4DxlIb+jyuDM91jRL7JsJxiNyII22kbsqW8yidSmDYxr
NBewyEpXkQg/EjfO4KaFS2wlKeEC4yrVmp64iZH8A3RebUyJ6EzZTdUGaGkX3ZHIqKRsQW9HRPWP
jyaGxUYKhqXNYIzh1sE0mm6E4+DrUbQo6DBBsln6xTRHsjJwfJIxUu1CS4dnKfItqdMEs5GPxli5
xUpermXVyI0/oEjJDcyRIt3HwtjCDJ7pffDXrbpV5DObqGbsLt0QAwkuL2qYgY7EBPqN2ArTugyI
9w5Dl52dsP2DSflnFSW7b4PkaQ8N5ibCWhBXhHPlVAZTr7+wh/UnNgFM+zOsVf6VhQqqFwP4vtcF
PwZA1wQQOBSRCTYsLcxKpM4GwRYSrrA+dYy1t2SBHfN54fzflzKPeYQ9wZapU0+g8YatNWnZ3uO4
HdM6WEEtrrehJE12wAonBEZII87ImKCMJz/8Bl1ILXGIxqSekoFjFsF3mOHMRBW/NSJI5uRRqcV5
qIpoJyJ6RVEyjDUGG/lSD16QeTVdjzoZh2GiN3YUfe5oNcmiTtUbE6USMtcCDBfWo6R/ctn95Mgx
VrWowBP6zgZVmb4mRUssAMBizshQnKVQB3tqWQNH3Uei3nRXzqHt0WtK1uK69Mp3K6fYYidvLWM7
iXjjsgGL/HTTuwrSY+s8ABLSkrE4WNmQVxfBBLI4cREYa0PrLwy0ueQTkLIBnnBhA3Ve5j0tOet6
fZ1KkvCsKPEvElEsbxgoCNDm31CskNxI85cxxih6YwkXDbZbhQDZs0HoIhRcOPM9UrurXqfKw+fg
LUYVPFi+YfVYly5hxVWYmcj9XTDVJLXphHmdLeO5AjzEkzl9ldlMsMn65cBlt+yR84xct/tBgWgk
lmBRcnnDwQUoFIjbSL2CC0XbDINfwMVrYGCEiFvGWL/1hsFliIbW9L5hwn6FiRiPkwr/4Sv11gYQ
+IVuQO6rSaFypIBZZvbAiVJ7WXoovXWVwlCAKJRYafUahToFn4AxKfxP3yw+6zFkiq8n+VqOccfB
25gbzayzZZ3INzIt2jPhaj9dMZSHLsv/5n9I3NP2wv2uWDLyAjjAov0n1/CNs+Z62Eh4r9YZlItt
lgbAFDSPJB4Ucet0ek2xvpIipgCvIirVckMg0egIL9f7FzKQV1mDnQGEazyVqwhm+DxrvSBrDUFC
UhJR7dL1y73NyMSvO+vcz8nCTkBIHJ8f/GuoU1G1qNB+UvEcGdCTgJ62UAqLKucci+ZqoT26texI
lMNqGQ7O2WNAE/aEguYOCm+8T6//fV+aAqQ394DhpJ382mR5XMVqGbnltE8Gn9AzvJBj4dVXEqeW
k8COK3gZMcGSwjMYoOCqe6l1D0UIbGGE+sENOnuZdOGqTixApu2aHxQyHWCYhRUbR41EwkWt8asq
MnaV0T5Mw9WRtwGgtkwG2kW+rhxGTuN8SbTkyVjxI8HkFUX5ix2qazpoxJ5hVGvd4S208CJEZ5kx
M6684mZF9sgILOw41LKGRM92CUsFkF7FrN7ZJjohPplx6EybxFEv+snV9K559pb4yHbTSu+jVcTX
kmpNHVumHyoO/nJJsVwX/gtSFovL0maM2KsV92d4w+69HGw+3INm/RpBe+89IBGiMp713HrYs7DQ
aqiWfWcPhUmccqe8qRTQN+M0vLaSC19vmzfXqy6+Zjmboe6eWx0eHGJOtelzqhhZ+B8m5mjuUQfT
o1FdtLpgazq6L9gJ6yNveCHcYisbitoGmyetXcauL907ROmwxPBgS3aAZ3tn3Ax5AIor4KYxtYel
Q9sC7WvvlD0+9Cp6NW6QWHmUyiHZtHW5Fbg5HVk6h3zsWYjS9YYxWFYPV0AIFQyZmfE3ZuwfNC4F
y0Qyk6Qb006K1aBH1Uo52rQPRwA0pkCaOtmcYIxaHVKEqC+AqjeGW8BS6DckbVz6qHtvhVetdY3Z
cKgba3UFP/EvN7GfTTlEMf5xYkFOeZBtIEcvk8w2Tn2Z3FA0rgdgmHD1qi2WX8olmMVL9NNLf5wY
2tDlNdGUrYw0VTuzdj4CA65rbub7ATeBdF1iNQCMtohxTQwwpWZ/UeMSdm1qBUTT9oQotFwiUmKg
yZyVGcwRHAFS5w7HBDkJJKB2rPNlifAKZ+E2KO3XciRurO2R9Y6xG6+jLVAO7ZxS9tMk1l6lSAEB
lkETrnFsPlzCxY/0wZ4TvpRC+CcGoxTs0MsbxPGLuueDZdh6uCHN62DU0R++HAhliR4eqilxTv+Q
yiHN7SDSSU65XrBnTwxyJ13HDnedCyeOH+KDZfhLOoLF0dKPLs1JJlUV2+OOKpIub4lVelbU+99T
zgODmzhfjElcH6QDqcls+aTbGjNWCXnTZc6BBPcnUuR9MpG8MbNHwqi/6CFlcaBH/roO3f3o6ePe
7ryHVmX2Pihp7DrpX4p0dhqP/UFX1PDo+YfGZCVUVNGqiRge+4Hj7zrJxqX6ipx0B5opX7H+2Kvi
YTY9+kZuIIZjtWITgmHHlnQUcULnhHn6pGlvdC9PicdDCMY56dMNYubo2SowZzm0T1o5vHtd/Y7s
9Bupt4+PQ3/EdkuYX3DEOfc7ai6Pajlc0PsfqSWDDD1YbedLqyPrPNRLWnDuFTazrNhtSfK6K+7A
6PoV2a4spBY4lJwrAaXcmkQFYYw9G1VoroMBcWJg+ggFjXxf+pBya6h9i4hNggotDdUhf0bJZFMC
G+Mw9PtzZoz7LEsT0B4IILpZ06lcUIZBlOkrdt8r4i4ZHOVoKHqzWbcpEwS3rZASm8AHiqHeyAoA
bIdwfYk14064arUyvjnl2O81zE1AnhMDJwnPmibzSyDaH1X0qfvQphDx7LlLoWSYWKdKEEEtqzDZ
uubRwtfLziHul8o3LWQFAcQkHS1/klI+YokWezMe94NLsagG1Ah5ErgoArG2Ds08UyoRQcZ+aeL+
jrEbzMSkxDHjtULbyyEVLcuoIJ0TzwoyABYtxGqiFZiqw2jHGz5W7UGzmbMUjuWc0phWJxPGM9MY
3gMoLQtHhEhNKLA2RrWFipw88wSuU+eg4oEMT/jEQhg4NlR6jec3A/d5uSgUicEkDxPayh7sIOr2
6s21l57BVnLyhuHYBIzpvy+kYk4H3d/YTHhRPiCIYYu09HNmlUPM3AsIsOGgGdDi+JA62LNmxJE1
wJblD7PWVkpYCAME/7WOuggRKMdCT3fp2NiLXUBsKL/Ura0twpE7j91J8EP3wrHG4mtfeNFVKEhJ
ONjc+K0JUgsY3iuho6/YIUYi6KynHP3RypqqYVmnBbW04WaPpqU4I1HUW/73S6PFkd3oPazP+b+6
GAXA1A4/mWrEunWIDumD4YLn6mteAnD9J+Z+lFJ7HYwqBqoAaUKr+ndJEWcajrMPHe970Ns3Umr5
g2DT7bWQo0LXH7roJ+TK/HyaSwXg97ZzNrSse7RtcuQJhpsUi+5RT+TXFZQ0gmDWZOixzxDVc8vG
FKYNGgsePrJltiHuKGZgVbQNwurRswYpi/6lqOV3QXBoSEQWvNn+qzHTw8SMp8xf6lf2ApshKzyW
cNOvEOLmVu6iBqfa5TAMkAwxNvSS28DU1YdpN5izfzBju1xa9bWpss0QSrnX8OfXFdRvMrjJ/MDH
i+Ox7JcEKhvjp18ezFI5UAdxDIa8vxN9jxZIsoy5+Qi95QAYjI0x4pQrm/dMTCfsuTNTT4xLCDp0
6XKfpKxaWc9StWGAdJNdXXGY0xtlO4M4W79wgw12xXl3TZkSE6AC+WuHu+R9iqOdGtpsaUPVNtu6
WTcFOQyJnm61jojUPCn/MZ/80BIYchOhHZPOIr5Hru12cQKmNX+Jtd+MfobFuYdDfqyeg0Lu3T7Y
2bF3GnM3xfsV/COd3QOEiaRbmUumhcUlMdk5GVDxq+A+2GTYoUpxll1YvmudGW05RrH3eBPa6xhZ
vaAHxGxNU8D1zPx0mZWhXDTYSiDeBC+FKX+TaURT7OPLs9FtgzrZUySXuNntdEWh4y8dAwd9mRNf
634ZjfjSjQYXO/D6qjDXrdZuArd64bRp1yTdwykFXIT0sJbU6ekAxABX7SbO7HM89FAyKsIn3fq3
ABUIF9L5Ba+BR8wgLM9weZm9loi5Ar6wFgYIAWuUIdkDfvSVMbu+VCb5KFieGMlqKCdKl17O0+q9
Zcl/vDD0KfUcVSyg3XbZdKZx83ofXneU5mszYG0/wbA+16K/9hNpdPnQvjOQ+6RYQJtQLETSHCM3
W9sW54RK2pGnCjbfQjjEBaB7qzo6Bmt0tY0HCO/IgBWzAyMP6umLacEsLVJKNheEdB3Z/UaXBiY8
4EFZQrirTCNzo7dFszWxvCxg2Kx56VEJGgmrhqoRK/KBAYIwSy/LERWnhYBjAoQDtqX4mKC5DkaZ
sYfQ2pUVXvGJXZohzwmAN/HMWaX/ZKcZVNScbHGru429M+97w7dgyF/y2chtZMkFYmm9NYyMWCaN
M9QwPTCAif5bNSmE7hw+naT61Vp/r3f2xYDojE4E6R3M7p+OSoPMpWeqibun+ecJfO0GJiKWNPDO
bThhEsLnwEY5W6EhKQ/V4D/HOVVYyJiv6GW9iGtzkxdGd2HcEIJk4qMPLutdgxFKwLsALl2rBzxp
hv6avYrIoEEPwaL2aUzRTMqi+6hoBxeFXn8GOxzTPFPUkCtDLcGBaYQa2ReMyOs+Nr9CFE1IhQM+
+ia5mJr1Yrk/bQbmoW18e4sHBLamPCmnjLfEg6CQiS/08K+GaT33urcOCOlesG2L+NObT/gMLI1V
/6zcH+FbFzzkpypKgWFCedoYhXMIR9Rh9LdysZ0qoEsFCLC1q1GGMNmfqdbwvtLgWev5llSnLVnF
2heixXk+MfS7ZnMHOsjAmLFuzD53EWsAp5iFLHudwC3BOxba6p0z2YOn0X/QiFYDDixWbQ5FvKdW
HiYx2Hot9AcLwUISfNGV8aBa2SGT0TntdxGwuUqYD4Dw2y411GuQ0IkWd0KaUHQEz3m+jIm7XNmt
JddBvysVLqI4ZWgVJGF06DsKKddCYmI69clrIqK705AWqP0mr2/AfE1952fiLVGEMOcNSY9F9rCY
X6QJO/JC7xGakn/qjM94Il+ctk/O2MoRfBQF6DlqM2cKtmjZOORl3y/coETlkP/xU1Dtx3lxKHPe
X1M/Yb0zmNbh3eI8AkaiD+vRQsY6DQwJ6mE99KSeKyt5VU1AtLUipCWja7PSa1dp3roeoj2MEWSb
PhU8eFsmPR1Rokn1zuTCY08fX82Y1GDXDFapipgFyJSFKypGq2YIXiLKCer2jgwLISHaYaPcOs0g
t507vtvgtdosQhIrHsxkvjn+zzIfI8LnR7iA/mtBIw0/2wFJFUL79f+qgJ8mM6M/3W0x88fmqjG1
dy310lOjnBdl2mdiOo6xZI6Owm41/yzCQNVLuWQGCCNptln1gcQbUFBSdG1CVxJrgajK4EhZVKUd
nGwaQOX9c52IaUNPdTvAr+Aef/jadEu66sikDG8X+xHGafmTZ76m6OcXXj85DEFOfIbniBymhnb/
jAt3HsyGh6ZjYu4O6qoDrQfaL9c83G8mVKRcb7dDH7GY19Yno2A7AXW32Dc16crZaN58qCfs/gMs
QxVK7cAMtOfChwEMRvSOs+rdzNK93RrfYDR65kmzy5IrTmcU1AlpEVQbvrRzZmqtPbVGnGxEbnKf
jHow+xGPJiCGVatDiyunwQDKQb0ypDi9InMLBzgTSI8sL31HnYW3bCQno/EutWdCieStEQZM3EoW
nGDzF7SAZK2FegElg2kLMJFD1dYtHFoPJAVBqiFCiFU6I5KtDt7mf194AQYEb6CiEBxSusQkSBHP
cAzN+IoxM6L3nYFchA4f/IIvtpgigqhzGLluSJaIarNNwwdrYxv+EQwyVEdwzhOpjPxrbCWogTJ9
WtgocVb1DAhskoTSs82aFSA1uaKSv7PJeYbLVB5Uq/7/ZZx/mU58WwUOMrxS2rB1AnVJENYQ6dBj
VBwhaLMndbI94ga8usHa0tFNCM0UYC1IZstc+jH4iD+DNxprktGo1WG2Lfp2PEVMMxsihSoMeXGR
HyHgBuMvYgM8yVF/D6D5mQ0ZdCkT0yGqb5OtX2PGLJPM95EGFz8yjhaqkSqx8GyJRSq+tcw6u2F5
Rpd9gSJ+akgiorfM94VvPAJcdn3sHAruvmWBgmLRZfbJ6f+FNgmYAzmLTfWFM/dPs1l951wYGow8
B+iNMYXYo/9J2bwjW+LzbHKQJq6i0ww2IAwZZWOxgF7pPXUG4AVYS+jm96lHzALoxXePD6ltmu98
pGfI37Gyk11WxKeBbSofPMnUKXolQWlCvxU8kGdtpZEjzi+A+WiBxZFEAAXlSLnpm3DlmWjFfPyX
YI1NHSqTTZ9szm4o0CE4Fst/SEU2HsNhAspXMXLwgTeegd85U1m2jnvr26WRHtQEZuLiBEDgq0K/
1eBbGw3nS0/pCPlH4rj10FRx4JhJvkS4yd6evB5otGajKqymYq986ijcFB9mDgiuYLVB1bVHy0I7
g2htMF+yAYV8S7nKKO1Ncmfihdk3mQwWn+iZHoRxMwgUdMmGdL/1Tt9WgMKd8ghxAB1pEV61kAsu
rXgAhNEzXTCTWzy9NOlwqwteeKbmyFPBza1EReSAR8vusBI2PHhapO3t2cN8e0nGoSnQ6+qRNt+v
2QVd6HsSY9jBNhhC7LPlLlGKd845GdY2THFsVLCRyxF1id/PfzlItoXs1a/nBtHST6p7UARffDSv
g5/tiCd6QsDG/tKkIWXoxdDspSns38oTDz1wDlkEarNnbzJ5xTsmmXkN95oTLWEk1UGa/kvPoHL+
n1NrvKYm4NkoOKSFPXNYeIGI8FpE5grq3smxai5yMN0czmb+qrLubrTOr24NjylxV9nALoKOjo8k
lAIUDcltGr1TbOVsSki+LBi2ElB7rzniVGGwdyxOwIMhodicz44iCLzZYLolrJQbzmEkEHbsJWqy
ECrUtTWS7iJHxpXAeSrC8u7VyLHiBoM64Cu4E59m5X5nPcUAkRVLhCLcfuwEsCCeHN1/oQ9atUP0
6iGx4uqDcl4PO4a5pzSbeAy0eTLd7Ks4CJd2wdihtPbjLLxvke8Vjfz1cvVhuO5Txu+lkfoinXdB
NiRxET7/Pt5aJLOAb7iKTtFY/USaZrP+i/RFIDOC1hVa9mOREcMa0F+BYcWnT+rSwqinW9hoD/ut
U9nPgHmgVN7TqBUnm6FAXvUnmmc0oksOwkudh8FpRvwkGWeBWwsIwXh+wXM0d1dVJ1hMRM5Ex4jj
pDQUggWMMfrMN2f/JyMed0gDd49PYJoW9zJ22VoZ0Suzvu04yAezoyiiuKPErVIU8wOifVhE96Al
xtMZU/Rd2lPcxQdlchg2vI+wHQheDFjbjlH8nNbmK0CsL20kfj00BhYQaNp9vWIJHM1uIhc08Ag0
YFPrPrQ+n9RZlpVhJ3gaKYW8vOezhkzdYs8SNyBwJI+YGhPq/VVEJVigGAJpZ68c22No7IJDhDjs
9hUsIH5cdJmoD8fiVdT0yol6T0KHa5k7wun4KULUAtZgbV0NCwxQxhGhdnOBZfmkXJTHpX3uJeSC
rqy46iXjq0Dpp1JUR8jIFEXkWwHC2ect263AhRGlt9WGXuwtT4eLpQTapjSHG8ebWojfuhJ/3cR8
Q/bIJjXzian6nVnGnkANryZo1+m7R6SSazZMp6nWHxreZZa8i5ZjcYsjt10g0o2IQCNobvJfSJ3B
2qMvmfciSggI6REwbj33wPL3Yxw/baO5lRVzd0LzNu2gdnzkGC2mK4cx8wAez3CyXfqX8KbVEn+8
bWsW6ag9oBLJYYSmDLGarG9diai0g4Sk85RWlLWIUhqpLV0HRjYHN38Jl6hVur9+Vbw5nXlwBx7V
SBfdui/bTz/J3qVXkj9ZPidgvrvK+Rxt/hptNDF1Y8OpRsHumpbBkPQDxvwXD6H7pFUd92y571t+
AyEXJg9/+m14YjWE+43dN/DjT1WNGoH4lrvnE8eDzNXS+O5ba1pnvGULfPot0TMU5wyP/aeu+Axi
fOsBEVTGbAjQzAS+Tc6GJowZyPhgeuFqkoc7D7EJY5dp8JEJLHCMwNGvugmb8EmedU4k4kVeI08n
y+Izwn/tN/w3lwx5ZmLzkeNEf07CmTPEfETy8nNMBpbf7Jsj2aMVc87ZDDtoauCq2rBkBsPH3gIF
VD3DV44xF0MOTMWuFNbGt7QjqEV92XrjI4Z+RsHlHWJs+yUSXKNFpG7Z9rEN0J61jvGvD/yn1uKI
cDz/oSVDSzxzfC49JI9Z3l4g2dmbqYel0FTn2m+fJZCShWaRptKUT0mgnwKToSB2o3vj2t9Jm36I
kSTA2v3XpLQrQS//+ToIX4YG0mWuXngKMS+XZBwA8JDo9/EhcZzhi9+rlKyrlnDj1HtnX+kQuqj3
i3r88gNd21uufGUVcTU89PSan+jUOMNvH2qXyI1p7AEk5r3754xCX6ak7Cx7JXeZnz4BQAxWlNXv
tY+4bNS9f2OrGG8Q8UggVbP22rObQnfgnX8HRoBj4DcuPpRBnzt57mcV8T+S7I24hAgClu3eMoFj
KhP8nE1HslKvFwYul4Y4ApeugchSjd0NyneKWvTPIidJiEmwHzrXaBifHD29d6KGDa0g5PkgN0Vd
3PKOt1tJ5ndJZLzPRF8vEEdHiH9E8tKBml28D0tza1G5YCH4JwiROMhYbhh9a+sq81smUXazNBu0
Bb3uz5DBHTS14K8f5VYlq9I26o8xF/OR9hpN5a/e1+9uk73idSMZwdTfbD6yq7Edb04ljsNo68+y
qzd8OIjyG55sKNYU08mfGc78zEF6u2rYa6XCygMRbCGFdYdb7JXYa2ZCRh9GFlCFKFpbBY2VzZXG
iUuhP2gVp5+DGiS2KiRF6sdBQ7uFAgWPjCFJYlzDXGysnqIvDXobEWiw6sv6areoE7WBQLMi6o4y
JbUqlQihICTzqsUbNRBr1Nod9ldvbbMMYpDOHQ4rjc9eoiHuHdetXmpPCKdW3lDdEV2gFyf+Zeq6
4yC5VQOwOkwbo+rGKu2V2dCTh/Sxtzzt0MSoR21kxaTT19ZzbLWfiCjENe7gtWVQgHwho6M/8W6H
njPtI/3ZJjg2I2furUkOeazpO0OYHy3W5V0SZWcMFGTOuYiWBJukMRvss2r8n3BaT5wfq+o/4hW5
suuiGG6tPb06oF8dvFmnXrW0yRmCZKLO/qrkz49ymKyOua7r1nrybPeWjLZLaHXj4rL+9a0k44OL
SxDOe+HmF32E9knft7FreVaz8ZBL/xyh+OmjMTpUwFzC2edQo79lcaimxRTl9p4cbNlSbLbJXzk0
f9osd25JwU4kyK06xJdWiXKV9TUohe6Sc9SXYKmX4JHuQNGPRc8riL+2UW8RJNojtw0P/mxwJkyh
20x28lZyHCcWTBqdhalhJwBhEsAlDXNrz7Y42a0rER3+7Jp098PsxCyT7tRFolsZWQAPhoZ4AagC
VJR2N00NZxYFQIponTH6qrKaL9OJvvOwQG/Jd1UmlNsha/vQr1mrhNOKKNd6WfkpzSqp7uJKEsW1
NzKeXkHWg5naW12mF6FfeX21FTqRcBOjuDErzDZeES4tYZ9DPWITZ6DXF+rIc32VEQeEBVhxZ+Qx
90RJzcieLD2anBWkCIGx6Lx/KMu+fTw8qPyfXUOoO8geDw8QijAxrOoC1ZsNPX/PN70Ja3vvhVoG
76f/DX15JNevXmXVHMw2QSEbjFcPFfmCS4R6xx0oJHxAaPkz2TTQgkrVrZL6qdMoEAXxcy16wV2r
vPU0RmpfGvRN8ajIN/BzIsEYoukb1y/pmzLzgXLRfrKgiy0S5L08pq+eC8HX1Qt10rOSxJaabEQ1
/loJby8FxCHXi5GFJyV1DngmGewc15oG/avg+W+D+i+1K+9ZDMTxSvUJlthcqZo9JgITuuOO+qFD
wmVrbsQZGthLnYEFpiBunXjy1hIn4LN5i1tSK4KQ6x9LBKSsCCy/oD8QXe1s9VwjKDy0m136P/bO
ZDdyJs2yr1KodTFB0oxTAb2Rz6PkmqUNIYUiOM+k0cinr8NIdCGBWhR630BC+SsyQ3+Eu9PsG+49
N431OdWSqCc0S6sWGwIVf6mQOvjJvY/4gxHBIrKOaYm3vuLPqgPmdwQJWuu+uhGzezMhY/3NK/n7
ZU69Z6clDtf6nTicah0yAKQ6MbokqDi5UHIn0CNtMl8D6my6bCNYD60y4f/JWX/PjuwgdBZYW/xs
2bC3fJTJj7KbYzXUz4UDiBULPZc+dOmM7V8GlZKrA6JoBHOB6jBs18wOrg06/z2JU+3BWAr3btKf
wiqnFxrfwzxie2fABmynCW5h4kT72eNZY9n1LJrpLReFfc7jJ4tURg6uHmmUKBmGonAb2Esi+2Am
YN2CtnC3nYxA1zEyi9m0nSL0Vlypg9rVSui7yrTqC6ZJkx6exBiJpBCEko30LbNPygUo37CyNWmH
MGYrYH9IRXZ5GC/jMZ7c2k6Mu6mAKYbCcQ66yzT2K7PM2tO0fHHrPAKRgL6VWA//OqqGOKkpPvi6
609/fyno/VkwWEjQOOELWKt+Yj6HCYZhor624kQglLrJsP7oswRCaTTsuLDMuyTvvU227NInCzeZ
CmDymQ6SrhrKHemyFfB+Rhx9581gggkKcRvESd5mMpjaASO8g07EAn+aLgkcg0Po6u4i0/HOkX3F
qiMdVjiyTkGuvjzEULQ3QQcUubvvLMaGPnSuVWvFNMp5sm0z8RZjR72iFITAGVWvSvUFk/HsGV2a
WndD+YVLErrmA2FScg06DOftPDLmJvTBGzpNvOY0XwMh3vTk3GddMF2JbGw5+cmgYUm7FQaqmTEs
67WoEHpFRfzqkAXJ+AmCZfkx+p3JglkFWzWSH46iqrGSfOeX5ltYmgyqALPZleus6DNriCh3bYUC
cVZ4KviMHcOQnYY5kjafC+IDdWO7+0bF9/XYN6e2Yc6mZbYpzWRdiIGlUl2/9lZo4/tGiIjsdN0g
WFpFWC+DOnpxaoVtrmJORtbRcn2AQlaDl31gL/6owWnfYo+5jW6rDySODkXczq0n1kbUt2NS+rtE
G/foe8UvV5SPLfO0oC7rQ2xHmyqk7ZuJWkua1AMfLyakcm1OZojgl+Zpb0yoH0EIEn9CHCYPNa6n
oK5S/H/1m9uOBR0FWM20+JCt903Sp3cYpvJAEuZ0EQl5uhUZ35MlsFaFzVaVLAcqN7lGnVntgj6k
E2eYbXIuvHNjTFysOUiizpjePcDAZBh0Vi82bcNvaxvzyW6si1t7v2qIRq8lccUG+od7VDY02wDn
S/IaMxKS9nXeygvOado/o2le0fXmJyCR8YqkuHrjeLmDhAdcakdvTxXO0y6Aqrqjbx6EX3prAUgR
AK29rho6RV6CF1omlp2xuZuiUOzznoy9eWYq/tDhvF+3oePfG4LpUmOl6zKREid7cvLb8TuQ4/AA
szK9M719a0C298bkV0f5wVWOrT6NPWZfY3bylqViCo3Ygkd4rI3xCXYT9fCEnNkL9GUM+xduOAxB
qS23iSZxiWR5Lj3zrQufrIFnFopwty0DliqeXXW0d3gmgsKIQFrAT2jNX0iZ2huNEFasKTjBXEV6
fJTsNy+9X24b2KwvczC8BgU8NAcKBLbVZAZ3D59RiReFcGKZnc57tNimKpoHMloY0gwj2tByPEQE
flCJooIawnDfwaLshOwIU80IMiHd+QHG9Au0sQv0ZrS2IOyunfxNlID8Vfn2vhPuyvCrEsXFdG5y
VPcje0J8pDF8xfWiASWMrT02c8xj5ZnUpP1fHbqjPiDP4lQONUZf1nFRNzPGaDU+JRxWBuLjLcvA
iATkAfq48skmyhRCi5wE7rbrPx2yjnGVwHUcGGF0abwGhIKUpudQ9OfolLXOSpnE8LCkoF3FzjQ7
1q2OVUX7ZX12/i63++CWdekVzuPyNjB8gKty7RL4mfXMrMefSOTB0/9chSlUCS49rCcHaFvYNmOs
ifmjRUDieV6+dD3COd9W5c5LAcVVK814Y214pO9wt3tsC3eljAtcX2Tl6BGdlxpAzA4uIwFAYSnY
eDBFzKutFIe00jt79mjYByZGWSN+RsfTd4I0A7rj8dg2vrsOHLuFS+492prpFjrnUzKBDiAIfdrY
UJb9RlcHEGyvntufu5R6wfDqpRRtrbvKzi5G1QcEXSPJANyxZCNh6CmHzj5EfX20c+URmgBuFWSe
kA0feTDMW9OEUjAHpFrlHvBDy6EZaPQuRd94b/nmdTS4Oyp3CB/gWGR74fcwbsYWYLFGkGS48o5b
e9ywJ3ZWvgHFM2mqZNdPpcuMdfEpmhhZ4Gkgpk8/ghHXOEw6tqYFGdZAN2DIswYmsUisFqzqschJ
PUmUdWocaDIj3n1DgcBuNRoSVYMmd+bhY1S59QSA4Ma/dXwK8bKT6hUxFOPOXi+2RREyJ8OyvVAF
sBTjLrNDQn1KCshMbSyRsqxWI+pl2ZzwWn4kY9xhJsv+lC1YCwnV6U6Xvdqw7N+6ojWRx8ycvMiO
+2Y4d4Y8dOP0B+8O0a3TxPLZggIqOaGTxtlJg2mvlULZhwSDsbuHVZ1NEnuJW+6Dfj7JjPXniJ5o
58FjWId2TDJRTYpSYL7KthX7KdLDbehINjNtMzx4IxUqCG7mfJVBmRsbP25EtOCQtRpTj/KPRrWY
AeNwM0fZHxoY7gbHdc5jB4qij5KnKSycj6J/Ch0bBYTIGDSE9W+Xhege9ry4h7X8y8PNg9QQue48
wiIafOPHY7e0DkMKzwzE/x3O12MzINuXFDUn5v/qOPfOVyy8lI81OnVDgxxMCC27m1hFudVBFKWz
7XVor7s+eWZewLnkR0cquXDlj7x6gc2LNiQwgZyg+hmyGaZkvFVRAM0I2Ys51fFBNf2NJxQBPhyx
5qMzXGs3oc9ep4PFlL/p2qOxfJHRzIz/7/dtk/U5HqbyqZt9f4PvhBLKKTCm8iXyenagjom62J6a
K0Ok+H40272lZnX0KS+OfV+cqQU47GBKM5o96Ok8Vxy6VQlCOe1o56c+MrCH1MRDIIBmXJsJpjXI
J8zN5FEGFwnRDL6TfiJbQIiPTydDxcm+v1iVRLugaDq5bMRzIW+E56BrrZK9W7AfN3Umj9SBp7ak
MrLn/Gf2sY/MunlTLYo/RiYR765Bt+r/rlCzq9JCHDujkhUSSncYx9vIOGpU9KvUcNrLGC1mnECD
N+Wn4QQvvyojTG/SbC7Mgs+YO5ZPakEmNBT3UzwwZFMEDTYxoQZjAna+TgL5mhn2NoeAZKUI1h1r
xeaIOUPd8gdQ+WsdxNDlAQPZhPidmhiClz3Ee1R5hMkyiGIAyW5i8n+DJDpmLCvsSopT5DPA95Ns
0w2MKhNk7Ku5TVkg596H8gbMZWbxp63D35hf+1VYsoejlnvpy5ZoKSRg7KEm7Bw2cT5mH11aB+xH
BzSiSlnYZZE6tihN7qhFWZfHhErQ9AcXRQImyzpSyPv+Ats1hHBpzsfeNqZVZkJVgRiwncyeFbg9
vxoG6dGzRpHYFFgNlYK5NtsQJVvKD+wDA2KoWy+QfE74AFF5DazbBJoZbkw1xebBJAe0mUcUK239
4vqdcfQ7JNByOCaoUNhhJj/T9JNnEV6cAOxUSTZfm5ONjobmUKYE0JRjuSuXEtiQyAr6bpi2jhuh
cngbxiE4TY8YUoi3bC3/oUnNX3nREggRyo0ARnJKW3lEaZ48g3JzcWTCrBkrN37WMX1AN3VXXGj2
nanPmSqDfdRG1XPmtciwHIXcPHZY6XOuPTUiiZ8Sidh6srGCpBH83CWkz60U7HDt7+APJtj7Nxwg
n41ZPGS5uK9Qp67YBm01EGJzFNOTpniL8XQ+2Zjun5FArt2xS86NXUKpr1pkJRb5RuTI5TFWpkBA
5JOcwahuubllsmc9yt0VTBNKrSHesas9mqi+q7G1jp3d/o44KteZjPuVRug5gyu+Y85ubYXPILZH
wIFJLNlpX5u4+qsA61dU73uUaneqIEMgcOoCvnz6akcxcDGTyLWp6bxXgHOrPpNfzAZaLK9oI5S5
ob8kNxbEkerr+s35Q25BxkKJkrxvWgyncWMecUWOTTB/S9vXv8IWT3gY40v0mRduLYElBL4B5XLA
h5gp8RYs1LS1CqSdA/cdCXX7LJ5CFAPuiuDD+Vyl6RtKODbqKE5pLyhCRB1e3cwxyVWMf8kp+mqG
NL/4DOzW2Vjju2bI3nIedMVzEEfyEZuNcYpdpPfajLLnqRsrZJu4ljJuri4X3ovtjzifq2RrD9N7
50Y8eHVNRLoct15vj49uL/al6ertYAn6prYUz2EdsTOTQFcW5f8ALQciFVMLVJSQYLIdB256bRl5
sKUISRp2OHBI+tDKpgiJeJGk8yYi+epa2tnrKXlo4vrZHYLsLbKLaa+X8jsUmJPNrNxz0LLkl90T
DOFHDZekRS23I54kWAkxULsFxSGP1X0xpu4hd+N2NZu+cQUOCR8AZIOs/gi6A/oYWigpoS8lemSb
k9P0kgeOZVd4mCKy6UWWg74PEzADMTHPC1J6zd2GlgPi4LoI9DZF0op6b7zUhnHk9CX3bYYJhPpd
X0raETFhY3DoQDZONPyMtZ73qY49TMGevUZ2qxHuNs4WukiMhlWJd1iVx1QFt1Hm3kWZLOiKNHs3
g28yqoy9Fqx3yN9Tm1rQKxO/DWGiFtbJmj5QydvMrOCg5XPCn8A5hGNaPWUFn0LYCpaLlF1KVHVe
zRgvqyhMrImk9j5P73GkDaD06NsRUyDcyU75Hl6KuqqIsAi/5HYx64upsEd5HpQbux6tb5GaN4r5
+aUDsAuiI97YzdBtkiCY3mO3e6wGFvrWQCZjXwHgMEYzAkRLyF3rmeOLHzqgH41mM9jlvPFZZbPn
UT+CSxTllr7vImjqVpC3j+lEdHyEMZvF4eMkSKFPYK4dQ0u5m7BtbR65XjwUoWQK4ffzJUoBTRn1
S5Ym42+/Qf4nitx6JbMTrJKt63tsd9MeUgDj6M7B0Bz23n0aYRBjDFB9pRClCnSev8NRf1YMRl/z
ylxHAbNjbenyvuql2k0qck+ymoujsiMPhm+lzsI/5xRHx7Gwg3U6k3mGc+VoZUn70iMpvvPr0Tl1
wnN3jldhnxjGZus0rtgNsS3phzv9jFYgWWlW66cyxAfHqI2hi0RnYqTAvZ3Rdg+1+zS6RUN+05js
6ran0jYGgE+jd+lIBHhAtie4Pgb13BU+2Enuow8v6z6aOX/1TBG9NLL+6Ki2n6wYX+HyvNkzlhW7
jYavLAa5H8uvVldsJ7g1jqEr9VMYGO9YHOLnvwTc/08K/l9IwSha/75Qv/R/Rr+r9Vf/9W+/yx4m
w/Wr+P1//v15aLPf07+ygf/+hn/CgaX8hy+g+3quNIVv+g4I4H/CgW3nH66HKT/w3UD40nPd/4YD
S/sfFoWt8CRSPYdLy/pvOLBw/uFbjrRZw3j/T1hghx//L1Bgz5YCe2UgsTxIx/YtAc+4/vX1mJRR
B9P4P/goMgkTLkWFHwy7oUHEM/V4UmgeTLxwZg+3MMOv6igmMHlQe8SUoQ+8U1TYTPyj7Zya6kmK
qL6HY3zIfdisCITn9pzUYGt9p0bl1JLpejSzlKBKM/u2NTSVouCZC/rx1BjxT+tT/NDxg4OpCpWi
ugyXyLQBoMWEYHMRlXm4Wx5a0qMu8V82DSi+LSItDYvIuf39Hxe7TF7M7aaumj9jEFQ3lHKU2z2R
IBBrT1Nmq/0UOP5GLflpUWteyGMGN5UyRYtM87tEaPsvn4CHf7KV/60ciocK4Civl00Az/94faEf
0QBariUD13QBPP/r65vRxbMJcNSqKMHWucviqci68Nradnil5W3AibfJchl9M1LPrxyP9kus8IpQ
v/bgdJ/Q7pJhg8btATd4ubObwj/FC0qqK8El3HVZXpxnpK7LbyyHWT5DGLC53fHEvPp1gVQfmdYG
g454k7F+KOe2udVTAvRMN7TAaA8Of3/v32+LYAG/dEzofX0jr4UhWaWXfyIhbA5N55RnCXutoHnO
6ldOtHGV5EO6x5mZPMk6K6D/cZ2TsnjvbAe3WHU4XN4KGWaXOApHomTR3nfQ8PHXK5Om2hnXYHj1
q5hiZul+LrYSvxDysI3OyGWIHYAIQnhX1+n8a+ywU1i2XijCAPJtTWbRftSm731aiHVFQiapI0Hy
njT+0eYajx03OYQZ65q7ijd3VzVtVRBwENIkQcad61G9OWLC7yjs5Pj3W4KR79th1DcRS7QDgu5L
0XNcGlZiqyAu5k9FeIbj4/TPSXjZxzIAoAFHfxeVkOT4y85ZYV8x1R9Kvz/hpI95X9GxOV0XH0sl
+ZynDQ10MyUbhG/xRypbknPyHr1bFsUf+Hn2ZZyyfHAmHGZbW5nACCXk6ak7JQUicc/iRXM1mV+z
M15l64QPJpPZGpzGpRjYAQrNrWYVgjBEx97Z/ex0Wxjk1gqpFdGOngc+ZHkrZ+n2aw+udlBFxu9x
yl7SBVfZaL1PvN67CEN4Fy7PJ9v32J2R0Hv6+2U2QYcWLmMNy9OknKRLqm9TXahTGV0M3I61vBZF
P577DoIXhr/ViLicWTnQe8RYuPCrBszM0EVf2pgoXoR/AG7qXXojdnZJvygsdCofJfGOevSa+7/f
GbmCqOaDKSE8sNtheG1YEWCeZ+KE8yLQ9YdDY7XySC66tLm4RkbwMftVy1Qp7+714D2pycivymSa
pxJ4BSv9S8R2d4/rGhmoqAmaYLE3ts1lsDpyVJCWw3lgCBWNAT5NOchzFDs/irXfqXLzt3kszAvb
670dpvW5keqpsKLgKcvqA7qMn0XPvUvQZq7ydnbup6h59P3sq9Gu92AAEf8bF/EZeaBxMp+E2wpa
WlP1j7YV+IcFmlBOv725e3cw5j4xZAagwgVzVip4UV7QvqadlxDNI7D/jXZMennwNDYifrJpWK16
fAzxk4W1qi7+8iWaxXSSCVwpu6iudQBxb5gUAGC4Fwzt0Wi2NUxPV8/eg3aYpnUDULJO6r0dA/F0
AX5ikLPHDbvbelUyHLrW2NivcX9XL98kDRE6tqkuLVSKh8GaiJbVNSah5QembZat08gAV8EBQpcY
TweztKLn2uGFLrHJk2uGr1lX+tM3o+BB5QOunpIG1Vj6Yy6a4KGvmLJOFOOMnv/vr0WM8vadnSBV
Xf4vokzQBo+uPKmwwRUjSkHUalk+G6ppDuFsl8hoPFoqi7+qzHCNLf9jPk3xrmJpsqr+WhXGLP+c
WTnwvvNP//w1bWA3xFRxdcwSPUvS/elFcskRhH8wvUWvWDaCFL7lRA46IHBGS4+kCS7/KHLGRFgW
d0FrT9smScWLkxUWSggWoLC6jbsUOMhjtixy2nkodv3SElQRKVcVx+Uqcv232IXRCBHC3MNE4gjR
2IvXLgXew98vw0gYU9g7KEDdxWtm70RnPPaRf52wKY2BRMIWYDf3mxcF3d31sNPU8zv15I2IiksR
Bjj00Npb/XHKY6rdxWAz7eLmtbHKR0shJJJIxDx+iYUAJJXtxDglL809zh/K94wPlbFrjOzY5J+Q
pS/EfrxVQbk4GH1M+uWa9fx+wGlIkiI5qe5mQvtr2BVW+C+wctueWKLlR9nL9kdysIzeRplI6hWN
psD3gxw4M62VCVkPmvTaNqyDEbH4cTAv5oIby2GtxwlfTUdGcgccpAcGeLfQxQjBVLdIQmaAhCb3
RnBrk+wQOgEcv7t+dO45Trei9XZE/bH6xNHlyAt1zmMeSeKixwtrin0tGa5ictHNtk487svpYtnO
nZ1C1GDBlVUGe6iV6iRzPG/TxkB5q4ggwI6VfbdBUcpiOFsN8XhWeXBaXsTlhZg942HRlw8DObuL
0dsD9Ii8gdS5Chx4/0Gg2tbW78Tsrtzk1RTGoSTihMphRRzYxmuwjFlMAAyyAOMQz2BzyQvS5jNr
2zbbORSr3hrP0oh3Qi+6KzIaAdYu3pgcfXQv9Emgpq6dZuORklBPuNMMTYMsL7OW9yEYO6jpG7PJ
Xt3IgutDEg+LwoyhU48Kh+XvAV3jtlVybTXsjgeTe0OfEN++tpV/VZjADaQ6w+Sukk5tI3LN0mlA
w19tO4DgHkHMYhXpeAM8Ywas7or45LMoGcKfHAsBcTxbCK/noApXOX4PN2j3GNtvCXFqxPhy5q2l
ZuLHZKxD2s4ofFfZ9taCK02s4q6JvJtJMjW7lLt6wkHjBeQh8G8z+WyZIKNAJ2CkIN/WBhDSkOAd
m3pV+AenZ60W8Jks57Uw+OHUAJEXwJBA1R+PJxGpe8zJm7wmDk3AhVP+Y9OyDQa4yV/sK7YZ4Ob+
xfWLrR9MqyCovyGyAPcqKoZyqAbBvA3C20MRWeuwwzwgSTRl6xL9wQz2mfjhYeric10xjR5QDa0j
iAnAGH9BlFr7ZcVuC0Cz0x7Nut4ZKPcS/lax7W8Lw3hIIuc1jbrL8lOS53ZOGSkOyOceF97xzCeH
UFJOvYg1hXM3BM51ZM8HiJVYbbmujGkHmxDnHFMoCAthZDyp+qfp/D2SXHDloEMKuW7BKC6f56Sb
LmXfv3Ymoohkfsjt9MifHJPcihqXtOHiCBbtruUaDcdupyoXzFe3CVrvAoz33KT2oUBuOFTmJQ7a
YzoUW4cHeoDuJ81iLfCNL6ZA9JXH5b870z8nWvLmLY3KpSj9g5DxJWz1MXRi1lMZIh+QAryVy3vc
OVeT7VXtJhuULljnkVIDZ0acpIqaC5Dt7QjejmyRzBUAo52/f7jRBj++UNTn8Y78hNflLCxQP1Q0
Ft17bNlrQaXq440YvOKWEas52ObHNGIr25Idw/swXUePutTaTNOwnaxfy3mGhsscbnJ0Ny3MCAiU
Z8fHAMGni/cVuaLzTNGGnG7kCcnIN1Rr0yUuTdTb0RYPLD+AFUDLdmaykNLTXFNqvrdBtGnm7LK8
C73h3KyIn+g6u7lZmDvTBbfJOm/LdzB6FBdUoCO/rZIPRmxlMNGMX1y0u7HUH10UXom6JbfNfQnh
QyF83fusYXswGBwSKxI7di2jWYOMAp6oo/bFFsDj1vbUvcOBGZVfgmjAsnIfteMn61KE15hVyqjC
y5AChM127P+yOjmXYtxV3HqmER7yVKLEjo61wys1TIvt+bH2/HWkCQNBPwU6iKtcznBh1IGt6EnY
IzMPsY9K58NR7qWw+9Viue6AlBcItyhrMEQgMEkzNvZ5k3ziMl0Tu4JacPQ34zS9YNfrsuwGeZnt
IRH1Hi/m6PU7T5NaIqS/dwW6qcRbOf3Aa+W+p21Y4lcfzkmkP3o+v65Zv5fTfmKkvqprsN6d/0Qa
zXlE5E24iOhuYRS89WSj+D5T9rK5YCuE0FzB3SfOOGCTaQ8JR0H0URjli4n0N+kAcmBR2DkIUcJI
flUWnFFFfgzLnTuX5cqagGaGgM8GfDfayH0eZnvGV5ODa8plrs9Q3XuBgbspkenGGT71JQINn7TP
h9S+gSJblkK41aIAF0l0DvPxByzbpzMkGzUpdrOUdZ3NU2jMnyz7hcmrLAw4fDK7/bab4NyY7reL
wJ0Q+PoXndHZkGJbT/2uA9MpF9uJAfe6bLDmwwDJifvNOtIMsUWtRs/9HnX41OmrlvUtSgzyDrtl
7fE44LUlY4sR1UsQY/Ous23ZyoXdqdBum4vxvUZus7IKYlPAMJ/JYPhdl/ZnNb9PM+6iGkOJattP
yMLnNja/kkrtXDm+ChRS0JarC9Tm5971gb+l2yyp97TZO9QuG2iE8CTFV+VFXxg5z6WudiLSoOG7
JTv4iEDI40O1KgxxUl7zbvIhhPWBCc2+xk37pJPgwyUwEXtieUx+mL6d2trZljUMWG64lja7EjDU
eN5l8GiP6dUgg9L2H8WUX3pcB7B7fsjihnIb/mE4jjufy7VKHxy26Ey1jwnnYUV51gXk9wUDRYp1
JGUOz98ttabvUhf3TRQ8Opx/I0Jh5svL04kk9oUady2xuQRW/yMSWqnCQq5EWJHR+6wKScK031j0
OuSk4xeGi817XTkfFXIpfCp2qt+StH5vfBAWsfnaV/WHZVCPj8uMkZ2mrq8EAZKjS76dy4NfcsOr
km5aAkOkjdgngP6IwrHDT2tyP4eAwHdM8Wy02dWEUMOR9q8af7HbJvt5JAS3xCkh71GfsNpojJ+e
+uFO/vQiR2iWEaUHR4DJqPmrakmUIIyhBhARrCXvVC7mZwPdNsvmMyPt3WhFlyESRLJttHUki5sI
kba8T9LgIokKukvAxSQTGN2RyXAmAPnkBHXjvHAx3GTK20Y98qAFAJLbxnG2USFVQ3VfF3jlGxqw
XY3SQgTjuu8xR9Qemr3Bx2A09z0rZZ+n2FiADoQ9JDz+wRvA8b3JEZPAKcXJxYrS1N+F6TL8p/Ss
5k2f+R+MxteOLbhcWbBa3hechocKXB9ZxGtcucDH/APg/MBE3ayGU8Wpr5CVWAAS0lSDPexfIgng
nT2zGykW7rspFw9W0XP3fi42eFKaqaUvRaNKNtXImgZALBw4F8Q1F3Cr9nqwYFUz/tvDmFbwEesT
hF/JnxbsWI3MZNMUIySGJUdU8kteQ+qLSJlNcHZu3ah54mYHPN8VBGJoDByBHyPMBzBI1PEG3erO
MMSu1Ki7Cna/k3Z50GKIa1Pk4uAE8TmDWAYOcGvLXTWlD3Orbxo+EpOy4VOXT1I5u8C37isWawKG
M7bEqLqbh19zNp8AJxwYcdx6ryRsEoFLicTcU9YL/ohvn7zMICzJZsL70nqQKv2EW+bRnupjFBnX
GfVwelF1BYKPN6uR4cYy0j8dooY7jESfIaN1QbcvIapIQLGcmOQ7kp9heDe7aPZ8EpGgR49Dou6t
gkEndKY4srfRkGwbI6EiMA+AQ1fV8KoGEn3DjARaYh4L762J2J0ayLCxF1T2S1UHeJPDtZM5Gyv/
xo+wiCguSU4MBfjtS0DHE45UpZTFd7ZhbusxOeApbaNi043xYa6/c9KQ0Zvh2uAuyrxNEbPxoKC3
2nzVufopL7s7bXP8oMx7J21nRe6VuzG7E34jtFK1rfdZReLykkA0sF5n74qEQFBZjfJeMYy5U7P1
QRP75A+FOvcBb2FTMhAgGHSaPMJlSJDHopkZ6dmdYerMIMKAZ45nLEHxqomdl0W/TEAvD1txDWac
ZdheuGoemaxxzWKEImcC+d4WUdVTZFQLNmibJj2u1ODiKWJDBWvk8I/k3i+mH7+nw2hICFYe6+6y
vJokIWj4IkE57pGur4HH36QXwdJoMVd2Z7Le/5R1iD62ulB3mi2KCv9VW+a2K0KwCd1vAPIbk3RN
N8hR/kXcYy7p9h6WkjTcJmkLXn3pvkzjnPoVctNFiIqIyU6fvXjcDrmDMuZiaKK6Y3Gu6+SXgZom
MqxNQdQ8y3HgFlkAOzC6D6hNTdEfa/bhYW7unAQRaZi/1rcu+R4x9erf6LiPccpR4Yi9Q3ZB7yHB
5qD5kFFHkJG9GcATK3O+TDIkiwOxlF1vLBarBsN51Qa7NHAfE9s8Aqabybdh1Dd60bdbgEfqB0Gm
ff+ntcLHqUjg+flvENP4vj4QSroRjoUfVnNoV/Wu0tiumTusJurLDL2erztQFAHCZ/9PVl/c5TZC
GeTVuxAnYZbqfVD7JxPNeTrarCjje9nXm0w81oMLFRWru+VcxawAV5nMgyvUAuYaL/RD6hpoveyt
IrwJmPlLNVVEROgHzKc0SDxwZnwmdWWNYQ4xcfXeq1/s7w+xDrczFicToogaUoY5/qpNs2/VYQiS
xUbNzb71vQ3UE6y/C9qm3WADZYTBqW3Vyaao7DfDLlYS5wg+5XOc+2pvzdW3WtpJ5a81oQpdmG+J
TFp/df10xjlvIn1FIpwzD8mdXq0iVJw4jPGWF+FHiJqy7YIT6SzG3TjU96j4VzmPTC4+Bzv/pX3O
TteTzDxeHRBnY2QCj6oOk/OzOI3jaLofmvCEF2hdsXCelfuHd5EXGfAX0OND2Zbfo/Pl6Y/aDNet
J398oz91PcpIJNdMhbeFnN7VCN4IfIzXOAJqq9xOBDQnSKAYqAPIRZvboEP08JB2wToaaJN1wMBi
AneDOcLApVUBc81E8WxI79jAG9OtxRBLhGs+ZBtL7VmSPgVxgvBeOJcaPHDQ4owynC36pYeRn+ox
XOZJvcuBfDXou6sJ++aqaOyHIaAdyJ9D9wsGJv9pGoKNI7mPZgsAlqNenRToPTGU1RgcBdksQLGr
Ij6g2NnPUGuJoLfuDMRT0mL97sw31yTWIA6QK8zHpA9PfT5eSE3dMC/8bBTRWp0o/4RmgG9uwv1F
elFkzK+zBjAaM2rkij4iJ0VNibMSx+OgllJapysnp7ElS5tSZDU10aqzz1mOc4oad4ERxIvB3a0P
nA9PPUDSxHeORCpsqgqB1xQfOzPaE/NzZ+FPjzxr5xHDZTr5TZKYiNIx2yqRrgXjp3JytkDKNnUK
ChIzjtOiKrar4JpAI81b5LvpJuhJyKW0eciYBnhWd7UK8Osj4jILhKf9rRtcCEFkX0v9XCxlmxdM
iEv0OhvE4+zHJ8bYz+P8u6FVlmn8X4Sd13LjSpZFvwgRcIlEvhL0pCjKmxdElUqCBxLefP0s1kzE
dPdMdL8o6pq4l5Jg8uyz99ofI/1qcxhuEFwZ8ttDAXaxzEFgsYjb224FJnVH5GSHQ2Nu6MXz1DN+
wh1n+V/lGNKTbhAbWXbD/Ns9tAwSkMKNVW8sjw1tVEpr0hUp7qLvfiS1jIlYpszjBv03mkEXtccd
/BfRu/MKX1YxQLkexq0VVCntdYs2v0EhnRPSWLyfvSA0+FZxojQLjduDv5GD8ctllb9ym3JNDeS5
GdRnQpBoyg8WeDbKFi4Gu3mMjjfMIyq7qeq7trnHXXgYG/4XdQoqyn/KkAMTNkUbhQWsLQqeevRW
mPOuNOmpmfmGhI9/ocI9e3LNA1D9QBF/jlEEBIKmppADFCVNpxOudQYLQNlkw0e99ZTYL/iFZA/Y
zM8nWubV1eDWsmB3ojQFJY6s2aP+Gb3QxYXbj8Y1tTmklizPhL6zKSWVlcGFCg+DKgRfP80jUGa3
A9/fr2X/aOLZT3AVt18KPG7bG+sY338Wt2fZfVILnWJd7Fi7VcvdDfMnv7Lqj9czepgBdj8G+GCh
PU6RiNE0A/mHwo/2ZvlhWM9m+mJmvwa+dfkntNUVniSZR5NzPNUwibFR8N9Tq9j5kIHnI4/ixYTa
RfLdb9hJUQxjyl+AcZ5SR268GgY5Tzt9Q3jGEI5cKtx2OnpKY2szTumGIdBLTm34WqTYHktsNJy3
bGtA+1vY0e6LM+/FoqXQfuyP/ng0YljFqllRFBE4ZbaJ5TvrypNtcULooo0XI5R29jUqPzvjza0P
KgQN5FLOTICg+x4L7P6i7PbWLC8Q+pVlsX/7SdKoWbntu/Q3mThNPlQ34Rxc00PQ+hT0iCzauKDm
2tI72l33nkMpiG8QEci5KEgAWjC2+HJvJe3B4ymSL1UQG2+N65yZxTgBUIIymsZvXy9XH9YeFvvm
rZwRq0JQVxDRswU0q6Y0go1iSidCslhBRoHeWFI3YWb3WW48xHl68C0WUlD0UIaEhnxvd49pwZCX
8eufYfeNSHYz5mZKQcycTITdkgbR/k3yc3deNJ8dM5rRsxGXqu5oRxDab3nbgQKYuV2gY9cmPO2R
2L3OnGvlbMhSWOc4iq2z06o9i+guSHs7fCASED406N626B+8dPCDYtFAjbVqzg1nBg6mTQSiv5vl
fdFP3aOR089JfBUsqMExFTkTCHB2nmhrONmEsB2PTllljd4dcdvuMBBHWddTI55MK842VcZE27r0
CpfKBAgSARiWJFENpzzU0xh+t6NzRup8o7GM8E2SuRfTja2dIdsf1pbzybDmmVk9mk9//7JxSIdk
Ras59fFP/36hkeoz6QXpHIuwxyiKqzReo6H+zRZPnCjjWtdYPe7/fsGAjpcv8+M1kBVx6gm2qzyy
3nIL6rBgwr/vszP3N/V0CX5jBepuB2OTLRE5GCLZ1EA+WjX1hXRxwiKnpe1RN95jOc81HLKSV0Jt
z59QcBnVF64NQe3aSodLdJfPvDRE5btbV9M5WugmvxAIEk89LXXRGEYfcniBxw7yUmpaFplxm8CD
ZOBZLNZpNWSWb9t7wwLYZExJQ/vYH1cYI3oi9W+wu7yNLwvqXm5/KpF1d3j6OE1JdgFwcthxE90i
jV88605B2J5JqnQjLqza9O0XrcHW9uLZj3o0rKZsTgnVCSW1ue9GNK3/k83i/zFZ0LBNrEE4yvSF
/c8mi7qUsSQl0QdG2IOsxPNK16vCOZV2pALcmKdEO/1EGooAolCpKXF2NLQv0vZNtatCwYLRzq/F
sHAowjK/SbvWQruN7WeLQX77Hz4uTeD/4rlRDlFjnv22xb7auXly/sFzkxlLB5BsNAHokptbg4aO
aNq6GB3xRVAmG9OYy6ugUuSS9bfVttfo+8xhNZ6HS4hBv2Nan/Hg3iwTabY8lDDyNRyf+g9ZVP4F
Pw9PmBPWoyuxELJz3sRlqu7/flnS7ruwXv79d2T9XxcRtee26UmTLnPcALfq8X/4jqLS9pMqp0aa
qd0ngNPUhMr4mOQeLhPpYEKCIIQzgLU76Wka1oSEYOGNL1lRoEVITzzyiw0qd56uTqfV7j98vpuL
6X+rz/k81LLbQkphK+V61t/P/w+fj1wCiHabip2MXzba7zRsyltYFFowXqZsQf+gbpI4kmv453h4
XoiX7XJ+epe/X6Ih3Pz7T2Tj3frnT8SPynRcV1iO8IUlbtfIP3wiKzb8Xt30UdFClu0takF7YBlI
sRTzlnrPYo9mR4hozHnHyjPIAsVmti6iPOPQMupD6R4bJ79EXjbdCZa7TY+IIVRtvoqaItEmHeXj
v//MnmX+66cG6yFxjNmu7UjpO+a/uJmqumw59rOQGzHxviFQB/ECM5YKjJUikr4xLCu/ZUEDISYM
E3vb8ZdDS1ILb9PapuISoKCz7eIIfj7wu61vAazC+k88GIU87CXqSnEVNXjo0swxpjcwvW8oEOzK
+whvSVrzcmsj1o8kEYFYWgTx1UBHT/XW0nIXDIUF1h1LAGTS1kaOy8keEdAsH6rFCZ94EuORtqu1
13dsFFOaj6YeklCHn2fJS7h9CYgM5qT1OCuST0TjhqjnMrFoq/T8G06s/pPo6DOPlm6TeQ3bqlbH
q4UjMbs93q/KRV0CiAbnm2oNqs6tsKNBYHTem4KGMKzJPX3Vxq5ziJnrPjrJxoeozPmpmJHeVWok
QUN+b+jqk9eJ77YAz5X0AOd6GIEi5dXagVMaB0xNhKS+oS89JUZpHdGfH6WjPw1/2mq/xoAvzSfX
EPZe+iPGD3+bDtO3bYECawgkBIbFmG3HN33+TGpi1dgACUrCYMgyX0U5E9bSjLbidbatCOs93GHX
S8GSzNiQl+EdhilC1hK+5sZjtZTgo3p1Jm8BS67F5NaYGJXHTDGHIUyQGiiPzKDrukKaIOdEwLpk
bK35xqlWJ5qEVvAyuYHT9v0hyuaTVOOdbbsPbn5U1KkUYpSBh1+6UyzMQuaPAeOwU0h7O3mQO3hx
IiyVc1Aa+mlo8m9LD3nA2A2NcOQ0gxseXb+BwQK2Z1Ihxp40fomYt7qB9W9XijNrDBoRxvq5wIrP
sRIGSJOaOfjvBb7DeCJowVLBomHq1t1nM/MVoI/44CJlyWh/unSqgLm09rdblADzuB/H6JPXd7dS
qn/hY9J3yC27svoWIAcHaYAGT6RlmSpo3YXkRkNEBXy6zs85bOFNrRuMeA4FfdS0IqaSeyjQSphu
1SGC9bOfDZCMOQwVHeaHrLJfOcz8aB9QBDumhiLAxHzqkmnrp8VzA3Bop7vNAPX8Y8A0QeOaz0Vh
R6U8uj1c65tNwnX8bW+yTfBk+zIzYmG1ofmBAGtVhd917704M150SGu7pL4S6QZU1Hj5K9xtRxQ9
sCN1TXS3jmgZJVUY/pL63Qbxgu0dyE9+IDf3kkVeGliS4DCK3qbxvWvTRumhNVlBpjItLg0q82Y0
LSAa7hVjqfUw+YX/KEAHspjLlv1Didma+ZYvsEb8i8vaIGyTS56GBp53eWsQ1CrQYyVPPhm1VU0e
bl8Osf+kRcoyrHbPnNbJx7rGL5a8xkbDZl93DcjpsXocrIn1eEwQrY2M35gcn2NLPBh+ce5pJ7gM
TL3jpEySCQYIoq6icmEyr0uZfNhl3O3MtN9hmP9yfc/aY7F6A4XSHPE9bcOwkrzj5Aqw4WMROWQu
Q+43PxKnDE+iLNvvVstxw+L7p89ugQVvsYPadH9px/toHcRbFXn7hULIlehr7OPAm6kXFFfXrR4M
N7d3ukLIZBNDZ1R2wsTZ089ASXbXUenBv3BsM94tyieYjpi8MydZH5MEMGU8RHcx2Algf8rZDjTn
nc1b82jrmqtMeQtS9baDyXAuimzdWdBw6EIZLw22TVj0WMlutepOa7d3jhPHVydurtoEUGdNM36i
DDgD0J31CIL0IDG9BoZRaAoD4udQDea5S3n+SqMst3OoBBhHzYHyVUYC6ij2TZyq9BoiVGFxA9AB
FWxbzbbm+m+pMBHZMWLgEwS2nuryZC7OAbOoOgtunavTYubLaqCKdjfgjHGzAALyp11Eko4M74n8
u31vPI0sTLcVuLRNLSnpaQczpZAQoLri0ISSz/CuTVxDmb41fxJHksWFuh6o/IVt84gfXhCRYKm/
NFXMy0zQpcNU419LIlGQLLMn10ueFCmR01iO9d0M7LdLsfmY3aLOrfUQOTZPklj+6FLmmKmIgSCO
oW9U7c7OedQD+F8NtV8G7mQPazFG3YlJGsTAkO1D07y0eR1fQn4FNS6/uUrsXZn0l4mARhCRGQ6g
k+B7zNdlHdKhorz2Ls0Y2VUHhVM5yPxGda7q9KRNf7l6TN+wIpqjMBAeaV95vNEjzJijUuUTGunr
gi5cH5w9TXXjyBPb5o7CE3RJtJY0y5mosPb0XGF53KKsxnt3biE3uVF9UQZw9ymaDrnhGghBIYGH
rHw0MQSlGtCFhW4QOAuRPWE04s5JI1xGZXeZmj4+iFJt20YN+GvamQMvzo8JYbcrYR96pcubJZKX
Bb/aFlOTdUxwW9PRV7fBMNrdMW3EWiF17cJ63PPTj89/v8QKXziWi0th8cgBocEuvMzGS2yEyQHJ
42PpIrjq/dLvwqrCid7jmpRL9h7O+nc4ZEj3HXYEsDvYahfOYEYK+iKkoNBqpYA/EIcXw6fNDPQ3
JLLJBxzw31/uibPOqQZaZmOzYE3DNpvCLYwHzIM3OI1MhovWVrd3F4+Um4w9VgcgLbVfJvtoMN+b
m4ucThkriFus+hYs6axw7KMuqCjrqSBbs8ztT+SZzwStxElnYXjnoCWMfepDcqbMlZzfCaGb9awP
zexU2ouL90KwmJOL2Cdh8ZQl6UdbtN2uS14WjRXIK/OX1B6qDRY5PF0Wgd8uo97cqcxX3XrpaWBK
PXoZG7xaTVDbHWUdB+rNXjrtPkoyFUinQmwKw7VOia2+0l70Z0TnNQMob2bHOXbRbVp1PDLFeVTd
41m/Q8/vb2RoDpKSCkGzgLHXqJhX2AimOIr1dFEC0wxMFV6xdXvSuFVRZZrszrb0o12yIGzD+Sjs
PL+qDLOf74WvuDtpUg5zcYgde2U3dnSF5wvpv4jbE2DfkWXpOlP9oaJIdCemXh9GF/uZPVHkQt09
mS0aUrajyzTuJhizysRAKFkEnYWafV0kCnrswqucsH1YPKdXdC05BxL3zUPBdDYSFFxVrVUeMjs/
2ZA17scMcad36nmTp+eBTvTWqptH7sWLZUb+kUX/r15dZFaVx853bYRN76vLKf6oVLsHVQLAIV+w
TTWUAbtm1lBHdaL5joNUpwmukhUgqHBPjgjeLWxGP7L6DZHAI+xmoviZZCun6JMZMrr8DDs8ZFn+
3ArTPSUGZ5lemv2mnhXNP1VNkter3D353HzlIeLe1f229h5YeOXnViM8Ss5Ra8dCptEF5zS3jqML
pz/jbiHm3vXQ1rGRg1ldjpp+GYRAUJ11d7n1mD3ONicmDo7vs2TvMZpf/YwLLBrsteF4JocSnpmc
DvZGk16WhneF6jFVywV/bC1vaPbk4OQ+DKKCqYn1FzBoxMlobRRsGpPIro4wf/7ny9+/rNhzbOmY
eMtlnIG85wsxhW41cubdzi3IwDTxkPT9+c0ze+uB7mXC05001gO4miXjYb1QVDun43aY5AgEInpI
3MbH9dqaR6+Y1oa7tMd2Np2A9nbqaZSRXaRpZZchr/PLkoCC4egwrzqTEiO7bbKLefvy90/INtml
mP2JuCTFMb2JqpMvBk3lnqueegPjELHZfOmwbXq+Zn3pAgxVblCMyn5wnGXdj9QCxbyWIqAnxHG5
+92oOHVFp/eOoig+9MpdMY9YuIoUJOfiiG2UoTCBPouYye6XyHgbprjmaKfdlVlbw1GU5d1S044K
iIqDtqO+bLk8FRmZQ9cDE9Wf26VmbEvhFmIPuDWj2kivHn6IXZy4b17RU8Q9vWRt9BNVHoJ1+Sjq
LgwmbfyIusCGTko0kYChWL7SvVI8WPn0SG3rewb/JTBr4B9tAePBlCA4xnXidsUOnszBxIe9oqGi
WOEmzoFlzeXWEMlvtVSnNM10YE8j9xdbvJJNiHGzKfiChFLq7WqsPetqZC8Y4hQNBoFliGZAQpxs
iqKlhGakWoi0S/QM1oLsZPYGVcVdc7i2KYL4aYfa3IwehRBDlD8llftlx8a46/TCcGkAVu0TMh/R
nYOGuFbEolRLCkXSwVv1M8IIw3cw8WnjSzaIet1BO0iyJ9oubqCncqDTTOAysnBp3+6cViT7Bm0G
m0W4ETccb0ctIHQGfMBACShqNFkThyEybj3tDcx3AQ0aW5ds2crrbqHlX7Bu58M4gsoeYUmKnDJl
LFQbxwwJiBM8FgsnvhFxmHvpkybRKeDY3G2r6KEboKaYdAURxuL1n2I7sBF3LZKxKBxt4E91BDR8
Y6es/syQTfu8UhR8844nD9R1bHSSKeC11KyjaOHm9PMPp75RBXGEgXDANBJWV0pd1dpszJvRfP4s
0Fb2Vdhto9YFwDif6nTvVTYrrhr7YW5iKerb4TeVr8sBWNouGaeftMquYx9VO3P8YtJ7HCE9bWRB
DU/r3f99LGWTjFckCXiNsblykxoTSpZd6aDMNlyyF8UbE8ZfuWlrq9qaXAY73gT8x8wzRU7QiHr6
GXNFY6nln4n8/FmaxjhVBgTLSRLtTtrT1Ec1MYCaubcaz5yDj1MPL8xJOvAxOm422mwukb6l6v32
d6ZYAXNeAcrT8FZsvQsskQ48PiDpru3fsYzyODZLgtK2bIEavI6311rBi3HtgnVex9wojdDNqRiS
u6pJPrU7mpvcHTC3gVyr+ZvktrAF1s+hL7O96eE+y3vg+XyrOQFfEkPRLxsz+IZ6947ATvteoqTv
Cx12wPQwY1AxbZ0i1T30aVGdqkSIwCNKEJR0dCi271w0/bQ3LUnP3Dw+GTqscPFlrFdLTLs8KFYx
eNUdXGXkIU76fhyRjLCjD2oH6JhfekwOIegDk9gvr+ppP9kWwBeqyFqZym02WodO6Pc5weA6l2DR
xIpJhDXSGO+L4k8IJeW5hP5n+929pKx+XXk06VKk9l0k2QuIvnrDYrwAYEuEPMKvHZ69wZanUsVU
HyyL2HrZ+6h9YD7ZzswS6yVcVOBX/gsMveQ0NNBpfEd/jz6mQN4zXJ/NOe4ZM5D0XghYnAAbt5tK
5rScVwvppB65AJ7rq1te02l4yeCV85rtaINtEJKKurECY8bR7ALQhCvabBM1EO5pX+FYOWuFxlol
0HIXcBLrBpTgnqbL5yJbvtD+65UoXPeBwBtbnCCN1R/Jex1txNiMcfo7L+lNIhawhre77P2le7gB
r9ZzWgN+ER61uGyK6k7CjiEDR1gRCxpgHYZsbiucEYxtMSGZGeDMJvb6u0aC9ixN7e+Ux0gqIQxf
a0xxf/9g1NAyi9jeFQuAzAXAzTrxkhfYqs4eLOcvn2fxOeyKr4rnmEgm8zB5dHPN0OBWMe3rHhH/
dZpGJ15WhBby+kkCocgiXZ3HWVyqCX8ZvpcChIib7XzntWiaq83FEGRp/2PU/PiKqjzo2AYQe/Mn
kzdHGIl72KaMGDlIi50xcoWy1Hmsn2vXsbbA++hrrtHd68jA9eBEu4hXh0pa91Jbxh8/A3nQZ8ei
8H5VBW7vxk1+8X2qY+PiymA02UBxOvg5zouREFBjZGcvyzuAl/1RuqzMMOMou7h4M5mr2ijusN5s
W0hSxktqlTAApvoD9iSLIRZ8nBZum0k0xCyy+8uMY1O0eXcc8+XOqtwfhS/sBNEBKQ8JQFcwwXwC
jmvRsg9ivH9izAuDekwP9CeRGphYVhbhhiPQXpfY+IEg++xw4Ui2xae2s/SaJMuX00+MnOmf3Kq9
Y0IZi5j75b4YqM1klCm2xQAfPfbFGczpfUi33t2NqEiKeYJrN7PkjZqjrTBH2YV8BLhwp7lMdnk6
7KWDyOCJ7nHi7uJ0PHEos5RcI92wNfP6JrCLJtkObXu2C+4XbrcVJMQns8Gj3vgPGNv9vYvi5xfz
bxxlDHGeCncLwi2yRbxNRHyN/Gyr0RvWWLrRgkT63WmMpWkydCejk1RPm2Lj2Wgrbs/BP4z9ZwKJ
/O95ZolWItxZcXHoiQtp6dwZ4Jeex3RXA7s4FrdrP+H9+koD0drVHVAbWzYvYxQ9k7ZqwC3K2hh4
Di+EXXtnN5EmLIR/MM2aplJnee2Bb5LHJNg7wjWTNekNmFNBmBBhkcnygV6d3c00wJWeMR7038Fk
2pNneAn1zek+ZxkAxqTE1m8r7Hnyl+mw+V+cr9LI1Tnjx2JhWsOHRSuAFm104McBVhpw/ry0dz5e
gw0xajj4oDBB3PKksuZhX1UTvW0OR/g6vHWliOiummiPdstz1lDVVkA+3YLGBcur102T4Yqt+8Ms
++fOMR5MfZIlcYhuVAzuuZ8dYIfBelrnwwhfVg53xQzUfhRYA1CQNlWiOAfjS8kjaD91lr46NBzt
AQWpFdrIby+cJlhU2WfsTVfgMlCoBb+bmZvMrn0WZO6yS8MSC2kL3SSEwkvUDpC95e/Sn1gRIZmE
POCoOi289vZW2jC701s1RssT/dhWL3eJMWVorgss8+S9UcZDBGxRWfkDBVcwjdiguGA65CA/YT/X
NIdVAJ0gBSHSYSfxGXoa/CoTvQ7D5DyEA+pTRBxatxPZAwyQkkK5YPRKCEyQUQLcj9QcTBamDvBm
Vx5h6zasX12bqZjX6u9eO+PBMY+TqttjZ0QbTv/NtXCeyMOjoHWQMBZLEbnzIDnFF3jNOGAoqtwm
iXPn8Ihl4S0uTef9KaDyblhIXEIYcxv+szroqtxamy18OwK7B7hp4GyL+D4pqGxnSUPXR5raj0AU
QaoiQpCzmQKf6d3vsA7LGqwP1V+YkZurBUR/w0xNLhUBrnSr+8nwv5dUA1u/Pbb0Q+He9iLnSYDC
7NrsM9cYSRGSEysR977im6FF5VEsuOSWmGeUJPoXOGZ/S4xz4ozv2sR6n26qKMy15pGMJkTWTq40
0uAFozVTI2S4Gpsr2Ql6zIfWWxmKohc/1y8DR44gmVNrR1T62QR1zkuXy5WS+JSI4HrpM2dnN8uf
NGmsRzMhkDTj/2hJCCK8YfPtSovzRJQh5/ErznxaH8dSRTsnqSlEHL0V/nyUhbQz17ZreTht5NMS
85qkMsB6XYzq0BrsrUAApGtvUnrtykRsMeVVbH3CD9XwZiRtusbzO3bFtswhGs+u/Tbq+KuXzPF+
b3AgdxCoe3d8pZgiPjbd9Nlx+bPk9TGTRjQnUwRdTlRdPsFJiVj4JcOmrst9pcwf3/E/oqE7Oz0/
ilrxxOZ8lB6aUPVXO7Xhz0Jnwc5EyYNH6c/WDoGdE2GdgAgkd0k8mfd2t3VspzhFE0sfddsLRDyq
yqzS+2qQuNomuHy51wasr16SyEKGea1CfPft0L/5rX6RJOorbxUb2ODHSB3N/j5uk3jNbq/aNVnQ
ibj/aDgs4tPMn8bSuSMWjAU/Jplc0zMM0QzfI525Fm59dDty9LgoTjoMb+1HmKZsohJbV2iyhuz1
R6QtHBcILWY6MYC1GUbDmqFCjUQcOfGh9xoqPKZKBlkxNEGmtxS4v4FWTVe4eJJNWgo2rz5sLl7u
CDE3yvdwBZS6taYGy125cYsv3JP7pI+4KQcKXuNsVzuoak5fof93JuZ0Low5XnltHm1b0tskgqnn
gGCwagpzqwRD1YJtegqTk1YqIBWLHltT4zrLD4+L+VQxE7Gp98ozSRP8jMtf+zFAJy9+UK0uQJFN
cJQYh2JNTFoIzSpynnf5ggCPsBd5JhioI5K7u8LoMW6WW8+wbx+V25XXWlYnemtX6a0Ly6ibjdUB
VAoNijllrPdZC6Zmpg12Y3n08pTFjKnVfDQXmjuJBlKkBThr03v+wfZJaulZ6CPU4YK4skX4KK9R
0epu12dmtir7GGUas+zsJHumkCIwBsDZ2ozf6BneSHc89flw464/11q/LiIExmVlHvXs6Dv63mSX
GeTKutmQ2jVHu0vlKht5z6k2kYXFt8uJ6oY+UGi8alEa9mf6u+B4j0Gc4+aXgsRWXGODdaDVz+yj
oo3tWYzupim37pS95iZCQgWqmHHzrWrU19xhh9YpfZIWmbA5HDjnzjN4YdBavGrR8tl0qmK4a0x/
R6ad2sWwI4Ey+68A2bRjIBqM4hIX3rw1BddxDxyMvplHM1X1KpySbsNP8sdr7WLX9rCT6xR1pCnb
MxsKfZU3P3XDnaY1lmAcO4jHsQSe3FBT41MabVARg2zRoDMpjrrTkN55IZXDplFNaxZWHb0nEs9K
xpu9BomBU6PecgB2N3J2lsB0J2/HcV2R+Z4/BC6BzBPj3TA2z5WgRKOxc2TDJXq3SuOjMkV6BJru
bLrzOPTPdZ8TKYk+dLtDLLub54qDSYbeKKb5GBX+c1/LGCeHZfHmQtmYZuk8R8xtaDHem20rDaWl
sckVkRlxs6hbyXlxtylLQwTX8o39yb03EbeyFwjHpnckm0llksweKE82XuKCLAWl2LRRuO2hzced
7AZxUQRlgmGhxGZk8ONQy7avsj2oyel+7AzYnXHDIKhqQMbes5OysC2tNOi4k9aTwR51KLyU7A7B
Yy8P5SrWfrqxIu9HCNbXNf2r4WwD76tkfc2N1GNR376y7gv3oc7D+7HUMiDSW39M0b5P5c7JQ+sd
A9y8q8VBZEa9V+0YstCbv6euSY79nSUWJqEBiEBRuQ8L7rlINACdGnsHakLgek3etWzpXmO173wo
oP2YWkHS6RSaecz9GTLexy2sEhfMYZvM5lr7yCp+aAYiTO8rTNcutsUJ+2ZwMwylYXEwRgb5iewk
7k2aKG89ERnBTSONX+dcrkLbZQx95kS19l0K7MsJ6ZF2AdZ5WfROk+90nxoZ6dmJapeJAlA4PQ9+
SF+0JtfMA82AEzgu3f1sif44RIwznjggF3y0dvo6Yaqz4iGjibxjsJ3ddw9PXN3d6kMG8Km5mbP5
JkwpB6AHOOdww3FnLi2intcNz5x0N2CYJYfB5iGCWsYJMVx37LcBP5ZfcpYDwZK/C1R++HysdcRA
Xh2piGHHPqYpvyzzJ+wpUFClTSflwK5zchoaFfB0r6xMuic7MQ+t79QfBkUjPLN7LIUPDvbxlTeG
xIi4gujT2icdp2QSTPlrF/LMZ7GRrutG3peQf6i9oF/ErNSjsFKBwslpAYY/LTW2SNawFw7phETD
1mNLnTBzM/lTV3y0bvdU0XW/6zt+lXL8boRDCXEJLMW2+ysNjbDy2N/Es3mpUpaiqitJRwrIxjyS
N8ZtSplYzmq82YFThITLQogRyjBu+1kcmJMb9+uaPU9gdbAcurx/zip33HFEBOXDeDU5WNK9e3I7
w1KuhSQ+SSqds0duBfb91GbyWNTv7aQHnB9ULRJMO/Gsi1Hfk5642I+f8XuNu7Q8VnP4ZNOFxIzw
YgtbcCy3jqNvsFZT/D7iDZsWczsP6js2vN1clTPSm0aqc/XWzPV9yd5s28FHzBeykXlcbuEB7bps
+LPUACzyGPUHEuOfKSL8hynKTkhJ2RMCFS2hVkOlZatGBUIkul9s7s0qYdeCz3HXYmXwF3oOCHqA
lW4qDLzhT7Fkv2yeJSBNgOZOTcx8GDF52QvA/BvXdpxfEec2cOz2qPNqTZtUlxNu9cyYnW2Vp6jB
HpMwz2s1GL8xfxtYDBvPWpVJvLHoqPdYe7A82VigbnkixB8qnEmXnizT33ay2RmWATgDiQD+QOh3
H7pBOMYGs/Tm2xhRpVdcSt6W0XR0undt1wcCN4scKT3E6wKXpRHDuG8tD2CCFeAI/JSZ8zOPzQf1
tm+1Ht9V8UlB+S+WWNqlUcKz6EevQvU4uCmiDlWpLbEqty+KtWVwZgL9kbypBPMxuNjRERvlCG9V
0BoSlB8ubqNNwaoanxOZV49gdu7bEE4baLeLwxlxRLnF1YIMAAm8ByNp8LQNjbMNO8+GabpCqNry
gMT2BUXCQ0LYhClHrRv/cfmUuTOvHW7uks57bvcvzJg1ZlHDX5sRbQZWeSXFf5mpYOA5I+Ac1VZP
4McasdZ0NW9DTj2xS6AwManI1bjq4pkDemQlRMFc1jzGg9F0P2VeFxvqzam+SuiacsKj6x0ddV9F
qDdWYp/D2Mi2ZsvhU1A9ygxM4TBHTjO/0QjxUeIUzJE0Ta4HbbEUCT2I+5LZV0VkDawTbqutasId
q4ZHvM9A2JleSiLca0+TJhbunx73DKE2zqzurQj3BqD30297ND67hqVQLKt1OWOGMCfyUuO0/C7z
gbef/WlWRbU28+WIze5PvmCvc0P3D+77feiCUK+cZ6nxkbXV6UZMoFF+MSBtLq/xKN60M3cbzypY
mf+QpKvIoeMGXdpvpgdGLzojrMze+ZLfU5FY+WvlJN99WxQXoi6Wdp2gkZ5J8Kh7NlmTBEvdt2s/
9iQe5pTtA4AlxSVkz9ZmSF34H6wcZu1i3eukCVHdujK3ELeDDFZn/0XUeS1HimxR9IuIwCUkr+Wt
Sl5qvRBt8S4xCXz9XZRuxLxUjMb0SKoi85i916aB8XTxVdk+Om4b/RTdzE055NSNAiBLkmuDBwEg
a0UrMjpxvY8G8PFW2jyGpNo6EVmcfCiiM55bofhGUjX8iU2EuyUWWILW9HMVR5+NwHFUt+KXCYCX
pYKPsqWHquBWiPDz4U9XmoqIm/4zHjn8ZN7+FmH9qGeMwH7Xq40NHqfru1PMu+QuiVfkXP9dTPQb
6nuWHEBhlsjs6snU3gPpCjRkfH5bFI4rvCSfjqHxKPDrQ8CL+1alPB0xRmU0S+ep0E+FovNQurv2
dcPBVKYHScYJGbjU/QUdJs6MCUdVeiM27aaqoN+plPlMOgWE/dW8wXYJ1rz0DlmhgI64kmcbGTHI
LfQIRPs53Di0QacGNSxnRa93cYS+3A4yUCdw+G4AMvNtYqEhEl5o7YUsfziKaPM5O3IvF+vC/AqH
fNpZDQllveCTMdp1cSTEOttqpaIf1AQ4g4DIeZj8GBfVCGRSmHTpKvY10USmWRxHzBSRKuRF9q+R
xyen7xACgZF9b3CQsTXqSGWr/5YJUqVGfPZmrvHAcmvxsSbzVV5LfLor35QHm+dIIZyxLe/au87B
CfKfafPhTCHHprFcZthJZMOuL0KkUgws/tMcaEBpg5HyKTEt9wurs7dTIDUaWfTkWqEtzWNFH6U0
8xuvQsCZmI8Eap2ZKg77Mp/zF0JFtbAOMrXOiKZCoklRFARts80M81bMeGd82BVbcHqLVjTapsOO
wrFalz7fT5Qbn8w8mtZ0NmY2DDyx6TYLxw+CNcClH7rAZNPMv8jentw5QFqUkWyxudhW8IN/YaH+
HVbhVzp57cUrkMEm9QyMbTspTQ+SJDxBgdmxhhxvMGH/2BnCCpQPzNEirJk2tSQStHYlMf0sp2Oq
ux/Cgkk7evBGDxms9RU1BJAvyVNR6/pPTwpZ1qybyBmOns4/7Ik3uWm55uEzoYp9Yirdr6JePwLQ
ZmNTAZCHeQ9Xvlw1YI1XoLnFhp8k3oV+9OgjP+uz6aZTRoVQ1kPBt1zjjlt3HX15NCQbJbByATx4
8FpzPBWZ66ykj0UID+azg/koYsDLrVUtyU6ux9pHQJgk04GLN6IooMJb2+Fv0u2OpujIE8yNP7SW
fzQJGVuXmFreBP60PjQW/DTIs7L+HbaBsWo5oleBEfwcg+51QFcBtMFZZS5lFwwxbxuAcEot56jn
FvqPYtdQV/IU6vx3N/pMVLtPvIGfdht+RBTRb00R/M2ZQmA28W9WG3wmfol3ZnaZEWfDjrnGbqrl
FcD8BAK/InRX1wdykv+wnfgqm/yKGn3DZmEmMTM5egyDzKYumWgjYk3KzwIjWOI6JJJZxEZ63nii
xXpK+lM1+ntdi4NipGPStm2y5cctvBDWceKeu8zaN+CXoLBM2Ir8FyRTp3BYc7OxHy7MEXzcKXLJ
ScgtZvAq4hzJA7SUmwyV3in+F5akTs1u0/NsoF4txbMdCmrk9Gb5yQXeUMTc4xiC+yJrpqJWkHQ2
ElgwpiTEHwZRS4n8DRDaXi3NGbumYuEXBe0/YxHySLJHNwa8JeqGeierhjGxRHjfY9I4mBPhY1Dd
sv0MEdNtLmxPicszroMb/Wy5jTfM05nWec2no8SS4pZ+BVO5qZ3hX7O45COyxDg/6vxvPx4Lg+JD
WZicbIeJT1qQHmURFxF589MYAXfU3bRWTv9ztG11S+oSgWv6lVFQULbpah2akyASHl1ayLzs0U0W
o2+16fo/VMiHIFM/teYqTt/JaeuPbomWy3OBXNcRC4dZ6g1UfonTqCb+oSGvKpreLBSmXFGfAzGS
G04nFmQjAbgs4ZgySvBJ8Yvowu4QiCVpR2xrYYKzCdFtlZazHcUYrdpuicIiVmc3Gad6sv4lmJo9
qwN7mnoP1BzzmpiEi58wDZ6YuUM8vie0/qhkD1XNgNWM3msVC7lkk3+YgvjfamCuaAigaEVGalDr
5OvZzT95d3ZxFU67BLRAAwo6TecfeTM/S63/WdimC7KM+hi/1TLodVFLbCIr/8EaF6pNSEruTHu6
scnv0c2SrzO+pYUBI7Th2HOZl6MnF2yHOMIDHiBuuJAFcU8Ujmv/LicbzlYhR/gCDcUqR+VI17Ux
TXyxIxKWoEwIZzdn8bJ85QZgQvkEjqe2dNUTWJAXiZZtgAWEfM/J1bVuyxdthN6fOIZlg3pnjYla
76OgX7bZvMQG0Hbt3CIGH5XfW69aq/zWm93LkIjROugobm93u5a0gAvlAW7KAH0EsLnxh2iz9z6S
1b9E/FENft+Cj9SAdPKp5KRFRgc9xECATa54cE2NQg4gTJBfo1Azrv+9eDCA6oyj3A6KB9zjaA9d
kf8agjLaxZScv1ppUP7dMFxVzBgx8hdxuBinm/Tn0MpTM8bTBzqHq9WiS/Oatt/6pompsKotlikJ
uevBcHMIeD+jQ5E3Bk7jlmd5CXUFsVpbKGmjLsvg5ZJLH48OA+QshCKeFAho9ENXEiO+cuzoKTI9
FsuLga5dnHVUgI8j8MzFCaJOUaDyJ68oWPnN0AxFOfyywTy0dRC+1VjdN4wTPUzrtAxEqZN46AXF
1YqZHy/fwExqyOvkVSEu17d0gZTXLcF0/YazbX5OMq5gIfX4mBDZSmCt452jFNNf0tnz8dsXJcQS
cREO5YWakl7ZfiOl2n/OE58EYT85dN7AtTcAZUu7wfyVe174bMRpDzQIv61LBQZBiffOSPNH4BEO
bab/d8LPuErdwrmGWSf4L0d7Pxfc5ejKg5tIXqu2xDo9ZmbBtGc03ixcEbvCIxcwK5jW5GEIh5HZ
uAspuR6ndl8GAePszjLeZw6o1Zyq8uI71dWxEwnWD/ml2TZkk6po3Br1oFkwVTaBQUXFW2XAxpAL
drWBe8V1F75iK2cvMxevNHxU9IpYgmh2AzI5jYJO6pUnyr+mC+YVWB4Z17o4KYiLm7u38P7im8sQ
A/HfzsIl90Ad169Hjs27jQ7aJB4HLzoFdWK9JmbDNYELd+dN6a5soeFP2lUX03m2c9m/KBCO5Wi6
gIjWoFHUi0N4By3C8/2LTobzhhn0n8zuSd6covcc3TI803ed6+nTA9TaSkucJekN5tqzQ1wRXPCn
1rf/3t8e9ns2ZjhsJYcplctgrCou+fQF2M/GW969O62zLcwYlVTg7J0+bp6xzjYN1WaM0AtwQQh+
xgsAKJGXe0ebloKPlFDlqTVMYHc9BZIcwiW2F9X1REAGubz8uk1WnoaX3myl0xstQrf//sw5Y1tt
LV2cCze4OHMPmdTtn72g+pdPoKQB4SDVa9DGfxSZ+ch4Z3oqEx/dohHIt7KqSD/DqTl6xsP9XU0s
GK1Utq+D0atL3w8SWT9DqrbJ9EVNYbPqyiOlx896Kue3uWPfmhEwH6FM+KyCX5Svw1tfjmctUEnG
0LXZq6EnVyDD3MAsXqdRzJv7ByW2KCEni/VMTMgn+ipKLBQ3Kra3eE+CfUjn+YhexN8MPuqQuB5+
dbopfvux+IgCe6uaMT1EHVmbVd1S3ej2NuH22oixI0mx9ufDYBYBmo205HMfmeoyuvlHMLYT8FTg
AbQy3m5gzPyc6hbVR/cqbZekeHvm8IslXK07QtlsGMPhFZErKw9mjh7H2jjsi4suIUKNsNerY7n2
xjf6/GDn4Fsc7fhnlVo/q9y1L2rET4xME2CCGqNd4yJPDYET31/YA8aHVhgflm+3Z7JeGHstfxXa
00ObIUcP4TRDzBw1M+c8gJUpWebzumkknb5WcXPJqZ4kR85Bl7I+DENBCTv5BMwLapFpfI2QuMFB
BDxDpK9Fs80RErnm05CzF4eSd72/dAJj9eAwcsMJHNw8lvzXRpOwGiFTcXRcv7HIJo7PUXtIjhob
l3WaUngVvlfOLyPRc0fFloSBhY81Im5RzjjlXw1xjJPwmTFWfpbYkFeZ46O3cxSZ4eA7CiEwd8TO
Ay6R9pLm6rWRNc4CrzWWHGnGXv74OEzqZzo56pJ6XbVL/ShCZCEYgMVihiVJ5hK0m7q6ZmCaiZMl
+t2wBzorP/MBNCoBnZUQiTlEetGoOn3kFjSf+P7f7X6ymNb1pCTQAj/RXSyOfzC+kAXB2tokgRjC
nQ55gA0g73LxIpMEQGAOCs7LBnQkKTpVK21hM1K1M9ZqDlIF9tpJWeX1RUgIY2kOV5xq4ZlcRDo4
i12KDjqMCzUKXoMyfjXMTXHukbucJ3Muzhkzxl3YduQ/pxG+rWJxht5fsh6vn9OzMCtUBmdheRby
mtxfspN6AXPg/m8ZbhtfC8YYRB4B37bQE1iO0T7fX5KZzhgSN489MtzYtN/SZhmwsok5kBM4Gn31
LhTFW+TH1TH1QCV5SdaccpPKzXYnc+dGvYWrHN4qRsXgaUKCUOo42RveXMMq55sb4DCdGGW9pLWc
LsIuT8Ts6qdM4TFakNNhCXDEisslkDfgOu/Jce+JqY6TFo1WEh8jJ7d+ITUCR5S8O55/iEQgtjrM
+oM3pOMx8vrHhsiRhz5QP60FKOH1QArq8OgQ/jpFyV9y7qNjbdb6hOp1fIwDMCbJzM9Z+PJzGtBH
WoABYuF+v8ixfHLyrroVZuLuaQl/aB+Bk4fe8AcZbmvbMqZf8+QxBUJzqPzB+XCKmdq4qvWlIO/n
fTCWwLfLYIIhFcAhH/zlJdLFW5xIkpa0Ck5+EwSn+1+ZnRmcaqvOD1PYH7qob84mU63vl3JUQLOy
PP4nA4bEkrGn9g9WYH45Yz9vWwX9PEf4f7bpl+FLe5f7i5q0d2Fydfu2GRf5PB/+O1Qogf2Nl2Nq
Y0a1RAIa+sGHRXX6vkwApBKYmx+KcO5omUKVnv2I2GbiBY30hK7H3uLBcADtuc6ZFaZzvn8Z5Wmy
Z6XHbKSsL2J5wUibE/6SIL2MC5iLbD6uIM/YGy8NH4IoebEzpjQCku0lxQmG7tKEC+yN5G/FpTHu
tdtsiFvf5dU8csrU48Xz5XgppyDvVz6Y6QbBICYXe9oOHNdbY0Lz64n2mYLWR1m5vX/BfKd7joeh
PTQRIQ+1Ox7rwO8Ap1N8NuaMcddhe8HjTI4UxJLtvRSuBn65dfecYBl8CRg/+WGbfiAKzwHYFQMt
jZd+VDIHMEadvLdyVkRO+8CovnuoI0Ik718aYQhRuC1udcc3mTmsRe7vGj1ldf3v5fvvlajwsd+y
DTP3Davdcw8S4TDPyS13dccafSmbZvqDK4cb1WuzdfvBZTXhCofgeiT55lJ5oIRDrVCkrLMJVRBc
y2/VqP/cQRGV0T8CFW72XVF7734BizlfsASRTzAdM1I8gwE/MqrsucjUjrFpcpJ9RBVcaeasBOPt
ZBsmf/jPQatKlneLKHqTL9ESxeI4ylrqQiNv2Ag6QJoa1d4yOXEzufFDCqIOdEhkniokQCwGn0mq
ZVEf2uqxkouMssndm+Xu7l+EnAQURcZXU1YsIcyezyA7qx+Vn13mpt6lXVg8WEvgBBYLzhxbPrFN
LE5pDCN8EBY8mk4W9Pr+iGN3Dg61IfWutUsyLJ2cWHePvbHvpfExjtA+iBTanAbI5EfdDQwbd5jM
sXQ4KUuYzOtfE6/fG6W0kXOz1LEGVe+/Tx5r4FM3bmQXx9csMhHUN11ywBHubvArlDvRKPIHtGVc
DV/DWM7V766lSwmoI177qQm2riXziy1YgZSJ4BwyqTeyODq5if5dhSeypdKne8VZOXm+Z7ID992m
fR555+43tu84sMAG9HQle0qQ1vxIC8TmmUnQVja4j5kKEA4lwKxvbOaA27kJg/xotlF0sIQ4Jyi8
2XjkRIYD/U5z37qUi3E9zd1oV2qcOvXyJfceirXZeQuVOuu+Dw5BbktAriRyrBCKBZsYxN4ZZ7Wo
UD7YC1u4KLb2MMKRT0MPYckMh46NMSHmY4AcP3LGX167KMsnAuTmpeInr8s8hm7+xy6d6Ib6ntt1
eeNTs/tdmuJmu61xJnWYGpuAeNT8DMpjFikdSPIM8ajrVfwKxknCIL3/wKJDBHA/WjHV//9oJan9
czBDFzw4JT6bB3IpopakCSlhWMf4w6zogVia+XKvB3wsIejraBjuPBWJ62RLsE6w8rBsTqtEKb0j
sPbRrPuD5XjgPtuFBk8vgkjqHwvA6IBsHXOblbn7KCoK3r3Yqi5lO26nqvf2xKP8+68WRDNmXLuu
f08JgziUTAYvIYChPrcbzGqd3e8qBG6EV1NMhLMbnm3A1dsAeC3wITK3URZkfFMRLTUd1r7l43wa
XSk3wi03fgbjYwUQXIqOxXfKRiF2BxaWmlDFAZvVPoEfQ4/ZP1p5DSen4G2I5zi6+pjnRAKjNJ7i
L600O+MigVWDhygYq/6acAFv+lF++oUP46wdH1wSo1ZjmXdfjtFsBpmfqLGt14GJ5lNa91tGwV0Y
qCcWa1jYItIh03naEtzi/TAmK9qqTgAyIpitZ+byhJYRzDnZWGGj8OV0oGBz/PoyY09mBZED/kWh
ciN8a18tvFfBOHaFJPF3y2xMJEhbVhUKFkiTNk/EnfphUHCnheBBT6hIVo6FGZiRp3dkF3iW97EF
m1Qm1da1wE7iww3pjq7UPUr42CaaFSth3+EIK+oGpzWjnuX2p2eIu7cZ/qDA6/j//4qpxOeYleVj
2/DP8PwiMl73DSGvTVyZ6/u3bZHER6sqXGzmsCaIdbhqRpfr7/YObkNyuD/wszNGi8D+mLScoMJN
vM33xx63NjFygzhlbhDRWEDsyfKW5jMtjvc7peMXs62IJIhcNHY46Qiu148qQeJlJ8NnWrSCCysM
TiQgzU+D/dTmpDWzIJC04iOCgiUQCT/SsPaWxh84iNh0bJJovNJwGwGVOkLpBMLhopeJ2/jRdyRc
tjB/QKNTPVh40N2D2wb1aSqJvfNwZAJvXEpccj8/kki9fT/OkU70kagRBHu1ewhD238baqg0WLm+
7/jeqsR6TM1hb9iG2JYQU7ZD6Ls7i5kZuRiqPTE2uXhCVoe2p9C9t+VYH+Zcw1UcnrjR1FNCN4Kx
g5VsW7dPU+H+MNIgvpSu5hlRrbjmGKGA/PSMbEk0NKJEka87s5ex8PBFxIvcM4+kPbwAfWJNMPBR
klV20jxv68wPnQdaQqS7cWufomR2P0TJ0DiYjnWZF1e7wrVJBvgGpgFIV+5RApUYbk0d/zEzBYbO
jFEGYmzO9+bCKMLL973khZT0hN1sx2bon6fabJcde/7euuPHNKQMLDwtnzTJo/d7+f4SDB4GqIkE
iSD33/8rP+zJZf8zg5hoIQxfopDTI0Q1uP0+3WcsaZuhjFkh+5xEsWd9xnE/vHh59vj91tkavxZV
63/16+xi10QSXamLqBmbur156Zc//P6iCCZZ+XWZbj04MhfV91R14CJY0tV4sJa/F7qtcyDV8zHj
XF6iQUGpdqpe30cRTi9JbmHowA0e8s0FJv5NF1EObl5ypQqf+sOofXPvJonegai5qRIHn11F2XOE
MLalV5b5UL6bHuVlXHQdrqiBYtpr/SMDojNU7w9y6oGHgLWSK4MY66M/sbABXguqqrwUE2gJd4yi
83eRnSJdiyY+skoYrwbwypNZNfk7hz5kssV3bjQ2uxIFFyWM2LG2s/sjJLExh7QVmmqti+zoZT2L
16a7pg0LhnxSzqWofYvs5TZYQGjPyPt/kWPT3bRthbB1reKrBbgGMKzlXc7m14ogpVQExrV1g69y
4ZvJnl7oPmCkSCStKWyIyq7ay72z7w2whkuRw1ZFbxPXi/YWCqDDzGxnzceU87LIDAY2EZW3J4YH
EqTKvagMhf+WL80lJGBIp4dI9APCFBI2VNI6D6MnSOQq22BPMiKbNccR585Ib0bC5KSJquBaSst+
9szmpSY+lE0xxTvjH8SnwtQP7WD9hg4xXSJdPieJmT7HRnBVM2jbyhyAwoQtHvVlU9A2Nnx1jBYx
tC2fNO1xcTBT5Ku5YwK0qRoNaQXECJVB2p7imkS55UNI5Uq+gBYmxwZ0FojF7DR4cOLhb1QbLn6x
SLO/TCT4aZKQ1z0rQEKfuM5nrweEli5IuAU1l1BV49kOve39c2mLAHuMl51Q2IUHBQtsXRUjJUvo
nT0oIXsjUIh0JERx34WubdMAX4ypkBu3Cdj6uQS2VS5lUSnm6Hh/nt1JVeD0QkqrPM+PIlX7GTjB
KdXavGDiVlB3qIMqobJj32PzcesYB/AylbZ8RHeV1cI0yEdW8W78ldZO/m5HYKxxCtos5uGW3S+J
UBJIMkUDohNpXoI4RRSW5sGJZcW86x3265R8HvEbdr9mBj1+CurHdWn7Ww2mYOtMvftgRNVvu5ka
rgJ+NRaKxbkUzR7Vjdpb9OPnh8zFrckwhmYhenRMMT2TScoWXUGgGlhR4x5JKXvvh2ip52xraLj+
jKjJ+25/k+xbHrrJ6rFGYElVgyFOFdAFo2umG7Ec+BvuGYGWSYAXgqLsmg7FF8188SwN80eWjcZO
FL46zYr2wY/Dq9eJI6LT4hVENc7o/oWt6nPpOM2aJzXYOFq2z6QXQBGJjeEaq0E/sA1+HiAC7bv7
/6sIzW7DRl3uYRw4GKjH8aBzAFCFDikM55Qc9HFRE83LQKdf5jv3v5J2Smlie4/RmGG4y5MGQz10
HAQfNoTkESfNLIlxoA1n6cB8mnuXI853igPc/mBDtMGwaZf2qkvHn/cxiT0h46QgNJaCcO74kXL7
Mmob7+kyl2JWoVf3f1Hkfv6YEzwylcaXPyieGc1oKEoRoH5fYKrmgdANUw6XgE/iiLzKZORf1Ouk
b946RzCzdLH5V7VNDEwT3xiiklJTJNMj3jEHKyshaT5z5k3tApA3pLsJF3BiGpMGPTiNQL9F12FX
xDbAT3IRT5QVRIUJUU9sBvYlmbD3KuvVXXLShHDCvR3lw6YxrjGlzL9cVr/CjsKCglPuR3KMSgdL
cwf54hBiXzkGpkdkO98evv2KjSPD0a12A7XH+8hBbUYny4ybcw3z4Bg4MEy0y1OTcvSgLyO+Gfzt
kkI34yvCYR5kYIYc8RLa8ImRcU3S/yMRA1JfYQ0ueYj3ph93JzZiiLajBrhe4LPAWwqMNJwIhy//
/4s1u9D8C5oPK1tpnQfOFToZB7EW0IGjMbTvhi7mX0ZaqOemclBbLA0RUi3z1Aa7ahDLGlmkT84i
GzHcMlhPBHHtKVl+NpMGRNGMx4Hxwa4YEZdLxjMbKvGK+LpevOcZxbwK6AN9twYVwhR/64WI/9iw
DPt73qyvwgV9kDbPUxK+DGNBLzCyr5AhIrl8gJUS47YKmuJAsNj4mAde/dCH5fCihbP38MgerOXW
Q3/dH1tfnFJCQC8M0JzHWvcsgmyqfmxXG5GQJWMlb4Nqgn2p/VWl3IXEnk+rAnzI0eG2Yz1rX1xp
V+uqTJKbb8AsroiWE8uAR/l4Orggw6OMfnL0Apha/qgWudPJT3B2I+pOlygoUIDVlz2DLjMz/scl
N/YpsR352Cb1AK7I/2TSm78pNiuGSNFLxZpugaAeStcZ8DI27vsqZPRRssRV3B8MvKGGqcANLkte
XMdbIzLEucnt6mHyij9W6U0HZyjwzNfMcPDvN2zEvX84bPEIcQjxlgBXT1Rv7mJRttegw3HAdmjA
tJHW56Bqf1gGk2/ZmCNpph7nqUNvXM/Jsaw95mXCPjplMfIIEmceV87RKtHyYmub3/oJQT/c/HMo
XO9meQFIT8DSRtoCZvYaELnL91SVnYdmgg6AzsO5+jigN/NyuzmK7ctY+c4GwTLI1aI8YyKZzzKI
6i1BC5cGXTamLgy/VLsfXdX+1pEWZCoTP2GAtgSUosbrhBl2YRuS2toX8Dlhp3XYWmyYx1kRHVIX
aVWs8SXdd6ZR52T7LqJRtNtF+E6M2zIdu8/E/FDog6lfMm94nvoYnP/A6PS8fGm1hJNXDnrfcUSt
1fdIw1UNLGdo86NXc60I3b83jLMXAUmANDbnXrYsUNqFQBjOZ/rUtFUAOd8Mj43BnGVpbTSI3usw
E5pqNEQ+8EgTb9p07PwHIKyCPK0os42ja8cw+GzWeMAF+Ad5xGHC4+445kNtJGp931LUFPuwFar2
BGL9iXqsWKNCCK+k2ErcwcK9VjPYafyFF69yXNxU3HRjxYyCzdJ5cCL7LECibaO6yA9ZR7Zh1c+Q
3qKqv7VUF++2z8HWiaxde31MqAlSX8IPAbSaMn6BFc45s4Pkk/6pG2zUlRjTPbUP9iHZ5nusttxd
rSxXs8MxaqmZAUE89mtyUwviB4zTkMricVhkKqXh/gbpRUtpzh/SNnKALiG0xDyEWCHH7DDK7BnJ
P/JDsrlrazFKpl3xSPrtQWd1/tn0Yo+eMyKwynhD+b02pPTPMTL+C+cGk/T4V0vLCyFrvFA+IOcL
+9OckiyNG/CURmZ3noxYbyJXuaupc579KpT7spj3iDDzK3wxEsyMW8iEjIFZ+lJaMv7ly3XpmmAJ
stm42ixJkJT/WeQpe0D12QVD5gtUf/MEwPA5KHDHmNUbGIHqkeDN9uDbQ7YZy8XzFUFjBPe6wsc4
MkC1AbqixwAAHTbMwaiJDdhOWYycNK0rVsbLU9ZUY3zwllVGV4ynsghMygxz2saNoE8RWPyCuDJw
uh+swRnOpUvP3TGBUyPPT/jcLjudtrK4Q037AhRMbqblbUpT899/XNXG7g7ugI4hU80PHINYorVv
rWfLZZZljy7vvu3sm7KnX6dEkxhUj2PPgnkara9cogZnXDx9iinut50kyP7+sarr0nxALcE0lB91
avzXO9IYqdVpFkiCZNGE7IWK+uwsy1Hhp/pEUczazn8YYCoQ7qyZww2nYZDxxRzqH94cFyfUZz5w
DwajXdd427Sv2+u9uBtyu3vsAfG5Mgpfqoxs05HKY5dMjYvnnCvFzeCPRH6IbqK2f/Ir2jbIBPpm
tF4srP1HTQ+LjcEI1oAimm07Q6SAxZVelDeCzw6zmUkpqnNpIhenIcnXKh8mUnW7FPEo3UdrLMHs
AC0703vMmE1cHY287P4LwJ7nv4DA6dcyGnch87dPuBJL2rDvV9bh3um5SIwuQa46NqfUN7Z+d0Po
f16RwLkeJWNf6mrDnOSmQDaw7oyuPYVt+5EKYjrtoP2KBLtMDhkilXJHXqNC93uBCVwY8NXUvdKb
YpyyjKEwRDP5ZS7ufW/P80TlJ27Bpej+q/nGFE80vrv7L0VrzdGqqkmfejt+Mud4r03bfJj9cLim
SXX+HlLM6QbDjbGvFxYu7Or2hw6id3P6rVT6wxrhWdx7B47y8FTk/XxgOIVcZJ7E3jH+aHCUD2O6
MWdJ8VMy+6c5xm/gdCkbl7x+0jncN4nggO0K/sluURCk4xyd43lkgrsIA42kzV7dcv6IDZKp0U8o
giw0bb+26W/uh2tPutyMJFiQNho2zkcAbGT5hJqKrpF17xlfv4n282DkYfETER+i0IFhulf9BOGz
ZTLrr4KmuaklMXlRh1g+qZP3909h8Pcdm8xpwrL37vwMx4fTkQua9pAjpCf7RgKEemwxgT0zAeSP
xQS3rwReE1Rh81kzLd1nswaUS/DVFq+ZWLV5As98RjwLDZqCf2m/TIv6ndEzQ808bJiFji9RB2Mi
WA4Nw80CkkBQEzg+4CaMcg6TgNlZHKfBox8VrIYqw1kNnX1iGVZtJz+sjzmYHzSBihXcUldnErp/
OpF4YDhhefLm35Hh4OG/TwObZoP913iNYQOu7QH/euMPzwWQg1uceKeKGJ5slf5SpdRX7GDJalZo
xhj4UKWhi15H9VTs4IRih+klrLKamgxb4/jYICUbTCt+tW0qOkRD11gA6ULABZA+N4NV03C+SLcA
sIlqE7hfMF7aaPhVtygwXDb453RIjbNjHntC93Yss8zt/SRdpoDG2OWPMXElUQJMxe03ySIDGHra
8SrW+T5ZNB+arJO5T8df0sNWOMnXCZgj8nZxS0J2T6ZpqEOtB95X5gibYSzjHWY7/MrL844444C4
MSekNVuoQOgORC/33gxDsNfmtAtlYaEGfbX7nPFxZgOzwlqYMASQHsxpmu7VHQ/P+Acv1r2JjSS5
bJ5VBbfSx36uHeZWEZ/uqAhYWSzK9Rjn5VkrRmFMbZmCWpE/7ESk3ol9mA+GHgDts88HAByek7jf
p251GpAOuYdFwtjafMaHeQ5u5gjap88IA0oAvosItE9koYgPsNgcKiNbYofBLSxPi1sPj9rS4xlG
7LAz8TiuFLmCXpyOu5ZRdLH+iArMIKLLx6fIyzukcoDj88Y8wTb9ZekovyWCt8xgVbR8ovumSsij
Yser6vKzQsVx8Kvlt9bqYGlcEciMhIcDwzgCYtOvmDyijWqHL58TYFNm43uZzMZ+snHs5h2sTqP0
QJcuH+X7RRbBVd0NdBD3yyJjCojlluFU1/RggOWPeda8IQ4qsfecVfBStJgDalv2Cc63hqWS6Xxx
7Ols1XPwXocfPtKxnZrMfrNsMu8DMqaLH/dh4xyQo1iQ0kBMKqFebIPqLQMhTtyB2FvsuyZR6fBS
swyEbx1z0N6XQmWGuEmOpFaOaZCSZYG/PI0ZWePYr3be3T4HvtdcFXh5omr6ChYGX6B299bFmJY8
hYa68z72oWPxb67vP3c+pA3ox+vUVA8++pcjvkl1wS+2GZdFR6OBspam80a/iJDv3gV1fCgD3Y/n
+9vdOna+afh0vxh/0lwg2S1ThtIeswY3iXe+2YYH2zNwRqb/Y+7MeiNHsiz9Vwr5zmzuy6CzHnxf
tbhri3ghJIWC+2YkjUb++vnokd1VWY1uzDzNAJkClJI8fSHNrt17znf86pXSl/NZ0Kb7ziQBL08C
Z+s5Hal6GsADlbur0OyDo259t8Bb03EHWAT2rzwEIH1C2xypu1tAZTfEvDdGGZKxuR+hE1YSpCjj
R2IkacA12yb3wk1TJCC1mFJoQcDh2kuCc2QRjjLSCGSkIcsjaQxi0YOgLMcy+HVMdXzPfKCdgSkx
ovhWCnAWW7SGIHHH4Fc7iwDJMv1jpYstivLsoU4EbBY48Hvuy5Fks+jK9tfMRURy7JzpfbCq+DqB
o3wcFaxAi7Sg/a+2R9kLF1j00BCAUpUbEprqF2uOFceitGDmm5xsnNG/BjSZTRaHVg58WL4CLA5X
oJ58usaO1QDca5prK4x5xFqj1+K8asCDuEdCBEuHDMCTDMef1VD2a3ASzQVS87NTTPrrRCp6JhGj
g7pm/c3Dd4fCTipXnmuQuecks0C7GChgNMe4y8nRHeRTj7rzbZIQDBVircVN/MIn8RQoZDqDcOgj
KYvKwzCe/Z6WAyM3DF8B6r40cYDzzVM5OhB3WIIRH+p02uYdmAnfNsjT4X5osXW1owqfaB6gYB8w
pnPaKG6dP8eIDkPSB7+KCeaKwRmiIIKi68D9sCrD+u1XRsCt2PDMuRS2RHeBfb0gwTNYpmS0L/pW
c06GGaSrZLKcpaTbvsls4Hr56HWHqs4FaV9smSgMQZoDFNgLXYcDVtGuOLgisV45SfVsFtmeF42E
IYnqaTd0qr5z/OAl0YY3hMxrVAH5I5RQ/xjefqupGptNjgJnyppr7A/PUSSIk+JWhn2RL/P5ZKv6
3AVi0Kq9wr1uScm8nAIEcQnVk0IVtytbA/1T7+CEwJ+fEGy5rybC4Onl6Hsf6/mSEN8tKu7svm7T
+JwTWAMyaC2UGi+j0ZwgkUZHp0e9VXcDybdzFVxiiquRhm54qOEwVe8ko5CiQkSenhTg4npfHqhh
cg6wew3N9Dhf1R3oJWlvCHrsLm1q3pGl6+4bm86XiwWaQQ+7Wpe7IGaiu4QR7T3tJwTT804hopg5
y2Ct54nGfYk3b4UcGWOb9jN3DQ1G2NTeS+7UpnPDg8zR61i6/VE1DkFhHYppK9Wjt7roaVGQt6A5
wUtjx9MhBC5D3AJop5tw0qPGXHGo/JH7CD5busFPpaX9HBjyQi9wfwTeqcofW3OqXquetPe4bZ9F
AF86m0zrta99dPuqw6lHlA2Bv+xIt7Lhtj5qAQPlqYqLtRP72kvWWnTyzZhMi7mnaVXN9gahxlMC
TzucuevzZKexKP6CCHs++222820kfrejTmvUmLMK30BOz+vLzVCAycSllWA3I0dqXfZethpDnRV/
PvoZZvEueA37EoVQye1pZNm4Io+k+Ragl12cadhUF0TliJKcalj/KhuqXAsYGAwQcoxuLwTpmdEg
ASeHwWbyYaGUVGab28UmhPcYRBKdGEDvp8FoigW25vsOgDWiGvYhE5fsZpqn41Xi/ri9O66gvZwj
mbnYA3jEzqEIvOljae1AhZs7Qe4MZ0P26K1u63WbNianurlRWwUJgwuns55RsQMiJ6CQlotx10aa
t0eOJ2kw4pvCkzefWVDZkWdQJfSg/CHY6MQlLlwzJ3hHleQ0tHF5jxx4XOtIL49Z/SC02LlkMVN0
r/PvDLODSeh9ijn9EE5MvCwE9t3BJYkqCeY4EpywZtE9JowddrdJLIK1vWgeA009tPMJTyTNi6HK
ExVX/c2sST/ENIJsuyk4qQHcFU4WPuM5ZLyvwgP9Q5xYg9cf2hFmTjJWsPtx7uzgmZAw5BRvIZ4x
nWShLkCF00gPmwReStzH9fjds0gCQ0BNhKdapPgDt8MkwTyltC+rmdzjgHy3Qp+pp4w3UxFpy94Q
9sMgJH69umEURRUVPdZPgRmCThFQk6QLRUc2syOmvlowtT6tOS4PYQvNoKGgCvOK9HC7FKY+qY+u
xWjemFR+r2gXLFSVnJq2tf+83ocp1g50JKH+hACCXXpIf27VKD2L5cTH2oDdwdB3Kx3YvwvkMBYa
oJqRMlRD7grbY/IQjHTHh1Qd9KhHVp3UwD0dEFK3S4TmY7WPwVF3sazhhLtv7pRnlzpw0ksfqMe5
h07sRHXKRRPuOz/mfSiNq9Qt+Rrpi24s4ocwfdSiIrnvJxx9eTZ5p8TudlNdW4APkdNApZZXHCIt
AygcajkQhcXtKv+1vDEARsGMZIZN5GkiOZj8cbUfMjsl51KsLWOI729fEhSVnQe9HIqeDRpaxZsO
Pe5GTR15X15d7QfCSVcB7iNEk+Ppds6omnBXVlpzZlrGmUuHP+cUkb23BXND2cr42QDqRJQKT4LU
j1vF5phaAMGso3MxltUqscN8i9/RMkX3ljYEecWjjYBAanIrNbTnRFTDovMgupbDbDwp4qx4jcvq
Iejj7NUv201ioJqvk9R6zuoM7ARp4svWQF+EVfUVF0GxamwmOEXgPyYBA55bR8kOAma2EYojlFkc
DKBPW1Go70d2Zh6R0OpSYvmkSAS/is2yApZfEmtre1O7KxMkMUvEpMX4LGRkwr1zHvCE6DfpPiKk
Oy0EW2201kUhudgxek13s+GdEBmDbHt9WnMI6OD7a/4lyrtzB24eiRemSth+oApGmw5Ob8Wkwhdu
8NK60bofXX3XevWzG/jG2aksa8aveN5hyNSj0efJnejFR6eR3ej4cXVRJm2+IABELpgm06H5GBOF
hcabLreVDWdUTNg22eGj3QHZH+gUxUkAej6x6vOfxzbPMw9j678EwRC9koensMf7bKst/NJxDsQy
upajJo6qfcHizXECAbEIGL8Bp02bXYvY62hkxrmyoKU3ZGNHoZQ7eAU/acHpxwQ3wlrg3FmJeYqQ
cprKPLxcjunT8Jwii8a+fGLF1GbUqiNPelCLJTIaOuzBmADvVXtuOipLFef9yi7M8fTr3rvJiHZd
zkQg6OsYthyCzJLz4JL2/HTKoGjQhtD1i0rD+FD25StpDvE+bNIPXk18RUrULWRqmMfG9eoXj37z
WmkKXbukFtD7Ll/rZkoetT86V7d9yOeKr1ZBf9D8eOMMIrn4xQRzxP3hSJ3Ai6ptH724EGutSH74
OFYv7PxMBy0930ImYV8tKyIzEwgFpT4wp3FGEBiyIC9vbL1V2jbTEXkhrI0pBg4zFZ92UH1ECZFn
gD1Rco+6VAvVFuLYN5l9Sjv9aAwky2LqEx8+o94izn9aWeO9gh7mrJS6X96ov8wTh43yAAcWSf1I
uBAoujNCJMm5ijeqRGm+MgQ7AU5rABngN5bGPBPEWpOd4R8jmwAxRFO2Q5mq51bwFDaFuYPN7qEN
y9wjwi34GSL3X8GJIVi2o/i73mvFITCgA8neKNaZ7Ge9kg16pkqqM330dFXoDPC5D9KLCsSTP4NV
pCiMta1MeRKYRDauHV484Rb0D6Fa9IUWnYb8S5cJR+J4oM3w6yL2Pei3aETwBkXy2WJ6frRqfBBT
XOIB7ppzIkN5n7cJRLJSm/4sPYSGRPQ2ssP3RJe0j8stflbIpXSa9jlPc9eb6EF73UzezMGnFZUX
2ZlQ5ukVXgFtTipnjucrObs/hqg/uV3tMDbHGpJlTMsQ7Vx1D3tIhZD0yQ/0Eoop/a5ORjYClsq7
KyMcKfN3sijKU5nhRuBo6rxUqEhXrs2UERxUsvMmNEFgpz9s3yOi6NZvcWP7dMv1MxPEnKBV9Tzj
wFImVz3p/asdYXSNOROVInvTnEyd4xnub+LpsGImzZFFn9/q+2pXxP60FmWoAZnhhrgdn9K2jDDB
VMTBFCQpK91UZ8nkCxBSgTLk1oQI8/fsJifsHJgaQ5Af7b6wdlUq+qPlb/WxJ+Zh7j6yPlvMikE0
zYU98aWDqIGitIryVva7xOr1e8cOXiZGqDCgyFIy8B7gYQZbofX9U4baiET6ZnqNsgAEA78L/oaz
o4o0FJ8t4psgKpFsttaGab7xLUtox/aFfhqj7ts06xAHCz5Z5GjWQXmtfMLB8t4hz1wDDcaM7/Ta
ixq8Q8TA/SL7eonMHnuV6MxHdnoY2lXOdL1oE0Bd8hDiwuI670keEJW5DnlQ6fYK1U6xz26lthEk
3qoSVXYxvSC9DwqB5yXN39of9NvUOUeQ8asPAxEUW0tROWeaA1AZu0rbGwzkVlASib1Eb7wJZvdf
7DkVPBDJjpQJcx3FUXRhY/igHMPI35LeTJTELs/yc08v8+jMXbjUzH7Cd7VZeQZjpfLxchtUTl0S
3OV59Y3Ry3DSBo9h+bSGfTDtqSFtWODS3ZNjrvb40NWinHY0CRhK1EzPhSzk9tZChsS/lr3OJDAH
uNp1Sm693FPLqsriZaLK6nNIanQ0cfES9u1bzcB24Ugze0h9LTljfnOXMwvL/oiIFCnZ3ipmjcSW
NFYDyCtvX1LRPsR6iy53/i7XIfhaKj/Yo9msWRRzNmkCG7VKv4aqMp6RAxGewTwPrl2xYa7u7YUR
R0sal+Wzlx+ynOh6kpLRx1mPc5oB2kpmkJF4hwp4P2o4MvpJ523CzlKjS+E1YHgMHKdCIEX/QNDI
Sg2oV32TQw2RzsWmd7OmOTKDb2EwzEm3XeF3W6xw4JnRx6cx6pjw0dGGfMV4TeDQ6IkuEZV7NxWm
JD23vxqk7WD9gIyrCe+1CaAAiJIYo4lDNH5d9ioPfKMPsQWgQHZMVLc63hLn/u1T/a/oq3r4ldDX
/v3f+f6zqkeRRHH3L9/+/akq+Off57/5z9/561/8/Zx8cvKqfnb/429tv6q79+Kr/ddf+ssj83//
89mt3rv3v3yzLgkmGR/7LzFevto+727Pgtcx/+b/6Q//9nV7lKex/vrjt8+qL7v50aKkKn/780f7
H3/8Zrr6P0XzzY//5w/nF/DHb+t2eO+SMvkvf/KFau6P3yzzdwNHoqvbFnQqwzOC3/42fN1+ov/O
HMXA5WrbKDZsk6DMkpUi/uM3zXR+5zddRzdd30GU4JPt11YQWeafeb9bhqcH4EKQllueYfz2Hy/+
Lx/iPz7Uv5V98VBhZW3/+A3g12//HH7oG77Jv57veqbJozo6T/Cfww+9wZmQZulgOFqCKupoQvQ2
8FQ2Xpm+FrQQDqBjAGLaqn7UVP+ouyOik2yUUKMSdGtOvlWWx5wxB8jTqCLD2unf58KOQVqZ3s7X
aIFGFJVkCH1gu0KLZYOybJr4MCZXlKHagSmhdYRcF3FA1nvfW0XD4B5NVABDq6k9yltz34KLMgwA
OEwTvlfanY7rCEFFYZ/IfANyJsW0DAy1davS2cX5ZRwND/O7R9wK6cNKyWrvyP4R5cA5bCfgkOSZ
kEY9+S17FpbEFoNQ6AXvRkyUzrJRiiksgXr0DxaBmhDtQ/tSVmIva1WaqzBm5TXahBmIzA52gwcU
y3W9MHEa64O/sAcS1JX9rjJUjaZtZWvC5sbD7Usr+/EwRV66zmX7pZvDypASPmqFBlcfGwhWeDNW
RpDSe3PDrceJbJkMEnp4Ge3LUnhbFVNZIu/tDyZ66UXrlJz6U6ZSRjxweDJgviaZ7i6qsWbYV2AJ
6GGcIYsa5ame0EulrtKfcuMiU8ugzUeAT2uTahBM60YnECD/zA0jJiU53BpGU+9E2HoHxiikYQQm
i13c4OcxtHyN+6u819rIW/daW2NIDLN92xr3TuWtss6MD7UArVIvpMr9u7km9mugjmMO8ZRmLh02
h06dmTX7EgBmXxvN1nAQFDAHh3Q4W1bL+Ysasqs1zWqfyFp1YYJhQXRf+WSzvnqY5znRJl6Vbz1N
h4Cacfj0tf2Y4q2g12w/+jRGWuZHGm/p2er0bFPodClKFNhIVlGPds641ROOI0bJW4hY5bEKyQYy
tP4DQ228FfnVw/AE5t1Yo+kjSxi7TlgP+bckYXOjdsYIhN9lBs6GBRw/t+6vPh8fzHuIdygVE+gu
U0nvkdbHePbMfNcl+VdM+sSbIaeIs4cPT6FwD2z67YtDXH2PGvzb7LfV50cVHL02LhbOdVcWlyAo
CMgjpVA6zqdRQnokDvNkBmN6VyuEIE2Kbi7El4CUtdz2XDmFUV2afL7c3U5bOZadrURn3dECoUMR
E1oIi1AzI/kkOUHncepvh/SB2BjyNwolv9Wm2AJ2nUjZAyU4qavFCsZYs/th6OpZaoKhpnDXSJY2
RZZQHGLFVw3agzFwXtWEs8DBvwyDT38E6GERKZDhYMHLHej2KuIJrjqrLVBgFRhrSKhPmG7cuylb
80D8lDORX6jFuNEsfTxHDUrm0iOVSwODsxKebb3LWCGiksmP0mb8YJfoVzkl7WqOmbruhTuytXaF
FTZbRQqL1jsPJJieQRcXDzkLS62Boezp09gZTWnqpAah1+PUhnB+ymdhz0kYsmaMayU01zkojRL9
tuY6JtwOCmU/4JzauWo1+vrLZFefRkEMvOcwPKodhuFFAnyEwOhFEo7ey5ISxoJIOxrbpPA2pgrc
5zrALuZN3w0bGEnvD8AhKRIiUjUeolQdbSJjaPBZlu29ViOJAA1E93AYzKsA+wFdOXwbkJQfUbVQ
STnlxfJ8bjLHfi1maXnF2KDLmZF7RopFUyNSPo4jSYVT7GO/+WliaLgPrBFsSZSv3NYP6Sxwoi8n
TCyxk3Jo6V+hqq6TsHU3FnfLsifZaK/75dNQ62uvtuUJW+VwKMbwaECrQStlFuRUC23j6i35BzPv
io3BAUNM2k+HKw+TnF2DRfZn6H3d2KvAt/JjS9OgjyFEtw9FNQbHuost5t7RTsc2jpgPUWgBL7ts
xdks+pTIrf4qfbjUTOrORoBAhE2YwyeRpjEUnK42xLKukMKPo6XgWEINzAEmrad4LV2h7QKJnka3
yjeq22peLdKV5WfJymvMb6QS+Wvfaa/cBj8nxfCQyTB0VWL0wgx1RmNWJ8jEKNBFzsCT0aNhKIhq
FFa7Nt0Um8nNjF0aJh9g/iS4ML9AXqiv2hpYoSgOEHj8HdAFc205DRvvlJz8cRwY7iMh8fOAT842
sLRhxQxHea9XUqyI5KwJdh/jjY8kdwiAWpB5CbEmtbNNF3oSQWe8aug0Ptp28tbqPT1hNDa7AYxQ
WWTsRaXnb5oWrUjG4n8lnBadrejuW69HH6tpa3LTAGv0d1DT9IVEO4QAaDU1sbupwN4tKWaadcQG
tQ5j/Mge4TjaJ6YoZ+ON5fB4+xIO6QIIEzwruNstJhSzhq5kKwPbfKFOVqpFOyv3H+tuoogwI05M
wtvLlH6XsodnEnmTterP3Fzmyaxn9+UgHx2fbkFJT3qPfXg7hZhMDO1nzeq46CuVb7LKeOcojRWr
vpc+0miPAEHL9z7w3IyHOrDeMMTRiwkh6Jf23FXTeswPOfbM1C+hPKlNMrlvwFvFBp6PWLcm4lak
qdgvGJalVEXkWsO4byr4ZG2/ckqbvT1sCEyeHPxrCR48t51ZXn5M4J6shuX/wwL8vy3T/3+swG1q
1n/7jyL3v1TgC45MSfn+t817W/2lCp//7FcVbv7OGmnruk5Yl+tQVv9nFa45vzPICQyiyG3PtQzf
Ik79zzLccH7XfZOxp2HTv6cy/kcVHvCABrW7Gzi2ZTuebv3fFOFIeeew7n+Eojse03nDsQLEXrqJ
0tr7lwhyUhEkgSNQGZ3gUyUaoroSfilCuWjZ1b7cWOxDjB9Ib48q/VSSd93PQ+oOy3RrzdtfiLCq
jF3gZbq70zt5Dtwk3OvKRoJF9d4mPbh+u/1hZ8mHYxX6IvXFuBo9k6mmBsQ2QJVIToHKjp64Pfqh
F9YHlnlvz6gkY2ZgGissTa9M/TpmWQ1ZKXiXFwDTtAdFc98qCQ0Ruh2R/1P+YFiP1dTydoVo5LGN
yp00HYxN09HzSIqDj9FQxcWM/4zkKbMcsO05cgZXKFwdJbwcZaWbrA7FYpx3lWk8OkS+3NVPUCFg
HALBHm3YICokdInMjxhRWdDC8v9QEMYWPBW8OcpRKPVBTM9L3jQEO388SNj3tvTMtetX72mYvyQu
r9KVd8S08gZbLQkJBjpDdrNGUQHgjL+koBPVJJy7pIJaKDMXKXX2Uhv20pCEUMkYwjGQXOYMGVnW
tcbkday1Ywive+WGAlc3p232TOuuH9Rw9AuXzunonhO9X/be+I2cg5l2lm2zegTrpoJt7np7PTMq
Nm+J2KoVIOmss0vC3I95gdHCS5CUgAEtL1nqimEUIfPFQIDEBJrEIDJ2ldbtxuVwso17RkqZV35h
VKFpTSzFDmI+Vqe8diGn/XR9nBE0HHamDj+fELCyAyYf82Yk9K4Z4+avQ2pMKJN2naTuQJm3NgF6
AXcxPwLXOHe2tq/pEEZNgnSQy4GZF6SiNMfwnTo/gC+dOoOC1QNG34MR3DpW/ZEM+rjDiMQynFYa
Fhb5kGkTArMut+lD4gBMQjAcld1hShqCn2FtrgrfWkZB3a4mnStodKm0p5J8bbQoUKGF+W2iBi3b
mFU9nE8FamNMNZRRTAtAo0MDMxtScwOy45uLXRofK9hLco+cvHzxzGLntLsqCRWVk4wfqw7Ffa6B
9yROImMBgEIh3qyBcEVk59/qIiR1OfY/A6ueZuzmM+h5dOW1/5rqGnbV0V146EU5CILJLMv3Mmjp
+VnFwUIBtU7JaLiPa7mhQ/DTdNCK9M5Mj8xjkrLbpltr3oWXmmyIWlCLCm0wYRclmaLwIolz4nmT
cOrCPOAWi1e2lV8Gk5guxzCedEOsPEeIbT0M3aoJSUAYrXXeo1OLCmJHQqf65qTNt6HI4QuU8fOU
5oDeleVynGjDVa7yq+rYHzHlvBqhcbLr7KuXKQEGU/sO7ktNvST39MhQNEZR0lhgo5tXqZUYZQfU
f+CPsc0T3ReVmdgVE7to4bXRCgbGppyNMpN1rwWFta0d8aDgA2xhYBGpnvc2t1JExppDiKGrqzWW
W7UoAEhtuwqiSRWBEHecTR1qr+Us0RXFk0CwtA5wFRW5ebh9aR1XW/d2+61r0bShplqXWkclbgPL
9nRyQcxQmuAf3FXnBbCFCYWchy3Txh6ix6lw9IO044ELLae11wHEb8qnhkV7JfJ4Mw79ex9WpEz2
wSuFNGNzsBFeq29BhAxrI5mNbeND3zXpqbfGFhalc4clFd33Ga1lhQ6l6FdtC4rh9l8p2c5gzxp6
dglJceOpZzs6WM7gHyrcCIfC2pMfN6A+IDuCUa88EnSVpt1waFsAjg1V9YIOQ3OQWNAA63TRxtaK
t07EMQPjkmckWnChGaGadVR3h54PqXaceJV7SLyNQbxao5vuFRDM3ocYZw8ZPmvLfdCMrH8QPmOT
AAjqKoUUabaVvlUmjwxj4Edv1E91HvC2VFaIW2T4GCoOBrbOE4Tvn0z6+8RxqPTae6cdm0NjE7CY
0r7WXSptt/RfAf9kCzFI8Oa+94l+J1xbGpcrLRN7KSzXwLhUfmdbI+2kls2JZOpgTg+BnlikXyVg
6Q231vSIqSNfjUz1lnYLcagA6hp1tGZDytc6/VlyWF50Nr2SKkn5YpccP8rwGaTJjBYvqEDt7tTp
2l5ZEVRR76mOnWRdWWSJQ9r29vjvDlkpfqaAnRYjuKN94FVixcRxWJgDXvOuLb9cxoLHQU4HM3D6
re4SHEe8HwAHfLEtTJoUHhdihQaubOHv6hSdYZANrKREienIgeiQWJ+DYKjrWHSZsbUvcxsp0EjE
N60pLH1dORuDvjLTeayK+ehZjhcC0w+T1hzgZJTbCHjbIm3lfFAN7G3ZWltNTiyZhf9qaQ4h7uYO
rJPiIjigO7zvcddR9XKOqCJu1jjv1sAqAc9OUA/8prPgYKXR2rWgjU/lKwLYyJT3o0W4Y+dbD2jM
nNJcZw5mP3JU9tiPv48IgRYJrHzKnKcirL4rAnsy+iy5C9ZwsE6uYk40xt2eQD6PTOCM4A+BzdzT
95avK5i/0zEz5w08rw+Tv7YIvsQV4O+0YETD52xdPtelwSBwYfYjRL+6+5z08Ir8bDji86npwmVw
/MnIYUfg2CuSF2RuyM1a8T3R4CG72VCsXVJsYWCqZZt3yLjS6UGqeNo5rn2mRvzeVEGFji0hn4BW
FBY7Pfa/dczGaSI2GAJQAWsuyW+K2xjkNDB97nWgdcTzpXhH3EZM21jGn3lQu7hTScND/7qBvukZ
voa66k2FnPOyZtxM3eivMz/cxIP16FZ5sbZLiP01t8jINA7iqPROeVbe1Y52cnVrG6oQkqfov5HM
84IyEN3/gGe2Y7a7CG37rnARI2l6vRQV2uEsKt65crbx5J+m1nsYPO7XXjwPugIwZm4Y96Q0Qf1u
jeNLxP0V3NzbVHBoxrUO9RhdtqxJK5SjcacV5ro3cxMfvDrYWvvQiYGLKyYy2u2AUiei/dE46mhw
FbaBd6288N1wOzao6qSGLfmpx6BxtgPYBE7jWJsjx0GbauC/b8cLI3BBDjhL3cg7aDZJvsLP0Cx0
kD/wCp7MMSXZRid5zentfufDoVp4lguaWbRXj0jXle5QDohhBM7dERw0O+cqRQYS8T7dNgXTBcpW
dEv8du26hLPd1eqzqVK05X7x0RvDRrlNeZwGw7jTczb+FsklW/gAMFpixnBK905kqVoz7+TFav29
k+vfjFHEa1cUF5tT4U7DsjiIEQWdkakljhd73ZjUuW2Ol9bVIWL6wvkEI1ydfGjMqaHSc7gcA0Le
kEvtgbCcqiomYmT+gu7iA3S8hKfIYpGNIR4ZMSAJwqWju51Fwzc6YiyfDqhzMFlWVnln5BARe9vD
BftU9cmLxWzqIb104I4XHsjnZSQBlifftIxE4ERYD6EfPMMBMnaNz/FCr8J2bYQkmhgBFBJ4qYus
wbc8iYtFYCd5HPIINsC/Y8F+m1gct6I2T05LmMXQuyuLEcg66Fz9ICJXLVDGNvcUTZsq9xgqQUSp
WBmQGI2HHj3vakQ0TETA5K0zWGqLsdetJcg27t75YO7FRFBWxBwsLalRejyamjntQHKOc9Zyu2Ci
AKSvQNNaEvBU1TBtZDLrPJfVCGFpgJizCWwgLXoQ0jnL+weHBDUqkZWwqTM0adxrBY7xOlqrmHUG
bHRl/igFQXNwKyFqmEA3yQHR4s6eJfubMJBbI3YxV4Q+/+E1Gxu5Lk2Dk1Ns4703GcdyG+BF/aTg
AG+DuHYbVxR+ahcEzBVjEhFUEhKaNaTfQ6yGqH6Me0H5u6C3sU7S8nvptls9RgfmlpZcDchDIILq
+8gn+k8TAtdIlqDy93iR9ixiUsNb05I8mxImNI7pD9exr8SarWzFoUPGVNE+fLJKIWmU5TUMYeYU
wRgDUmARR/SyapW+k32EqbKDlYc6GNQRn4zrXGMXB2TVeVenEVhB0NVFXnWxC+5ukYFE75sfwQCM
TmuX5CcwpKb2Q7OP+D0N4j0dHgLqAX2HmB9HJtbYTUixTwbw24nODDZKN+Pk7UmDMpepjeWRdyHX
tSu9SnqO8jEz5wiAKUqwtsqcRFC5T8v8A6yFu7SynNgsp7g3+ORit8D3DMh7ss2rSVLCgPSepEpv
CedwoVGrzm8YAHNURbGaHhKZ1ptBACd0mh0z3CfauNRsva9WiRY8hm10ikPnFS/UvtGDh3Si1AFk
pJLsjiXMIkeOkqtpIm7l8J4k7gw3UvU66nApR9PlhkAlQJFwkGx2Be3YOGghbnFC2eL1W3g+WSQ5
4k9bg5qoh8SNipibGyhqPvWXfp7oJAgFCtEvZTd8TyzekpHLKqInsJSpONajYh01uEvYO9s2Z7KD
9V6Mz02JGVaFb/EQfQVeqC2jcNUkCEXNLFyyPwxHKZ6lVPjo6Rvo0VrrKClaPXpkjbponI3YuAjr
yuWdqDFaA9NcUwCcpEe/3QETygPmR2V/TUnLVGgmI4wfGjIU8jN5nZNJn89FeaOHATQDP704jc8l
mr1o9TdJo3Q6Jx4obzvEaSWrD92hTz99ZJ51BRlWbKucct9+04zk1UY8WdVzKlSgcKNsSG4z1xpK
8gURLykGq/iO1fDaQaTPQPgbtfvecxYMjGdraH70oPCWKd1eYhTbHbyyaSTfTwUBzewkP0yqWea6
ov0x2c+eP36Phoi+RhWRkO2ue8O+ekM/UzF/jipBEq/v0s76jOv0WXF2KTtgB9bo5Gi4yWZA9mJg
QZ/ucQjgRs2vSEd/uNIrttZE6F0pio2C/MVMswSgwMVcAAiqc5wW83jfvhgTBtNiQOLiFN+JQ7nT
UtyhXznm+yUMBJsxjTv09PJhvGrTd1Zqlm3fuc4ax3WNL5MZFRICTR1hcpcLMSMdFbt5V+wUmHDc
WBPweVGfwVxDtZEMgOIpeUyAYUd2dfbAKmyC0dy1JBKkA08Ue9wyT+1kCb7ykswwExPljSe/seR6
uyEOT3aFz71JxmU3kzADP7yS2GvRBkUZxMJ7dAiQwhBL3+zTGDNyLJFew67+HnTGxZ5DO4A657O2
KwDvt0iLYU+y4SvBoFxPOc0doHe+cL+bdrgiTnBXauNPFSXPKvL3BuG7i/k0v/D1EkyIvLjOWG3D
JlzprrrEYBto+BJhmArrCBJbBD0jMq+4U1qYkIi2IvL4SrJishv06d2o1DbTG+t+VJ+iC/83R+ex
HCkSRdEvIgJvtgXlq2RKXhtCakl4l0Am8PVzmI1mMT0adQkyn7n3XAsMB0Sm4I8nuj0PZh8540fl
ydMyFPOh8NWdkC6XBOmI6Eu4PsHzvIyBpK2b5BUDOiTbhN2EVKp8I5C2mbMsnA0j2QEiwpqANmdT
+vm7IvLnLhct7wpKFTLe7RfNRptpDtkIMch5V21QRfHApsZGx7mzUuvBtrnsWOUJNgGB4HjJrsvs
PQRG9pjqgLWAzh1s89FupHs3ThNqI2mJexS690PCsCzW6OQXflOTJW5Nn2sY6KZ9Z3qvJLcZRFd5
KSmOxN2Ww3glHADIzZxbO6DpB9UtRahAKmzSGKbgKOxwqKzfZZisyLN9KzKcXxxH1Vb3GT1RHM+W
dUcC1B2x2GeB3Y2EMG2MmGsQFpBA8TSYMtAg4yrf9lP31Inxe1hIE6W8+BNEcLutd4cMNOEezd7g
NO5yf74hzH0YDHHfDOafSd9a1WsAcxJMe01puHiSrVeof5CdXuxcno1xfSec0QrJU99QbmwCMj4y
U/815+bVhR4wxOISu4D02qF5MlyqXelYN19/RzqANzwJInPU9UPT6VFs1d09O3eKo5Ksvox2wRYq
BrHXnyzLEAewskCfJa1p1c7F2W6IPdN1JlX2jGZJb24aTwvHd1+fa40I0jZnvy2LwHlYsqQ/ETtR
7kj3NXlmxBlhTXrXSg1SSsn/0veT/Bn5pBPRkZL/ROAguUk/Xu61Rwm7NUy561utxUah199gEjae
mO5mo1hR1z2jOrZhrBObW484HuWAt+zHDFNmn/4yYLygk56X+rsYBC7ZPotmw73lI4hYwiqG4G/B
KqcNGLb8fsJqFjyQarsjLgoUrCICVnsaijYCF8ViLJlPZWtuJxpwnWiBMRF/Bq5Ojp4mDOIRx65n
/DSGcR/Mjb01HBub7LRuLjOOHENsR484s24iY9CI/42F9zn5nHQjE9smhRqUmOqRQJfi2Go33z3X
sfHtDQ61vy4PRYFAnUlYvdE8H0e3K2/1EkAkK/rIqEhxz9lUOtbYb206dezZW2Y0TAhcnc28/ljr
rY6qGtOzXU4fjZEvd8RiYaEbGR+OJsEwPJ73uDbTDvqDHl8QbvnHVspdjrPwQPrakZ+iWy3DzOnI
LrD0mOV+SflmzjMPRtkxZOMeGALW4UiXjWOZIMBovRIEGuGYBgBAdvxoFbIMUGUV9CbNSxofZpeW
bp1cLa2abnB13tC7Z+G0MHN3eqaHynoZJ3Jfg5SgvRYRQbtAlJoX0mHMYQ8DmCjwYNjTd0BWr/Cc
+i4ec1dhC2QVvg772j1MUTd1jLBJW25EiyJeTrpHSqXko1Qp7mVenRhqIiDI4sD4+w+i2IPLPrqP
8bsVbhoyvbjvsr56tyqV7q3KniAbDf0VXfXRQM0/YVvojOojGdEtE5ijoX/bV3pyhT8DYMdW90hO
YeiQvspOIzuCgSkOhK6WiMM93Efr1GyZ22OCMiJccpIhFlb1sOrIZVOkDJWjdpuHON9rUKzP4HqB
rIJ21cJOwNuvre+lsZ/zQDPuDdlNfEjjqsdOI94fn4lR1zJTap5rv/zCYurfk5njRV2vG9fYt9Iz
grp4A+XoH7N0+2YxLCGTivxP3B+vUxt8jBmBpbsy6Nqb5/J6OymUkyUl7lgP+KDL1k4ObdU6B4La
jaljWk4IGgNvrXicpDM/egOLT6f8isvkfTCD5TVwT52lbVUms0/fxwGmRBDf1b7/Z4s+xYfFk+zr
JfLsmTyMpies1eJaqsrfppyMEwoCM3LwsPujvxf5mP365ngeITJ9jILgG140+MEN0zzRPcULtgo/
DYbd4LvtkREcoVELiWboIe8xMGrRbC6Pzro/zZu539Mx0tvXzm9WK/2EtkoLC73nj9dxDJ5UvCO5
IX+yz+oT+hkIlkjDKrOZy01Tp9Ci0H8wL4lJBTUrkFQMalyTwCoETsgZysqgOCNvGC2awWEgNSbh
WKkYU4nt3CH7lN3AATJGgH+JALI70AMdmksX2JtNsygT9hvEGIFHCUuezg1THhNbFTOAYjY+zVH7
THz9Ma+T0KvdlqEV2wfPU0cf+c9oV/d4ibsoyIDWlm1ZRdhWDmhLXx3QOsFGtUbBJqKxwtKgdJ90
FFqY0rfVaMJpT6qb69o/qTu991pO1iyr7DYNpqhj+FjqNSsCSyloq8lpKslYrqvnqrfLrTUR+l7S
jt06ffxSs/+WFS2GZcSiJhZ7OA4A7vVMpxxkCisdbkg4cdjPdP3e14f25IC5MmD02+R9sS/gEMji
CnkDPI8BWDsfEyMYZkUHv0SV74+8zk1ShsXK/8DmQkQ00Qlb9H/1Jksa8djLD3tc5o8A/hyd/EEu
5NenVnEAxbkV3ZjfE6S3kQbLJ/Qll35w/3IWi3WPnQ6rK+SF1YpmgpgxPNEeTcN/BO67sOUD4dJi
1KyJ05RevGwhBdB+46li1Dvuu3ngkmmKu7Su31PegIMdOC8xMR/XpVK/QWmoPQJHDN+ujZuxMCOJ
4hmPBkolswblQljqEvcfhb3lBKDHrjIXqgLgXdf5w09THmTRMDldZ9+k9G6zeY1ERDsRpuiIuYtq
5NKgANo1xQpcBy14IB6VNYLyi2HB0fScVXC1NQ/ZtUof4U7IHeag5pQ5aED00kYR1Nl01NQ7612y
LzMX01FrQ7vzuxNWiO9qPRFiIgq8Ng+Q1rM/XJLkDsIJhKQhHcJlYixllUbkSe9dcM4AwqV2SNVp
lPLPcKsnA+B5ME3VxnJcPIlDL6OxN16SPnPCLO/v4A/GzD4AExAbTvAB8Z1EnT0abW5FSIlp0+ch
ij0ET/irq11hSBIdjduYM4c1crGPETalWccIYJraezrJ3F6bXG4EdNj8bAPgyI7hqJrl3moMKlzF
Yq5wnssyQTWfdkHodKR/B7XC/t/r2yIfQS4UVIqIL7gl+WfKzNHt7V95GNgiNeSgssCR/2Kjvzgx
+Y+svP7l+MDO9Pm/2FNnXuTAiAKi56NsWKwtpkyi0azkAYFsceU4vaJwSUNt4VqaFcOflGJvQ6Hy
Lx3M9eYeynPGsKqdqN4SSlsG5KR4gPnZF2r8ofpikyAwyWbVciKwOmCEobuR1kOMWjrraVi4UnJ/
6ZlkjS+G7xuXBreEzJfiDkrptdKM1wZFJnGC1s9i8cO5hRfgxMpCFz2RgyU7tjJ8z8Mvn23K2hDP
dsVK61BK/V8qqgd808HWaXpY9Y7cmSy8usLqv6cKEKDnyeGZ7dZzix5h45LMejemzfrc8hnbSIe2
Es8RcSz8vStIR56s1u4A1mLWwv7ITjPUr5A0Kbn1VsZkrcFFRTvLeFTP0dLPzLkJGCEZmvRbFY/F
RaxPQVYpxfTSni/oYNhLdVm884P4Z4KYVZjUQHbHZNOyxLdr6F8w6s6lSAiwlLRbkI+img6EJEow
iWDNLLPV74iWGYwHcw7Uzml7SjuduKlSGt4OXwaj89lQW84mDPTyMysYNVJS8oWW+Ixni6wmb9Xg
pfSUBYR9M+foMJNC4eByD45H9jPsyi8CDWmtRmdkZTbzlPvO49KOBP8NRG3BDaxCRn3Ygoe02RmB
9S07R5z6XFHSkYnDkuZXFYSNWjoZdDXyoile02FdM+xgnWIq0th97FqhF/vZArAUNBBc6q6WFyfX
36Q3+7ccORm0A/kmULvtNIIS4zmUfV/t+TWYwHxGApq3uvNozyMGLKIG07LnhfbYdU68zzYgj8FL
MhDXeN4FLgDi49moWiq7WhZDH4t8ZIgafhctskLm1vxrePIvQ1NVV6beHyYbEoy3rDxVO1NAs3Pz
FEVjjHPp3fHNq1raYBs7TDpVYkYLsGd87UtwV3DXJLpFQ48MVssMePNtY57zpnobdJO9DXfdNrVw
2+XDHSB8XOEKM0BbTye0oRttlvWpi8edi7P44LFv3KdTe8YESNte9O5wmn+AZ+QnULzpobPSnZFZ
5ZGsPRCGKZtYHyeGMEamjjNFM7X4htp1pAUzi/s6KP5qJKD9oo+Pg1/g78nxWfQ+28bZHA4oJHQV
V3tvRFlqjYz3AlCF6HtZnytfV1vLYz9uIlMY1wa9h9AR5lmRHidFPhMQCqSx/dK/sUHg6bQ+RJYS
r2BaDA17ilxRYdusAe60pGmcFKXv3A7ynrQL1lM690bdA1VIeyyRmBVRyXn1sgdthh9gIcs3OcSk
xkIe6yKNVRAaZYURHgYpLuB/XT+l11UfmPoX2/WCS+c7b/XYapvCYtDqIHhBj6rs8H+quTJIlmBb
j1rVQi+jYZEdEqbw2SXtJGzJ7LhWsKeRcKBQusA8jMqsCYFyn/RUW4ekXBS9lm6nduDZ9Kt2q8ds
Lirvc3HMaWeXzE/qDvNe2zzIFRn3/xfRzdAE2As7SW9HS5pf9GqwL4Wyzq6em8Ccyh85F8xM+Zyx
203Do1k67g5eiWBea+CrVcRRyP6uKMRpII1iL0HyhizajNXqx16DNe9QL/056+L9mKdEiVZOsCOZ
GDqm3kFZxpPjyK64Nh6KyIX/uMtRLVeOVxwHm01c8NkasFNaHxeDz7D18f8vms6ezjgRrKef/cVl
RpXFW8eoYWQbRMTUoIR0LUPSOWoAmQA1kgYaM+at5EMDTeGISqTdZqkA9hTMhGGiC4JSd0/SeP6U
WZjwciMZwzoZCWa0qvYGi4qWU1YggpDx2mwJ5wxHO2Ls4smW+k1N9I5WMSGQtF6NxUCDs07TLL2A
AZyVF59KzB24dTzw6i8IZ7a45D6yWfnncnLayJcjJL/Axafb3blVX+8xUo0gV1gvazkxNPiJEXkO
zn5pBYNzBo66la24SFa79uBXNNEjYh5N3hngaB41RYQ7iLNsbxpSR6l7kWSbMSEK/hWwx06ObjgM
Xzp2VDa/q1HQPxWVjvxqnhgJGCRgluPwL/NrnwMYUoxteHsnH927fMHLV/i93PPgLDe2GV7YWx7N
d4CIF7SSmpDEIJe1wlHnW/vTzjcKcg7K3NqadvLd8gORr7bY17Q0b3JineRpDdAnXABmRiKKYxGW
tKREzE8z3UJhzTfyg7Vj2WY44dXDBKHtvjMorFqyTJaEBHKidZABgZhwuqXeYtVnQFBmPWUi9yMK
fMYDE0ruxN06fDbjmD5MTPWD2tj1npHBqnDntXoo1mQ8hM/JykJpxIvoHjopTpk7+Ttmwh8TZu/N
JAggyFgoH71sZnHAWh2vQLKd62SvE2xy8HB+cpwn4OeD4mb3NPtzXoBE6E5D4xdXTrZNG9tJSBYG
pEKpv7YuW5RGKxeMpzzyCbVvpHMEVr1gXVVRg/orpWtEuB8nJFprLDWjnm5lg0EXT2pwZppDSg6M
lVWQMIuYJVsrL0bmpQywaFZq2+r2lBUoi5Tx3kFTIQJ1jggF9cOg7X2op1m1Ae77reediEqzVHes
JNEisyfHCP5WMdONisUKO90uI98e4k3tac+jTmAqsQzE6s35++COxk6x22T9FeoWmbdxSV/rjtZT
0ZEiOjvfvadeWy/xtySCeHQU0xDaprtxCuZGDRrqTWp7fxXEkIy7dROXcR3RUYV2AXAjzvGfELi3
W6CjHJRTQ2TM813jzYAu8B6igkj3aJtvhtcyMzZ93tK4YxLtSArS5Qj3jZMwvbfBDa6mkD4SdD2N
41sAMeqdV+hEGC7sQEg60nZGjlAP9/c6xiSqSVVGdfKXX8s3+2PWumASFPEahYC0pxh9+GbA8IhB
AtXfxiJUZufgMKhwWxJtgdLTHMRDn2MsxOr4Ti5FsE+0XaKDiwJF34VaC9xMA4GA9ZXNT0EkqNYG
bMNFwvyaFPVtrWvnyW2cXW/woq85kXin07a8I+rsNY59e+PEabuBzd/ZlTgs/MYob8vjiNbxmo1P
YOkA6gjUPPjWobmNPCR2m3mhh6y8qOGxdOlDnTv8wpb8Dc37zqma78w1Gd05u9KgZPKs+LuEfXVQ
iCsOKFbp3jH8H/Q8/6KEf3HJ3cPuJa9tbUS+AUBodD1mJrrxyh5iW1TFzqSReMbqWyXLgB4/Vw9N
XVJQ1WvQWgYBNc/NA9AvYLydi9SxPIIqSBhnMXwnaipgvQYlxuHjo3YctS75QDPWAemc5a422X+q
9dvNgQ8gqa9uuHtPAd8wr/2tXFKCUMS4EIaNitur1rktMVmHrFg9RfRC27pSzT0AUZa/Et3eaEUQ
Jfvt4DICHEZ7PxjmvUj6BhoCFxBDJyQ8It/l0LStoWBYgXT/kHiC/7lD9Jq4pbH92osVNAMnb5dy
HlG3jO0mMKtblcwHaTvdDl/ggM5SEf9hmrzHubvTkxqZWpyST+GTMi9v1IEWKph8wuCa0KrnQxl6
0vmCf4XPym/MO/4ArZgDXMfPAkY4A6L3IQVYW45scL+Tmh+twMYjBu/VJ+UcJKlOmnTBF6twvqjD
aWHACRdmvwuU/ZP1QXMwsphXtjJWGGiIYN6NSH3oHXGcG/a3pi+TXVnlxt5cCW0r67b98rJORpie
fid7Xo14JMAjGrMpn4ac6JQE1EWFFGM/GQEYD2ikCrszyvv8wEv15sseY9qsl1Fjzflz4M17Sqgz
QY/PdclPNk3DV2P5zySDgX3seQO5UNnno+TkaFTIV9HqCm9jSGYGKDRh7Q/EOqMFP6dB8ihGKc6l
SRmNa2KMgniZ/jeAbXTrtQBNRvYci4VZlJjBeH86mnleaPzBXvE0mSzStQ+fSLSQ8Rd5AXn5ubRQ
knHo4LVX6H4rb1gOcQvyF9vKtO0HmMg8u1s4RvKfwusGCSiLdBGj8vpIu+S9z8lyHIEVb4q8ZlyU
Vzys3CtVlfGHneHDrkpCpnCwtBiO2MdKfGo2b6C9eKENsWPbAUlDS9ozx4pBfi6p60Q2tWA4Ty5I
p6Kpo5HVPgk85lNAjKNVm83BL4AISsKF14Z5B+pEHpLR10KKI4hGY7fTyQ6IpsV+SAQxSoi5Fc66
TWoQUU4f7r5kk8SMSFTKaE8I2O14Gy/LzulJO4Qr4zLxZ1JXwtTWWlwfXjGE2WzCY3Cf08F5H/T2
NA4SzJIVr2kENZHALBd5M2V1Ql/13BfTWU8FQ3wS11E9eVTWJYf1yGvCvL9dSCksXycUfzAOOrRj
PtVfWe1Nx/tsqgSex4paSHDts3sJXY1pYTUEdmguqTzMsPThaLEOWqI4CJ5ixVZ6zAWR2hP7BYIQ
AIEN/sIxjm2ztMQ5W6b9UvaISFa/aMs0554MGAQAANQTyk82RWuIiMYFkXUPthe8tEvF3z+vL9Q1
jKuaxo6Ml75FuylSpAZWjVRi9EeWb5pWnhfe1E1LI1eaATV80h1K67a08V2bZTVEEwOBc4LCavLd
XztIvSjTBd9pgk7V5TqzyAaXqDno+yFBfg4EhXHFzrA6gsilmUQVpAXOlirZL7zPs1f9P8CNEOkm
sEYdM5QKPj4i81vgF4SmknXMCrBFfeKp0HJTyvfVUTVM7fhY18u2GhbW0mCZNq7TsqvibWXS8ufO
yR8jeSoD1O0oD/OdBGVitN/SzN2TLZwVKl8S8UKwbGusDEz4U4lhhVo//BSACzbkblYkQiGw6S1Q
+OreZnW/gWlytKs85kxDQ+3AdQjBG17FVIp9/WVaiwqFk9tR55anSmVI/3wew469IAiJrNmpPP1w
M+Nf6+ZqG6hujky0V0zIhm1HREmtX4G98XOyl6dXrMTLhHVRWNarKdJ557jqDgLUfKC2i0BYeXt/
SMKsbO5jwnu2vU2UoQ72Z55wN9Q+SmSPPX3MJmosbXRoAb0y9EbW+bR+8FXoHJzL3JU/w1TAn8rx
FxmPU8I6sQCvuUevHNrjpE5JXtu0IbT4LGkZsEKvyqoVE77S9mN7nyvnSXTEqdQxd4aAR18Z7SdT
ZSyujXHsMtjPpOkhYER6iNLj2AwrAbW2b/oMltYlVI6kaveExvAW69WLQ/VvzNm9RtGeFV+tVryB
WcdB5WZPjF4IL+5yfyPlejvO/hnrSx96CwxPUiU5hP23EefxEtRPeqUdEksEFH7zAxKyyLV4czUH
b2mMgEi2MeLo4mXGMUmgTbX5Uug1Uls91CMnOSZRmCyCRUTtulF9l5jmQ21gPowHFKfSK7uQQxvP
2KDxbgYa5LBm51urAt2p9zMHgVlVP4SmHSbJsnzNXEzNkgChEkWv8YVmDCdAxSK6fHPb+aQ1YMAb
pCcT9uB03tfCSjZY2o+BTwhpStBOoC/XOKMK6ps+9JHiS/b3vqUQ0UG+lelp5eRb2OdmnxpsHAab
om3Md8PY/cHs+52dbtMyVmKtQwhBPAe/vGglgEBOgSWDwwmydpiHsJAlEkrnGzTWv3laiOWVr2nS
XuikoJQl7wtYURyrS5g22V/pOEffZX7E0TEiKurgabhp/Jh446uYeFyuEAlf9LR8NOJNWZgX5vY3
03W+A2UgUsmXja91z5lg4MJiwU2KH8+bKOaY8ttpdSUKHhiA7r5mbrUfQOLHuAcNPKPeop0QeN83
7JsmLYD5PraMtEjs0bNjY7qXjOQNftcT7fkvTTHoUG0+UIADC5SC5Z3bhZSMSVj8pNJ5ZOzIU8KZ
6+bMRKCaRKlZHVHtJoymS9bOY5WiqA6MOyd13xGSsvgJ7GjsUO85WXZoTO2iWhDgDAgfkD4YW2+e
f1mWPWeqTmDYzjuvdMHc5NmTozoZdprgVpe/EGenUBjTq6vNx9joHiwu3J2PUqGY3SgJbLnD7Hru
5ISDtX/FP02DyEJzF/NNCJARl9qdt03JW1yaGd5q+zhV1luT21fHSm6MblY1qXnCX96W6sEKunmT
O0zHA4IhmILU3ObbniHFIghrmVPu6SyJ7HoiiA+1WCAY3bNcaxlOtoq6j4Ilm/ib92xwY2+pOGk8
D/83hqeq8w+OmpszlPv46HOf+rn55opR32dgnuxGATpX2bbItCxUpuFFDokMEUbX7sGogJDO+PQr
J4Nfbuq7OrHvTIgqNGtAHAMPpHk8VmakEcXQ2fhHNfZbuVu0J9eBWKA9LPpKgyq5UopE/MQmHPm2
Th/0Lg9OcSHEfatXikaPtmpIW/wLPYoq5h+OcvDAZfZbB4EOH7EzhnYm8Qor9IC5/9lPI2kLAPR3
ekruVKzZtzG1PzPhnWsHQj2M7IOEcOgXz8bs3skpzw618a4YYEbCwdSmkSOLG7aCYASV9iVvkHaY
Y+SBO8XOzuXkafUV9eg9DxKkW1rHdtSfyBpmLDp8wPEZIr7XnnTxq86E1O1mn2yReGH0211toMGb
ylR69NF33rdiNSN0t9wJi+nMMFqXtMGvEkv2/CZgA6Sn19kg9iUR/RseMSLkTKs6//9lZe6ysyIZ
qRnoZnK4CqmeJCHAHiqYN8fqD6ZB/RJMpzZ3Poep4d9p5bO/lFuh4xzyZH8VzfxWFHDPIbYDMfAl
WyKKJNbNKJGtizHn4t6uafti6SeMIeA9ZRXN0qwTwKY+Ra2jZHPYiqXpociUtTHM9gRxpkJ+O/7E
1rR3xV7m3EEVvtlNxpgZ+Gwc+s14ptlFUF87Pw0bfOwBWHCzH5Wt6uqC7YI59GFnmidNAmVyk+RJ
SqdG96R+LBv+eEtfw2H805jeR6uqXZAtd9TtOwYWbIrZhhtGeQtYIojc+WIzHlGPHLQUDawwnkrc
HmHSVyW8yuFUquCSkXeE6Dh+ajsSvw21bu2WQ76MPe9vx2OJ6Dqm8asJsuH6YL1VYbYL0LHt2x6n
ocKOTM4Hnb9g3d4Sk7FkS7OrB+vLnkvIGl6M5YnfkZbM28R3L35cXonK2bQi2c3Osg103OK9Vxah
G69aToeBq4ncMa5c4kh63AjxB/6rO/SJF9jVoe8S/jRy2483f2gvfsOOOWmTt9jt3jU/e6XtbTV9
70Prt5b+eVi6I5z/Z0DmB8FkZRM4xDKzh+W8JgaqUqI46AKSmK0phETsVTqHokecigp5oFs6L15O
D2p8S3TreOwxpmX/dN37HNgYIDXUDnSPe6tkRqoXphZZhL+mBOqIMv/KsjnfaYWS1B8FrbFpMVFl
g+DAhLiP0+qfpqV9NC9vCwkdm05fblWKsBKkWKyb4zYx+dwno7wUBVNwFO8cgFCXPJRrSCnwJGQA
yHP4yZnZJ0xVyHHNTYbJDWfQWIn3QdYqagkoL8tVqJfaZJIL2pBiwC8h3XXjMnlbNvLfPD8H0xxf
Rhm8jZJYKwuq9LjI+KTb74I9qOlqlDLkFWsVbgSH+Paw9Oar7hnQPsUlETT2sqjRQhM7lVZoEWyj
BQjtHctqZjzjVxIm2Pjqpme7nS9p4p5tAVtO8Jw3C3RG/PhbD6WpjAXrIbb0XPzzsU/RGORPQdO8
D213dQY0pGvh17TNT24N23Fw79dHPR5zO8SBUtLPGG9cj3GgffkS8Tqq+M0I1TIjfzf1zS9Kmmvc
lvpGN7L7jB92yF2guGJ4zwPFf6IgQ9aXjssFaShQc5MjIlU9Mj/W+IR5OZtZcnzFnEUG4YRA+b67
s3WfSAAey4GO89/kqg80x+mIMn3qggTwmn4thOHTuXCcFigd8KGx+hWsqLqPmjVvEaC97jPOzqbZ
oZd48HvzCeD+i0Bex9ThroqL0EhndQ/qLUqms8Imw0PB5DIhRimJWocT39JyfWdXy6uj6LcT0muy
Fedo4tMo0WSvoNGtQrLb2D2NEXRu8h2HmxeQ7luJMoCxKXdVC3GrZtgdZi7ndcpd2id3tk4WpybM
g4uvgkrmJzHnmtKAErHS8qNVJY+Ol9wRMrDVXPlCJivnxSBehlac4KJ9rX7PpsC+1UJIYvP4bZX9
EAYiidEhlR3l8fKuCa6EbMF4oQfl1qUBjAaXJHichNA+adImlCr5r7usHj4EEohJ9hVupx68achJ
7mxdnHM5hhKsnVU4kx2gfPfAE3IUlAV+Gw/b3oDIsFAoUFmjr3q0setpAMY3Lng5x0Fyma3GLwU8
eHDfDKehFMynj7heUYL+Fi7vlpp+4/UCjCHkZxiOT3XdHr0OI1ZSC3zKafpVKuZnmsEEtTg50/A2
uuyRRccr195sU55agViTZnpS/DGiQNAJR/a8wFCQ2ldseUR/BioydesDd+hhcsb2oOmQRRbry0jl
p5vi4WFl97WQ4RsAQMQtwurS1+eNnfUSu3f2XFmiuvg2S/bYV3tP1K/xQhXn/7mBxuzYr/f2Wran
unU/jPPFGnWsDygJZ/GaT2v/kbwO7kIaxhwm1ppvMiHdiYP0ruZTrBQLDEc+gY6/MJA/Wqn8gy+5
cl1CZLd48BURD1N+55RYwXL4nbWRIwDHHU7I+13nZYcYPCHTxqtZGk/UY78waJ4rdLFOzkDGjYcD
JgeUJ/ys6ajNbHR+u6R40gYbkZX56ujyQ0mPpOa223v6ABYlvYpCD/ExsSAW8r6zDBSvNHY5IZqR
5jhPHoNillxGaBvG+X/naJZ0f6lWSTQe2Y0xxR9ntVtJfcuC5h9eEVJukzHfamYLXY6qOjMLYzOu
jzb11U/Cm0HOjr6pazznS440yZNovo0BQ/DMpqjCELMO65vY+jYmvw5Vyng7RQYfpkIRFCS+scde
CCRia2WZbx7l/kaHTL1xtdAv0q0eKBMwFPKOPlgOdYLNsmLwulHstdZMa7LFiT2o0ekEZfCps1zr
9U8JzZjeqjgBg46yfvxOivLPNq2jOSJzxrEdxuATpwlS5W9iZu4HfpU06l3txkt8dTiqAP8ZNMJO
vI5UFRcKy5fBpKSb+w9boFrqa4lZHnE0O5ZwEHT2WUYYHgllG2AGoStaUuSD+Y0nnuzYcX7XPAF9
u/g17fxLJiaqrR71fsJ5JHd91VoMHiSrMnM+OWCEWDYdbGd5thN759c/sYL8nb/lw70s+X36qv3m
iHpB6frmM8sbY/mUVOqvqSkjsXtTPiChTRKv3LsZcTGjKB8WH5x6MO69Nq6Oht19pBliC9Wy8Cbq
bsaGTM65wyzTm72vdHqLl+KXbRPRDxLoNRNBC8isReAOfz8CR230ittBw6xvfXl0tU6pno0Unrq2
osm2cXfhqgp2mtkdZzStALnkthH03lwICIgSg0+4ZLrX9ISeIHKbFkjKltu9ivWZcU2EvnmG6joO
DtasjoXaJpPqN0Z3Kpr06lXZUe9BPAzLctDHz2WaL13qn+JUwbMmWUip4kfrvV1jJ1tztTGPQYVA
ho3DBjYtdK6cKAyG3j3eehKvMHCGuXQtBo3Mi5qWiiOgGAstbfmTS99EzTSZISbwOswnTH62MbRh
jxDZWEjhWZwlPZt6hYY6prjG5jrmCIj8tvWOkBfyzdVrMv/oFGkX5oARuPmCDEc2SFvXp65Vzj6a
XMsOta5n35vmP7irANaq4H70sntY2Jw6za/McRN5PeqFysfhyO4pHHsAUASsv7KOZM6fUFEHk/tv
UDzfAq/w0Jsrin/CvGypNUcZwRu4D7lNbMbUhRWwbUUMFTJZxyEVA+UiFAeOAlpYn7LWNkQcVR2q
1JkJYl42PMp5Wh3+Y++8lhtnsi77QoM/gETC3dJ7iaJc1Q2iSlLBe4+nnwWou8tNfB3//dwwRJEE
QRJAZp6z99qDwNcawmuKy8qi6tYi1CPQpjOh6BWqAl+zQ51a2uVbYnpXwemJwcWPDtSdNkLvNjnt
UeZmjDKhPEDvZW2NVRzbvn5fxjtZcI102x9BZLwork6n5wdMP7FOnnPMwMskJu+tIz1TBUTCLuag
QzoU0KYFRi6JFZZx9dIjNIGiuf1q6jTxoQohitS/ekn0rTAF+jS73Q7GF9MdqRyqIcn2aKCzZmBR
Et9yo3guygiCf5E+VZmHasKy0XNbkJCmNZheAmBoKb3rOGxKEzVaAu+tzL41zNNinYEKTBYCG/Eg
XcXZuKlygDfx0KV1u1a4bnWZmy+qqcDS+SRTp5ypXJu3SaOKdUfnAFzJuZkugUkaMnOV+tuUBrCi
8PWeJeGOSWa07SgVLIyciigBhsZGzwdrIWjR8gm/lMKj3TwQkpWFw1NNQXNf6cqlH+27vK7eCsd+
HDMcYNC082Wa4SNoRxSDTWO80PMVLKXHJx/X2gMShyZ9hYLvvcauwIlBLhp0kzVFZo1S4qKwtOIp
i9gTBGTY3y2lwMehRdu2SYsN6yW8bsy0SjdhBVVH6r6ru5wsCY/0ERR9dmIZG8bphSLLeFPltPLs
JtTWHdS0K9lZQaLTO9bopvVKm65Vs3iRVkpldfDfEP2t7bp4mUlB/8KG/sbDfMv+P9R05p1+Qk21
+Yv6hL/+hVT68pF8/AFB5fmfLCVD/o+h4/qHG2oblhQ/iaZyYp1iSLUM00YEo1vwl/6NUnL+R6VI
wUssYdoqYuj/AE01XiUc1XAsRzNMSEv/K56pBpz1F5CSpesqEFOBjk23NKk6DjinX3GmNiA7PTXJ
WjMHRhSFNi5kPTLcFayFZw91PtMROl5MY4CAESND32P9y1f1r0PqV6SqNr3FT5bT5y6YgokqxCig
Tqr++y6QtfyvXbCrYNdOsD7Nw+hHLkb0gGdoi6tTgehAISKI0waEb37pGd9WOuWELddOZR26NmnN
bU32gLX75737HTT1987xQ/z6/ZCPiLY+bClXk10MEdqLDw65wbBl0CrlYYtcHPPUdXS6u39+Y236
2L9/LXRLdEMXmmCy6fwJmvWoFnrSCfGSUGtbiMoN7sygjZiwMJ2UdXdPbhxhEP1wMeEbAzV6HxQj
eElZBC66CsXtP++P4Gj8a390IYXj2KoQML5+/yYgt9l+0mKM8SJyCcjyeBgINYLWw6RXKqJed3Y0
HJFoHyOmdHC3BcUR6HFDof4wgrx4AfmEgVYl6YHW2MrnR142bbMdhcSXDIVsUcI82icWGCg9Ax3Q
8evcy1ie/vmDAPz9+4PYqgGXhdNPN83pJ3/79hCkHsBf7f8gYrHbeGAly3s+djapeeQ6tvuSXPWN
GFpiQTRC2NrKbMDY1eQ0gfxKTLn4L7sBr/iv79M2VV3TSEGyDOOPM0/hCyDYFBea47IYUDP9XriI
4ZLaoklpXGriqlgdUcmD0MoEmJVA4qGc06LV/35HuMoYXIZMmJj8ur9/H7FZdomZUN6sc/NWETt5
Ht2wBYnlVxvFiUgaDrVTEw8vYwiMVFbhsEUdR4EbGPrtn/dF/H05koahWVzXMN8b1p+Xo0ap1aqj
xY8Xl3O+GMkbtpkr5H2PrxDNzhRLBs2o1DdppTSbjhXVJi21j0jvWNiM9H27XoOSVXrJtjO1dF1E
bMxSoJaNebqCl/PPO2z8fVZI0ySURNcFl1LhTGfxLwdTk5vMQWrbXtShNWK9E+oROdgdomEm0kXX
n4qifc31Oj9KQ+TH9t6px/5xLJS9QTv46vVeS9pin5AuZzpbkEQEJU4c3Fa2D4ZPnMDgI5/rJoJO
XA8E99I5Czu0dRa58veYHC8tqrxtJKeOJFzUcz9SzcnLRgIpKaxjX9enQa2Hkx1PZFHUVtg4YWOp
Y/fRKKV1qhLyKBWKoyF8xi1k/FWIKeBQGOJellmwKwzzaBfdx9iTAsqXGd7FdDwmW0y1VJoOw0Bf
xP/lW53Ig7+fG9o0GFgcjLaUjHR/nBt0PO2AIixi8pCfXIt0sFq52KQ43sAwyRaFMXrsYXKsQtlR
Thj2TqBBrRNUTPuUCv8pdQRFycTYUAc2F3alKis/QSMNzqq/DsOlYAK5DUIqjz55gpLKBjRd5Uet
P7roKNEEOtXGH5Tn2im/NC35Px2EYlUkLwkZQJheQRej4j4II6n2o5asgnejtLMnoy/HDYDAkVCB
2DvIrjjlYfX8zwedNg06vw0Nmq4J25TCZupg2dp0afnloAOyIbrEL6DldMadjxT/UtV8FeQf5Uun
tfXHoRzfsEbqK5MMlYVTow7QdFkfZWFds1wyFY7QWf7zXul/DZUaw4PJCK7hEnNM848BIqd2ULYd
NbNWlv6d1UKZ80ZCPvLUPWlQSNY9hYnNmJMiEavfypZYrqDXNx6M2LNZZl9saKiHVuOANqILaZU2
drmkp35IcGVgde1aVZDwKWppnyycywuhqseu6gnKHqw70bVfPGOYmgy2fnFcQIZVCr8n8cB1KwHd
Tojn16Irn3CdGx5SU8coP5H/vxH/f53JmH+MLGhU0MGYqin5ClQJ8fX33yWsQhZajs6gSEfspArC
mQiL2oUmy5kO7HZaq++tQvJlrMTbqgbviwzuBTEpoId9Ow7mUQ877NhBAzsrDAH5yikrHESLf3Yj
zcAYrJ/rwvLWGeKnnUUMyUqjvbgxtPziJ+6dmzrqafQ1upC8bpDpVy2RNnxg9auZBvd1GGikSmsf
pJdryPAE6BEisMArVs9G46grTaQO/uQxolw/ukjasP2menVsW5CWoUfeYCPTRVc0xXEMvYcikS2y
ItNc5FNmYRFjHcEi2hwTVuRFmKo7+PggII3Y3iSt8vrPB9zfAzkHHGQEzbJsqdmm88dpoFZpWTQ9
hQQnTN5D4qkObpEAfg7schuCPqHOThsyMFOx7Ya82tZdTTE2Ilzmv+zI3+cjQwDXKiZFTI0s8cck
MeBwhNUSc+T7RxCi0dFxh9fAcJrTQLbmIojteB/Qg8agxlowViMi3fUfozEYj8ak5rWQjPzzLv05
W5sORUfYtDEoi+ia8+ehGLR2Q3E5g+BEVMiyzcS3hAFkAqj0920TJkv4gepWSpbFVOiSpQ3tY1lV
THdKDOfHwHEuZUYWtGZQFWyZwGCFTsMlwekZjK48gCWAjKZMKG8A/ryGCYX0IbpSDQCp+V8+i5R/
LRGYI9ksUji5BN/wPF78csHDGdviNgUEOjhmerWp7+LWGvZ6IMZDrzvQa0wEhyXk0uWQx962oA2z
DRoAZkMFLaWvOw5Aq301/FLHERHB5e6OsXWySviZKPytB5YPmzZWsjtcdnj6Za2cgi5fTTIMgN/N
JR7zXRK2OX0X5QpZtJ94GVcrgI49sMJ/CAy4I6S7H6sm6xejkk2kSGU3FA49Q8hbq5Rq3kqT5F26
+buO4XdpWz5WUDSKK9sO21Po4feYzLWh4eJc8zvzdcREPcgm/BGKVe5/Gyppv5kVpAyOGuVgGcq5
Kfz0cRAV6q3UPURKdJZcRg4cZnjBQw+VupqVZ8dOcBpaxl5xFPH5eZuFzYGzl6oodn4kXTRQA8WZ
Fr1LUeo0vq1XQTrbxitKDLtufOnCst0TSk560uCQnyFRyxq2XFaK5t8V+HFXeU33iLZ6eOz0uyKP
Pxof3I0cE4YhTX3m0rjwvf6htp321YdFGMvg4vWTrcUkVqDKh2eSoQekiFm0LyLt5joVOJ4V7meA
+TIlWELIclVSnl1EmcwP4UiXjUSFRxPbPYWhR9ILwnsUbOUuNTWYLY1mnqwK/3kQQBXSHfQ2PUaE
hV4Z73ZlV6vpurIoW/t77gL+pSSog+9ZztGBoaZUa9QX/d7MiPpm36H38t1pFJqyfpe16Vtm99V2
QjjJmH5RE6KCz4Y0uKLkDq5EtE55Cfg+E1fubD3PnlWHnMwMzO6BkJO9Z6bJPaNltNB6tdtnbQmp
dRRoxDrsRIHaqQSEeR91OHHX655Dn8CBB1yKzUNYNQ6m85iCoI+wy8ec0meyvITMfGRwnm8ItkpA
azvvmRMS5js42d6FR78OSEAvNel9FKjXLc7EJfGHhFIYYgfurvqSSOu5ofymx4EL8EQLTj4r76Wq
YeXTLP9LrCRPJMKEj4lSOxw+ewev1Za1RXPoVDc9WTA/NrmOhwDvyBc70afXWv73BlJVV58Uh9zA
Rdci3m/lm+j97GhR3QLlXq3JZQxOBQrglQK9YFWX8K5quQ9V5ElqJ+z1iMl4SbqIdbW5CiHNd5aF
CZbWGVV5wJ3/CPWuw66Pc8ZUS3WF2l0eLDz5CivOow+Iz1BLc1PVhvboqaZxpBtin4oyWXttXiBG
Jc2yq1F8Yt1pDtB7wYmm3SMhb9nFKzuW3pKMTa4SFc0tBziEMyKJ74E42gWRmEgHEJJ23inXEeo6
hg5Db9ozjLmsZSKEpQO1xkNpdg+VBXExUVTae54dXmQf74IS3DIqaWOh5gRkg9gywLC/i5qzNNaH
ERqrFl2CKXuTqujGaT3nKJqm2zgZAoN6tL92MlB2LA2sSwYjgDY50i9r2gFJiidmvrhb01fFNtAZ
aDqJszo7mCfToguuA+z4B7+4joFJD0UZThwhwc2ajpoJ2gLuDkVqmT/i9aqPYZCe3b5GBZePb5ZR
fDGxBD9F47LT3Oye0KVFVSv9A1P0GrJf0m+9FBqzkxfcsIRV/REWhe3FmyG1idlmln2OC9s/FFF8
T5Xb3jYNEsg6RvdcRlSMmZCLy3yj6pm/UEJ6vXQ4K2yieYzBu0YS3IyjtSM6qD+hpb3kGuuEMuAa
GUxxhJGVXfQyZHll4SEHQ3xK2vAQyQZilf6RG2F1iChsrJNqTL4EXbSOat3+LqbcHZW+8SmkM1UP
rtiJpiyOnOfqPqIhtu/ENbAa/1S4cb1prd55GCIUdhkoMN9I2++oZHa2c7PLov0R2jsZK6jXUEts
C5tBqdZ4X7P07+Owdm4mHoajAXgyj8rvc5iWh3KGzJYTQW/OmrIE+JkqP8dOzAxPfCSA9faZ7lAE
x+/w0Bbld+Gn4alTGfQaT/0WYBp7roAZoU1w9SUEkHZVMxE5jaie13lqjEd6uA4ZC8N9XkfBxZJl
tPcQ/y5M2aTHQKBvwUULO3BKCHQl9hThme9x4ozHnnr75OVwNsPgWNjB1PhBOMGacTaGTC6Vc5bb
4Xlw3XPXRv1ZU3C9FJwGKYcc7iOl3iilBNdnGdgMke8nnI77UNO/xqqf3QC8YBkLEPpjsqTVQl4L
PRe/ORqKuUmd0KYYrt2D2hyh9XH6pQORhGlTvQ229xUkG310Ov4TRpH4lsy+5XlEAtl0HaG1u7G9
7IYgw1ilBaqcxsWKGHwzi2DcE2HYkxtuX209HDCejeotGu8aVRq7Ps/o+04q7ka15aZOAapkXRw+
+nq5s8F14Niy9gZHOnovE5CZH1WbhAYJ4xmzZQ/v3DJtUzqgic+1Ea/dMtexrlSEDD7YodzliNxM
SPCxEX5NQpR9HAQPBE2HK1VAya4CB1ao9sYl68MrZLDt3SLa2kT3kT3lEj4V2BtXgTXWl0Bjmth9
rBUVqOwNBbd1a0g6Jm0YAXvQA+s1YdnoAaJos4iGjW0QWZFJddXloyBWfIJPj5Ak+wkGlaeVu2Ry
RXvcM5IfTUMmYKtlJ8tus51Rk7TKEdcvFC0Xj/DEXQXMReMlSGBZvWM/d9dAyaMdY0y/VnPkBTBk
izuUpzUoJsyzWYMmPmvD4sXyna8lbi6Iuhbp6qoHwXNSexMhZy28LGcYHzq8J741CXyh9I1ObS07
XNRezQ8k9TZYq7jxuOLkG/zQ6NvzDw5xY1sFg7+TVljCCqiiVRwpWLL04bXEcbjo/bQ4lwY5PqYo
HxLV2eMETK542axtpHH6OBgcMz/0HrF82JhVRbWNIkVbjDW9Js+0xL2Hb6C1vEcPsUE9xMFDEO0k
hu67bJYWRYitErOHhE418EtYuOBR6mJXM3fbzdcnmoFQT11yf/o0ZXJTuerDfGPR1elUsLI1U1aS
Qw3M0JGE1wGSol9rqRXTOIXUqCnyuYs5MMjCxhrUcNku9XezpQFJ0np/yyCY3RBdQ7YtvXvgytto
DGwmVZV9tlAkFzSiLFaSFm73KNlXrmfRhaIugj7cPigiOfujJE62L5kGCcLLi7g6q1y/rnbkXLNG
lCsdOjhq1GZ8cPqGgKI4B5MFlRDZbpPQ/ooRh1LForE12Cutxr+Cb+LOjLBSzEHmMSarUO2qlWDy
sJFKEzyVUGhpNWuEC/dAWATygutwoBWhk97nOSfZWyz07a+el7c3WosWuY7ET7Wj8UVx+BVqt31o
iMF91fzxit9uWBtjCvahFsqtiMl3JCpB7Acze1IUSYgObWeD6xAWChwrtbSMrczMc6iM/T4WhnrW
+lZuzUa+zxGu+pTjiimu3eaq9TpFJ+ueelQM7yhpgx/6kQkOGv/KWGOJxrqBwCxuJzq+mhfKnVqB
OVYC0D1VWNPf99u76D83CTz5leZkOfXKg+aX4d0vN7HbbGEMtPSRWwiptepuhqYkfa3WqrOvo0rl
ZzEV8ynWGvuo1VV0xKwJazoW99Mf9uA4qzSPUDjqqf+opG6+hzDAGnF0UA/aOqbvNh+Odu9zhbQk
8HaOVvDQxOJCPa0QA13NIVdXSErsdV8YzpWq0jMxF916DAHDZD0+HFAz0FNLgjXhp5gA72LBHGRs
GaqjwPwK94BGMGtPrQlf23oQJ0K4jL0baBg+A5gfRcglKXh3yBd+dkko2lhJijFgaE5tbFIdLe3g
yUPYwpyrujREuKFzodmMGpzCWfDAl48EyFaBOg1Kfi9rsWSgji7zvV41Ju4HwHGXFgGYLhYUNXlE
ZiEWECW4hrQ7Qp+g0n0L8x7VsO6By3KLYt0LetoNNuyojo1bNQquNnZQkFphD8fEYnKienw9hubd
TNeNTnWf/iCwsD8E1TBcEd2vrcaQl6bOx2usNEhsZd5TLnTWqTOaGfA5ko/MGsN2ard3dewlpMXR
IK4au9vTv9+mwWDclb0KnVJXzXt4fhRw0+QAmz+9I19wAb+nOStGiFUUUiUM0wYZSRZsQq9Od6Nt
k/4LVWsUJICUbamd+xxDTrdRel3deKDkllbdM6VyGoKwGUmOCMfcrVEbz4mZLTorrNeeN1SsYkhy
58oZkmlOLb6tvIaCQPANpXd2KaVcq2lNSxtJtFGOxh0T5ew6kdSA7r0x1VOfWFCtQtNw912vhmDD
bLw+oBroypOiZY6SJUVJdrJUshQ254AOWUMvxPTRIywCBVpZyPFQBkz/EouZWw1C4MRFwsYtF2Kh
YnDa6KJEdjcaUB+AnH1HwrURWmNt9Cn7i+SKNasC/U1wWCyk53ovQ/aRtV2wSog8PrmNkt0zVYPs
4oTk8klce61M442mDvF6iMzxFgtNufNlvh0SdG12e1/onXkVeE72NTgMSNqxeY3deEESu3oHZ1Ts
bHwPi0Jm0RUexLAfbaRPIwERm7YGN8XH7m4RpkOrZctFb6y1XpqXecHjU3o+KEG+QwbzVbO8Gjld
UjFwsvaTQKctpzausWmQaqaFrzaci12SUe8Z8Y/tZYnqyQQXcUaqwCliVskaBFvNMNKoUG8TmMBF
5t4r/YeKd/4R3Lj56NRHz9Oc23zHE96DSnP1osF0fqwogi5Ebg6H+a5VCwfE1hDCueXRBhM244tb
reaNQb9rgKKgOJy3lFsm1Dgnxjhjmo/zC0p+MNqCn3dEDbCnz+h7zHti0ZgYkYQeP3ejyTTwSUmz
ne/Of8GD0lbzxj6fN71i8vwexpioSIncHJ564u/NUpy6VEBicNBCOvA0oDHV9rKUFI9VYX0dcKau
qA/pSKEAUtr5KdFi5VHPB+WxBnmBOKm7zv/qXeUbqPnxPN+jjuIvoY6kh/mupcQGcyVZbue7kKv9
bSlwosx3A1szuXro6dKYtouHHEKHG/6YH1TtRLkPhmg3Pzb/y1Gnqsf4ON/pSTykXVLcfz47pyaL
f2743E/Lpy0iLLXcz48mrVOuu9jDLj+9UeEw6FcIkVbzo3noMkTlHSLP6dHK7WPoGMPL/GEhgkYP
sVGvMPJxPZJIwhDNl7f5lW6q3ocUAO7meybrH2Yu7nict+MiKgI1lfa7+VESR7xNENQEa0/vAg2O
B0DVcjLzxQpo2ke87pi9pkdZBKV3etF8fjgDWP/NJ35kfuzz+UO36oqJlDw9HRPQi1o70WV+zFcn
vaplaof5QcKN2lXRJvLzN7BK3C6KXpaf+9GkcbXn92s/9yOW7XjSshAJ1rRhEOvlPTXyz18zKVz1
ERf5IERxCVHorrNIiPPPGyVhbeuSTMystT798f/5LslM+W6MQU1Py+D5+X88rQKHvLRdgzVKYVrD
4o/nuApK84bw6Pn/81Z+bqDvA40Md0K1/7Nf9rTS/nm3GiDU2yzNcbNNW/+5gXl7iKEQXJfF8LmF
X54T62F5Jmtn3tTPfYq6xh4mBLi/xX2eLH6+08/nmE498SGoT6oVRAmzvzg4809K2hmsJ5sa1fF8
E4dmxWjDQ74X8TgQuGVIGxpv1L+fM/8138xPmZ/88+78V1mTF+ADKJ+fMf/rz7fDMsw76Xoo92Vj
YAT49+bt+YGfm/5lF0Oz0Fe4efDyzvv9/3rrn/s+b1IO/jcRBMrml4/3c9vzU36+dYsg4Tg69/N/
fj7rlz345VN0RczqKmGh8Mumf3lcs0FZQHkiZKvK3pmsdWdoSQnWaOaYQUA9znfr5CnpYUkT7o2s
YHo0Y7a08rGTTWil5KlWOmjIMdDZ+cnRyAqlmCblTpmmT2aku3uCZKBJTk/WOyM8FYlXLuZHRa2R
Clarz/NLw24Ir/B/d/NjQxa7yDif5tfNNz1GZxCD7W2+10Xxwe9a7f5zSyNUxbYOL/OWagdyi1aF
8vi5KZ1xS3daECjzB6gMXMcJJUhUVOyTbinrMsYlOj/KEKwiGzTB4U0foNCGdq+QTPD5AVoyaY7j
VK5PWqCGZlc9uhlilmpUhqvf63hdxsregQZW7/UevwmTr+x7z9p8ipD4MAblI86t6qnrNObyohyO
kF3Ks1rgcqaoYb64uX6dnyoJPQzJJPpiUntYdSn5IJyU9UEbY2fTuolxaz2C3Oywzz4CQncaI3k3
lcyCbFlHmLSAk5r0FfaJ0UX3jvTHZd4Uwzf8eQCy2BWtBeXmxd6zhcFkDYbBO3lVaJ9M3ac63ZTJ
C7D+x3nzFCN3EH+zrxhWcYXSir2LidQ9mFGdbuGKJ7eMCeFi3qz7Fk5ztTGvr3qe6rsoMTDCqdCo
l9VQ3TFLkWdUid4tIH5z59pAwihpgKgZU+M+iyR1n1zxbm2gBXsSOdzF/GQ6Cv7NdtOHVBuKc9K6
3UOpni2Fn9kEPPCaKopKiQLpAeqd5LVQmusgmUrBBdevVuZc53+bsvJ2Gtr39Xy382j9Yjr3L54t
4GWgMp//L0BSHvLBM2kypAQTxZ0OJqX6CtdV7q2hcq8Oo9wi0mT6Vivg18y4e+ndsIHel9r7piQQ
GfMVZhc1T99kQYl2ok/DCyg2qZl4h9jDUuxFcFnnbaCVh+KZOi9qbqQbBpnoEAdGfQ1UOCvxtI2Y
7kblqYTrOgSmRpVhY0btExc5aPXD0mLh3SqVcq/IY43ujZHRuVKsbJdZ6b0R5jXmh3/fMLDUR9Fm
VMDmfyosZ/71J5XDbJ8xgxZjEh/ykWgBNAMnLCNo5/u8mG7NqjuRbNufsEr3u6YuL/Nz5hsW291p
/mt+msARm8J905+TMSStZ3rV/MDnpn7en1+CwT7bAHeFM/TL+/3cZF2l+Q6R9buvjjT1reGmpl5+
y9Nxg7Hbe2ltNTiTvgGkzAr9F0NtOGZjx1/XBQa+MKgwD+sE81XCOkbagHeagsG4zNQxv7o+NT29
7s7Y5PIraT/RXsV7w3pexTNCg8A7YuW5T9zGvUMj8sPQMHFtnQxTj06TwCswdARThWC+Scn1MZU2
f8DiT5U/doIN0JniMFg1do6JOAGyi9RA6G7woiyqjQPFYjwlI4HNJg2zsGgMQC2VcyzhujAUdyel
kyi8wJlTKDXVL2GJUa3rUwRXMTPheCge88G0DoHo3BW8MHcp0NxJvP+idV/iqOhWTti6zwhwJrq2
+R1a0i5L0otP3vB3yhy7ll4mRLsa1mMLZGXRs0ZdFeHwoprtZvAadZ+rjOoxrJ66arai7B/zBiYf
DOF1robWRoOd1HrBxhzwpo2GKxaindJkG9hjrUnweV3R0FBvIS4EmmngHSLDD1eR/5zWcXaM/REf
gkl9uu058axMee1a1ovYlLw9VzCEd6zPp0IWaUweLuymNPZWSiiLaKgINXhLeqjKtqXW5PcU2AK1
DD8yvsoE9v9jZ0TqDrxOtjXQxbVaclZcNhc0vrcrh/zNHppXT7pAYlk0rbnwfdRMJNeJ4Sf3Fj4I
zCimshWhCka3WQaewvVKBX1ctV8QcQ84M/1+FRUxUWZ5/VH6LMaxkuz77AAkIdomPdCFsaA3bKQ5
SGZdLZdBWYOrgvdO75HkElG/dz6827YMXz3HXfit9rUJmu6m9/kHgJ/7Ski87Gq8HhM53Ltj8OQY
yofuJPUmGZxLwufcEQqULvVOFKsnNehB2cN4X1L7e9KNZBOjo1yYdvLUAHHUewxoRISvcG4u7KE+
OGrq7C19RfEieMWvBR7u7PiKu/ZrfHXAqEF6czkqsuiOdOlrEA43yc8eUZNVZPZIhUBdlr2ewbng
V7DRyoODDWVx0zCZARDoDuqEwzR16CdpYpO/EJP7McUYNKFBASY8CF+LNzJozlpY2+tcsLLwKBKq
Lm5nzb5Q4zaWErwI+OJkJaqw51JeoC6BGLvwCSITzN0X5G6uDQNLBUY7Zok5MIRUMRDXmK4HMi3c
5Kb1Q2o0K0vQYjkS5ZFTDrPc11jK6wCGnwGf5nU4rJK6rU65VX8R5W6IGCUGnXmLxefUZZps7cx9
mUyWgK+zdQjzcKloxZcxx2xSt+ZHKzWq5/+5oX/45OeYGkNIY+i+IbIm4WvVEB5Wx/D6cpwPgN7K
dQpSZRnSd6ITb67R3w2rsEGEF3DFiXJsw1Xl3qTukFczcXup9LoLFlo7CvqQl2SMd0GPoIJiiDEl
di+Dqluett6h7ChXeWjxlp4Bc8PrnrW7XpFQ4QyF6bQPMkPbSpaxbA6ztYLZC9WKtvQtgDdljwsR
8kcIci7st1al4rVUgaMEMKOSix4Mzi4GJCcipnxBeWnhGtGfUd+Nwnvobft7Gkl926P+XOf4tMuU
tNigezQU7eoC2Fvuw8kwQ2HukQn0rfZpXBljbm8i1YBkEWwrR5LZhSpr9P1wVyFfXDQNk/OmGMnv
yKydqgFeaC1qv4DqF6F5JVgNowTCIrIHidDryovRWe42jW0QREbm7Kshf4Wf9+Ekr61RbtXEvMRy
YCGlA2KsfPcLx2V1ZNl3MJIpiZP5EefGFGCNsYYAr5VL/Ql9HE6dwjtVZfels9KjKEWzyy356qZ5
e0jU+kfcxueeAga8pskVTTKCUMy3UuegRG+TrG3xHoC0IALcezcDnmYpzpl08UufFPYas4vAxMZh
Lyb3t2y2ZU9wfIRJZTeWNkETVqds8lT9SPuBmJOs24Pfyheal1r7uqNOD0FA3UD8lKAmRmPLyVFs
PBeoKg7uH604WFNorhD8SWBAFY97YInjrhmt1xYAu6725iYfqkvfRt8Qrb8lnvgCznZYuDp5t+kQ
nuHB+mvCnT6EvQuK4JunKA/BmB5iOtJMTqHyaHX/mDgBELXE2Tb0xA2lD/dc0B+rkkSYOPTJCzdi
a2Elo35qdPFu6kZ3FHZWPZUl0zIzNL+PHuA/heCYKIWkAVVUcOWk5+h+1/UjSjlxDomKp7NZCdrF
4GBIEwwfFTodbpQEF7dPgPMJk7r11CdsjIFB4YdVbfT4gkI0OIosh2+te8w/O2KeWxTcpEtdsEvS
mCS1lRFDuGcdS9sYSGrY+XjOE4OazAjIKGJqS4DoyWMacbEiGDeGMM95XWT0pEnztRu4tF4FzB4O
NGHFkf1aSpqMGdm0tptvizjS18QOiaM9JZ3JOrsbHIZXxNfnwsuqve7FDmsw3Tgaya1gQvqy1kMW
pmpB0ifJUdfI6b/6GfJ4Qwb6Drs2slVrQK5QKbdcc1dKGhvLQlIyHIX1Qqw9Hd+6vmRRXN9wFsFY
MIe7Vor6XhkH1iIx03TNMOhY4WLLKI6cskmu19EkudCglH4WP6dEtK5NB3OURInvC+KowzYLtkWi
AdRRDK6YoX4CIvJB2Ka+4WoMdxnkX8UfKysIcLl15teGQGKWiKq6Fmqd4YEMh3ujhAJWBLY82GFG
BlLdkEFk7/GwDtfay8jwhlaylzrJY6ofHIOKLICIZZyE6L6SVlIuFAaQQ+W0dPm17t60kbClnf8R
jn22Ur2CuW2q3jUBQuXSNzfkY3hPuk/2TRc+GkK0C0OSStHL/M6K7OxurGHO9EFf3jIVKzudiXWZ
tS5Gfc1ZF4VWrCaH/F6JmwEHVU30BxBWqSrFVoGRrr7oTIEuGX4MjBA1JuEAeIdHvRugIr1qAZ72
XNrEA4Yk3ST/l73zWrJbybbrryjOO1owCReh1sP23pWvFwRZJOFtAgnz9RrguQp1U6HoH9ALI/p2
33OKVbWBzLXmHKPwzC2r+2jxO29BRDk7U47LQvg5lF+vg9UFLM5lsPWy/JervCuz3eotzbleTBJb
yeRhrWrgkxNkqhKuVzxExTCxtuZZ4nfkfSc3P1XMj1fDYGrLlljAMY71DyzEQ5MNa5V+SX2YvoTI
j76pNhTFjA+vTQ9japx6rzaee7/uzylG8sI6itqPnppGW2hZGh5LAYBeWiFveTujZjqZD2Aj6YP0
TmQybAg2IUCiKx0lLCP8RI7UevUCFEzLLn1mCXagDTQo8ZNwf0wwE05hUoVExOYjhUy+MhgSl76c
bsIQVPJNxHkFhZFeDaxI2uDUuCwdpBp7PD5W+JYKzpUVcQ/+ZxOHk0mAggwsfdvZQ7drRHPskYEz
mPxqmjw9GqoXfJcV0wMwXFujhsvq+r6+n4oYVL0W1uyXs3I79j2rllHfxyPQI6HJS+iehZTVo3Qg
cTcVJlfbhnnvGPRBSucWVTOqgg3GPg2BPlG3lFtppOGy90F8cJ9oN4ZrW4dxlpmM3sVKhvw5na8f
Io+vPcHpddbGyC4SIKeugjfUlG0PNqdLjmz1Ca4hQVp2pF42TZ+omzKZZls1oSNbPjWcXD5ZUDp0
r4FJSE89TyqK9m1T3v2uHy+UongokeHbYQ5Y5kHiXNXQXj2jk09jDQOhVtXZMrRXLS8tFCKUvAf6
YTAVTOBLfXvFpomby/cPpYkV3guL+BQYfb8fTH9Yzxarg+C9jYu2XSWpyRrIGxrseGzfoUKMa+J0
X/WANSxU3TyYbwBV9km81pzg0HvTIVCOvZMoYqbaHHatr8sHMUL6NrSoYbR1W+lAOU41hHWhv7Z9
+0zIyVhPI4mEycmAu+jTV8ixm80oy5fchW3XUGF/yit+d0N4X4Xonn7/4TiVu0w3leHTzs5/G7t4
8Doa1C5ZXVQpzF2FI5bw1kJ2vUX5Ibq1ZLgXqZNeSR5RIHXJkXdC1Lfffzhy4ibZWwQQ+G8whc8X
a6sznUNupau8M5pNNjZqPVYGRX6trNYEufl+WdYdlgB7zVHLAAgtS4qdO+4dLWv4TZwOWzVozbGd
/xjT3FrGqReum9wO7rVzBTEQr1pAvYSYje4lsOtiDZ87WttkFhOg1C9CF7Rvs1J/wSH2aJMcaelk
vCrehHWTyHXs0EuVuWm+/P6PIZFAziE4Vx1NhB+chHBS1i9cOuxza2kOsFqcqRo3MyjD4bFIVfkM
TDHfKNsPmFW8Fn0T/ohXgDz7DSyF4FhK+U4XAwejL3dKBzoNS3GDgO7WlnZ0nWvMNqv0mPHopR8x
0hluX6JisV6V1n7JqY+3LUujmBkn5f7vtLP59g1EcXoYPPnImLQlD+CSmuFy6bjnYXAADcPVXFmm
stZFOQ47uFYVSHlWPpRrtrrGi1+6sQnXe4KAFvpkBbrRvQzyGtDRnF+f5YZfkO9JFkHPEIO21Qru
UTzLQrK6gbH3MVhoExxh3+aExEDlyUk8d6lUZ+4dv8pPRUPYyQ9jhIAZPCOLy/bNj7VyUxuFtnQp
GNOoasgqDciy05iQSIbWqLM6Kr4ZbOlwKv9T6pvy5781Q4h9Oy43DtPVKc4Iw/kjiV6EtVUAuFfL
3yHHtGhfc5ukHXJsDFK5ECRnMan+/mt5Y3Ycrak8EtcxLqZ4r+dpfo7MfuNPXXU0/Y4MZl2ef/8R
5+vaneIzYATrNMZo8nIzuLZew7d5zlM2Qe3vyOE620mRDePQ656NnKnAGDFWMDq/fSgaQxKV9FiN
w3dFEpf3NnyKeLS2RQ+khp62fietBHPB/tZr4fDOLWbwAGzIKLlSBSkIKSRUn2aXOPzUeOXr1qc/
mcHe7zgbxjgYNgiwuiXMhgELpD8t+Amr/e/0UzZ/nkUC/7Kw0ZAGtC9ITU4+G3ZUgyKwzrJu5DX/
NYGw7MV7GUK28a0u3tpW+sa4wf07C9+3GRBatykvXT08N6NI9kqJeGNmDPzcrB1uNM9hjaf6Z1kq
8a1k5254lWkth0Sa71Uwp46nhd42CBY8UX1IoE1DI+IHA4Rm00OXnbNf7kGr41Up85g8OEF1Al77
jvnDotM5EXS4eD6dVUfjksuG/MFsGaNgnsNn5bXUtuCJxpHYta+368R3APq00JqhIX6v7DwBtlNu
OyZip0wYx9SCkd6byc4kTg+piANXN2X2JoU1uYyof5A8+FQ5z/K5CpBh4Kj5eByK0jSBEOIQh6fh
LehHWMw1pxuy6O/8BStYNXXExh1hfe1hBh5EHlBstF455P1kqNQcKpOuei0rZ13V+peKeZALmSJ/
zHqCNMREOdxl73yIh0dcWlul58+ja/fvsmn2PKIS1rxRMH9qoRjxNWl8odjJCtwqPsPEpuWqCXgB
HHX9FCofhDc5PnnLOib5Tdpsf3/FObn9kwcIq+F3aR5JBHfdVskp1uwnX0vJjVo28hhV51snGn78
PjfXWVusWo1shnoZ+KdtfhclIo7Nlt/pS9ueBv5Jxkepw8ix5jYACHo0EmRBw/rEAoXTrs64sone
mkyNnyrh9yUYxn2DAOYA5CB+N2ttjnGdtKjpbjIOjHNk4thOxDNxqujJHQZCc4KwYo+WdtVDB+CS
UN2zbWbRN4mwRr3wPP7Sj8nU8y/oeb9jTGHq0MjqY2TLdixGP74MxPDxzz88DRu25sG+CDJc3rGB
Gg7eyDYNpuBoZuCGfE393er4/yiB57H6+c+/vrivts34+BmyDIcF8H9QAhbP5P/+P//H/wMl8NzB
x4+//V//H3/DBAzjH7bvUXoSDmcym2X/X/+t/ynbf/7l/sM2hWf6tALBbhEu583wXzABi/9O6C4F
f5tenu/MTXLJ2Tv651+W/g+6q/QICRHYJDGE+9f//spufxcO5R//+V/7b3/2Ek2DqbtLYZ3jLf1d
Aun/3n9rbM1D2URSi0ddsSUJPnKrct6jGB5fOGoDE7GrkzDA8rzmUY4pXO/584cN/NWOU54f1Viu
/uW7919f4799TX80ivma+AsTz6PizDvR+bMracp4whEO0RXRy8vv5B4p7GRt60O2RVlab72qGxah
Nwz3aQjNbedo/6k6/0cxkq684PvhebRceEH73h/flgnpUKC3bsGYL6bbPms/qZId06gkS9vUbBxT
6QI8dn/8p7/7/E/+l6Io/2ZacfyaACWzbN033H//gTiuzoyatA00T+sZGp7E9dCYm84gEa67COCd
tv6VBQoybetah8LS3AUdBYwjvm4cpBOSjSyFDw3Kzdeids6Qm33Wkuhauysb+1UxQB0eiHJcuzS7
yCBKNpDqbtNYj9xMfbbBklSdyJJP1zXrgxQ/UtmKXUa6cAPpYR4+gCtwvcraMc6W1zTU2hXD7Vva
cIztGUpsDdKrC78nMeso3kgJl7uNqwz7dfQsSEqlizjztekZOeUcrcAb8+MsXKYPSDo/cTNtu0in
C+kTt6PCdKwcd7jFgnyUAS7LZF0UcKGqkbB11Y9Ax4xpsyMScI4eiceSaSyGpTm+xmTVD9QJH3oC
V422/rT3rqoeNRYP+rRpI+DFXEpYDcjpS3aGfCriGEo1/lhClEzjIsUJTAvVIsGT3hZRxBqlXKt8
1HaiV9kx1JS3rvWY7+2URPfaKsFxTAEDinCkeNGkIKoNgaydENx/QE34f9StTZMONPU6az4z8ggx
/2juokOMytEmCEcv9vo7w+dSjEnwptMTOQ6RXpxaZbwZWvOGMXq8E4q4Gw3DrzIOx4sbAZo1QBuj
IrP4LwptjtZqn5qBRzqTI1MBC9S5kn21JOQqYU3mCbsph6pLaCUrjaXRycunbJXJblNkYXcK487Z
6mgIfsOgyzyDwu163kYkaytzrDsGwq8sqeOtrp69TAW7ZAwAtQd+cnRLWq2McrZWaP0aJs0+dnHk
Yg5Ov3v6yEmqUO0WeFECMdfR2F+xaC4GRH1DxEcyTB5qvHOcYqfGEN7RWgpK7Dh2BTDY3LhNZOw/
Gn6Ey4FQw464r7yTPt1nIqmXLbTQu16mH2xk73Gdyi19z9WEPYv5UXLQw5yIMW/odcCeAUK5HRyZ
9t4LqJ8bjurWo8V8vsxE5X3EaXePJeZbpvhi5Vma3DhHOFd0tsJq5ZtPeSPkf3hUmqY90wr+9Xlh
utwedNujVT4DDf5kUjAbHYdOOF+RS7UFIMzcJKHw1zPFgg+GDsBJSZtZ44O7xzUIR+eKuyNgDNhP
vcGzzPAPFSgQgjbtJ5+ljTPowVlvZ7B3VPgryWN2S7rhmgzWMcMbuVdJCmOxi1ad6qZ97wE6093+
LrhHlhYGLqALGsWs9D5wf16ZRvtjXh2aSabhkjU2aZdMULZH/SBykkqsAE3GR6VG7Dd+0UNh7FTm
UmbG9IFzbIczfQfgkd9kHazpOFHFy7KX0TWtJ89GSd6JjzjmWmOZst2gl+rPcTDsJ1C6q6H0+6PR
FSyyMAVPhGqSKunvSAAHQ7jbKnBxsHQN50hzfGo9bHuDZkzfnMHlDM3qJg2jDxdvwobQK0M4/ol1
2T0DT3HWonxVVnzPLcDYSGL5FDrFagaU7Avlj0sjU8PVdx3GlQ2BgdqtCOQmat9OI8n/Mu8flAGO
uW9a6wyBYFT0nMYLPg6FOUdMMjIbYw/3WDfxkrsgTroBO5fXL/NW/9Y3Jbcc0WIeIjlo6OyBWPWo
qzk4v3hYTBsYlt+KrkX/VyW7btgHjfFIHEc7KN4DTcq1OTer1cAW6MZuSctaH/mOTb1vkB/Me8+h
0XL7tVBEKLtt98zD1qN/cnLbvvp2rd9E0M4hEIJ76NBEkRqEbkom34GM70J2ayYFrFzvPUuSkw34
zkjMG3bT4WLptCxkAU81aXQucIQkVY5isuqnF1nI6bmFxLsakvo7yAfB37E+kAolk+4zyyuJsJAK
CZlEp3d2tTXsmbDfpR4n96Kq9xVhFFBwAD2crNiPNHcjj3oWCIrObqMb6+y5sJFw1mcSZnbFmffB
xQr0YimhDTaK2Y4RI7KoxtFYD/2wJauJOsrmXgbu+kNZv6PmfgtJHfx3EEOSA+J7iIR+pKbNKlBO
36kDlC+S3NEi6rPZx5XhsDXrhW5vQgEjshsAF5YGtdG4i9c0pAtqr2nxVtV2sZgCssoFmbBFkaXH
CmY3t2ao3o1/aESWXlt/Mq6EFMj43ZupNLZJt3TrPYO77KImNqZTX9hg24R+a9rgY/YoLxiXp8QG
WAqnoLetuHkdFbbKSfw0ylJcHXClKkm6PfknIKVzmnYs6nrj6cUCN9mrEtQ5iL7n9AFtls5afsGY
Bg7UekaQRitsVl0ie2SQ3bEdmsdiVZbsCqvC2+s63L0+UIbAnU5gvJYVz3WjZqyvZxtmQEzfW3Of
R+HJh129CavumjKKXzZ8SpY+Uy1SxPrK7M14HwXQ4qv2AGDixhFsmElzyVok2sVMXG8RtGjGU4M0
fmQxYhdOdmIP/EtjfnnUszhbq6iYDpLE8pOQ46s1hV9WYoqbcPpTTF9mSS7szSH3gOfy7rt05gl4
2+x0pm+d53lbRXZtwf2ezWlvvEWBdg5pu21LSvm7rvB5seT+RTMDbTPYSXJLLPXqNIRv5zLP6IfZ
mnUXGPHRn7ZG6zxV7lRT6WMw7taXfr5tlr5sLyAzDEM0a4s6+JLKaGTx06nqLD8os+ovyFNXPf3Z
dZbZr1wFSUXz03n4sVlfNTHweca5rReSb3ahbxhWU1WO8vwGQFFt/AqrAs5DDUbRj9Yx20uEjbBw
nXjvBM6LpnqEkWKl7Hg8FB3cDs932q1Wtb9SIYiQ51fs2KAuvHSl+Ktth4SThBre0LGyJFfD0epo
8OqWRgGyTYYNPlt50PSO3KGRE9/IjPpYA155b+2fU5nGL738KggSnyvJr1NbF8X74Nus+pMAP6BY
QX7P9pmTEZaYvE2WutuR5OEa6zzz9kgDkRjw4C55QzHDqwCPOVCSKQlsRZTjdWehe4QqY+ystANk
rq+cKvskUow2ZaLtmefGO917Y6mipF84VRWcbPbSTWExprUCLDNu5e4KMb/LE/O14Em+dfR8YVPT
PhMQskZO1RWyHobgB78I0dv4VXPvdPay3aghIp6A3KqAD93MkndEsB+Yp+zNxKoXZt2Ut6IsQHj4
lrfyS9S7TjY51IPbgfVGtIHSrQgqgegQdTDgotXgUOtkkRRyrk1geh8Zvuy1rsOYtCpef5r/PoX5
JnZL46J1hyAJqo1DnW7R8UVOyFY2Pq63TWMVG7OQy6w6OqMNwkJ4CIQWg59UtzjyuutoXYTLnouv
qVmxUCteK8N6sXkkXb1SMB2GqLDRk20usD0FPBC3lB044WkTFaWmPitDenwE4nbV1eQDfUEVwazc
s1nqv+oi0V7iRpgnr0XCGhmPVOuqWz7/QeXox1ACyISuAWWsj6otNM1ncD8fY+f6Z43r8Ir69c+w
FfWKmWT+1BvyOyZTNEuTQtdg58YmTKE+NsrcZ54sMJ348b4FwRX21cYlU7U2EYK3nNa3ANvfQsvb
BvOwKJ/skgzsgEllFsRWYBW8xHC+j70OibQKfoa980pN4VfZ+wZ1HJf86fzHOI+aeyUPVeTEB6er
z8bYTdCDnDkj4u0z4mLLvHeuxJ26tROLl6weoicjCVZK0SXImWHz/ETTxcu/fEntem9VdJXSKZTX
pmasSY82O+uTuQW3zPBrw45PX9ethwdmvHgdeAxFiJMGKqR30kMzdYHiRMXjJAF7deKX4HvETwdT
cngkJQrVSmBqZXGiWLBt6qC4NJpSO9eEUE71kYYrctcFh27CGRVxtIoB9JJXEgEOezdOn0Q/3SPS
JLEcmIXt29D70UM2v+eFhk4i5cfHW2xAw+7KHZCOV19w6Pnm1RziTF2rTlPvrAJNZq9JLc9pTsNy
kBwgG83PL51q99xkOQWAEmw8FFnCwdoI82jsyQZ296yweuqLOoIwO2QXzJfGLnFcF4ENhoOd4NGN
4QBbVX0puDmxXG+w7zq0LyqDwquf9OpdRqDJSz7Mx9xJunVG/3Nt4i1aukmnXsy5HxUNVXUiQEAW
wqrfki4e3zuIC7h58Bom1DX4V+T91gkPXAeCn+ytwaHLyHgh0jTgMS2RatbTlRE7k0Whpz94YM/J
k+FbWQRAieMg4RM6pwfZb+/qarhCySleROTQ50l84PYpBqq0CzBtj1i/o6pkl2ae8Y4iXaLZB8a9
+ZVSvzsKo7oBW9e2hkMuUbXttHSd5itGIr7roxA9Jtv9lYr6ld4Sw7LcruTv2H2zS/opWag9AVMt
7kI1K8hrpK2FjK6OGI+BPRZv6GsP2dxONIOSGF0bH3QH/tI4ESMCUfru0zU5ACjpJc5W4n5M0uM3
DzZKEhTGizAxNalWP5p4io8lv9ErYUCllYGe3KNOUpRkglQlVPS8UC0T34jvKYNs9gP23ZnOshzu
Gp3wndJSyX2CNm2gi++tMyK+zKhOBz15gSJvvsIwr34AvN9k7g6qQ/HEh3xYdVMFv5aP2cm0283Q
OxBpDY9Ju2DN9Q76QDsLOmJPAnFgKrKHrbnmnoADgtlAugfskjyDIT3ZGnsOLpk8ZvWIITcakZ1e
Ww0HOyFxZ3TiwoVhxYfT5dDrSIo65cye8W4WErSj11BTp3u/dQyDQ934ZLaDdbJLzpcBFcQF7hcb
OhySLpWHKX8FxMLKKXi55YOBAPjNyYP6qLxdztlomxCA2WhuSM5PRfmWvvj3IIJDj+XqZPVwPsOA
uF7ML/QKTyb7jo4LKF8LGXiQS49ozJ4kKE6bShQxrpS0ssvC27QDLsFTj9+m9rVVVeXdiTEhNf+u
+Ej4FM2J2RC+nITkbKbmtZr5DWgQrxH295cJIEsbQbqiTrgyPEArYTeE+8IMv3od9/RkeA3/5Oin
pUbnUbnutpScAJORur2XpizbY2UdqjF5pJXmH2o6l0S83IvutdVzSaZPry8m0J1znqWvRP6LNd07
Aa3D5dfbCjd0iJplb2u7mlL5U2RZ58ETb57SyDG1enUM6ixZy1yQQ4UBsFYG+AiXVSgzihetL7Wj
MjG5t4OZ3GBArZoyePK09tXGVbkiBhyurRjkMLHvj1IN+pacE+1zhceUsgBKt2hMbx6mDZw1/VqW
rbP2aie+1fogl4YlsxWL3XNqVd6FdCQxSVn2WzYX+clh0LSAvs03oIyGg7JHibi34QNldBU2Srg/
YTg95ZE8RIEPT7oddz1k9WtN2PqUF9N7M9rZxTTyL0Ovi13tumgccYWuPHgh1zEr0vUY6IxxzOjL
pG76ndhVsUgQAAonF/tYJd49bNpT74r81PjWC6c+UmCS8wyH8WPFZYf0oQFqsDZZBmWYLVLYoPPL
KY90jicWqLypiQ5uaGa3RonxXrLusFNoE26U3OksuotKknhpNBIG3cResMZUY/FsDRds/LZty/+9
zgPW0wHKSLsHF42sY43Pp/2e8LYzrIWXd+oZFSoqhTgmvm7T6hoFuJ42dJdh8rMm77nufHynvLZo
vrYX5ZusehlYb824wrTMjWKFD9K6GbAx9+TDPlDY9IfCy/lUcwNckJytzn7aVddGBuMakQ8Ec63n
G1NEF32M2if0kj9UpMUnpljErGA7nX23fA+0PLjLwN6YYiaDkL4+AvOzdxVVxa6MjZPW1dohtLqP
rEAYCrjeZipyruw6wfRjfLZh/2C5lVKD8j6KKW9OpeKx2Y1jBHMq4Zd1zPQzHZKfkxjirVPWuzFB
L2f1NkeIdJxOmAePXYSkop+/lFwOd6MmLRRyjGv6TuPlOekHXcf44QdSHcpYL9567jVWoXALBwxH
LIyYx0a0PrMc3f7G0JPajrk3eO8855KAWKuRe3UDUb13Kc7bd95d+pcJB3Vp58q9iMKzj+4M2Pc6
PI2JCC5tquy96t16yWn4o/Tc6lUmUMCSrCcJYOH8Kwst2Fg3ZCjezgi16dlhCAWHXsNB4VJQkw2P
RkmwJlIS8QCSdVoNyjmVyS+ncnYiNKNLxYJgmcwBW37W9e8B1qY3bJ2VXaWvddmS02YBtmDhs6pM
+JweqcgqM3FlamN88MJggAcSBmdKruPCjPprjg/2GPG33PB7U4HWmvyj5lT+seaGvolsXNW56Vwc
0eIJ8Cxe9rHacreCrTsx8TFbwopR2X4EutVdp7FlldI1Z8lk/u9Wi9Ww6ZQGZbBADM2q96PpRnhU
LT1gvHP6D6xOVwA0k/BKIEl7+ylmrpTbLhM3KJlOr+K9LxFR0hAtAavW5VWBklKgHji7dtpWtc6Z
Zop2Tkh3VonAHsAItoyc6UbzEt9nbbBsrPvpUNkbXRZkCsA/rWDmvHoOhE1jAAU0DZ9hw0A14bLu
us7LyAX7nLite9YjGHl6reNL7cWxzd29yuePPmbDk4JMhN+5rylFpVdwPHgzAid+o78T448AHyGj
LEPXy3RIpc0tTzJvl1aEQBv0sPB0Y5klP7ldTugM8msTGDBKhfDedGjumhUwQY4jfHhEyAaPeSrH
LjRlLIkbncKw5RmYAMnBMqnt3bcu5l/vktheZI0BeAfNF+LnLJy34+MStP0LidhuAZopO2aVpy3S
JrU2UYSbhh0Ark1z/lK7gSiXXeXrdMg/CVQ6jzJ6zx0rOFVa9gogjHeDw/S39EnIBWvdnVsIrIex
HLyQ0CCK2YN3TfhtPvTk8muAbM4ytVgk68EjCdNq3XZR/egkQ2gtKMOdY84ObsoyYKruPv9qEhJg
Z4hErBF0LPtCxq96S2a4Gi9jZGcr91xpVnxr5j8G7ETKCowt8droZCCdz4EAx5Hjc4JLu+NgRFsB
AnKXD7iwarN6tzpikk1i2zv32Oq2fa5FQmR2AjLGjkArp4PNxxyYG5ls25e3RK/9o0qQb9oWsOEc
8QXISVWOwPtNDYeiJK3gpmGBoSVeuFlu7SeZU8k15VuthI8dia+Z/mD5ClJ/C6MGqBuj5CNPsuFR
2g7IzDq+cBT9ZNNVHTuBpDHDH+gyti65KFwbd3gRXdfezCnDK8msHhlC+WRP9pcYiPWoGZjjTm3C
k6CM1ll34hU8HroGMkvnejumqr84sPsP1x2uejoZz06GvIIgcHpH0ELkOtlamiCyCm4SQzI7JNyA
hpoYvWlqOBkT3IqcOfIynifgwkO+lkhXR++EHCW26vrJMjmXV3786GGOp5gWL5qyowuFkYR5PKj2
yN3mdqtD3Cr2UjkTQyHEYkLrx7Ud6zEHm7IjozZXe1wm3QCcymNbYXA3+qricC3oKvptsgZvGB+9
TnfvsgM/Iw0Mfcq2xKmsTIJ0sfPi1m221TmFWihCeaHk4rkA/ETMUTFGHpOV10/GkdsKTQbDPTY0
BDZ6V9sc4BJO0HPSJIa3t+Y6QCGCMMLU69mL0dZqH+fRazYSzvDE4KwirnQLuEgjlxeSgOBpCjvZ
i94L+HTNmfGiLzZpa2/pHtqLpEsvQK2piaHyMnnMn8vJRb+s2Xs/JfI7mmlFVQdnrRmFoJFQ//g6
tSQhVYcruuPI576EEQsWAyzmUk+Dj54bzzps4OulxINyWZyCSazhNsml1VQPN0DNZRjhpzcLpPqM
B3IcgOao84vS9FOI3aOxriVR+oUJNm7t6oceGd6asYu+yCs8wZNOIFEM0TJkjEBSN/qp1vOfwP1I
CHl8L7ITCXRQoVX5NYXjyZfbMMyKhZtWp8zzr3bhrMCQfmVpZNAmJxueWgyI7J5Whz6VhyKIHgh5
P5Kyijdd+FCBz3mcwxDVkXZXE+YvdALgCpcrQLjOZ9EVxd6BgvSSflO49YiCmEmcHRubbmEGsMpw
cwhQCO1tsqleYb/i4lI0XJDGxKVrL+2e+0fogUXpi/Lg6L34rFBDse2WO8slcub2+Zb9qYnmsbsC
F+yPEZw46g04TQdQqABlw/FlaqoR5AAN5JYIno4DZB1HfIM18+qyfNgO/HotWSd1Jt/doKRxZVFS
46VGVI/k5KpO/XwX95z0WIxcGWnoC5f8FJdoeechUKyk0lah92F3Uwc0kQwyaf/xJKFILXi2pcjZ
6WryY68UBW5DBG9abZ54nP+Aozos8xrdpEBoT/LoUjfGCogZ82V3uOR1H8DYgY+iS6a9Y9HvCRuv
Uv3UNN86v69AgPntWriaAWSKzx+vE747vPKNtAMHqicbT0mkKKZ8BbhY7m2P+bosz3oCG5TfSuoT
i6zSom3Kg3Zh63qz6swWNAm297CY17CS0bpdYShjVbswG2MiYdyyi3ONXzVriKgyjXMbvuUqfYr4
vdmQjjIX/QQpTwe6wmEVapujc3SoEpYjBT/rMbjmGS66KC4fkRyvPcpNr9GoSefVM91A0dowl6ZH
VlOERF78xXhLXzq189ES8fZKO9kCnVzDtmOgNi1Km5i+5ZmvGA0Y5uYuFV1ejzkqFypUKf/sEW6k
zMjNDmP/OXYVoO/Gd8nce6vRVeIUNT8dYJiHpOYjqPkl4TOFJMfmAnvy9c9cVhbISUArbPbiKc6v
ddR/2AUmawv9qjHFH6aawETiqYM5JnaU5tb43PSd5fH26Cwv3ChUF3nCyrbUoxXeomLhIfjcDIO+
zGaXaRN7FERD2Lk17S6+58HNLzENKTLmpSxZBgDIXmSGyRKAUfyqDZ8SP8rXWaXOzoB2lcZwSafT
LedbQYCQ3GQGRh8T+3t4rENS6RxLdqU2wkedB27GsOlUwJa7gU7BVNxb+gxtq4ascAEEhZXPwkbO
SBJY52CXOyD8c23ax534leCn2VllFr4oRr/6xNvBGI1tDNIwjGme6N3E/Lb++J0CH9OAslJvu6sq
qrPDVIU3n7hcTknJzh+6NTUXo7bMO0JC0LPVLmBbfSXsewLdqe89nYduxes8GsCrWImHXV5F5xlN
u+nT4KRMKDOM1dZcB1hdZ3g+Ods7Bbs7yTt8XUyG2jhgC3h4Po+gjO7zsd8oXeOIO+yls+xnm07N
nteZQxPITNfE2296NXZ7r8dcoofTXcKbOsUN7f0yJPUpx4tfUfEZSQ8+xcGWDhOoveTRI27dOM1K
yiFkARESRQihXg98KAffqkjglV+w3U/CAdbs4LJ41PXdh29v0E99atP8PRftEy93ZPUCLkRGoSYe
M2uZ5v3HmHTNIss4X4VE8/jEqjNI6MJwdrLqScGLcmKZG2O/FSkqqghX+HynTaCgx7/49FnrlJ5N
w+eCD+zos5/Nb8mYhYuWN86GFSqINlfnQi/jh5NoTAV651I2ZCsVU/cFFIdklZPeX9ddaC1srLdr
quf2GrJBzIElehd22wFRtYdtYqTc8+v6NhqsIqqoXet9tsZRlx5KkmOrITNZgcSNyxH5f7F3ZsuN
atu2/ZX7A6yASf0qodK2JNfFC5G2lyd1DRP4+ttQ3iL3ithnx3k/L45Mp9NCCCZzjNF76zg0iWMh
pgIQWqAc/Qne922XtTzFfeo43dLuvajnLIPp0xsocNQgDdV/gQvUZQNEOm9p+ISbsfBvo7r7wt2i
As1dJy+uMqZLqdXfKmOEkAwK1z3grlkNLHAtg5AQjz5ecVVN6yrkrFkteCivJDfZ07VD9BqGgO+k
OR/lhF/T9dBFkFYWijohvn5DZ89Z6wP+RkRB/Qon/B0PcCzbRvfB5z5yN8nurpX2Woz5eEtNxoIO
w+ZkUOOubJGArB88rIf+eIK5D7XUT2ecyugiFM+8tdbO9R2zV+aQn54cCWPrhjXcP/tM3KK12OcP
bpq9FoNuXpy+M47ERX+SiXUEetBh3wWZ6sr5E6nwxkY6uvE78eIZXceVibEv1DMCRLXuhpwokm/C
ZTpLLDeRg9qtjloCogGCmg4l+F5jnoNqljROcjK2Rk0yWRLFMJagDmwiVG2EXFePEj8zwhx4uOS4
hWLe9uYwM762EAi4ln6IPP8whWTeOY1PezaV6W1EqKihG/d1Gro3AKTFcUy7b57RGfE8S3SJ7jwL
MzOCHmXgSlvWnNRj5JkMJNaIJLkfJ52NfZvInUIeXSJH3WQu8W1ZGK08QZMnzZAMmzIYGsQxoUie
YhMggjYf/b4mjDrBqoqr9RarxRexGMQka01y69VsAMeXRLPXobTvPCPWN4M3jTwDYbCRJ/9TAvbe
IlF4dEtL3RIw8SQYHWKBiBbXb7f1WWcWsiT5WaXZrz1pHoeUjIgewf+ThCAt4vxX7eb1vVvp4xk6
FoO1KqxfiijeiHZJlpvs4tL7LYS+FGi2jMMLIQaLBaN/66I0+3az8ZyV7HLyLkJjQcDjsUKJcLz+
6fpFAUo4giRg8FipXEDsRUqB5K27cQawu+A9Usi48KPqztdOgArdjUkngHrSpyVOg4R5RB5kZAEc
qjIPjxg+iARuiujQ5938zE9Q+5XT+fo3FUfPEzhlrJfdjfJy/ZmXe3WLRpxkacltXoqOSF7lIha0
kL4XJaGjQ2fke+YG0y705fCCu/MOE+n4WYbk4bTpVF9cX0PKM+brqg69NVOp4bNcvsQoYrBijOKm
EtZwEbUSK1041qHMNcZAojjLVrnPYyVBzAyGsXOGNHoMp/GmauPiqIbGTZmG8MfI8PhjV+ebwaW0
mlFaBlqdCSgjmgicNIFp5IpQ3Am7NHGwDkfAvelxNONbnGnqUrRY+Su/qQI0gOErvFF73Y2ZeYxw
Br9qDHxRJzjHQTJmYY5mn2vd/iKBXr4l1Yw8tEVv2JmTfGN5YczeG3SMOqx5Fs6X42R/eL0bvXUK
M07o8Xy8/jV2TSOwp7g+AKJ2HkAe3lghJVjTJI+mk1gXzRlfzU5L3iy/1Hd0VLSNcsaEZGpeI9Z4
+FM/7bWOOadL40ofkvwtTIzwWHrSWrtwQt4cLyG0z8zSYz4Hpl6UfEeslZur59EtulPXuNQ8aIne
YhcTfivbMKjKnlzaZIKurbx7wgyatzQNL4lnRA+FOSHe65IXSnVxTAo29SPXxI0N36YCjRmj0SgH
9w3Y7oSYiCeGpKZxIhzioysA8bKcMQi3L5bnocOvOzLatcm+RIsjxgZGWPeezQCltFZR56NSl9W0
S0fQUDbcZ5W3O9Rid0YL0BsZ4nJ+LZN5YVmvsQaQdF1pJ7fXm4u/fMlTa2AzP+c8tJivDbQbYlWP
TBSM8cyFydh99hYZjdgVsDa3niKgWZP+eYS2fhPl+Ch8ndwYE4rvKPTzAAUDUGDVawcEM6+aaPRz
42DZm6sObKqI8bxo7P4GMLlVRJ+ZmNfi8vtL63rnyVs1TeMiCtILgskEjVjzWONp3DNWZWiR++eo
9uMb/O23JmRa333oNYc43TCC+Kjn5LIregOmhSuk1ed3z2E4SWEBRYRwyE2Z0XlueCaTcz9sXWka
5+sX4UbirGGzRxnaH8Y6XymeBWQWovVviII9kUbS05lp0dIwb0x9s7zNdPRdHgWTAY8e+yV2PBC4
LQNX5FjDrgkRHhQl0i/wiOKczdgm8f8doqm8IBnGXmaZ5+uXuXeeVaLDJcQIX8hXzkN2spOwPHvd
XJ6zygAB65LLW6ZclukXq3R3Vk/SDX/mhMGOpyfd0ZnnB5Om3orUJH3b5E4gSnBeVcVwRCOzfVew
4h6uuuj/sR78B+uBQ0DKv3ceBEn8yd4u/tN6sPyP384Dy/yL6THuMh99P34BnYgOdXUeWMZfrktW
xJ/xheIvV3c807cdFOjC0vk1/8dxYOh/+ZgQDN/FKkB4i/nfii9c9Ot/6FVN06DFapqm5diGZZvW
orz/IxfEyJtQczUT25LmnOxZL0k95w+lY67cSJ1Eaf+HqBfxD0X971d0iSZDJwvR21mk1H+8IqFy
uABtB2XYggiPW8WIvSdOxSGlA/xXTGmqsDcS4M6+XNcmmtd5jYdcyzNSvOSDKXC8T5VzamcWHNOY
6PtP28mfQnIS5I+GofO30ebfphL9Q9zNEbs65itYcEQz+br7jywtNsp1nWLwYvfqnszcOknfOo0c
wR8Xy+X3Sf/TaOFfQ1j+/DAsXko3cW8zzPMNXvJfT02b+nEkGmfCng3sujditXF2fag9dxZYOl3T
aetLZa8HwZS0vM1bt9oolnQEFeWxp4+7dHbWnZl9aw7BLcxNj76PRhHRUUS9VHQ70CQpLbzyrE1A
UyDR5Xv4N1bRtJtONbe5XbfkQ2y1PIdnTYf6UPT3NoLP9TTkTBBNiD+E3ayBpWIAxXTlaiWSRI0M
+Sl5F1FHR9qkLC6Rq4liVrS32LgVokOJU9S7eWE4l1ma3MmaaUq00BEUALIc1PsaNeiXmhpjA9r8
pkCPQFp2/THlC1s4RWZupaTpJaGu0UcsX+PGhDM9l1uFsmfvwN9fRZ4wV0TAJvPkMWhbTND5uG4Y
umONZ5YBCCD80pw8qMP0Pu94Lz7eMYcMvrNdAgoGb+qXJqypUF16RLdrOgf4bn1CKaSkX6fpxCbw
xCyPAt5wG/n5KrFirN7CSLAo1GpFZuQ9Hb+Xvis+uinJVnWNmkf38NRGicNTMP8kjo39VCMPFrM6
Kod9rmDxJExx1179hQwHRn6skmAk97rM23Kd1qnYeXoe3pGqDskhQyvcLrsFr6PCKuY54MFvoRat
ThYgibImG7nvmQqQhszjNcT0NpkvMrR/+Ub2rePcR9BwQaJZHH2q5T0hRoun1LqLEGkewJHeaZH9
4AnUILmuvUcQ/snlM5HbiDhgiGjsUg3oq64Ve+YkK1urtHt0Qu5ZRla8MrtUknBCAoQZ+nDQ6ae/
SeQWA2m+L5mdOTcOo7a1vfyYrVE35fDbbmGA688LYqpEUvwe57Lbkx9hcuT8d/jrH8hd5L1um/Yl
LfrP67dJytJZPZpxf31NR5JepM89cIgcW2yaqlWnjxsHBD9GTgY+Rppsmrr+nmJCEfx5KtZVV+6F
Y5/KJRrd91hjaoIFO7t+NUPGSRpOqkQTJLg7Zxua0saagXnVdgldbH7JAhhTEhsE41Fh9sv6tGQR
099qCU9mgsayFnF6IQD8yNREDZk/Nklh0lnpA+LNBY3PBMnZUNJFLfUXsaxqnMFtU6AoMLn9Qi3+
8Ub7RG+lptvKz3nUFiwNw9pg4JPwcn7tkQKUyx+7o6c2pGbg0ZYIWnqTkMMJCdGyVgGKSH9kXtSr
CZPQCjFWE7lBO2GrT8lZWHc6ncyYzhKmWX09FY6DRGVAY+bUXqCPCECwAmN65ha3a4Hznl/SVdaj
nRJ7fV2Mkc8gqOq2Uc85RDJfbW1PlZQY1h52m+2OaDU5yNK2xMrI3ZfruWZHf+pTRvgUbkumws/y
fn3jQAMvWS1ethXQj1tqk3uzHHhtltvrS6NA5y7PQGriZAaFFRmrrvHPmuuTL46XGm9ghnuCc9bb
2e+zCEQXXnHHIV2/n+Dh7bS/r0f7+xtVL9akYU601ymWEV54PQpJ96TRHkoM3i9lB3t5fQLSHr5Y
Rn+ql8+9nO3rAxKhnthzXa+u560ZbzntA9iP5UAj/SVzjbPlDM/VSKcv8tDbLx9GWT/LKsThbH5K
u/cCcy7cwCEjN0hD7TCPGiKZMP8ax9JbbuVbQQEVyJqLt7IJuHN0ggoVABty4yB55INAhDsq/qr9
YvnhWoa9uiqWDws7TLX1E64Jw+Go66i78SaCPb3lkjfR4tKjxmbsfqSy+ZVqJcWhVjhrzTLXQN3z
dWw1nAGFRMbV8ovOLJHkcV5U9O5dFEd0LSVscp3whXJXKkfcpGSfYhnoduB0aKtwt4yF8wTDZnl+
ZpwRNKyvTirumaIuCjoOkYk0CR4OOTDI5h76PCKsITbUesibe3fUbmUVnxnebtjb3A4IZAItu6W9
ae9TauDAmGGRhbn5rnJv2JPHoq1jGFOOZqAHZh4OLohUcbtlRacpyVR5RV7QT1UJojELnUxPY9/N
GZuRTOIKjv3HtKrxCFT2kUWg2l4D4K6nmDHAdwbJw2rUth3yYSexBq6LhuTEwryFq1hTaHLpRs1c
r7oeQ7kSQWibw24cd73GZSYVTubw2QrRA9ut9xlNfr2GL38r+4nHaRTn69pEP+/U1XbOtMN1IbkG
ZwlveCs18El+9HD9LdeXixL9IXa6B2tZAbrUPlkGl8LU3saxh8rNiUlPYli5tVMGzJqNndBGblUh
S7vqWPq0h0b2DBMNOjfCgHlEYFWjizIqlOAzjaihrJcudX0AmfJ3gt4M5vOiPx+9QMriaKX9F90j
njJd9HD9bt/HgbUAjCa6vCszYyxAvEM2s5oIoIljjTQWSPhKVmNAExamGstkKXU96GyMY03t73yb
9UdlCo7BcDOOmOhGauUg7dRH0ujvQ4veVJDjw/06IMeD9VIjTdjmhU6KSTIRSEeiBVoVBKm5n11a
2X/hHuq3Lg5ehNofTgpUVVPzYXTb8qgzBQWdYJjbUV7q5tQU47bsjHqnC+qvpiXRj93ItJG0LFel
ELedFDwaCkG/LvW3Dnf/OsHmtcL0hv60RwEdutOLGJnr9KyE1GPuvPagtlcLOar/UGH5ihBofZU/
i1xulMkP0GrsA9YJFsupBsnjKkYiM8kVqR8MgLCOefQ3MlyuinrYscEC7LV00TU2UKvRrI+GtzwD
2uHBMbvmVuWoP91MsYjEZNCEKR/FctavC5e73GelkX2NvnVZFmKRLJKIZRlEq5ms42dYFL/CktFo
lNom9p0Fnbb8DCI0bX1d4g0jXbWD8vd9TIpa48SbYZyWhZ63jyf0qR+gEfmeFm+qqhXHOpIHZvvr
0RC4lfSWrn3f9UFOF+r665C3vzHST7duDwu/Ht8pxxl5xIQIKQ5LM2DRCWlvr49l4vrWNUMF+E0i
gGeGjTAVDzLGd+xmJGDUfasA5JJlNYX5L3cmFcBqifcxDWJBJJtREM591LxjLLTX2oB+aoqzmD0l
6qOM6LHb2Oys20UrwSKOcbO2D107HKBNI1OymzuTmBTcaZJ5c1Pe+XP3bvQlMuQHNXRyLZvoBwpR
FjTj+FxHpKA4HfF0GZgFZa70yX7KHd1AZDQ8k7daBTURwAScfNOwD9dj/d15IoXSMp0pGgmem3f1
IoNtcpNnPkSUukadorNKmz19PNNobvrWfjTrAh1/VzQro4+ewFNNPArYw/oNO8peg1DhOD3uBaTF
qRttE8fc6aEBFv0JBp7EDkygh1Nq8FoQcui6hwYhvus8RfCIDE9RU70jDjZ3wuXJ4DKIBjqckRZj
kinUczX7VsHkZPTXJgvXAZImfFdmluU0PYSEdUZgk1SeQC6X8abOyuxo4mULypKZMb3Op07oGN6A
Wqj8Jh+4dOm9b9h7FRSJOuWQK4FCh8xEsjl79Pv4jXdK90rvgAmxjIQKSKWrbvRwRlSNqilVzE06
p8r3omjUiVQUtQE85T0Y3trJbDLb4iHa6iJCgo84sVA8FuwyaIuG8Xu7rDcyNtaN7kLbcTP3DtGB
u6orncauV9/NyNKc0f9gIKEOviOKg9dz4plhCZns4FkkK5KDOE9ipjqIRvWgUHfv5gbvuiYqA6oi
njjfZ+MzuGNxZEQa8Y7rcdGHz4ess+wtMnIMC1yjrW7G736MjLaPf5AuuWdrPlE1GUE46LSz6BBj
/8xpbJcoXw0z1oht7H7o+D0glds7GTSXtjX/VrLoL0akHrXE3VdExq2Mxu4wTjigP1oyG3KSGWH8
p+5eFqo+au6bv2zrhUnSSesZ3iML3k1K4vSCCTaP2Zwc5nQSJ5ZnpoP9iU0KAncnNLbk66AL85H7
DmhdRFdt6poKwrcri2HetLdyZkWxbJ3tZCHNorC/S1JzekrqryQMbUQC/v1Q9v6dvwubiJ66GheM
WL31XTRx5OqRiUB8D4tjGHAd7ULD7Paukb7IWWnw9rLAyVP2DbUF8StEARCjMd/bNBmg6HUHvdai
Y96GL86UQtHL6+KiimqdFS6Bw+G0GjyMd4ORvGuISm+MEOmRF3rlRoA5sypFzlU3HrAO9udh+WKC
Bzg6dGFRmCEyqUkSSKLQuWGqEIRz695OejUcLR80rDb0x1pY/dFTMG9HzQWq3afY20R6aM2MNJCK
rfjsy6MDTeGGjAfqAOmSEwZa+GirqbwZmLJitGdMBk/buPFx+h9VnK9GiDLU3vZbXsu7xsacrSAA
D5N2UgpqUK1eTMlNyCSgD+a03pfGGBTWAL46pLWLPTthVFv5JZkq7mycsxG4Sd3+tE3rHdv2RytV
YKQ1+TPZeMfQzkGgxchiKnyKgYHnjl88X7sh/9Ni/A8tRve/bDFusv/1+Csbfn2XzZ9dxuU//e4y
ap77F1Ai14BSYqEIMjw6er/bjJqv/2XgWMeUDtzb9v+l32j9BeNC5x8Mc+l1GfS4/m+/0fxr4RIZ
gP1gasA/+W8BToQA1vJHx9G2qfJ8g2bjwlKx8Wsu//5H/89lwQKa5dhbGNxPnZV9EsHKCvO6NCBL
sqvWk80+hRbZqRsBYIfWKR9kguTHRQoOPS5NspwJeUYAz4I4Hs2Nn7K/pw6gdaP0FX0wjBuA3ZlF
SRDzTkESEjl8OCQY/DV5SNAIXl2fmADlQMlMYoaoIDRiZIqwVal1M/vbNnB/LOXKqIXwf03/SfPC
98L5ni1Wd+6KpXR3n5a3YJbGFxIFIiKwkYFpGXCBeAbFV1jxxUjdg4xMjH+F+UOwZjPADok+r/8m
avk8KvdAnjENgtCFbZCm295WPkPpnlWdPhDhGpu8nYd1zS25psogFgk7zUDHbchIJBgHOJlmDj+j
4RhVfxRO+ms5rLGrELYZ9mGevadsqH3MB/V6jMh8LrwnUaafiYGmBTyuQv9Rffdz9MHz04ea1KKz
lKyVKZhPU6pNEtm4uuP0MwKuIEkjXrW+0a60ZpLrOv9wnCZZNSTU5hWSqtBMzgK7IE7ibaO3NZ7t
+SssRnjBw7r3A48QTat5WqS1jmJiDcAJo32efGix9XP9DlOeL618rwcMlaWpv9VcK7kcHuQsjlMd
At7CMtFoLcrZPjtNhICsmHfYvWtutaSx1l1SU6B1HZEttFIVaAgn0t9yP8/2lo+2tTiNrjmsop5k
n4Zte5u6mxoaDxku4fcUUmy2DIx0Pby45RcXMK4E5Jre3L8ZeX0QWU4scaKemxRJSpO819BU13lr
4H311afr85JLIpbyomYlciaGGUGXkz8+SKhc620nsubE8Ij9rOogZu6N2sM1ZqqDyYbnQFA00IJ0
vkHjJNkW0l8sEQivprTJT1O+jPg169LMNyJuyLnSDNjpGhtPwOXKhtMXlu3Rn7CE6G31mS3XferQ
y1ex5W0RpuAaSJG+JC7iYaDePv7KmebRqkaSjSEG+ZYlXe4x6R8MXP5xUv3oiVGvslI2G9u13ge7
ZQvtG++ZQQshh2G2UPdr1EuDdSlb81GfikOzCOmqZE422WxcAAVduilq1nwe7LsbH1UfHrKohY9Y
w3uB13Rvt7VNG1ila0e94nZ+HUlTp+pL75PqG0baeAZl4ZMnokffMHsK2F14HtvkfYxAfsOAPcQA
sEE/5Ad0hw/j5H/lbrYdqpRLOCaj1Q35xPPqEHIDibnZ4H4RgZ4l5YE0FMm+CGHLu16oe1d40aNj
qOmuXQRKjpIVCu56iU22tV0rJWN7MmPj0I+Pw1znN8VgHvAPIYwL44hHL5AN9OirhinoOh/Gp4KV
aKx0qpus3Hse+X4h0lEVK8whbend9LSyoiX/V3V4pXuIxyRIy/1gL9hVS61Jgp53Lvj1fbmAoUx7
0VnS24uS8r0bphzCSPs0krpxzGuuBgQ7zfKBMG12H9kj0ATA6lJJc9zWw6MzkImoL/7yNPxwzV3V
J+cY8xBCHhbdriyWwOPynUwtPxkJ9MrefSAPQY2cNB5J8Z6nLfYWYqTGOVsmqytPhU9iLLeIAQPf
384RgWzTs1m3pKdbiBgkgVm2xiLGrN3YoqFHTlTR/EYqGXqjRzVDd9CKLTKoUbKaUK2wc+RrcwhB
6KIl4P9RYprkoitt9jZeqKP1Huv7Auxr0BkQYUX+rQ8dgYlG/dQBAQaIhJ+mxchmhcVzMlTAb73u
3osvYDXQZbvE7ZZmPhx6+Tci9QJG59Yikg7B9oks2Q6Ni/WDMAkiT04shurjLRKbQ0UpyHcWpTm7
boPqxnKLFycSIfaxsCXvIH5vC/sDlmMRVPaIj6/qsZyVVK5+Ft9XpCcEDgyXdeUPPWG1OmmFUx4R
V6aFVIWACSfMmCvBE2qr/V2S+qz/SjkcfH6Yh5AKEelAJY+RmmXBL+Fv4tPqIQ+tJf6Y8YUZljyq
KQP3tPyc6AeKMeMSLQbwVvQWgH95aXDhmIl5VDWKgNnxftyh7QIr8wrA7sQlRN4AHIWrSNfPkzU9
1nXx5ai9EoLuUVftNa9wjvj8ccTGYZCpbj5ZM2r/xi/b0+wB8TT89MzECIGDhT+2zRW9uyIMkkre
oMkrto6CHcgsSfh4WtV3JR46EHy0fVH7elFCdmw6PZat/5aMmhe4+RDt+n6EUxOLh3lSIcooOOIO
Wp6HVOpbvYo8LGs5T8PuNOnq2TFIl4gy4A+VCQcWYA15kBqbAbs9DHaOEXoMN569dnmgrQiWfrRi
YlJiHR+c6Yr2ZurTD9+3i32jNz+NrMqDw0PdzkcwF/OcczD+Rgw+mhtvTHYEeA5E7mxB4AI1aklY
ojLWH+2KSrozUOFYcFU1FrmeBKLB5kHpOPEtOb/xqS3Ty5Qnd3osaVXm0XvnevVmFqRyKMM4ohs+
ALa8F3G7mzTnu9I72CHLJqG1Am2c0VsihkMTSB/Gn0c0L08DDA6qHav25KkgsLDTl9Y6gzZFZkcL
IXqAOmkY9VlfmvkYHaLLVHjn1GhOdo4UG97EsAlH8xH0P/Jp377tuJEJUpeHye5v7dCg6d5EHylV
6nqoUfvG/h7UwnYW/mYqo+gW4PguQ8JaUX6jsimtr7EFa0SIrg4uOK8exNLXdNDl7uKkI8wgX5cl
KUoNUo1W28YEKcIqZaSFfU86A8BqGJaNAVChMcdV9dC0NQ/hMQ4IQ70rwoLJnGK4FkL9eLZR+QHB
WOfkLwcuEJluGKBc0As2jp7ezLTDyP2NzBKGDg0DtCwEyLoajsRBEOSCSIiJm6Su9PJ3gc14lXUa
GQWVnq71Jiz2U09c9Gi3m3GKKQFL96fQ905LfeqTPnxRTkgnmW1jgBQ5CWgltUjtHP0WHuu+D589
EoRvwLSsAKvdqSRC4u6SJIlmW/Ted5LwMVG3zyubyfL0JIGAriHO38SD/qPHCMNYmRj3IZgKi8g+
Y0k+QW46cKM99FX4k5TDK0Lkd/q35OHaD6OiJZIMhbuOM/FNYPkeeogZhA1bDrv524vDmyt4s8/G
cgN9L1B2DmGQbezQQ9bCvgln3poexID4VDNgtPFwos789L2Bld2MFYPgYUNT+aZ041eV4Q7RW0Yg
YeU9NGVGY4z3j4vWgpsjNfPDyrKvRn9q/GEfCvVteGzXvbAkJ4skDtxfj+D5L1GUPyVkDg7CidZe
zGcQwU9mtc33ynqWxUhwWY4MANXCgqJDq0UBvupjQLZZY24m0tSrbr5LpfjbT1+G8oaWSFA5AiEM
owAjtbwNxnq5Cl2FvJM4VJmXclOIhOFum51yp37JMYrM/DRYYu+1P1d9/O4CSF362I/zmHxaXnqr
QnfvZ6dK0qLDLH+IPmyngf45oBN0TwO8QDDn6TNw40M2E0GilXiCZG/ti5CDl+GPG3YPjd7ty4qt
VdkSZ93WUX7MMx31nTPQUhnVSvKoBrqGBygxAOBGQ8/eu74VWZ8e09r5hS00v+PDDHonux9y1TyF
pl/tdJvF1XaqN/9SuE14lB7hi5AgJn4FrsSmfanayLkbTYjhoYN0Lo3er8o20xoIxfVFetSG5saJ
+vvBxeJuMJsa+YzxcrLDqmIXz4n3FFpUAVGCxrql7vBbdlXcYwmC0DsVqu2QTXtwZzf5RD3HjcbM
WZmvZb6DiYCxRzGE9szpy5LkD4csMSgVMHHLkT271D8NyYCyQoC5ykhpUSOTpdQFByAauaE/RF/M
1Yie1MynOtS8HdjIIEQ8vMi9/Q03zXNpioLo6Y6JeLms8aSvJKQjgChuV1zw8A9QVa1M5W4b1SWr
gaEZiO+jnkURU60UcSZCMcMZzlHbL6BrYM10ifeWhSWcbDyf08TqyhtPDAHhZ+mr6533lPp1sjJq
e1jruPPYpf7tnVq2Q2SZBvpU/xqjl+vPEoCEhnA5E0PdwfgotrEWf85h846l56aK4k8pKeswugxr
N3zIWsrD6/8ZMo3PgZ/NHbtdySnn2UYrppLpeNJh2ca+oR9rZX9VxQPtrPm+Qe9op6Z5pJvZeUOE
EgS4L9oGRuSu0DeOkX7aMYLYYhr6TTS0xrYj2OimJ/oqWkqCsJbdQ8+vH/QJObiOKz/ztEsGixhT
RtQAPrgjKkDQYkwzPrz5GROyd68Qb8NTKxihNHws2i9Ly4fzrNmBsDvzuQLg5HcVfrFsuuuLDil0
ya/qCmTQ7Gx1qX1RLzBBm7LPa73Ze+4BSsJKkTf2/867M3kvCo8w1MBoP3X6gtDhmhl6bOuNUaBT
9iMoxjTC60kdoSjeVigBqUN3fdSPp8k+xiCSD0lfPhBvoiavuVNsHTDU3NqkEJqK0j0pcsqdELOo
NYny2ECmaHrukwkPyjarGyewh5iHqTKnU6kABUW+k+7oqcq9hFNtjB13iXxzJj08AqyyoR/SIJhQ
LCbzcZxZMDHlHfyYkyOn+9CmQg43ZAccEGwdsiZBeogCIcqSTzLbuHujh4yWBSHQT1KWd6UAXJ18
G52CAL20TgYhzrZyP66Tcoq3lj78bdQ5S3Jwsea5jbpe59JpHQ4hVDrDRkfD7CO3CdTQmNEn3U/3
kEtu9eU8e2hogTPgEmr5LMi5HFMseoDCEVKDeyIyyXsyQ+4KycQno/qg7XKaCzoP6H3MVSM5JsNz
+JIAXWBItu5eiv5XuOTD+1F/scNcR0KCEGJpWdj98uRe7gt0ukvwiI92xt5yzvrV0rQgFgngGVSQ
8e56O8B5RnzUZp9u6xwAPtPDwc0fFyxN/VhxUBNvgy2QSQgg8UJomDnXHj/LePlLA2l3HTbiKJ63
Xk72L2lIX9FYHnrGd4jcxSuTQShflnWaZoPYezAQeXHIpuQ1Y+OyXJzLdakL3mknu0uS7gtZwPuj
EZPMJ6JEYfvHM/lCFBmLcwAfHdKGgc7S8qtC2eE+5B6DHPWps8H5fTjhjLJNLKsS7Z0K8nu+bJJY
YWlYwFGavDHIusFaI/FZjS5VWGLRHaqWBaGZsWmw62iWsW3Pkt3n2Sc8RJ45LYEnNTV3wQyvjLx5
z/CK1Xx6g5ECkZ+3oZksdcJ6q5McdFjGmnv9OKzlmIv4yerNX7XHYS0fRN0SPK1w+6dyU2NNWWaJ
JrMMROau+3ZtmSU5v+56fqelYzYrmL0J472860+jPT4kuHKyPGd+bG2K5NWv01+YpO6zeMwC4eDh
AnArg9Kf3Y1NwjmEHubmncduRU/xY+laO2wQR9+6IxexMzZwFn3tKZ+41pYF8rpwjxIWTjh8OS7N
IDLf49WwXT7+6yNgBNzLQ97eXn/UdPlUPK+9sB3dW9gTDqSETIGGAeZotRRGzELDVWmldZDC3N+z
nLc8l+lLLrfJSBPdLhsS2TD6sbIGjnmoWWpXhT1gIx/9Jz0cfjEHfU4rnkPXRvm/VSea9Hr/0VA1
DQiZLv5CfWnhLv/+R0PVady2kiEzI83iqsEBrvr8xkXwloagC+j7Fd1XzAVnje4pSri7rk3DrAqf
liPTCoyCqXxbFoHls7X87NvrjuV0HIv6Uif2oeYihCZ7ohrZLO1Mv9IHsOneky2tU2KKBxGu/uu3
tNBy/78OcmkR845sWIymjwDL9f8hSrU0x/c7G0zj0hPOVc7+nc7YkmvhGrty7N+clGaiEu5vWfO/
PZVXTO8/X3ghXfssLroBwfVfT6UoChJq44FTybSpDCVLgn1a2sDYCDZa55wsluVlFamgkxnLI7/H
DpDP8aftuRT8/rvJ9mHSb5y4fYmwmvYi/xtAM7cid3Mk473XlDiz3AO0889lzzDVPGRK5z9ISc1F
kvrPN+KiHLYNx6Nrb/zjjZiJpevRFNtbJbjx/jd7Z7bctpKk4SdCB/bllqJILdRG2bLEGwQpSNj3
HU8/X9KnO3zUZ+yY+4mwKYkEgVqyMrOyMv9fWi5rfEynp1a5pO7hVA0N58vtdQ1U/YWTosJq/A57
jgns4XqYaIeYZrWEdZ2p2STlvaj4c9KWQexXlNysvS8chp8TspyZL5wTDKRT4J6ikrhfa7jPc7EQ
klUuZS7BbTmdReX/j4n+cEwkq/x/z0Tf9h9N0X7Mv54RyTf+OiPSOdFxSWh2wavmaB7Irv+cEen/
sh0TYlAVoSFFnRzz/6Dgm96/WBFIOxnQJsrmlzMiPiI92vNQQppGGNf8P+Wk639PuAZDH21mahpL
UDcEdF/0wy8ajcql0ss90g7hcLtIKKVy9PeKeHDsPXL+IpG+C99+SUfY8R5Dlwxj/1G3TgOJT7Un
uKpPouWAeViI4hRIs8/5hPoSz++d0/xBVYkq+mWhfW2qLeD5vzQV5FFK1aps4sT/0Da7djkMFucD
VKgoIF7AUPnLND7+vPGvOeK69Y8PNF1YCMgf9zhC+/sDMzJaqjkTbDfGhZztK5OtjPye5YDw6bti
p+ZXQ3MVQ+kJJXNTPU0dtGDDzot2bfajK59m8owrfCVKc1qNlbzLE1ISIN7169XLyGZ+hAJT34Gp
S0IjJWT6i95xyuA9KnV0OU0vM+lpc/TDiXf5+J5yhWa9j827HT7VSrL244USZfbP0W4kNLUMgHFw
TV+9ADG45Ls6+xGTOOqSc0VDs+l9yp+A4Z2JxpHLHD3X3Ybt/GK/D4RQmXe9f3FB/rL198J+HKcX
8Nrk3rIbqIt0NbHb7Px3WpdO76H/SEOavMVXS9BfWwVoOQijjRdw1Iz0jPJqtCFAo9FlNbxrkpLI
fUiQvIg18KiV22pROOt4sd0XPX5yYfLIJ2h5OY8Kdz3vkdBJLaR6739a3QtEZsqy48OM7Zw7TsQ4
0fkUhtm3PsGPJH5nS8xp3YtjK4TjL9V8l1Hehlya5JnO40tI1I5S6YLJMBxyS2zEOtx19a4hxAwY
y0o4xlpCY5t6JFsww5l1T9SXbeVKoGM4XelWxW3m3ybz+wikI2tDxnGAhTm64omOCutr89JkP+Qb
pv/iR1eKJOWpMzEeXduZ6aWjzbcT+HsEA15m7dFX1gMwGekavgLSPtgG2LfizxOCob8yYqAcrirS
+sexJhEZkBbiMBT/ri0Shxz+1+qLCz1W5d423bsVPckKlPar9qnwbmNWtOI9Aj0tD6y1Fzi7Vpz4
Akv9xONJ0OPGDJfx3piPsvwrLimfmPumf5dHRzYY+OZLjMRLu7hKoLmVmjmD+zXe0Xr6gGQiOF21
U+13lEScwVBEAGvQV7yd+rcc9OAbUtPImcdT0n4j95pxYS0wa7wD8eGqvS1iEkVt/Q/+2tcD8LPK
cDWKgPAwcGU19PKvKsNQYgHllI0/tQhxTrbmd93b+TonoGAzdzQB7qEIbZfsug4QB9iShgI4z/xQ
4+TrjX9lqDm43GgZpAJ8FfeQZgeTY9Tf65ovXti5nR4OpelpOgwgZ7/zF9UW6XkydAOqjVMSolQH
/k3dXlRb51yg7szI+sMTbe2fNL9HTgBoUmBZeO4Xddp1dTyOSBPRJBIaiT8U+PpA3nTj1pcdVJJf
eTpjQjQyrzhJI3/dMtkWufvO2msEx/P5PBIgwZHWG6/mnpoELV713cFpt01irksy0vgWf8XtbRZe
OV1O6QlXxxbbAeCvhr0C/mLXZeuxy9cLlKwGRFBy77ql+hvUHKe3VuWYX+TUYCY1AAXtgYTB1QA2
eZs9LzaHDfqOjcSFU5Hrye2XA4DQjnIRzda68Pddd9BachjaAxdk/kF3MmkW9SXscKgDcekg1cEW
cCCy+QNeZzWHEFMP3Sp184spPEqXZDxCGA9gBzYKaxUmzzzH0fZNduTIh328ciWNtqwdIQr2Xty0
JguQj2b1MFTaBaIGUPy1H9krTcVmgfvUHmR0m+U83wyl4Eq7DBD88Ws039hRdD8c+CBKirXaH+QN
aRbjD+bRKq93lrPn40ah4/paIze5OTB3TI4MmFsdyrpnCxwTL1PZbtApR934lMMMDTMZBa522VNl
M6vZGoxsFFV3zqBYmEbOH9mwclq0HZbzVBfmnlm0262Mhs25WghdquRQkEHGoNA8BrWmL1zl2XeS
vtqTs/RzxZWuBfIHoWxwSOB1WsUkMcFGukpKDsGA/pdegecB8AzkiIwopkABHI2+ybhTx0X9BlB1
W8Niz0XbacxZQDmezID4S6lClb9z0nRbhRVDg+R9+XuqFaCz+20xH6rJ/Ub5qqUcAXle2SRKVDdN
tC2CUa0vmWeZtUbjduOujnT50Stwj9NL6QnzLc8RERzZ3FJWwgEyVy8IS+TRL+RURKAlYyEilMTX
meEGRchvDCKzBgklCfpMIgilRN7kAw1ir/IgYyPuS4pNUVltSaGxnQd7atozCZN9sDMTK71nYYlw
5BTwdTQp1ThkmGnwzLoTY37V3PvJAdM3gDJWbTl9WeVwovomSH13EzIiNz6rOCb1h9kepMEDp8dW
BEIndAAIFFWxazQcCMMXVM2REwLtPUsTZSQtpLEdIzxwsM5FOm3lHWl26O0LGNYiZrYgbCTToVK4
RDcBHxDlJZKWsYblLlNfX5YgjCuhf6lF1HkZe2rnqdbZWkO2FsUrV1XkX4gschh5IaPqVuQasqJE
cpo2X9NYDiJEHTUcYtNrZeQLTMdMzhLhhZVRh5sxh4K6OSjuIdSZMJSK9KpoQPlwjTVrXUVTMC8K
yRmZ+0BLQB+mcJw0h700QO5ZqRm5BMSe44NPCDpm5q0Ya+j6lNww2yB2Gal20YYkUTBsBYtvsEy5
nMFhZUgnMlko41bMTar551UgfekRVfk4zxBhppLvENizFUL1hNPkTqKURKgVDT0470uTBAdg6kRf
+eEp6zYpeR4ymNJami8fNOqdq3+qBHHkA7FriBGpaKJ2lvyZVgEBBlB5cdE0ABgiA2gohKtV9qUi
pdXkDicHGUpFP3hwgGKDei6xwHeXtdMve4gMyC5qgAHA+cJKFY7KOTZYloyu71WXLsAmMvYyNWgi
HRUcVs/SVZkvVoWHXZAniKXNzyIkc96AVCAKlXa1gIlCwnSpbuy0BySlXXEYRNRL5pGU3gsNG2LV
W6SAzlWmuQKLYOt6x0R5jI3mMhTMaRolX+zHbcYakacDObxmPwSW6TcLEAOdPE70MB2RsRYDJsck
iwXXTwaLCp2EyRUSDEBljH3mkgDPaIu9EBkT+6HjGfKRaMXFhh5kXShIqbNs7BB+kQW2hNe6ZghK
dSNyLLIrQ8QUSGtmHiRK0EMBysiT24CM7kVHuoxzidWVDNvz+qHgjJHZivnkgefpYKBEdWIlGvOn
HhbT9dNo9LirYpStiUnBzpz1K++JqZwmbCxrV6xR1BxYd2KvUWZ8VaFIYKS23dbEdPpVvo5YEyxl
lB+VLqIDVUZfbs0HIdTfBqUoe4cFIYtC3q8sPmtAxaoZGpoYGuvRztYqvulC0tEL4mPxoJIKUJak
cpAni5sQo51EzMVES0dEr6W9SYELhkkEaDrI7DBhOsMtiuP3Ptg/bfdgPXN03SW2ZxrnrfIvTtgU
VsvomSGEXD4s3RYKGJMgjgh9VLGOrQAI9WezLW6ayBTGVn5l/OgxJ6U4D8+gNIv5kvV8XtsE8zHO
rK+f5tTTuBPzJV8H0uYgC1d0Rx0ePes2B66HZepCx23RWdSaSKGo+zpvLsXeWmTPiaXN0BkNenEs
DhaO7LSXUZE3a5YXUhR2iCqD1EBV9fuBour9vzbirg1uuGcBP2NoquybfxkoPdILUw0pmpHEQ+k/
Bg7ZEaPbJfF2aN76aoXdshZQrsSXFSsqesjGZIv8y+8q3t5ZNzHAaFvYPDg5dFdiQmRBitITF4Nx
dRads6r97ztBcO4fe0FdP3XxxD3PFeK/9mKYjH6wOZoVwWK2aWqsvRXu1nHOfhuzHgFbxojicEgv
FVE5zmFG/4rbgmsnVp/L8FSqQAEkI8RB4UI8Q7F3ToMTgv4Wh4a9A4/R5x7YoIOsEKuFLAPlsoTP
wOhvjAFa7uUgl8NML/M8kv8kwif/RWOK/8eD9MlcAzN1IZYJD0IsrXwiFhL5EpU60grxM1CNBC3P
JlHszFkHozyz9JsDzY96kjsUWMFSEnNZe+IE9q26KXz0m70XX/Tcay4TZxJvBqnjN9wbNgik9fGn
mBuxjWJDzyP1c3GKm6IT5VcUVORPB8eg8slFR/w0mCK4YiS7PF+LRyF2RAyA2A1CUiRFBI0GD71F
zfhetg0YiZgxF3+9o3+i0pQEZ5j/nnOZcOoPne9q4ESPTYXcGf0ijomv7kTDo2lEbQMcJe3RZBMA
wrDzKOvE2IsNFP1bYX74GGenTMxVbuxEi/P1lpCqqu6xStJHWALkTSV+Fkssczm6lN3gBojl5PEo
Tpl+0ZV85fdi+09Cq+qeyKwOhIH3BR8hHTPS9XpCUqgcdBH/xMKJxeCp4vn+/nH/tIF2VcO2TFcO
qdlJ/32pm9SSudS3nJ8nchYSf0HiETWZArY14kN2hYdNjqhtuTHmKw5nzq6sWz7gSOHSyFaPUWYm
Z8z/J2P3+0b+05iA4GHZBDBVtNKXNkZ+D0adb8AnYu7FT++ogsT5EQ+C6Wdczo/7/zD4H8LguvC3
/u9x8JeP4mPpP7Ljr4Hw83f+ioRb3r8QJQf4MlXHwDrCLPpXtYRj/MtwTEO1HE6EoCGxEOu/+GA1
61+O5qKgdfDrwWGxOV75q1pC/ZdNPpFO+aYDRgv8nM7/iRBW/3qQQ3K2A/yjCuSTDcHs+aDnF4NA
nKwnIaNeAAKu3Z3p3JYkiN7nHVQ5mZ8+9BBNP+RJtS/UU6faxh3cKz6aD9YkI7HGR6v2nziIdnfN
rLKPM+PXeKZ4jSzzb7pPobyvDcZVHEaB52XlgzFwMuv0dyM4sb8M+z/Erf8OM2Nx2mBblmaiGyxq
STzny3IgjcSvI9JD1kbSL9tBAdsfzDfcybYnOTByoMFZODr9/UO/KgrLI8fUUuVkQnVtguVfSk1A
AmxteAqFi82M7yffrmDOgZPOpxRi1VS5/oA/R+ZPnBPtBj5wdI3Xpur7pzaZb0CEBFEmiT7qJvYv
AC1xv0c6OQbuSBoLR6hPUFm7lzo80gvNuEjasdhPcF79vg+ayNKvJwzSCRhJOBSh/AZfRPuiXWuq
ERoTmpA1NduAdN7BYZzcn1/qmvC/bYFhOsemfmOWkrZmN/29nha70vbyO8Vb8rvFXRKScN9tPecU
L/dATAAc7yOUYo85H/IbjBwJdkSO1wuUaxtLwKLPLwmVchdF79U3gzMAM5aE/kVTzuUpmj5IA08C
pfDJ5B2AfPHGxr4sqiYlnM1Lh6EaVZP00yjz2DTGRLKTiD3/rNd3M5Z0cYFPBIVj3g6zU+Hh6Jei
iOv4u1qb494hn0Bb9v1SDu/s7MlyQNyB2e+jW2TnIWxIRwAY45iptnlhNrryLR7MzzrSlgcVDEDO
q8GiG7vRB6lBwROJAJynTuVt8Avn1e28eK1VhJnDIfVvYhJHL5d4du9B9nPv/QJ6+NDvwTR05/Iq
BDJ8peoEl/q+MG7dkmwG1VjmW4qOpud+cPdFDgB/b6U7q6rNTXfZkp64K+Yi/TFG1RUnbetoiW6H
QYHIwDG69vb8kpXEs/KZvRKkOe3t+cWq5vZWocq3YgnLq1Ub92nd5iuHtIi5ctJbSh0ocu6b9Pb8
QnroX7+d/1QUdttuDNigAq1JQVUA1HtgMS4hOOB5PF6Hiy0wtxrCm+lg1ZUOkC2kvJh2sTzXZnWb
xcNH1+9itU2/ZT1TQhU0wkD2bJtUF3pnjy81iYcrt1e7a9PP2ocW4OZdpHtXeZr5z2lWd3dJHP6w
KJlQBof0b61N7nXHDu+HKxPomjd/JB2wnJofcAdmN6Q5rqYaOq5S2WdUd68Syyo+igsHB+Zjvv39
avq6S5DF5NmaTREHeYCO9XWXMJdoPkVt+nVXKf0F2aPb0S+Mtxb4T8PM/JuuzN5AYQpvrMzZGHpG
BitV7Rs4VMCDLv2rpUv9K7DQoYurYiizdAdqidT3dpmuAQlawuemEfJd603RFasIApd6hg8q78fl
SYl6oTI1873vQu1RJs1DGaXadT7H0x+0xn9rPk0lYs8xvUEYHTLzL0qDymVSVZSqXuswoIJcM9s3
55e6h0/Ob6gqwSMBA5A8Rvhzun0OQ+l+Si8a902dXPMJPV7eObEAe0+gTBvFFH/Puhp2BsOnOK+F
R4ji76vGyZbtnAEuC5ec8QeboX01Gp6mkdSicU5yBkKzvhiNlsTROjI9OEhJfKOODT/ds5b8agKX
gmh79mFECRmDTfYKBbi9sqABiQbF2Y1gudwA1lhuwiEEzCqBtlPJzHantVN9+XuJ+lrNKG2kntEm
zQL4tP+yz3YzOSn8GDAt2bECSF8VgaOK1vz9U754k5Y8xUD5cDIPSpvpfJnONukmkyUEam5ivdYO
iLkq7D2xRLzptA6E1+KVOEH/8ZT+wWSbX4Yfj4h1AsaFTZKdB2uM7Lh/cT3ssh+rQgegYHDj7KYI
o/CBukkLvNx7f3qITWQKRioK+zNqs0bLOOnmbIDzvHCyWRNiWai1aId+3wwmmPj5+KIlSnPjQcq6
asrBv23BWd1OjScY6eVWnXDhTU4iH0ij2RaxB29aPajbM/c3Fuo1CWtjReUoEbWoVa9iQKt3MEpA
6p1mn6yjm9Es2ntLjZ5JPeuvz3/ZnI23/Zg/wKRt3pN4uYZ8rXkalvLb7wdLk8H4JQ+AwSJjwdRd
4jTw0wNt9/fBQoLhzmkIYXYG2MogLpp3I5SDHVClK3iqISmjJJfyy2TcSPbyNSXa6E+v/4PL80/t
wM9iwbuGaWL8vqQHkPSrQak0EOl01foGxs+GQ86H0HRBJWX9DJNqPbGX+9EtJkACTvVQjnDS/WEw
vjittmqQhqa6DAl1snhYX/M34BwtzJI4nerU8HZMWgWJA3gGulcs99FStLsW+Ny1UTXmqh2b/Yi1
uyTfC2dDz4srZYmqDWW03yzw6beaZgxXf2ig+cWp+tlCx8AxPfv99pfp8pxmqicjzdcFgPiZGKcZ
gDB1Ba091Y/aN3cwooe0iUnnhMHhsoZR5+78YhT5dOcswBfCS1JtIU3v7saXcTbNLdWs0XY0k+5y
yMi+y71ZuVEyAKLH3FBu0lB77KNu2YB4Nt+UGeDZuTWWF23vHywfJGQ0rvls033O6uNXPZ8pNVLr
jTNm2aaZOnMLFXB02Y0U0FSQbF2VCcydg1q5371Wc1eOQz5u6NjGpnGbduM6Zb1XTHiR89jpb2Yf
LCyKVJVHB4LNuVy67TRSRIHaWEDq4wSgnljo4+hcQXFA6uxYZHfA+5INQXAPhksS9niJAMmJjfqi
KuHqwrOob0jjqS/nFraZ0tQ//Ao+Fh16rovWJjXHjMFV8FOyGeZm1G6mJr0ZG6Xch6V/iF03+Sh8
AMXIlR3rbqRIhjosA2S0s7SGOUS5pM6O1yPU8BwFvcVQ8t2eX0zb3uRZAuxChl8/FlD7WHEI3JJJ
5UwP82SsG802TfVHF/SQAh4L2DSUxyZsW7haRpRTM4SbBTiri3mCpOusFJZcB9/E8sGUVLaq0zBM
8pKnrn0dktYMzX1/5zWxRvLn+DwUen9XFI11Y4f9fo7LfsV+oH+fFRz1NN9Os3VHe9P72Am17244
c17oBpNStY9OBjpwajZk5WTxY12b1jYqEu/BUtNDCL0cqqL/MeUA/f1e6r+mVYnQk9hoQ4VjuZpO
9OTvOqpru94sPA62Q9bUMQOIZoCCJrSRx6I3prW6FOPam0eSpD0INj3KZMBYt6nnA3XpKm2Uz0T7
HpnGtdMUC+U4ibWZKRQIvb4RKon6JWyhrYE++EQlR3sNtEmQs+z/pOK+5AjQDQ3QUhauLjsj9atd
AqyEYsCBasrR2qTN5H/zhgKWvor8ogZAiqtKW5rbJdfMIJyV4jqZU85IwqW8ZWOxdsHv8AoKq5iw
3w8v0eb/0iqE6hk6MugIhBEFEDP+i8WE1DBSa0On0qQtT5YPJaRhbezZA5Iy/yAb85iNANbU/XM1
UTsyPsslsCOdvLrc6XZ7WcV6oPbk+pMN1LbeE+xVJwXQyPN/b/4E83GT559IzEXeLIE16Eejzk/2
Un00wwLD9ghoaHafgVLmLtT5ajZgjnzejp+K2R0Ge0/hyCuQKCf5byrWJvaAyYypmPR8ANTS0xJF
gj8U6E15aYAHWdX2qa+XI0jnwTwbVG1GVGEun52Zn6gpPrr6NjaWQOv1QG7pVMsn+JnfCgoYOrK7
CuVaGpjSWOmno+pHu18CJY9ul+gyJEd/cQaqhakro0xNfkKLd0y76lFJOX0wklMC3luavmp8FCs5
XjOft/lzWy4/iGcGEVyKMQAAWg06f8ipxdSGgWFlJzZ6t9BPbFyXT9tJanr8d3ySfeKTOgfQG6yX
89Gs1cCbo2coOtkjTp+NBa9M7Dhvie2vvFx5ML04kA2vTwUGiuMagsyNEk1H6U2ueydTt8A5M3bS
9BA8Tld9q1I2E3lsBa6uQARC4mtenTjCCWSaFjcMNpXTfS5q+7Eo8Y9Zu04b46VvPuIuXc/3sarc
28oSuEYSjDZEhWr1KAMuE+NWyzeQwEBQVQMsUKCb46dTHMiD/i6X+A2g5/CKWpRZUHb3qS16IPNG
1uYDpa0EZJdPyPSeIZs1kQiRkrOAQSHs1/WDjKwIn4oOiIsjIGeBg4ABInayDQ5N5mIdF2oQlVFg
WnPg+AxVzfhBpRfUjnUDltqWROJTo/WfQ1mcej09OQJSVrzJiJ5nLx+SoDH0ADig1aQuTzIKIp3q
crV4zQ+qG3YZmU+WUJLPD4WnBV7pfXeTKzNOgn4sT7JCtCw/FVoYDJq5BwNhsD5ldEHmOZTF+Fkz
W0BCBGQpb4aGQmuEwR6XoyzJqa44+HAf2iTew7jzARPrs+Le2dr8Q57lzGTBGfZeRkbkcVTgOmS7
LX8PCJravNeV8eYvyofMt8jkuET7GSKRwpwIzECmYJcnuVzaSWb1ezK7+7T4TKrmFBXTMbLsk4xR
HTrrejHvYzs9ZV4UyM9Ynz7x504RqWmmcRctr1aNmE5dcZL/gkmZG+MdGVECiBT0+fTph+aJ86gN
2brXxjIFimmfRGKNqb6dwOT7t+7IWv0ov3Ow0VvtjZt1a1mG0kh5WxbSeVAnH8ebTjjUPOWUR56l
2v5r1em9/j0vWS71G3kZ1xnAZPbEymAlqC78QHZ0XRvlqcimowwmZaQs6nIFuvxTpo5B6wxXqjDl
8sAySYKhWSD5HTeK7X7ISEIVFVTmBf7YWwQ6LBmrSdAt+ckQ+wxFhfxuqu3dkI1rq0WEPOvBDbsL
QPcC+W6BCnKWMAg9gqEu2RO8B0Tv2qqtXY1cyATKs2UqptyiwIrU2Sdch1cZHb0yT1kTBm0Z4aXZ
K/kdEKeTrACtHwOdYcu7XVZS28casRHHYuwOnlqFpEHU9y0RkrMmF7Gh5zphTZixn+WJU0z6Qzw8
yfsksP3U+C64N3GzrSdohd4HqMP0Jr7yUmtbdcCFiFoTcY9D/UYxKF4RvZSy+qqx/wTqDUhs9wn7
GPi58m6O8H9p8zUR3tD4Dk35xzwO8C/Amu4BH0vQ1UKhjOEU+KwTXbHeJrS2MwZUXgcWctDpkMir
/VVie+/dkLxZ9i3oTsdoXoLJXQIV1eO16VpLuvtmdt48vziROXybLtF1AzOUES1Hu8hO1LkHhc5n
ORkSgweEHcXwVfko0nvugJg7xQgfBKpSBqYYw+Buol2iIcNx/DTQWFbuS8H+vazpvxSkJgZqKoo7
a5k2HnN8lhdGWm4CqljIwTjHdqkPe4shiF+nmJ6QNRDg4gapVZ56y9/LlHB2C4bAOxB454fLIpCh
djPzPUGip+d6OEqrZKqW3n8Tw+XPxQoA0ad/rxZNiV5qmDnAeTEwc228Dbvlh6Y9nh8sNkqaHjXN
i9PdiC6QVSTqRBu0VVxZT3FTfVDYdMyX+QpCuK2sFM2vn1Jyj6VH8tlgN+iY6Tgt3bPenmSh9d70
Xe+Psr6laU06EHRVb0RM5FvusgTytAL8r97UIdxOgtremMX4mtY/DSUMDscOAinaIkrX7MdDWnZX
hZ1QxY9tAC8zjKFwk5XECpNu9Ib7psH+pI2fMklQKVA9rTYHTwZy+RxH/qam6Lacw01WQAM0ao8d
pFhYDdzoeE+B3I8se5ia7AS07anunDfVs19i9cbQEGlgdblfrR4LFS476ukpGv3uh6/AzJ1NpigB
o3qYZ41TRfUYAo5M6aV6HPOrFq/E6rNTMWQn9hJE7QpSj7RAmmWQ2DZlP9QYZcxb4LLcuD0kMAiv
2FVTeqHrJNtW2VMoM+ZM/f0wm5fuHL3q1b34KZ3l7kDhXScpZjKsTqJD+sJ9Y0t1rfTTVmbHR+yq
WXnKouVTx/7MrGilWq5zeJpcLb8RXSNCjzsemF28Kbr+KjWpCC91TDAemO+8TZbGPPXXXRVtRG+K
rRSbZRTKwwD8C+eqn+IynldQp34OE8UOfvTTqRlm49Eil6ctCDI6hvfhjJhM1yPXu7kVYyOWT+5o
+Yex0L9zOMxBf3ZKhpItLrnc2O5ODPkINHqd9ttZba/FKaq98mO2WNfUV5OWsq3oRZovgTgJiuM/
Zt24cuf5aiLCLZIni0wWjsbmiowUyzUeZHHpXbx2ynJnGSBoOKcQjXK+AxIoYyZy66DXtlnZfIex
BJgM1oJcMeB9QDR/O/QesNPL2XqNMNxHSggxIdPa9DcJKU2yUHPWi4yw9LMFJx/CkwfghAPNz95I
+BPLJsq/tfsP593N1OPZFUly63uc/xCnTBauTGczk9iabWTGZJBG9edzi6IFbsi5jMnC6bmvjIX8
lNbD6LWqbfNRnk1SaOBO/nvp31JAeIBW7+fYNr7+nJUFEFnLZ1uAkgvEK8Gr4CwNesoeZjn7Ng33
nXuf5XpRgzkbG8OddF0340DmjaLZdVPMdzI9aasGfdsfu00Bx1ValefGZs6wn3VzJX2Rxp31Zmm1
d4St2FQun7ViBEXYHUAJoSZseTgv3yqLAi3XvplVtOrYRYihFRUgWiNTTSKNd118dK0S8Nc7sbZ9
VJ2EGxM2QutNqYBBQoGAf3sUk2vGyzcHRAcAfQPQp1dT6jx0pvKexf6bUawGtX4Edxq8g+UIzf0p
Z4lSDnjRZdFOfpe9xqQsL3F+2ydqQG3r51lRzOBMZMqrLG7xflU/uUkNZSVPEtU1tbjfYq5M/ehq
2lVaDtfjgvcEpdrbtOC1qsXGE652ivLjpH2Hn/7DztsrbWivm9l/L1RUQh8pT6pLZX+YnGq7eQcr
/zQM/aqbwqfaH49KiMtlATPKmdMUxfukAWkoxh+GCZySufYbh0AsQyiE+9J9yDyQEyEoSLUp4Eak
gvwAtAiQcLBGBjXo2JOAdPppD+FzCXdAhZ8sD4BDJnAsUC2mlhp+NWjlnks7XCtpefXvi4Dm+J5M
1OZwY2np+SLbeSnM6sUekTvRBxH99rjIjdNv8qaJh9hlnBP3m86bg7qx3voYhyBqH4ZRgTrQeot1
9DRbndyPCAlYHIiOR2AzTtL7cGoIpZhP0oY6yz9i/FlrvlL9/Id8pUzxntT63eitj6ILX8rceuso
AoGIksTaDEUcQ/2YXPp2A29mAcKwS8qht2/or2lOQdNNn2O5cb30VRouw5O3cImaBYx7mn4rY+br
UyBjFucF8ixssctu4vAuq6dP+bzo52uOxzdyA9iUSMhTKLsd6w8fWlgJenJTuc4dBN99nxATa5Rk
V4ZIymL77wO6tqpPme8+dfEShDEbPbYSSvzEHXeVypkkh4EONfG9NuzNCKRNVcgblsCYp+u5pO6k
6D+B0BAHBNy2+rnrtGP7ffSj9xLPqDTjU9woW99VtzbGSMvxrOr0MNmXZ5tk2ksgdnuampfShFnS
XRFBe8pGHAikPMJnm7I8iCFGMvzXpXNOinhJo/odCMGz20Hiizs1B1m/sicXpwo+q4dFWDqANUzy
5ImTDDCC2c57zsvivivU6vhJve/Ftoq1LDX/kF7OfXggcQgWNtEPfZdddZp+DTlkb51NrNjRehXp
TTDjItpzEiSpS0SCQgO0HKt4SLVAV9uXjIomHEMSzcklq7fnVWnqt7btf5f3xcIO+qs4COIcUOJ8
AMllYnerobAoXD2ZM2BNUQLYQXHS0zkwjPx2orbeH913w7dfgcLjoG7lxDiXeMPyUy5NHhTSU70K
1LwhPqVssv79iV1MLyQ/UoNzyBxW9PStH7Q97KO4i9O+bVnwvlS7LMcKHxoKqmeTTDJAbU4w8J0A
QjjfCciwbdgAP06ZllYc2jAONCU9hT2yJM+frtS2PEqLsuFxDucfLldkXCF9qElLNZx6n+X1KemG
IAI3nI9AmgqWyD6N34nePo0fYACvQoWttBOfXNt7rW+SEm+BcZJ3pSVzesvp1MsSKWvXH3by4Lz+
2UCvXrYROelg0B/bxQjysnvQQG6ukzloEuUdUtcg0carqQLWKFLeW6KrOmBa4ah+SjtlQNpBu2n7
/lK6oc7FyXV7VudORnLpKJBDk/fiAordIIeVTXe0dheqppudBCfEn5cIROYC3GMmjyJ2GruJCTWO
RveL7Hj2AEXzmwpUhuN07Y/DQVS8D0K/thPhIwU6sCcrALocBqbkXoRCfEwOot4h2OidN7Fr1TAe
gd95Y21fJuQLF9UNp4OBeJ0RMAhVO+wbiiSSaTzK5SKmdhFeg920kViKGCPdaQ5mt5H4lzXM0Uos
kGF9j/zlZeAWCzKqVs5bClGEiVdKsIedAzNGb5xC3YITdC2rV3os4RowT25iRdmKzZT3zzEsjJSH
QwTt9qCsxWMa8IXEPZFNuIQJSdjd2Xia2MTdLFTe+vG8H/6P4xrCN2qm3jPg0kd5dFXYb3Z+E6Y4
MRUeRLkc26HacXa2dtIoUNmp+ezYYhuJoa6qGQ6kO70t3W3SkSYoMwtU1aEcMIZmey0yTFFY4FCp
2KftI7AywUhhTp7N2HNvZYItVhKKKCF0pnbsAQTz42SyvkXuE8IYQF4PrXacemD3ipxUlDnIeHuS
lYYxNqDE1UnaFin1Ew7I1OJBpFNWs6yGZvrAcH4T1SBC2CVAiaf2WeLsWQM/4ShXWml9XkdUkOGn
rGZ2mCnhvFwh3Zgz8ccUhEbb9zY+eC2pBPsqon+i/Us7eRp146IYpk+3Kk7z0n/K+9U8r0I7ongL
iqB5r3XVm3wl9v1vDlaC/JyT/B31bMH5qabh2uvMe1siNBqWJS13bmece1oq3hrIip2sH5Jtgrg2
To3uX2ZFd1tr85HjiIBULtevXmUJVizFckK1DWA/Fa/sWl8Fc879H6bOazlypQfST8QIenPb3qjV
8u6GIUvvPZ9+P3D2/LsXo5FtQ1ahgEQic1o7ansrYQXr3S88UH7yMt3h6XTGc+NVj7+UVmVMKARM
Vb4laGiV8u25zkM4/fk2B9toM8Aa/aiOscQrJap2thehuZZ/laH2I5tC9jFik7tyZmwEkU8uuDP9
u08xaJTcV1/Rv7N9EZzKIXmXpxvC6YfJ7R+55oZ5ZVm+yhqR31WVw1B4b3LLk3h8jxK4Pc1HzJ2X
a4HrsKk1L/LAFs+bB8Fj92tF71qvfI/t2Uy+86K76y3vXd4JPLZf5Nk/g+gvD1HYYO/10bQ8kBZ2
h6FBBbOc7jQGRiRqjkbDFBBrpsKSkAasvDN/Mn4k9mu4AJdNu476/L219w4RQdLMJYxoLVcdgTfL
/Q7b6mt5mql6QStIzi95FHlUkllYuSFzpyGRgYsSGoyAeY+IeX7NA+qNbn3fAHtK3iF5jF85r128
ly+hivzQFviBMXSMZAYqzS56YG8kAmfc9rAh8nJ1AsPdj5m+l1Aor4xVB+LT3Cld/W56w5+Uudqc
74umOS4hd8IENjTzV8dZTmCBNaqS5DypPyy2KdWl1C9kWN++nV7QisOShapxKe5IuWC7RaXyE/sh
vMHwpyBJotHJMzaPOosdXaq/IO1/XLXeu1qBXr5D1sbC5WWn5NCCpqfJdFL5ueA7C1QpKOY8wgdR
X/Hx+oTbVfkW5xHvlDU/EzqdYtcqNDFMO9zTpipPycYymu+Eo7jmLgp21dgzIucYjHK6FRZzyIl7
g6nDD7X2O/KnhamCLPPCWCcdtwiI8VKFxrp33OWZBITC+2cao4/GKN994/N/KKpD1ofE0cY055vl
WsS995tMyrnTrHVDRtzH+qcUf3YZ7YwSBxIuYKxqSz8hNhgiMThDyIQNt0Xn3dnU5YhdE3Y21VEK
NLRnlkItDuuTzzniVf5Sycck1Y3RbZ3WONult9yXpQin1Vx6+r1U/X4VMx2t/dBTOzaGs+3c6kOQ
AR5anmHu8uNcmduxdH8FgB/Jy3FYGZPmS26o4MB2r+ydYtxlUsnAgvnG+eEnHtaIAW9hH21jyhCf
kJGDIGL/RKZrNBrJPq+xRbG+8FHF+r8NkFidHnPmvQSpdn37l/z4V82dBx+TA4SvvjFnCFZ5ZfzA
73pEkA+FqJGsd1zKUiVK7jpm8Wz1uY3Mt8zyvwdiA7XVt9u/dGh2GWT77hAsfxEYEb3m6mHIq9+E
5dNbCByq/lZ3SA2jem02463cfViHP9glP3jBI8metKvIilgC+Ch/4ZEFs/cVKYbvdOxvEcTcaESO
Qvdwr/8KzebZYS2p7r/fZn2JK9g5HEmTOAzHigzOiDkJC5R3U2tc+b73nubZtmaUYez8W7YNgpZk
72SDsrz6eP5ENAf22HRJyMfkNaSybYctKkdviHF/5iT6dleBl70ZffySIQfQJfadX6S/Y+D/quww
xJ5/KOv2GEoittM9F6w9ijRpVRl2AYsy3S+3tvMeZW2aKN7lmkY7GXhISi1Hf6o1Mi/XZOxxvkiT
qq70TwETBHDM9Hpn2DZOvsFPbhrncTa3zWSy+NpvgQnnyX+f66NgLZKFzI2/t3VlP1LudCz7moFk
KnNQFUFbpHWhKMWhGKdDCewt/RWBQ8cwvxg9m4DRe8uZr4KMTIARcDeYy2RyHn7XRUKFXWKwbETH
hBMGM8IfvzP38E3xh6OY47bL70gIoiW/wbH+XJRbjGUpMVXW2PCsNyFUzflT1nls2OeSCVLFcLdJ
F5wEAHG1+XNovS+LEhXJuztBYuQ1G6HzhZ/3ee7Mrey4QP+HrWUWuzPQj5avoIzkvMtjROHO8sCk
KZIFaEdOfOcZ1rGrOyxFCJzSb9Hrc5mYb7Ke/xf0xtK/jVAgcFp3j5PmAabDv5Bjc3h4HEHZMFME
HQWtz4RJ2nxoHJASEeV/2+xfg/IgTaDKS76S9hzFOjgHBYTZ/SEjTxcqQUfQm5xdm9kH2U82R9A/
xM8cz3Yy70rrKy3APHnd8lZ0FTaV8RpRlwqmJGHMbVGjc5TdbOAaDl4nOamUklJxjq11TFp3J4Vc
Ulr/4NEJ3+jKn4jUIOAzDosgLpKC2p2LbPV4ls8lP14wJluHwVD/a/HpDfLRmFKvsjF9GN1kJeFP
XlkrQIbtFfBdx5uZOlnehpwzSXb0xvpdeolLe4OgUgsxiJ2AfvafRRRSK/AM2zi0jNb0enpdjp8Q
vVf5Jd3vrqxO3Fv4JbNKlm7aEvVDz9pnJiWCaIWNP449fUIH+oFq/YNH9he+yjcMJuF/YV9nrCLl
gCs44OTn6VB8omEpRawSfCZXuZtLICKULA2PMTj3Q7cNSKPkZ/AcfhoXMNOzr51fHitn2C/f58bK
fZb1Iusmd7dKnzwp5msc9x9E1d//rSTZHB6dmKl71zP77CEgKO0d+SusKz/lHfTFTgsNcnlEpgLc
F0notkzEnZZ369+2Xvnhm9UvGgohWhikQHp76yJ20lIYKS1x01Yf+lR5kp9Ng/bJDI2aVl9MTSHD
LldHY+rIjsg9m+ROntTPtU1Rthe5JBYndNkayx86PqSVJt+4xrO8Ri8ALua9wJFc3iVaoTsGKJZF
j5W1E1sfijl9piT90iGSlKAPjqPnnDUjWC/7gFcke0JelQR7/DSFPntvVNrZjZAu5smo5c62yUvV
B+89j8qTEk/7/7KVEbd0S8lvHbL6qOaXJK2RazsrzGw5HTKaBKVhNfXJv5vBzcZoSi+/5bZb1b/1
qGrReuwaJgdJ3eSY6xuUVLVXwcclekh8hLLwgIT7SqKgIPjLahe8Faeq11i9lY7S2O2Bej8ktEq0
lQJP/mcqaDdCikjj6KQC/Qq2u+DvXj6uMUE6aPObHI//Qc/jznDs76l31tjbwO4qvoQTkWdALIH1
kwTTscZua3lkjnqoarf/a7PT376T/qj0ResOAImDAD4WF8+qd+bo4ow3PJOtywaXMlIv8l3fUF1I
81W+sdA+smffT14WnLgBsIo7D9g930mebMTVe8rx15nGYY69XWuR8m1MTr8ls07DrSK/ndtEQU5m
UjzVnFDZR7CWY7liGThyL3OO6VSjQWNM28yoL7AraeOBxQiuUGLO1MbpMcaNWIdH0hlkKfZeIIqG
fVCk2aNnfUj+nFPSCAQg5c5u1rzzRA6Z6GzWjgyhJJkuqKareXpuvOQ5d/5FOSnLW3zNc8buvJY+
gULgEiB5qeMbnDmsN69ufnszvOn1fCulPWnArqblNZn5uxQJnqgctdGTOvS3Nc5XuXMZfotmfInG
8cGveBcGfVZ4LFhVvqksACtTDjmnZ06POVDNH6UDRs+aTVXMF+ngpxVa4pr9pdcPs5O9ymkkaVrd
ujdtGm/i8GEMrBfJ8KUjY6T0eP1iXfrALxxeKOH+WcambwG65TzgW+FICjiyMIdxYWuEY3RMu3id
NjgEkSkuoUToGgnhFnJ+E9n3PWWepIspgdpk+FJPk5OsZukKyAWSXMJlEDvIvqUxOJndq2++Lwsp
PJqF/hIN2rnENbVXTExkKV54Lq5WYM2vsmoGPXjNhn8NRXmAtnMvo1VvpZkThMOHNfbvZraXM0xY
A8IekBNc/olOVVu2j40zbK2wOMkJrqbgKvSMGqN9cIsXScXlV2VXyv0NMu+O4fwFKDLU6GVERKoO
igczsz71aSXXUbJ1qZbmjmlp+1maNW7I+pRzH44mx1h9P4EOLNwhCQ+Wl6NnldwVVXzWJ2pkcpiA
UBLF6oXRMG0lgXtW1eUHM/a3mv8rfyf7W00Amst218XaJm5dZg/GH8n+lpAzjiAZ2H6QD8ljysMo
Dn+T+/caz1nE2mNXvUoVppc8DPm8Gu7sNH9bIomRErWE2zTjSqzG460csf89r+Mz2WMx2IKgFi9l
eS/ypjRdudNtFEJI5JdvyrKZouy28MoNPtB/chWkPLIZ9fci5SrXXFagXOQ5/tAM81ka08KJkNZY
kJTPjf/YOZswcr78zH3/190D45KmUekykKxhS+V825V1Rt9jWVNLxx4CjbRa8RvZIx96WLIGWf6S
BFtXFNMjTX+RDpcQlCQJTcv2rX+T4okK4IOybLnpdQrkjLWWUd/pFntQrmQplybvMjjR/a1cP6lm
l+tlxsl3uMfbbyeS9svxIWXWZKqfWXaUNy97qadbUhjNacq07VTGXwM8/B49UzkE5DBoihddbR/M
HFaMVGS2ee+rxcInk62jS/SVhBsamnh17C2S7pr0WdJVuZBCRLHT4WOAs0p3VPDCaggAju+VnKBM
lv0ugP4S4id3enKiB2333/Hy31Ej/0uHf0ywp6yPYzNhQNZ+V635Jc/T5dgD3VS0vOQruY0oNz8D
wEleH2gRkBXYPZc2ys3V7IYbw7hFZheo51/sGKfw3E3tIdB5M5LFRVX5ath4RPP6peUiR64suTpK
z35qb6XWQcEA5FUAuqR9QQjjv9260FxkTZCnm9hrtGH6KMWmbAVJ1JQ0/qTylSRP8lrphkqD2CDw
9B6kG1aatJVL90j8+Zyd6l3eudPgxuGHDE6Rrib9Jxwx6fL+7wDM1PgHVYutbmc3S9dD4GjpdHiM
iEVLjJBGjRXlT316lcNLp7qTwGVY40mf4aZX0mchaklXZla0mxmrm7ZEkrQL74ZG2yuDvxCdLKzY
pSLzrOq+QrxMeBzN6J6rsMfjkn53JQyAFEFypzjL1ZclJjdlDPKVKWuJPSZvPR+TD4A62bQSkf+R
AfDPjEvrslRbEq9Gv7mmGKpqzb9kJk0NEnpzXyvaRtaXxFWhXuW5PWJNFLwimnBeQCMuql03Fy0Y
NmZpfxQvAoP8/1VUnLrHPHB2AvLPLYLXfXoWyFz6EWEM4DmHpxkrw4LaQ2BEQTYF+BS0T2vV1wI5
qy9cDueiem7MR0EModC+T/bAlXcWQtggKVWm3Hslyh5Zc1nWJymXF+DOreR3TIo+Dx3WXpxMktvl
qncK2mIp7OSStTGrL2PvxMaw5G+Ss8kF89RzD8wln8q/JQokrY7Yg35fk0UkqfkU58oSIiwFJBOE
iHmNsNxAyHGpUJerLX+ax8G3qPb86/UvJKHZuE64VzBWX9hvZhQ+tXRHm/Z5YfoJVc5CyjiN9kuJ
yauMuMkCGgdm8ZwlnC9y4ldZiXXxUZ4ik2Al51FL4vcmxbfcuZAairG9Ry/8mLV/dSz2Pu8l41tR
qGN635wWYIp9BA+aUgsfh3S46u54VM0cD1juL3QMSRoXtobfrMtkvtcLGLPMy/e+9yK8Kvk9OdyN
9CMbu9cFR+BbKas5ScuztG9Q+l9Xdn+LfyIEgA7ygVddjUDdeDMhSrf+tT/QlltFqfc4tvOf8INn
T//04/gx6pBNIXvtPPVYBtlOXpAQwOIu/zR0Wk+wVnmS/23VqijP8QgxxiyudYrBKS/O9uhgULjL
bbDsLRXrUuHKTpEd43bZSoAQORBC1Xo3vKtvGq9GmRHXq4OEGmm1yCEhlznqFXTYy63QFoXw55Yu
cwrhTm6uagSnzMCNh9/VDRNCr/ct/yeTcfTrZFsk84/EJEC6mS54CfIwYCwme0cOJ3kI4RHidHNb
hcP6P7bZ4DJprOgwPP+xoXv6yyZ21Xnc/Hrt+Ikr188wX/sqf5X3KxHOdteTr77JqSDsMaN113He
MZECLQtCS2PpzzoEDclaLW14SsbnJdX/734uJ4bPLyYTRIUh2Za5upUbLowNOUDkgvdJyDVGckQI
UcuBQ6dpq1vRWQKprAWE+hVz+JI7JFxiefSIF2hWKKLQRY6S6kaIYpIkS3uNBlTkmW/SqpQgimf2
fRL9Aei3Vf0kfTmB1mNd+2Qo9SWuTtLPlA6rCdZmTtFXV1hbTXeQ645A3/FlKvoPAuefdDDyttkN
JVRWEDzpD0pyZwzt2neTizSxDb98l8drlWjj1PY5GJ3Xwn+RxkfgU4hSlWjzuB2i6ewBIwZV/4cl
+Ftc0VLAYEnqG3ndgU4Io6eitTWwibpLh/AI2WNpDNvUyxDwvsp+Jw0uhpShXLj6mrGBOyEZSJ9I
/i8c9zCFNq6qxkJ0iDNq7KCGE+p0V8M2njQbIqXa5KuxyOpDVjTpnWEye17QYnibcvW+QRTxL7Tr
dWvokBfbaoYN2buPRjjFO8sY8puRoa+zlzvjDspF+IhJrbPKPb//QtBgu/x5M+O0AGPgfeyUee1l
iX/XRoa9N/NWOea6EaCEogVbBi6zlwR0FvOEufqbDy225H+Rav7GetC/5L3qbnzcbm/1PrGPST4r
+wnlyLs5S7G/rczxnbB+W8kLdmnDWFVhAUdRP/RaWj06PTlv5SbWWYvD8MbSlHyXUWU8qqherQAN
sm+bpb78OR3wuypvs/cGzfF1NyrNHSJzGPo69nQM8Le5tVO0v4rxqbKQPLAHwBdIC2jfZLgmdvmD
pTHPqoXFvI4qd8vc4A4Yr9ukQMhtaVvbJB3yVT4gXo71mfJSz96uStKDU7XTjQ7FsVN6ZE/bVt2j
ALaB2vJXd2OycRp72Bgpg0uMjyG4mwwbZ4pAF/KjXXmktPWTBpYxKtkzFrfOqpi7btWU6yr3vvJa
5Vifve8wi6INLd46HjZFoxubHLnQlaU1z76WPvfKcG5gAcdt+J6p04tfKr8mLnCrCO9qXLbvxqbA
XCHrNhB88YvknSvIKvCCcqYdVWuLtAyOgfQ4ke2L9nZYIr6kegjWu59BYnXHqJxIJ+PhQaMO8mfy
5Mrr8lVqVNCppAnbZHejm1+TSntrez3bhmaxQfhsXRowVzKGoFfKrPZwIpJro8XPedjSqWZpJLl7
GHSO1hT7DeQmQy5Xd1exoZlp6Fa/NrrOax8DoHWVBfetqqlHe7jv9BJPW+QZZ4TMcXTy3KOGM9pq
7FDxmUynk0Fy5jKqEPs2d37R6895Nh3s8eocs0WIKOqgrZiJO6HbcKWkpu7BapGh5cc2dG/Gqj7U
rnmLh4OxgSCIaLCKjJOiHLIQyeHZ3eVZdheE+cEP+jN90eGoRxcacMNaHSr8GdqM+TjgpZhZKPp+
mIU0VNdDjR+D249XGrovGJWjvuwdGFJ+MYAm9h5WXfgMaS+anUIwzAzOsL9Kwy67wRoIo6fXNLDf
0c1ptm5V77n0u0ALNESYkehKq0OV8YAMs8b7kruadfNXaMCmhxB7xHj8q6Wlz+/0oAF+TK6Sofww
FpL7IK+h53fG+IaPkm6CwrQzbpa2Hu5dn8H0YUKltAtJharh0Z6jM1Dtd4CL1knTb+NAsQ+9Y+8o
2nHe69CmxQAMqgrp0tb0xjt8nL3t6NN3mPF9SdNw3Xp6uNGYBwBjOjSWqW0RFbjqvfKr5x6jdLW+
na0HzMlhv0ZYTdeR8meG7ZdboUVRMlq/fLDS+NAk+3QmNtWe02zUtWYZMTKa8nhssaxS2UIlU+dq
EcAIGEuWfPAxGO1J14cT3mjjum5nPM1yC8pnPO0SdO3pBgdI6eLvHprfmy4hOmBcaK+HJsSJ3mq3
dBJb3kLjbAJHBQtmWjwz56dSdfATjHVc03q9OnT9cCk8pNGUbDpFRvcSWNqdZiqvia8/qPgRecH8
1rgz7HHUpCcmRpSoQBuwQEYv0mu8XxtcemwLQTXYgsYmTHIMpwq8bDs1c/FynXO+DJB5wlvLQuB5
6/QpjZc83o6zFWwwp7OuZYwdSo53Ov7ytB/V/mWwMKy15sY8VDaTnDX2ZGUFDp7m1xZDZ9fopnU3
R/MWAZuzmdfNtsbrblcw1cIkKKaOqL1cWdb9nG+9svF2NTyj3ZiUj9MQ3sa68ZEmPbhwUuxypWZw
jYkaRy/9Iw7i6xwd17xSFAQKTUzLEl9dxV20V13kIfP5ialH+6ZRwjcIO/Mm0qyz5/oD+mv2vHKq
CjHqxoUN2gwrx9JhhZrN2nTTj7bU+sPoZuhvdtW1Dz9znFD2ZZGbm1H3dogZ0NlXd646bFULBg6q
o8p1ts1kr2E4J9li1Xh3I+QbxC6Yji30GxeX7DQdVikwtYVVT+kANiVpvJqTAdxuFbQqqhdhvGtn
wmTZa8cws4dVw+XE2Qm+Uh4f+8rfhGytlYE3V+B+MNk4ricDy4PZRpXPmeK9NcmJ7dNdiQ3Kk/wQ
eTrzfSFtQqdZxxaBJjKJ0TB4V4Xqv8ymW2zcyb51nLEClnevFgs26Xt751jlFzj829A99XNP4PV1
7ZBp6jtzjwPjDagc4MbuoHsEdlEeosxCTtHhcibZ8IB4mXWg0sycUF23c4z6X4awj9evFaayIWoV
FcMorY2WbFPh0eiuw5AdMwRCbNRHZ6fltrL2YjILFEIuTu5Fm6ZMdinDwGvdLs1N3d8pcTRsRl+e
MXQPRlE/VXaSokXolkxC5esyNr2t53OvlTFlDWMtN0cKSbY1mHtLY62Qa3B0F/FpHiTQG9wXJX6w
nSBEbpGobuBvjJVusVE5CDksslOLCzlmT/ParAZ739oUv62ClWfZmDcNYMQaPs4R1BN3uBxf0lab
e9SjrSvaM8MGGwv4beG3mSmruVa/mqZR117d7u24Xwc2R5MnDEobm6JNmqkXg9zNgliajEW41sYZ
Ppmh7po2elRnRDxr6nne5CAHDVkZNKu1hleXW/rb2B6eFCtBnH5g44O6UAhF83c6xNsYIXIhSsKG
22pafOmn7gPFJ+SaNNgVCQqWapSmq9QiSccx9C9zvGNulQj8ltjYJFjHtdjRIEEsmY5ZbaMqSndk
8sq6hTjbNJyTJkMNcx/8OIp/P6ZTskbrBD14dA/0hLHSiBgHCJ1m9SuY73iIEZZYlbgJp/1hzgyP
KeoHXstdFfTV2pjIUVxO+UJvr+TPiAU5LiOU7UNFNzM9NRAEjPqm6rp2XZRevjO8r7av6DhoZbnJ
9U1TY2M6epg44yjbG44Pcwmua4eO4DyF29Rz8HnV1VPZvSURIiNOSa2EhMJqmqutZTXljVcdHKXU
t0qes0dG687NzOxYMCIfd9lt07t/VVP/+RQBNKziywBhbVXkfPD86JMCiaYx7pCYOJF1IXMheno1
GGq7DQ5WztwcLF6y7jAZd6OuvrilBaIbtm9zQfRuyspDNPFmUrCqxWTiZEf11Wd4ZZ10/aPeqb8p
1ec0oT3XYTu1AuM+lSPWKKWFnUDOJKNR5qQ1btKttKZEn7vVttyfcpXWzatf+kj/l/dNTy5lZVa/
0Rr3Z3oYYvUxo+OA/k+/q+2y2OiBfp53VtfUe6v1MMAbmDQv+oExhZE74OiHsmULhfpkXR17TDEJ
LOAwDM7MMA9xz5qG13IyTmnm3Xgdez43CvJNigIkdkt3VZrVXTZAmUm6DD1TjYne2tVuC0c9Nm6W
XYLO87aufmpx76Yzds0wi7Q02mRhMMMc7ut1NzTnrC/vSi3yLo2S7GC0rgM9PsZ9FwCg7H0tpzAJ
ZqpElCw722jX6Q+T1AjmtAHltaXs/Lkw97Fe4KBIm2ZMDMwOA+fA6wJ515RLz7e3UVGPF60ad6km
SgC9Ge1jtwZg1Qx2cz/Hm9xLjoxdEma76BQbTnkomPpKS8DWGNCw0lRcrHWaVLp+ykIOu6C6xb3n
F7l9ztoWkQWnZS+zFT56LzY2A3LbN3aNWG8oufEYWng1Iyjy7oxIGbRK+Jv4xVObYmoRN3UN0b0e
bzL5sHzZOG5CklA8hZlFYzfOjJOr5JTuswrIM/V7VSkR3YoNdW96lX3v1ba6zpE72Iejbt8v31Nz
8xfpAVq3dmJCqQxzmN62U57dBqO1VWVOHF/x2q9tOiFNpJvbIXOuGNLjtTZC0PTV0r4aKg68dXzM
MSF9LOVDkfY8TEWfbEpusIsb6DcH//cD2kzJ2YbarBnKa8r4pV/rb5rJIrACJdwsX4ZVEq1ZOwV2
o0VDQ6wznnOuWFdO/huTBtFOiWIEZxW/Wg8Jg96wLPvz6Oj9efnMqRS3XPldUCKOOcybafLdY9Ll
UOi94Uh9o99oU6vDouSzpJuVnUv6ttEgU8wFrl2GNXVHAM1T4xvzizfZOFv0aruHwGm8BqOxy9xK
27hwdSlwrPFO74x4V5fzzlTxZJ85mV+6BBa26g/jbwTFTEHOfXLy4urXNB2NbF/Fo/0wehXMea3T
DlafXaPOjbdcq/hYKlZ7iUsMzYYu8Fdlbb17Nc32WlO944wKWVNV7UYJZu12Ng1srocqOwDTrWs9
wnPDYKVFRWvcODGuLZ47WczrRuo2HJ3itcnGe9IyJ6gPbtX1HKcoYa77MTu77ohkXa8+jsp4OxSu
f19H+d2AQNtjGaOborjqk9mVn3Vu1veqFjdMpuWrq100lrZCJe0vHtkpKIv5GQqlabznJkwbCuZu
U6a9e9J7xMrMekwvU0P0NDFGzFJzl1izdkD7zXtu3eomcIzhAIlS3TdRhl554JkHxW6KV+Ze7KlQ
r3pJVeaN3l3jXdM2tR7r4sdtQvfYqLnKmLg///vg1yZ26cF7ZKLZEyOkNsd1cQnkK0xei6MbzvQM
NZpbmm5ZW3aEeqHSy1Z2UGsvkcugaDWHd2mQ1i9+9+Amw/QaZx9DAHIQ61V5YxoBlCuruwBM3Ktp
MFwaWsXUW1r+FM2BJmTC9kunxgJOkNaQMuyatHm3jdQ7j1zsaxFP49W10pPaaDXT7tZ0suoqYvyi
1fZZqDf3MUoXpFZqdGCWrt/MXTNfzAancjYnqtiDPl+qfjDPTURZzot6CCNmFMIg+axcMGcnrI1b
6Lrxwa8r5ThVOY3maLBXZjwrtzXL5mxNqr51Itt9tePyVLjborCzXz+2bwrsGX563b7CY1O/kyJ7
rMfQZSbEfaltZpg4cz+coag/CTq/YMLzh12gVevNhvs+Dr+p0wIJgKhtKfKqaG2OODcXUfzpg4zp
vlM+l7VBG6PU3vGiYRQxZBT2Ekxxd6/P1Pej2RiYgJCfhW0d3oaJNdyNVUJV06InHKPvuBrQtiRh
RF1BMcfwpu1bRC6yod1No29udcPqT6U6q/dqGaJLi5n6fezFiELN1p2Sx8mLCZVgD2fSp5WsgNUe
rQ6vzzyIa3eVNoN7Q8Wyn/opurPqs6HV+jmHtjZYyfgYk10+uDnZRDpMb2h1tDta5PV+zqeBd+k2
h9Ekv6QccG4N8K9T6qTNnrE29cFfPE7KJngcTe8xjhPOoMrSTpM3F8+Wh2FiMvTeYfmyGUafypLJ
FgM1pW2jO8EGbRi1hFNYtmdLPuiK0pz1JHTZFurey0z1YheRdkkDBn9qgORmbuuL5Rgdjld9NRzm
qXyCGrdKZqt/LwARN+Go6CL9qa9plAMMOJ2xdvUhOEZej0VAE+IOkNxPemS/+PUY3LlV/Awo8zKF
UXVbOaZ/n6TZdsz98DnwEFn0h0PUeRfbxO9GiLcagpD4KMv0Wu2AYHTNxuAx9kFpM0UTFRYujSHT
9/M4u/vEZ+yOENTc92loHx2fCnDwHOvVmgcLVd1OPTlAbK95TUmf0LYg/JBUJhvGh9/TcZz/EvTS
qiL4ixC0BEVqkxemY7ZYsH60I0SYwU9uuF7JrdbUyW2VqmerwjQjbdVt0ebYKDVGvrFQRjqDTJqM
yGjK2chLxgYj46nQlGc/zinuPBvP4Jl6RVXV/pKP8W7s8uEuqdz+bhiDk9JM801a4tfrRFa5a52G
8BRoD0UU2leTmH6lI21drSSstqhVX0L6AkUBIaHOjWdjxg3JVB+sZu7Jjxx7q49lt2W2fWb+DF1F
1cu0M1L5zpa74m5LpXMeLOYSIncO7wukkKJZ19G60uatH43zUxpYZHZBeRu43nzRODtuUjyBIdIO
6UNCs6OewuxsDHTepiqKjn7hb5QixdtgghuqmkhtlHN+/n8fytrNz3pc+xvEHJiPxwf54lUjs5n5
kOybQi1Iq1o2iAYB2KGOR6CaRefMmDHlRfqcjPif4/l1bSTvsxgkRZEDe4UmpXbO8zsLscRVoAbl
zgq8nZOT7LXUxLdFoq7I0+3rFDTqfT/FJwhdxWnqZ+vGG7e9PLETFSWNSz5TU7+46BCIjk3q7wOz
Dc5MIiknDbrgv8+W7xUB3jlJopBMyw9m+aCiawApsnzXHSPfFWoFObDL40ukqFZ30ht8EcaBGNeV
I9WW/GQWWW/XU0+F4zTaMUd/ChrXHG3pS8b4RuFLP7Y1mGg9x7cewJIb1chYVbdeE9RvGFynh8S1
1K2KOjVF+zAdvN4AAQzKcaNjAgxXLpquPrgkluMWemam3p4TU3nsxpEJJztt93oJZ1vRClCNor0B
fsbAwB75rCPz7INQ3fS2456XD46BxzoQc7rWrcq9R5CWlBnP6x3q7c69Kt9r1f7RBohIOVaPlem5
19pOUf320/5oFI51pynFqgI6vHrq2oFPeePV3tVIIm03TuKRm6jJfRZW0Y0d5ne1WST3eDBtUqr0
ax9n+zx2T3Y95zexFQ7bMcwmFgnDkAzOjrv/Q9R5LUeqbN36iYiATOxtUd5KJa8bolevbjwkiefp
z1daf5x90UQZhVRdQOacYw7TdAYtQBVQIw+ESxsyKzaVWetLKaKGzZaliNEtiUl4a6mwCJpfBbGq
X00FKO/FsXtKHem9M/YkGyctuCRRqy616x0j3HaPwm7/lLUBTymJGsYDMogu0xxOldNcHUPQL6RY
9vetmSAJ4xxWQh1GM3f+dRS4QBbU3ZONRZVh4ZrSuslwyHILX5AKzTzupukpJSC7R0WMqDlWdLk4
YNhAzqfYF/FlTBPMiQBXN8Oog+Ps+MuuMPHOclp/XvWSeZRjjgEeRr7EI8CKsAZzNn3iQAayhnm/
TCAMqez2LWD6zoorDb+6yM+W4+6WWibXSCq1z9sUDNki3FrjCNDb892XzAzcFncyuGfvhuPd3CiH
VGwP+MzmI5Ep1rkPCpeaBlhzwKp053byby+mA87Oxc7ivl5BNCluheN9jlwBZCAa2XT0qP1Iskrk
vono1yiCTvLHvrV7iqME59PcX055Iq31IoZtYmPslfYpAcEFW005Df6Ba2IFCdB5c01vH/liXreL
02y1GfWCHpbUtfjhGCa6MjoFeVzdGrepbmzj87bI4Q1l7T3wW+OsoYqDcFTdW5DlLbZ2ajr970AV
B6nZN+KNrkD108zuz2Wth/PPI3tEWJG42GgFfEKMjNNFXw10K6N2OSv473og+7daunCU0mGflLrF
IJJJyCCx4xsjR19HOwlj+JQf1DkvUWLDRjbY+eomElsrWgqWGIZioUs9sLbqxLj+HLjlT+SWRbgl
89IA4HWcUnHv06l8Yrk5R3kSnMxWliQgWt0udadfgZeOe3xdFDnActx5cV2cCWkglTDQO5ADE+vp
3H/H1/RjyDAfNFUxblTgZHcnZu4Q9JkGkyMJIXeRhDQls8LenHEZ7ZP5Zem7szOpP0KO1s1N1u44
q40NGPOkSRIQReGcS6+MrgYtAxHk7ISIMMnhS7i+U3P1c5t2lg0GiG3Ati47rCyyzNgbU/anN00F
TuI/xbHvYszwWxsqODmFGsDjklME4Hoza4NLKZ3/6Lh/bxOvf5sC/qcx5++9Ylq3GshX8U0rvxaB
kV9HemTq2WG4EHhrWvEfHBUxFcZffWVzw7DtjL6+0Jcp2GlEXFT4ZZy6iIQ7P0GckbvYC5VUH7Tr
HNoaSkIyb9yuEasxT9xPgMYaJbEd7RwY3b2qxn3igaj6MiVySMDCUCL66/nyaBMfNVIofzwexKZR
b/uinOks63xGbY69YzljTmlNLdtHSZmZxNd0TpjhF6L+75H14CTUsopISJyx085iZ9iQarOEzePC
Y6UEkwj09efZz6FNW28HC3gGUirip/+9oahsVtaQdvvG79JNHimkD44lXhI9rd1JBk8/z8jN6tam
6vLdz9Ng8tRZzea/+LdGz+Yjp7Dq8bXCYjCPUvVZuLHgTpiiLQEV6lMliJaMsXmyWre+oIy4jmX2
ngXW+FuP/ZfTy+i1rZ1pZ2SN3AOkJC9s69BxGhXv5hjYgrGCsueFHinvn5JlFN+DR3/jBmLjS1eQ
ujjU18SqucSMvDwHS2VvsX3MZo82UTnetYRZG8ZpG1+zyTQOU87SbWMDtq4LKObYlSAlLSm2tMu+
Mg/Us4OFKMZlZAkWSgCPTKZTXCXbvrPNswHmDtLZsjM6c/2eu8SBId6PsY6y9tF+Nox5Bzv/T5HX
CwB54oc//T1u3/lrDP2oDvqjlc5Uq+xt5X4ZUfqMS/TkMMoAfMIgclysUzLOwQaPsIRlj9Jrmuzi
ZD/qr59HP68tgzpGMRy7TObuNmkYLrkZ9tZWXLOmL6eUIY5YRZzyYKAGMmYd3xL2Bi4Zf9oxdcsK
PY/7YpHBNcpr+eLAJlrKRD8xBhMvI/7e6zGuPKzSjekpblJBIG6HX2dR1st5dic8cD0v3ZQPbW4y
eNSMjzdsaQfbwRJfkekNxwAl09F4HH6e/jwq6hFCPY1fqBdHXidWmDNnOqRAPnjl4h6xIIFM/7CM
/3kUz0BuiuSjn5fSGISbcaq5JXhEncGO5aGky6vHk+Vf8yVub5A82tvPozkZzP3Q20y0CDidM/dU
2Zl1IeAX6q2D/yt4XpEzAI6Ge63wCc2AulY4VQ/3KSuvbuS7t8bJcLxhgFYjjmVs4m2KrF5uTTB3
p7ExcRGfkgvj02FpyhNnvdwNhIdiV4gjlm8BpS59do8J+cNjHqNFaan0KSklua0g5Hj6zNM6yJtq
PehRrLqCGeCAeyg7ACWLLSbiatvh0uWpuPpEW1cm0glRNi/Z40DtiNMYfAb6sRzDbTNYWw0K+EnO
aBd6cctwFTs3UPVwQGBhdDu9dnzRf2vyBmD+aefcpBPj/2xILkiZjB3uDmI92I3/xrntdlZdFBvc
SX3YAdqDfG8sm593cwuD2ApUd+3OzS62hP7MAHJIdTDSq9dZ81s0YDps1PoTK/riOHpQ91AY5rhh
P3na0s8B9TGlD6BPQS3o9unW7k2003btXfx6qECp3mbTn9ajXtQZbn5+y60HiFxp+6uO6w2IHoBS
wW5bdc09z2RyUrb+q4v8NzCjvgOYT2E9TeqmLCnD2uyRJrPj37ISng0oBhldhB3v1DjDr+4HUncy
BFVzHGx6tDTvbJDYj8dtBiur8d4L/eJbxUHOuvwtMpR7qs8Bj+b8NyJ1xF+Tdl6CUsaHfq7qsORM
hoOM9IYgBIPYIpBYk0nclOP8uuQTfUA0Hds8/r8CpHiUIm1Tzzg8kZJh3GMsQBB4z901MgeiHxPm
U9BD8sEGJX94Ahcs/2tHeF6I7/J8XUY5X5VwnoqUqTjst0sqnYTASn7ALHp3VyPNWblKzZ9kxiwQ
XlO9dm3PCQcxmu9ZbG11WQR3Z8K9L5dEJGSwM14lrZXommlXioHBdVw2A0rdOADbqN01/qtI/HUT
7T0r+yeubFyNFz//WiIk5TjP39SYkKOISPnVqJKP0rNmyv6h2cejP29pduX1v0f2QGEYiSufjyu+
dYwPXaTTelHxeCBXwvgIFIIOcnbvcwwbBTZSdewWyJOejUun2yT3plHuk2995qNI7j+vVP43zFnr
rBWSPaKrn4gEqNHne/XT4AcMs1NDbn/eSDobj6SoKw7uksXP0TEZ4hxLfZMrpC0bwHtN1LGBB1Fn
T8/ZQmawA4334DGsfEYLwI01LMQYEuQRdtCdfs/iNKYqgKibpIfO7Gn63ZioBm9BB+Lj0Wlq+4af
vX4edPoNqFGtPAPYu5loSFo92Qczrpq30jg4aT+flJvu2woNGuBz1LvXrg2ak4Yhtsk5Se/T+Abr
6jn1q+XPyLQvX2ocFVqot0vSikudC3GJbFus6t5Nt5mLh0dELosROLtBKiZ9ug4I1MzmdzuNXuvR
9G6tEORdu9jaZlb9irkDrHjDPjR9+rd2kvzbKqvHZcUMfCiZdguQuBIVy750zYQ17Ytx98VtG+cZ
AhCFUyz+xEXe7fuomLeJiUObCQuHAQ1FFnxEb9VajUnEFDC5nD/Vu3TDDPdwtirln8ci/wwiJ34W
0DDb3mpfuhov8yYxvIPwltfJteQV2xmi+DIk7sQPEP9atDZmzi4YuGZ7chKpt5Hk6c9rP4cep6Kt
sRDLFUVDqMQSBOvKGfrd5OliG0wUtlB3qtMPRlxYPjyALGu2jzkOQ53lmXlIfuyX/ZA5n/3MxK6H
4gBjJ8j20+QCwtQHU9nRW5P6kpxn66SVeI0WMd5zO/6rfYFK0ieSonY3j3+NbXkX3ISSF26SdOvb
vbH+eaonka37coy31FnWrYKVldUMMPoIF9Ofg/8ySU2cRZYQjpE79gsjmG7TOCYhOwshsXJekBkt
DPxN8B+VMzPBIHHlFEAXhU1JVIOkk10/rswBdZjPGr5doJBcxxjnH5lBj5wQmY7GJSC0BZOzBRcS
v5SnOTNeuiWM7La6BZqCLaeh2C7cCviaMFXNMWES0RRtYPTz/XhG/ZK2vbdpA0rNAdPYF3yGfEDr
IH8ZHLu+Bn330Yp/TNMdicHogrPJvOpAD1Wv3LKAGR0kzt7ARzfkxrIvmFqdMAAl8Ov/FwsetdQF
QltR0XobxZ+hbmPQvaQ7DLmE30ez9j3P9t3uHvNA6UDL1STr9LYPHgwgeqvzdtNDAXty8R7HpNgj
oGVm+m4k5pnUQzgAVXMXj4OfYQ+E0LnYsck8tK2dfa76LNojVDVCY6L5HJPEQ3gVyX3r7/tsgkMY
pOMzlZZPA2J593kWT0ETBEcFhIPFQF1GIPz9hFWO6sKfd35eG0e9Sh2M0cs5ia4/h9RmGM6CgQET
WFHvXP93GLOMRWKiRG30unCt+uCMM/K+RazTqOze0DlbF1Z1eufH61nDvKrMlPXfjzV5G7oknb3b
oi4uSmTk1P38GHlqa8sR6bEwnGkfm36zhncAgiK98dDDprn3A0kNfYOg//Fsijpxz/GVWzdKBJv2
5ycehzrBKS7GiHdBCbVpTHM6zv7f/8rf/45lhhYPcm4MMvOVq8Lm/+x+wYg2L5VTWxcnA8c1oSwg
QU12rE/+e+kOdOsm/7GiqnGKxEQRGoCzk7hsrDr71kSu/1lVaXSQql3W9ePp4OVU+/S+VyNpxIux
lCfPRplomWrY+Sb60NKO9jE83J0yfOcp4XyFiWIKW87qBtFl/rv46dps/OL35Mu3xaluRjf2J1yW
5Nu0wClsVdXTTQ7yrfSBQczZ4Wkp8JpsnP9717IsyvWp/hOZlTjHQV2dldz8PJmaSZDkW9n9CiYf
W2khkq0czceEy8YCMCVCIK2jQ7EkekNxzz5CotWBPKv/4TYRqGmeBrRzQtUb3bOSVX1v3ZYleFfs
S8dYOdbNw23y9vNoaY9m1UbXn1eaiCEhhtpngSPVRTl+s51ZK1dON7iXieTAA7X+E6k7+YW7Or80
PwfbD06JhZ6Ll3WE3VA99uIyVhu44eQaucrfIIb1T1ErHGacOJYhCESdOeTLrfCsfu+if9u0rn2i
QErCcWj6nWJ1fzGKtOG6EHddTfjWSdJBE5/M2eimhkDDa6ggEnv1VaOs3UQ07ATx9ciiOnNtyhzV
GXJ8iGwRISUcPrTziW011XYrjTAbVLM1URidZzHtaxPB7/RCuJQMiw4fBirm+TbFy3ga2vLskclx
qlNaJ4u2VJrVuiBL/GZbj5aqJOjZAPdIrDx9XrKpP2rGZSpr+9tIiTTngnWX+BLDsYx10BvOpijB
V41CB7vRo4UP/MTa9u2jsepcakYlzvNglTdYJtbZ7BwcnBsDpw9IOP6L+0gicC6y6NonrtkXh8bi
wEwZPUbxN8Mnj1D5qyCp55LG+jq3DE/iBGuDOfjHJHFh+0gM2cJUT5+WvgiNmRGz6egPj7br0GkE
YQPklIFR4nvgd8UmMflEmaG3o8aqzyY+JlyiWsO9a/pjPXjOncHnIbWhO4we06u6vHueN74F5Utf
WY9qMIVjbD1p5ReokKOEcri/mxip4pxl4yYVj1/SorYZtTmzt1jFti/xizfLoN7ighzhJOA5z3Db
aZxpePMiRpQ5lQxxnFRv/NlK1yJ7AFwUO4UYn5iqf5RiecoXen41AXpAz11Vc9rBfTZliIdLFqa2
nYajItdiqihiZ34qzuiAbbttVpgIdusmK3EvtHE6Vq/NUuhzOVnrJjDGY4DB0aqgd9+qLHiQzPDo
ayFDBLBxvNZGhZMZ16b3ulA9IpjneHx1bGOny+657fKTP9pnjC/G7Yzxl9kNLbTV+LPyuEDmimY1
V/C8looShyzYJc9u1XQfAJcg3igLxpK7QAyJ3+xifGMwnx4wSP6mr4rdutiWLSdYx2DYJNekaKWq
McxTKISEhGFiveAw8itryvHLhpIaDKnF+ISzpmc4fYkEgzLJqFpro8TZDKaR3dd5qB7JoRL5f2TD
rrMMdW9LyXrk6k3h5L9AfJhxdC8Kt4RwpJpcz0ms1kHpKgzarAtSbD9ssTxaedGIUFu/4Mck1rUJ
zQg2PCvBhOLBLuRuETFM9OQB7fmEq+o6g3CDn3fFyhQW3OuQePzQT7tqneMCJ6vmgzgjB5AT1i52
91sG5JeObA+qFaho5ExsmzkgzLbKXi2Huwjx0cHKZQ7SsjyCVp2TGn+B9/G37HS6OQS5ZZAjWPHL
nYBtEZJSKGCfiV8jXNyNF/vgjY39+JJeBTMKgkDAhUc5rSyfqfYSMcXqeuubuJwxZAB3kDBrQ0N5
3pbh4Karun1q/IqS4QxhOTs69rFPgIea7cRvWnnBqPZZnxDsIv94S1RAIqsTZs4r3VOwd54kAzty
vXDQZQZRTdG4D5RdMJSug9G9zVPlblpGDatZdXVIejNyzAiNdYTVHgPwdyWK9iAC58Ur1Btc0Wdy
gmgCk37d+5geBWpvP/6ES9dbz1CGC4I2ON9tBqXvqxXueMoY49C080N6ELs0WnklFEXAQjrXMPWs
j3bkpq2Q4sxQBteepHu0IvFGrFO7M3zPp3L7otyxdurqpY29a12qrSzZwpOA/GKobkMWZrcm4mxf
laMOrYVNsCrg9ZPtx9iEtTlO47DMy4cLd8DXjb3wCEC4ZqUYVn9jqxfboNAFqRVq54zpP03UHJh6
HWdl7Hvdon2MmqtqkTp4JsscskRIzu0Z1vFWTrHYTXNzyxBMrkzbSc5F1h1lHUASTDsGahCIYUs8
aoD4ORO2vYPzY7mt2tlW6q4IIc4OnuSyHzJ7V0vNwAotNrTqTkXzqYHdtbJMD26rOW4je0JO3slL
nkrorr75ZuvPrmywLssdxiBDc4VwxkRxYhCZLfHa9OKbZGJOQqc8VlwYgxxmZBI5O5k3eAzCoLBq
pFmEU3dbrUPz8XGrOghYgmDWj1FKEIO6xDLYTktK5H2Tf+ZDi/bOhgeXNsMh5irsYTMTbVHg/r+U
dz0b38p2L2Y+uxe/hf1XM3xajc74it6h2yXDP3Qg7b4tl3qVFFX6XDDrxBMcEJQdp7ExaWyjZhtY
w4k8nkNFsQgRgg8uhW3Ci2AlpS9jxMKgz/5XV0yPgwEN8IxsZBEuX6/Im/2g1NWArRrCc4/XkH9/
Wfa8sZb8Lrz6LSY98dj47lm3+sKc72Iz2TpYk/Xlakk0A7V0VzEcmMvq3LLaZ1GM2w5z1KGDjlt0
Lu4P8eRsBxjL6yAb4zX5LiTt/dLBPW4if00/QMhS6RrbOTBeI0fBOQz25Hzl3ItxeyhSfMfLEc9W
SunIW8A2ZP8xjHA7PUbBShbVyXbhvBZjGjZsUcaSM23v6p2Hy1Yxtzfq2F0namgbDzn73PARoGOt
xhrbFNfXIAgLbQ1UTLNrEQd07Z/Gfpix62MVTCeoVcyw8HVQdH/eErwms/fS5IRKizE/DMj5jHJ5
SXrfIftUH8jpXitW3sVdpXp58ib0TsvdWBaBPim4LK77NxMRnCWBKKYzHB1qeMLeDnQCDkY2M/xO
ChsfJnOgTGrifZ0H9dqqgMig0J6cP/MCcqm8BljMcvbSdO/k+f0ZPa8+QuZ6QiBVbvqIhEJ+ODVO
WTAmL5z4fOkxTen6r8mWEMswXYmDauXI7M3SE9NoVkII/WoTSYZKmfM6Txj9Bd6wxpIHMIB7JPPZ
nic7SdcdqZn+eEaxtINdvcAJpDYMuuA1Lod/R8YwK7/712jlfDSIOYlFnu5rF6umbCEYCff8ovhK
g/YoMjA00b8LmJirac7e2haGdK/s9xxf7TD+64tkM+M7Q11zTsAPh2q45KLby0D7616gGylzMI+G
zgA/y38MrbfdqG59sTwyufZLa67zyf+EqD2tJqprBulhi08qgFNlXwoq4joJBDYj4MkmgpO9Cljn
qrzprrWzD3SU3vQxboyvgY42tGqvX6ULuSOq/86NxGMEpoyrkxT6MKroo5liL+wGXWwKoWkZZcy4
ZDIoc3QCx6vfp1LKU/Vf3G+3rLOsU2s7MSpUMYFcRZNxXsy6DoelLbaE+pKnmQXerjOjDsp2fDbL
B0d4nkI1mTeyJeyGbett7q2/MgJx8PK74wTfqYPjW1uU14KATJYpsgtM78i0vD6UnalPQYYxQmZ0
Ozsdg92M7deVq51INwlQDHd+GIGFSdRi0jpHZIgs8ENrP7HfBza6IB+fg6BAxEUGSFUfp8oicbYW
z1rHn4M/EX6gVbqGio3G18zcTdpj7Bhb415N+p/efjgYi5jLMClWbj79s2h4+X5HknBG/2ah7Ztz
/UI7Krdx6pGuhgzFaKx5kzCV7gAlN6oPnsxHgJqR04z74Kl566z6GaEy38AlcBkGVoIreqmBpfPp
At+3WWGOPOwmewy2nDqUIsZqFFgrIX5TKzuudtqEql1mqEkqA+8H3rKhyJ41vweCCyPb7HNw3btH
omEjSd1UEZBD6kJa6ZaT4TV8CjU+QYL8GOyj6XM5y2X59KUPPd5JjxUOeNqv76OfH53KxpFDgtw5
dr91JvKropxZNZxV9mffPnCh3gOMwMljIH80KXZEILlHkwC+wV6srU/nw4ranAyTNr0zm9XkIBDq
jhBw3DXJUhlwTn5lfehZymwjHMoUyjdOAb7p7FWhdyljQUZuK7NciKR33N+OlzFPSayDWQ3v2Otv
gyn6bCgcqwA/tJp1xLfe3IhLUU5eCOMY2Xtibua6/pwL/wJPelM6PjYTsUiOsU2zFfvh5Jn70ctu
JH++dk45oSl0PqQa9nNjXRPZfaS0Luyp5n7Oum1R7EqjeLcsu4MXuVgrgYxRQXIdK7mEloptWkK/
XmW+okOAfQUwqbekOP0Z/PI4J4C2xjRvZlwwS/1XBfHBTYd8I3V2m4LuyyzNAl7xPwzFkTFQ8G3g
y6C5N1H0YxqR+Q8Od1XceoEpdbZSiaH3WWRsEPEBZ8VkXBVB9GbKJDhgZh6HtTVt5GyTESo6ass2
CE1fjg+2/qMNyr4CM/pFKM5tagN/V03Ja+xuIB0i7uuWYm2L34VuGADOuIrwdVQbiHorNqMJfW5R
mMNmjOJxnx2raTZPlax6TukAZYhiJUCN2/rG5+whV4MuuOsiO91YkzeEE1JI3Fiqj0rYb20c4X0O
KJT4qHds63XxcE32NNEgOsdvpXwxopjytawOcRSfLXMB35qYHdpqyz1bgVUvOHeR4cvKnGzQYjRd
/0ED9OGPYlrHyj64nvU8WfKpyx3/oSLaBQaqjLp6hXjjo6GqT+ZQM+qYd3HRgJDONH9e5d/nJdjB
tN2nCUlDmu8u9rsnvzDOhpfcUhx23Tj6oJtAKd49ePpYN7qKBStHOZ2KhklQoc69TOoNNCsd1qg1
x/mhM/BbGI7x1WqI3JNKqw19cBhMFvwFF/ipU9sCJGnfRQ+dkGQdIgp55YsseU1jHESW/uYVqFfb
qOsOFkDmpsUvfQ3TKTgKs8SNqSpvXvLHcgy5SS2z3Qtnmg7kc7trDDCODdjgSxT47/Cjj2Juxgvm
R/aDIDVClrNO2YAzT6wioAo5h/5kHkoWfbAJFD//eqPtr+gofldNdxC1PBNjrZYiWZXa7KCi7IFG
4TfngK3WiECX6PMwbav8xLUOMP3W8VeO0xJfTAs7E59qtpw/JRAfTjVsFAJfLf7Y8M0N95CnBbfK
KF7YXj6Fmu/0LxuJARm2Lk8xF1dXyecAoQslR0mDxHzNsgTkDWn+LiLngo/g1XQuhb9Pycwi96XE
Bj9hK2r/Wu2MgUr+wdbLOtTl5xQGQNsb22SwcX7H3sDqmjW/8UvFv1DYv6pUvZIQ+WoIgZeRn0F3
6okborhmTxcW01CTxncKDkGK/zyULRVNiKz8qltVb2WSBDvh+ywjkpRsw1zlNLNwOSyWLevVDyRj
kQ4DTdRhFIN6hfQA6oOTTXRC30X6kM3UmNF6zUi+ZUS5PBvIVmRGQkgsZv5w3m1FKxVVw7gzzKFF
ieS3cHfparm4KOgT9ccHDwyN2t8JuFOs9yRjFF7DMtYybq0QwFnCta9m/R4X2Vdn+r8V7ELIt/NG
LFDs4co8Vfnoo2joYhZS86mcN0GznjqnX0eRnyGJwfbMCZYDLvgLcAhi73n+rYYHt6hbPvsCJVTq
HGOGBid8EtSQDZBGxLjqp28xwENTvUg3jWaaSuD4upNZsg4EVqZUrAjOV3Mg3DPzpTJsQMFWpRvL
dWfmYSYH1rSO3NTJhA9W6gm9WHG3tPb2eIOv4MMmm0bmH/C0X/nN1eohsYNtsoCRl90WbfNL0wcf
SYOCzenNgZ4AeWFu2vE2H/+kHmMfSCP0TxSg3Whvshpp3w9vA6l47eX4DqC4GrDjXINCz49eIy+S
D7VoJ8wyOw5z+UblJVZB4j07SZmEgQPQ30LAJbRo3sMzhbUkMFfyqJDGWW6R1lvrqYje/YLWDTlR
6cXPkBk/Sc8E//PAbTyWqUTY7iqPvtGgnWfU8avBS2fU8OaFxO83z8k2Y+LtHwmk8KLtYxzoYS2Y
wGuvSsPchOq1PJCrBQat1sAlhnTp1YeXKmW8ibNSs9pvR6nQtI3NVqZo4JOFlKqZIXXhOgcDUc42
ayKUOWmnN4n2Bzop9W2OYtiUY3m3I7lJajE9B4u42hSgq+ga54wMEX9xKxlfkdd627QV7wL0beNB
WY8Mqle6amKMpadRRLnrlu3dHpZ53SXGKTAnJq0MmNt06nZx5VAlwmSFjjaGRY3TiarTjRuJo91Z
mL/AYUf5hHxb1suLaIdXih3WGlLZwXWAgCY3NOyCPlnrluRgdNqZS9RPl/1tFggmwaz2KlLflui8
dZFD2xN+82HW2SnnKwnNPj6ozjsx2rpVPfotH/CqwL/sZ3XoJxec1athhgf3si3ep6+6++sVhQs5
unrHVUXzJRPs5bqlgpjEp4z4XmKIIownrSl0cbMIRlDN4KHrbccBmcQTpgV4YgTNd+GoHSyIs00u
UmflwdFI2NvHsqKNIvSEDW1rUAVu2wrxXpp+9Ey+1o8Gwa0R20CBudbGI7sk+ohrucGRCGdfX2Hy
sMgP0yjm1dJAZ7DvPTr1VQ9/J2TgffF1ArbkbP1yHDHN1iaU73aFH8ghmmZwLkvyqdIS+HK8pPCs
LrlNa6stVEv+I9FeOM+NrbONWe8tJf+Jg+ymiOK+tmI5xQsCp04vMF4ChEQdq0tuTAyDk/SZy4z8
GcyaWC3mHDOOERTiOSlLMvxgkF1YGyu4s9iLDXT75XK14em9LP702wcN/GVFRC676RXnRJxj+kRs
xyCmCxuDPcTCy5AP1dqczfK5GdFdBzF2Euzqx6iV41q3bbVtgmU5iD5JT+PEhWX29msFI30tuQTP
SUqft6CJQUgfostgDGrUrzC5qCBK4z1pSDk0xNyvE6wTztIxNpr+5wNLnF1uONGmyzdi8MXW953f
WW07t+S7kQgq25Q6yBvstfTYk7Mq4wZMYB77gbtdquhP7wTGVRIUQc1ttXfTICAIV7qzqFLrzUbC
v6ZJ/LZUJrfaySjodPyuCxFWkdsS5z6W1xzgZs3wpTjnCqe0Ap3S2jDRZ+FAvTIfLf0YC31eUv9p
qYoxlHXpHVwzo1wEJYjg6qyl5Yr3RM9HCEjpP4aymrDI4dl0nr46RbNZkO9LKCGr2qqclQV5vKrH
1zhVbwgxygOTtWNtLuXBkCWOYPNmksNb4SuLshnOQFV/YdOAG7yX0vKO1d8afneR2Pdozp8n7Lsi
uY4MbBUyvqWOPomaFvMvvHO3Qev+dTQYxZSXGyiUVMfG+4RW9wr347TEwb4bi2nP6Q3jzHmJRFyH
tvkwNbG/hYbhzd2AQUk1hJCs4r1BQtHO8dQuGpvb3JTfU9pZ/4+xM2uO3Miy9F+R5fOgGovDAYy1
6iH2hUtwSTLJFxjJZGIHHKsD+PXzgarukWRlPVOmMiXFSDICi+P6ved8h8glmvJe0mO+S968RCWH
yINjMdJR3Y7JfMGCWrBLTpd1vYUDYnDO+6QM165NM1h3MIeS+GxpEAMJhkvZZjbSTt8kR5s7jrOK
WKqMieAEXGuGxL9GeYL9PYLR3j/ogA/ud+q6S9FQjfdJJa8jbe247dkpae8hjWEGdosmKA+JhTLT
cOcYPWEg9AnnvAqonI6TqdJ9P0PLcspyb8bjZcj6jUVFpdUkmVhgAm8w9qrxMQDNtQg4SDZM5RNy
MG5JurqI3Mq9Z2CiDacp2Thy5PZX5tn6kIw21l5DLBvqJfaiJNtszdDZmSPelUhwrJlkXHAXbDyN
EtCyeKUKfxlNrI4Etl5amDh9wC45rQyEujBCTUibdjpujNl5lTr4QLJuMLeT9yosf2W1e9K5q9ei
UdzmEx5gUU2PvusMO6fA81RCpUHdz1AkPDVeEn4v23E/BBOmi45cCjHfutQg51TTPuNxjg5vtNf5
kBztyWrXsL+sleXVPLE6fUXQ8jJ6aE7oq2/KpLR3bdW/JBYszcEX5hZzC3NO0ZgrtQgR1QgbBEf9
hky5A8LsxhO3klv7y1e5dHsITb9M6EtWsgc+ooiZ2AE9u9KWNV1RURRQls61prQ3uk1qyDvA9D9b
f3jlGZoApo5i+hmsPI5FFZbGNKWrykDQTUnUet1wxAN8XUHnw4nCOJuH5tqMcJpB4QaVYlS090qQ
PmnAMIbKauVXHMFgREAk6a2hFV7HNSZlBJeA2U23oAme97dZ9lwgQL3uQ+s0h0QOomCLtmVqooGu
t4VfGa+2O51H+UFAtAXqGS/2DDJ2WwwMu4OGjZ9W8zbQITPG9hAs+lNZGm9mCP7Eswx7DQw9WMf+
rV1rwp7UqFeFYf+KdfxB+6I/uGbx4Xg1coAc1hGa3KXhUXNpdZe6hQjSEea49gJEirRDeYxhJG+w
P27KxKF811jKRya3Gw/B9liSVhRU3Gf4iw5O6GQHcLPxJhrcD4YvHZpBbycC6+AFPV0cOxx2/pbq
DvP5xIHmITpvRFo8G8Y4bERVTbsJTRFkpMxgaXJlsE6KghXRw0bfu/eW0NEBb/SwL9RJtNEB7BLo
Ca/Y00Z8Duwcx4fn4UoAGJVP6kZqi+XRdXeujF8Z/kDDi6+RdNHpfka/x+cu2WulQ/esyui1co03
bC8OKFo0Ra4JSwWaFcCw5mLUcGs6o9FbyEM9YKmkqqN9bRfZuu8y5IxWs6k94471+CrFVYxu7LWY
Q7D7cQ/Ltd93Tc+dYYTq5Cw0gtS5FMUQrJUW6Y2378f03mNuwh1vz3vNEZAgUFuLpkA36yvD4PKt
YLHakymuRZc+FiV98Kxunhzaqce6zB+0LI8I/RieP9N6t06IxwAe9I29GbEysSAkuOfFhBrMhqRj
Cfz3q3GeXpIwjW5LXKWp5RRsjxJmVBjhO9ntScNhwgkEZwVUiSbG0isfg7sQ6+g6qt12ve1EZW6V
r+CgDseigGORVNnrlC0kqNk/GmEQb3ROeHVBg8JS5cSYrt1K8pz61jZXnVLsT0fe5+LPwF4K8d09
dKhJOsCknnU0RI3lyMDU3gwNSgEaMqKlFifevYRrADOoSG8LmWVbw/clAO7HuTVODk6wlQMpcI0F
od2SCrMXtOoOHqsPlVCwcxh3NkgVLo1AXDfo/HGiL3v0B3RKTZc5q7Jh6lgokp4I9q21Hu803ba2
re1jF6fs3xKPpacDZFsYp8D0HpWF5Idn0XxC9vQ8g/xKCpmvQ+Q5WDFAPcqONS9hf86+1mG1wnnp
twGfrfi0VP7cBpShGWq1DRXU8yzc+9So7F1hlSyMaZAcrLq9G9IxAEA3TeCIqFO78JMl2zmis6cg
aPjRKXs6wmQ1SkBvY4ZwACwlaIu3/RVFSn6LahYpuV1vABZg26Z5OrlchI2o94Fl4XFITsFERzrL
yvtoglcFY+8ZOWvIXRk+9WFz5XChU2yQ/Y6BjscbQg9h9RvM0vYqHVyE3v3JyVoDVIy210iE0n0z
V59Bnzx4Dr3eMA9ougzRVVXFm8wzmuuSeYk0yldrwrxXp+Ea15p9BYSD4gE1WaUG8sDTiI0MVKzd
AEpxZWn35MymXA/4Nzf50AUQJ9IHmqTugWouYxe6E0keb+YxUayDA7WV7a4cllY6zrRSpO5ONJJe
g66qj0mDUTWbfJ8N1gmnKKR9Hye+K/K1HPuLVLQJWz+5VgOFUpHQ06pGQmv84JJm2jlmNXsYhQ1a
9B5ME7mgLgDz2Gn9Yjr+jRinfmejV7Dy6TCYJJR48V2in9K5/1F5mHLDjutftQgNWgvrzhJnO1xX
PfLByqL055I9u8ygqri8D8fE3Mxtf6SHHYTsNruOPHpL97c2RCcC6ydHQJGaBgnqRsKcb1NnPZsT
BOQGC69gS9uy8dwEiCOpW1a5wc+AQIhZyyfYKbKuvGh4SEM/PNIZt6mK2wY6mL6LDTKlxsFfo9xb
JSq8i3K1bwKMhWNFUI8zmrAPWN+bBp64B39hmvJsA56JtmPc3JDsvM0dZ4EkUGZm/mvhueRpkm42
cXUmsiHyPIlRMXnMNcv6POR0NGKkrVXuXsMeXNoWCMPj+prlEh0XoPRaHlAA3/lpGd6OkiBd1XeP
FVts0x6v0Pi5hzaKCKkm+mBOhg3qMBb1GfVOK6nCPSYTQji/VOTRqTXER30bBAamiHBXm8CUOod7
z2AUR7BRvyecFiKXKhg3JCCu4+FctZ2zGq3xnY6PJhuHRcRr46sxs+djFrH4YJjIlxHi994IX5F1
7WMLn7MvjXA34tMnD+R7IOOzTsVT4IzyIJU8xbbRbNqF2FSWJtt5RmU22QO7NgjznZQerhFkquzh
tnXYnebeligEeF4CmAINFrig+LLxfp2XbFXYBDGqn28C3zWusdAQAF4yPvSXKh9fNoFDiblPMucU
M5A+NnV7ITrsYnA0N6mEt9I46cYIltKQjzF2as3S9tiMmojv5MOku8z2u8VC02cfg0HYfSBqzpFQ
h9KJjJUI2lcGzxp5L1uX3EabRadL+y1sPGwyhkdbc5yd9HbQRC2I0t229WDudLdlyo3gcO56andv
BVmXgswtH9ORB3uvkmAjuaDTgoZ+QZhbwLSmpEbedkP6IKuQnXRBde09zdBueuwgxzoaP2fddZx8
HrPfMw8XmgdPPqoCIqbZlqxmDE4Udah12IGWh5keiHeQbvnLIXqO8WMBA0hqxGfF1nCDDwqDu6E2
QAHFrH9oUT5pe9Gwikr7zs1m+mK+dK4qngE8wMNVViCFLwjaaIg4ERKptU0hsJJec98khEMxc5vP
Msx/ki53xqaA3Bsy6jOp8x9YhIZjZ0tn76hp5ZfuU+Hncg3x4OiBC/YS4yYt1XGyaVdmpNdPyO90
0cl3hk2/RORcyPKpwBEUT5asio1Z+f0lV7rdW6i2V67NUx0OVsFtxSynYwTOZXrrIcGltSeJ/JB6
lRrsqyIAbhufNzx78jrTbEg800X3jy4raSy1T0kTnxC4gzZ9TgzrJOPuJZ5QvNJpz7d+JQ2KrJAG
JsumHe1M7bTc3BnGNRSlS2092DZKxPIywcpBoZDcZy4BmITgrlsNPoRRaWmldDNDdgaq048OFql2
OuZO+gtR3trTxtm2uZf9+GNqCJZlcbXE+B7vw6GnF+bLTwRXycGsjJ8u6SVbp8OGioGnjfpnmcWv
RLqzQcGvsSLtiMiiAg+EPs9leR8U7U9kz3TB8GIgySwL2p02Y3RzxsIviAVg+MclvSo9CxZhLY8G
JyXF6T+HPgLG8tUtzVdzfBpKla7jkl019JaFADYforo+x5I9cb90zsjkyFAeFXpkeGkOx5gcncH0
ceEwbAUIwfoIdTFKMVePAxUz29zVTBh59ctxsqsM4B/W2CxlQr2VhNJ6wQDlg3aFXNKPLRNPBgUe
GV5IghwCT+sWqnfIwCKBhFEkNftVqJdxwS/LsIPPBbDWUtUP0qyoC+cQkIIRbjGt31I4DDsrvYG/
cwpasnVqSU0hi4lioOVkYZCA0Ibyoy2yY6TxwRqOuW0m6z5Hl8mxmvJd09KQShnGJyXNdbaiRIjF
KY4IQEWJi4dyKJd+BxE4CC7PRcmgxMfFQv0rVn3psX0e630yJRJuHETUOIseYcIxA21Etwl8kj/7
1mAwnQHxAwilE5dM0hoJh2tRBPRg6FypcgQjyDxo26MTmcWLsr1TEeqU1DWbp6vCAhVK1Fl4TBYH
6j16WjwuNPhFKZ7Q8/nwRS7o61EmxxURCFlwdJflVUqTZ2bsgjatujuUmwGqqoK1XzDIg5umY1RC
ToPuOElpO9Pjvwnnec9CBSeyzt21CUSDxOJ5R/QfWgt00iBnP6huxcY35gaOzWvS258pfI+N0dov
KXUtlnA0sXME6CisVsqahqtI79i84Y6dOdCRPSyJLr7cprG+9EnwklSn2clPTjshpF3AjnQn6bii
nihZr7kbrhJdQPKp6NMntC7yoQdtW0t3L4xNzWXqWy1by7w7WciNEeHney9nke9xXK4SHHcrH2Oa
S8XOXMBD9xD3T4UjGYoth65PI5zUTnkLki66NUbnZ593Z4WOdO+lTn4ovNfRZH4qtOscXVXdeJAp
j/ymJef7ZRp69YCAO8i6eF8nDqQ9mKiE0nbXcFgpCLMs2baO+Zz2vocKt/2IG+YJrDNo5tz2KR3Z
PBSFG/DY5cYKy9vZCOg3q+IuItwwyae1puA8ESGOXUtMHuNRFKbaw+9g1+8GyhiUDriOE8gPSfJe
VA7I2SBsN5OBkZCTXMKehAtFGA3iym6rS9IZzcL7kfGoRlipUcZNe1MY2X2KO2hCGb23JNSfIavW
LWv0jlb/S9Ipn46Gd5PBEmxczZMYoovDFqDz3PFYm6kFRBiVRNjzJwsZwuzFihNO3nAI0VW69zP0
o2Mfc1vZRbybbY9meezeFDyR9lPLM0+wvcizHLdcfuuoqj6neXTXTgAa7ZhUQ1VQ/fTlT2+q9y2F
VdzbTF/DUZyRot+GpfLWY8MMmFYBJiK3DVaGx/xVNb2+JAwiTOpLS6v4jtTYgWxPsKRNa2xr7BKc
TRaZur8xrQQm/4gP7Dy2hb8LTECTwGVQvci4OpaxOgFp97aVyNVaKMs4Ro71OZqGfoxt4GqkNjmw
IU60aNTO0Kxp09pK9CV3RlKjyoisAlQYYWOsjAIoWKNRdBjLm441PrPMLPYojtKN9GWKtQM+nKQB
MXuQ91kpB2arDKCWvqyOTwMT7u1ojCsCRoYNALrgJk7No2uhm43d8kL75hMFvlhPFas1U/p+lzlI
+qzQuIQRJqxwms9N6WSnZf9NR314tKgArkzHgW1hIK3KpkxtpU3Ba2TvNQkdPYk/UfBoMoTZpCSb
+v4SPeD2P90EufKSwjcPbzEkhxW18g9YXZZE3Da+MaIC2F/9YO5DzE4xT4ycMAj6fwR0CHrnBpCK
xPNeHCJGllyCmbPHYb9Ic3ruSGZhJb8HXrIqepJ3l1CWJTQkDUg/rC0+m7GRKBKWr5ecsq9wsuUF
y/9NOV6CiN7X8racBgJY1d1ENsmiyE6K9j6vxlNEptKC9q+dRYxXvLvq2s6yJ8+035a8mCXwYh5i
zqdmYGb/VGId2OPbArlfvowrfWuF4RdLn034+xLsghRkZYfd7Ve25kgiaNWnt34CCpJUGE+ToxKN
r8Cpl+Sm0pp+jbn1jAJLRO11QeCoNdQvXGdfb2YcH0Qe4a8y9n0AbJlLbPnWEkmQmen7EojgiJiN
jLtD2LIRQfAxux4HAph80X76hQlDZzEY/xEoJoEN51l5vbzzPjLftBKHVieHJQelJAlGKP3KkgOJ
U0vAWPwmer/7zJ4OS3YA/LAHY3xYXri8kZx4geVlQOVWptfdx7ZzmyOeNIbwZTmQS3ZIm6jPYUhv
BFpWmyyEJf9gsFHm0JUHAgelWjINcO4M4pT+KyBtCLtrKyDxhAwamXCY+VlLDkM32ftKtF+Nxsj+
+s89EQvLt5aTpYdwww3DmKj7aNvd8i6X9JwBVBW8P0hN/Wa5uJZkDT+v3v3kLta4Fog9baADrUpU
YfmQHpYIxCXMcsnRaKzg5PVqO1tkAC+BjkuyY44VBzf2koO0xJCGOSO/SK+WNIglymG5XpZwKBxB
CHych+V1NvEmy+VYde6DE/HwXiI9OkJJ4qI6KxQmywtCiMMUudmcPyXEoMS1A5pterMR1mCJv1+C
8Hq4bQ/LHyAkff1AmoB0M38sXy7Zg8v1v2SZxtuwM3ZGCleEwJWW8PMlvrSSR01rciKHJfStN5GI
cz5Z20oR+bXkMHBQqM9XRqIfQEFtTLD9IUEPuGY/VE3bCWepbL2PeAl8EL774pMI0QTqmdF2bUPJ
juNbcGhvWOffpaN/NiSIhFxXsyD3j4ahxb9r33q3iTfLs/4nIKd3R3FA54JJpJXfeGX4UQyQmCbE
9KSAEMJ8J9GI2539PizxbvlskuYgrmpyfpcPZobIFEh1xnP0Fe47HcIBZ7fvvvvERbDvfV9iZAdp
0NEOjtLN2bJUlyUsc3nNEvH0tYZ1ECSH0WA4y5v59tt//PM//+Nj/N/RZ4XhCO5t2f7zP/n6o1IT
OYFx97cv/3mdfKDxrn51X3/tv1/217/0z8eq4J+/v2T5Rf/9N/jB//rFm7fu7S9fbMsu6aa7/rOZ
7j9Jtum+fjpvcXnl/+83f/v8+imPk/r8/dtH1ZcYhe4/o6Qqv/3rW8efv38T9tch+OMILD/+X9+7
eSv4aw9N8tvVG6FQf/8rn29t9/s33/oHBoHAlLb77Tf9ufwnL/iHRDftm7bvSiFcx/r2GzETXfz7
t+AfPt1TzzRdT3q+bdvet9+YwSzfcv8B6gWdqef4FkMaL/C+/ddH/stZ+b9n6TeSui4VA/X292+2
8+039cfJWz6Sx9XqQBYwTdsUaNZ96fP9j7d7wEe82vpfEI7xjfA4pYoxz62Om4M9xOLYurQH+gGH
zReXN2zjRz+cQLCP0SZHSrUus4FIGSPYZXUW7Mc2+wUqxD0LRX8zflm+7isgfE1sN6eWLbVtqMuf
Du+/Psqf37rgGPz9rVsOvDiJ5tQxUVb89a1n0pgYdgpGMsFgr6fIwnrb30aYVlZOXdOAKSKBwI5J
ydyKc1r3Ptb46Em5zUwgrqr32s4fmyxC4cSolE1D1R9MRX9R9fy3MPxU8TBeEiMp93r2SQXg89s9
wWphRpO8xGmPW9ffNBm6Hp9W59qZdbobJD2hJKvUTuYeh/QhnHEIFG5nb3ShfHrV42tRRA92l700
RMDx0ON4Oy6q2kJfLPpvqyDt7PX/fLBs+e8OluQCtByLq1Byrf35PCMEmIPU7kckd61Djes9OGmY
HnXTPWppjueg02d6K/6+i9huqiC50fZEruryVnRFiob9dUgRoUVy+hWMTEY6o7ehyvACqzN+Vf4L
BZU46Ln/6HAlIYu13I035u4fK8tfFpY/n3c7+DcfJeCt8D/YD4G7XBd/umSzdCoyo3P0NoVtcJ69
E2CQ7n7AcbefC4MTZaPmKXriD+YkPZghQKFSFcNdkyOKNgr34pRbmt3whPOEfPka1B3zAgZ6qr0j
t6QsYjyF+WQfigGHG7Y0M8aBaxkZFq022A4ePm40k/H/43NZ/+YUObZr+RbwOUvyx79+LnTWPgMK
XGYSvtSq0Jus6VZfV12s+P2tA8FJ2FcWYq8rI+IqnxJV7Q1pHhphTtt+OR004QYIzsPuf758Fk7s
34+6lLYXWIIliwXLDv52t1lpOmIlS6ttWE6SaM7+1JbddExK/xQ2ct/qCJmQNx98evWbtE1f4yyE
GsOmg71Cbr2Xg5UdwDFeC0iuyFTzYN80iQfnN73Gb39qUaretil836nyb5nNaCYh7lPTdv7GVf28
MbP4nuEK95WO6BJcVBQNN71yrlyh4feyiXJtVJkuI/lawbjqvBAo+DAFu9jHNuzpZ0WOZrnk5hRN
Ko6E4dgEcTCg1tZkwPiAh+D5SXLj+CORDQ1zJxcTi+UM86Gfhx+trIM95KuixrGLW3GdW+SgJggY
8jxgiGz9anrPOUbedO6iZlrH7og3UiZinS+qiNgRTNBF46CQB3cu8GhhT+i2RWe3W8/HAiJzNR0k
TLRNDegBkX30HiEi0w2/t0ItpJsICxLTsk1ntQDYR3a2GEouUJffcs++tLmRHAzmZYTPEnEP93c3
NHdpnA8bvywLuJ5JsZbQDYEyuGekvUwGivAHLkD7EBnFA1Cmid4/dkb88CwIQN5cXq0C5yx7BQsx
GP44AUI1D7bZqq1u710Dp8hAhJr2ea+p2wPjEiP7vIGlkUsphk/JZB75/lEqJAnO8vpQyqtEdveV
D8y8mwwBigHB7AiqrPfDw9z51a5uGJ1mqh1QCBnmIZBBvTNy+jqhMybXltL3FazjyRPiij2ZfxKS
oRSw0mathh/abUhe6ywLCRTXD810Hf3oGb/eAbK/drUfnsfj163FmlfS6FTFpsBsOM4MbScXXOEY
DKhfxOOckB7kDTDwJUkGgz1eNDzYvTAxOBaKBaLTYwH0vH/Jk+JNYvdfA87tV1/HxajBI/JqMzFv
ehCyNylaZeQdTOKVHtciIn0gU80eMaR3VWDJ/eN2R5TD8VsMnHOnDq1q+BiNNDaIgTFDGITgFDia
UmOmSeV5nzai1f2EuOU6c6O9UYXme+vA4c7r6sr0m+bkCZ0/4TzvNpM9Dmcj+AibSp+yuu02ztK+
tRaulxzpaiyi5L0ZNQ0oWvMXcSEeMs/j1HvBMSxoSomub3ZMlRGi9tnWJUz1hsCNFeqaqV0lBh6u
bh6vC8WedcqHBlMaHFdTGte9Qi+JrABYourafd8zztFDlu6zAdl4JhATcnaNq9pH+y2KFJxaJa84
sRDJi+hVFUAH2MLn2DimN1EI9wyG7nGKkhdIYQIMEcdsjhgeEsLgrirRn1O2fldJaS0JcCQUtQ7d
xDSeuPzd4XlMQVj7XAEMbMhvIsRVdEw3fcc+JqYn13Y6fXxdr/y4x0D03ebrakmmZf1ZruN2ua4q
E/F212FRJFaYDJU1awR3hVUNq94f0flvh1haxyrgkYvJmAuROcgKK8xjkvKmI+1/pDpc/l1BNADy
0zV0QvH8sO6bU3TR0LEdWPYow0jsKO4sBVyzatSjOTgWePgA/VnTX5Gmcp5V8+hiwd3rATcDrb1i
+/WO5wht+FDBACKN4dTrtjvpuHoSoNBvk0DdWnEERrNwQTB043dTuvG19C45VxJDtIAtRQWoDYbF
Zuz1kjddiqNn62WwUDwoCp6dBX9t7ZopDkm7XRec5usYh0tXGoqcWLqnQ7prp9S9FT446wG1/bYy
re+aCZxTg8cL7XSXuWZ9tlybQW6ZvTY5iqA5R4Rva6V2enmwp3ra6wKKwNdxz2mroy1FEsVedZWa
43SK0ZutQWmrXWSgWewjef11ChShZ5jxiXzva7WDvBjsB6tNGerzDBoQtofhTebkqCDTYEkgsFDB
MUfwArDbwFmb/eiik5f9jymkTLPa5s5QzsRYMTDo3jh3XwfZj52PsG5jzha1IHJYTJdz7F3xFA1Q
Nvs0dSqAShhdj11eexe7te7TonM4RVWwj5WkbxdYq2ikR1NhEl3N6DxXkSvU9ZTSY0iMcdyoFCPg
bHnL+KCxD6IiMMCAkbBF5VwQxrwLmd0c5gpho+XAi8ry8SYay/cuxyLY20X5FiaEHlp6j0+fjMcZ
IZXXwB4HDmjuwh47ahxlt1Ynkh+Vkx976dbblCYT6Lp+vrGJ1lqlobW12xyoJoEhD2GdLXiko6XL
6Z78teEqH2dmy6gIOWf9fd556uTWwz1evkNHAX9rofJZhXSm9zneGtAYoBTnqP7pO1zG3uxMGz8e
EYOozddNliDbBwOdGE+lra/x0R+bImse865bFiDHRLpKUW9pviSBt79ypuE5dhP5kiXxtbnMCkTd
/ATZSWBzbuwNW47PbVxsnXzWj7qjmxsY9ZtnieSJ8+hsUWDjrSEJzg0nfQuPpaS1Ovs3g0vcRC5f
7clIP0pUR6itsrXWc3tTthh1DBcCeN9wvLxRoYHvxEsyusUHwqVrhEjrERbCo8gIB7AbbDx+FLzZ
M+F+EPJBcJkyeJq7VT5y7xdZlD1JtzGw1xXXCmD3GUlsdLCVgQRMYVkuy2wPL7UnoA2xCKDBK9Ep
NCxND2Sp5CojMY8mBddwX7iIBAbyiooWfzinmeZnAm1IFk3F3Ku77zoS1oEu7fuoSm66ejFRL/4w
VB16KDAtzy/RFzOtLVtWVz7kWCq2ivZISGchm50Qw6XPe7K+mDqBs/y6V0e7fyNjttjKoGOChquc
GdSmIgPxOCZk4CQgGoGJlCyHTXln+1N3rHA2ctH7dzy4dhXccRJOiYlqhHfuuoTtqFfeTunAShWz
lPMUhn2QGBcLmf5KGy3yRFbb3CZOJ4vVUzO71C/EGTQLyaFjLyIMBM2m7yFOXkKbsvhGG2GJySp8
7gT6EaPSUJnT9vRVbJWFe181VXmsMVRyV9bqvh+mo4h5TnXeXdno4uhyNNlTLjV5Vm1dclgetNu+
G0F19QWmDRlvSKdxH/J9FsuzV3nzXWDjAy2MGvHOjJU69PVOs7bflYVlbesaahm88ptlNYdsg8dv
LFGcwL3ocxysJjrvr/WNmANQhZPyrvsxe5EllkVUxfEu6Kzyjoi823L54emkcMjWVn1jwChk9EO+
lVv5390U2AZ+spCJJsHVgTcNt30778OOOYJDLUgITYO8c4YTDt4SBJUHlbpb/GZtotd+KZgCxPSm
HKwdNCmOpQWIQtJNliEQ33wI6xXOxu4+T5n4GcGmUT52ea++RE497/BerjOYgk07XPJqxv7qoWky
NRGKnUDMJW8ik46BzJmXZB4AgUmUw7afWpqEeb334GOzBtbP84T9KKu6T20G9407ipMasnzrelGy
V2C27cB6yS3hHD1q71Vum8DlFeNT03ePwZLpFsmBy8bOrGOXICeoUNzR8iMToGYJEf0PU1T2ktRo
XHjqXDmZC3yMSdppjIlFbCvFXK2YxMHGfQQihD3E8mQJAVrjA0dxGI8CJWkNq39hGwaGmX9HeGpE
4TaukbOONrgUdEPyIGZD0Z9wJQ4y/jLqqXnnST2kaw++BReCec2kNiYtDC408regwe1AqES9Skhg
q3MY7NnyOWlHbEtt+tTka9NlN/t1E0SJjA6YW+B8LLsIMq+R2SZJxY/po1sZlEcRLn7gKj8QZO+R
YlAYzASzcVOUTkGioD3shW/clW1Xn4X/Xg3FYcB39eB04fXE3ObS2dfYvAAFLnsfEYQrM9ALGySP
Dq10TnJyxy3E+/fEzpMbtCt4K7V3LBGWqEzdaLMSu6bz/b2RPHYNAHB/eSgPmftd+KZ/CHlnJ7va
JSSN7HMmxsfYKu6Lzns22/b7ONYpSJiGTJbkk3rB3drF8JjkoXlHVtGPZo5/wVzKF10aEi9DzHjH
+BH0qkl1qQiCjTzE/YPjOgcPaSJSjPDDAEHprwTGD8f3rnTwy69Ga91UY76rege2dwkvUpj9qcBm
5wdxuO9GTMyZhr381fX52kJWPsF/YH0OgwvBGsoqFYld+tfcW/tenqpIlj/qPHXOMw5SY7GGEmqn
3oeK2SxG11XIZPlhMY9EIhfbfKBYHkQQX9HqTtaJ+dEgrngZEgNBWWmNeFaDaRe4uDNYSkb48Qw0
M4yprBoUPRqpHCIEG+hRoV6/+jhJKrYE67XXQV5t21jFt1D/WVw7KhXLdq4QDMHGXZoibcSWx0Id
RQKFf2VxEfPIqVm1K5zrfnkoR/+l7nMT0ZS7hHs2NFSEecicVq+b3B13bEYBxdKRySAz7EilGPdp
F5AyI+5dsIy3PckeyLE2xkDa21Bb+ATriVEH3OObXnAfjCLKr8RA/GxtOQl8kcQqKWFCLrfOuaNl
3hygU6FrC6eN5YcD4LAUmcjMqD4jE85PwP4w12VfX1Ne5D3+xbCQp5ZtJQ9K4VnbsA3v8m7OQHIk
9lGMVPXYa3bCpkehXQ9jmZ+rk13HL/ywHVyJYWeP1BxuRwnl1tllMqhTg5GSXsYCeGXabWbcq76B
uxWfoLX9qmYrwgBXhO4QqBLWiBeX1yM0OpYdlgIAwJeuKO1jZvKEdv3uoWkaYtz64PRVCtmhVuAz
ovuwFv3aWazdo+wxhLnp969C18tebBVJeIi0Kf0K+4qO7mLGw9usCt1zh9yNM4ZCLZSIQsk8IrNX
sqJT10Oc7NNfoxGCAWW3qqT1LGlP3rKOPMF/KBiOU/uWhWJVsUS1R57abtnIctJS030wEequ2yyb
GeZMb6aHPNZHRZQnnbdKOvdKmb3aFXG3K8DdHOn+oHAWBAzw+a0DwssrKwqy02yLd6homtkzDq7S
H858HGK7osY7D/HwWQd/1O/xSjENWWXBfNBETW7LMfgY7bTc1/2DMcX1xijQ1loLDemPdVQuz/6C
ZJ8HoyXguq1Vf5PXKfG8RGMnefN/mDuzHbmRdEk/ERtO0rndRjD2LXdl6oZIqZTc6dxJ59OfL7Jm
ThcaM8CcuwEaAUmtkqCIoC+/mX32Y7lb9jzZgbosvSak+hrJv8PQ1Luc/W0G9rs+5YJUQDtCTyHs
HwyTvrpVC/KAQRix3zh7sJVJfUGSYC+qhg7fKE6FdNI5sRZeOnqaVh0Lx9/NB1MnNbt5jxRoGRxe
46ze+mKO6/ViYZvJW1ucQejiBWXXB2ovLiVjAOzZsEsk4JVqUs3KyZvo6lsiQgBXSzhxg1wLtRRb
5jtgo3yLNt/IfSlBhAmcjM1qMFz7MCtjOIF93ajO8nfp/dr0/QGNMi03XeQUF4z+BBGV+zB2EFqH
InrgaDFQOoerMGjKgLVi3Jue058nQEB4fa+eyaKtrcWjSLZMt9/PLt2SYJ487PL3wfE844hcH4CF
3KKZzTzy/zBL/LIJj9GaCbVX1Qk4OwmHXvqwWe7/NDkh2DvlF67VfW2P1QPNVMxgArAQPndhORbF
eg46SpTjb3M7092qcIOHgWnvOk5A7RJ7beJ+DB3JAjajyD4rrO0ktLydylwMeFFgPJAXAYc06bCp
Lj59zFcjnu1HZvDJjgPKNYektdJdDWoNKuA6NqwHtJR5/b3hV/AR95XwjkxwDJYCXUGj49suO8/Y
xbr4owDwFYNnbrkXTVRJ0DrmZYzJDHCplg0ctIu2ZIv0WucEYrFh1R+Fe51mUV3ypH1SY4fFRfsD
W7GeVni7CZfd/4IZsv6G4qH5bBvj498bTzQcE0I81CYy3QTjcW7KcdqzXlCWZN6z+Ub21dVFspVG
/ejUThXWFe8LNlXe/nJ2ueL3fzKo+1vIDIA6OjwSGgN26piYv7BlbTsGECEVTqSxQePxT7myxCMZ
zHLY+d1eUnywzXp1yMxK/2AG6Yx3BCknnK0zW6y/SU2nQnaPtQ3Jvms6uWsYz+O2seOwjqkHSu71
AZgUvu/pXFoerDb7SwA1xORQRBtb2NFaDB3RvfsQGSY08ovX3+myXntjynLCvVQSR2PvoIf6Q1R+
EhId08S8xwjrnt3uFg/sz2JGawz9zt8qy/9I9ETL5H//KWf+U838f9RFd3/UXVns/vOP+v9QGbUk
chLq8P9FGn3N28+0+vNPYfT7v/hbGZXiXzwwrkUvCHKej/TwvwVSy/qXaXuYrqCyWB4dPmgO/0sg
dax/gU20UUjhp9gSEfC/BVIp/2X7DpIpf6LtoliY/xOB9D9EGeHwp0gRWEHgygAbzn+ITc3YRjhQ
NXfFSO0iw/rdqPYhs/Wmta3f/3hT/g+CpmkHd8n3n5qmhXkR4J3DGCZwKVoV/6GySAIgFJJglner
FFEDuDkeAP/RS9Lg0U/ibl+xMH0PBxkAFIu3w1v+FiwyOlUUPWxnn/lKW8n2sbX/coqJYLwX0AJL
J/FDdH8pbBg2rk16oY7GVX2vU7Nh0ltg025VjWJQMePeDwyI3kR2jLi8b8UEqnS6uw/0f7+A1lxZ
rjft7VpYb3VFDtUXtGZSphpmykQSKrXaJXkWhJ0TMQ0wPtrEzR7Mlhg5ku16mag8Q6WM94xwTVK2
AOS8Uu2xaUCjIUZ4GXKPuz2VYscMFPGW8T7dZqP5woPvniK89utET8u+8RZIaIbZ72eNzWFUjfmU
d5F48vrdWEMGaOXYHb4rHjH+XWKP0ge6osEGkIPfA2bKH2lGewB9ap1mPp6wi71ywxUaPcUl0RE4
2gYgGMxHSOj6yEmQWeM4T8c+ZKRUP9rG4bsdSEK3OVgTbNh0AWXhtISDqTiHRcVcS1g7zzKeXauC
uWwOwb51qleGQukhz+4DQwk6qtV0Ek3WSzXn4rlsiaEZz4FpGa+das1nNgCjVyezfB25Fa989qIz
liZ9yJzO22uyGxOq3GjOznOF6XDlxUsPT0O8mG3UHMQGSgQMGpBB504Ie+3YQbL28njgxpRyo0uW
h5rR1NoBarH3Z7N7ydSZZroRiA2VggPj44zRyMptxPCGlvyRBfZ4yrH3n0yqWVcNDq1pnKanDgIc
3byjuzfkMemgoIHMg7+NXf0gPPGunJwW6lRwgh8oO2lq59iIpd5rejVWKlvGl7pJXAY7+c6qThPH
jRv4fu/WU5Byq3MCcK4zJVscLuIUcy46UYZh7POWEVHBeeH7ZeiaI0Flff73L6XMy0PUPDbhe6O5
CbThtc44z5CKTt/5G0IPE9w+ooxhVunZtnR39eN27/f9oXRyk4OuE6zMxH/uUvVb5mwrAZ3vG4A0
wY1NOWPwMfDo5Zz8B9v2SNs4w3Zc/J9s6RenpsYggiGXUUS9zwoK2jxVoJE1BChGsE0hjxjxTiWd
81jkF8zewd7vZvfUDy8xfLDz1NvpWQ7UiJhz9pr4EWjheHpLMypTJElHqWHYiFQlFBppKBw8H8Cl
lGMeJstUK9sP9GPaaU2BGQc/jHjMaLi5t5QFVPHCqLCfBFRGgE5GTNyRtNZ8HMfowZ2a+RhVKXMg
r936C6KltrODMxfPVYKC5RTuh05luopi+sppugIxxp0icQwmVPm4FzL/anvqwgrO+5gYod8EgqFx
KcBKNCKMZwob79Gu3vE586P4qn7dZVEUloN1apPuV2OAylX59CxMF6c2Z9Dd6C/MCDWdN+n8Qf0f
T/3Y5Ku5cZYHu+mg3cC2tUDurLEDzM+wh/cpQZn3HEHSDoxw4Ux4pAq5+8fL969lTHBDfE53toEU
h0r0eiMIuVBuOxMq7ZntpPAGKi/KzmpI//DvfSxGkZ/G0Ulxt09ohPkSNjmegTEIsu13V0ddxHe/
aUqVj/mcGUkCe7LcsfJ0O0J6xKIY9JCBZGblVlQAYUFPWBzXcG36s5eb3d/Vd3JR1MrQEURT2akq
Dbph7i92xtVr6ebNEnHctjCfAO7mvRjkD4rmYPsHznusfKgf/O6NGH3vs/L1vGngP6/p7qHmza+b
AznvJ1/OxHPwFK9VH8XbpC30k+OQMqobDmbRGDAumZpnU2a3bgBFANsg3hTM7SftBUA+5k+5lM6u
Gi08/00gNl4DrUMTFiM01b8NvsKxEYMTcOyGbmOaJMPGhTKcdiCwksxKXtXYH+ykCz7yuGbjIynm
MwPcq6764TtgtiHLlkf0rfYc1SPjM286q3FeLgbNfJFJ71XQV8slTp0XnQwU+TiI4oFHuWDOrYrD
PGt64vJri6bWMYMeW6YWMEDndyGc8c0ZpvI0zgJIsLdMkN9mtb9HfcOCYSQhIdCgiTA+CwvXELJL
v6dXTezsWAyvlqNeCspVf/slNZ0lfplnFLeJatvgOETRfG6sPgBAnJUvsIqJh6ZS/p6Bv1BNPn+l
JCmajCNuDiGmneaf7GvOSwFfgMQsmgGxkPT5u2ZKjT5RQejxfoaXXtWF8aw1cwtvhKaRLZLdtPIY
hXb0N1TU/a3p7/4ovTT/MSoCjjPP3HXk6vCjmdWqcAgykPsaTpGfVAdmFdm2L7T6nIYQ67v5c+zR
Y8yoOScW/5dy1PDKXdIg20NO/funQhHkmzI3Y9zsY0Ap8sfvl8lW+Wa666ieT4CTaAwVrcPQXMr7
y4ISAvaGsHZqx7B0ETa1dQH1tba4CFxwIKhQYa+8uCxvpTnQ32EVePLpZlu7pv4NHci7mO7esbS8
BEHpXL5/lI5zcbHSg2CBye0xOoEtkTSLEcvJ1b3xEIMXbVCdeSyhmlDO4A74wTrjIXDMUHgVBlV6
3bvZhD0mqVZepsG8ZFn10CnvOjdB+oTDID8w0PvhAQD8q6aemdCA+1ZiniRt+z5RPcssqVAXmVVg
PdJc7OM57TCb+WvtdNy9JWmsKMdMUFDOuPUrdzzWUA3uLKwV/XjjUam0IBrKtNNzatoQ5q6+Kac8
LoEdhHEHzFTzblszE2ZF1tngpoO6Q+8K0yl6kbqD21DwLecEnTgtANONnfksRt1t644Ikt02/dma
mOG3xFh2kV9YmE006Kcud/4ougbI4bUx6PZEzA/fL6hub6Nt8ZyaZrIGUxpcxsHyL4w9u0s+n9KI
7ZEMGkN7d2x+gIZfwUW3P4py+qm86j3Fas/30Mm3fCHVyYAo8gDJJHtIh6rdSEm7lqWpBBuyAVyz
1xSPdq+4ybru7++flTK/Q+mj87w0XPXpHflppfNDlyTwxifnDTNNGypdNtcsACXkNKYKx46Aah0M
z3KYMXdRM/wLyAKE/dr8GuR0jqRX7JIeKopqmPaW5M5euNHGGwW955b4OBob3JxHckwVe6Obhgp7
02NDzcyKt8j+RT6EjFnmc2y7k7MN6V6XuPq023HZiXGc6NtWDAI7YV+8YlQbYtdXMTG26iY7eeuD
VB9dR8IA1Pn0ZPr5wTWBdynHs2/SrlAqRUm6NHfF2RZ4YYyuZt6UlO9D517+XZWQ6a7aqBksAQn0
Ncmm4MXtbO+4UH/KMDtRz137C6cnFZeNpXZzwbcMJaa43d/Y29xUVAjadc7hcJjPRnLvd2z1T57i
mluyrw5yIe8aL0D/qnnaTPd9asrEhTSOf5irZL58v2gbxVbb7oK0ke9LUt0M3IgGGO7y2Mb5pkfU
4ivh5G9S8yWlgecYKxMG5kIqsTRjljTttCS7R8zbFQBaQUXYCV++2phe/NOk9WptJXAmCcJe/YAG
Qq0CeXNA6vnVQKuc9NIDGRll3g/0futudGy3B2n2v+DO30sQqod0cYJnq3+qKo7lbSe93dzmp4Ho
/Be/ZRskbfrLHPnq+qPlPRVjIuDppfqUOCNjBpNgpmDcd6/iGI8B0XKq7Ep1KIZAb8oYykvnOPE6
Yfj1o7Y60Kpl1G5p90kvdtJ/ydGsblyIaBtje/LvhZ/1d+Hn/aV05ps1Q4D+9y8lEMBZc+cwhgF0
rKJUHpe2LQ+VwUUJ8C3HU15qS8QbwwbbmrZyOpG46IlqF6D4XQpVi+yvOBnKp6Q0H/LKSN9p7nbW
fcKnM+ARIrBwaYHwcUWDgN6rGNaWVW+1qt2VGjkf0FPuPGFT3WqLLrlKSvO5brA11bqZ/ryjBfxq
ac1+rBpKFWiHQwrJ0/adpl6i/sMSn8vC6OgjL/W6kzBhEnpkn2I+MgJ1TUSMFICwnJvu7a5mDbgN
PkC2gyi2e2tftfvqXg7sjxQGs9cgSZS0FDHxXDhUxpA5uNI9JXM3PrWgDRPMSHCfWRA7T1zx9aq1
LetpN3SYJmPrxU0HfwdejzoQfPrIKy3e+bxpso07Ag1okNMxkGAl8sGDd7p0QWDSLVPh+VgD6A1O
dT78Gj39Qj2aG0YsZCuzO7qmJf6URbIzKTL4JRXeM2eEB5Pz7dhWDghnnyDCU1IVZlg31vI4FU69
MVKJQTmPEEgGX6TbMbLSm2fRga0ofV7hyV/2ZtYO10wDtyPGNcHNML8RSKCz9CPPlLyVimaDrPbO
dpQte9h278TGLZhBPMnOaKYnjAEG/orkGNDkfBosupw8/UwLPInthTSlO9X20SPH5mRCPhAPU0+M
BeTOyO0E/ivx6CVOdsbSTCtQ55ui66trOgz5o4LPfrDhSazS0vGIMDrHAe3ulLlWwtk0+nCyqPxc
3DJkcfuLzYo/0x+OSyzhGg7V1ooXk3NVhQSs0nqX+CCDKrOxNyJOD2aKZ62s02EXA7y4tnEwHr3Y
bRAC3T232+xxGlogDzhzmaFrRtF9ol+bieA3SNblYHplsZE99QuubKY9OefQXT4naivxOzpvnUfR
VOvOeIpYdpICf9hiBisxtj7uLQW7UxUetiHjnSHrAUYsJdCM0Ln4wbfvDZMM/Ndstz/8xo3Wc85N
UkGNygZBfkbFfxnD8MgVRub4DztHXQ1KZbsOV+Klhxq4SsmnMjH2QAyXaRROU4MlMoNO3JqXtEZR
lnNtbmpL/jAlWA1GQDuZcLFpXQv3ISv1nlHK653MeSrkDQL/glv0DYGC83ttktSOqCeK+YHbe6+w
iigMqSmoEL35iMvgbC4Y3WgdAF2QTzvlmreItWqlILXQvQWg5Yz8KKG14tbLE/0xXO1oelENBU6e
syn94Bbk+g9GlIgcLaJMQhFMLHofY2AMZa4By93Kz1RCoWwEpcGwAV1yqeJoA4DZRFZObWZdHAj4
t5iW141GAqpplQOjvfJoPgiTtgTrwUeVTQQMssldVnafsdHnoU3omlrnX/gReQfxxSambsDBUiJB
3/07CNfn9O4K6GgcbOyZ2YhHtUTXXXtsuSeLVkl3VnTzLdiDYm2FALrIQ1p4uCT05btzEQYHp7s7
7B1aKTOPlbh/FsRwazSXbZ9bGbbx2qWU9P4ig7Q+qqklatxuPAxMd28r2aHaQj6hbBaL+CtRfJbg
0fucavfJD6wPY+DDxC26LWVwRupDoxXtsayBxvXQSUlevlnjvd3DyA8lhoc8QmGOuN+upNWM29qA
3FX5KtR1ZqzVZpD9X8TTPoWW42ox21eUxZs/ey9Bjg3FRPqSQfMMrhXcWci159N1NBNFL11zvmfB
X5zDPBvpWmYZlr3GPuAXzPZ2b8Y4aPea+9GqdToY0Ln/7jFOIaH91Td+xdnaYQLxDJdzy4jsANTq
aWqan0D2qK/OHhNdPwcc7s4t5WJTnLE8GKccCHvs9/AYLNpYIuPZGdDNOu/Tqae/rMV6wyuAPSH5
M/eUHfONAcw00QCkW+KGCSV8VAdwQVn7Di2WBJPJhN+rO8xFbtpWvbiKFSvxnRzglshOAijsVtT2
azK6yzGYvHZjUsXE4+Kna0t29wmHxZUOt5SYs1NsW7cCXN8dC7IS+g6fK0mA+O4wrqdePef6l4fD
ZdUWQ0eIna1+RGOEdM5bW9oLnh/s+tTNr1uYIeuoa5ewqIhFy+ZX5oto3bUe3L/kEjTFER/gCzMK
QtfGAG1JZMN6qmksYi+S4VJxh7I/AzgnoVkkvxcqPo/4ub6m2SVtg3y65qi/3OsdOgrQ1knOhKYt
PrD+sLIkyQ+kq0cvw+kxiFwiSfYmfZePYxJ80gUxbLvOa9c2Tmut8y+xULamFjhpWeq/L4v7vKTD
JTEUeDEtf07DtkFyDYeamG2emZ81nrcrdUcvhiCAYM0eaLmYIofG02HSOWR56boZtddRroZN2pbt
Q87onq9mipk3l8+eBfFmSimastLG39yzZOs2oMbZKiTsf+sdrEMVLlnKB+VBZq0M1H4XXmJbd/ui
toYLK4JagmJr0/y0ynGCUe64L6p6rwbR4WMEHxS3w1NkdpeGsiSYtjj0HffVmZZ2pVznT27Xf1ob
ZysPIE7nvR2fHE2o1fNIsvSIsJ529lTpQVfqIe8OzfAoOg0WWLtiA92JRaPFxDB7rPrjQi+RZBiX
4t8zfHMnmAbeYQn9rsT4sDVmLC54L1gQSiz9JQTcGaZ7kQx4uDBzMUVWt8aPQj1H0cESjXWiMaXb
WHTrwWSjx4dB6EC7C6q4YC5aZcYOqzQnXW5A1lEFwIk6b3lOqwFvBfr9bDSAlOQSgn0gSGQMCVs6
b5QnzHtrbeAy2Z38gztxIPUqKoegONR9BAXD5eCq5vbnAI1NcW1C8uadbnAARrLf+WVjhcHoeCtw
b1DEGLSFavaZ5UUiDlNRcG3qcXyOoFVnbaVhXr6NcRNso9Z/NBJCTeOg5XZJiNNrsxB7wylXTjz+
FsVinX3dOA9t+oPWBoo56mifBrSQdHawnAJqYYtOReFMZxB6RxsdlZw+6M7gis6/GsNsPW9Vmfnr
nmuBPVA6MyfdeGvFCO3AKcxNwcRsR53tFvZctSm8qtz0cX4V2t/WPrr0INQNhzqlBMe0mzg1jNsB
ChmBj/YL39NL3hvX+E7E5JT/JykmMNQwbNhcXLJm6fOQlMe67WBbesR0YsrPVxyGt2YBJNh0Jkxc
PNXtXOY72YE0XKxPKlujczM96UD8CXr55frysZ71l5XWNCW4+Owauz+3Xm2eHaNiXrQQwMpmOoz9
uXXDgJpWKE2KA9nw2BnpAS7QgPvRo2GRwdca/4DJbiI/5yKpth6H1cmiZGJeqoVYBVcwxF54hoa5
Re0pVolBdW1b15QYZeiptOPQ0IEzJMrLHU7TM3N2argQPtZmHHubeCFjHGioafjc5AKufsxxiC1W
1WI0zWCkWngY6gJCSyY/o0y0YaKSz4jzMIwGtOEOJ0sflO2qZjicUBTFB8cwt8/AaMfj9DjSPbae
iAyWTL/2LgUW4cB1r8bUbbGaz5kPkpiQbmR6L3wVXWgjaxWXINYWgyUHXs09swN7foj2ZtLfKlJ6
PNSDwpqBjXydyExs//7FmIbXqzVlrOoLyAmOH1ZVbKfK6sJuKefTMtjdzoqM4NYQPYFEm1D9x4ac
A1qFatud+9ldRX5bHk0A7+toIovmWtOPEYLpQ2OPH8LPd6JxJIkjKt80nQfABob2h8FFhiLDaJ+4
HbjimQpvufT6EmhxmPHg0kLMsBjqAz0MXXsrfKtel1b3C6Umwh/Yb4Xj5pjGk19ZET26c6Yxv6dv
vYZbBJ0e4n37MZX2b1XAug3uHzrjL9yFVrCt8uck0MmBQj0GHh04CDfKNqkw35ys8Qha1N3Gmb5M
8SMHZd4ymA3dmBv2qGNCn+5nmevdQp/coe8hXqoE0i40B0z11jVllkTx0viUOjXNvGanwrmjNsoZ
mXAyhRI7cf+7oJwEoZGcKRLuj8Rg+6METYRbO+TixgissPxNkbP5ul55ICjBmtiWp6ShFChSEa7T
wYJC1OOeiGdrNVgUWPipdbPL+JJYVvqHxiBqO76R0kW+t5nxriInBbvj4fRs7RnY/DJ1L92EB3Kq
Hryyh/OcBeXJgRPiaDntDBLyxJHwBriDN204El/6KCHdgE3wvGQMVQwJmUfKmTQNl7YiqtVJlp3P
/RZPGMdL534z4sKaR9XRx2HVlMkFu+qMzBY0m0Hd98R7+pBKNX7fEBJF8W4dU+6bpOOANhU+kq6N
DrP5OtT4IaxlYh2NXDzPiY2sY3rPHfIHlnXG1Jke7KPQXKItTB1RiakcT9sOHxB8day/u9b2/pId
PKxR8lE6lSNupuXtLKfsnr1Ad8+2RirUVKofvn+qTHD+WTZ9eJyaoIM796M957fZf+QOt/W08Uk/
m3jshHzPGQbNNNtaJPkuOG/y2rWuvos0FJk7e6TrhhbvoymoW2aMBPim2jpi0EcIHM7K7wobIyi7
qGGJ4uCUfVgrXHK5hePZ0stl8pDHGB0jULTXMgKpryBnuG3Q0n9YQ7VTtnX+TcRiuDapRW6Hyatw
wERKED5v1Sh3GIsMeIvlJfbr8ujyOZLp8KliZVCbFItco//ONHPX1aMNO812EWhUmwF6BHPPrY/6
IFnpXR403nNiz3Vo2WZ29KVg8etRJpcB/ZRLRFlFOGRwF2KF534NeIQFEJY+M1f/JBoq4rOsZkqH
uL4jn/M+ABV9WlrBmWFCMIzzdGfMLnZ2K11uYz7VV59TOKLeY1VXxSkboIOlQWrsfNjta3pEoeZM
EFbYzpOHmSbfBzPu3oMROAt+uXSNHLYx7Xn88BL9kHIxZhluveMdSGvwIGyF95BUYPGH6a0fYNsY
0HLSsvg50mcDnSHyrhgajUMJF01PbB9Zf+0NBGnBc+CC+KZnZZha/ZJ0FPoMLiV0hpstt8nLUb/F
W6cgr+EXupeBjN2+TxhrzkeSkMVaY7ecOlw6BUPRJeJabtfGVrTVaZkaoDUDhUN2wmZV184zHHM8
yC59Jgv8RZGD/h79nxaieOCBrkZDKfmr1kIw6yIlQX+A2UJrmqOXRur6RKRxOvAks6pC129kah0B
aN7a1AGdb+JnmOP80Dt9B+sVd1KkXnMbbmqXotXM6L1PInAOVdOuErdUl1QI7NZzBeG7H28kImCl
LY7eNm6eXbvILrayMmAjDtWBDprrghk3NwGixIaNxjZLkER01iFb+9PwFTdViZVjjPbKxoJGiKsk
car5bG0JLZITW6hbFOKCOcO06P7EtzXUokVc5Aa/nulUOy9ewD24634qzc7G5I1280zpq8KI3nP0
cZhbYisG2OLeJbg0yx8bo42vY9YzD1owmvl7Koi4VI6/dOTh0h5/GiDOSwF/UXqBug04FW1X42Iu
zBUJTUBWPpZDwjtB5d/qGsc2gAIu8flnAI191eD62ICTvdL9wRTV4TLU3j9j0h2U3sJfLashApVY
EkC/9zBBBEPuvMYAbjDHAqBEPLCPaQ/uWHs+7KXU/cHOl63Gjk3Jb/UOyhfD4xx+XEYnDQUrTuim
+cnT7qtH7sP2RutWsYiTgY93iZb9urHmPVD88eTdJ4ljkMy3nlE3ShQRlHjc9rT5Rp0cyHjTp1Lc
FIPvENYHemFG0ExUIizpIxrZbr5iWszKCW0RxlJmCr0drTYEMm0/yExvy3wjFv7MlVOXWElwS5A4
M56VS01IZBCmaThitY4JTTGa8q1ZldjfLcBXKo8fppLvTjTX8G8Ls3sk8xmmXsTsBClptaTU1LhO
JNZZDaEzEYyRDawifykGTbTXUM+LcAc5KlOh72j/kg12ca6nqNyMFUQqcNrkImtrB8HTOLAo/o7q
+D2xBHcGNq0wt1wVwiqTKG6IdG7jfJr4sM3JkuAmZ46xtAptgEskYWl6HMbG6hgEDR8698PCSv/y
J4lzJ0oOmCNemSrB3kQyBiAuH6Tncu6zqvv91DVpF+dFlbibNc7Zk04nY6ULKhiSYbS2KHwXu6La
CiT2H5dHh8FPAmGR5pVZlD4n0fmjGPTJ8mt6FJmPbozA1A+ZoiKC60A0zcMFEN3GmtiEs4Gvnt/d
p2Tp0mydaPjljTTNGO6cQkcjrt5nmI3iRI1rYnvlahbZLq2D/hHC17RC84j2PR9iwMK7crFXPVCG
8LOJ7f5o19gf3Go+AjSbLe8Uc7jbJCXuFTtK/b0KqnOloxYdEB5ZWo7m8fuliiMCNXr42XgBchUX
3BXCONTB+9iBWcah4T9cZNFzO8J/RO+r98AW8n3czQ9pUAwG14sRpP6A5tPOPXXNkGN3KCnGLfK4
Zt9D22t0USwr2G0Gh524lg/Krr7oF32RoNbes4o13Wkf3d7lTkxOmJmg2Wxmqxg2Iosp+qvd/MzF
ijOYu1grj/fAVtOIljJ/1H29sTtV3TH8DxklRviE4k3qCmp6F2YjUwcvNCYD5ji0h/zeMc35AtB8
wuWpTw7k/IGB7UvQ5yAeK9mcWr6Vz+a9TU/vlRKvOhr0m12ZO3al6cla+p+i9Ypz0CTzavDcbU6T
YJgtlrNN7LhYNUv9MyO0tdBx9GDeXxBtWmIUY44TOdOcLMpgQ/Oje807ZmH4r3fGALOErDRUxZKB
tPjZMkCC90Cj25gVLLD360CVUws4jAQoCqRdef8UjTE5JqoUj4WwSUzHy2vMJ0BO1zXPrmqNTQ4M
dMUBDI5tY5ghpwT/rNAScIELj4MOqZkpMp+dERl15EkPp9mb6B1DPv3+0YB+ui0D45f0YNAOFBmq
BXZANA4IUiysUYExuuvn7TJwUgZBCoPc+OVQkaKTPrlP2cK+9Og0xJfx5uuo3owBvEC/j20OKI7z
FPTlOS/b5Gj4yx8qOSgR8aIdQc34DO65OxCFeB3aJtnCsytXnb/xXaaklDbYvyW8hMHonmzeaYyE
wS3hmSLC8SOYBytMyZmty5j7ZGYyYQVsH3J1yzAQULDTiCm7GWwAaamNa09AdDWe6BW137WTHgoT
IUBntb1DWHZfqFXWGHmCk8uVY1vFuBcyr2rWtE7JrWwr7BYtoaiRwRtzeBb+/EzOehsTBqVnCTvE
ZIqdUjCjmmJuX+JopumyCfYCaNxa9KIIsWOdPRAoJwnVsOwywbZF+JB0WIhqOWyLYS7XojPU1h8U
SQ7io6WCVjVU+mCOyQeB9HLf5iSygth8GzlGb2sve6a/2Vkl3v07iVMKB36ZX6X1ozQt67mtVnlJ
TrdOk08AhfygKYl/TN6fgjQFxzaXQZW/zb3J2NMt8qbdvjiOKX/1VCrYf2Vh06bdHWjtypbpET91
y+dIsDVJq0NanLyiYx+TtbeK6qgMETWNA1CNfAWd7LeLx4fvNGcx3kwndARw05HU7MGjKmz8HXCx
Row6YlmiH69mMAN2AeiPpu0lYBCGRaxCt7HByC95QB2xa7MAZDVBv+TokKwZ6UP143y/uJTiWrB5
697FwnV08mEGe73K+6a6MphdsR7e6LIna1/rbG/NGSSD6rEaJszc0lMbP0s8WIczowY7UIx/R6oO
qfq5pmRrcNHHW09QYdvQFSututg59XJ3OEbxfYCxRZv+ZLs6lhUieBJQaOBCwV70SFq1TL6cmr3J
4cCfdKK92tL7400L2ZZXl2V+pRs22SphfNKjr68cEztkpmhM3MUj0azIZ1o0u910XnyGHRQ37YlO
R2nqn2XbwC0hZAKNxLd5kDt6dfO2PXWyC+cFf+ICV+nMCs1tpMr7Dy1N8cJbtKsWlrQ4iZfzOJdn
SVBi55rlp3J7/8T4e9og9J4swRrdiv/i6Lyao0WyIPqLiMAVBa9N01Zt5M0LIX0a4b0r+PV72Ifd
iJ2ZndGom+LWzcyTU4SoNv2pLiQ6niztFSL9ZhlbdQFKQ0RytFkKhIOBd4AJP0dXD8gAZ2wgLe2Q
TyrA8eYRxgf1CvZywDPta1mKSVeM23KIwcpE8VO9VGLXLM697O30oUH3MysOHLI+NS8MelktI/M9
g67NJox4JRXQyh10+3wcrYchfh0QU8cI0TFV6DNOrHISefKJcDv3Pnd6y3Hy14gz3VNdcQILCyHK
9dyL21NTu+h2QMNcUM9l9j70/Ga7IQ2qPLrr5jtMVfeYaCCkXMxzhTc9FcTTN2kFMncm/839Rx7V
kln7vKKefE7XPXTf3VyjohJo1GgotDNoD4b6TgjWs1Kb2sDlA9J4njZtyj8Q71yr8gZtSe2LBlIb
DBM/VpV7iFL9Ts22OllpkW7t0WqphuqehzR9c/SCp83qx31tRxtPRBW1zGgwoze+UcD7IRhkt1x+
YbrSi7DnP5pfDt5unK8ASLhKhw0uFW25oduxopN/cBkobzIAK5SO0onAOcXVHZ23Ks3e4S/Kx1VE
q3k9bMOaJmbbgp6HIlGA4jhj5npPrdeoofwjzRputQrjVuqACbGjK5mmdScXsc4hElbbaGJi4t5q
tzgcvbl9zDVrx2U9CabGbo9zz3AdafOOGQsehRZR8sUWi0UqPqv//xcPqrjElfufpfqCUOzUUkhz
FBuza7NrT2tdJVNxZSQy8PnYb7KrQIrn4moOWbQPo+aGYcw64Sbpj5mJ2Ib8f6rS/jWkjuVa09Aw
pPW1jt2Dq49m4JTxhaDkzeZOWJeCQ6379GiKrzuqUxaiwrk394FD0m/vrQQNZlhODl5CCclsrTol
mvhLmsI9dkBbr2bV/Q5uexeNSZ9ciYpLio3jLsUaRhcGVP4csJVNRlHntJ0VuRxoSxtJ2wfRpuym
IEeQc6YZxQDd7UV57E8mu+Q4XZhgI9L+xUizJjKSSmKWaaCT8RfCzWDs6KpHx9OOmWw7Dibza/Eg
18p5ujQ9fFNkNM4SNxkvEnErGUjsAsPdFA1Dm8bJsBuj6FlEQ7OjN1TDUDXtWwWtipkiPCV0JYjy
w8hN++Za1VOVVtcQ5ThKh19l0ZXOs9GKnM6cloLmTA9/FoNPBVfq18xLdsPI8J/o2kPlFtaN28bO
9tbiKa8p1xvHns69u2514kI6Cv2ZmjvOcY0jbGD0nTt6d1pACV3eHSSgLL3XvINGXS/QT76rknd6
kFg6BVoxSKfCtM4xSTz1rpJ0F5YEoY55WMQHnoYkSBRjR1q4872b5WkA0MmbtegCFCXiqXOicc9t
qDPqK7bOsq/4+1XPSkQmgwsye60/shdO9l3v0GoIPAGCjm1BOj/Q8cr5TTPVlhhEeqgzcz/X3MdQ
4gDUaMSdOklXxViS+gbRy0wuotNoWXkw9qwLIs6Vln7QhxJeCxxR4vM8rPWmnR12mLipvYhIRagj
vNlNdUKBe1pc/dEcbF4Ki0KK62OOcwwFwUAQMGFP+Ypn5SbStW5mIJ+XWMWnyUDpj4ZNzaHYZabh
4wMIGCPqrU6V1Yb6clIX2lywJejOmT7qAS+Qs4oi72imOkNBqD3ZOMVPXM+7YBKL8gcrucU2woyr
NEpY4jDfmzU2GH2VF6MqfTcMcsy2RAzo15+uL46ux5/K7XjvqiLc9iblQKMWfXvLQJhiLc5K1yxV
PFS/BUq838mOYcylabjhApJk2uSHJQl8Fz8XOasBskEceRwu3ANb6QE+tmdkfiru0ZGORcUGqVTG
rYOoAsq/QXulBRRxcARrUBHYYOsSS+2rw5iFbtZzjsbxh1wZua7xPGq4SM3wC+BdxnZ0NLYTnRUv
NYVQTEbTblnv+AAxQIK2NG7pMT311MJtzbbeEHPmV1ffE6Zy/GmpcckS7s+4TXRPtacor6xnuZT6
weJ7yEk7wKSBpK1kxwJ9Xj4ciyaGgQ1V2nEMlsxPHXsXGAr8EJUlt7yl99Jd3iF2uT561+wv5NnU
ecQwz56yV0Fqmp8OFSgbW2tpNiinmtafil3vlH/3DuHQ1iv/aUzJehgPe2CMVGaa1H92jMWSp2lL
hOWexHjfvKz7UDNDTtRH7avj8avvWxXznjHw4Ms0iBUZY90oKypp0V/aud+agBu3/SKju0xaQK+i
2HcdgHQebXpMihrIMo4swyWQbaaPELrJ7ZUlpH4e4zmF5I6JOT1EZvnayqm7LB5CAWGCE6Z5DJH9
kdhfGJh6+uS4P3VnGgDzUUTzr3aeMVY7E4MjfxQTSuxya+e100t1TCf5xleCNs2KaH3T4D0YsFMd
NG/GJwiCgoPV/FvMCpQ4FVJbk/l2VzWOAfkfG6IRrSHpctnNtNKXtHaaSb535pAlLKv1NHe6vZxq
xPrsyj36bviVcJ7JHFi7joLEXdFg3IJMUoB5/lgAYlGYiiVG2S+qTyIfmAEFhVZJQAOFfymPZpNi
8Fb6cGhIdmw0BGqft0NycKLlnsoOr6DO4NPiVqcwHjEm0vegYN6MSL4yjkYHD5ePn832X1SyI8/N
cU3DbBdrjvbpUvGYpub3ghAOFn5B1amz/Rjnl9ksxcVaYIQQfyvpLm5f2VADiBnrxlduZh2of3lW
Xia2Sah3O0ajGDT1kl7juD0TonwUoitvgzbdl6X6qmqKIJKcdUyhTlMfgTHKYVmJUOJ9ZIG6789G
J55jkksnwj7mPqwIKeDGjLZe3Av2+0h4lUjJz/dM1HMaPcRlvRsdwjvsiaoT+79HgzHZIKy7BRZA
0ygHOu9ovJxLinuY2Ys8fto/YFY6DtbgHsyYRgligakvhNVtMTCJMysS55yb04dta2LriSxIl0Wc
RCV+lr4ptoDBXxe8Ky+1y8spWiJm8uHseFInz2W/h6qFo2uL6yIXZkzDuw3iv3Lg8jOLIKE57VzI
GdrLaN3czaQ7z2kibfZ67bRvWuPFYI26G3uuViWSp9tadDi6FAZ5dC96CUiTySq79RF7tHtlPNSl
4YtxrTJoZww7TlLdRUwyW7LYj62tjb/Fr1MCHUZ1YuxjwFmWbWHZ3i4ZqOlaYWvXti8CabJropLA
emg+hIFRIMkl4BnP+jdBCtg5QwJ3bSjXUK/20xr8TdqKHUFmhkvQO0XCQ4OuhQirmdR86GLC7jW/
Ge7EacyKxHeN9kCybHisiQ9xHYp3IgJtR4W38jXoFYF0worfECGh1qXEmJu8r6+cCHojXiwaBTY5
hb0w2NikudFv0R+79J+po4BQC/RdDgDbBmAf5szUY4fuRxaLT8Mgx06GSg/i4U1pGdu9mStKRtbY
82J30xcVpWygXCCPIkWAi+tjHr8C28dD30ZB6jbRNm44LodGKrzZKCNOfPdMdh6xkf6YNn9hWIwM
wbF2DYfpR80K1pMjAwgK/5xEyD0ERd70PdVolUOxyXKVSrp7blGXImI+xGdNLJx9hReKU75aJCgW
dPSEz6OpAi317mhL04YZnI5Nay1RomBRtM0pL73+4Erz2yOgLS3SO8xGhWa9TPPE3YQl2KYoFgYl
9WLp9MX2Zejx9XbPg10+4SJ8b3SqNixHN/wwVv32e1Yt+2rde8Hsj8+77WiN7bvg3je1OiP0brAB
YMCprWZPiXDcNA8CqiPguX7a5e19RPlczYB33JM3HVyBbw79n67yQPItLip3bai3d9gOpr9wfANF
rAfU4VTN8KXFWHUHOzlNipyQIGCKQCT/jDQ8jHX1TiHPQfBcbhZ8xeQDaSXxZyIp6OXOf1nFPX7h
5UWnqpXOJwSvOiBvdJqArSFSIfOiIu7LRgYMOg813/kd0bc3Oc87lU+nsmGNxy8Xd4t1aEdF5gE2
hd9V3onmAfhJkGbgrAFcY9JJE36roHWof2dshn/fdvdapK9O2v4CN6EpzsTHN8HiwbBZh3tbAQky
E/PQdtVxtpET6sdMjr/m4AxBgRZlRl9YY2/NPOPgamhCH4sevA4fKyZF8RZzClheip5jdO9yZMOR
I7rAGMEVkGL6mogpkrVJQcBYNBdhCeHBcgt8dz2VEEo+i66qfIZuuS0qPEPTwmVxME5a8dODm+Bp
03643bIo7wusNrjhMR6w5FoVFIsiNek9ZSi32y7s79LVntdPZIkXeV6s8bn/G4qWCqQIZm8448l1
atoRSbfmKeOj6BJjn4nsDKqVOoyEoauc+JzC8lGuGBqyIdEBUgsmO4WHP3N5DsQTkqQKPp1lxNre
VOBNc/pXx38s2Nk5gJU6FPM+ittwR+bgOrk1NXR9cg5pVe4FYPeW7A+vMkId3jji8R2pPlxb4Bfu
L6hRf5bTHfthSTasrB9YaONEkUgnaIcXD5DI0IjLOEVvVFJVG48lhpreC7G4uzyyA2nH3S4c8TMY
aAaNQg237CvkF9zz/b7vIKZ2vJBpZFdB041s4LL4j4sfGxE8NBvXoh57btNvvSyeh96wX9FTKOg4
WpomXshN3jOUiV3uAe1Kl+QaW339OafnDYM/H6gyFxxz2bbqE3lzG6xlMaKxJdpwA7j415Its5nK
8NktE7AtXE0bSZ8thfWu4ZcGzXqVvJECV7wQ+I5yxfypLTZSAFytTWM+ExjdFS3p4YGj2q5dexvH
C2G71Db4osbzoXWwAFvDlJ7taoTRMcYXPIDlARPzrnBUT7sEwafouQTWQ6OWEe9irWYzwxeYhrot
e4YEw+AIlmxWv1z/poOXsoPNqLRdHEauxuLiQfUaZ5g1vVmaaflJa1CKoPHIuzyRyRBZt6pIPsvB
BYuox/mR7wksw7ikbKqg4y2ls62njCiRg0uJT8+9bja2DRDkm26p517w4+K6/SIHe5QVA8AI7gJR
LLyYek2FJZjfjVmw7EsdDCSK3k+seiZtIKnZEOxM9qinr2xZPy1LA4jJnV4Hc+RFmCbMTiYb+LrN
Q8/3rWHhTCgxtrfSMt+6EN7rSIU6G/LhD8JfcmrhfyIA2OLALOQm50rXxJ4S8t+kCU3sC94xLnrM
PXofyMzmq9q+zBzKoy0GzMA467PMM7eiAHzmSPfIvtf2Lc+OTuH8qJDkHiD50R0wFptlqpM7kUru
V9AyiOjc4Umm2Gao2dOdaApgTXtD5h7xYX6xjPO93Gb7kFlnC5bZpukyfkUabqgm0o/EyPj3hgXl
spp4bnXeACX5PtzYTyx5cLZl/bKLHO2VOZQWbpaj9LzixNS1T5oBPMas8JzC1I3DJn0wK+fFdHAx
OKxoeTq6swOvjF23tdp//AX3ySVfll8auoQEVdzWpXPJ83ezVd/anFtfcURTTtFIpOAS/q4z0NCr
DZgFCAUSne0uk8Fay5HdXuf2v+Zqul0zy92UkSMP2UIELZrxBiTU6+xqA64aefWQyK6jHp3o2bNv
Wm0/V53+FoMo3mtT0Zz0gaNXrjktbkYEVNWnm381/CY+mlBw+ZEQdGlmxmlb2696fssih4oyeCgb
hku6uUiJ3ewWXA+kGqlCqE8FxU4wo5pN3gPzIehPd7k0jqIv5dYCz8oGIt4XwngoFxwOWt5obNpp
wtZUo23dgVWhnUTVnnqpCi+OdzJDPjEV9ceeJ/MJOwPZHTfh2zzQxCvYMjhiAJa04tkiwn0jG4HG
mdpdpuZDNHInMDwChmb3Y9X2Vc8W9gM1N454aSNeU45fTk6+S930DQfH+sub+4PQzWjfUFDqZzH9
NrhQnwqCYec+NaDO4dG0Yu+xX6N8DDdyw91PPxa28WNDst2xzk99fY0T24lxARl01zCbbzxeQSIp
8JRSTltn4pJk5ss0sHxLaOLqCqO5DiwHlkzu/w/ADNEKNgBiawrMcSOM5LGpMozEIc8x55lxBNmi
+eU1RByVeuF1zmvoolwdWsJzEEGwr1MBCKgG8UDZ88Fy+YWaxCNaD7A3IW4ZSIM/7oF3W036Twq0
57kVH7PrsGjKeOxD3UshOAA7CkP2daueRmDh3bCc/2zA4IwbNS4zUuaQeaygwwPLxpJRY7lCYTS5
D6PsmGV3MJbZ29aDEe36pfmzovbLmioyQsbyTT05iJn12+NJVunmGH2yZNFOjga1ubLxrLok27e2
y3q5dTm7NFlfw5b9n6jKYKilfRm+Cs/uTuybyUBHwJoMNMg9kbLY72zuw0kbVkdFeGqlarLjl1zC
+T/sWXDAPq/cYGUgysp794h+JoC+iyluznMBvaxxJ5Si+eYhrLD917KL10egolIuwoULRs4NH2wK
OfVs3q2LnFazuJk+4RILtxHi5+o6LKkgdLJrQgCCwlXgUorVdpaRSCDuva3T+BDnHlpq5Hi7Qkm/
X9HIUaOPJyUFKVzPGDbgDYLeXASo3a7zsUBzZRJ9oIHoZY9SXT2DQC0YDbxigkJjMZ+YrPlODAXD
hdLOrcXl3GvDIMN1v7VYJmAnQQdXFhC/Cd1Hjxz7vkQmzKOvTOX2o9TmpxwL9BYP+khqZxtnADnD
+EvvWfp2sADtiF74qDZOrk4BqUGBjW1AVveAu/3gDKCfN7KWvUv1WIRp8gj7/nm23fV8P85zgfrR
WGcQ99ORCg0Ky0bM4SwBDouFQYdCDIuus5qxhs0hSaitqTL0tkXeh7px2FdX7qnM//7v/LSVWV7Y
qP/yDQDE2dC1OUGr5qKJJ9Ebhm/pVGfgOOw9cC/Tq0HbZGhXBOj41tnccYnpc1umnHABLFB6+BSZ
O9TFyvQ99tdXu+qdwFxb5Gh7+NW8CQlKAyYY5fqranmWRoMnqMrSbRShCmcndnEKVzIMFrdujwVw
r8DJtY9c2PaJSZcAdcObSLdE4tfmJBDdG40klvYbuqVG5sca8FxLPGUeNe1VMULRw8hkZ5RCoHgh
tA6HbKS6IB8xa9rDL9wbJ6DS+W3B4iLGGHSXZj1hzGWnimK3zXEiQxYsX01D0CvbN5sKUSjoRrb2
LVH/LdkUtZlyZns7xg3Ksomr3wv5Pp2TLnUCo9Kmd0fGN+//1t8YOV1w1SJslO4saq+6LH3BmIc9
p0pj30VPp8uZyInK9cjPYwN8S+Sew8r9xzSNoXaBhMtumgepJa3Quvk91ZL07CZUHcy8iXBlbhsq
SS84+FFo02NoNv9SfDM3lh8DC08u7RLLwGBkaiPNorryJWbWAmSessnhd9G0voFwiykYrr8dtu9t
texEMgl/NowQnwkeObOh5CS3OyDX2DbkEH2j/+k+1UPEURbF8mdgcRdHuNwgoX6jYlGPsPqJikGf
D3VEW1lFwIMighpePOSPnPo/xeTs0h3plK/sH+yHqFb6dtLywc+K+kYUPd4hnL4SWLf2jtZEgVia
F44XqiG5gG5L+emaSKoxl4WDAfVZn6G5wUCr1ILviYnLI7tqg4/0TU+B3OCr5FtqJaYkR1DrgpmJ
ix/2XKvEnN/mx9qtVJCX2rINEdpZAU/7zI4pNQP5ZRArXGmnDaBL+zxoZYAgGh46QCHD7AUMfYDe
REVf94z4EVrhW4mKfJgAaScj1u5ElwvPQpbthqx+mCruAQTxU2LQe3LvrD1Q6lkgQQXIgGU6mkZY
KGTg8oha4nyhVJXEQZQU/6kpJaQ7e4fZTsrLIvKvxMZM78X1dDIRkGa9Vg+5Ef4b+gXj4x1gpbzo
UmLGNN2DHUZy2wsiX8mi3UfKrED11Z9IRlT7ZX8qxo1cCFrxWBT4ituJP3bVfk6S9mhgBYOicdaH
R6OBguORLPBFRBmhTKEcV7T3hcnYYXTGMbhkxW5x2AFXEZvtpjl24cLS3Uh6P04GO2CMF3yhFGig
QaRnLgmsxGtu6G/OtBhnnK6FbsYs0JC10ZgSmnBw/zdZ5J7ayhpvzWTu+WoPx1nj880Zhe5DOx1n
mmPPM7iQjVW+Za7hnBkotnFeOoein03ASt0cJAMmzDSO1EMJGAXFDvKrMT5CjdBO4Oi0E1wbBOaK
Yg9rwPzXLmnDd4/dTkjhhol/97hUnBMmrQ47qqn7bcxK9Mwm9D6TYjmoOR4gLC7doatdVhaxpw7d
zAZtvZ4FI9KR3w96gS3PwlBdDX+M4MuZOKp+JmXykxkpfX/LinLMCfH5Louord62GnTNGgXbAzUB
EefL6Wu41XApk5CiDbsSNYDqxd1bDhx9bq4lXp4FsFZKxhCEtbh1iTx9E2bPoPznjwDbnYtl1M2e
ypSOI3aOgroYHDzCtroRwiQ/G4fRv0aCWOXc6938RRWF9ZTY7SE1k+h9LiPzIavITP3/f4at4e49
r65QHPizgqsmE1WWH3uOHWzWWnWJ61FsSKyM58SiBRtn3GmI3YumxTgeKu4FtNFGpyq0toBi08tS
at9abP3Bv0h2vThaRrjs6pCqQ4xjAAu770Szky2LQV6+ozPPt9mIrj0LlJPZcm0xl6Hf0Vvc9L3+
KlE6/WKxaBTmIMUoR67f9yy7OueR6Cg7wZE1z/Po1wxQBN/WvgmZeEFhY0AbEuqpY6pHxjGCpD0S
rteHeGspQzurJocRjQTS2ySgBslZrQaua5l2IeQluSGdlzHv31yJmI/U5iCBVBPGo8ILi0vjjZRm
x0T1hrk1Tx137FmVHpfPxHepqWbBUEZXU28xCnz1De01eqWBA06d16x5T9zPOY52hUtFHsghdiOy
ZEKoCOBxUbSdx6gtHkbpXjpqkW0j2dXVp6qKgz5SMawXZ+aRfYQlt3FfpjDE8gDVHRHEb0hSdcyD
kk8zycDJ3FHO9gVA9gIo94Q5YqJDkmDUa40JYFHu1onxhJinnrNXN7wXA4mvG6AGqOaoWhJb1PyO
qiX9jUag3o1u3gxd77suMOz+LEYsU9FRWyRO7eREV53RT9sewVU2xCILFAvVW+eONgCJVYAF1ENJ
hq1aqDTm38hMHd9t3j02YA0ADozmpwYTt1JbtktWit8JBnTy4/Z20JgaVYtcAZE/NZBWxvypUZxQ
UyMzMn0rMRPnq3bsjw+TvrAobD9jwZM4x3UAkrFwTARidImBKxTmOR2OygDvomw7gOzemasHsYxv
rXGe+Oy3opfBaL/rajnpAPrzaSA/Nd8R7IHY9a+GhuvZpii7vWlvUWo+D9GrEJD7RxWs/bnaTw11
70D0oEzezfkjAu8jqUIUDdcIjftCg9bPncpqHlSDTFjRV93/FSuI3TqBQaAofMJVpbZZVuMOrjBr
/kj3OW+ANRDMCbfdCL/L016lgXsruwA6yFOi+OmXi7ZhZ/Um6vE2LK7P9T7CU4X32GtojaH/YmEd
krtcL8Dyq8bvx5ortzqnLQXMSeajQLwDDgR7DTdBb/e9hZOgvKPmkNi+Yq+l9/acMgEp/ZOcm2+v
djAmPc97rolP1MXZYJUGXwI9idV7jO9j2pTOFDTWA6GvQWD6tiu2IAiyfZBUt8IuLmr5GiD79gXc
f0zuELV1fo2Ls9OK+phKcVLswmTIqEwwlQXYBYMlZV4xNi7pL03up92/kFWLx2t4LJ9zm48HW2CB
288O9zJrv3BwBKTKdrEKX2uo5SMor37aaCEXTtvZAS1bKH5Eeq7Zh2bLf0nlnE166SJxQdHXZgDd
yH7mSLiUzjqk9Bp01fOAAuRGBfPburLzM5cGVmp9rTJ8iGGhpRbUD3bImWPv6vhUJ2dSZgfHYv5S
H7jODxHTP/AMZh3rWGHZGJ2fqHnOjO9eLPu+eNJZ8mbei9n/14nk1+I7W6b/BEEmvT4BexNc0Zz+
u9bP2pTjJ2oPA78q55nL7xYUhp9fFI6SCsAMxK6NQXAEhRFt4djyhYMLXDZgER4SvkuZQ32xke6p
njcjuLxkTE3vceiGz5w+UsWSADn7ME/z0Ure+vwfjm9KfDc6gnBS33SqKPqRk49AhImqD111BSKM
POjiqytfCjwrmughdd3y9g182AHXx1UXJx2LaliuiN29kc9ILRcqXHhA/Cx7IALhj6byacao0dbn
NhgB04c5xbbO0c1vZXQo18WoynDsf6wyeETvGQol7k1dXLpwj5KM5fWUqewkccIXHu+7jjUYP1tM
WLohYgmseU6/saEmSX+ZsCAU025E0h4X3TdoG+ryfUm3hTlgnmXX17ybuebn+wKbQ0mu0uDzOLjY
PlOORY2g8WASW+8OaesFzfxvlQP78bPph7eeBJIHRNhgLyqHLbnHg4ZHGPPmlkDnDnFz28fLQaTv
ZJEbu99Y7MzVsJYQjoEauEmVYD3a/xLUCI+lbORdBxdnTgWEcMq2ujjDUoaZPx4U7YO2fZlaSYGO
2HRoFmweWBkTBnWCtTbHwvicXYGXnORwa0Meujy+yOaoZQ89aVpzvsHlIaswbAwmyDENWmhIoj31
OctEM/ErKv0qL9kNBYpwxHW82w1ANElVcsDvutFmbQH2IgvK/5iAfAc1QI/1Da93JB4+b+pkdXlm
xoG8tTpsoG6FECUAjmBZbKb+qYyrxwTsH29qf0pwEtBX02W3QXGShN2JMdf3SMREVsuqkksJwuqc
x8dHNaePpJn3OpcbLAgY9VuIZ7caYytmkq3ArxR5bOoIQofO56wsmhKY7VHrISVtqvixgBpMW25g
YzNNsWabzFcEJtAber9N/jPUy4qeSPFlI66hgOxKYHpdy/QnA75pCpGpxlKaG//0kH9O+d4Y6a6k
x96mzYYGizUw91uQW6eUnuvEI1CfjWNBNOXcKuNHGAZcSrZLFO7yLqT/C2hjuXpg2F/M7OyrDVyU
TWcbcFM0sFi/azaBYPilsrqji9u5p6/CxT4yGe86KZnFpMbtWZOpr7U1SXzn4rnPRdKT1u72T2s4
3JnvLf2xnqW9QpJAleIl4tLdQQKSYOjqyzrFhQhSO760q6q12qyG6UC5F3y46wR0rwJaz3R5AEKy
YUW/bwF2ZZlNv3rxHFH9wh3ZT81LQeyAKzEf8c26i+qir9J9CqZhh5LBFVw8jhzjiod67k6ItkPR
kYnKtxrtDjIcmVu5oJn4zehRQIV+17UPzFqSKPQA2n0+5iX6GOBY9H82YC9Rfx2af2H3z5rek5b9
3atU+jNmtV0cob1wbe/jcDtUhOHj+cee6WuPD633J0bM5Dym1dgSpZpeWudn0rE4Vuw+9Kecf8cV
3h937NPP5lI9G+JeTqepY+MsinNn3fDMrTSqgALCtk4fKQvaVOGZjqIA4teWovQHwNN7RvtTmRxq
oX8kzm/i2H5P3cuj210dDEml9HCvKVifFKqYzSk1eGqQWLK54cdl2B+ag9WzoM58QHanuno1+zOu
ykPk5pjqWZmtTSz/7PJilMNRQl9x8nxHRzxMpZg5YK16oRPy2q09kkkKEbYPIh63TIZ3Wkb8uADc
XVufsQmdI/OIr/wMOXvolWo6Y7q5FCyciaJrLo032fzY2eZJY4Ej1KlV9MClfm3hrQqvnZ1h1P7T
FstHWzrn7YfZ/WeD9onYb44xRHTxkZvlTlnT470gTwUUVpoZi/A170tCuLqKFHs5IdGZ13j3JD2H
PlRJHWoUSHqXJiwAnOruFO9nsdfNjOvPR9MyN2E/YMHW3zqbvYbCMKfeo4xzCj/Yqk5CD7lw2QwM
l0O46IqgSQkjtruqbyn+mqtjRQMG36d/XguOIbKO3H92+vzHVfxcDtWj2STcQbyeMu01VOLxhNjn
jIdThH+u/pqweWpS69QuH5Pzktu/E40IlgZsB+4duLcKhiqFP2XpPk5eSR+CFkSh9mtHzblY0Fa1
VzzqL/TPEjGwfjUNY5cA3L4WVU0s1AAnvNI4VXvEgW3UCCJY3HN4R86XQpM0yJHGdRLjoYm1C0So
3FXnWNpfC7cxJib4RJzrjv5QVSZJw2kDFYZ5mBGfuYvQH2D5m5tGFG1mH7ipmE4hdtrM/LZ8sZ9m
LIvzzLwD2g/7iJa+8VRsTbd5qPBDWU77uMQRy88cWzebhNDYepL7d7MW3WashapnULjYQi3cBZj1
TKqepvjBtZdT47R7EplCPLQiPlZqPhL76alBHxeNZ/+Biwqlf8ZBg1iY3to43+WHBrrqXIsHOKZB
VDAQhm70k6T6TbIpQKI6Ah/dt/ZH7129uNtAMttIbvsVI4ZXa7wDkXBGKuJzShMG/kqRHbweE5/X
HHoEyqbztnG0qtMdgDvt37IapVJ2xgPC3Nmow21uxXsxHxbRBbXJVngdLLQOvb16c+hASSt2QMYu
XBtl+p1VHPLRgsT5o5GCrm3zJS/LZ1Cngc7lr6DCh2LDjQ7VyBlBl5knZR912gFBdrdwDpKDnA8u
jXZSGwIPxJUlX9JxfAmBAq33TR36K80SusO6HMqJjWmNbfIKAh2OthnfWOQzBE7bqbyN0toJe9nQ
UPLa5x/p+qP2d3BmyMox9D66NOY68sXwaunEK1q6NgfntgxPqyPEGL8daZ3Fqi1GX7PF7XOgf04+
ioWs9kxWDZ/zR1mknOWz77LBSxxMIFyXuktN1DZMnZNFqQCxtqW/5mAeM8okZki1SPue9r5WnxOv
2XH8LNXZ06q96bbvHUKUTZKvA9ZE1IAShyMr9yDUxcGEHpxyDs/aZdHG50mVT0kWcs8AhU5RlQ0u
N266QyUnWrPITLHFTsKvlhiJLIaNaeKel3zWwDd+WyjAEHK2E1jvrklOiv6LbtovSbsziP+4ySfA
yoeI/V63HIcJWdG+d91T2z6u+BcIw5p9l9Z14YKEa+F/HJ1Hd6tYGkV/EWuRw1QIBMqWLMv2hOXw
TM6ZX1+bGnR3DfrVsyW49wvn7JNBYZ8okyPdSSbIcSFOIBb9tShc9BLGuukUAR0wQKZ0BbbKLKJQ
YYvJ8map6G96JFkZWGMRlS6BUyCJENAlhulxQjsT1QRlXEElXQWdPa+kOHZ5Mb+bLPn5LG0i3oFq
zcoB1yvL4XZM3kpJ24UKYvzoEWgU5RKEkRc6dbvZJfpzkMieK05GB5QV1755TClVrOoFC+vYf3GP
Jqu3AMcj3s4QHWrNKcfn2aHWCft/TaVRKLEWjHQMnr+iMGHsAgFKry4xiCZbOkzdovnJ0TsPfbSR
0sppqxfkt75JPty63kUyBXcMaPEmg5qAMIusKDpGEuUqry8vcVcBa0MBP2+1iRwHrbBDUnAk0WNd
CZV+j63lUHOTteTwUOIApbPZwrxT8KNXlhS0Zi6EUl8PjvHqexXHMxIDoBHmnsor1gLoFFiyCXtt
1Q+d4bAonCUcC1NYUhJaVza7rISlEmnWQRHEw2DIFHnUqcstlPYKxCmRTU7MYIUxodtFVxZv6qZp
nRassRwJW4PfDPUai+bCbQKysCOk45d0Jmpv+JBrEtMDf5bJBxdnu6nSVzm8AolIG7Yt5xJMRKB/
4t1AJgjpIque/YQC5EaS9UFnA8Wqxy7qQ2tiPcRVn6VuHeOFeAYKCYMsjVStdfO1kFEB+YZug/w1
7/IvELGfk3rQ6eiyIvBknD9GTU53CNmb0WdVGl8Lrd5QFJ7FHtYooYgxZyn3RLIQIxJtYe90+tWC
qsbzFlnRmkdlm3PB3X02xL9KCD0hBxTqo4Ehf8ptLcokzlxTv4XtPc1xYlcMlw2XHWSS/9MFYCg/
afRZWv7YlBdgKmv0GiN8BlQjU57+Mkgc+k5lfoWS6AMX2uRAPbMWr8WWVO9U6G2JzK0xMW2GUyCX
/LQ5dp1nxEeJcnIAK1iWE4pXYHDsM6GsRLoXsSRgNeVqQ7NdWgnE/LAjEh6Mq/WVxfPrInduj+eu
SoP+lBbDURWowXStOZZAPO1RHYAo9eJdaX61gUxTyAD7YA3vUcapdixRGtyhgrxhjVp7BrWwYWvf
uek6ZtH2MVAJAhOsR6qpPfhZ1sXQ9BjOBGnoa9XoDYTBoS8m7HUyI7CKLX6JXknEbbVasnIjSo/w
rJjunwerRacYKemO/KR7WtWxX2OJjhFgOHOSExaamqrXRvJ9atrxgu6SmGgdweTCwFFJ1JATFQ0n
Qp4RHcfGKkrRafP8F67CwFmef8V1yWRIYcSisEFL2N4GyBUupD+eTSU5h8Ok7qSeCV0+mMwjFTQ6
47aCAer1CFb9hXWTmivm1rLmZ8YveGJs99aueoK82ZLcHu9TFjEs8ddeEEc1wU4/fYmMJ8Z1rYZz
dIKA9VaMmBc7s+4PQsLQGLarr+qtayy0fUYWm4+EKeWuVxNQQMQE6jo9A3GTDrbyyxTrkwdOBs/6
MBRezJOjtRbmBuvJvuE2FEB9REl8MM5/I3ACKRRpEJC1+hKRaJe/SjrtOF93uZiYGSa0b4XRfVf1
yPQtqODkGw+6hN4BUu1WjECdmCw+u2qDidTtU6SKw04mVfCyuhmqTMSFAVkdLoJ+4yC/pdMA7LkE
HtyLnIn5qP5JiNLPQOMVPYCNz9kfAIvojGU+s8iXkgV07Dj9Q//d79EvEgYYKP1uIiidhaukvDDi
/iYG76XTjeonA+EMYcvXein3h4zaZkgi9kla5Mzc4eVvCVDXGy0a23xOriYwr1FS5E0bfDQawKLd
XPNTNSNT7nJd1+hB6Okg4zdkMcbRP8kQWEwt2GnlaCFbjISMUfgnBbgeCn5TULnIAeR8bzF+LSEk
qpdEg5q8CAXdawLBp+mTNY62sPU4TLZfkULxMqq058YA4JWEk0Uvr3mK5nYBa/FTpq3lSYPwD6k3
/Snbmo0RBO/VmHAnwZ0BuK6/i9rMBYmRi6PhRddCDh2S4qwRMdkoi6NdLWw32rT9F0XWWvgMXCvT
7FSiLGxZ8bD/mWM3NQW+Q2XgERJASS53Ey3b+lzUg6V6iwqgLpesetfowWMUYHFpYbY3yfaMQwFU
NWMJSYvf0IQbexVPbx+zXF7q+MeQ36WJkt8uuISE5iTN+rRTFsK0Z2RUA3pOsNRAMZvUV0tG0MFa
EU+AuRRNf1WtMT/PknHKqnYvWymnH37cspKYG0Ih3wwxqhxQiAh1u7R3k0pa8ONzb06RLjFySIeN
XmD8Q4kwdtEXOHAOrGksj3L3PkAQD5TxO1Nqz1xz7Gs55GYXDmhPN0ra+AtDRYvY7n5RTkJd7xRg
IoqW7YkDRiMMYU1HAqtcFMIo0+YlT9st1rt9GT+6xNxLMqF2iF7DIXMbQ4Ff8d0QPwZmAFFT4kjI
tmAHGLLAX/tPAzjbyNXeLLCV0rol5OqidI5KEIVc0B62I4d63VUZ+CbhndENLunZrbjX6mxGf8+1
XT4wjrgIyEHhEjDDWlwQi5sW38rY+qY/zsGU6CLByMv3pP6Q/sAU9bNYpxc8WFZCula7S9FpLxX2
hS/DvEgN0lVrT8IDSwlyYIv+qUfpDpIUvp56awzPcJk9uQWZHPwwTXslPtqrY+PQSASHOHNDTPBE
Wnob8NGy2YIJmqb4r3TlEEfizmpTdyAkgMQyvet2svyol79U/prQe45gqSqayID5ccDAWqpnG8Pz
WfrIK6qHs2CZjiK9qZhmJnDv68dUMGepzLdWpCgj+XanYYJUdmL/lTJ3gcbIGJx9a0osQzrYsEGu
C0MGJaKzADmYNE7E4bdg/heVP9AQyNG5nSakXPQXMY1f3KA7Ttu9pL6mESAc5FQjHze2Oxx+1m1g
bJOmbAcRiffFtIG2uVeSjWx+GvmuSHxdczLLjoMXpXmbzKPOQ0VibdT8FubiV5DEyLKhWUmOGdMq
gcaNMLqQqqGA3mjG0zWTjkt/AclihxVRj2NtzwqQ+v5FVrXrqDxMaxubr/9PfQ0PVgazGFbMDcXm
qqcwe922gtuAT0VLFRQdiEnn6ZTmyzYOA9vQ7yaxY3mNKGLZE/FrF2lxKsDdzxL8F56oSbmT88aI
MY0IGAQnGikIp0lrrBF30JplwYgNjR0cr4GYnGi0aXkAw/NeMkRBQ0beUBQz5DDsKhL8xUJ9gwxM
VQyeduTngg/M4zKXi4c9hs1Tvk1VWhNKfEKk1SfRIvSCYM46+CeuPlpIJBxepl5r7SH9TNApZcoT
t/xOocVoESlvGkFk9aNAWQcyynxx6HYl24tlxtepMWalDMhpbqTj1JcbimwnVI/9zETDlG5LarrW
2P+raOILxEwZzoB9D7N3YJ4EhdOe2DWnCCSnQ5t/wFhYRhRJ5h7JBaa6VaGHDN5mNoVJxC5LBHXQ
P62e4berZjg6qy9gNevoqL9J/aVE7Tl2wEmIdxlReCXV1mRxl2cnVE+mhr8g4h0Jt2rpLcE1ikl7
SHiQm01AxCigPjJXoPgy5DmX5kuskxGBC4tIgQ2fVhzuqKGN6SQJTF2W+5n9wK2sn0Z1k5FZAqG0
BeWjAe/VKNifEJiZASJqn1y+I+B7Nr9vCZs6QFUOq2qIwb8JB+jUQpCOeaMQu4pfAhVe1ndclJ8C
eqcu4+JEvjkNOPNZZlgo2UvprEtfdfaZ84qIwQ6ZkS3LJdEnkl0D+SCBRRj52U999lFLmmtRv0zE
wAcMhRIZVVcNdCaj4jJ/xBCvCzMJMY0c1rebIGugEfM6aRhhoEU0ZI7brXRPTZEvp6QLaQ511F6W
WaUdsE5dYpw7+qVFDI9qfof753LPMHcGYRTjl6tE9K2PQR5+pbq+AguO2nQfG9Nrk0m7BLYT3cWm
6YL3ISlsLZ3OehX9DnL0NJI1bYb5Dh/iaFFSRQp6otno/yZwxHFOYhFYkuBAIDPR10bNLaYQRT61
W7KDXgj6pcsicVJx+kL9hGz+0q1UTCq66GyEpktMK4vzm9njoAssu2hlRCq47ZKNznx+IAhxthJq
nbH4f1U0NAJ+JK5Bs6I2xUeQdY8ecSOgl2eKMEeSvwap/B7gImdddi5yOkTu1DzsV8Y8+6V4Hymf
svTUq/Cqf0ndS4P5LGh/M+EQKNG32or7Vo6xHJsfozC58rIelelHMhH2wyfDAf7R9gybqGkNnubV
5ss6ZAAqH+QN4rf0WuDiZn/L0L+hoRkiE5tQuQ/jeNuHCHYshulVZfEI635oqbse2KclVn7dsJFR
10XJhyhlKIzn55ilr31b3oTR8ETeukL5aqFRaHJPx2IelulL6kH1KFCjytGP4W4X4Al0c6Fi2RAh
+zseWx1Or5058mD3QY7wttpIhsluOfaXCJR1dWuw58kNCv4+uuREEbd651cRqKj6IKzeOby3cjK9
osnbW1Vv18fXUaV3pMkRB+GqSwt+OcWuRIePQDCIDbvkLAzZaWG4OJSV9hrM7IjmbwpDif5424Ec
Mhmqw5djBa4ulOZsWM3m3AgDUUkxBWu34RmCOxetZMYK5RD/UTnPdfTwEre9iLslVP+hIiiw0qPA
k5ZLZNlK4IT1SUn2YvuRWeaLGO+s+YYEnHo2lg5Lo8PTlbwEGH95jNASRByzS/lz5X1z5+hB7tAW
JfGh142dkP91heStL8UQP6PqruHYKYBahbnCcX9BqArfQpsdwEYaFMVTnl+a2mUBgozNkDwjhfy8
xTyu13id4ET23J0k6XUiVpstbF6sRAYXieJyNIJEZZ2Fm5XcAgUAzUvyxuGNY51g8wArjMbsEgUk
t5htiDsq1wK1MFkFdxbD+pFHoNE2wpv8a9UucAOHIAixt2XqvPRuIQLdxEcEJ2ykZR85RPOXKPIj
kzVAWwz9ZbgjFkZ4EyxJL7FXrq6JXng6t53RAMprcpaUrfHS5ar9k7EJjEzRlyW+GUy3Dr51sfbN
qLJJD/CzEjNVPzIE5a7vMz9PkVNCetXIZZcYlVgsfrhRGBSMlUe8X9bF2xg/usfnIZ1oFdCETo8U
9fwWNWnW2EGwya/KX/E1o8e/lKgxAYwI+9if/fZ1emA4XdItEdQQ1+oPpgIWcubB/gjfy1det1Vx
fLX8+gp6d4OlZcakeENOjCdbzV5DdAsjNznf4yWDMzDkSIiGmdS3jNkJniW2idSSM4uzSfqOg5LR
uTH8CcNW+RxZ3tbbxbb2CAX6V/UocQvJWJ4JOrOtfzQcFoR2JKZMPliOACH5za9I6jDP0fgVwhP2
OatdaXbU+qTfS4ww5o6vrUv3U8XNummcCosoznLUActpQg48A23fFH/zO1QCdMr4LihDF+zwhWMp
H/nqXPGY+6IdDje4cQvTRPzGs0sRtKFW4LnnRxsWgnn4AflR8Jz3i1uzIsz2ZNR1GT8TqkOMd25Q
bYXyjqcGeQAezjE8ZqJjSR4tqTMOezU8COYhjw7cftXsUxSHHXNjT6gOqITQwfTwjfYltDq+QMjw
XJvvpdudMEmQ9d0av5h8jX/kwaGYLaGMjR6bE8Yo7Pcg4dXLWWKdHp5q47sxmZxOB72HR7QlRTjw
UbtK2nlWHmyVw+xVbO8KGbT1o+HuohkN79VnqXqaeey1S1r6YXppa36ECc06zJz+ErTcHqeHFvIm
PMXEzTWvQxUAGIOqLeAX1e89/1TKN2E65dDqdWTA0k+QucJf1bmyCIzPacNNdOMkQiDNmA0DH8Vg
bKNYR8XGtiX9kVAqAgEynQfKglZ90Ax0TKaNE4UfipNW48DaaVCVd2wPzPykosfHgwytabHx35AD
zvnNtRykBCLSobpp5uLeruWjxpYzfkiBk6Qemk6129WZK7c+VJuxfuWg4PEOMETwnJEUxOKCiVn4
DSY7iFDw8NiTpuIWyqvZ213iG9Juvo/EgC+H8Skzko9QppxJmx9VEpsGhNhb6zPlrMVrgAdNeeUR
KaoD327b8YdPwbBrSjiWLLs4aT29Oi28LmFw0lBQ7/LG5yFGhcY4/CV7RqgTEr9p1l9JIQHxuRB1
Z9rartY4VaMvTTzp08EoD23ricKe2GE0wpzqhHYnW2ofEujhrTKXKEhjme/8QmJEG3deyM3Kgeyr
uzr8IalaKrksqpfF2JoV7qytPmN62cnEA6V+URI6vVfkPZidAIrpcqk7RwVZ8sdHwXfIPVk7ZmpP
2lbRz3Bb+Ho6fzqj/a1QJEU71aIyAwcb7ZghFvJllK/T2RbBGjRb2i/WuEKxkxanan6ZZBsQ5Dq/
CQFDOgkoDE6hhFWAM2D0Ril3ouRkIRtg6y9she+LzUH7JPAjoQwFgYJYr2QbaVfDvaWcsX4pB9WW
tRsr7S2wXKveiFRDKc6oTX3BeBheMvjYwwn7FgtvnoDgZ/hcyP9IoWDZJGb1xaZCpSdDSmNxgUAX
V5y9Mo5UWJ7MVfYDQnXC1CQX1FtDO4SYQSuI8MKGfUnv+Krk9sCfCxBbUtBvGp15yhb1jf4U/mJu
lMUHFUEB7xDOHZBvw41Y3nlr+NXJpRl2zPULuKEZ3+BbpbjJ54rxe1cgyVl75HoiVUpno7fL+Qfo
l8mGOFi+ZsCDfLrk3JAZz72BcSh97Ubd7xjhcdiR8qXVqJvu00RfKNJ2MxUCoC+/rIKSQbgZBEKg
H8LHAltgZwye3JxqREeYj0QUzI9C3rFyi/u9yRnMC5LBKSB2k+TKbSOdZkZpsXjuOGTU+U4k9qw5
EyN5FdONl5S7puX42AI+SK/j9kOhK9ykIYnVG/k9n1wOYjnw83CbITGcrmDO2KbUIjiAl4WtDFur
Zs880apt5gPEl1ryTtfha0M5iHi7jwTN8h7OyHCnrbE4dY5DjMHEZjyunq3FkQDuEudUitBZObFd
vHNZ9BLRQgDEQWKzlVFMDbuY7G17tk5jTIXnIeUMSOlUtyhVOtFWKtyf29DwQPJU4EcIsEhdud+E
r8zX6h+J6LoH7xgFHJ8sCMWatPd2qzRHJbq0PDgMtvOb9VXMdl8hkcEtdyFTKl3PA1tvGPGTbueh
VhMSL0IWb507kMsYAisbpFgdfhHlqBN0Ju8r0eNXKyMnVZ0SFgG7/H+jtOXnm2HAsar5DJFJ3oXm
rF7XnHNwKCwqiZnUuNu3zVcas5rwaaEQs+LiUd+JnqFe4s4EF9Sp70X5I9bbobkRNTPwf2mc8bcl
84b6xOF14rXga2t9Hh6iSLKv6LwgP2MTQdZfu562cE3E8ZDyVS9XaBGzyhCKFMJNfxTSu86v2dss
VljHlY2fBnsWGTo9BI9+YF5Uaw9Unrlt5+SGx0GtEVwgPBnYTznKWzdhg19tOvyyG3Z105nTYGLo
0mPrvgEXZAmKtesoIxno9hpkKSF4zoaHEE+d3Vb5t5BWEGPpvgx/+PKgB/yUzdbsdrP1ZRp+C5pd
hfDQEM9OMNJ4V4pD1B0ZYyUik0sQSkjLvBRBQWPcmbwpD46L8cLNnOP7iL3yoryV2k9ufM+NN+II
bitG3PxLe9BfyD+AuEBENf0SRZeB9t5tYOM0nh7sa3M3sOCmVkepsZywY7L0HLkW8sxWkY9j39jI
jDMc3iGuWOxlLTQG7EzowpcNvUDJu4ICRlurRHk54MfiSEOfWgNf4YjE+kp9LNvpOyV1f6nOxsuK
gfT1d2XfEauUjHa2IIyE0XATDB54BxIYHRR1iQHA6xqa1B/o/7aZeKFA7QfmP1jCN8yKi+ofRUls
/GCt4NbhzRfyLVlnqeWn1WVpQd/SMLiGTuYUWBVnZIcYfGG9tXsyOS5EXbA95/pKGbSTMe5yb1PR
I27srHuaPGBARbb8DglOH5kKHsB7NNx30gm7QsjAZNg22VYr9g3ihWI8qmRpIOQgTm3sTlV0kaab
kKD7rTjXiRHBNWpQI8nHBE3K64IMfoHZGxoujxl1VUkLCYS5nA5Ye4ix5b3guOOlq848fsZIZ+mB
DgNQg04M7tUubE6RSEblypPgoTMePFn7cipYBUCTWstXHquo2FHQUgHEV53p/7tqbYZ9eiQ5koOD
/2bcQinDSy4rrNIe47gnS4OFjK9jFsS5bTjKuj5kvmwreHhCKEzk7XL6HGGKAvWRUqdkIRD/WP0W
vACpSOHvdOZ2qK9Lfp9HmLPiVaiIS0BWA4eW5pYVsyhsYjKZmmDyI0v0wyre90vvhdBpp4pQZZpT
tIFIbNGN1I7OWlXvxNua5jFr/7i0x2REqkAoTP9OSjhVmUFc+GtsosEaL8KIDC/zVcYuTEkUybPX
iTaYTlrJ+ARtZQWlMdgSGImSgcc4DDnhRO4uz1wp1ptFFZBVv7YV8RgajmCr2IoGod0CGm06hH64
wvjc1te5vsxTT59xKspvAmk43tHZRS8NJ3tZfCrN4hTzV4Z9G61n8dly8s7kTyWkPAiSifoFgYz0
qbUdOOvKNUs+50FyROQFo68xFKtAJaR9wlefUWfAXsN+lBocK7ws9Xnh9FeH987oIBOpfkt8lFaz
yxql05TN2FkQbmgvIbGAycKkScH12GhXM4MaxINgTMycM2Mz9gQYLseMiQ8r3mZgki0ARA/dXkUB
t1XrS9yzy/rlQ+5SzvLlEcs/RUPqREi4df2lQnBpq9TOh5HZFzQ+6ji+u5bZZ3htxaciY8X6fhTZ
VdWAFbBg/GnVExP7YPgcKm3TWYz2rhOwqax+F5VPsrHQu9+W6A3Rh0sg4i1DdQxxUvem4ZmpNePO
UAMGssaEq7Q7ERVq3xE+NpOloJWL5vc1CVKaSYSCOt56adJ3LNwaCcePqVrU+3jph6h3Q5XGQE44
nSWz8EKLjYswtTm7r7Eg32yiDjQ5E7seKcuEm120tkI6ccxg60N0RVI9uxanrtncNQxo2T3+tQW7
oW6QPSPnVNIXMFfUHqjcUoHtFJwPpYYUULOirO1QaijjApOxGOp3ArkXIeG6CgSa8ZnlKAHadqrt
Ij1L9wJEVFb/1XHSefTCY2z2bzFUl9DSAlQg2ksw41fQgjsJFyFCYIHtvA5nrUbdrVsm+irZeLb/
M3huM5Ik4V+gKqdST73A5DsIxRGTIy1E3D5LpBRln7OSNSVYWtJVLTqMhooTTIy3On1w8rh6aJxK
xCfhY/b7Uv3A9TbQDQ2uplh+Njfnqld/GiF8IQnWsfRgJ3UMDOKF7mc1WC2zEjmAULB6vJUdbvSg
7A6iGb7mUprY6o1CW62h4C4CObytwWBsFq1rb+V/emt8D2SaJoXiDnN2wIztS3X3rws0zOS0ERWr
r6Iw7HGOsCfItJryvs2Sj0oMFVYva6hgeQwGBZVNZRLkOx1lCZJA8ztxZmpVuaAUSqFOytZvnQvf
ScXgviTFC/0G/h6rK8F1hahdTJ2wv7LbB2TXsl9YY9pukzEfNRy72+xUTOlNDMaEBXhyALOB57Ol
aOhIGJArBn4g01V3MAS3F4CHSZqqM29lYEMQNNr4tRaaOJ0zpW+ASOEPr6NV471r0uaQQk4rqF3x
2rOGxK+7ReIooj+fiTNTSbkahglIEJ+jJL+KavSSlcYznaAI9vgIQD4c+jy/KWJ/WNXBFMm1KZGg
noRY3JuDJbKOqCVvCqNfNOmwygEEMiKEsNYQeYOz5sgG8Ew2CWZrDhewoqQjm8rgR+NJY8hWE0Ol
BXz6paHz9OcHodDPstX/0xvef0N4n4JbPa91bneVE7DiIaN+OOeLluxJqd9nJtLtqef3yxyNMWiR
6H9Tox06OL+CMb60UJw35sSpUgwHicSNFDlxypfXs7otGO0uy6ViOZRIyq5tjG+AglhYCKyB1IXC
qUyx0zDWT4PsuzeCZ8qpu4kQcPEjulBcXwHnn6RF4L3RCx8iAPvDcq+0oatJsV9ZpLREIGkZDIY3
rUfG2v8x8jwF6nTqZ/OOj1TpuhfA6WRdCCDeAnpLmR6fx8hzFBo6Sg/PZLspAr9VGDMr2Zb2Y7Eu
0GzvpsT4ulF3TccVu07HYvINKuaM3a2v9nXJVtPIT02k7dLh0MyDl+btRVFwUmrWI5aCU528KysK
cl37K6iNMX/lXezFymujYMPumFDktGsDg7LkmCKbNKHFzRRjOoHka8htgv6sJ/GRrKiScuZlyHNm
jhkKofcp+U7HzyUZ4I0fC+UH7iacqGXTsvKF8uSNHUFJC3MtNoT4tFCkFqzT80lzKgqQuEU0SiU+
YJeSq4lwIhN/SWAnGNLqVZbAlaLWXxXasZbPRYqFbTVFeJbY7mSsGQGhEZOJTithPr60ut2LiR0I
hS3Oe4k0t/jXCD+aFtsTnTKHmSsgNYM6yFamBWSCvFoq7Z5jNkxLZxrfG/NTMT9BnxE17pjRvUo/
CD1g1DPSZ6HIHPJj28YIDdVt24fHJuaA6TI/A68ddhd5jbVUgRMF7S7JNbcAQVb2zCpFkswaHWIs
ZACSHaTBYhVMShvBrYSiuTIUaxVoDy9AV8FBmX9gcm20R9t351IJ3Vj7LArUyK3F6PcPDCaZO9EO
rqFD1AkaTsWRg4pXDSE7aKwJQFA7H6vpXTStk5SxXM5snMPHZAn2qbLs5WkgFqUn7a2gq2MnJ+/V
MfiSgEuzgjiW3cLutCAubEa3IYKYEyb2lIDMo4A4ZenIOmWXECMb4iUcexbx48gYCaxhr2jvKrUY
RgISWdSpuYucwOyGt2M446AAO1AYDk0kgxYQKHZotbZMvVviD7STjOmqJm5r/jSRX1U+n4dABZNj
XGUW7V2HNXtkDDK29Bo9MvSg9zk1r4iQvDCNdlVRsJGgkwU1dVUZbsYm/3Zmy3MxXeP6rAGY21ix
uAt77B+BeG4I0+aMvsoLOZSacKhZf2i5+a9GEiQs5o0CJMC4L8oGkC+waycc0QT1lR6C46wK/gR9
fBJGdJAW+a5Hyx4L6tFAaUncCVR3UloEAPCGdC1gkMolZGFz8kLxu41OQR26YyCci501cAuXHsTS
F3nKz1au7NKluSw6I212NpZk3ea4gX8K73vQjxFm/2kC0gPJ81FgXAmR5sTIlBWSbgCr+QY07YKm
d7Iw+5dHZUlBvxTnfmzQIN+tBapEN35j9WOKIfHZYm3AUZh2ka+MJnPl356prj667IfPctT5QqFu
taD8Eztkw3H4OneZS1V6ocfr6EQ6AZ0+czrdEB+KLoF3UT3+TgZS4p/Ymuc5nu2uVoCoiZ4GoEQD
tZa08rMZq/e+b8/aWB/IwyQk+H1K0TDL8hHaJYHqI1dk/6prBnFWILMilNXIv5pleGdRRGm+041b
GylePAmkT6SnhQ00ZB8wdMY9ZzlZD8GtYS6r5aiWDNzHVvVeDR/dMJ+WtL4Xw/IuyvGpJ40J/z2s
zfSnn64dCafh9CbQxiU1UyS8/OCY85O88AQl94QPdwqp0vN4a0TVDZ4Za5xwYH/UHuFeAdElT75L
nQwIWSu98L66qKFOPW6HjNdQi5QfcwoYOVbwYuJvsWs3ddy6YRi/dLJFLi1Jj5o+XjLE66yRaYZG
bG/kCT9kohhQCp4nIbt3i/VWiOFdYwwuMaiD9uPnkvEn9nhIjZSqqgAizAgJOneFRVmEGGTd8155
lUErwRKGotGd25JFf0IWInv5MtOB5MenAVlxHvQ/RswjD8d1y4rHoJ/gb12HQoAGtOk2rULm5Q5t
+TY2xpvVxM/GrN0qVH6bFmVOUpbvEZIBwsndqWlOEC7JJ9ats2Y111mT7ZgdvFihrTKWQ70uEQzu
8KD5QAQhioanadJH1JkXmjBOdPPYlOXRUFedRRNiwusupup2WJLzTLc2Wo+/BjGJH7G+IMwrxV3Q
le0bdNk3Lq9dhmFDnR4woJ4VsXRlnz2E4zQ2Z7NOH20leXk58pSiJmuknyqzo2jy0lJFDNK19yq4
BUH/S4GEonFw1PXrJkUd8/SEtq28o2z6ntUTosTrWNZ7TUrfZT4kMK0ICXf12rFBp/KCJTikMw/b
LP6Cj/WEMEbffx5JHakBO6UDO7QkPshrSoSGUrYaJNqC6F5n0rnsJTsd+93YTOeo7f7NfXFRM8Et
9Pp/KSXSMeajYcfsOZsU0pS2ekD73xhfEFyuyjpbsAij1qYPyWgvhVSc1BnxJhy/eUa5Xn4QNXeR
QTq4S4p3ysyP1BWhrDz1pSL2ymRmKQw7s1yrjuBQhv0RPhIciMzurCPpim7JZHMUOIAgMoSZ5DUo
Xxr2qVWcrjYi3rzV3pR+5glcIPmvxO4HhQce1m8/uK1wGKki2uoJbh5o5FuaManBFRcixWgRDPDK
Stk34QuEdUOA2HXcgitrOQdDTgO4GavWbbDXiIxTc1QMbcyGynyrmUwJ2OlmZcBqA8MEZomebcMV
39JBaWz/CIalVPgyJ2awFGFzMIAHg3nQoYTQQFtWEDSxOzKXEIC4pPNEvhgyMjHyRhBLEeF9EwZz
vDVeBTNSltAjlEh0n3GKZIEfzgw/oAqSLzvv8qQiySj0+uG3aubtyLS8AkTWoc8aLGLna7aBbJsU
y7SXOYOgTzKkek0vQULVODYHsB7+2Ib0ZAFstxqLCetmo0DfpjoL4pgaBZ2E4MEgDy4tDV8oX3qs
WOnwmMqLAJWnSQDaCp8GU70GfazWaiij8JKuISETlu252yVcLzPO305FDM5aGYlZoIAhhiGAbXKY
ROSphMKvuaUQrswYrxkNoli8qa1hCyzHarnbklXBNnBCyWk6ehhekmTwhJoR2tjtKXud4Nyj9Uw5
VtY3IICF3MJJFTFSco1sFz3/VcIHcyqkeQ7V+TSz/2aum1QvxnCvqmlPPojbNR5nHH0VH8LAlHGV
KBIs0GDxT8i1rVrGw3Ln6DWiMrgRMXsNA5an9G/GnbsQcsWRqGovyCUUS2dfou0qdjgYyBrKXP5n
7N+U2o9l/Riqwx5dt/yBs81Vy9/1rxnXcSm2kgYBf36ZYALJYBADBrgEcG8i5lAFshx4h80PV+Jm
bI/oGzc5tubme0bwJIYMj7WfvqDQGzI2IC9BzgPyTK37fxydx3LbSBRFvwhVQCM1tmJOIimREuUN
ShE5o5G+fg5m4akJHlsWge4X7j0XtcZUnkAfQHgcdjPaVST7zvlutEurNvxMM75D/ve6dyvfiu4X
u0hlfOGPTaIPhQ0uic/k5YoG0NcLcCbOxHVRklPHDZc10YmwslOIqQI7Z73zAlaRlXpO5HAH4ISM
pTwxPGa6GLjGgbxkVDtIFF50rdmCNaeG/WyKnwZxUrZ3mYvZ6l2q8ySn/8vuNP3kHbdU9hiR0BrW
SxV1ANc9JF8uroSVqxbOdHZ4JT10ng7yAyaQFNM9Aoo8Gpc6kv16fG/YP1ErsCy6FzPNO/0Dnc5S
6F4CiUJYS6oss3F6VSTLEBQgmVLcGMxC7WoLMIXxq4Eo23yGf5fASROzIkp5S4WUDHcnosptl6KU
Ld88DHaR/dBQ7WN7Zv0OsYarpEaTlEzHEIfJhJNfQXBrsFw3oQEag4cGTwBcF36qvQxCuZ4PFGJW
VyY6j0rvNxJxCfNVBWnA1M+h7zEdZevHgRbWeMp7d0sbThZRTT969BEpdr2/70CzKybYBRa/CZqC
Au5jowjVwpFyC6W5ONL5WLqzayoGCIy7G0B4chgWOpMmhQZvKtj6BFAtK9xXyDxHsU1hwjiocyx+
v5wArYJ9R18lewkLTSqAF9hhAyajoLIWRYgZB1Oyr71VyEIHltRXB+ZrNNJA4qLlfGQMBqgtWU86
S1FEuQYCCo+7OmRMiNwWOec6DIEpRIwFMUUQ7VXAMxjBZHW4UpwYXW4CWK5kPRDcrQT/rw8FvYmY
tHnbqGFqkGybhsionoiTCAVBb3yMMj1xY6xoGjc5xhLfytfiwACNNRnNyLpkGTMF0xLQOzHCJXxc
61kjtxZmhYnvZhyh9QGq6cNklybmpuSPkNjsxhAvcWldSQE9kdJVsYXwQ+hkab+cNaVRGR+gNa1t
b/53M8ETjlZpbnpsU15vHWbHLunX+9bAjBgQZVFk5Ib0UFB0srOQxyIpholJTC27NniSmFpWE8hp
Y5ujcVVGtyTnfGmhbUAfsSU8Ba919cRPskd91YYVjFFtSTu5AR/6AhlkHbboi7jpwz7awcqeV72x
+9ao3zRhZ9Bd3VkKzBlqOf8aZsy8+UV6a7B01dmMf14w/0PUPy6tDP979KfAZPaVWmv6b5XQfbm3
kbERYMB1/l3DyOEla0kzsPOPrrqCMvzfeYQ6xgF0qVv04dSixJAjz8cmA98Z/4uWs4t9xAzr0Em3
zT+NHiucboF21SfEvtzACJYOI4ahILnm8i1pL7b2E/hATJHA2C75ZG8q4+cBH9HYlbfs9ibcpuKa
NW9RdO3Dh6h/iQxP6w+3fZTm28TA1mTtWmtEKUXvoCCl/lHQk3doqgZWKhny715dbHUyos1APeVF
XyMabeCNlouHY6MP58C/gB3HQP4UoYd2UBuKJ0Dv/SvCKjO96Op1Eo80/nUsqOEZ7DwYpVdF5zfc
wpB02TVJxaNxNwiT7WGTuEhPS8gPBhvbTv7StFnZNsgKrHDtwot5ghDGRt1vG+w55bYWiXjEsXEL
P2Ij+7Gp9jMcwC1LIwnvw+1uUQdFZqzW5igQAADAS7ONTy7HyL5hRFiQTVx5WMNCUDBugnnELE/e
ZSDXxdYA+ngQpXmUgsJBRJxQgvWLu+7XCyyEa91jZZuwSWTSQSet+Bg8RowiuVrT16wQBhgOxoH3
SthPdfTWjY+uAWgHkyWjm3OxcOYdk+70lkka2fPELMy4Y5iT2sEr1k61qvq/yPnHQLlrWNTO9Z3L
9EYi7EU0AzIbKSbqckSHkyrRnapFVlB9dDbSV3s5m63j5HkCXdSLFYBIOa0TnXk7xUlGCBFXhk+k
an8CqskXc8yD21B+ceVqzjsJbjzq/9IACMSLEf1M5quOIt7qfm0TMrz1ysdpTresuXbFXzlCFD9L
uUvlsmH84t+HLlgnNmZirt5myx8kHa+qPgZzfGrogZkB1M+sQnsUrNAa/RaHb8UqiF9l+5khjgFQ
1GPebPsEJBTVxd51LT6oU+lsS+PNZnHfFtecmiSlBPXUe0E9EJqLQhvRrnxJltgOUmwCjJ4c+8rr
2DcXoj7RUYDEiV8TYCST/lYUlNoomHD/BD1qbu9S9P96gz12dvDqs11cJxRtMoD/wSy8ySg5BVtc
HApgQ4JiljLyllwSh1V1hdDG+bARhxdeRy4tMkn7i0j6BbCIlnc3TZlHhjfZfPIFYQx3/Eeubbzs
s0KFVpvvg/cTgaIoWImE0TcTqWUbX6z2uZ67x+Ko1EW518DaeeZzGF/4axKug2KfWGe0+YOGAEcD
FI6s0KJLx3DNw4Mm3p1tUVbJYo+qMUbqGQ87jEDM+KZVo487S/lnqWhF234bozV1e1yThfY8m/ym
Zje42X3+R00lhyms2HGjnqQTpVff9mHNqTuegDAASSd7InzpS17SCcsrpCUjHo8iknsRo82wnP2Q
HIOB2LnxnyOMTQUSgmCstepptQyTmFGD5ETjCOIZ+J9OOIEBBgxMC0B12wChmFgb6Ss2xXQ7hUSe
GV+g5j8DCv8O0ID6IZNut32JIuPKrufTSuvNMFuy8MOq1llzw5ap2kXMNnUGTlIBe/OKQ/Tc1Bbk
pejs9qRwhA2K0eFD1MYLUn1cEMO7HggyS8Y1/N9tl9wjU7CmhChUxAw4843Zxy9Ede7HXtubc7ho
MBwSyqpcdqtkBrTXxXFM52aN42bOixnkR8Gl5kSY7tR4dFVFrhJ2jT5+NFZwI9302pFf3WMzaxx0
YsLfkPG5zRhfpeJbQ8jWk8YLF2GerxmTvXX9HreVs88BZvlxtpkSe+dT4jgwJwFkoEd394DvtVDu
4rrdmUwtXRFuA58UF7CDISWfIGqkYKgNIsdscVhqFqunftrG0n+1HZx4ZnYXYtCehN25WJ93QcuC
NO/7+1SxmQzY+pMidu1MfkuRi7sz82DDksGdzxOA8Ih9JzvcWczF4Tis+sXYK6QiNTJbIpuoy4yf
kiROW8w9SvVoeihZ4lqYbXeYc10zn6lKGlSvpmYdHdVujKhiC6dBRjGf+SJ3MUqZgpXhotNhsE/F
ycrKz0bvthPY9Nlxmc0Lo5mv1du0w6P3pSDqjURJPQUNUcWmc0modV0yHrgEpnNtUlj48BppwYHq
L0GmH7E3Xnujh0311yXdc2KyZhxC/a+DUkfJW4LN1LXs35TzkFryU6N0034ccB4T+VEVoI9BkEQ8
W4kwOPbDl6wOyVsmtZuNOM9HvVbX5Rkv02eGbaTISO8m/4pVIGsBnBJ2Y3wPHqQup+OLriIWC8wi
/OG5Noxni68drs9z7/aXxtEvIXvCLoYuUr4KNX1VKrxg+PgsH240Uouy7s9nlQRIT8dvb1D3jwPn
mJlBF6WzZt9zsOT40kDZd+17L6Ot3/4m0MJKqb03urxYVfpi0weiFFg5TnqwPSyWzsaemNMX3XVy
zDNcyaNjxseR5V8DB7ZRZIXq+4opfx5NR7+eNkWXvUDlcQjDzQg417WAYY0xvEZx+PAla1OlMNkL
ZsY5uPaMVs7NxQo3yqoc6pVJ7IXnbkwY0ykimjSWpxYtb6QFm4E0XSKHgYz7RE9ApO4L1qK4DDjY
QWxc9JYoUHLpFRcPmVrAwtunUv8zkrXHfBOH9mR+5z7gp5zJlGJhUBjtNg4ohN2bAjdSJ19RN+4m
VDqxBZYzclZm0a7n3jAE+iKnu8OU1Waby29kj8ZRD8uLmRvvMpkWU3x3Om0fs12XkK3GADG++bRM
9KvpfsZAwsCAkxsQ4XJiHwqmEwTF1sm8MyIm97X0LJzNDMAJ/MZ4tLQjqCIW0wUAQ0526s15H/ek
YD7Ihge8/+c74x7YLjpIYxW2ajs1qAgtg+nhpzWdB/SjhBIhzw5hnDZef7X96Aon9BmsypaISx0x
Ujf5aFgRQLcRcZAhloxMraVGGUUhMXSPOPWQhpD5F6cYaIB6mlRaMWh2BM95xpAJHooDabHecmuL
bQ4ZNOSlL6W4xPwwHefi2/KStqj3QW+JREPAzgL54bjBNaDEhT25B1r3Lybnri2jXcaGQSlrK7Ty
OEITEDP6Vct3qUl75o7Tzo/cY1H9tEh5m9LGrpHuG8/Di4CVXHdOcjCP9iO8OEH5LPgBku1KWgL0
dvMqQ5wSpfisUDUX4P6G1H6bRuM90rV/wZBegmZagZBzH8WYPNtNskkVCkhSuWyHAR3G8swI9rld
v9NIWiHMol2E3Iumv4MI5t5EsaIb4t/yN4BUAJSRNYNLCMFSfpnc3SQ/fQ6kPNhY7QsJwIU44T35
KkgYrI5NvzXqfRQBTONxPFr9bco5tLcgTKNkrop8jhTQBP5LUL3H8XcISM3mR5vN0/gI+RgKl/EY
7gtaBM+6iGxXI3Wlfc1WRfMCKmoi1s/6Vtgfy5th/o1l9BTVlzj+rIdXRq/Dw8jPU/bBCmSguLde
WnfL7I2er+werrfJjJ0ydprca+2uANVTeQvXP+njvx7/JutVN/9oGDfI9s0U76oGc0iBh0+k1X7A
NHGc/WC4Qvb6kxB50M9f7kjkjvWbVt9tifjsQwB6KsSPtF4MHlsU6LO1bI1svUKukV2nGJjVrVYf
VNlWdCOtG3cZxRXuQlf/RYLAurRr0tU0jyxQDiZ4EfuUsrJ84w/fRUdIdNxmaJL2lnZw8xfHxX95
aknMyy9JhbUW001Nt1R4PjanP7wSq6newZB/JlBuYUIJTxreXH6gxqbshYLXPmxokVp+FtoRxkYz
fanmUHcfbr8PKPwajggGfxor7P6Q+vthfAadUSHkYhOZnFqssHhSxd+g+FZNryJ9BzU9ISWMjm57
KtpnwwuwxkZPpvyNpNynuJmof30QPL5ls1mdWa4LMgxZz5Pegyy9gok6hC+QXuaPl8e7ELswQE8K
OjJBi1Vm0O+P1Hc6xlXr25bsu9+NesdX1nsHVR9KwNMuaJK3IP9p5ecEmbjr33VmeW1O5NjD0o61
YjdwQRId/9JbwNJsh5PbbzNvrZFDT2a22oXmSyCfKehTLNy2C+zh2y3+GbR94Cys5iuBMGxc/OrZ
mlbYNsuQZBNO8FtRMvJuf235Z6pbmb2Q6RQWdwb2hv+TiteWKpr1Iu+AZPLq+i+pxlJJfGb2KaBt
rn1wfuNXYZ2G9sxsOLVhtixgkNY2psw7L80U4964GerUCCj3mHpn9t1LPyJx3/vTv9A+ZvKA8Cpv
maqSm3N2GNvKd7qXwPiMsTTXvHEDA/Y8RaBz9kBfMedizHO21OfIbj4bkpXEVNCCJGJt8mQMycLK
fud+ez4n+OKBbDKkGC9ecRo566G6Rx14/K+s+YogxcyX27PG8ee/eaiISQ5CLROtuuyUDuvQ+RmG
d0/8xuLPcV8Vj9fAyF1I8muwZ5dkbka0yF9dD7irXDo1Iq/yXfhHDdqMs4zQYeN412ZFNFbG8CIt
0C3b1j937U7Vz+l0cJtrazxL59mp71l6cZv3GEGWZ5tPLtYTw7s1yQXgu2af/WTD36QcjAbOjPzP
D8AOyIeEOhJBHzYYpcNwAvxzCp3fKt2T0a4jIdUviXYZxQ3IMy0C2+oBZ9ydj17HcAL/wOAjEeVb
JW5WcKqxWRvpGtPW2KALOjk9wqO3MPjzzFcGKA7GQUWOUf4lmDZZGCotZm46O0qmSnBzf5vmMgTY
D4q3jEEpl4D0XkfvuYz/NdPJhFtjvKfVv/kFw2Oqz943A3iq8cdEscdgMTq3hGF3kD+p9DUw95Y4
VdV66p7ZtA2YzMVrhGlA+i9esc+Sizci7FnW6p0oEPDgCOMOBotOSxxcinZjZ/hnFh8+81qFy2B4
7mZwASbKViH+HqYSHAq0ntQvnGWiBQ4xzvYbifaPQKJSRshwGSdsdaP/CGkIAhGhuSTaaM5dpk0l
dLpxXzLNued5+KUl1feYJitFsWOMza9Lpbn0ukeC+++pFMwwJMvFhtzfiQA5lvT6ZXAojwfVvHVZ
j+4+0CGOBGDGpSuXhIiQo50ReuU5ZGmXsbvKCOms2uxkiBIUlQGo3QgQwQLU5hOptIQFQhkvId9b
qHVn9JrW/yZViYgIXrdrhvaqsBoE6T42CrYsf1A+2IaF6Yw6IDceB5KDNn8wt4bLyEdZBWNcCw9G
bMW0crGtLXn5so3TFjsKff+QMkFGr77RVHVxTLWMe3P5/8KTuA1UgHXF6jNcTxkCXLcNQyYcDg/a
BB8PNytk8Umt607fp8SoMNp1LrosWUeVQGemkd6qHDatLcdnOK6WDrHfjhkYtyPq/FRDv452nG+G
vfRVKNZENC+HImrXreJAFBENVDl5v5nRinUC1awQLHFjbSdHIwLH0ixVlEGB0B0sk1Y48g6/DJ15
yPSQgMa0YV6taUeLIoplaUY1SJdOXiYXA5sMlz6MfLXq7IfeRuaSnJKGJEvJULerqpnsE3woLN7t
OH4WGn6Wembj2nk+UG0UB5mglSwCjpD584bSv5OEcyNc4r7oK5LGvR+XYbmeA5CzQctVAHD5vke7
Pga6pDV8tT3764VLyza0kJfdYeR+gF5Boon2NBqYYNjaH6LKGrdtbf3VUuZEPv1YWTpTOkptoTo9
3E1En6/TvkT1XTNiJ7ENcG1UizWTzlx/swywnRM6BGWLQ2gUL1Vfly8GDzhrZXCxuLt6u/y2YdsQ
5dMc2JI0+67girdoOrsigW2gge5FyboIW1wRlZPeclRBTf2YMASFpm1syEbk1DTMZYi+dDE2RbUh
1mg15i6hXn28ZhkpEZzMU7/5Xicjmjm8m+vrxjH+SsGEQbkVfkTGAvzOssEXPGJUFp32amveGQxL
jmGR3LXcy59lVlUkZHYbv3xvJ0SVrgQ5GmVWvlPkcY2d1E4RTAFfF/0+jih9QhzAkP2PjYlXLHVj
hOQhV22qDkY9npJZ+6B3PnrTst5YGh28V5LynjHyxvvCbgYiPVFQVShWfhPDwxkwZQ8Rb6zFdKeo
0EyYNZA7fmHqg9A5jpmMz0pNH7JJ8/Uko42uWeayBVCIL95Md17uOZtQEUyVyYB0F7ScT2PBT3Ga
gZpoMkEtA4OzRmp2kWWXbUR05Kr0dXzRbvAYMnxQwIxcVDWxfu2aCSn99DIwtdukJctkW2kfVuKf
Kbz8w1D0QFha3CNZpLHGaA0mfGDOevc8ugAIpgK0lvBcl7rK3btkYlGDBBc4bAjzm+LAU60vtCiB
zp/M3mrHupIvgzcgSU9d5rDLiLERhN2LkcfL1GLFZDuxWEc1JvQEKbmwMK2UvoVhVifWpaB9av2n
cujbZW/Aw0CPu6w9xl29NamFOTiIjUXxWZt9+pQXhEpYWo17BpU/5PxgQWILYqOOLI6cUZgkIhe5
KQNenZ1zlmrbuKJNsjsPigtboyRGUe+oGqxa5a8F4zqk0nwMVpqzTmCjrEqHHVnYDYuGMA5iEKNV
3dm4KLzzoJDIN3IEk4+0CpB2t+vGHB1tPD2ikIwuDUz6msnKa5w5d560DSXbH5NngKuTxXi069+A
75tYEIozwKuHHTesj6WiEjB+fAgzdoEvgwyeHdqqa+LzGcfx2PAChbtUaD1TouCvEhi4mpGt5IAE
AfSUWlh0vrpqr2mGhTjOeuhx3tXLYLppPhYs5hYc7ggUUzKlV6py3+I2PPqmdmDuprmc0l5RPrre
uoEUelGY6JrEX/bCEIDzK3JF+eY6Cnxeo3vfKWzfjaXifWGy+NKYTaAWCs5Nxi1iiEskuv3I6hOw
xT3mzF44mIACx1wVLRsBOQZH0YcMk0a0LYTI8y2rsTeySkvb5AbFnzQSZ/qWpv5JSsVnZnz3jJHi
0SG6HrIDKcP1StTD3/ye9t1Y8Q8VFGZ5apzI3EUmRAFFiEtJFt1CuvbFDbjV3bQjPDqFD+8At60h
QeL4YB3BcfJkWoiDm9jUN/WUv83QeQjLaL11fVglGtEcQSeWXjSvp9CbTSGTcXtiU4pE49WGNu0N
NuWuLX4iuM8IfKCkz+y8OLMe6VSnlxYp5mA991O695LxOyyUIK6F+V7nz9vU1CN3IQvsNdRUjl7M
QsnokkS0p3qnkuNR5KzyuaTvJlFnpTVnUvHGr2uvwl9Hr1hWv1nHnDYIS2fdNwc2uKi4G8lGHumj
U/nXUbjZFiG7yw1JtmW2Ghu35TBk7d2lFfy+/OJUOltIkku9CKZU7DTnCFUvbK5Ta9mA5/X25rew
kUJoX8ht1dFjBdOaWEFmDifoZ79n+9g8OqwnLNqZdZ4QMJ1bOi7Xnehzeb9MLpmestCrt35H504S
nbnMM/CmE3LXMf6jIePuPPgT20/f5LupCfM1cvXwaPSrFl+7cHEluS2ZYqWFN42lJCTJBr9cdbEG
vo+ibc0ne/DftMlYdCaHqQoJAlQOIuuiwPNnj9xTIx5ql/fYN60PqU/XQrMEvXF7HEXxqMj/iIcO
zUiIG1e7Sk8Fa2DzfMvY6o7swaVyvwPDWxfgZ3dlrKfoQW+dn+7tFitTH2aSl4c7AdUun45fww1D
76JlDmUp5q0gxp8K8Ya1v8Q4QDQd+inerlx7zXLgBVZT/1TNDNnp6ks2Ov3SoGyMNQeZEVSzgqyv
JLM3qax7hjfQZwcM+6n7iFwB6gg7DHLZmzfFuHUZM/jMWZeNF9+iTJKzFZWPBt34svkfLVLjJjaW
epF9j9i4gj4GnR6yheml8as076Z7yUYU1JzCpTiwnE3MuQvQJfxsVPxi6TyWnoe+W9nLVqgY89Sr
r/VyUbl3LwYOSs7L7+hWwW5swcixHp/5zD6+qITRqM0WhG+SFp+dxJtT8ADNDy7hAOxBYtvGg9Gl
BLN6wiOHxTzmXfPZteo5je/Mdn/DoNtGWrcj/W1ro6qR+qtRYZgZ2p7lsV3hO1a/dvznJSaDL8VK
qcCjncxTA49UUOWmj8xx7kgoeDL4LGITp2NaFLyqMX7xBPisyMjP6oBtdXh4wDLoe6WxrE10E7b3
uMaUAKCZVVEXjvuA8rdRNOSV4NMwZX0abNQqcdDebeLgiSBgdIOxbttS5EGU6Q18J6wD2EHuujmF
OIWmMpZQCl3NZJrsfbvz/5b3NAFTQmvfW8tidGxcNFhiJQqzZZYmZ9tnchlnusl/bLVFZovTZHVo
dnRC/qwElVHJRR7HNPmse0m9IVfXGn/BTmGRCMyIcBs6TmQkvlXVpLgExoZqH7ySaZI877EbNSFs
VQ1ODp0cRWFhqZfjm2VVL2m54dpf6XX/66ZwtYPndgLE0jnoMNtObUVuH+yJpPAqaZf//4xi/mWm
Ir748fjm9gVdU1txeZt45zMkB4MPbh/EOFsb/dFP3mcguGcrpuJPzGknL+eqqDDmjn2zQ/7CA2t3
pxRwsUF6jSzROcQ+NmpNE69Njo3GHHPqr4vS0N4FjWoWhl7ew5LSLioFiaVpeasaMEEG7pxSET7o
aDHpPAIHlJZAz3CJ/cwyTGVFG98c2lZ0OF/ZSLsd/nm2269rE+BhSDfZkO00G7Bg1eTO3nGrAUpU
LtfkgO8aTQ17qwyxrneoumuHWaaHDCPqjxC6sRiU/U2feBSm1gEHO/VI0y0gJA7uvWLsgO7q05rm
c6Kp6L99xvNBiGqp4igINeR+MIdznF8qePGdTjJBjdeNzGK07Amb6ahDBAtQw3XubaK/eQOOm5yM
psbNzv0cbOOn6r3hjOKPjeZFCT5Ia3xHNE2Fw14UAMCl1/VvK5gV7I1zTPTwHofMBoegQjhdYOaH
9MOOt9fWJt3n09ghxvGDVyvR3jUfh3gUWAjiDLbEleV+2wHVFCIMpEgtYM3Bh33CkGLRpEG8kRgw
tdY+BNAfGUCgrqyl5z2NyezIEflWbybYaeWNlOWFbk6fRUMzSmYNMx1nL3O1kUMPtDBRxlJBiUah
jtJUorxB35hDAkg0bHHQv29GQQwnu4iWu+hhzIg04sUQKAuSE3z3qmsxH2XiYY8PwnUMCRi1l+ut
umI8lI3K91lZcQhzVgzNEUQlfAUR4ccew+yAD4UA2Hpn8RCPMROIOgHPSjqVwkRhh9tuSn8Gk4o4
cLAfjPk+SvvfnNjKhVcJ0qSTc1Kmr4aozWVivqG1+mij8tbeszNVyUyrgb0/hsiaXBKnGFauexdp
tekRIEiH94IY6y8ZwgB/f31vKwa3qbUUjQtsOk5mBjS3ADNl+HZfuZ0/idpdj7F9L9FvTbH249bI
p21VbHKB0mLSufFLIgeyiBO67D+Mgmkr4e9gI2qt3zatQ0yJQpClj1QWFsnrUiPzIqOa7uDTMurW
WK+ZXrUKxLOTQ4PtDetoNUO72Md1eKNdB38aROEhMK21W8YCbjA2gsBkKxKtMQpCzCI9jElGUV06
y8BJ09tyBX9t5NtDOoyZvXmKabmELKFVBFkqGSB26ZYQWB+6U6i1Pwcl1jgMp5Saw1R3ZYZHLnk9
QKrQuSwbrdpqEdKCJkrHWahmM5pRuSTWAa7woDfbqEPm5kGurzNfbI00hGPVkvjkgxmexXF4STH2
tLvGQeCqQTFp6Vr6IsKpY7cvk9acS2R9mknoAZUbw63sJ5YdM9/q2Kngt2/1r4ysJaN1sATAP4nT
6WZI4wY8lpYhD7EUGWi+7Pq56kCdORHG+BRHVTPAFtTsiehYMV1VSlVNRCnLqNDbmjwnlMraTiMo
Wx9gCSfUc3kVfakgfKeb488QtXQY3KOtXuwqC3WMZhCQHCbcff1McynWgUHKyRjwe/Uo2lhA8NAz
8tPk8Jq21XOsTZdZiNcEA18DzUCsknAXaeeqJDMvz+19HKhb7fG+V1JlR5KyF4U02WK7LoKZYdCf
8hLZbZpEVBoekEg7R9RQGQN/TDKmqsTdcjO+e2TdtZp1neZ4VynCVxyGWAe41iuzdjgScjxsglQE
V7QNlT0vFmUtyWQpgo9XkYURmv7wEs1aA6xGyWj0C3f+nTy8bXFHmp8vtd0vaWUwkbK2W/XeS9Vy
RrSVRYiD/u4GXEG2+UkqEa7n6mAF8SEb1BdHDI61BFMGs4Mtbsgtgrpv3++OReAGC7fpLnwWodLe
PYLAbYzDLEkhMWKfBHSTzYNDSvggHuiSghRlRnMOSrEe51iNrLyPXX5tGwwmkW5iXTUefqjTekm+
mDYp11U13FzCjJhrc7qMPCxl0fzD8FktycD8Rnl5q1vYvWOOxSESRJtNgionlky2095daV0ZLNvf
sigupiZ3tqsh3imIfYHWd5VobWZ3QLPQfQv1HJkYferSbfb1uxWJad8KbMJ5D5IBrCtUCD1iDN1f
Wzfd2mWFsbCiIlfZ7IkdsGQT6mCjuF5qpv/lWQyIvCF40cztGIkbSoo/gi/kauzh1bsNOYEWOuyQ
bJMnm8GJFtDi+t4Anam8Kzz7t2n4dmXAzk5nNJzMwSEDm9muDR+xFWFsKrOJATOj7tYYyG8mTgzo
ScJUpgsu3FVgLzIXOoeOfKsqxbjIlfcRji2VWATzNtXlOliZJAUjHqSUKIlRMUdgqD0oLCbCpG7E
0AWs+LszHetJtMZX38U1crLZKMjovXLsNyMIrky1ToQGH7LI4r7mjGHIvGzBKA0m15Ktqr+6Ewum
z/8aOyMgghPeYOOd1rC65h4StTZKj0+aEIbd1r7PCevDgBM9ObLbjSUyoaZhPWI4nMFUqPMMcQHg
AdKkBDvpo/hZ6JoPeZAkKILb8BbQzaRpfA41q9/X6cy+6RaTPX5pcf6wmRNJy95JiVxwwvvaoUZn
aGq8iUh9Jbr75kThAn7ggOaJF1BWQH0iNNXkO3Tzt1gAzoAf/akTm4u3eDgiN1oyU/1MkTk0CJ5a
LI7CSoidrTxKaSqXSQX50pccw3rpvPbadLYJEaCBBkntzHeduaGQ62CaRNY6R5PT2MQh1MQOgMLf
+238T9D4I2U1CJjq2U55jpArSVhYlyFxzfwkI+Us+h1Ecncb50/6vIN07U2OoT8v7kpJrOZU36ID
PKNauBBV6pGlMf+FNBP4Ffm8E8X7x3Yf0qjhYOCwxcYo02zlleYNPyyeBHRh+QTzAO9WLAhyinpz
H/NJrwcHnGSIRVHGM6uQZMUxwvzW2vA0Z40MaW5/w4TTDPGDN8Fm131kbaWnF2tyTefBsxQrof8N
mXpz/OwlJ1ledOIKijh+NntiTzQXvmsxgkRN6unFDH3mPcE8fYc/G+6nkSsKsKy3rDL/3Rqydz9G
SDr6jABn0F4WJFAyw/pREeiUusA/cDtz/Gpeg6+CCjOOkXxMQ/wJ8N301b9pSmt0/uxjSIadKWSg
akzCns8dLyUZI+/x/Ll50ifTBTKiuc+avL2b7GfsAip41xaIWEuSfyrmSCurTsalV7I/yS1qntKG
6V6rop6/wK9xdN4bQj1wfQVsfnBaEHNdbxIXpLY5TWyIkw+7YijoSvfSFSUaCy0Qy9DYdgpyZ+YV
wXPVyOaJKlxsCxO9VhLjps+RJaOfRHhNLlm07QgY46Pk+fTNytw1OSPKEYU17E32k84oAV1aWOiR
v8JBIpF4pFTV8ic9gVGVDqOJtHXfIfhlaIl2OcaqyOCUb2297CSo8KIT3pNftjUbs4QbPVpXBdtl
r/Mg2Al2wmbG/25aUCpIIxl0mB4VEblo43VjjUFyCFMFPWr8KRF85sX4JeZsrl4D7Tc5r7wrP93o
6Ch5U7FMWZNmhAdu43K8FQL3pRpQqHkpzLnccpmAlEwgt5XkV7CKPFyhEZrq317qexvgqhGwPDH+
Y++8lhtXti37Kzv2c2NfIGEy0XHPeRCt6ORN1QtCpVLB24T/+h7gPve4ju64/d4RFShSlCiKhMm1
1pxjSqDeCdAao1DTQUJSkiJtt0Hevgdenm0yhwFCYRAgP7ODNlH5DUbBe1n2YKo6+gS8K5URsYDt
wsVLd6+IKKDDhjUqb0C5NAL388y8YZUT6hu6au/3NkBKBbCwcx9tnXlbRzIcNYC+Z1xDV1aGv868
DI1tbStFBI/HCtNrmldE/ATRtM9GipOhnve0kL9l0gMXht9MjhU8OIuRqFX8DILhYLuFwaKSiXg/
dxdNiTCklI6tMZLrJ0FAZTBVIGVgBonXhMzVq8ToMFC2Ypks9yRzPzid91aH9MAsA7BdMHlkAFv1
oenH284DBQzftViPv/IwlitE/QELOgvTFiNG48Wo5vasycTGKjrutG3saczdG1OrVw09RGz35AMS
WbZyDKDdNqZzjkRrI+TwKH0bSleAHlhO1taO5/Zg50gnS0ZbW7WINooOt8js0Ldwk4aZniLJHOSw
RPi1ADDtTMNrwgSle5JGG78k39KrTTrco7FuGB8frZbWTokqoa4PeiIxMxv7pbzl6MzRfcTJwPrB
zQmrHiBh+ERN5XVJFwJqlm0xRBnlJTNtTPIOGeBhZD7nBYdpxSIyk6rHIps+NGXgPHjteOOG5I96
KUppeqGE5UgUvwR3kUhKNcN8r4CX5ElvU+VpsbabIN0MGZ6FAZCLYYv+3sVxPsX3w+SKvStIWXRp
MtJL8sy9RUwxa10f1WbrGg+JVe0VFLQBq/ohmopXq83728wrT14AeMY2XJJ6LJuoitHcEKBB2MjE
WCusjQ86eb90DrVQedUPI/LBSNXBiwI6Q0eANzttyMJt2RXicYJZKiSk9vhn54B3iUzvs5cm4dfo
OqsBIw0Sg0kGAOu7eNq4ybwfKIQJaxLDqsCAEPsmCmp4o/Zi9MnA3CL6xvLBqXqNpNkgIC9zxDsV
+fcqmUcwnejT55opTz4QLfuhR64T4t1BBEfcFj02CkQ1zu+pC7Qucj/G5DROXCbtaLiD48t4ILzr
tAPD1TdxkPUhYKueueb87k61JBaqfiWA2VuhynssnexhMMiSMSPru/aqB3Kr6FLwhnHJph/LjDag
4wB5CFiwny5D7mB5e+bqR+xOj5FGut46xeM0Ok/uNPe0v2DRDJ710rnZLQt45tY9jsoaZTG/NgnO
VOYQ9tGNEJCCq2t+qDv/qenfDDItPW8+kUwibmjdwbQAcNYpurutnPt9zrA1conwbDzsJxXESGFN
BzpNIVN6coPpLlKNksXTeSSJhHTFFkPdKIBQzCOS4WrXz/D0xE3LtM0Oeq6YRG6TlduN064EkJYg
3yb3mQ8EIEyDQSIbbjUH5QyS0cq/RQyPguwr9JvboksuNadi/Sv1uX7Ljl5Hz2yqMQ6i71oabxlc
qaZcpwzLd6zaNMskFBulsTFT9yGO8+9BHr4xBYT70TPb9dE6BduQgr5XM/MyumTIw0J+hXcOiNAr
/XvfEJw/sdTZYuOh02xYp47FaS5fxgovpAlzuilf9OA5qJThqPpEk9hERweK2BLG5K1dfs/w7pSs
gdx2QK84nhOY+zlyJQvlUUgfJgXQWgj+V+CIk/rGzT+a+D7rehp0mFkxwHSs2clpXcdYfsjUo2/7
abX2nsj6iAMcGdDcQYSOI2sllhNTrehdogDi+edyWtNsuTFB8S+9QBvyuaaoGyhNGyrrMHZWmFjt
TUyrOPd9UAMMhKt4XxBrC5OXVrnXUVbStmIGxewbJipKQmeAFMm60PlBQsyqZxRoUkBjdlrXpbVy
0Lrk6cqtmRJVc/TZurSBC383znN3M2W08shp6Fesae6HBNtXSmI5K0BYkxEhsogVMqN2yW9yAZAZ
i+d+1/g+F21vXxvvFSZZ3UssHvG2IpQsA2yXdhToVXpZEtl9hLKjSfGkskOHT45z24mCpeUzDs8h
8oO++DDls0t3NFsyU1VOMFHMdQ6dtIljxPoKCxPesarfVNvZLF9Kf+vZJXZReJ5Bb1FfB6hk/DDd
LLmqS7ifh+vXBNwyGYh04QEnNDCBBuRU9lk/4ZopTvSecVbXJ+V+R4CWu8ojFRZtZMipLSGIxNb4
4f2UaGrcvMspG58D0AdkkpN+t6r2mwg4LaauvBOt/V4mPtR8i8oIuEklhLmKbFqrWRUz6zayl86x
t55RrNuifWpNahh7AgvoBItyfucKUJPYCGvycf11lZTuiyAMTTQ6+uaUmES9DiQCw1zjUefIdsas
n0+zi1K497wO1ZLTHnIyRMG9wOMh7ZsS0ucy3NvGR5h0/bPdA5rRAzXO+MbFxuymF29OwofrBmX4
dOxZyQXSeMmyMbqYcsBGg7T/LlTgLPt8PDElqY+zBY1JFkFxKgdmXZPq03umx/6NlqG5U0bjEjsA
hWOWuJdV8upUzfBotMpe9/Ykb8O+J8lzdC+xWynUSFVFwAOfAs2Y7FBVaH84UA64f6bvvhSKj9Ye
DjLsypfl64RVDDZiXC9Y/MJR+jOYZvPEtL+/lcR82okq3x0dPRradh7KNsfixndfvzynnkfSSa02
cd8x/WqrmsIzifa5i6Bc0z54WVApusjJh7Q7eQhNjhDbm9N3zynJW6rlxWmMacu8u3yL5uLRtqS6
Z9pVvwzwPK9fpmNDn7/C9VNoWa9sEalv175+MgbFfigx6I6SBboeEchjCvfhqy7rsalwN9TV8Kx6
Q2wr1E1PZQlfXNuyZc/fRGPk/BRjRbNWteox9hGZFCMdtlbH4Z1sAaoPnd3cmP7QnNoZuU9DWNxL
PKTuSuHEeJItigNPW98H7SQX2m2EFDiT9yXo0bX3pu+aDypt/LtEN/euAJHGb35rYmDXZqDaU4tf
q8kGCrWwmd7jav6s3Ki+p/vXP9b5dOdzxXUk4+k53Gm4IJC7Jvs0GwrWmNU9ZuRfrZXhvlc1gt+8
wBo3V026UzZ6HRv1AoWQoY/QZW5iEBT7CVH5k0FWooRHFllVeatFO7LvwD0q07baJV74tAw49tKJ
/PMUdd+k3epjjbUVHtN4ANIWuSGPtMK4dJzJU5qL5ynNWuItx8OkM4EqKsYhlBvfs3ngnsc1AzYY
6pkwu2t8+HJNRxRLBzzhLs0BlWvWvyQrAPy+bnKJRGhOc7Wj9j17Jru8GYjh6CX9vA1nBRqfPeh+
dMRnCKztY0TyByTQudgJwYV0URnSycC+xHisRo5W+lG633hBlbGfCOdUVhUyEM/cKpOgwqypv40B
mQFihIo+wwCduFZFJWDeJh4JAzAF/JJh3gLCgGdsDT88a+cUrA5v5lhuZ0bcG9Px2t3Q83GO0gef
luyiacAMFbcfTtxx+Kt0OkYeDGT4KMlqhupm3nhVo29tOG9yGbZHtLDmsLz4Fjp1ltrAcAwoAQ2z
8q3lLIndgqUqPaN95UeIhLo+lijZ0LkOpoVAZhbNhnX5YzsU4Xn0wGKrjCVw3kwHrhreQaYA2CLZ
Tt9Q+eGXq2LI31r4IMbmD7MVzXNRYULSLcBfT2W0HE2xGuhVn6aJ63g5tPXRhhup8mBmWWhSqggD
gVgJtoLr2W09CgquyTpKOGt4o+58bvdKILDzUnhLJDe1pVQHIBLFG80xVgFp+60DQ49Al340UE+j
iR6nDvaT7mS5iZhbMhI221ViWpDLkflWY249CRvhYMj+8GmK4i5zk7UxIZd2XGM4J9BWGMMi1taT
MdLOqhHRUORsedrkUDtbu/K8E+U9JlxDyE3Nx3GbOfFtqwb9LmzYGyYmC5czBAwhNzurBVDjLdZ2
2AWFpJ4O+5b1iRvXe5oqyExsM9l5U6L29egwre3NprpMEfgkC8gZuI+Gye51g5sCItRcoLz7zrwG
YT+z6TssUFxSswnCWJsh2Vo2umWibswoy1G+qIM9AbQmxO9cZkg6464/MjOjjqyShmDH3jw7ZvzQ
VYOzT2SXnmF9tjdR3ZTb613HSNPzzexAhLI5SG5mgJOLTpOGRUt3sJCC2EJDP2MhrO+Vi+3PUhn+
MfbWe+lY90R141+SbXNsl41ZZ5CgTLGP69w9KGUFt0hQkp+QArByNdn0KNAc7AZt/2xN9zNt8vro
+16LkcQ3SdkpUtYk+jZiJbsGRtQ+E/I+7ETVtgz5oHQ7pReePZQKN9ozrDtf2PCmMsJQOj+ZLvko
wFyorR5d9VUEiEZTMRmbxoeCGrYByVWzPW/FK2qmmCb4p6CMHAztHT2Rl5eho571R5u19oCLC+CG
e2phY8YNxU5noZNLx4L+lK8JIfbMF39YpIEeFOmSQvvQeHG3iaMS846BHLEwEAMawPm6xj+Wbui8
VuQ59QV7YBFM0GESfBpzQHcrEsCrugFnbNkgawq1+dAFi2aEsFvT2JZeTofJTSy0caRDRVZ6bHFC
HdPa33ZFMCyntZvClB4Tayc9hkafHs0+43lzyh6B3Od1dInZmXOr3LM7/WhhwVxGQXfV0zmI/ZQL
n3JKwuf97jYtVffkV1Z1H3iKQjBiHZ+GB4qA6OhlDJrKXVhp81JRlj3lVcGPEl6FanG6UYMUx1YE
41EZJMm1EL2uG0YIpKrQrVW0408hvdgKSMYBGieAa1K+rHcxtsFD21lH10n6pwV61EV2h8LLDvZt
cuw4yZ4reiXMB/viSdWkmRTxcM8J9zhjnjxbTi1w29HJIZcr8z3vOAcGOKllw9+DTiUqpjXx0jYX
oYRSjpOMWMc2w7eyNu1TvmzaOHmZ8CXtOjMKOvjSfO36aDLkALuS4IEqr1gcrs803ID2QwO4XDfX
r19vtWL+PnWsvv/t69e7trmEEImOgG2/CRj81nVC0iNL+zyd1EVDoMXdmuxLYW3GfuhhDXMGKAsK
GpJ3BRYUgYIi4PBRqrqfvRBL/xxEl7EwkKPPqZVtVLYkKGgzulhwBy/XW7wB/tHSGvwPJ4+EJdix
sX3zwFzYpZ8eo+prmEdte8eAYhf1F8OkZebq5ei5wp2WDWPleatCPBJxX3TnjH5sHbLsaboGgmqR
+Hdz2vl3hYtiOvEl50hRPzu42PZh/9Z41nAwmnQ40Dc3QT5l7rfeVKwCOz+A6ZHIs8yCd8/ifR4q
swU3ET2gGmMpvHyC11vtcvd6qxG0cpjWgCrk76wWO2TZhbemqGZQ1WyyNMU3POPXi9FfhG5a8zyt
eXfdgAzFY6ud42Sat3YYVHuMoy6Q/7A9QBqsMtc+NcsmqZtmZwpGW65b/PITZ7zVbpWAzBG/nKRq
j//YVLhc9yqxSHFuVG8ujFOkdtAHCD7htEYZwxi50/6nb2pyLLigYBP9NcaheJU0yLgILPNFn7Ra
H7NrVOHfiLTqkOT4eISs2niJZ2yXcQToOB+ap0Vh01HIjkbQHfvJdM/XDeOVeOPMNVSVOcx/wCv2
CEvomGILCIcFQbpcl9aoSibMZBPdDmQS5ey1vzJqrkZjCPJUUGwlqokDKhh1Ynh7UDn1r2jKu6rp
LwlmAo5pzqbpiO9pGiaaNO4dKmN4bAbqCieLgqcJFedKtHQH7Iz1uGm42XL4qOfULxgFkYIIueOj
pr/6GHqgiHJHgyTquKQB2zBKQkJmXK0X+iWEepkuxFPDfp/7SR2bLPNRwFOp4bAEfxZ4pK7JsHpL
TLviuGGd00AwzJEgbBnbH1oF337EEm5QZK2tAtqvBOG1JiKIUtFW1q15Mf2SvF4nNZ+HFIVHT6Mp
mL7XqGFW+Driiwci4xg35iM/+Jb0aroVEyT9gEEOipRNJnPIT5q2VAOpdRPAzNwU+sRslNDuiKZH
BbMyjz1AitLEcRFZj3RK1lYlfyZ+TU3T+/b9mJLbFKQ6I3QjdAnjs+m2RLb/kJREPeRjQ1ll2md6
n2QALTsFZJ+CCWiIibTnIwss8ekkNJQGZrhJPwZ7e6zFucjUUxI/xV/B7Bgbv2jHLZim+NXkZWyK
2SSdm7y0TdUmPmcOFx1TcCjdn6avltS8xfRWRM9hKt57t2C6nYnnUkGfiohGPYxLbLAnykPbYS7K
hXknY6o2pyBHhFVdtEtSSoZ8xoA7MVITSFg2va4BeigyIhPfac7KR5CtY2VCzuoohvP+2RS46M2G
vEQAkgUWMNohkeNZlyDPxKUWiPLmINgmyylJ0LTzUYQjasUYhIcI9pIovmeRHeEU89W697rxjBal
ZE2KnnSO9rgDzM0QGdXtCALIiO0lMKGd3jPD3BpGbT2FQb/QoUoKFRzJF4SFDyAx831pdZBhujB+
HnqJEqOO90OgaHf3WbsdLBm/2NY30+vFU9GUyQsY4GMNdfimakm5RtA5PUeTgxQ9HH7NNtR+VGvi
wCQOiY0Pvp9PnlVeF3Q7v4umtZ3BNvP9kt5FHNnPM9U0wCbGQtVgiuc8QiVa1LSq3ZL5uvFrqM5O
JPRdmxl457LlZMLqbBfHZvKohpLGZWRm2ESgxKBwHw9R3I07ZFgJ3QA/fBUB7Acgz+FWD/JuZLzx
CO3iW2AZ/acwl6KWet1d2gVzIN583dEOZR24aY3M3fZocMDGE5PqV0aJa78n3aUfvwgQ7f+8tl4v
oZWBnW4Y8N5myivvdJFqEhICY3O9m09ZdZe/WSABNyHReKz8LLqWxj3ZEgUoBzd8L0gbUnOAF7Tz
dtrJ9W2lsHHjvSKggBUIBQYMQxGq5GIuGzQh09ZqKPWwMALddaBzNEwfH5PccB9L+aCQudH7HnFk
ODWTElGLvZ+TUAghEhEKakgEZbp8MJv5NRuM4Znz1pc5ggHp3SjcF6YdPknjZiZsmiPfKb786kXa
+LoGp7UP6Wiw8FsWnePCofRvZgN+F0Rp4z4oQ1SSI+5JGVlveRkw0S3ae1nDjioL09gbJcqUxjbR
A+doOK22snZ9MD0kUydPSr1HIdJlMZH9I3VKxqk3EqFCQUxfkBwfe/pRJ8MHOkT5NPf51of1urWk
E2wzHaVvnNKPZBm6P8aGMBHpAqaYmJagY6kRfiENfCs9meOiJqA4HIrpMTT0LdLxYh1TQu4acgaf
owYlVzgMeoujmbPzrLFaDSP1WXzzoUzgjw4M5gstXmatsSSEM4pxJFm9uW89F2NdTPQrVFB0CNjz
FORTQw/Yi0E2rGRnTu9giuLJbk5FEmkQcwgu6yRBwxLDtAWKKwCYCP/T1K1zq5pRb2Sm6o0RgiNZ
gPVnP8f/k8ffyRrb+Q4wBGxA1OiwxWMnOSOcJZd6FOPaLV9LJHtwQ4hwqLWGIKTsYSON3t+HHlXH
POHXGr204TiHtuRwg2ac8/5TD3X+iQC0ok0U0+r3y3uTfeDWV4utsPEezQq5AvpMvY+MSJzHHOq+
F0bOHZoRsXZdB6FKm7xQ+hrA4pz6bJQc7aJxCTzSZXQa/OSzyBnojxU4XDq/YIQ0BalU2RNvcHmR
jq43v//2H3/9z//4HP9n+FXeUyTiQtB//U/uf/LeN3EYtf9296/PZc6/68/8/Xv+9Sf+eo4/m1KX
v9r/63ftvsrLR/6l//2bllfz92fmt//t1a0/2o9/ubMpaH5MD91XMz1+6S5rr6+Cv2P5zv/ug799
XZ/leaq+/vL7JwkF7fJsYVwWv//toduff/lduPb1jfrzfVqe/28PLn/AX35//Wjjz4/itxWv53/7
sa8P3f7ld0v8gZnP8X3fVI4jhef9/tvw9V+POK4UvnBdholC/v5bUZKL8pffHesPHzG6wuDkeRaC
FfX7b7rs/v6QKRTfryxpKx76r7/+Xz7Ff3yqvxVdfo8NsNU8sfn7b9WfH/by10lhIRYQ0lW25dnS
ow7k8c+PR7ppfLf1P9rKoD01MvPwsV80HcOKh6D9CIL6RrZroCKTuZPjExClxN/fbfPq0Y/vBLPy
IGJPhW9j5ARp0Ow2YDgp2kD1q129utNLNLyY84VeZAeXFXMP0V7JuEPwNqkHr/xU8hKOJxzfrvX0
/3fU/9aOuny0HNH/hx31BavAz49/2UWXH/hzF7XdP0xalo5Syrc4Zbp/30WF/4crbeH4yvIUp0Pb
+sc++oewmOb7hB7bjudJn933b/uoYf3hKAe5Lc8mPGn77v/LPipswW/5p71UwSbhiVzbozdkQYK2
+FX/vJdK1stOlgSPXkfdEA09cvEZFnuZfxklSWvaiattkKVE7nUYF1AtrTyBUV717qs3q6PdVtgx
qr07199E6B7V5N1xaP2YTXuPoS5gnKpubSQOKCwZlee+ZCpziOfqpa4mpIpT/jG0DmKJCntw/iDq
7DlrQdI5kjhDtHMQ+dRHRNLzhjnR1jTFr3QmosNvKMDgGhj1Z5bHrxWiH5RBXNHc1joPtP1uPLv6
2aMGUPUPO8sBoSEYk4kx3HimwMMkh8+iIeHPL3HW8BsfhyZ68ExqV+wH0PMVlJ2khMjDhX5RGZZi
fCxGSH92uXW69kepk3SNBvXsa7rSuR8+JHntvNuFsclBTeQm4XcjWZQVA6OyM4hdj436NpDRvBqB
i2fwhBpkWTAAzMz4qvlZeizWSWh6urnKkotvk6prY0zJTLQ1vumam8Spdu7isdexvoUanZA0puaV
ZyBXNMJMM5aNvgM6+rTq+R77HNpiT73lrCwhmLYPXYoKJGpYpgofwELf6p/CYQAT1f7aGlEjemn/
bCQ/nBEtdWiGepsAkOzGDP4XLjLpZJTIUG9AiLiF/Z45Bdops9xkQfYELTIyQSNbaXPpiwAmn/00
xXdZcaotP9r2UQV5Bl/a0H8N1MCXjlYLTrr6rpCnkT9kClHElNkMjgL5vOVrOmZj9Z2MjG+cuwX1
Un92kljsEuF/b+n1rdxw8dBM5G0zgrdLUrGdnFAlGRPvVSx44kzEa1/NRD26/i2FelsdYjTNa3bK
TZC49VbZqJdofaw8a3qWCjUG5g2KYfO5H3VEfWV94j+X5MXQWZeyI4G0HU5ZFz6xQPEOzt83KiB/
0XJAUTdzG2/MEpKlWXs7uxFvufbxiIFETYwKE25LWnfp29M+cIjDKXssAjaj0hpzTxXRUle1bg6J
SP55c/1asDwQj8Qqk62EJi4FSqKbclfG1qYoc6xPQYnczwfeXORfIyrheC4qiH7lVnpTuifNHbaU
7iHl2XFVHq63xORuhQPHJCPk+ZDHSXe43rpuirpkIjKN+JKmMUI6M2FmiyQJZHqq6dlXbCJZH4yy
aDkSauQRaoLFNUekGs3DY6RiaLHJdVtJGCOeYz6wsxMFls0nh/WyqCd9HO/kHJRYF3m1aUhda/RB
TfeUZmHYWulazg9uBvqPBSYwyDjM16NLSBJohLjqY2I4w3PDUGFmXwdzb+CWXCd0UbcUEW/XV3rd
jLKtiRdbXvT1viMlHRlrcSGP4YgKaiaax/no03yR3z86sogQPwb5QS2fkW/lBbEU3E0d7a7qAnkb
FlCBsVbeUYTMa6eNcPlMHc6+ivObXjbIcJLuIVta8bpJdpjEobto6HT9srneum5CeJ+bEo48AW2L
tAiPZhkxVBUYMpgDz4Cr2vQXsiS9oZHZHhqUi4frrRlocBMA9CybCZMxq+mqdhHkhCFtv0lsMZVT
XA3hF06gGSsxhrbrJolEeyDNKu5n0jcsWx+um2l59n/cxQyn1wSJw0Y2a32YjUgfTDPQJl5dCHkI
nInCIWfIx8S8TpRdHKJlc7113bVH248P9s85Le216T5EvSA8OEcY4qXBQzBnkII8p94nfLB4Pj7w
sDi7SZnf8dvGNEw6DQmlnG4t70VFMth2zvBetuSvLvj+OkjEBqYILPxZ3oc0nlaytj9qyGE4QXMW
7yUyeMpEF5q3Ocp1qRKc1pNtrsbeT49YsbFOxnp/3Yev+4Rt5LQaqUSraIRgIl0b2g63QgZ2SHoh
jnakraxoyqlVYZ682e12jeecUgJ7kFpft1NBsxWmPV+wwB5D/9Z7PjhkRW4/LMN/n50t5irE+8gU
Ki84qiGpMRUujsQqFEf8Pe4hJQyrM5B8OOyGMjtFfoImaoz7bSpMcWsk9bmv6xsTCBnEgtBdTaGV
nYdlI4uOoKAorFDDF6SbgM0TErtPYTrWurp328K5sP7duWFn307u1NBqn2jITuaR/uJ9FqTqtsJM
vlRqBJHbM1h5L0jIMio2ljuyDCg7SU3Kh6c0NjjMAvATyFO69biJnsR7VaVh/HkvTWP0n0KevbJP
HmZIWmGRJYe5fcqYat0YC3oeVMkOIcO0axaUbInuYetWFlHqlrtHweR/oIYg7RNEpRp4j9rxSBuM
aQwe3zoyio1RLihYp4q/BTYdDJKzZgRaaqUMPZ5RD0eSpLlhrta6UgsuCNrqyJURK8kY9QnZrAVN
CEu+ki8SrUvmxcw8gR5XMyuhNBxJlWoX04DCtm0ZC4pRrUofBhqt+5UlppTJ8d0cM5BmvP2zCbIX
ewTd39TwFx2rYQ+Ews/FSJIOWE7xzWyiLnEWsZWhxAnjBWng8aFNszVwPXi2cqyhLdLzLyJSfahu
0MKtBVagc93WCvA3uRlu7MZ3AxyyYbbBOC2dQyPb4SrbMBHmQ5ulsbcwfbyxQmoyvOhLH6zLyD0a
g7A7YoMbveiouQTR5OaqaAtINjjtdEelkfpIuMP+cYi4rtYhiPI83TuMkpBYcwJiEr9igpqvM7QA
Zq7HfZLIO6nJaRb+u6lj3ESlT39bowI1aUq5I555xBdrXNnpDRyNeq1ocXG9BCLc671SsA9dxM2z
a32KgJjtNmJ3xTkA7fXGbL1wNYY9VEgTR3ERSPuIiQe0H84eCAnnuK3zZ2H4QFvb27wv6gunXloM
jlbkW3Y/K/qKE/Ko27F1d2aSjXfol+xt1bec6F2scx4RBCv6d75hso8U5HL3TV/eRq178pMAWQWG
ZxMGKrNNxFQd++aNE4pfsbIJggzLGOGoQtKFSUVLVeH771h2BdPWt8vu5DRQFAFbpzd17UXb1sD7
YwMq33rMbIIae7gnEry9ISjl3kTtGUyhvxqZ22AAwYHazI5PeMijr8E/B5hpq8hFma2azzQov0gH
+ikL18Zdi0zC8OnXWKkOd7ZKnAMemD1nQIyzBA/MNew2t/6GWwuJn4PkqGCJQwLfdGfqfom16iD/
6BtnJnDLK8tzYtgv1RSnBNNI81s2qpc0C6tHMez9cAb+VDFiybvMR2g8O4TURCT3zmAekIn+cpZc
J6lxhppBdnaa6W6Mi9cywtPOyz+lKZxexfyVBOhV6+AKNBqk1EVxSgH4IX569QYX14GXfiaNPFaS
tJCZZf2NRsix6/Enk1yAZkJgLN7wzM3NArAQoZl/c9vsZPjRF67JgbEIvrW+jmj42MfeiJqNdCwc
Psoi0jtfB0YXP6V+ip6gOnSIF7ZT6v5kBPlcx++8Be7d2JYAetTw2lSEODJgf3NQLK5Cx3FIPaII
6ZNMn6+bMO7/dut6NyDY7HaQ9ukfX7dlwaJQNNY6Q21Nc9H4ESJspq+lf8GM6h7zIR4Os7trWqbt
5Es9sHSLb7lgvCd98xz74wQWuzoIC6KUZ+n7cfR+DEkU7GvXfRTpsvdnnXkm6sQ8i6octyQYQprN
tZKH3Nec0GeaiTBNs5puopw2fhhKJO3Gp1K4/JTbkFPXfnbeYL/1qf7qJ13dNcJ+16p8NtORKYhi
Ped6BUk56jMbi2ZvJ7Jn8jJrzsLOBR9UgBZwPLkcgEOKG006aCB9eKanMhXOOvLyI+vYjZVHjLsh
rxacpNETyB+VnfywSK+0suwR3/Db6CV3ONwxTPoPsmLmWUrrhuNafK/lEsDCpfC+C/300mGTJpkr
EShqO3xcCcnA5hTxVs/OyGyCjSH7kRxp/xdXafLSUshobvKclbAmXcgga7znHqhC8Tw6Kfb+uv85
1OohSBjG8Tzs7S+hqYsjWglsc/IuSqdvA95LPInInZsK03euIVwZIt+l1VKJqZk1UBLcYld5xUMd
kzpAvenfRzINzgkEKY0vaU3JCu4t6QkkKNqTxZEMaHfnLQCPfP7AhqMvqcz0bRdmjxWQ4nVpQArv
cvPdn1O1m7l+b2rtMr5AhCFcc2dmw0OfUgL10Yuv3XQ7QdlZk172NdjWN0Oo5OD2uGzyCWdmmXbN
ahaUds0mTzRyF68B8ILrAPYhEQumgjlFEWTUM4Cq2h4PSC0+kyTaOGkZIM4FtmDUGLEG1lorYWnn
kiRGwtI2fZJhM9/RGAPzDq8zaDJGP7hnSYPOm1XjxyukWfElZWbKYs3Z1011ZNf9ZEIiSc6oWGZl
QFbVWL5YA/RRMAdr3jCkUU5uH1TYIY1SwdYSkrjONNx7xvzDcR0Py1F7Aq5x8gdOsEwnu62n0m1r
tszda0TdpWCm54LPGWJgoTV/3rFmFMdQHPwynplTbKt1jARoV/gNYlHAwnBdTnO19OAU03qmNhZG
9/AYIWpOo/gYMIcUKjJWozYD8r05C7L6JP1rEWylErc/cujJUGdHzMQ+C0/hrSBHvjzwLmY3bb0M
eJio3rjkeppTS1j4/2LvPJbrVtos+0T4A4mESUyPt7SiEScIiqRgE0h48/S1zq2/q2tUUT3viUI3
pCuJPECab++9Np6zVer1kMYz89BgUZ+8A7mp9Oq39hE2pj3x6rlHg3HzCJujouyFhGrVQ1aoZpcg
8qS2to3Ju/GxvZdLeKwDUsjIG3HjPvYy2DWGJ8uJn0cDHEuRZrMmzodViXTsyPSApgcMlhU8jtxz
ZRkKGKk43XEeIrZAgYJ0go/FS9TedaknKGYaNBK+SA6AswkmriqMH3PkC22OMaPRlWJlJ08/k6cY
vMOkPKwxLiFehOErojFrdmcf5uKhdCmZ8SdivxVKPwleLt2Epw9x20JzSUBSyKL7HXG55euXWMOD
5BKmh6Wv5GkooQyUOaCFwI6/QCyQZ1jmneXOZqsiSgBtwTyGd71orW2F8eMczjimLfK8a0gZR7Gk
7wE2vk/+B45t5dPUE8jrSdLZdfpT2mFwqRmN8YdGd0XwZY55jXdST7V3QVGgSHVAQ5JYpSMreKUd
Nl65WV9tPAe2VAM+0yz0jDf2xvKCD3HDSNSRdZwrFDyb9SLSCcY9kHtOQGC1AQ7qWi0ESP6ptf83
LZfufhgig47BCpfX5DhToNsn5NRXMeTfVj/6r0URv1TMRo7TzecaSRxwjeyhlZuJA/h4UVaYXkg8
KCDQTkmCmsZspx7PTo7gl6QNbXBm/pvG5aOHj/zTHm1yCa4/vkBFGivYcww2vUfFz2ioasMrQv5w
KD1/Oi0Ug5w86427ZrLpC2Ovlshejxhp9yLK6RLB51vGnAi1nJg89f2dykYITWFGqiicGSSMCF1q
mDAlcsiUTdif5+59mXOFmWekknaY1Mae5+nQ+/OH56fuNqxAvo8zwIUSx3ARxzAhWs5dLOAaICmn
KkJ5JxHQK8CXZF+opUGNHoH7OfP0WU7DsiU5AM99vCxx653/+QHmy79/5tXIQfVg04lLD866AZmz
Jlp3KQv9t1ySW0vLqrKbdo8I/dWNbXpOyXzmdnmqAqxA4yLO//wQ3HBMJmH5CG2oWwF3E4pr8mvo
B+assnJT4+ja1NLWh7TiMuj1BYCf8JTcxMQyDVkt1Gjdz6xyFx0usDdu+cAJbEoDS4OJ4FkWIXyz
8XmhctOPKiD3JmgfUTRfvXrx3qOUKoQ2rcd9PRXeux/2Fw63gOwGpM22mWlvrvKcqHgMv05AvZQT
6X4U+ur2g1dG70qksPrJoYJC2fT28NuVkUeVSNptm4oPHIsBCmjC+dnRwedECuoU9dA2DMvfVnRm
OKYUkXYjGescYuAWD1GyiRBq1kPO5gPfXmxnrI5n2rWGc+u7t4dl+vtPNveh81MmvQSC4JSxAKyE
URuJ1PaMiI8Qn8WgLUAOF6ji6CtJ8S4GlywVo5S9qSnV5W4A0hfcbGDN5QMGkfE5dspjlAzFu+1T
OLCMGEHrMNu4dnzAmmbwd9wQNQkNLnlefwXt7WwPLABU4XfQ+Oba6K808a1LymbFmVM++sHo06yh
Lo7/VOIzHgfnzpCzvy6cdvYLGPuu983G6uO/SM53jvNW5arflLd29Wgny9w+OWV6VjeDLGM8rnMZ
Jd7wlr1JEnWjtqOMSQ1SIdkck+Kx04hCfUZoDgf4cVQu2dYo/W1A1iYpd9c+byyKUMpPLvrmNA5v
vsMAb3HGXRRZhyZULTTpb2Wl2YZZIpJRZGdXkTXZtW5TiLmRf1Saq26r640I1K8w7yRWuVy/DVn9
mFLq845bBy5KfanHcdObChLFUBb3bk1jKGfiMg28T9iGj6A6nECFVyEPOrZetdXRh4bbfWnCZbuM
5qk07ZnQF9O6eJVr6xlIy1W1YH85+9Fz/eViUfOAabrm1kwXWvNlqNB2G80EJ/Ue5nDoHsjb5GsZ
bMDJ5Gfhvbtxj0/AZ3EOb1vjLarUhRjZqZsjJER0KwNTWWmsWQraaxi/kFqO6SjEDOep6hFZnUFV
BQ44DDCdztHvOYeuVQbDXlCS0TRM2Co8lOz32bGDlbUPk/F2ZcZxUiZlfXJvdXtu6i8vqAp9KmMc
oA5EiByC+rhQEwTa6G3BB7LG+kMhe+OxJ1Hj3PiK6e1YDQcwTBMxy6A5enPrvVmWxbhGqcfUwT5h
t+6pDeCpeY53nQC5YSTw/a03uOZk/plt3n72z38STHuK5ubgtkSiWy1pHIym+7ZgH51Gy94o7R0r
JlsUvYCKqfijKscr8PyEnC3tEqzi8trUGFeQKI6Z3Z4EBQLZgDow+G92wNWs1GtKSYtTN4gDb3wd
pdGLzIhsYtsh2skpXft3OAKrPaDM11TTit4UpIGX+OQl3WMgqXgkQXqdaywqzMWI8ntUzLoWwZp4
CTdTdINwWsNGKPePz5R6y9jyPnPVA3S0VT9QUMl0yuwb5xqleiQ77z5ria9y1t1eI51tumy8BiB4
if/X2XkcM/U0Sh4mX1TptuWeo0LOmEYdpjxuqUKzeSz65Elnotq64/jcjhNbTeRRZ4bzD5wRZId2
3NIKWa6pXqdUTs39JWst9cuv2MQD1W7BHlibecHmNrvR9DzE3ncs7ly+7A3vClXxgoiaDuARLUH+
YOMQaZm+6qDYk4hRlAStlziHakmP4Rro1iEu6XSuadlppk3Owg+OWgS7WGLZ8ApaiYm/RNvcpwI8
CembJh21abw0AGIy8cDr5iqrcb43uXKxW6QQI9yE19vvXoSerCNTKd/jX+RMhXWEdEP9mLiypr56
HQexR7tjl1ZRTRlD97vokm9yPpCNExK+Iavhbuo3Q+uSycrDgewHR540GV7tyPy2RCMeud2AxU1T
s5lD3m3K1prYdy6UdL/5GhHDqppoa27n8LSg6fIWkZlinoCe4QIX9ruK4y7Xg1+e1PVdFwZbD1/K
xlHcVg3Zz3IQe/L5bGd1Pt7TCLPl6ef709aPBN3ORLcIZi44QvmTg4d/fmhmDjGLzfnE9+1NNxls
JqiFZ99i7i9PQSbeTcuWX6QY/pKZ56zD2bdtMpcqEELu26yj+bl3nWfamc1DQlO7Q3EWayniSFS0
NBgUfb8vpkM3uKdMdx9WcJRUjvDvPGWL89Pb3oNuA7QbGsW4E9+HZqCKri0ujRt+YLRyt6VI9KXi
qLkeM/gfLCIW7IixB5LYM9wrnV+lECAsQ4f9STNuC4YQydPjuj1Hv4yfPtp0PdSiPoQwk9a4t/cG
9MpJMy6RMumYJuf7tut/RZ4l9ovlrr3AdtGPwvPUBek5y8vft9ALBDPr1fKbccubqrmhjgQAyCK0
AwMKMNbMqrx4p+ON1WGhAWkAoChKFZMuzqYNpVqqIcGHLKLrZthhG71WuWVtS7cb94w6IVGl+Unw
qMIcKv38OBLLDiMuTJm/HBKhHy0yNZXVtKfaRzFmGrUu/NsJeaKNxPKxTM5ZrA+8+4euyWra1ECx
SCtcFy0sPqvLs/eAIWyUNcNHvyTtbpCmPxiLHEgxiHM2rxNOdyeRVQFtWdrf9ibr7zMHqzVU2/m9
7CmqAudeUmhP/RSNDFhNA2rpWfXDOdmAGB12wsZW3Tm3ig/PlyQ7kvjBgRMLhsgvnuuWMmvq++zX
tmMihTjzWNfl9PabCJH59s2i14E99Q+NJb1j17vWLk5675eSeFSrrPkWyYBHDSHMa9XjzctMIDTY
jupou176XOZJv6JPWn7/Yw+3kUCHhorzQSy3oWHC5yrdCwtVd5ESBRrxrHpTrXnu2jr6rimbSt10
unLr6LEOOp+NQjbPyHiclzGEfdyFRIUB71gDFH9pjP4mvY+z+9sEvQYs7Hf0n5NvTJUX7qbEdL/w
wLu3BS7H7P7Lw9LP5NdvLoUNv6/XAjdBSEW7LjRN0o33uCh3/m6K6cGOb8XfACDAKc+Ab3nyVor2
iONMWm7vpa065ral7lMVwqBpveme/AV7Nj4BmKPBz5xhmyxU9JoGUCVcD5oj1aiZIiLkvhhWx3Us
lnssCcxuydsf6DmjKi7y3yxXUDpIJNmKDa9tiBS7DFBRokY/UQN0aR3C+ozy1SGv+LBmQ+qxd/15
U6d1gaRL+Nxp62MzEZrv1V+miJupZm7r+26xlw7DgDqaQSJUybsbJpytMfAlZCY4wlnsOsORXrb2
iFgGtqH+xqcJe4KuYCyV0XbwJpDp3fDDAtERjNd8gg15RE7cIBP4VLlt9jtQuKSYTU002hr/ZFn4
Wbn6rhTQR1BxL3HjPAS+26xdIIDsl2tPxPT0Zs7XoK14w9zih7H1ky36gwj5atIkJ+HVzK9tBQ4A
iKQVcLi2kJ+QR7iBl3glu/kSy343fGIvLNlH+YYl4/LDrfww6/HVV/rR54IiAs6jQcq9dOZ4pPgQ
InJwOzeyrn6SHq1+8jdlRqq/NmSSRHBZdPGktPyZAnmV3vDBxrSl4ix6JNKn16YRH/xbdpWHHDRV
7bM7EFW3Erb3ehTROnhEBHwmdJtSOjhvS4nNlFDC34FDg8zeG0v97mNot5QV4rK07sqgeG/Ty0C3
nlWHj3bfnUevJfQDgqNlE4rzD+ZvHDbQkuz+RD4NmR4s1amYXaZmXf2++DnCZMHin353ETmXgRDC
unHa17h0HgrJP8KmRyOwTrPgcpraUws9kXNp7IZnAJ7wahSVDab5jrK4eogHCQV8oAoio9A2Ci+N
6KKz3ZP7w4N8P8GDCPriTFhe7ZB7VQbnUuqJfSuSzxZJzdNg4N3NeO2hG/7uYpzYJpPXfsiXpzHK
3vWQqp+Buz6Z0ATXeMzgrjGrUE8QmJYYr3uh3UMjDdg0Ed6bOp1xskt5WLr4xU7rvfKNfcezc4kA
vlGHEc93Qc6Zf2r/iaCDwAlEBQ1MZR8NZQEh7IvBeBaJjKy6XyjZHEFMnR32H/DAEUdGwQoT0Dnt
xnG79jATM2qMIibT92ni0EXSg2RIk7LYa48LvJqblWPblIdB6sKzM7K1CEpi+gTmGDFp7qv2Jg/p
BDIdLBxzTqDL9Q1216ZvJTrqCkO4e6b4ivTXsHIsBk4Ewv6MwEJomWopcppH5ptZvl3C+TPGOLNZ
iq0ueXyXqOsPeQSQh9kASh7qI4ZEb+V4JgLK3AA1gE1xU26IGtNh958/KIOWr6bB2//nLwDCRIv0
OH94prV4Xv7P7/7nl6cyprNRk0NNp3w6BKN5mX1DmM24DucUTNUcphih9jr5u6AVjpXOdnWPwqvm
cNMqbEI2mPJN3OvflrlFPsoA7dBJjmRR6D/Hbhimn0oxB6OOYcdZADoCBRdMBkfqmHyOehT/Oijt
QZnqi1MKlv2kfXYYnGx0nmKnsaE9dvmRgUS+LlxOT8myJby2FVV+chMGdTEA7ZwqwmyhsSJgAaFf
ydt6Kjx6jGMIaVLwGnX0UjYuimv4SKDZZkUPH2ippwxjTJMN+OpN6STLSrjlt7kZo3qnpLwcima7
BI+QF2MG7VDyZqEULnMuYFGPvDWRx1yrAqMYHZXbLoQtgOROg6bdP6i0P7uztekTgtdkOT/tSZWn
0qEMoW2evLR8HjFv7PGRHBx01tMNSbkDM48gHcvwqK0IE/TIIjtlKkT/HItL6k3qONXDhqgzZoi8
rrib1tVO1yFISyTCTaHF+1Rzd83F7xulaJnCq07xIyQSYFPJf0JxRgPzcJBt2zTBBdXUlHDdl4nz
CpzvS3q5uc42S2SZps8yJ/Dh12Sq66J8GjsDk3lur/TK71oCAlDkJQ1ONSdJDyE20Z9SzVfwAr+8
4VYnWLXigMtnRSHTJ0LKX3tB1ELMcMDFFU+wbL5Ll89MRjxr2m52gD7XS41gllchumQC0wSw8l+I
juXOJHiR6KLeuN68KWMgtsPS5ecijJkvJuXnEjKbZ4AF1IJsEKy3MCfotTKacnt7wObeaJahiDO2
aAFG+t70FAfdEx1VWPnnd8Edcw2YKN/6peFomcnirtHsHM/VuFyz0fmhMn43yg4PSuWc0XuYECWO
fskq+2Q7zm8C33xeffrU1Da0exNW26VDlcGmeZrs9PcCsA+CSLSlttUu0+4pD2BYCSt9KCvqkmkn
IVCQrDP8Jasu4JH9/z7a/42PlmDX/+SjvcD0/e8u2n9++7+N3nbwL595syux6BM59/7L523b/8L7
rYLAFq7AX4u99t9Gb8f5FyupVCxKNBMIO3T/y0Qr5L9CIVw7lISeWHi8/yejN6Pum5X7/1q9Laxh
OMqlFDcL+H+zeOcJwj0cB0hHCyoHibYJmHSfG557UX/EnVPcDZ2TfeVEje9SWFFX6VgQoLNyqYfj
0k16AsgWeGxiczx9pDD0mJ06ZfVDy4vC/sB8VuI3Yw2HWYNXJEvcY9q7C1I9JTq/zFyIF2jSFatu
KZnFybx25hVbV1GuG5q0iRs3wRsop/HECNrH4VgMd3VW+wfu7ZzV8JkntBSFPSuE73XPqlHxr3Bg
xNektDLWvsPTbwPp+opqaqggqABriMXo/LUC6QMZDGb72jcxU1hLq6dlovKertrOwxycQQ+LYRy8
0sFA5ZjXG/dZJoEU+yrHX7cyqRqeDUnFVeZ0iCd2Tn4vU7V8lFFINzouBvsAhSC82HJSb7MaWTFp
nCGDPmaR9eBnon+m8zJ9raeo/nDHnOa4sG5JZtbBGamrpck4YOhbyhLXXp/WbJWRHgGhLupWFGZR
ZM33A2PwRIbnmlZ99UfmfMnb0W+6vTvayEqZbmnNrWd3W+XDfD/gGH1izB3uAYiYnROWFaXATLYp
DymX1eL407iKqCp5T6fGear+2ejIpgHjshjCzdNgXhZlTT8IvBUFZ1isB+MgvcP8OGkCz7Tl5Ha/
bSMbqLk3hnDgETjWFIaaJzhpLvVGWhMcTkjNMO++lhUbgQuN8jEs6mqjOMPtJX7Ls+SARxlgL+iD
164c1mlfhk+kj6q7zqWNSPu3cgFf29hyLPwM8BKVEDuG/Biixl6VXG6JcpoijDZ5XGiKbK16Vxcu
PUWWdB7iqWXKxe3a4wLim/DILJYikmhyX7kWxg9UYaQfsufqXNc8dINXQwq2SN+jnlkc8kpGjByO
OgCknc6/+XAQpvw5c7dzNpFEd9HYDpGoii28ZgRNMIVtxqmFxim3Ssezh5ccZKNOvookq25I1TS6
YNOND5hUxf72CnykcAdwp4ALCBDA2Gmd+M44dCTMyAobbBcYTRw/gS+t2Q52S+0lxy6drL820ZGf
eqGPJwnCDMtV2FC5DivvziePtV2E3+1CN2XwwZkWWKaf1qdwVvroGj0zAo492PxwBIBMhx4PhPQY
gi3p+DGnS/yujRi2C674b1uF1rNk7v+rH5KMS+tgv0zI8K+jZaWnfCyWH6bFyj5ky8ggRo792apa
2oMcS55h/bpP1mzsT1yqgFti224J4tYApfjUTmMeZIfcK8Q9hRGUQkVtgSEQ2XoshjHY+xmYOhK/
Knlp8ezC6jXDofOcCTKVN7b1mu8gYjRn9EStKkEXc9qNwRVuPyX1tiNB/bTZfXBTfoOwAyM5NDO9
s2NoPisPl+fay1X3kE2QRpBAEgphAEwc5iRtH8BN55/8cv3WZ3O0D8govIAGakC+cWrTRd3zLZvS
ggYCJfazzQcW8mKSjindrSFm+J4zb/3t5Co7tFACuI/porgMpkflnQVdHsxwz7Po7J3O1c3RNQ8H
3wvae3LJ851waIj3xjE+O+PEQDPEiXWBeTr+zBMm3+cI3t9Rag4HbZXrhyWVyb5mbn1d7Aa0dTJO
1pqJMvlLfFAfE/fku8D4FESQwZseQiAMZ8e9JSDtMth0MpofekYBHGQkkttqJOC/bLxEtPtOaAFZ
igd/J+FoQkXr0/BoL6oBCumUm8DG28tfWVyMK+Rb6bQ3a3EQUBmcpj9ID8NDS7fKSw47C6t1x52K
AexiPQ1aCBqYu9Ywl2rAXmyLHn5i0VJhR0WHH2ySOVxoLxtr8RFOCZC0G0/+6LPQ3TMP4Yk3ZW1+
dGulu3xy+zuKkLtuzxmYYkI/7i6uqxC+6bduHpdwogclmMQzFqPxkIsuu0NaH++NE7tv0QQXD/Oq
W/6qyMZBmIj0dJgbUe68nI64aloAHgzxZMAsx8sFw0r4OFgu3pqAt6St4ncHafM5KDiMYcFDHAoa
TeljoT4mBIl4VZQCDzg681dHTHpbUxSzclyrvoq48ZiiFixLZmiyL2OSEXpEhxYMKJiB/tztSqsg
vjHM4yGZi/AF0nB3FEHS2UQdbQWdTagncMH5AUax3Fn1HF7corB3DXrvnfHzeC+qHjS9qWrIbHlQ
wRxJMLKksMQ2cTtk33U8NbuwUembIPKDI62pn9XiBj8VphBKrtrIetERl07Xls1nkfjTTpgc0vkA
rW0pnOFaxam3a0fHpY5kGhX3d+XT4kl/xyojBLenSGv8nci82EbLnID3TR37T52ogTqeMmOm1Ofe
fF9qB1ZH1DDGbPMqv0Okc3fx1IuDjFWzpk97k+M937jGc7cZKsRhnEzygFOt+Om4A3C5Sxd0EGzW
WCeDHhxgCSsN01ikXCjR8/wrdMxwCu0ewFnrD0e/rZNHkQj7pMbGOWo3Th4a8r7P0MX4WviL1sZp
oYt0VMMyfauzC5z4+BlCo9gbG9GFsZW1vDmeGN5aXuInOQY8tTPmipvrzxKPsZtgkeUkkbxmZe2c
hKyaz5R3ZN9kHcznydUA6dO5MZugdGJKEZuGYqOijpyTlVj1XVIO1KZbSX/zJdZnQf3KfT1wYeGy
O8k7FcZybbwO/Hp4K4WoVaUvrjNFJy+zKamA1nos+hsz0a/khwQfsIv9fHyvMyRKnejmqONoPk1m
JJdaTbS18TsHgP9OY/XYDo852d1i+S5wVsfnZdUZQhcMVfHMDuy7mRU4axwH9KAkrvUaM+z8SmrB
oIS5jLrzogygH5ilrTVRxISaTFtP39fkY8d6bN8SV1kX4P/+ISmYe68imj7oS3HFQMdDhelS+faZ
yYbez/SPHWIrw7JY+d5Xi8MK/jrb6kM9NfqslLbP7GzZb/CM869uDjmotAN4uiqe42sBO/4QFO68
saZWXkcxxKQUSkYL2bKUfOumMDgvOUBi3xURo5cK7MpSZvkFf2/D2DiPfzmzHo6dnfTvZK5nun/q
6I29rDx6i9czhIWWg+AXoWJSQUS+R9WWoVyGuglw/ypyD5JH/YUTU/YKfzPfGYG+izfEHx+armw2
jWXgZjlI31tqwkoJJN44m8i4hCjFDLuMZBTaVt5+JAV00CKL7YuHrXJElu8hYSdTdO/7VfLW6mp+
q2UwUe0yyF/kU9OjY+cRcWcq0xAHCvkZgQg8TG77Vqtxu5gIyw4fGOO4pZXIBRUkG5syBd/IYkfE
9DNNWvDVruJ80cUeiXk8ujeWHEFuZ5HDoS34IxKfJ2l0ZKXW3VCWX8UshscAvOSLrPJiD0FNXW2E
e+ZTKNqUFNjqXtq9s2kgQf0pJit9TbMUe9ANu9bf2gwt2lC87Np1XoiA3XrTxc2YVa/qhQKS1YBL
AO207oO9G9xo2OXQpLuUuArBPHvepvDOacfzguRa+fPwUEkRXcwAahYni70pkgoRQSpmcXU5Mgts
kmE6xaQR74aA92R2p94wRZtvTHpJEAdNDg28bxFJLclP58J7nIXHES2hm+sYlUmG7y2HHGXi+iEK
4uLsl8lALbct7iq+edXaCP5OxPtSrLWU8+vg5cE5nWhini3esrJnUOZnRUyYMKvOlLPD451vyETV
5J+OfWMchTCNcLGC7Cj9DqNPp9rG2ia5EI80q7Lhzh3Y/Eo7hz6T0es0+A0OmL6wXvwuH/HkoaBO
4GTe5zLQn0tLn3BHxxSdD8wQDwoKbA0tYOBhCnuPSQksPK/JrcdOWNO3Rwztnk2t/1ajGrZNTP27
KtobZBJqv98s1N5HOgq3WByHj7GKsKL5TvdrEDj3hVM0D1y9gjsa0kraxyIqozVn7VtosMPrH0zl
oRo8j1teMH2NgNT+hg7En74R1S+QfuN3L+gykTh2Lwag5Rr6t/j0De+xp+fwDUKWvLa32xRlzVVE
wawV7CJXL/c2tQHDyuoYrm99L9YPzjK1uzIOkhcSZ/Ejcetwv6i+uhNZnH/ChHNP0Gdc2pRBPxfw
+zeqIulVC1V/9TisX4EPJB/9GFvfHjg+TOk9J8NKKK61Ic0PcU2nPY17A+spizmnrBs3wuHojWUU
S7gkQ7fz4Vhd59kifj3NTH5HMHsPNQ5+G1eg694tlCR9Sih961ip+Aunlo0NH81nPWtKRTk/DneJ
5SE6CPBnq953+HW71+HGs3OXA7XjfNUYHkmSiBshNHDsk1/ChukCy9qHsz/8YnUiAhFiJE5jRnOu
zqCyesBl/rqVSb6XmMgX5jZBYRpAC3xueCReA99Ud5Ayy/uIAOKmFVk3M9nkxDT5i/+TR1TsoGJD
MJsj/neZjsFE5/itEKWfZgKIQRudowCVayXiyr44y618N2RDMg3bWZGmijpNCIyvo+Q8h8FplFeu
XG3B32JsUFBJuZulzO5TLrEPVeKB5Sp0D7q+sS2z5bvVwN/p0sdqwtezdnJuy5VtBX9nEOrXOC+n
k8MV4USbVnXEJUWXtq4Eb5nl/EHm695Nypgfm5r/FKmenkH8xHQQL21FMaI73HepRr22nf60TKl7
rdKA6GhKp7NLw5lwGxT9CdJeT0L5zkxw9FW1yD9jPuAr7Uuf0fcMFGjj45Y6ed7Q/2Ueiy91wHaJ
hEBfIn8Jqo+jDiC/VkV21DYMmFXgt/nHnEuKzZZ2iXeNw/puJV5BYVXWL/cBOlt+RMZRV2PlY87p
ytKSSgnpPC3lUJ1ZsoqLVIAF1ix7FpmTWTO+t1rqSd3J7ndhGspX9GH3bSSy+Gx7BnDrHPgvdl6P
p9FWouFI53Jgzvs6/qgXO/trc2n4k5I5ZifhxsYF3bptCIYuntqy3y3sAk8EOWYKCCI0lgG7wZPK
pzrnbp/g6/FAoDxbJcyStU+L1QjOzND7XXdyUBhuvfxvhg82wHbbmrdBivYns0r3O8kzrenj8fLv
Pq6wkAC434EigIJVaQoOqL9inuHqwdBnmwRf1DlYVy8oR3eFrsFyNAdL8RWxmp6TzkmQuboRhmzF
h0el8D7L+p4Qmwx+dJhGsNFHm9ZMxAJUKdw8Egdwb3Aha0BamoGKb8frRFrLb79INCfEPP6NVNmd
probsBIE5VMxcJ8OfMENx0lMcvGdBMtyY5L0DwGHdh22eB+c0lFvIGHMN6WjN8aCr/tnmldG7oOM
0daDrmvUcFSodOdFuHeB19bLH2q+qJs3czm89HXqObdK437eRoEnXjvG4tjAJ1l/94lmNehBtGgo
wTHziWAgRcj7QcisCjiCrBJyrAfNTec9s63pSfs2bOqiYiqGkmzsR8tDfMyHjlNT1sYi3blJr97r
2o7OYURy7dSFEkuqsRnPD1SewWOELQSgOnXtiywnX/POaFqWwXG/uSh39T7FUAQwPI3aHz+YYhos
C1ODt0bclH2bCpYvrnzfDLXmh8qNxnpnidxn1460l61skZuPqGWksk7r1D4vwDP2dG/ZKGApXPpN
TH73RZVx9ZFNsXNoy8F/iaOMAGRgBWdP5MyQakn4KcWRQ9jcX+5ma8wvvmzdD1U0DE5h6k5vjYMw
vpaush+KEjwQ8XzurVyroi1dvh5AnlGS25gwhm/GJHaBrRN4tDaugoPuwjY45IMzrQmwtN9QSC08
r6mh2muJnb2fNt5WTKPzUokFoww11+/RYvLPIUroXQ59cfE1sbbV3OFcGGXr752hSe6a1tQPHNEL
giBG4qgim/FIOnF4LKyKzuOkqlmKnb7c2drHE6Lbznqi5nY5TZnGGBIgJ/gTIunKH/No5+ZDsNFe
WyWnMofVl7aL+dVa1IWvSsu5XWUD4zWbrh7kVoF/WtNOoX8xEVW7vKrV36KEOuUFqX1PFCGPyVcB
jyocu/vWObNSLvzpBixR9GHlrtyH/tydTWz5VOd586WJRklbdsd2R+In+FRYNh50h1fS0b31PZqU
27YN7xZCvqETerK8Z9FLCHCQC35IfSS/JVOXQ4wlY46c9MsP9XxEBV3e66YEQ2nCSbBBuLEPeTaf
r90yRk9B5fsfIwaXDE4++Y2h8YY/EHZCiJxi2ESJJtxZOAXDkxCOFp7ayWy7Pith6xvvgEsPNn1C
8CeXahJrOHA1YSjedC+5iaslBtYnJmlUvlFSe2t/7BmWYivOL9Smu0DycGQbnDLbpaKMudTmT2W5
2IuYRRZK/wd3Z7IcKdZu2SciDTjAgamDd3KX5OoVmmAKhUTfHXqevhaef1nlf29Vmd3BHVQNMyKl
8AY4X7P32jcxU5GItDstXg7mxPBwo0zH20coHZ5WTd+BRZDHEjOpO0jqgO0Bmsmx4BzqOBGg8dM6
bqahct+NqdO+rWXRPqt46I4h4DW+yG6ANFY54b5ATkKXnFTJuW1mxBAG+QS/cBoWLMkGW26BRI39
GiDr3hoybH9rRsX0rXTZXKeM146iVtO5N9z4OKeamaE8jQhkisvM3hbIm1bbuh1uF9RVpHfrDHwx
/gHDRTwpb8S4kCPIhM09wYkgRDXUo27HWjl/T6WjLpHeAwcoYux6czUBMw5d4zw3jnasphQIdemW
+z41UZro3tT9sTMTLZaCzsFIwGa56GgL9c+U4xwVCEhxvs/aI6+hPsD0A2Xo9OXLjBGWgUHXbUPm
QijAatDPpoaGN6w1qrKoPJQKqmlnRxozvnh84ME6bhn25McxAiNfKBzrvW6SYOLquNEMM30z27ZE
MGZ13sGIiAYQbec914lZvsiF7jKamclwVA+f9VgZu5BC4gC0HKhI31P6uUzWDkh2w90wlfr7bC/p
lm0NLtcM0TUFWZ6cvWjut4LA7I3Vp+SmqIH0cyPTEFdZLRzWtL9zqOKQp7Rcd1ZeoGGu24OXtx5O
E5nc6pJQUj5qztYkjLdTSrr8BsNIsQ+HJLppRtO5zyuMLovWabeM8NgFFVDyfSy1eN6cST03Vkny
dWSDASWnx45v8lQOO9Sc1clrEH8AyRsIjibUHmOl15afnPMFxEULkW8Q4hT6U2A5duh8+uTUeraN
SKkEQjtn0jriwepRW+WQk33aRvmcd1F2X2G4O0QEgZ3QvSQjeSijVj+MXJmPVp+E0lejVaFZpdNM
ScrRxG/C5Jz7ZqnRmbS2IHESLfmF1qXadhiicZ9mauUzJEv/muDtf20gxTwT3hvhTy5b6zEUVjPt
OAjJJneTqXuXAjU4SZit0rdWDNxPIOC9YZTTeYHMJOKwtmKPrqEMi4OJEfQX1d2yEPrQhVpAzsO8
PmC18NOeHL6CpqNiXvGunPJwL4bHxRvkA7kGdbaRBIbcVUIhbNTmJISDh8+6O1hxPRFoGucRii4Q
yZjt0YtAyM5DzThHzI4nrNRt0mHsrOD+Rno9f02xbs2+iaiJKX1TNaScJZhaUSWi/DusW+d9lWde
dJoHFdrv5N3pP3q9uN7TaE6uE/DNpS9tOxMRm8bagrJamflI38lAOvlC/UQ4pcGlipIydYvvBA+4
ujOiJZw3HVNwsDZlVMq9Yc/UCWOeTsDzKkXorMc0eJvzRWKeJviuCbxwnbwusLsoSypDfk26NhaY
5sjb3DYT0Q2Mu3okyLZRqa1TabAeGNA4KanEpQl6g6UoTu0aLMuuMt36Bqc87UWEhOQGV492QZ6d
rPQ7J+Gx75KjF5JP8KhnMj6YHMZPcFvrWzw0g7etBzi5IGyAcotB2B+qztM/C1lh+zxd1AVhLFVg
tBxCr2rg+ERuQ9eE23FjhThfOe6g2Nu6ScHq9GkH2JWt/sYttPi91VLvu6Wi/R4tbNrbviNDHXxh
hAIXgXLzHY3RkO4RAIPJARJEwg0Tus0AARKBoZ1/pssAaTplUXDXh557qnK38zUYID/Stbr7CiHw
Le3vQjCQco6l4h5CqgArt9UIUuCNWcgMSD8bF+S+kYrsk9TT/m3B0rEjH0YnScXVtJuiL6AE1hM/
PFX9Z8fiFHk/IM59SUvzydSVcpuNR/7T60XxC13cfI8NOkEvLNov4gNWLaCjVYgvx/hWsbPFbzs6
D4TGDHAoWko5dJ/TmrJWmCdQm+KxMEX/1E2O2LcWgi4i5mEDWZWL/9nMKnYOqNIrY27vi3h0T6Hp
cKuPGdsuNpuBhRgOYY8Gt0kZ0wvYTuc8y1nd9GPnHNs4gipTJmqXzL3lKzlD6xn7akY/hvZ3pH0j
D8wFHBLXnpxxx0XiMeOufhokOaW2a+a+UOTVtgb5ZtAHLpGsm0OSleMr3SF0JsJAxSHLQDKmZm9+
UPx7l7qIzb2hldGBVNKR+GLAlp3fJgJpVAZdmZOtXRBlYmpxXkKSEYFd6l1xx7EsSSpfYkQpbdpd
Oo3Nwpk1MiktRByRAmWEJuQLaiNqDyeA62ZhsoZigIwrgVlvT9avqljnhnLqbXDDLh9ayDdOA966
N0aDZJ64jD4nyK2YyppvbkIXZRolCTUMsoik/2+RmPw/RAt00Hz8nxlsQVUk5RUX+Phd97/z5Ouf
SpL1Z/8WkpAz+pcwhWXaoAE95x9KEibpfyEXsVzHEULounT/F4/N8P4iV0kwcTAYB1EA8vv+xWMz
5F+2ZdkeQnBBe67b/yUem+HIf+exQSvk97u64QoiO2EIev+BGqiRgUlbhUtZGjjU9DJ7pT+Gk9wN
Z35bQ/oREaRewYyrdSyLE5h9Tlnq2U2Glwn14rS1SRT0Ab1aj0sAQNq8tKReQU8Cf8O4aGfqzSEu
tOqhKcpdOxA3MRXiktV1SB8NbgK74Y/tzcleGQva2LCvzx2FvWOzTnI6obF8RAvZM5ztpwW5gtOP
N4NBXtqSwjAr9G4fUWPetgLX6dTV23AYSAXKUUw6XixP4+wQFTijHQwrXlfNYb3vF343CAWwY8ai
eEQP1FdwwCnq4t+6x8agyogU1XWdf48VgF9P7mFp8Ms45jD6oq/Lm05fmk2v3F+yZkQFSvnNmbR+
W47C4+yaOWJsPK1JZTH/YreRzsAMopqt9vW3NoytA/aIHPS445FROjs1jzle/PqlNazfsTZMFxGr
N68j+DYa7u221Py4lZfCizXU6YdMz140ooQ/ohniEGvVKOfU1AiO2a5f4mLoyT4zwnsSim7MfPUr
jyhFJlUdLbq+wK2XXwZTK3oz0x/M0vFlqyk4WAD4IcrvO918GxfyaL3E9DULgIB08sXPTFvieOWx
n2eg+SxY4Lu4mttds0CCWZY7xcTpiGwUSdLqpaqMDhU38/CWqnWPY/RYWnT2AIbwcEsr2ff9o930
QAG06Mar5UXGWGpt6i0fsy6G9rfRyaoA0NUTa9/6l0kWGiKN+oaJqfGsb4uqeUakYsJEMNYvvD8t
UqlD2Vd8Wjy4fQ1Ll99nHPkeYcK+dEbCGEr3t4jG6paH6bkSBLmZYzjdGJN5zhRhbSgVNiack+OS
jy6GvmkdYUBYAtmHBy1swYCglZLuvIpnat77/FrEnbumlz6FNnqG1pnfVV7fSoTIp7412V1Jhq2W
NXZ7RaWvE4+QjCmAfAykQaEGLLFjeF9GTARsr9xWLhgXg95iuyyU/hSeIN2RRexUyz+TZbi/uYd+
zZzwvlc6LFM1rtTrBzQZI1W6vewn4GN8xLxx18x+OMj7gyNA1HuiBFNUX/qGlY1lp+fy76jsTttY
Dv93PyOBpqWmFmn43BkO84m1Zn3qPTu8v36SfULaZckCYTNh+drHsgQ2kPKJa7ulbY3VO/GndMzS
H4xp3gOj3I5Np/leVCniqzH2Gq5OzpaxeMiOusfJJF/bK5OfrM+t4+TItaz/ZvVNdp6tEC0lMBq0
IdkzLMBhtd6UEc8qn+P9q8orLqRB7SbmVMc2Cr90t+6OqIMKRCZBpcOXYTKGVoNeS7Ae9+1FMbSY
Rm+LZmYvk6nZr39n6BazXOBN6MbYmucLWXKhJ5NtOBLYKYCRgaaBtJiG/YNE1EGLwFazQMN6JLk4
p4XQ2kMYg+Rzp2Rva6QBuFE1nl8tWSfUCOB8Iyje109zqkHCxHa6ankJgxiUfEpyrg9lG0C/W+oI
tFrIv0o/AlvYTiSBR4Sq0U4DbuIrclyMyTyCH7Vo1DYal1AnubcBcqx/nNJOrBdqOewHOc2sHmb+
JOwYD0GDmSuNSmfAYX99HpSIqH2HGyi43h7O3B672f2jeVETtEv7MfK+UAHW7QWaJ0oADQDfIpdH
VcKsYu6O5N+dLxhu7mlpVveJ3e/MPP11vRxqVT52ZkReEMgfa1Z0O86EVWnkW1xfq3S8n4W82OvL
JdbipauYRyekSz1isZbsV6CwmCPfDotQ0FIq5bwR4pjS+0+RjWqeJ8I8rPd2nl76Ok9urPUxyWM/
3mpt0W1AeHgrOV1jy7KJPSchPPveK1CHxdxcyGnQ6quJZmX9WImUg/3szI+e1ovj9XtrcABxpePj
T40gmVG1e/F0KCrnsV+S+Bg7xa2+/vsClHNiMzHPyjD3OfMRUvAq3UG+Xj+JssFGZSs/AeWO9CZk
meOsUDFehMzoHKJBZUHWSVY5PU5WhBvLTpsSwcHV767PDm2c+fgARaWwPwNcpozkNfJCqhQl2liL
nYzzU0VIMdk1BFi1fcW8fjRXaeZ8E03mSpTEFFwj2twqb9hxVbDVWnBSM3b5ZDjuIbTnnWhWCgcL
QmbXAjJPNFAHI/fdiXJe8USnlWXGyeIewOR6x7tFkzCd5XkQRbAuZ9fi68nxqAj9Jkyslu2cpWG8
QEuTT+uPw5xB9kewqI63FNWHvS8KKw16yCMKfYhuD6TOVUvDkpIBPNtEP0r0bCtWMwZDaIW5m6hK
CFcFT0qKBh4TgR6n7l6MWhPglLyfG7aETPQwXscMN/NmFlvb6wc8Z+QudNL7yPOhRA84TcTBWqeu
VuSZ6223W2zkjcIVpEDZhu800SrfbJq9rPkX17uos2xkPDG8Fq3YO02JG2kxrENEQ4FYsLn32jll
URGeSHXHwmAYH2GZv0Hv5N5e4p+RJmEzMhPiAsFRnBU87eDbpySJdDpKDR5BEJPIJ69sHoRRaoSB
hYS0XxFoFo83GUZ/lgb75whWIjANW2yMmf5ejbuq0B+irOkPi5yWLc9R1JRYE+qRdAvmdF9Tkde4
fRpU7VqywX44B/3Ss8/r1MHxxGWxizSomug94u7cRhV5sawt5Z4gkfqUmtGOMCTqlzEC6+iWr25j
fSdG5gWRTWUQ1ZILzX6Lxiy+peslP57QuXoO8329fgVOecbqVY3SPadhqXbSVvtuZlVkrkfcah/E
vniDKJjTaUayI0UfkB6wEzVZpipEh49VnSkIhg7EuNOjw5OX1IiHwtTqg2MinivcczlV1ktqks8R
N9lXKwaHemJ5zYzIfGBF94SnDcZCTFlgmw6xIlAOmeb7/VKSBu5ihrj+J1DFA/7RYz+RV3X9E2+9
wtME33xfFccUQJava+QOcgC/Wk7qHJf1iVrHNc+1cNh5xZoJ2qWP5Wq+lvFuUdO0N7A18vMI7jrC
XpOIvLC1QmHER6s6fEdzzedQc7BNEfdPhNkGIZELh0/gw+K5gYooRruATTLwHNPH2pzsPTXgtBfO
HZ5QiI4dX0SzVm56/K0NOgNfS8ARsmEQtYPe7sc0/x0x1A/sevWtgGRFQP2CMIx/IXlsTeaHad0U
G02bfrE7S/ZUIxowKWM+5Mnwdf2jisTrhVRosyZTouE1DIhRzolCUhXG814pfsJYb0YiDIN2fVwM
Hj31Mn3EZVGdRm88RsL6SJPopEy2iprMH7yQj+96qBPn6tURi9142EyCRSZKEHqNupd/fzeZlk87
0yQsci1JXOQ3e926MHGPz2hND2weAMH2JD17GZlvaVMWu5mRMRp/GhAp2B85o3XS5vYG5ITt25be
BYPtFpvre2PexXs2kKfH1DRFg55lKY5MWMgT5l+LtHenqAeimS9s3xG+a12/BdoHNIzTZsMGK3yV
3jQ9pgiMUXHNwTw6LM4MXjNkI2SY3mrsczPjDvXFDOmp/mNXBsrECT+wNGc/jOLSNzq0XUsj2WGZ
5AZmQmf87rF6ZrRPL7aWLbiT2Y7nrF70bLH8eSbzD0MLE9woSc0AIzh3+LA+1LgVkxPl5qjuSKez
UJCPz6PrOX5NKtwJ/yo45e4XlOZ3h0r4tHTO0xwS42BEw17raYd0C7NTkpGTkbhuc9Brcm/yibVU
zusIsdvo04DU2SVfKGe500sxPWogqTF2IQugu3H8eFzreTUisO3WpisCGlDna4lORWO7enC9aFxk
nQkRV6jfF7w164svRm9jhLEiaJlmKtIQgHcz9EetPhMtO++svn4aStvZCsNGpFHzeOrLectutTrp
dR0MRrcQJcdljRiimQwSz3KKJDxODHikPpKd2x4Ywnnb2RlRAsNeoH2oTkiugJZdhDTbkzNOf2ov
pbA1EQQYHc9I9tc1iWbzB1ejxvoOfI6o0w4IN0yWfhEtfUsmdmMNZaTotBL5Ym2xKwntTUxTd0d+
7J0wI3UYnMQ7Z3apHgi3Znpd2L7h5N2tw+4k4FECmovnZddM72XVX2xZLFsxUfeFxIQB1OGW45KT
Z5iT2Fz0inS2fIRiLp86Le13LNeRb1fFWyQmbjy3AiM6JfdwPkZiHUve9GTcqNDRGPu7II3Ws1nY
s7bTarLLICuQJF6TKjW2zxEm6CP67I92cqa9azpodT2ESrIrfojl5eal6wbMVajdYMQJGX7TcVnl
DTVLoeNgdg9zzqokKiSSU6QF10fNqCb4fh184JbbriPIiY/A1jaqUvRn8BW7IfzEDdbSjZFXlUfW
XhZDvC3i5XJ9Ws6CgfWg9YSHDCtDhu/RdN3bgeKdI2E45007BEPWsa9driw0yKfK1OMAV0Qf4GTo
dxA+/Uwff81pp3a0bAME5DE/otTC1kCs2kaiwd4UboxT10RQBazyx0aTegNWICiXpIdQmsitNVQh
vg/jVRfMHPV0yR5jz7gMM9qPBI64n9eULevOI8wFDQ/aGUv0P0ioUmoMsihxixWK6/R6sWICdHdR
ovGgXAFovYAzvDaa13urB4mINw/BEP6A4TAS3n693u0i6h5x6afcZuZaxc66dltpwAv0eP4dJ2uh
6Nk3di70IDUmdy/BqDUu48fr2TFovECD54ii5mqIv1kGEO2YZDa2m+bI9VAr8tiAcV6nFKyzseMQ
wMJg5z9lT1+2LFaxc2sELWH8IJbcQ5NSJYE5HEtDew+VwQsiStS/vtY4I7uVWcVuUpzIqei3+IH1
fdo8hVryI8ochgzR8Wyjb2lO2m1oq23jjY9pyrIdiYLYF4pKL8+cLZAd6+gxTsD1cmEhTUz7enAp
UlbJcLJ+6ny8Sxv85EQ4afulNl/QuPKdK5ABM0Offb3g2FnL2BRS3lBP9FmUy1BouQSphYdYVsxc
FAApkx3dQnc2gPJRhFdyvCyct1I99Oj6SUa3nluLIUpqMy1rlc3Vr7WaTyoZwux2S1BQUVG/r6fx
9enWC1AqoDX9CJEuQ1zizXLOANumfmHXgjBKVvan0668ja4F2LMerUmPxdzN51Op2X8WOpqy5Oux
enEwEp1jfj3DsU1t7Jwk+5Fyms/LhFdE+l1AxFF+TLHhlGFwfaIag3k/8Ab8v6scmXrnvA1Z22Da
v/6RbO80YcgN0vFyxwryvl2HD2rhLgXeRoPAXIRZBNbJlRSRe8VRjBY1Zv27X6gqe3YgDL4dZuCq
6ih1xs/rR1K1TPmy+ckgQW0fVZ4VWO8x0/o9qaCGA1YK1xZKUgtgavLjeM4Xi8CGH+8PKYtojp54
L1xawuuTQsn+05x3oO2my3XOwjHAs42JoltT3EGKehsx8jP26bY9DycmHvN0gaZUsYGv/MZ2PhMH
W3Y0kuCudeL39V6jJbMC7n9uqx9v1MKjzizNqMWX5xG/PLcvXKQ7q4mYlEz6V19KdgKoUKMaEF9u
FvYG6Nmnheh4k8P4naKM3Cad8MR52xfVD55gWC8FqNtW28iCrYs9GSBYExhAy04WFXQICDMBFHzP
txuIYJAGkcuW6piE43u2Syr42DWQcFjsJeksh66dnlHvvU6g+H3Z1T+mo/ZRzPOHo6eyYLNPxsNU
4LOqJLORgmlnCeprQ9TCwagAkHl5V6M8bF9oqW4R4Gp3eN2QHnZYrap1jJm3EDJ4eeHOg9rEFBd5
sMisgqQmtFSFgYKtagp3T3zvZskTFfCo+YXOO+HWTTnwyz+2wfaCBQdzLeZBmqsd9aQNN5XQkzu3
VlscNId1h3iQqvuDY4q7YHpmPccFYXiPTPwY96Zs2bXXWpBJDVfScvLbMERzXSzh2R37TzUXT8i2
DmlysAbevEiwQ4mMNofJRGFwJ8zEInqygvNkNuO2GbyndM4tICMOoZllBx0YIJeZu2sDk+y08bmL
YfmSNfU15jEsWrHjgg3SjlCNzlNyU/fA0bIXXbw0mINjoR5seEd+yB6mT1omve53WsSezzP9l9Uk
PzJX7yHboyAjRbuymSOO0IKAU6VlfRkTQGPG8pYNCxW3tspbIyYGlHmqKWDiGV+qE2cFZHJL4NuH
2ybOphoaqEWeEcR2ckCddCNiSBMR78siW7JEORNVzo0ZQ860e4CSYyN/08jCbuLZb8/PcnSQTJSP
0Zz3G+rh49AtdxbFw8YmZa/EabBxGOqkY1CNyU0vh19kTUGZcx64O1+Npn5pYn089u34ekfHsnXi
7ruoNSLhXVIAWUBvaohbjQPfrmhj7pKXqaRQkz1/w8b3pjO8wxCP3wARGeOphulGEvtL+KYafQio
rlNAoTZzp8T5YUIGy0G8G9g4j0DAD1PDRdmTWEkalwnysH6gzHyIEiCSEdBMnaQArbihGiY2lsKw
PhjllnjdR9GQRu/xWHc0ZhAjCWYdIgbo7lVAfJNkaErR7SGfNy3rYuKwStsWTaK5J87suRbJp9JH
lLIoxGqPq6EcUBMWXbOd8xRFpn2BoARnvrQbiqJuzTdUnC3VEUorx05GeMOUg7QXAkayp1v32GDl
cUirO3TYHRxSmAhR44HnAWvJZGyjitHcu3HxGhpEy4x4ErH57q00p3ChuSBYw2dVNZ59j/Ph3izL
+Vh2yxfn27CrQ+z4umq3ACIIEd2zJk73WSHAWZYZjAWiXUQ6BV0cYSsZ1HIGiLBL2x6wKbmgG1vV
R42SCzGfNW1UCHRK2e8Lt/rGcKEUEig3kQQpwL1wGPhjTcniIVyMHPfTYu+ZNFPzMKMTptkH5GIL
SkS3Jnc7WyNhO2M/Tp255iOUQV/2pBKMPvPjTe1EHzquxLMSJn2zIFs2J22yvDPzvgiUxb8HO5ka
rB7uvKi9TEi1gmKFm8/CoEC23xg6QnBI0yDETFCbro0XDk2sXjSbIpwBij/lS87QKiYTwRKx9WoU
7sntw6daWRHigDTzG2Kbg6aOCbpbMrCd2p69wEPEt/VS02BeCFM6llMjd7FbxOTRYv4ED8U945Wn
buILavENI214r0MzIwRkZNiSZE+Ka7fHb3f9D2OS0xYF9rj15v7JyFhCS40XECe59qaGnNo6ctAI
gR+jF6rDN1f77DldX1HgHMQCRKBoqNJDzbkQeBAUxWztWw9CJvLw/D5tk18pOGkpcSNFofcGQIPa
Btlf2Cpr030jcYs5A5GmFU18H0+FxeNGHHhIu1C05cTpg4KmF18x/S8XgOVGiMncd0wWkc9JC9VW
Joz0CmNrmuwCqJYqz6ExwMvbCJuQn/qiFVLfjNis9iOhBv5idJ+E/tr4An44IMvdYLEnwFGpNojt
Scid6BlImcRvzjarmAUYu3WoQWUaaDo59tk6mNfg/u9NfKoBmjswKza0d5Ys43X6qNIfHI9bI5/3
aWwv2+vW5rrB4gbxtta0PNYZtiSnz/bGuhgDY7zp4DD/XYAbKTVa5DpbnBTeIVp3SLOHKmYU/gDI
b2OPTK5JX6e9LmjHxHE0evtcz3dYaUlEVTYn1pyWfoGdC+/NTIQ7UyK/NyngJr01duTuHEPaLTKy
rWNoFFzYbv+e7HSZz8+LUX0uDn3EgDjstvRKBpxhtivcDyKpR0rfAevJOgZNojwLEEJ/ARUJ/17m
/x0n9q9kuX8myYn/vBMWLJ7ZVzNVZHct/8NOmIS3ZiS2EfTgOqYv1hM7LLXvZQLeKhwNaZx8Lj2A
6deBRGGDlc7HemSyxSV5LR5VxAbiOhyc2ZLWaFKkGHe4CdiqJlN57MTBSUNxNA3MFYY1su9tcuYv
aO9a74OIELoFfUXp9dGLHjNR+Mey/n/zDg1AEP8AKKxbb9s0XceypWFb0rHNfwcptLMLaA4J9fba
+TaqP3aOpEMkMoQsoe9+3adY2jpDaR9cFIcjlcY62c39qGFpm47ZYzHYT62ZHzqLUb6G8/X//hJt
cBH/4SW6+JDX4DXDIZrN9P79JRakFiHcNKvtdT0S18LcV+qiL/1KcMWZsJ7EEX25H/aELg2OpAtV
bGXSXniv116g4uHBXJ5Q9whOnsw7jjKj4JNN9J+K/dWd+6wzlTqkbo0q8g+tOt+A1nw4unNjz86R
moclidlE2yKDf6NPRNe7WIb3Y46BF4rEp0VC2akYwzgwoGGfpMNgn+BPlG4AmJKv6xZt9rjH3MaF
dY6JJDjh9QaLJibwrSy/6AQRraw9Kx+zb+ECOP23KFP+v0u7ZEf0jwvuP6VdnpPf3yr5/Kdq5foT
/5KtyL+EYxuQTEywzgaG+P8JQMGr8JeFZJM/5S4SPCK4tf5FQHH/sm2MVXjxpWVyu8h/RF3+JWzk
IbruSMLeTNv7LxFQTIzK/353rPmWAC9wx+mEXer2qrj5JwklLynoiZPyebaYj61MYD1xipyGqcJw
UoHodXilqOpaDNm6+xXacEKGEZeaYRr9Vi1sWQenHv0KWGPi3PKGqDuXeNknJbccjs7HCQs3Yxfk
GQLoxC7KeAwUVX1mMfUtPOPTMCsiOSL55KTLTbywWzcSCrPRmaFhNfq+Jn6LQmfrXqB04JBFMfex
+l0xOfotQR1UrMlFFwnj1AU7Vp8MH5F91yH7wWGFKQSj6xvRzudUFm99wgbGbE4IePzEtpEkdyqi
qkQPaYLz2NGY6ckMKWqQt3jiMVFYHzAQaNI6whnM/gBA5IFYwO/Ja35LBiVQOO5jd4IlXCHlTpy7
nje/WWbU4ak9MTVxzwZSc5+58BH7TXyTmPOrhi8yiBkJBcKJ38KqHo+d8SWsFdcFXibq1B6P2CTy
F1heL2Rpqb1r2HRyCOsXw3yqarXLicllmq0+bJ3lrjLMT6TJ7NeHYIKDEnUVv9xwyDD1ULCh3Hyf
c551dVscXAXvZJyguRjza4Q4pNYbG7nCco7z4o9oaVrGpOFr7ZpTl5V7bLOAVZ0W8EtGInsr5t0i
cFw3xUGSQhDrPbDUrdOBUoy8hlIA+7bs2/s2erC65J5tzRPVAUFAmOX9SLIs+4gMWhFAYY1LzoCp
TnWWHkzVmzwkS6ztTHLGzvssIzc8tO58Eow5mCPHfrY6T5VSzGyhtgSIN89G6TZMi8RpGl0VNNOk
4xEVF5hgVf2MmIqId35Vaoj3zEtvsHkxHWVZZLaln2Z17gMDgbfGxVPS1lNzPiO+pmN3uF4QHFcZ
WSFxiqF7og2KIhhb9sAkxqOMsgztY+owtQG+aVp0UR5jYNDeQU3vsTVJPZq6fA4IFqyXikwL4EA9
qVOGdSzq7lDHCKgJmQ3M2LTZYogDPpIHzWxo9VaMQwF5mJnaxHjgnC7VOj5yAeWW5XfsdX5hytr3
xlnCBTY2wADuZUUpPZZcgzLMCaUt7gwto+lgcNK5L06jfYBl8PBOxERrzOMzoTSIwGIyLrzcArRh
nMxO6bTc8hO09n0ci9eqz7+1BJ1+bMDuhgF+dJPsDxLrlkra+qkSWOJ59Mpy7t2ZQZeSXob5aRVA
j7Xr+VFWfAyNG8EMxGpXEFdhyW1I5rTpJeOuKYcnC3XEBmAKTxoAZ2BoqEgBDW9qGzGciF9y3uau
sZznxdyaTbpth3rbynbHpPBPsZSTT6fBYc2anJCek8rUvZT5wSFBcsO5HShZZkepr8M4BrhmpNE7
TwnPjIYpEEp2j3HXDYslhrL5hVuS3je3X9GY6tuktZ+47G90Em+kpl50Dyj73ByamvRQO1lFV/nw
lCqzhHYU9RtaapcQRJo21C8ki4Dq3Ndhd7LL8qXrY4FrM3uR0DDiTFxcw/3Cd7zCjL2NuUSP618O
bQFkm9BRdxhO8xi9wRl5j5OIMHS0bloYbWXC+M80tTFwiuHJbgd3qwz1EoniHosKgiqDxm3NBpNs
UKD0Y9Qpqr1uiK+5UWAVajsY3bQKaLH3UIh2Eyy9/QLz2bPaasfWbNPR8TRoo7e9BIjJjHwrZjQm
2JGjXW8FmL3ZpmSvTq6dWGjo8H7ct2UW8E3H4QMxDzNQ8qgIRvDuicbde0R875s5RfcdT7fLQDZa
YUPgGOloGcqd7BZ09Vic07H4ZdVMSOtofOx7Br+E3rxrobptiUNSpjyLoX2yonrxlQYn2NOSp1B3
z7MyzyXUrNpZYrqn/jJpjFMBHSCEsQ4FAFsVDVvKtT3n6C+yWR+yUEcIc056w6HJY7pE6jyYiMF6
Ngt6lFhMN204P3Uz4u549PZT2Z1cj5SVRR7isT+0tvXUGthptRA4/DR/6lVnw95ZvuKE1e0y3itX
fZBsdylC8S5DuyAuAbT6zF1dhBNi/PAH88ANq9iVXC93cnZ2Df7dzVKrNGg1/TO0m/s05MYeWiF2
PcBUtCkdhp1quLNK3IWJWyOZQMpOENgF1Z7KHzQCQZwBAQrmP68IP+d52JlTxTE2xhYTqIb/V5/R
UIa/WP2da2jE8GbQH87yoPc0Dlwkl5Jco3klWarhZrToVbWwDIZJIX5Cns/WYJOOK+Q0ZiUTVVzy
ef/hVUCCSEB4MBOT83V4GhbzNtGAPjFrP1YEwnCKRd5ek71Pap8IsO6FzATRRNnR4Bty+AT1Fj85
JVvF1Tw7lX8kEuC1Rf2ABf5tNLNBp+g+V4IVw/UDVZW4KDv9kESNbjUMUEz9GZcQ/T671V3Lde4j
1QXKMOBFrYfkY1mWE7mISLkMJHbMJFMCfaG9P8HUlyRZ/A/2zmy3cW291u+Se26wnSSBc3Khjmot
2XIj+4ZwV+z7ycnm6fNpJThYyQmSPECAvTdW1V5luyRxNuMf4xvJg21HHN4VTbTm9Om3c9Ca5olj
xiv01dMsWiwvHurQ2DpXE33bNKIzqKfrrEKK6oltyVKfV/f9ZghswJReuqx0qppgIwP/Xw2awwy8
OKPpdWvqAJqDFxm/IFl+SYvkC7VKFB/bVPiE6Br9OveMzgeDV9go7UVb3tGmOjwH18Kij013QUpq
ZWAU86sJ8URi5GHCn1GtteiiP3liUxehlfrSTeanvtK7dWG/kfgDaqNr8HwYF3vjpFZAFmZrZPYl
4FYW7bV1WOONcm+j74kqDFe0Sy66NEXz9l473PvEsZjf9vpPizVK4Cvte1K2MOyA1fCZ6+ciBO2C
QMScCU3r1dX4WGeV2JkZ+BY/LXazQ3MIeUmi+NgJCrt8yeyBd8ArX4yBVIcPwxcl1kN+bM9jTHNO
3CVZoGpBEKGiDWicQZKyYHQdf8wbdU5u1IcsZlR9gHoV3XjUldQEERehGH/CyEuwyJivpCbrhcvA
r7aKZSII8zK2v0H6jBboFgeujnRUUS7ESVF8wQPCnVtlT40BKKepvvK8WQ2izNYhsezVZKZshaDG
GbnfoJ9vY2FwTPR6qmSMZ6llb4VuXVye99afzmiogL4wBvtifNUVRwgzIY/ocw4w7207kz4e+CR+
Y5Qt4UvBeRfh233f6POZcpvxGtvj6/0dalqsLJHSt5pNJWqbGQyzi11S+6ehhZRJ7/ASCjj2BvCX
C78tnuLB0VZi6m/NwJw5k/aEE4bCI/qqijK/mv3MqUmSYBvQf0OYJ6TnFzXeBLIv4V9vSdXTvlas
JoPzYORhnxL3x6USyRtJu5/c9wOnphlEsRqG2OtxAvIB0GB8DmV6DGvnUMkvs3Z+XcVJKJupkDPN
Q1eKcsVYX9mxvfSm+4gHqXHh6jEUDutd0SCwoQvkLGsnQJx/JzYUcE2i+mFnM+x/wZZHmHhFB53c
DW3qBJIiT+JTq7Jty22jJ/t0VAdCQk9xmk/LHGrSUlCV3YFvcWf8cUSznlzdDUkEO7S64s+r7/kh
Vx4Z2u8BvtAH1WdcJdyOngGcVHlnWkeuHUsLuNpB1c0X8NYPCHz9NpbYuoHIeW3UBgm4Rm48aFw1
nVEcq/TcpSSMjcS5Cx0OyH7Irf6pDk+laVBZRhUyjbwJif6exkBeFLJ3Wbo3ak4LaIt83uZcbCTN
bREdRJrDT9bck/yU1Swzw/+GHZ8sE3mpAcus7ucrei6d/WzwvpaoCvi4nXVEUWApmZukWDTAXy0G
5b/XGrsIfgvMEpa7H8nOD9fKgf/LgP9gaPEZYOcRyJFEOF1IMXKrKIsfGE2lY26VXgPYMn9dsz8I
eG29dqHJa5cx0WxKSAUJJ+ShBxKLZR53QPqU9C9u4r806QgGGPheX2KhzAHBcCxUm47DQT6T5yew
9+a0jAvcV56uu2XVuqnJeIMOFqQ5lxZB2RQF6QOHAvYkq2n3goKPUqgCg2d11geqekNNIS5vjaJj
Ouw2t0Fbi0JeqhkmbKyKL71CGO+dAX43vbG5W2xSCoT4ATiQcAt7uX+j1u5vWtG9ALqemPk9x079
IsPs6681WNnTxZzMl97ONs5MIr9Pip2w+NYgJ5D5sRyGdYTM34avKQ4LMUFHfwe2cZ7ZktN+uOSF
f+p4fCEVcAitZrnOq+qpmYrbjPfPAy6x06NT73HKyzlCFI2x9t29rOt4T1IPr0CJTRLDJEl6ZqtR
Ti4sLlGii3KiHZFneGT5wuQUZI9Z3zsnP+MukWhO4NPM4tTVn1aLd43DqtmGGA0YMHMYSdjbpwt0
8++OSZQXtVePceY6Hf8g/M3rkSpdtACC4DmYZ4Tm60x2BJfQl5yin8YPEdVN77eI9NOUzls8hvp2
HAknJk3EoA+SdlbioMPd5WHPp+GRQts6NwOaMBdM8W4Egp90i20o45QWsUil4zWiXv1un2EPSGcv
IOQ6LAt+suVMsELnXLNUav4onbsZwI00eMmsIpJzbiXrF5XGB9kO0SrNSxqQi+Kno+h0QY8mybxR
MKH23Q+L3uTuiSbU9tOriy+0V5I443Oa2ZvM5m6mj7hF6gjWstOhOmMm0mLjmjno435kXnSHCB4G
OwhC/G2cnn0MrOQ2Nb4Az1xin7WRibeD46kx707FbSSe9Zg3qLeGD4DNM4EyLSAO7IU8ZkWOsXOw
WpBmdVgtWC0xyxbhKSnmh5BmqZXT8QIYOHACa7Rf6VltoKnPVM3o8Wa0eI+n2Y6BLowvMLLKc+7l
25KhEX2FIsglnc1z2Sn44PVSeuMnlw3IF1KdIge7svndEptReDtuvR89ELS9mN6QnjuX7QOmwdIn
ERvxbw8p9uMxzym40hvqRxovPWFOAQlf32Ib0hjM8p8GJlhVO9MhifHVEu5cy34gc2QLfCip2lbF
yJwEo+aijfIfX8k18zxvAYPS3QvZc9jGzentpwZOUcQUZNaSsxXef1SvIR65tWL/wtl4DuxhwFTo
LbX6p/Ad2nWnGhwLpZN/TUzszyicM2pXnVVUmOzTUblXFNtfkowmTy03X7NUUpjRzuDdQKwh9tKe
DKTO1QYM6VSCEHJdKMxjKxgyYHPyPZb2D08jKeTZMZAMoGlVWZwEmNeVZsivdo4IXZAMGfUrkURs
AT7FAU3WY8Usqn0kqj+Gf+3r9BKJ8NWKtHHV6FQwqxAj7sLNAO4nTqiDrJ+tCwiMx0G1rzGGyR11
c+cujbgvj2xVBdCTLERg0nEnVLD+OIs0Z9PkTIRp5YXitxXOhG6pheoQwtUL8ok5UljFHB2HUi0z
MuQrc+p5u3L7EHv6cTCjp6ls//RsWOD7jrZo9/NMtMKlinIquSdVXrOrPEut7Oizs/1n16hfsiZ5
aa17o9CAff2+n1XFE+18IWap6kaC/ErDBEdArmOS3DnZm1UoeJb8ofmMaiOk/dgkVExSodWIz7Sz
tnCk8ag3tU4JZs95J/SqrTdf4IlBUp8kYwU9x/bbwY/zNA6MCeNpDd4U1jQWda9zfgZjC51lCDhd
6KV/LZQ8VrK6lE2zjIhdbSkQQEAay02RyjOcKBgQ8zAFjXcR3niYKdki/AvIVtEhZ1SswQSY0WOa
vXLM7jlORg5+5ryvmVshJvT9vvfZLmTZBSXZLeBD7t1ucrD8Il3Yn6FZObswSz89Cwohm+7cv4rJ
kdvmLyOFH56GhvCPQjnD8wCyFVSgVSbQAyPkkBCTMgW5r/PAjt82xP3uOKeWXr7VPZuiV96TcO2K
c7jzNM8GXbuNcyKOdVNclOvJ+S0HPDGxySZuDYHumd/mZF2wBj9rZYFN1mlfYSjvBc0b2zl/Mw0Z
bUsDIykyzf2t1InKLZqUlnenZ1/05V7K2SW4Qx7Lzl/ul0yLCNXdgQ3mvydP1mu0WAGp3YDAHtaI
au6yiEk/TBYSTVaNW5Bo5apDZV7Pojq7ovwzpupSu82OiFy6r2Mxs/QwJ+/nu34z66+Rfu8ItI4j
0KC16Px5yWTzS+8Hl8Gpx/nHGIj3MQDz8c/ZZf/VDuVb3o/Z0imo2kqYW71RJOHptCS7CWP+nE7I
yrD8l4nJPexhQhAj33tNrx8LknF0k+KigIHmBfQEswBKpHAq0xaBLaXawvGa162NVJQaLRASrYfn
UT4yIPodPYU/VrQNRpQH4gz5rkOfW3g4QzDoHQx0sVXCCYDcNF7qej723HOj2Vy2O3LhQVzU4dbB
ycczThVtxEB9KjV3Af37VTmn1DQufj7efKPXNiEcjhCo9Qay2YMekt23hR40KK3LXnU86wAmytL4
qkvQN06ETQolJlxqrFLrxPhwNXkFwPHO/Ahpxo7lAtSqCnpB249UMzeEBHqiJyw7IOlwuv8X4Bq/
01TDVjRWMOX4P9Opv1ArwbYlz7LyHix7fiXABcc1jbZaar5ZlBcWig9CNvHkFsNA1oC/EHeVHYFS
mEvus4EFL03Z/gq3DvSQWy51AZhwS96r8J2n7UUQBVAZsvewsdLQXcFQa+9zfM4ihh9UsYGUPWPD
nJ/SThgBb4MS1nrQ72uWfTGarl+FMDEWVQgXsKq2UaU/2m5JDsUeD2ne1yvfewAqww2ygeZdzjDD
FGWzkivg8tSayHkGnB+OP+5MIggeU1OMOA8eO6iUsL6D2jGO+MjM70JbT8n4GBdEZfPwXmdKayrM
Z9qq/Hd7Vkj6YLXTRq7Hstl1bfXK00ObbLSvijs1q+0CFbWPlDaxTHbVmxTZ0elY5kNcvG7Mh7nD
jrhoG0zzdr7zay0ime5g6Wv6a4YX7uDMFeDOtj0r16q3lq9YzXzt4lY1ThKJYF3OGYwS5KB+Gr/0
9Khgn7BsornPTXHr74bCKSvfxFC8ptSIB5nzpel5sQwbknwaYT4XsknctGedTWgBmuY1Dovfwia6
o5vdQzIaYAhq3GQT+gutjUwqZYIjL6NCotR7eoR476NmqJay00+eboIJsGr0Grc/eZZ0uMJgdM8V
Z2COQ9LGNZXrk7kGiFcuS9P+0lxvEdv9uRY5qCqDZlPPeZKWw8fdNNg1mHPhxmI3tSmHXhpjdhhm
9j69rfeiNghH2mm1bAGjHAz41Mlv1TVXletML7qyIEjULT3BEMz9cX075L7WbfR5vimz2OMYrUs/
XsX9x4TkSOZ5ZyfG94+Cb+LUw0U2xoWlIyFdoz/pMRUmfUlfu+n0SzKLH3rjnZqeFqNKjlvspSvH
0oqT74s/g2ru6dK1URs9XAtmE5mgCiW9zXfbQwbceJ0bAP7marY2deUB6NPo1c7kjQK7k6aQkJt5
nLZGDUKlDOOTbiZvWJaj/dDyL+oUPWL6WSgOkVCquNBqUbFzAFXK/gk4x6/VsxxFc04t3Fi8liCn
d6LB2CM08J1e/ojw9QFmiou6Fnp4QPLHvm8/0obLz5BXTjBI/j88LsfIyc+GMc1ocqzYAyBuB1jU
oDgYFDrW3hpX79CPP+m9BEgX0F9zkK4mm9uKSRMHKtrBXKfplnOTPDhQRLSWqBr6F5Wu07SW5DRq
rd8pJ+oZenBluSsgiDjTTvLz4iOEKmpDz4FTftDcFOaEENTcOBer4z9EL2o5nIg4nAmKOAs7FqfK
qLfp6DXrYewfRiXx0wm60gcOKlmIJJvxcDUuT99U4HdypvoNyXaXoBYGCPN/MvYeFGZtOEqJXxQY
3r1mcDB3sCvevRTJcXa8+CCK4SxLDv5OeQ09kh936sw4U4PTtsaOiQ1ne81eeMhQ22n6aYzkA3Jh
uQaTtSWuCRdDHrlI10tmqSOyf/Xe19OVl40VP1LVxnHpG/D7Tx/7yNpPETt6AEslCZt+SBfhwCZe
DQ6Vr0K90hoUBqowiwCo3BmLp62HOlpE9SeeT3oVe0cd1iMfMYAzqISbEJAwwjUfSo/dsHPj5qjS
Vrx6A2xg4M+3QmRTYLYkQTRTrZtOO+v0MBLtg9k6hpt7TUXg92Wxiu3S3QnRLOu8IA4ICbvcx5Rp
YGnTCp4te/IWNhOJwK7vmcmW4x82uXmJvfxWMyrxqX2Mi3nPxBzHBtSnHS5L5MxqunfM6oyc0hwG
lU5tTy2/CuGUe/qb2EwqHJuMcUhKCr3HHKSoU2Oe9q46Zw8as3mZGkorSzoxlQziQRsfDJt7tpTT
q96Cz4LSHIB8WXT9dKVr9jfp2igYmm1kc9BlTgEEkHZHaOPDIqGoCzIMj3xbY0p3XhXBsqGceK41
SNvTZLgroybxHkafQPNFgL3SJEhMfWt6J6k2QFl4JfSdKvvnsfO/tRagTz0l17utB8LsGq7OFs81
CFYO+5UZJssisrg7JfkfXdjlunbVrU2Z3VL3+ZGW8XNhc3OpEWFT5Kgjp1NH3ffhaHpgzYC9JlmW
LJ4lHu6bEhGKjb7SDeMrx/RMWanvra3aCOAOMEeimBXaZ7ee2h28aghfk3FTFcY1J2YlgyQwR/o2
1CJ9w7GR5j+W93zZaANqYKtttbx/soo0X+MsWFcCP2bqM8J06eJNYprhjFa+4Ke8oXxv24EvWnC0
9LlhoSQl4TIUJ8uzefLrGpDddG3C4RP/JXBI+v9kV6A48rlJM4fMvsyWtsnNw0zdnzbxl4Xt/fKE
zLQVz/drN02pyr6ORRYvREdyOYuSF6wbiJcR4aInqoR6bgSYEiLPDDLATwsYWeS/MJONA8HQ7CwH
DvCT9Uw1yYeyPoBcXrVK+7boAZ84By0zmyWsJqlSzsaiMPkKo999dxmP+YgPjvcY1B5YIIXSsF7H
ufgFAd5Q/ILSB3jm0LhccXC5JuAUW4uMq9eNDwWFXXebxg1QTk5t2XTk4I1Ztu0e+JxNrrxlbkY1
Eq2HfCYb5NBaf6USeFVxVFtoHhPu4c9cqas/dwMZXXevZQe4XYvcMLa9cuTeGomYqhCPNyXwfcXK
wXXPboCi5hTaUY0eJGP0I2ZQuJjxGSJOJ1Jq15CAEqcUr9okrXriU3Mo7wZ0EIE8qh3T3bj8iZnP
8YNgZfXtIeiL9gJQsF1aYSGXIBb7Q6SVBxAZaJtls8ktRfRl7p9xFJaNz0h/8mbI5OJYgBk6Mgtg
1+NJfsFht5pdFG4aT9pfxoI+mTO4cf1eM1v9nOni0TYG95iRcF1Hk63f04QVXvPBWzZmUgd+6p/0
Wh+5YChOACSjKdUYmX+L+Ir3Dh5drlBhdV7xmK0WTHn2zGUze55C9YmFUjuaMsue0yqssOhrFMvQ
OfCciOZz8g0UhUz9uKpqr3/9T1XP7x18yONfv5Ja126lzxwMbMCm9XT7hQVWLe18yE6G1YpHI+OF
6/n+deX026ZpkQkcS10Gq/EOeU6Zuhl65r4yMWh0cr7zw9MSQbiJj6GP/cUvuUVIRwv3BfD5Y1+q
Izjo/JhO8n0YSrm3Q+w7KePqrUnujBUFBzUvBoSDaWiuUYejA9PghXnSOiKrGLS+06xTx2hWke8w
y4nLKehljN2Ced6JDMO21Tt+df8tef8nQ9zbqk1xJHb1b79f13LT6OTeZjeutlmvxU86fSxPVgga
ps2Kh79+xZmHhEPCZCfEDbGxHf2HAZVx0gfnmkDfYbbB9u+VIczHwgpXRFm7VxYgD+JELDZdCV87
N97SZmA84fgUjxrRJwYaa2U1ev+qqDOmkyy4P+Wm0Rx0Ge+V6RbPuaszcRfzhxHVHcpR0R0AuUer
xo4s8jLx1ZdZ+OHEyl5iLAebKEkbeR7HHkTyauPOMK1N4yGfeE1hEYhdXyXtAaQ62Tvkf8ZXer3o
Cq/F8RPlO4tQfuCE1idV64ypJ0zdI/j1jWHHbP76fJAM04PQptetk1KtPaPbkS73A+U7ZqAGKMhp
rcxdnQxy49KNRP2i84cC70NHZQiKTFmcOUu5GLTDAYG1PpYQrFaarel4yetdQW6MvI2lvzbQgXdm
bhBDFaSodE5vVy8/0ULffnQFTcbh+DP6qX2ZOr+9AO5/LjzS1WltvcXe8DKBIWBWkiebWhfNujur
dgqRrOcEJ8dbCr7/GcrWYw+o7jzkd4YrJZC2357gbKR7XFVLnFwuF4B7U/z9WgqbkHdFfRtjL/lj
B49iHM/zOShSLwfLB91ezt4ZpcQNTDGSpbGY2ES1Ox2F181LDLmoDxC4ty7xYEQK+PPmrBnLkC6O
lSM0d8vrnm9g+pG+1qrN1E3mEqWcu56bUTUaEgITGTM1ihSc+/JuXxnu84PN8VOkYYdIvcSkfLW9
n6jTH65mEiMYZ+yovkYs36AD/ABxeKUEM/yp0RmPRTX59UjHfjMQ5zdEfMBNYBxLSUjElURRcXVt
RgouH6Kw9S9EqYt1RrMa+YbIv2hJE+5mM8aIhIGY0g9HYzjfqWfFXXBLiIghhAgcij2rMZEBBcm4
a0ySm1GCB6tI8PJZn2Ofdn/6hJpzHKqLjnA6p60ofujJRBKPD4tN75k4ZvRkPsSxv7OtT/o3BLe1
OX4UPctr4tg4gcLoZZzacI/nbrw4PbHgosXaXomBqk0kWiSR6IRlA1e5fJhw2jz7WqpdhdjH/B3r
yo0+yQY51Lpm66iOzHMZlgYfTI9aH9LAQSbRTJWkL8Rim1J3woftQQ/o0J/xlFFqC4eZS4uQj7Qv
JEfVzDdsCwKUuu4vIpeiAtvEnR9S+7o3IDAvJ6N5+9cfxEZZi1VVB4zOl9kU6UfElwivnKC93rPK
DTDdj7ZjeLggqusCGs+yTY988iD7BsVl+mKOoR141PDGZEzh769BTHPtmlTXQgyMd3E01I8pIlaC
zfM8ut4uwh5GYMBtifJWLC2uD8PU4GbsENRQpfZUkxdiUWGLcol2Ug4f9UzgOfbtJ++9nFPtWYTL
wsGNYPt6iXhrIqQU6queOMNY833mlr1nKff0LJzDgzc3zxyrxwvtW7S5339EScPP/1Yi/v5PKhFN
87+sRHz+TJMs6eRn+Xdj8F9/6F+Nwa7zD7Ai8Kl5vgXHPRPf7fDbyf/7TwLLsG3gzTRNy4BQdw8V
/Jsv2Db+odsmmpPrmhj68VD9P5ydJf6BI9hwXBM0HihDR/zTP/+ffxdU6P7Dr/8eXODr/M0yr5nG
vRbREJb1783AWpTERY4LIrBK6xNJ474B0vwx7rUq/M5a+/1vTun/JD1g3r/e/1e/yPf5D6mBtImt
1HFGLAS6QYGyrWsHwi7TC2kDFR010xa3XFKyuKrVHFM2A5Wac7TOuaaJBm8Di11XQPEc4yUWOUxi
yx6fwaw2G5bV8RP8Rv9AAKk/xWlvBk2WTGfeitpkMRj8/yZewNe6/7T/2d/inv74W4kkhiLc+LzD
gWFEv3bt6VwSZKdZ3JDMctfkAzZACKzVtFFUIOyBUdRvXafg+VqOe7mfgch90pn21loR/Wg4UdP0
uyhSrQ5qL80gPcStzJeJO5bqwS0ntEjmwxHFwr2vYdkWqWceMZ7HD7Ni4AhxxPW77QgqrseOmzHk
KCjEWni1FZ+Him2Iq0iiX1JTxku9yfPfWqeaybYxWyycRPDyy8LlEt8Kc9N5jg2tbfDzM5Vgjtoh
M2CghBY3ffRFU8yYjUZ3Ws8JyzommK45mVXZFesEuZMDo2EfRi/EzSHrebwyjE1eJ8stcKkYVFHp
MbfjAsG8IGZPITYG5bx/naQ9XKGMRuMyTv2cgxu5Qhy6KneRRCrj0WYA8F4aNjZF/J3Ix21qY19V
xXEec+EGntsgWRcjDhbgr9qKcKaNa9QrCdnPUTReWj/FuW4B8C3xhjQ2d752TE+MpbRVV6LJJCZF
g1XnF6cZ7ZbqlQzbkV4M5sEBqPDJyKDb5IC1zlM+NEe+vkZj2OhHXxZXhG5Bckmbz2khp3RvVZbz
ngMk2EpLhQhFTCYzXY92Hn0vh7LWqhNE9uhVEjH7QzMbE93KVCDSSif5xr3DeQoiIWT/uqJSu8wi
NGriRJBKdS39aMTofWl8Ah89VxcbcD7VWZRedY5te6JrRhBHWMytPRw6JhUnXE2Y8rBJUx+pRzaW
S/5Jq4U85ZFufyRJSYhPxmnzbdaI2IIXdlpEGhqJqPz4ZCdQ8pSU2bPVtVALwjRcy3x0zpWDAZo+
j1KtZl8bb4YzgwabNHF0RGt9OynDc66G+AAqn6Gu1fohW1w6fVFJzvUy5lO+G+tp2pP3ys9RZfo3
xHR6q1rd3ABjjTeeHrUbWPTyKJmJHDsf4Y5Jgc/1PulnYPBz6j0ZqSEObhMbq3Yyi6OmCmS/0SHS
pmtec6m1gdAvuIunIoqr8mh06VSvBiehKift44mrUezZj8Y8SaqzMaB6xAv7Kgx8sHoArGSpfVdG
JA+aUztHQPmQgwaM7EM+hkf+uPjKIwiQklHG2uz0Ye3xm9z+TSfmBIF292EVRks3elu86/pUovDH
Tf3dMiCrNzmZvavifkGGK8N/1d0rVs0pjM69DYFXJQMvXuMajG+4itVgK2mH0S2xNLxsKBZ6lGLt
HFMX96LmlT9+308XzXX9rWvjjcL7Ur1Uk21szdJrb9JJknVhhFnAqs7VAFUkmNrSOoHcEWsjswD+
hLG60/LzeihWflM3BwFxd0X9XroprAyIRJpZwehX6anGzPhhFtxUJVV2DKxmlRwNQJP3XEj1M+nN
+DD1Y/8KdUb9hKE9oCga/etIzQkZgCT9UPBEdzwZGh+fCj6A8IyrW9AMtNAawC4LAW9mRYlGz7ms
M7JVilKMjYU6KxcD+QgHIG9uVSKtIObNW+tJ2N7Sqi4DIDn+TVkWPsUy6iEEjrDYtqoOx7VhkPFc
jAj0CYESLHyeO3WvvgXHYLLDsF6WtY/rn6rrfuvCmdu2HNW4rfag8+jGplMqljnmN5m8JGFCgWZf
FMlzZTelu64ZLeb4WhnvoSYhQA/OBH3AYiYBPNUfe4axRZOeMMTWzFVweP2MLWf1vjB1JsquU1Bc
UszJE6gj/c9Q2u1WA4SKRwnpNJnskkpd/IT0IRT4phvXXxVh65Ia1qhbtWQ3PPuzJz/jvrDOtUZ7
ey8TVJZSr56H0G02FYU9zzVLNj6HBOk5Dr3vSUvtX4wy1MzrGCzLdrT3kCC9oCzy7n2m8CxwbYDe
EzH070q39KesnPiczCb3UAc8ww3fcXKJ0iShQKBLDj5x4zvljpo+kAyNcWBCJCm5cNKV0Av6LTot
eq3c0YIwMpHhpFvpg5b6ng/zmJZbK/Mc3oqmhK1PcxmAOh5dzPKd7n8lQK8/3dBqr509dDcFJXYL
CWhKV2Xnh8OGI5d9jJPS/ZPRCHOwcvQH1+WiS7NvsplYYKj6hbD4bkaUNtj8388+fPf7nBI2XU/B
3G6QLeObMHXkxnNJ5TVVzfBA68b0MXbdLohr6tm4DBWHQXdpMh8MJIbWtsMnvMeGv/Rm+BQSetwf
tg1TWyQzljpUq4otlHQ6cVunDHJQYHu4bwKyre0O3GN0zbr2CNO0l+l8pMJZPeCfLnIAyjGTRk00
q9i051/OjfUuF3zW3EbH+lnbjvFWcFlaZmldvA2tKm6mw+BZjzQs+yWsWdhkknFomY7vKa08lP+A
voUQPrgAzAwrJnuRWPnwmpvWCE8Mesmi9FwQYTRb4Oin9ATiJucvR4xHBpjNvvLnbFuaYfQ1Uhf5
OseIjNbI5Ag+V7gckTi23Vx6v2Y9YHHA5BsIHEtHhjHdZ5FCKACL2X2l3axRWVWPx1TTKrUwlNU/
NW2SPuWpfYerQHJKdJUplNDEOblzmQVc7jC8JXX5jZk41dmilDyUCv2O636yTjvH4xvq2cS0hb8i
M0V/leh1vq7oCOG1Mptvibv+Zjmh/QX6KGNioxJc46W+qAfRPdF1G8M6NM1u7TEmhn6JkcvgJTnK
KoPWW1c2VXoTtaO91rtPViXXqq/lsYVutuZohhzlj8aWO2D5kNp9f3E00txhBxJaVLP/ZIsso7Ba
tbdSGRNIStz2iQkowScds09yUV1kVotX4dydJwSg4m3YxkRdnIgBi9XbuVz4rmF8Z9HkfygPQG0Z
AvWLzLE/llFjbeshMsxF0bbyqOVZEtQ5reAL02rxlQ74nR+EDPuP3sZ8CoTHWmlJ62OSrZvxFIfT
uDGQy8DU+CBxBabuiYkzHgZCFiJ8MEs7fFQFBp1cReR86pzqYbOa3YOtGHOS+2nsbTdlDNy5Y4Q3
2+NxBLlvf055VK3rNLcCfEpi10jwT6ZdgDmIy2SbexOZHK015ZtBsCVeRH6Rvdqu0RK8j6qnVoC1
lDVHPBrJ7Yewnea9hweEfVQAccqkSbvraDJ+pYAV0gAG2GwDki7aSyZB/im2QtNZ65GTQIMngXW2
ZTHWf4rWE1+26XVvM6sXPseSCF1FaPMdJ1j5mVHFiqcK6FYQIdZ+gieLbzAVKeHVprsI5fcc6vvx
aNC8utGnwsLiOqoJdWmIn0e7Rxri8r0zSkpbDEN17+xBZBaQfOmWwF8gpqRl1Y46oGO4TUXS056I
/XUF4N59NAgi8fDqPtZ1z6zVMaOB5CPXLO2YFilDV7vBlllP+aIhAn5GU4ekMgNSfhhFY99UKo0t
eOwey306PyORhVigWzRKLbXWqT+TQWsqY91SeZGDpTJmeUqrOUSKtOxsOZt28k2bgPnAnslcnNHJ
E1DskmDKKCQDVK2TD241UH8J9Sp96HRDr3Y5jZD3RMg8vkD5Y/jRmUrFm9DSh5cRDBA7OPn0h5r6
ED4t1I0+kFarv3Ms3HR1a1r3pGzdearwrZHrsUzxXjBOftGBP64bzw1BH91lK9G1874IXe+mJ8D+
CNnju3OthAmYUEymUeJkvzOdwd6UzjBuMpR58n5Cz3Ff2HHx6bbx2KxUknXZRsvy/ggStEKSTSvy
NJiVUkUwoE0G1mdqbYZ916RiMxL6vGIPhGOeUQu7dTXny6PK8JFLkUnU1Tc2yjL4EILuikn9QX25
/Qt1Z7IcuZJm53fRHi2HYzZTaxHzSAaDwSk3MA6ZmAEH4BifXl9kt1Slkkx7Wd26lpeWmQxGAI5/
OOc7AqRPhER1DA22Zm1EtA1TQ782kUlXjr/vIbxheMWbx6AMvoaJycFDAzkENgFK1pjVgAgHHqeV
WanHkLEv1AntU/IBEWISCHrTv2nXKnAUZBNsBUxvAbAiNfpEJ6Qj+a58iEm2Sjglie1teo1Ssm6j
ZFX5M3ujTof2tilrcjOZKyfXou7EzjRb64UVmr5NKZp0UBry5nhKHeY807CzINJIIm5yELuzAsiD
FpgKzARVI0xs8ZlXrlkK50d8tfFamx1CRKC4n146+KfEqKptUhTuQ4aK9Uh5SH5c3OruPDvo0bFf
yq1jjdN7DPQfuh/mkcSJiwcG1/pEMJj1NtSV++QZBeEsOmDKHLCOK5aCtmsFgqTauUVKLdc5tt5U
hrSOJYN6c2PN0/hclq63cTBRQOMr41M1kh9sQy5dF5bnfXjCrvc1OSQTioZUPs2umx8HuDoYTJmD
1siNndXM2v9c5jI818ppCUc3EaeQwWg8I/cTmJxjIXnv9J3xmYXlL+QpU/GQpSGIMZjl6A+D0muA
+nbp1hujBpMyMjMspWzg7uKFEcGEMKPuSdPk1Ghm/XrajlSB7sIV8IUXdC/BV9TGyljTk0a3jrBR
ODMRoe4iG6jdbNE91kyJCCCm6FvUhq2AZWX5i2iQEZGJMd6DMbvupa9Ig8EzRyyxDz35Kc6dnI4+
Ns993CBW6etYvofqi6b2xSqD4ncDmwNldF6M5BVFnkCVYlpPaJrsPy27bLbUjiwmGjePuqaN+gdm
+Y+Fn7J3dhrrh2uig9WeWNMeAWn1wQF7tw/4eBbjOawucGZZEUTo6BByeH+tfN4fa87ah9YlSMki
EHTZ1h6eyCJsV6aT5A/U2O5nXTXpuYOLzSCBNhmW0uhgb5xQURdDbr0VaG9xnApFi05byhq2SKLo
mubCfDLTLHka8Npw6uYtpXXahsiYRqHDj9pqcD3HBB5hyYiIU0IoY9v0jNTb0DYcjCCYmjG/8xTI
IKW2GIQXcLf894Yu6GKmjPPX+FeZ8LbhyMgq47394FZoURDNKGL5bFLJKH6WNQZoBgvkLM8Zds7o
WGVJsUnYq6XLaegVhUmkDhbEmA0PPwpt5+63UhgaAGiCOytyNO89sYHURIq98MJnivMB9jl5ifsp
Yf/RM2vGFozGrq7sXqGw8+YXDi3rmYkRkpkogPlP6Oy6DEawPSgnHdDHmfHoF425y43Zf6GyGp4A
aIYcR3YkkBj7YKBSspqwE8w+OKGprwRNJ+slizBHr/gwOap3xUi8VpYb9sa3cueNxgNMTVQkuLWK
ymrfMMfziufIw51EIEVyc/Io4AkTNiiJ7JFU+uQOr6rmOLxWacpjZRxUB4Awh0y4Tf282o9COkjD
c3uXKvy4sxrLxwjh8IGmOPoWhD0/8gQkcJu3kLQqDtZ870Yi2ApVx18mgBguDWav7VrRYo4krdeu
Xjp6mi5E12TnKEej1dkSZ0NUdFdXekyMEJ8QMYd7Vy259nixhGuw7ChsgPuZx4PA4F7b0+hUV9dP
5hXlBNdbwRHuJpyEHBrzHrRe+er0cU7oAxDMuY3bc9GUrbnq1dAFUOA04W5MDeljMcxkggkLH3Go
H9VgRNc5RYmW2XhEnKilhopnjy0MKQvZg6qSZNepKPg9WLrTC12a1aYI/yIUgkn80owv0N7DYKY+
QZSA4WETO4Z1ctte//i4gzOe9WEKI1rdYd+mO+28lkFESvwbls4wunmGa/W/TMn/Fi7huEu8m8En
6xKilJC7Rer+LCAoOERGRYTEXKl0k08gDglsmv16RTpqggW7LrBx0wuPBz8Smd4Iw5vRPNpgqqiy
6gmXRWnyE4CP4HtQqzshIm7PW9OaBdsBqqC7JE67gPOfdM4rmcrWJ/pN+azJ42RaWhFyyUKQiZtp
VKm31m0Tv9n+OKJyAim3pAGLzilSksdqiDAEjEXbBww4ZwQnuSBfZuF7iUBsg5plJZOpv81JWHGg
tBIdDTkMPT3UrsbJgZDG09wntrPBkCGhCPKtH5va0b8mv9CPaTzC/tJJkLxrq3M2NljjT579SNBR
bdO50lhVmKneIYaYLzaiqZjZ6IehdLVD3eysoCx2+24CskTOoDp0zl3oKnDy2wXMW6/yJGZ7A4jw
Ks9hJE4DY4gt9wwpy7IO0Ji3FJAeCVuoEITb3s9J3zUeC9gzh8y2g4fRCrHn5O1gnmfhOCTNwlR4
c5MKvg19z3z7G82k/A6hBAaQFTpUYz2Sc35FPVPsalAP7BtR6y1gr7sb8tHSDXCc5NZWibP13X64
OGEsNlWDxUwkXn8Hn0GpXiQCRceCjsTYjuY90n0oZINmNSLhUBkotMn667DI9SXqaz+O7ss5Lo37
Q9R0eR6F2JTxgxn6XYRFwT4Yi+IKtxMb16IZ7la2+W6O560zWGpO4T5gZnpAxW5t56ZBidia6R8D
CRpKO3wyb8REil0idMtpUyb1PmwcSso6lQedNmo3Ucge21mYuK108uNoHtsJOMRtFYjxx/a6cE8N
lv/gScpuOeKp59mb0mcnlsULoTr5UQJfvjogXzcmZdqh9ZT1Q5qW+a4jC+AISY8IgLyo67eO0RsS
u3g6nXIbkfKAjZ5qsUr65ZgLzt6pzp2bn2NVoecvv2MH6EMfsVLk57SOwRC7Ly6Z49vWjttdN/vM
RftJ2ufWExbgpgEzXiVrpARk2HA2xWbzzcY4BulW1gVOM2nlCwuYbMJ36vAh4LwO16Ts5k+8vABG
BI0Q2uCKBWWfn1RQV+egxEDU1MmIniWi5spDNGQyYzcN0wL/SlTOL9IdvFs12DiXXexwFYpILBWL
xtNoiaPU+6o8cuYiD9SF4fNYjwVDYSmxx9oRUfK8IyJaFWMD88KMy2NBBC/mJYS4pbaQBVmTPHiJ
8r9NgnRhcya4ttxRN0up0gIoIePYJUZnuW5No/iGwK22SJ5a7D71+EQB2t/jSHMcDOBGBG0pwFno
a0k5i2ypdG+hyJhDZthZ5B/dMXXXs+dlMOsTkH+cw/Q6ZlJbqIJUsQdKEx5MroXXfBq8nzYYgwMK
9uEhGBJW9lEobiKQ2SNwUXPjdAEKRArj5t2Z6+7d11hIeeJ6MDScbFr2FgerZ5njivAQkrhTxHQd
GSIn3fjZKWlT59oG1oAwKiv3HSkiyxDS5muhZbXTIymWvqnFlVDNkWpFIyRF9j4OZ2N02Pj1ph/6
y5wcnzdflGWyZh4mOe9q90WUxoAmUfZoGY0Iq5RPKhd1EOmF+aJqPB/+Y4UcsWYKg5mCrJBf4x33
SEwuUTHzKARXDSutOwEgsSl7+sJfU4KinFRFv85GHX5S0TKIi+gZ3i2Waeyt6t5eIUuuP1orbw9o
zwhD0HXF77SsU1vG3q32A/Wi7lpbFDbZJR0ENhQGmsWVMOVqZ4youhhYuM5b3bh2s9QR6pyjJK+E
EYhih7Nh+CquJfUB0YLSByn0d8/5X/8v+9XvSk0U3Vj5/65b/9d//vdbVfDPf7v/mX988b6h/cd/
/X8U6sYG9p9Wvf8HFOul6aLuc/rfdt/3P/GfUCzH+jfhkZPGMMASwmPh9T+X34bj36lYwvbBygXo
MEx4Vf+5/TYs8W+4lKTkj3gMadw7MautEJP9+38xLOffXMt0CG/FkopuHtDWv+y7/1/7b1bq/F3/
tNR1YdnxGiyHRby0HQ912r8sd9UgO6tQ9polmrWxk1o/2PGznav28R//Up1gCGJe/35lprRyFn+/
FNX/8aW/Xx8EWuvm/jtV+PSPP/v3y16uWFWX//HlSrcTjdw/f+nvb/r7Z9xx7h5C7/KPv/LvrwKG
UA/W8K9f1nKi+XIf24DsGRebY1S/QMgrjtZUMFdTp0hmw3totsxxDc9adzy1R88ebsKm9m/KwTxW
AlSPZQVMBKllgcqa1q4T/nPJqByGy3gOExHfoqB6uT8Z9lPannXXBg/CcXc9m6hD6k1AvwFQjBwx
m8SMmkeX2c0QJC1sonuOWoI3wUg2Y5a6+z63Q3YSpAcYZlxAb5LmzjPll8zjeZ/EKZYiNJAgggD4
6J4pfXTC0ytJJEiwACEIWAzNbG68tDkYpW7Wf4mLgZP+ge2Bc6Vq+lPjRwjCibxZgPuej9iJ9uyt
m72yCLVh2UlUcN41dC9ExxFVjBdqwllVTOScN320d9OAYQZOpcXIC7sLaI+W4RIylPqvPpLIICoj
AETGnogaQq4Y1Hr4oZbh3RtvNFG5ThKQFtkIrNmRx8AEX2awNJsjsiCC4IjX9Z1M2YuTMEHMi8ld
d9a4t3pIhMQz9Kva1O5D8gfDiXtMEW8cQS8O+9l1eC5Z/aGZImR3iLgWddD3O5uTbuWkx3TO9zAw
CHQpTsosJS8n3RthhWQw/NXpQRymCtSYN1OLNqJazoFw6LmM9NI51gtrCm/FX+yv+mpES9XG5brI
DT4i9Whi5XMaMV4R8t6oTb0NwSv9jjjCGA5YGuySebqZYPxvtdsfiBMo1jEEZHb/xVb7A9MRpjzL
PqbiDYvWgm4ODt0ctwFv2hpjefmKPw37bwrcBWsDLDnXDp5bQcBGZMZnCl2mIll+AWUbLCzFoh8L
63JyWUppzyU8KvCcY6OyhtHkJJjbbXrJ9GOKbdycECFvIiqddRBBhONAurVt5z5odwi3bChRSA6h
uSOecbi7nN0nGrWcZJ+nTqmB6OAKuSDc3QOzQAW817SvPNunJQ1lv01sTLNRTyWogUWSkZVdktkx
UT3OdwvHL3Kb40PYjcYijeD4Wh6RVmhVQL30qLOSDOsWDaWF0tvqHhwLmHb3itX0WVvFrY9LD30k
nwcY+2eyfItdHOCYd7KCsVLffGXz0J9jw8Hnhmc+vNUFxhPaDSL4+AQo4qAytXp4oSnjsovqfsFw
HuCtzX5f6xaUS2rJtacNeyltIW8BL8RJ8/Zt0DFtThsMS09MTAC7PHsdmUscE4UsmjnOQ1xENRSt
vj6UApt5RWD5Y9e4VyxgwUMTxHtpDeZWWyxFUwLvVwpzyH7I69Pc2u3WMvAahJ7xQouFDCNis2UG
/p+mMO/3FgCVnsCf6Ry7Az2CYJRt0S1iRxt2/XRM6+5M4GP7DEerFTp7EDNB7dyg+IHj9oX6cmBB
txVWHR/90DiaXqu+Zzl8TUPGTDQxpjOugCfPcZKH+1xm7XyreM5/p9RFINIm9Wx0bFLsQDWHus3L
vZWHfwArSLbURX9uOy7fQHcHesGN7+Rim1FoLNnks8sp/nSMZrYx/lNsi4REdaSRsSAYFt5gVEek
EecJWxAcbfNcoRi4sPl/UjGHUZzcU8pA9aD2lEvbpv22M5gfXkUNyx3kLfrwpbS9+INsKW9Bd1hh
SBn1Ppkw/fuTKTZz3t4aYRWHuOiBmUWR2CsfvWs9dftxyKimw9S7JMxuKITWXjcfQ3eaQfQHMAhs
fXermOvIdHeRFIDvs3nv5W2xIon+FvuZs7KngO453gR+tJU2eLkkFeFG1t5zTym4mIvEXdtq1Iu5
x3aLcsFczUhgSDCMTzVeNxLgpr20/YPA3bdlGf1ixV29NfDoeHXS7t1RpHzSmH4nfAJIWfGvmbg1
17aVM6MN0+44IBg6/v3V1HTfkVswNXOKDQ8KnFZ3jNhguIc23qdZUT6Q/WYe5yJY4RtyuPBStU1T
gq5y79HnEjl44uQz6j/UYW8fOt+tD068DT0gyTjznEXOCbp0Mob0cZ+UqxTZNOsf+czudms79R/e
6uwxqkW5NSMz29kgFoEInqW2v/PMzrbxyIC+Z2dKFs8IRC8os2XbG9mpnli869h11ip8bNijGy71
sCubW5aMnHPctqTRWSvPMJMP26heMinYaxb4pjPnyexqsXTJqt76iP49xKugJFyS2QwoEIOiRO8B
T6wUJgZmBevKbs9DwY6Wbc4zmp5+Be79J8zE7zZzuxvZj879tCw6lqNwpp4azMBmIabjxF0b9RwX
bW+tXevdrtp2EzXyeHfCrSbFv3jPriwY0sS1lgWBg6QBQDgLu3qtaC4O4N1RuXS8WhqcGVHSKqHA
AO+e+puBwqOfe1JknQbexLjQwjTwUAOYrL1DHNiIaod+ixTef2PCcYjsWX2jU+w4jDLBjCF+lrCH
iYdAPaDtu8cednmQfjfUN4nogg3BN3DB6dtXZDFsI3fuHxmKHmRlHumij0EmTKAa/pv76Nv2C9EK
LzaGSnpV9r7YK1d9Go5QNfJkV0i0J0KMiKWTbWxZBA0J+eYHRNKMEFXXPiMZhL2sN2fy7JgLTPVS
Bsazx5FmDoW5tQt/4ATUJ6hrEAJe0UGpN+ZJ+h7B8pA6IYESd0d6kIybzkL0P4FNHhW3eevP79wb
GJXIMWF/gNJPTQsrive5crslsGOxIHLoCEHo1Eu/WM3mjB6956SHWlgCKF8AZrwvwxBvEN+0sH9Y
hiFBzFCZM2kgyAKQtmy2WFbLdR4z5I/CvlrSoDV6JNpk6Yf4djuH79+gbF+EQb1ufOtaVXApzFht
44jEIC+xa8w/wJ4y/8LM3cG9Z1nQDqlKmoJsdhPVis4SNrgHLzblGm33vhRGyXTB3MCZ/Jj7/rVx
+hebV9wONivTqMdZjcHtkaROppDG5GHkwYrbG9j18o2ckXDz/CdgSDByqedfIna+pAuXtdcmPvWh
PTEfy3eoZ7/ZHcDAS4ktqHJK5Nr/Sgay+lxbv8zBBDBqkIfWLZOlSp/qvt62ye+g7k5Do55mwy3x
rQAOYEd6dV2FDdkhqtDFrMTAjLSUyebOGQ8j86zB845aDdMRnWrETmRaMKyrVnNS/TLm4NVW4HHg
JVDp9UywlrTPpBYaNoPJ7HdRFhKrkPvZl9VuAH7OVgKQzhjVX71mXR5nP9hqkpXBCn8x8vBAthGT
aDuZ6bLO24utyZMKh/Fbdh9D0X7EZNMw6yVssbKe8fXeRAeSNI0gtwv7oOGiLOsue4pb84FJa49W
E7+ZR3y1AdDGUq/hGKMYYinnx/3OMi2gKTnrpaAPLw1XnKET3mSjEfvE7M4kcXxHrP+WUUTO5qzk
tWNezoipfE4zkuTRBxxJ28F3bxBYwGCy6YZyRziG3fXAX9CDQIfvELvnSjnrpMmiTazVN1FYSyOb
r6FhBwv0ZXucvSQfhWwl4yk6+XHwLkSPErMnpUPhbExK9czh7YPwY6uNYekFWADu/+Y2j3w/ZUIK
gW+KdzxbYXzq+urTTVnkA6fQlBCNsTBxVpAenQIrDxd51SaMU/Azt053Hpziu2aNyf7ScLkSR2sx
LhAmrAk2i1b3ic6hSSDBJGPYoFCaSZogLiYtDR+QnGwOXpdcjckInvO4m9bs7MD8GZYmFItHi0/M
rZu2FzdOWRdh9D7oQPtrlXHJxJ1RrKxeIuaayscx7K4YHX2sEpLCPhDiVIsUoPkKGY58KdBcdTDD
QRzM29kp+MwknQ0cEXtq6ex08tvOkw+seE9jyDZaOF2xlGX+gB6ju8VEUtrGPX/DLQi46J7ixn9o
2rsRpGJpT56bM5rc2dB4tnn/EDOArjCULAc/u6N/EHxa46n1hg8vc/TSQofCuDwACJPRVw+usZYU
Usu0GjpYEGj4Zo6R2RjHLRtFF0lcsKnz7KoLQKQjxvoV+vRlJwg7cO2JVBgiLusquzWuT5xqBqGv
bB3EewyTN2ZyB1OZ6x6qGEnH3AwIvqpFMiwRrAmuLmCKVi5/EUGGmlJFFKZcOfd0OwIjp2qd1Nmu
C/8Y7JCXUAMxEhM9MOCbZU6IhNODyBQUs7mc5uJTFRy1kV88xH8SFgarxLCA1BBbkpnRR5yxvGBt
10Hyv/h+vGoiPiyf8B3AUjmpvNo8gC+YE0JGcQLnwGhidhecUoX7WdgGV5XCrFq0MIew7W3GhEuy
dEoeLz1vfdLYn2yujnNiHwo3eHcIUFnYrtrB8Dl0ufUFG6ysoDbFVvHHKcOLNZFHofObdFnd12yK
CMbmSRZoUKPxS9TYT5wxbG2oa9Zj+BGlXOEIybYZBtELGTgP7gx1M++x+CMb9vyuZk0y1Nh6W8RJ
6iRKmioW3sXaus/xoWmum6BiKyfUaxd53XrsvF0Z487pnKncNW8qHhVLovZV2ITMhpiefSPbWS1C
bh++nkbONqR3LF4QbMyi9xFU0Vr5QG+nkodwTuMqxbEe226huybaFEGzqOhd8FrxTNCpyQJ0pCBH
uDsNgwEpx32RMHQqPR1SQRJpSZX414K/KNvnwBv0MgdYyF5qE9wT+LrBvOjqVybyd7Lkfw/39TMn
ULyAp4faP7qYFpazhA8dirJ61K75WzrmK7oYSHaY3xZ90p4S03iYsx5pjZlxqszFZVIh+I5meEpd
8CrAWk5NEZFaZ6G8RbN6JkvjlztWn3EIap2kXrI2avW4D10eEplAbN+76isOCZCxIobURmR8OwGK
rZjEsKSecSHi9Q7FH5+F66J2QGU00aNx/4H89F4pOQIUiAd5iZydMXKPJFvhj2sCgAZYHhm4YOmb
oMBujPsGX1bu1qy5BAZyJN1c8hqi8bU2riLq4vfozJTL9ud552OMY7abb42Z2D9+NB9Y1rxGkvzh
6ipatorHlQfLxm2asxF9jAirx+le2dfcTP50mZBkca5Ee7vmyKbt/mn9r8BlAEGeybyQecnxLv/U
Rcm1PzSfA5o0/Mh8muiG+f/VD4IXq5orZgCpvaznjaMdtbLuqedsBZJlh8zRg5yHgSqUJtEtiEwW
xBeRuHWZJbqovP49WiPCxmI7stdpq3QVAT/eg3joV2VX70bV3XDo/lJBT4rr5IyrcBq+qiYjlGgI
Hq07hdZkDhAHmYdwrQFuMINFb16RXmPGbLNXBF8l1siEJXo+XXt2tbAgH/qGNnuIunMOyIzCFgn0
dF9NZ/3AEqTJH6DhIcyfc0lmCQWFqr4tOVHxmMRkZdngEXWqn4dm+lZYL7eDtDZx0SaHLvOPsWLV
OfTTG+/ZnuXITIyeTNcwtJdIyAuGOl9j4L8Co+E7WxoLfr7tVAhAOLeB4lTFxbPKU4hiuDWYhDbr
cUJWygt+bYpx3vhyk4SpTXRVCJ+cR6CW5C5VPOoS4ZEjiCqeTJ9VPEBRGpNtFWXVyujry5RPLVSJ
6ZMj5FGUAH2a7pIJ30FUFJ8dWtVFhjMzcyccMoG9Dov+l1sVAL24O7mWD16W/Vi0t0lNmLPXkviE
6WKpHU7Mmna5IXoGQqmdb7hPMRqSfdlyXlrBNWu9zxgEIOvtfZQ3R34U6pKp/QbxdWRRAaIySH/C
BruJQDeppfyAdf7DBl/iFjXw9IMMybLgB7xVs6AXphjG2iDYYcFcPvMFBqUGAanCZkWKeXZpj/0W
NpvgrgP5g9IRqThYe2BnexSyw0Y6bLnU/DhOXboeCipiyY1YVcYitph/NKEHScMv9hGhefeIT7LH
6oGKO2v/8NRbOuDwx+HLD7q97cM3MaqTYXqnCPvxrmQPGlb+uWx6tSr7ACwR3lZ/jm4oo9nOcOQ4
un4NA2QMKJj5kYVNBo1iw1XN5Y+K4g3DUXMheGiNGTsciVRbmD969C9BwyStmJDAMGm7ERk3r7y6
/5FKvVqzfG5j9ofh4N5kQXyZBMelc+PbdtFs2jEVKhZ8xDpvICt6yYzD7+HXoJaPw1tS94RoRyQ0
9qpfO0lz8/l8lhNrzWUfWo+BTB9yHPDGlD+Vaf2FyV+0ZLW4eX0rBgwR40cjSS5twkUw00cIomZt
wWZrvLN/Y4wKZjRum7shpkRv5GXPVe7g0uyza8WzhKXjhdnMO9uG3xkqYDT82OEPqNbfo7HeUUQs
MuZ8bO43bkxPRYdA0o7x0Q3y1LjzZ0rBC1JwqXGdBUFKh8aALeS4D/qRDtf4gO7zKuPxA9gSwnEn
d/B72vk24PxGZAgTldFnxPQ47X+wAtXYD8QzvsM/tRyf7fu1Mg2Co5bzdEr8pwiGOVRFDMWitomS
qhlL+W1lIoAwnGXbsF4khx4Uy/iqpt3Ewn3j3iOUi7797jz96rvhhvSKl1ElD1mhieBWIdToPKFt
/IE5cc54Mi0aU305c7gz4c8bwr56vTXvM5/8g+ppiDOS1yaMFexpfM7+9ugnPHnnuLskcEM6071G
g6QZZtSRxOoHD9y4rPK43N8ydjJkg8OYDp2fqcUdJIP4o4w5mhOlxKr3+5fqU/fjpyXLd8lTrWD4
qprAXrKM9NmHnyfZXGivIdnW9mPqVh02HechVMG1m+zfoG1QjMyH1Pd2OqKb6lN58QWRDaa7tmLr
w6MzYzZZi7Wt0UGpgXuPzQmKxfKCmoSIwtR7g0LM8C37CkbEkxjHuyVBljjpKC0o83hcQftdXXMN
khhZqWEizIeTVMF8nrYItQZUzvaDkxH81UXRmhQB1u6G+y5KDFcmCDbwjyy0vdFHze4GOFrQ20Ue
dWFffxKeSN4Ahiw+UY8cOPOONYS4hvTmK4Ukgt9gn/E2q9bZsqpZzQXQrdmhyfd88QvRgHUaYLtB
5Ub3SyzbpbGG4Ggk/kNPGea7825Muu+RQ5VY2OkDJLAbleG+OqERHQjIhpf55Rk1rZboNtqdypUf
5b8QxkXkEgQnz8gumS+fAiByyDmKeUOS2RfPWWEMX3FpPqIqXALJuLaDeMlLANBR8KAyZ1w4Xvbl
pgSbQEekDNCLvBt+abe6esyx6ROwADTFYZiK+i4FOaHgiVFyJwyGKQCMVeNik0Se2i2rdNYQxObw
ua7894zYXaLIY56T2rtH9AUfhjAR6gmfDxsGeUzfS2jWCYAmaeFmgMmKMVgpmRgLBQ3NmCRp55Mm
PSwMdihGH+3vZKDDmfQYQznSUFjRSbptMa/0MBIHL8I3MlsOgUE9L+9ORqnLL8sPzg2rL3HPd6Bp
fWZRsqh1eYnM4S0EQ4A1SJxh4nzbP1GGtNl6c3Vtr8baK4l0QVcW8d2b/ISxaFxJyX7CqiO9yhOC
NKBTbDTkjRYJJySgjs5U4lrJwg+Zu29eLA+JVa4ZMD0nNuN7n8AuAn/lHsMMtymdz9Al8E5hn1lM
lUhV1stwvCCQ/FXHw7AeeNYT3I7KryEUhO1H0rzLhOSdmdvECl+lPRR7xSiORuYlGYMBhSXvXB0w
VxxBljBJgdM0oP2zfevd6JkzR5l5pdF4i8rR3htlcnNFDaFMMBXIA+MzU/Cn2yu7sJojQP/OuxBs
ISpgBjTcgq/Eoxh7HfFgQpyDd6CmBSRajYZuxjho3WtAl6H8nMDzivESDHpnJyX2xmr6zgfHWM/+
2lURFkxn3JM+7m1JzzhWFVJZ26a3JtW3Ww7EVoqYZyH5Oe06rn9XhEusWfXptVPXHuI7+hnnPhQW
fsqiiHM1NPD8CaXmdet3aP/uVo3WgH0o9Hhw6TLWk2ef02zCquNl6IlkzI6GUf08ZC8jO76FYNrC
Fq0irbRtjAMDFbYvud1t0xqOuc/k3oKCem3cMFrRfCf02PBcq7QlozBoD2GtOeuDeZPGXbfpJ6rO
wb0iIwFnXhKJaJYmW730EnR5f2rhAB4RIYNTLTHKjDbYUfqxO0Sjn/35M3J/6cD9YAdRL4c5YwBo
xbTFoEgD0SH7ziGu0pmeuQnUhoDvej+js9kCPKrh42c/ZmTR7UjoJgkaTaXVqQYt/0DjS0pIXTTr
yP00o9kiEZImRIY10kYzA1LfL4URhWseM81Sube4N2d2nxB4QRo1i7kGOFW4iYfmVv8JvdTY6HuM
rAGYysR3JVR/Z2HD1Kn99biQ8aT2k2y/CNw+wqgldVuBU5q1okPizaT0r1YqNrlPkaeuy7H8yCm1
4aIt2IEDdZtfDTYiq4mAyQ2auPkoPXXuGvu1m4PsuUOUmo7dAsxisbV6mytldlxKahpelYgXS03V
qTSYy2Yl+KPcpHydWdPkMx11W/jjBoyNplUl5grf7jtB5OZjZJADFXbusHLqi6RqR240wEmf73hv
4MK/CQeMmdWy3qSwMQ+OIc8RvteFbkprQ1/BXrQSmyCsvjsYSKCp4RgPtGuOapDakAdbZN27lxBT
4Qr0DSnSTKchtmS2SYuUnrPM5Nhf0KAe4+xNl6716ocHHMDtFoDgTta1uR2dCYGuxRYrzIaPmkQM
dE8DitxyvmaMV9ly76TlfKFhj3fZmBGCgepL+inxK1p8Za568PN6YBFrhtskZZKYWuZH1Qz4p+rD
hISKmepLTEZQHrTWNivTp2HA6DsVxLoyCe3WvvNqDOWAYlS9e0GwB7/zKy/0sJd4x+Ei4XGxuYeN
dhNgTauWCm7mKmNiu3HYHgC54Yc14zFZ0Tp3DMnt77T39Jr5k+vDWurwtXSEFa4r7CRsLKwlDm0W
3nza/AoXuGZguBkrsoNSL1vFLVktZanWPfaRpaiKD25qd0XvOsI7P2YG6w7rOJfVdGx6AYc7Sp7G
3v+iQ7YXsOOS5Yy5/YBaMSaYJrC4osQ3AWFEaqRpt2O5yKypdbtdVtMsB17NEygwVhZoGNfithhx
ZCzmO1jdNdmx9yicdqanMbBrNsMWUsZDMf4P7s5sK3Ik3dKv0i+gbEkm03Drs+MzEBBwowURINM8
j09/PpFZnRlVfWq4OBfda1WRwRCB48hNZv/e+9vzL0lY6YWSiemkhdzddfoUwFdXcB0N2G88KGh1
rJ+Rfm0tPGLl1D0LFW0pHhiWbW0Fq2JAowDtw8SE9o84UG9G5IPyQ3XQ0sIAbUgvL/FeY81R67XS
7Q/sjBbRRwwPFc9agyva9zuDSGy8ThrWthze4mbU8fOVFszEHPJir7PV88gJ+jLW6JhyDia/yjgl
3xMmubWCkhVx2vW5Q+ZjeDKZsA6wV1m+ofP6VoiG6uz6MfE3VZEBlIISurEKphl0lZ803JEYwkXO
sH/f5N3JttSHlcWvgf2N8zJPnpfgLXQJfvvQolfcr5M1M9UtlcdnIxLfoli7S53piePN2rHNZs/2
49ENuMvFbfhWG0VIrxeqUD4cfM/TliW2GPbyJ40RJhzF9I30LXcjHCv4WS+56WJLHh9rTX9vghws
HoO4zVAM92NkUTkXvodRvkfkp2Iupn46RCRZY3x4JMuvg8/PMQYEJHJPflU+gS29AM5/5OzKlxf0
E3A4WGDu05dFWxyxc6xwp39LOy9calbPtWYZOHEJILM1oA6Z69AV4bnNxUpaAcScdNdM6rEf+0tV
8NgsDvAu6QFWH8YipWPwihrxU7anJunIWhGX0hzQk8pNDpaOC8dOo0cS0OPmq59U4NckbqEtMvBm
jwVkp2UQZfWSm+AAvKh519p5o59aBTf0T/hxLJKlbVB3Picv29HbCJ3IfqdoFBtyQuFVKS8DDqCF
Do5tHfHbxqozN9HSEjW2GXULMSevYraMQBMSofNtaLQPbX7tK+QGPIreDsBPtuUYJJedvrcnp38C
oHbpunvC902Ltd8xmnjl0naDTpya60IruBFOwcEyp6fGNZ7KvqLoxVuRJ++5IEn36xbGJE2vrx4m
Q8o3zAuL0rQLYhfgWDxsQsi/RACyW0Ze+UeeAgVtGfKvSjWIO5oiqfDq4CaQrsTKj0v5nid1FWfJ
MSm8fecFXAB2APWvpc1svhohRs8Dkqi+MHyiEEFwzgz8i0QQBKw9QxwbprNJ7LiLeOJMmkYxflId
AndTzS3U35m2ckKZ98k56OtJaw8+Ha0XEZQEnAR9rmmePisDb3EZhrcJg1LZD2D+NFJtYTq+Mopf
1NCp7kZThEuMYwjFftbhamACtybiMOEqtsRRWco6ho25izWDzQYmAfbicxQFKzNJ4pD9jV08eNQh
o3M6r4jO/sYnL/FSxd0JiEPKDQYtzc1Hug5sZVLG7e9UESN3tm15iuE8gYXNy4023lmObz/MkpSY
PXtDqaGBMKcf2PbnUypO/aS9JSBU3ooKsclIev2QR+mpaZzoGwtwoHT9kkbpsyYiLuZBuWunztMb
vuqXiOiCFw/quTcNnVaEoVgkogqfK1nfewaM6DoLx9eaWTVRiW3JkfQgjeqc6rH9gAkxWk/J+KzF
g9iPMniDzh7OjAnvQfV8jq0EhW5DSQGOZ8cHbQC+muYJtI4WQuL8BskyO3y9m5ZTtYjKyVnLrFKn
hDD4Mk6jDA/zlPQUsZT9puuoUyw6q91hS2Ntp5ry6pYTRrEK4yWHGBcK4fzBfhgUIz5TnWzJlq72
KC7/+gQV1tOKvb67+vPr2vmLRdWvDLMdT18f/3qTGBoRGldtjInweKc748PXm7RBVpryB8vOpodS
a7ifyjjc2fO7UmUmWiC/mK/PzhGrbaZRVuWr+rOQ7N6cKr46Qad/2CmGkpruEzSpneFmlE85CH2y
CUeixMmwT+Dj/By6+ilqLPU2NWQLgWyEtD1hOwm4Nr6FEZIUbcb6PYcf6HTKSq9p4tYbzXS80xgo
b0tVjnOoq3GEq+f6zBP15mBmnMVsLT5rbRYdTNi6h68/fb3pi9DfdWWyhnX714//377Whn2L7SGk
R0zEHutQ6xxCO3afKGe4aNihbyTQmycD9uL8UXLDxbVuoR7O7/Ud19LIkYv7p6AqpwPOAL7TXn99
FtILPWd11jPe5bOamgfxYZeevz4LcGhl5YiNadbUD3g9fv9LvdFaJ0KxDNXV6D6VkRXvrZHSq6+/
FCO+cEut2+3Xu4YlAiaHFu0e88PJHO2a4cu7xpFjPWGrmb8t7qHpqif27evfA3HaHvDxhL8/Yg5k
1RbTJ6rc/N0cYWUksmX++yPOcTsu7N51Tw3dZKv/ERf2/38FxpJG7P/9Nzf0P3i1T3P6Kfm7BuP5
r/xu1jYM7zcYUrwghDB1YfwJKnOd39jeGPi3LZqIDd3j77BizHZsaf5mWC5YM+q2LdMASfZ/nNow
zKQNR9sVnvMHw+xvD+36O1Trnxm1LYtv8hef9h+oMuAO+t/5s7PW9rzQT0+jkPGQ7yjHtgy2IFnY
dgOFMQxEg/sql4FYBaVMNNSqEQvlqtOQ6cZlLRV7DXQThyTaNnORdRcR6lT30WLSsCKUXXu0/YXM
cXuUc3SNgMsK42FH/J/cA9RWM9AkPRMcYUqTEr/SLRE0I7ANxpvwaZph7gzzsXyLY9To+6gbTPZi
btZLG06GR6PgMvPGsfrZdGlLgSVbMaYk6JdGSRrObKEogeNXZEEQkUdGyRBXyoa4+ZYxIBHHkEDF
RI166rgxVFO7agsbl3YrMsKQo59cUB8zVn0RepUuVvbk07yMLAJ1Lls0mu0zLJB6To5lChJmGgRz
VN8SKQLuYsF7EKPbA4jUdb08uZ0jgm8xnojyddLY+MYrn1AQiIYA2tRrQIeNcQ0mH7o6UfgcM3lp
6mSg58ZGSca2yIfg0UOFVIyBqRo7R5zRywxQoSpKkAe10n7EzHN/6n4/qv2QQeU4G7rmjrfWiYdx
22qDkx8tQUZ2U2LYiukE7l1F6tClcvJ+Qu1SN7edKg4/gdtb1DYOLml/Bh95NvfhgOpi/uZWWkod
GBmw9zAMama8VRWHa68DzQMVu2bWzPKZGY/TJC0ykSYdbsaN34QI5gN9Mu7IO7XdFepoBDs+7orq
2CUplgpK1+JK0zeFyCL0ZBbsKSZ3A8m7bDjMK5yqS3LnNJHhgFR+Nq7aVhvVQDuAl+M6yK0kHt6t
EdspB8I6prxoUVdhrNGnYRQS9L8+SONVB8iuNnaBGoA1CYiX2Ekb1tIpDy1/OvOPoHOs9D7PwhNJ
iYKA4mgkFqIzDgyy0EtsFkyV7bTsnYcIgRbl3NCtRD+2YaNrP4Khrf2SDTf1BP1OmdBewpWHG7t3
D7C+Yvu5qEO3VDsedBc+Rk7X9g9G2IUUgzVYGTu2HoLzwDwDGjkBcTrOYw8L2YCLF846oAe2aEOV
IDamtAVkT3VbjBbRXRkA7VFD4jRggDLPlwfyUWO8r1Pb0B6qMdI4sbkqHbD8R2H1CmUWNXg51q2F
lbo2IMc+RXhSm+MkbA1n4RydCB8t9pDEDfD0Yxz2pFfYFb7+IS/2/FtQAaYiUuQ38E35exfEtc9E
sE+Vtfdc5K5DnU8ifPOoLa2eaLEqeJ0WA69anL9VHWPablrwpO8th31tRbYvYtYSFxHy5CoYIyW2
KYftDG2fAKPzwObIY84lPMkgrNaD4hiS1c9elNmK6NEHAhV/JFRYuS+tLosiR1EgJPiaVVaIlFPF
qGsH6Zd9zbm2G/ozX1Vjpx64JBlCuWbs5EA1wnYABcgKAw86xsC/zE0LqmiuVFU9OlQRmOuozArn
pul0hr3rUALdA6NJgQznEDhbR1aVWmyG3YYZZ1R5EyWGwMeS7pS3QeMchi5VGuifLq/fOp9YIrzy
VKmdKgmyLSJfhulW46TMfj7q47JnJlNnA43cTm3iu7BKWf2MoKAF5ywvVP8q6ImimkGMjAsWCaNP
cai1pqlx+LSus2qyxK7OiAyBySXbtwBP2KiPCMTVSJCXjohY09pz0McqPkN+a8ezW8TztjA027rS
FzbD+OEwGpxf3kYl+upYKoBJCbJ31rXzEcpW8sSKFek7rZEJXR9O2M25Z8MV6O5eaQOYbYKul8uB
84P9YKU9hatz3+DYbgZq/Gxa1IkrgMQh8JSrs4L/RLkJ3mfXQ26xmvFq9ZUqzn4H1fnW15rXF4tA
9nb/ZPJq5PRYMJBdCSiP2ALciuN4Ql+ge2w6BzhyMnk+I2yrJr1OyUOlulspytmNgKst6Dc9CLIU
AxQTa+9TFyxSxxB8F2IAp77BpfHU4uJgUAkvCQnCn0b9XFpuIp5Md3TdD6HBnhzIxQzGa62mOiYT
6+jhY6WkHVxLb2iCs4HaaNwp356io9BBIx9EHXXuHfPgQb+rY70on1kWUY1wqnDeBPQROFtgbIb1
GfQBxwPusFglbrXXWuOp5Oz8GVRZ7H+W3DiaE4PZsT5UlMTpDyNDuR4cRjGqFBOFQ+HWInHa3Nhm
CdO49dQlYXC1J26OZHU8S32PbEhjNSoQg/zV5JovYap/esWQvBNDjq1izfHRyK4RKn65JlM4apyU
MMT7q6JEWF7GWuFEdyp3mm4jO4vzfCEmHanHqgNcNmlINPTiJ80MU5rIKIQHfA72RDLSo06mTkCU
MFhnSH5EgZ4jEpVVIxfmaNUwRL7CS40/tpSymlEnDq1vxtr3KLJIByzBJuFb9Ps4ineoIEZEVEhv
8AHGXl82z12UOFjeCb+PNJoEaeAUtI4bmQNh3MQHmKkOwgDGuiK/gy7IwZ2bdu3MNpghKCDuqJT8
iz2ZxjFovT7achBzTJIfuhhP/lSXTcdg0EC0A1xTYI+iUi2mzxqYT2IluMMrqhadQtrWCzPrRr4m
fTgZh3naBq06DmbSQQYuMX7M4RL0By+LXB3fINr4Po7SgmEMa0KSvEQBFRz7AaXFvLMNTNQ/JElr
71SUtcZvloxCsu51/ql9XIVGdhG5MTe0egFDoJfa70XFdD7wBUAA7pOo7hlzEAlramQ2y6A3qbXC
oidqaKdrnef0aq8iuETMTfiPLUEAYIQO17GD+eUQmlKUT1lj+dgeGyDzay9uO7BEnoWzCKEx4lKP
V95Q6V6zEJFL4QmWDd3EIcmrOs3epw6V2gfOaJrsRHo9H5IWIBBSckIjg2d16br148pPthMrCGal
HFoPCETEqDHepHXsBcZ6NOws6/a1mYZkLdIp1rwGJ5NjpWqJvCWA9iRRI8JyNQspIStUa3gSx3pW
ZPIzYguRNxQRYqi+/Y8cl/4fCq16/zSzuqk+iMYzBXr7+ZHkbfHx1/Tq/Ff/CK/aQJh13bWJj4He
ArT8Z3iVT7m6g5LnEHb59URk2L9JwzBdthg2KVXb+BPdbMjfXGEKxxMWXyEt1/1PoqtzrPYvByIp
OYvxqBzHkoRn4Zpw9PorlXhOgNlwMKnPG7zHrilPfpHTfR2O5yHLrrpehVSgKMV8ciXjipFrQ92R
yQ7WMcWF6b22k4I9qD+8MoBeSq/CTmMoInlVSgnyyBRdMh72tfAzqlIG0+0Giz8GaarESmvODgR1
sYwZOnJOiO+K8klN3H+EKS9dMZuF05rSdG5FRZgd+zK5WKV+sKncqjB606milhb0DQBWct8qef7L
yfaP4+NfudYWMeB/eHY82/Bs1zZdnSPo38V6J5a5RHhMQmgyb9YaUarF4N8lgzgwX2Kdamc0qLJu
wjDe4xo6gsCLk6ekTjOTygGvCJ9j0vskTpt7l8bKdJC3vKLeNARtkL7Zpi+WrCxI5dWM3k23I5wR
KEThhtleRKNM8exmWEi8zLrkBk1cffPd9O19SiJoUTjbBpgC6fvvWYLHU5rZseLWvBQYQAT7DqMT
N1XwGwkFTaxsVZa0vcAZ1L4PY7RQnXnrYkKEPuiw1AagHCE/FvS+pumPoB9PBHbxYFxwHeLLrNw1
vUn6KiVixXyH+a+fioVm4+E1G3nnzJ09EbQJ0i8rz6NQEzPHciq8BeRjuKw4bpQIPwfLOsdC3jjn
Mcq1XvIp+fQZyC71Ln+pk2rbdd6RG/i1qbxHZpZr5eEEb/JjrOrvoDcFMb/os3atmxzkVrTlfFi6
V1N2ZF++4C70UHf9rZVYBGfYAp1OBANzDuux4z0zIK3BtOS44FSxlI7AxDH23mrs6EpsNmHUPQMN
5/ko0DsUgI2FwANX5RBe5z/XHTktJtc5YeNlmGmvoWp2GF7dhd4Fn3gvfzJnbHO23sbInSAlgD6P
47+lgH5xi6Tf5gtF87MjAVDmiOkmHxMWeR1LqNGbOzuKv2klo+G5XtolcI3ago5YwoQwHPWUU4a3
aO2JSj5QkSMPCGoniGc9D+FZhD++vmeb+D+5qR4pM4/X4Ow+8TLGKAJLQOl46jReRw3Ho3H0332F
Xcm1o+NAcGilE6omwqc20iy+tzYYD78JN4D7QPVuusHRd07GVTKUFO25Uztu8sl4sttklaVttx+T
HAfaRDkM3doBG1jumk08dDubQpnCeTUMwTJBM8/KBSa7dyAioDlWu5TM1kGX1VWVFu6ZEjXHsVlZ
hlSblf+daeb1OnYpeqgEmCKTAolNBo0Eg8y0A3t3C1QSLwf6gFdWdY59XigBrybE/GxdpZR02WYJ
NpFtNq2uJODqGDJYHCIrTjvNiy7dEM2jEPNASOySBaSrk5SQl6vfUAtWg+a+5CCF4hLvplKfdlze
a1V8p6Xad9UjjmSO+c3hKSIUAdjCXakQSlQk5bJK8JEIyqN8uwWrlqGv8EMQ2XXGgwx4XeRYOTM1
0lJcmzcpz0XK1KGKi3ZlJ5ckTQcSjvqpc4bnMMdEaXUDCyVxPHwNzcImqIdVJfikyZO6JQWpCsU8
6ZwzOyx6itg/tSQIGzKtvotyVKbqI5LRk4g+RellG7uzZwXbPTAxWThR8Km5vbkGAB6uMmvAlG0B
VUnQVaVpxmuPnpfa69Z49c5suw95Cww4kO33kG1gLxQu5TTcFQRYSWDdz1li4I0U4PDi3fJ8LKln
PBSqpD9VfSZ037SYtfVxwIfIrIM+DDwzjqkNcwOttqzTN5fy7+WUOh/T4JjL4JuLAM4p1rjZY9Ws
2TH3S/bs+KioBFKVU5AVGtW28A9Dz9OchuEnL4B5sanvCpttUNSm+7LGB44xgQNTPQsLUGbOikAp
aOaK4UvRbZJE/izRlzZt4G4Tt6qZzHHFGMA1XdX4K78oxQbFG3cZa7s72T99GjQAZNIzagbZsgPY
Bv4mhdH506PGx0udl0FhxlNa+K54MAt7x0lTx0rFcmzYTP6Mgat1ZEUaqTJZlLgGZxoXrfAOq1wG
FpYrqHNXScXSbYQPk/A/Kmndqsq4DUP5XXlHXWJmxBO6qrWs2jSte9MS7GoGYbNlaNQShZ98YYgT
vKlZQKHXliPOY1ytMbPETFtUdsgl3/KUOl3zWDOe5WIxWRXDiirOAHIFdGqpq8O/uK3+2oDwteeY
t0PsmE2Xu6uc+yT+0oTQFEOXQ1vnwJL/NO38nHTlLKNvzGK8gEV9NES7C1UNRM/Zhcl0adJsO+nR
RmPZ4qZTlt2u8bMHyucL5k21j7qXDCtw6qs6Ig2kiOOnq3KwXzBP7kNgY1TELpS0cDpesYw/5niB
a/mhR9mJicpjwI1J6oTbmWhfUl3/afnaWVCA/M9/bONXRsgfPzYkLoC7riEtc95s/OXHNoaWbgnF
j81ehobYblPbjzGscUZPSye1YfSMmyiqN2btrMoCYnPrrtwOlyDTxsL1VnFFurQCAZtlq3/+0L72
MX92Uvzx0FzLNgSOC4lG++tDg0dEu3oT8dDw8/WevSOVtpH997a8xtVPl8FxQzizAaQ2SrHmnMmD
pmpBAFaPd3CK3suYKXpqnglY8UpLXtKqW0VUYzMmOPA/MylOnY+TkJlJuU+6ZtdB+sCpuUmUfqE0
CmxwfmfqbOmwjsZwr0Xw5Jr1thbjkTLCK5yfvYrEXefas760Yne0geJ0FzBYzcNtqY9LYkwbhzCW
BYXF7HGjENWQ7pkIt64Nm4buJNrQsdXWm9y3b1XISXhK7pXjbkulb13aRXt2cJnLFLIwyLppP1uS
qf/iiZ5LPn59opl1wA9EB0Ejke7fXQNJ53s15gKK3iM72dIORdM5dOhKYyKXZ/JAv0e4SQFjLRjD
vtS6XMfI9vjOY27JhvretFa6itJXSx/DdcmNJPvhFOjnfjrlaxIxGyuom3VqPQ+NCUVYJfnCwupP
Tx8l2obIMKvfhI3nOJklXSmiS17HpxJ5YZF1LG2tod45RhNt40RfBKW3HDx7T7LqUS+LnocI+qRg
C9UK3IuVZr2J+slKjRctgldJkp4x82Lq/e9OXnzgy0EYF+P30oFk4jZsD3x56nsFW8PGhK6qnABF
0R51vnGC/QZ3ZbHENJHgKyOs0FrFOevRKDMum3VsFP9iHTJn0efXXwZnLzwFJmKUrTvW3zWyRFZD
jR1FDQRL5LGGUR/HYj9U07bzWJE7dzEDBFJ5zsQdrpc7NaNIsFDBP9wlAwJ9C+MitXfC5yyDYbI2
mt0/v1yMfzx/CNhJFl09HAFNzjW/vi6p2esMmRoUMgnzhtOLTb/IPmOdqkXuI6ZJJzmg5udSR+0h
/cYvHZM/NK3Yl/w00/Az6UeiA4QxyLKr0TyKIn/7eoz/Ea3q3xNB/w2m1X/7D/0CwkLy++PhzfLk
L++sv9qYbu1HNd5/wK9p/qYWzl/5737yf338W51ONqfB/14ofX1L33+VSc35L/w+FhDiN0eXSI5c
e/Z8K+AX+3ufk2n8xkcFJ05kz/kWySXxh0yqub+ZpiUk8xpTmJ6hGxzm/0a0MlwgWVzGnFWRWFnI
xX8yFpDe193ozxcHkC3qy2yp6x4Sn7AYNvx66SWTg3BhkJhvetpoq7nX28ugtZhomMrVNxBub1U9
dXsdNBHJTFp9xYRcAk3f3NvasYrKfJWNBku71d/7tiJ5CxFzY0fPXp5tm6IoVppDK7lFz6gWYPUi
6b+EF7EeZLl3t7ZtfMqYygQrZ6Wa4vhkjyCjJx0rfYccifmIWiEaSFjXYnXsvfI15n6/ct3Z06u3
Hy4gpans0tMTiSYQPTltGoWLpiGmTVPbApiK+SZzpRO2IwnhSh+jVNoMa9bvW1ZcXCkBv9N/y6sQ
q5MxjGt8CT7GRvj9yGR30VCma0JWxmLCqG9JqhIEPQMrHIjNVneoTiVaX2GUUh+x0fobOAQfnkuD
ZkfnvFZHMdnEgt1kg9U0cWz2sxbEWQQb6zzmYtoiO7G9zNN3+GfqEPfqSo9LuGqsMdwOHSUrZhn9
VHpKDB14+rkiJpFRf3PvmNGmgOC0Zo6wrAkQH4B9hhc0BLEEGeOca8HZoIjuGS8QhMX76QZOv3Nj
Jiqu0bvXsMV0zvgZvMSbrafD2kRMA/M4vBbBtlKT+aOIzXapcjc4N5JYQIavGKVw2kAU/oGS5Z7Q
mr7XEXuqBl8fYVJ+YDe7bybiSWhz50xviCORsNnhcav45hnbRTJaJaXrGmnF1nlo5rhGpusJ+/HB
JoMb5ts2tkriTS2DFHbYd8K1NoEVyRXGsnZJrKU6BaD7Mfty0M1s1+RMJdGFJsC2IYUHpCn3QtM2
2G+wZxVOe5fndrCsukZdqDzVTqmH93oaQSXTD2Ve+trYTjS0X1zf+xE0Rbm1OI4tRYPTsEdhWVvK
32MuJVoQ2h9sovaZkbVvk5iiVaJUc0Ttgn08WNVetejnoPOvXWn3j8gToeo+qP1syHGl3XbyttAf
ndUXUkUxLT6ARtn5fn0tPDtZ1NxiD3qYVXsDQQkCKvxlDRpkVD0xnUof68Y+TakKL22pskfnYlg5
ZRhJ1e8Kp9OJjtfeHWJ7ZebaWrY+mYrAfQHyOu2K0vsWUzx4HCv24tIc1yQ6sr0OpnYZT254a8K+
3MZ+qN2VgHKPUFLKTVXa8r6deS1MSsLvIh7Qfp88Jt63rzch4N5FKfR0A75gkuVN1F50q9UY3ZCG
zfOQAoWZ30uF1gTLNL5LQ1Fdy/lDXx93lLZr4rY6/f4FCDZv5qAbgHn4Ch2dcWlUMfh4FJVFBisN
qFpqXQrHgiA8BMRZWpV873yKqNSrGUzRPjLMfhExhl0WDokPEzR8XsqNPrUDddXBA1SU4cyMaO8U
6sNjA77LCE8uX0ln4bsdAY7QsguGXmfjRGKONTHbjrHMlibEzZU+ihJM5LlzqBBH5SArBiJIFLSI
j73cQF+wSadmP0Kn/oHDnYQeVKxlGuZkhbOxgQwEWAQISemPbzbuj10inyiSb1Ym3agmdNKdokAJ
Qlr0QuMq09RPypaCpSVIv+IWoagNVHPrwjyP+3YljeYsVEgWryfyH2Xm0QV2vsPGdTcaDedfu5nW
71nHATHGE7HvvXFlDJG5sMAj70dd/yC5NK2rDjpQGsHWiQ5Kn5xl0rj1qieWRQ9dIcOIbIKHaSt9
i83JZLsKWNpXmyxRT7FO6ph2go8oamYojL7rTd3lNcghGePJZayKqxbz+nDL5gZgmoaXqWkhgJOk
Cd14NhPauwjDDZsv/LvD+N0X5lMAK3xZM+cgfB5TlezqC1jiLwRJP+IgJ48CgGkpZXstv9LhQ87D
NLRd6+SwCbyQXTGd1i09JcToXyortc4m7U1UaYbAy5S1CTHt8nSBIirkXLyUefZlCgkZG/7GJRP5
St8GKa5MPmHMF5j0+zVek3LXx8ZtjBp3aTWCmxKvSVaudZfZz7TY1Ft6aNQqBOG8TqwhWQ5GDaW6
KB6osLA58RIPNNPgXBnNkqwZe+o8pAaqn/FpiuVVwzi6WHnGsVBA1mAdYg5o+8dOU09C2dSoKUB4
IL6YzWGxXMAsWtoRtXC2a+yYBZWTuWb+aUKBAS87QA302Wmr/inyLkFXlBtvkhOp/XDc+hJ3ZklM
EOVwSYxhvtIjzPlYYVaDW/6IFNgJyDXZ2vZSczmALCFh7T8bgTyyVSHnABV/NdX1suqJNjejvi2k
Ftx5V58x2LYseCWhO2ETl7UESMeaPo6xTfpIqKvX9e6699cWzh/uj8FcVx/Z21zW5imW5lPqgBTR
hnKvxbi2EOL3GM8hwiTdMlGmv89w1lRyxDTQToB1W7Gnp5y7wAZzMjgWOB5b6REUtLJu3dhHi47v
HujywujcbFlthia/pxTuLndoSm0IMaFbe69WEx5GRe89mPBi1UlAMBrrFfEl4xhid11qODAWDbWc
ZAi7HC3yZcw1fU/2316XIcq5ZFK90hI2QqXxCAi/WncQ3EDPuMaeArF1I+UW+ZBv1+fTUqczdq0T
xyPFgVFXxUxPiSMeJg8iXiEjbsNtskmJli6SitkjYaCfusofWugEG6+yd63HFFfvKL/MXe5cVmus
GmUoAj7R1dEGf12TxOV4xrSfGt2B+rxFAheE+bFMDkhDy5hTxVNc1Kc2CtUSfhX8daAgdq7jYAnN
D40m8mud6FcaDXZuf5ONAXg3ks+peShxtC20iBhSQJGc3dioFsMQ3VWWJ3e+rQ8rqN/ruKGGh7WX
oWaaf8sdp0ChgFTm6+9eD/gxzeg5RPfc1dadVsnwYAf7CamTaq+WdHRX2FtLkb5MU+sqJpLD2D95
uVTYbml8JiVaMvTPjEVWTE+oqcWJ7ZNqa7UUTIJrFHye5YALKwRMz3kqfBF4VUf6g4fO+MZNZVvZ
Hd3b5ARSJpMgExpqQ+ow6FelHHnTO2uSIsRORLc3yuSdARTTZY5pG63qHhlBs/PJ9zX/H2Bi37XT
Y0sfBRg8cWE55sXVPEMdK3eOSUqQ2qosna3DButQ9CY7dgCTGYWLDqQAopiwQRkPLWx48o5+2K3A
RIu7JuNY3bQMR1o45I7vj0ckiQJjOfV/qcUVUGbTNo326dhOezSPD6L5a1FC+puqYjvUVIN1sNzq
Ye4DzKOAWvFip6rJesTex21Yz7dO7S4JmS6HOu7v2ZRkj6p0l23LdlYGhOhkHdH+Y9VX7APcGeoK
d02N9q6TIb5PmVMH+crwbVBVrNY+THQD9MuOb72xe2O8Om7nbhi3KjQH7dQDwC5GM7j/epNnWsp+
oHmZYhg3bh89fL3RTEKSVTXQgx3McViWwgs2AHUx3JJlm8qDrW7VN4vNGeRCJ6PUhqWYO2Oodj1b
9t//VLLvv8SOM50cDhvUou1VE8h1XaE5hvqp0A2qyZDJaP1CQMfa0SDt64yPN3ir6psdUiqTVfml
Z3B7czB5bHG42ljjhzu28rRBBdyjjNq9J4LrXGx7dC8B7pvLCCU+tl0yl7BRiZeeutoON5OByi/x
d5xLymzOoqndU5Jdvt6pM0D2QKjGbSSi8IwsEghUhTZiE6jl1j3zIGQhjgRcCfd2ITZ4aBf4K3fs
NK19NeCLs7Qg4wQTvQ+IPk9sDa+e4ikXdlovp4h6WPq2gqegT9cJhfYro3XUnvoi/SGLO+4pCaVZ
hX2i38k7t3PDQip9b0l2D9DKkwvn9ox5zDmHVlnPQT6ofxVXACUbZI5Zurb4PIYTZYrRgoOSetLi
PjpmZYdxdn5XzJwMOlTtjdK04+TsCzZqVxAjHxyPaUSj5fMc6UKnJzwmSiFnUREvO40bmXTqx8Ll
YJd/Drn3rYVazKSv8LVNJKcbN+jHhE42Yq77rvRI9/vMCNkAdIuISMvV806cEzvysQETZWJE5683
49D3287viLuzFdAmdnVIOhpDW3YZodwg06NGW7pLKsUEepVz8xx0vTtHnqsfEn73g8AkMyMRffBc
j1mlXeKucc8OjOFlpqcUsxQFDtk0lVsYoj7Z8Zmr5jbezeeb9P/F15k1x8lkW/QXEQEkJPBaDDVq
Hq0XwpIs5iGZ4dffVe7o2ze+6LgvCkuWZRUFmSfP2Xttp7mFscGlkNb80BnGrYf/M0oF0xgkVp80
++twaas/Bu21BxIilj0j/cHvZ97kuU9Cd/XEI+Rfkq2y7jXW7DSslZ0+EH80HEn9I0Gq6FG3jZTD
FYbSR4ZO4n5qnjl7fy/ZRc5Ci7S6OpQplYCYrlDkuW8eyfG7THG73hgW0WrQ+sUN56XL38/q1OJ/
436DQ4uzhMvrk+K4Yg3DHOhvI2BXpJBZWP9lVKbzQyo9qEQZwGNJu625OtvywkpOq1SQpSumyoh+
97bbnrE6M4tGoJWk7yNDqF1uc5/hWWzOgh6yW4w7DF9Y61HT0B7twv5K7XeULk8tLCcU2+rXaJvF
xciqxzpVfmoa6XHOzduSrWSnyK2LkO6UQRZvUSKnEn7VuDeKNvZBbQxsIBJju+Mi/ptwFvJyyIJi
ILVgikFQrYdET9/gVysjujerr6iGmqvteqaxucAGoN/54bnVecitF6JGcF1tBARXSo67KzmfdEZS
ffFw+DK2X/pm+qh645x5SwbUbvodr+aV5mgl+4r3EJtzcpXXfjqzzfpnjF80bc7kPDNvZiMfUyM/
VYlt8aK390SN/T5PCD4pmIImeKb6Ti6PuP3LydZ2WzpBeJMBuPX3rhvTsCt/UhI2LpNO07M2kzWQ
KHePZtK/PvPewDKr89/WjEcZbNfEgHpjRojGyhdgm3eji2K+9WYjMMoE1HXCWNRSDohAszi3/dFm
ISZR6AlOEihRNpuAiuwwz9kcqg6XT57EbOgiWuaGKFYMaRiwYsL09EKtyMGpA41YD81pK0ISuwCe
eMZNtjCx9tJ4Zmx9q+tMM5eRRm2x4AGaFCfyQZJykjldFDvhMnRrgMmPysoo77xNMi4dsmAS8NvW
Xn1Y2KmCEQAKW5C0D50SwSQnAgEG8w+iqudrbgLeLfBG9sY5xmi/SOk9rC3QRN1NnuMKKrg9b9zL
DllKadOeV3i7uFz9UaFs6QziQl0QSXrZrkHTQ/hOHY+3AStAZbr3Ywb+D0FfjCEOtszmkt6JevJK
hAYukpH/1zvT7ZLM3xOJpiHxR7+mgaxQb3nsT3PN/GBEJuRPYn70ZMsxMzZd355JVqmY0/bVmJKY
Fcu7On6xy+K9KAeY1gTCgOmFBeHp3cl03F+eNVrHhK0SJJ/16nbty+awollCfoAmnJH74UvutjfW
A3W09TqkxPMoyTgFWdQKHSg84V7QooGxGo0brAi4WxVBZ8pK780hCYlkBymzMZtPsZE2gwUQPZ5e
bGxWFDtQmV3924sNEjuFEzEdfIK+le3rlA9cYQJckoPRtxqeNLyyCOHeiwQcRYekxK8aI71254KC
ChfyMKFY84ssEv1od6sLrrk6ZJRuO1iOZZSwiVu5iDTHZuRoSO3I+f1mmJLvovGq68Q1DoqpiIY2
+UUgtwZNdb+2JYQOkZzzcvhQq1ucsrW8QQis9eanoGTUKehgWuvvCGjvrkZT9pbxWmMuWBM0StS8
Mp6SZaITaGuBnr9anjtESKdPPG0HTQJ36WJzZyyWd/rXhxIyrEMri+qzvqE5i2KgYcBQFfQZyGJt
d3SVaQRSIR5T3IjNWuS3zcgL4JgUgrr+vTYuv3gdk9QJaTzoBjNcN+tz6ua3DmgMwebzXaxBHXP6
eUCxnyL6uWKBZG6Ttlr+aqm2KCY5cg4sO1Oe/6Y+L7b2SLkDLGuTX8PShfTGulvTzr47PNmKDNrI
0rfnxlVZ1KpyO0j9AucPOQ4JbikoUm3DgJdM1T6LzaA1gVEY8/Cjho4HNK1ureqN0/jBcjbpq0IA
+M7L5zIJt0SXQRvLU1mYHF+tScewj3CqT3Rxn6jhs87s29Ec/3i683vpkQCveDnwjcNq7vCVoIW6
RvQm1XsXM1pdCmr/1CqeUU389cRUuMZFJoZ9zpZKy8TGPho0jvaCw+9z0hjYLoJgRM2uHmRhPnot
mLlaNYIZLpjbKYaNjR9GZdK4uRKL+rHrg8T4izJcX4Z8cUNjjp8Nz/kEncUUE4v9ks4viaWrPSii
OgQbA7+0c1508avOrR/ebOzcG/HQrBRiE+AUZUFOqE7mKlhqQRMaJDZPISFxCPWX+iTreS9ynTpM
8wIyEasAbB7oXg3M+BUA1JbpaRQjZLd6OJZjxmMN8JNkthRYwgXkwcrGhdCAiAeYhz2yunaBpp8Q
/4tJCDyjsVzZwEOHmcTNgzYh5QA778U16zQa25nEYwMiSV8WN/o6bIwxgeJqs6P2KJFORtOFUEwx
EZezOLIjwinRH2VJ9ZBhfUGd4/3O2uWF413tWzETvxWbDfHmM8e2k0sOMD7xToVzZt0iNQK10GJ9
sgdO2cJmdKhsZrlq+ewLRrxr1/X7xAkLkyi5HgoMSLxX+7PL3DboLLQCSXfJG4UVyqYnQ3g0GGKL
frDenptOHx6yuvgjHWO9kT/QPna4QacoqTb42HZ+aIXEUCt4/Om2+xWhpjCj0Oja8oNsKWoBZg8k
csi7eZkjjQAg8C/AQSYr0dDlShEMSp71RLrIw7Qf1CjeroZ0g9imI0yCviDNH0M0IIpi8aaZAQYt
RTVt3k0aM/IrwqEAyzWAenYXvKr25g7Yf3hlRsc5GDDjntj7/E5T+EvqZTZ8qAqybooT7UTthOHL
0dazqbVVNCzeT9HEOsSuRvoNrnaKkxePxh4AP2iaE+smW9YDqam+RV0/u91D0dS/sX98KXouITAP
9zqqjW39eXN06PEivYl1VxxmnlXcoaQ8kQJ4RLSyUDtx/y5CfPQCCl8jfqULAU4odpq9oXugYfsS
4ZKG2mYR3xl+7q0tt6CxeIecczIyJSEz7asZrpI9yEI5+VkgMZv02KicE6C518QI8mcs33B8m37X
iodabh+5cTZXXHky/VoL5zfwAB2E5PKLsdwVbdTRIWzmb1KVYf/sWh29TJZyIjLm9NDUHlDQjCXE
0Efhzw36Lp3eokvJSOkocg7a3pRxG3n0kSqTRVbjKJx7H+243g8O0/c6o21Xeq+xTdNL3z4HoAMQ
tOSDKk9iqq8PgW7gMjKcaJtrgMGl0vyWRsVupbtj9OKBAXUVDm757XAvXSx5zgaIZxJcRjWOjwKB
5g1hDbc9wZF7ysYjoVrgwzObqZD7nnSQWlqQPVgJc38ybQ7S7WctHKJy0eSGRas/VEhpYs+MijGu
SBGPCYi3n8i9Xe5xlvwy85kw2tp9MRB9+bPKyHzXHHIU6aVYA3xNw05pxKLBAt8TMtADYJ3BUbSJ
4pZj190eM8/mTp3VIV7XR9R8xcligE5ueUfEKwiSQuK38HyKNSKrNaKbjO4tHyFtrGVfR22RPbdI
3P1G8z6WTb1N4Dz8ESJfm9PrpUm1iyvtdYmzt6nH8KcPE1IgquJqThNQSPntYEFdxRgNX1gOUTfJ
IqpX9p22O+pJAfRkM59sV5yzzZoeTIxShGDoCjBeixkSZdYGIccMyBjRz3XPEQ4RwUNv5tj75PoE
4Ke8n6ClEdy5m6cUGmlKzsBisgjhbOFNjUmmWeQxz7trJqzxmRpUEAlhuHlnHrEfcAXMdTno9nQw
7cp3OQem20CH2uMEq3v9y2L26KDnT2vkhh8Hzm+NnmCfgOWP/FBCvyiB/WujfKPz/2wkVXbrDe4N
nRca+FtKrefEEVZUErjLVEb9gHoh95Ckmo9xLje4VOPJxpeDI85BEXyFmNXxZJJ2VgSOrsyjl9UW
7syHtodMpyw4gTGqGEZ/Kg1t2b937mLfbMo4Ov0Y9TrU6IVSpmY6E5ULncylf5ri7ZWASckggFhu
w1bPxNresb0AZXEmzn7aq4NgnBDu9DpSLPy4AajtLb136J36MAwT6fTTPETF3M9h5lzI1LAeLIYb
/thhw9B6a88YCo8/lhc0SorLn+kfLYJFDtaAcPhKSAQs7bxCO1tye2fjAGGhkY/KOirN9lUW88kG
3O9bCsxoK9CaOu1bij4oXCcnC5JK0WPRAAm7zrObp0xNM+9pIcabFvnsV137E2OmhINalwHQTyeg
wrtjHWiTREWgLMxjxzOTLekEgnju9lkKpyEemJtcQ81mb944P9lPoH3k67T0H/HUXyqjbt5qu3pc
51+0stDmclmjNk7AiZrlRcVaBzj1BBhu+zsO47HTej8JnXXhiFpvqHoJyOYIQBwBpLKH2Oz9OqPf
XSv2Cl2z7xrQiw/LphknxQbWeJCIRPpUVvEr8ZlyTxAgnOuZ1btksbdH7Q7jG1J/zIs7YJhrmDCC
mTr7lW0QfV0sTpln5REa/54Npf0xB8/Zu6N+n9OSpTs0GEGuYHrKRjsnraTpwzh567MRFU19p1fi
UG2g+2qVnOWWHrqCSBFlCOSg+YzMRX57RsEycbC5lW9Vs0rfIlI1sLb8xa1VmGimeqsGTupdqt1g
eIFzZQ13fW6VZ+hmz0VrdHtpsaLyVpskA8NaGZEr267jhvCPn7DevCC+hqSW1jqdttwOYbkwrOms
hyo+yMZ77LiZaAyqn9J6N3TW+Kq4nzeoWQRqi0msIREFyta3aFFRo8Pwg/H71WXafhq1DjokMYjb
n2v8tCrcIUidLCYQgVT33M3R79vtydzsn6wwb8ga1qkJTC8wVlAwYyPvVb+e+J0FeOuIjezT9eB2
Q01h/DcbA5lVGmFaXK1J689A9QjW1lUcJWtX7hXxQ34GOoyI7rTREAZv1VGQShHk63ifrNW71qd/
CGfmzIVIVqXNmy0fGd9Hac+CP1hkc2kepYEhsxuVO7+Y66kQmd6V6qUxIV3UHwXdLCcMO2iJKaEM
rXfgQ/8s5GuEq8YMux4HwNbu6EZ0QmZ0xNrE27wH1OxiKWduOb6uVzntNlxpv/2r19AhYtYLa2+t
otUZ3wsxP2dNOZEuxY236OB0xadeNn7fO3NEbgAVrcy7KHGnRzFCnN884VLEXMMyCz9Hl3AwaKFa
vbTuTTz0uya29/HcAq3Rgc87ZCj7mXNktImQuObZpE24M4vlsiLOPTnW7zFdD/B2aAv3vJZc2N+e
mx/FOJPa225nNn2Jv6CAjQVog7RP4YGUrg24ac79itRf09Utp2dGcmOBfJHfY9ea7fdKQi0RJx8k
J7IHWPkSuGa7rzx60dPUFWy8KJjNZ91oitBs1uaQwiPczwQQHlO0Y3fcBxGwlp/UaXi5sPUC5NjE
qhL//VC0LxrPaeUesZKiU2jW37wqvs5DFwdNVR2mmsBw1Hz7AZGHYZs/g1Yz8Re+LtBvDg5deJS1
9yj360OP0GyfuOJhwtkRrKDud0AJtFO7ameYfLS2PJoRBpkRMUHvwVp7l67PjKCZy2DQU3D0Iu+P
ybJ8VUkNlVJa+Z6ftB4UxCN86MdJTG8J7kaQN6aKMosFlORZHFK+6MhOGXUwZDq+PqfSqWSKieAK
Nz3kSu6TzrljlGwezdW4vWqOj7Vp/15q3uVUVrse3apvxOYzTuO7bbloSnV+bkoXBARKOs06uhkt
LlhcjdROkLx63yuJU86Tu5Tk6/2KkmjX9yubEN0BeK03xAA847cmBxdiBvOoTV5ir+JnqnuC4IbH
pWubY5VCYS+vhl1VL1kkvMwkngdbOL0zaP46bEnqsc63tt99b7HF6+tTXiHPrMsW9jDMjHCskV9V
RY//14VyO181Dx1exGv3MiT6a6XxMTGThf1W17dKmJeGTtJuOA+Tddt7bXrYwIxnFVcC0rPlN7Rx
IVWX91otSgh1nr7raYLQdgS7LQbIKwMaCfyjiRfSE8gjVLlF0NvN42ZS5ZHkhea3CUg86Pa2vfCM
ohVF52A8YgDAh1DVBCl1XUTqzEq9FEeD7cQnSDVf7lg32Nkjgfru6itprNpGIcIP1DeTqByyq7SF
pD8nh51TqP57EeUDfYbiYG7mfe4lGCp0xrmi7H4vTPKQUOm3rTL/2BOQOb0HrdyY0q9wZV3pcpQH
c45NJCZ9ZMM+rc3QYvLSeAIlQTrC9Mx3Y56ec55S0AcgCAov0J3ySILT66ZX952HKk1W0AsGg5Cp
CTgpPgpGVpCsS+sssvXOyhiPVeXTOljQa8EUWcrddz3cWoeYdybQHDA4944e2YbjBncO2o2fqIcZ
zZCHPOvFbOtHq3H7sOsJAoKeGjCoAKvtDf6iBTMW5p2rVYj6e/NjrvWInAGQqXVOAHHuHdZS3uID
VwHGXiTLzrETjsPUWcN5ZDcEbg2Ib7Hbuba6jdO6edDW+WIOVKPbynwgH+gsYIo9a6kgyhWDIAO/
vtq77kTrOC2eEKQI5pAKMVG1Qu0Ty1PNeWrqCQZxm+x+rRX9aPQNiYqLr94hPpLd//o0YEFIQTHs
eGq3k1n3ktiNNbIcolMYUEHVKM7eAPmi8LrxfttKAEYYXZBOu2d9E6x+yh1p6WcMwzCsZi1LQl7x
QC5Z133Oa3Fj2W7zam2x3Ke1kPs4W9XDVkPLG2iOufnj3w81GHIcRW7kwjjzKzdJT/PSOgGvzbnE
1kCYwfVPfz8kJFWHTs6o9R9/8Y9P/36zJb6I3hEw4P/9z//+6R/f2lYuMQ9cpOAff/GPb0YTNZy6
rUfZ/u9fKbH//af/fO3vv5oUh1W6amv0j7/4x88ESj7sjWH8/d++Tczi/770IutOtaQz9N++9z9f
07Q4DvSJY9B/vvb3f/3Hf/3308uyzqyI//uC/ts3NgDZsZ7gwP//v68zmvE4a6Tj/O/79p/r85+v
1Wb/QETsoR4G+zKbuX3poFkhbL9+vsaDOMZ9+6+/RehtX/5+3VwYnOK27GBjG7MeoEiTYWFNm++4
In0ZEKoHw2Akh7+frpykQBjHoTYq5DJTg+/fLasLIizoNCL+ibPHFaks2img40yVD85oFNFEhGK/
lPejMVf7VIJiFe20nWYkMdZWwBce6vRd07uogwPzCYbomnBjGzeAEcXtgCMXpA9CqkRpGM5aEsap
o2/t3CQcCYxLZ5N8bizEu5FV1J/pnBBfRG8N0ZR8TTlDBe1Ku7TogFPIMWd42vQg6p4kGdffOcMQ
vW4us2MWd41FJ4/O34HUmmNrdh9OXPBi4BmSV+FnxqdGUxzra4PttrFJDGo3rBciO0LHlq8He6Af
RE/oYEHrAh4GzIJ6bXyla4u+U5EWOYAUkg1Y2cx8XBzylpKKEVhRX3dFNeDpH76pfcQxV9QESG/8
pUV6saQ47mTztRl6HnZg7qlxU5L+6C1ecwWOzGfQoBLQMlWZRr6Om6J53yJznj411Z2h5JGKY+67
DTHytQgGkBKAXgNoig3VpvgL0X3CrLVX3GyZScet0/zRmXMqlKMltj/DBI451vX3jCPgwkONcwrf
qzNGnL6ukJyEnXNMo1R/gDTAPOkai4lKCR3OM5E3ukoRJWy0N2iXosv7yhvukRx7Z9SNRqgv7MGg
j8aDolAPFeIC9nSKkmmW58WS/DhGP0jRCDOJ8db1OS3ufu7fhRy5eOTUAlsHxNzZRHIRtbmFzL1D
b/be25h1OOnLa24nbb3PTJj5OZE1h6sUEHB2xGd+zJgZuHEFyZSu64myLBZoghbrrNF5OqRk42mm
8YHqQ4ekOAb0jtA7beCtRu1B5QsjHymB3rVJVDCp0Wf5tlZDcwP53SZbcSLlb+juVwclyLg6zB7G
BhytXmjQ4suRmLZtR8ABoSnkqlWrP5TwSYx4e89Kcz+3Q7eHjP1MpNkNB8UDenDC6Fv5Z22v+o0M
WVvaan2Qeth2vLlrQplckRLzXaGp+iQM87muOLNO/UB7wrOiskItBK+LfDXjQC2+8+ppCEF0l7ux
RwNZZPYPmQqAUxuEWnWDy6le9B1Fru4zAEFrNVAytvVXa60NWYMJMCleT0Ng15UWfEcFUdbsrAtk
yZiXBeXbCvusMgJpmXu00KRRLQ11KzPZMDPEgyomLaJphmBw+hn6lTBYt0dBoaBbe3pbnkyNRwZK
6JKXNt7fjGzkskLYoj0LXOV+0ppllOmc0pK6fjZaaF1ZY9z2Ock7bgeeB4VNHhjX9CGg7h5JJDwB
SQPOsa+G+3bUbrm3a2xY6jDMZB07onnTN6bgpKTflrZGgoOk6DESQhmBZsbcYBh2Kiu0mEU5rZ2E
tcg/hyUOJjAndMsWhuwcXSVtQZVs71pOu8RJqb8gyT+2Gm0YPeXsKHSYS4lp+ntlUP4Qz4GEcc0/
x7H7cqqSRhHIXyZbfR4Oebax3tD78hjTkyvQX2rn3UGWscuYAx02puYYr9HnT9n2NY6Dvh+PceI4
N2PphUoiuJ1cB2hmNfTnuHiUS7meRno1Aa0+SWDjvcckFbO6tR0my/qehuEXbLcdlDcNrxUIKYG9
cPQ6e0/4Ge41bNuyXJrQzm7AWKsj6tNXDFxvxcJO340imgztdRbTF4fFr3KSC8qnAj4KgQHmREOU
NOPWnVOfeA0aybUbyWV0IZTeUX4zINwgJ9QaCFe7mI4WQFt9LvWgEJO2R+vQYFyn9ieQaTTpmP29
y5p5HTEbY71fm/7P9VcZZf1mdduHQYDfVdBA29RgrNzRn8PGnBUk53V4g+glI6vbWgGpVat2bhY/
xTOdvg5+6ZZDu24fUxdnmZmMT7V2bZpiAuMZ1Pl/7Y/R/lzKP4k+f2o6OnqjZHlElpQZrp+Jiv5w
zajLLLjniWdaAgU+HH4/ScKTigaVq0MijLe11Em1dof+AArCDmCk0ULL0VGnA21umT8DY3ucpES8
qlgmG4moAFbuZCyva1HRYNKJ6qUtweglfS8UghshgFNMw43d9BZTJHKCgbnoKUipVsIhB2b6JJoE
iZBhvvUZJwYNkdUgvpy5++g1LGz48whnXuI9s4SWGWzy3NZMW5wCW2k5ul/M1+gv2QSXX3tTuYza
Cv0BMoc74jScc+qKysfD2oaworgWnr2cu8pLwqTOj/gsx0OHrZy4lRcd+lawsccFJiLSkh49n9mU
GHr/Y3atGTL7Li9Wc1pWdBfgRc4Zoq8dK/alSJRxIDWSJjDU34lAMADhe+XCAB4NzoQm19LVyAax
vCZUg/3kYqxg4tIWBI5z0lLXxmTe/OF0wckbn2yH1TRwUu+mTHuCywUP6RJreIunkpZinu/JxHgx
5sk9FLl18Rq1z/q588WIJA8hKl1H5LRuC+DKcri+45GsYV+0xK03eoqns2nDTned/bZCyiva7q3i
CQ90wTmcjMtDQsNoSC3vniCWiIl7zClkKS4LJzPOahsOJEZyeCR4f0fYy9K6Q97Ikb6I67ObpS9a
9jqsccFyl7Iuz921NVtvgSbQIpdtod00DqMQVGIfbgloDRM987SW9nMyWReBdc+Hv4R6Jta+G1v/
VKUZnynfe0DTdoGobtxhRbGCLHnBCvggSvvjusZvdE8ip0m0A9KsHTi520raT0xViMMULmLJnol3
1tHhiBmwLUXchF4PmQt046kxdXGwOsCrM4OAdjKJKFbmJTORGSkAZajgfZFL8hUYx9oFIGYM0xto
KnLmBGTGYg9sS6fmGD0GogMRYdYSkGKRdYD+K6jWcZ8ES7nQ5pzof1Fmj343DkdVz7ASbNaKBTq2
pd5KwQF/IShpyit8BNt4XVr4JaaG2J9kPrK/A4Eu1S9Sr3GIEzS46e07JH0kOcl6XJxjRTIDYHDl
oUs9NAQH+HNq/OaWQE3nPBiyB2Qwk+7WEPOxI5HxO2dCR9vOW59zlO6tRSxppwYVDql+XDgYwsfg
fYdW9UTjOwSHRVeAcd++0xlF1lLdLkU2nnN+gE8bekF3NYqU9pMWE15Am502Ce9H09KdrZJ3vZnR
WRcmDPKFrkIJDwvWCP5qeO3YcWggOshejuVTKntumQ3GFiGTf8zJukdo4+zJWAxFN9l7bHe/4Mvx
LZLcCbv36Os6yd4pK/QufY7LZ69N3i1CQC2pynvVeA+ZnN6hApqnqaLEkgPdZ6+sTgtoNsbz6GRW
rYp95Vn350GVInANMlmr8cd0lnuSsZwLDP7m4AwDyVf2eLfVNtnZ5XTmjdFAEO5BQnf3tBqRwJPs
46RWmHWPV7qkz3RKJ0M6Y6AGXHTr6CDhJbJ29NcJvcn0HW0a5ZODtfrF9LvtRU7nTr6ahbwXmCDy
YbYAMTRxWOfFL4YWy4morqhnqniI2Q2qYTqmlW3sVMPCYXVDcypcD19gV9wJ9L+nLAMw9vdPZpu6
R5fh9fXLQpO3yeCKyEk0hdPXyIdrr51uYJ9OJ8Hw06Nys8npoiSDQsgJqYcMT3bNgZ0kHKyG3kSd
UanMpnNIa/prhqlOfz+YraZOxWYnJwoLytjqhJFajOZPPYxtVKs2WBOSeTihTYHtEEky9aU6WdQ2
JwO2alib2x+t7GQIKu6jIHeI5tf6kGfIh8uMZrC7IvC5/pMWfN2/PuRlTaS0ZFo9oNs9GbbzYujz
Gtmjyw2YOHmYk9oXbPzu1NQOLagBml5YIDtPga5zZ4BZhnPHfIWLQwrHctg0LCgcSFa/7rP6RJ8I
UXLDQmrDuju1DjryDDoBnHwjIJKFkpnWypo1oAlt49QVM9ZpiHPHAWYaGb/MsQfXJjo51llKCzSZ
eXPNuHM8EqkMJjOLx8oYe9vEgu+QdnltC6HU+VxmGuHeOkqUxvOyy2fOc6ntMAI0CZ+Lr4RBm2on
EEQD7FroL0tvV4w/cdjBOdjlkiNwiYY9zcqvvGJYOxjyCzrancyAx8FVIix+mp48Y0LnKVd8+RYL
LEKqo7ksTCUovd3xgE10YMh07I3tAqeOJ5I1MSnzSy765JABlCJ778sU6SMdqS8EiBqFbvdWp8LH
rnlNHQL/wyb2WuErXOf8vToOQttnY4UJnxytCB8pQULjt1QciCxc/9xr4SzRTWaQODbXgy6f5E2Q
D2zyo4u9ycPLgKcLPSMe8YKpe4gHEHZ2vpHnVtmUrfTvdejgKlPg7UibwseEvwrsRGxNTJG5U/we
BydzYm8n0BnPhfU4ryQ3WsvSE0RX9X5JE51oIayFA07AkQd63KrXepZBvwH+AWqv/OuUUR+IArDH
8jlNrK/evFgpASPX1zk5uCw24sOyhtpZSpvddiyfNNd5JZ6c0oJ6sO7NVyT+II7EfGrmgubZIA7M
gV9jY9J2mkuglZNkN2iREqs54luhG4CEEBonS8qEUMvWmZMrXl3bibAj1DtkMSXrB6XhXk+R5xtO
GdnO+GdEYBwY4ARzrW9DUIxxmFQJx8SpO2vlqPx1WG8mgEoiDx1T/0rKGFFp3BTHjQqvKc3nBB3K
M9BGahzpi0YHPC8dlnLmGnU/n3JYmH7W8jKl67wP4N53ov3m3NpHM3D9HFgsgruNhnVtZAH5repa
4S3l4zBzO04ZKQ+WwUY5ajsELt61W0F280x8QuvaXWia202i+iNGAK7SlSfaVjg35cV2hrfFnJky
dTZ6JYspykgf0kMGOl3HnYR232o5t6WxeuYJpVFryCmsuoHkLFpkOQdV8iTPAG8dZi5Os6fkQS1E
zRW5heJGMmi3bD1hkx3HHkTPUE/b9HXSu+rSaI9ls9hgO/NL73Z/UBuBbiT9alt/GJCBsek4XbbN
fWeWH+jgmTNl9kcLNQgiPmm+SSXfmdDhUdSZggzgUAOCwZCgyvzO9Ca8me61AeRWSFG6IrCg/uLg
8/y8p8fCRcJyUA2rT0gRCt/koGv4c7Mx7il8zMOY1vG+XbY9ISd3qYfXCUbsekia+JazlnvQ6MIF
Nr6NmsRkT3HqyUvwLi3TXm78QJBFDryr+YX5HFrcNDhHbblMNX3iq9SV/YNrugzs4Xm0FqMXCmUw
AaWwZ8GtokV+OILxbdIwb7ckh2Dhtt+9IfxVUlDJQoCiaxA9NrJudyCUFzQSfYyNkEq0r32Ee0wP
FHq+2nocTaM6jx6lrmUgx9sWbQ5Akh1Ary735IuQKYjalQnG2UWTtxsEbFAYqaDgcE6JAagKKita
iJwS7kaZevCZC+3YIqMaO++gbelxE1q7n0lI91cQPAjxszVIFmJIF5silKiVP8kc13sLFCk72tbR
dVLOTV+joG9dBv6y65zIhSINSxfID5xyZ+cQ0+MSnVib5pPBhMPrXGQ/2yr3FOwLjOXTwMVccouh
CX6vAnE/NRdhUEW/3qVFdQVTIxXu7svZ+6GiuxsFSwVJHaBj2Y9PlllM0Wj0n+DckLso90UbG50Y
E+0xHc4tNZqv5RLdq+iawFwM92CY5PhyDM3GCfMkm7SWcF08D7JN19XvtiVu8mRC25yJozb3H4p9
+4W+ThrMg77dSRLmMDuWAVPSAA2ie7S19tUlrJQ1VYt3BGI9lTpmHF0rQ50SCninc+8WzXscb4dm
eZOdpR8dZk6UHBy0qU/ZczwU+ShT9IYdtKsPMe/8rb1gy2Wp9CdPbMG8NT8FMY7U++UjrQsiwUlY
93GF2oCSjsIaWd2hyLnWXdEiy9AqwkxY/exwc+NLWdFExD4FVl8eEGQdMGhiLS3uBpWi7Kvyw7Qq
HoMEuFfc4C+Y8w3SiEIFlyBy9xbW8WYwftlZ10SNa4UuP3igt3fsRyjRAwk8C1uhDsGczOwVZTUM
nSljH+IfoEccCiJT0os5b08wGvdIokSQ628zamR/pJLxyYsLlV0wvFZmfpnHnFKlbenqLtpnLFFQ
apJZPB2bR1qW/FaqOqdc89Ca1Nf4P9Sd127kWLZtf+Wi39ng3vQXOC/hrbxJ6YWQSdG7Tc+vv4OR
1aXqanNP4zwdoEoIBpkhKcQg115rzjFLa9cSvQsHS9xIAw+yH3DDVUidFpRj0GNrutwecuI2kZ9l
FbwiTZCYEE0qjRHzKrFQ9bDFsEwlaZuItKjbZtJQsKLNcGoH8AZqmD49jY526A1YIrugvLILkMDy
eYxdf2WDMjDgGhLAvk7yYgBNb3zOf7I2crjGpiys4APgGW+iO9uz9lISsOuX3NwjA6VRkiI0R1aL
tvdJoaFW1ZSt46AnGK8hvC0jO95ylL7ajpFCQS5GuWPBEqwCwrZRtSlO0WWKcHUMVXSVupxJZd54
c2D9ozBrtQjqSRwGI3su8gSwhQKHFCSE9nB9OSZDeh0Uxif8fn6PavxMbd63xO35yHsui0jRv02N
sxXl6G5aZJ8mMmoSQYwt5sy3RjeLLXx6jKaV624Q8ZET5NAqrqtZLRKiQp1s2oEOyHrWc2FpD0DM
TJOhBF5o4jRTelGcdPTtjY0UVrxsEFeKQptwRHtqGyv9ve96wrFKMhA0bbzOqmrYJryjS4nCmwU0
12vSodxtHl1PNfEKveNtXA8DKCZOhaBtm7TVVqQDSGlUlhsw2vlqMhChVd1BzgX/5YtvjX/bHGlg
Irne0+iYQDpMbxPMzGUYinf+7PF1E4l6Gw2U7uNErqAhSSKifmTFT4swJXOxs9ufOSEoVFLOm6X5
V1aQ+DvovohDzA69BTcVlyUFkptNyQVxE+SzJ24bdGSwsrbIWJXRIbWVtZvS4GKpKYAVthRyvTx6
bY+WAELyBorFTWP3ZGzmn7SYr53EQD7em4SYqXNhusTpQCAk59uHS/BWSxp8EObJGG9bxvzoYdxG
WxfdGC6AP95VpfbcSdtDDaHla91WpzFgiq1nIRfjoT3YSHEmC2Jdx81yObnBvkDotErxJXFun2tL
rJyS0LMQAhOXcPFzMBmE4vio5ubKm1aJGwgj53AwP4QaXyJvehygr2/MOD3FLt6tqCOHrJN86jpz
vkv5qIk1Ye9oeYFb4SZARJ6/rkLXPlUtOg2o2MPUjPs8JN6qszCER6gFCx18iuYThyGdJ2B2qL4Y
3rvJHvwMeFGyMjCBVLembn016Cl3aS8fAWXTnpbJQ+u95QDoQYEg1EloujO5t9cZi0QyJMunMHWC
ZdJYZAvV6uDIg0tYKXAAIC/4fE+ZDTgtHLSN+eGYSDGrViPFz3jQfNpNmdtTzpvuPC0gWzBkPpZr
8V6vqfTtkCi2mmyEjQrRWNOPWvTWQIdCKzcyRx+dt3vPZIWUwQuJNUnoqUk3bii92wGZ+xrQO3MV
2uthi/LQzQxvC+qEtRpm7mnCfNTnd+RWzFU/IydsrANaT6eevxzjbnRWucxKCvjIxpFNzE/I9YK0
tfImVABxA+VtaJaR5F5XIDSRtobKPtgSY0DRtTtpw1118uC5aXCwtszHNnbXP5dm+xnrb7nBFR6P
mcu99jYsJMrc5DaAYr9uUi7oWfk6SnRLSjPAnzdA2bve2rnRCFMzzZcCzSRlUn6OOziQOb3ifiQq
YLiowu5q0Pp7TBenQAtGqtUajYDZBEdu6sFRM3LywTvhwNy3ncOAMUnUcXsop/Q2EXm9zXT7OLqk
ojBqiRd0q1ZCx0UJGntb2SPTRZxFUXZdMWxbqKGCvaWPLHr9ByOurG3flXyaxzHYkgKB1lFznKUq
SDaPC7L9+AQhxOyjfWJZd4ZVY60qWZC3A1rkqOvn5eHwg/vxYwxVMpMIHqfg0KPMof6NcHEa5Qlb
iLU+BdJ5K0J4bLDgbnLj1dKydF85Huc7q7CqCOkqS+tR5TRovNSNVibKpiXEGS61FCDzJxxjIAwW
V2I2F5gyAN2NqzC10XTPgovW/ozd9BH2d4EuzF9kVm/c1sHSj5hmRbKHOxO862ia+rjHXFb1z9nA
56Jw0zUzQG1p9CVsnbLfG035jDbqK+v8fK/8e+H3/rIZkoXwaw14JWtozwDdinvOO/vhQncksVEo
5woT468+0FTTW5CynjFm62hdZ+O2wQqJuDP3Fzr1FzP0aNtLeKF1VW66yC7hA3FlqEpbWxsjXdIR
G2VuiD1x2SzrB2NnBUQiqrE/t6V9Jfn7MUr0ClzZVEIWBHqUY7B29YFJnzVGhyTHq5QN8XWdBqzI
oHt6AczXwbYQzU8JeXbSgOFAEybNJR71OXInRjSYm3Jp+bNUy6Xc1PM02FjDxzh7RHt/noEzk4wK
CMOyRDmjBeGnY0K5wBu1wicLyD/SqhWXnHyZ0VcWUJUqFWx8pV6HzKp2ESQb0jiiTZuMj90of4x+
RJxjYHNP9H40RtXCA6hIfDPTc+MP2RGmD94KRIqkkWiLBvvUAnvgC4a5XVokza7ovDOGlmBDBAvh
5xSXuhUn+Hm0tSbKLSVGhpcsIzWgw2EQ593JqgnvnuxtzICRupPaKvVQdw2ENYT4TDtbMgXqCVZE
NfRGT5LzHc93NbjPCEBtsByMBkPjFJVkUhA00kf2qok4hUbuXJpfV8hMad1YXDor2b0C6rqLR7km
COfKFywT6ENdJfrO9pNkGeZcNnBCM7SIzyKxz7UkCdwUw87PGUO0BGivGhmegTXJYx0azaLLtw4X
VZ8WVoaMd2fkQboyrYaQUHxokcYEXSMZPWpCtcbTFHA5BizYcS5qDdp0c4JKq2K0XHK8glJYrwdX
iXWeYLPvxclB0baupf1eK6W2Bim/od8eWnGPQx5jyeQfasEqJolQZGledMrmzLUkVCvphvuode/G
tuGzG4U34GkXXFVzbBR8GMwB1kdqceNNJ2xhdDvmtRg3Qr98YuVmLN06zteOdzUyt1z0AbvMthKb
jgyLjQUaK9UM2iK0u3rxU2K646K2wH8M3coC8++jB0TageOCmKc1kzeEAS0p3QXdfYZ1zriap4tj
p05GCBzHK9wbPYPTAukUrS0DCc7TnDzz6Dav69fESwFv2QZeGP+oO62+8cd2lkWXqN69et0nLAwL
H9EEauYdzfLHUkxzZmg77nuQEtm1l/ufcIlj2ggI8eMwv29KmlZtOVXLOB+vXU62taZnP+zp3h9E
zdD8J+Gxr+l8svq6KOmQ0LvIEqbDgXmrXIJlFIEpBnaDXobOnrhN+gZ4leyadpET+qwd0IOEeoxL
HJbSqhrDN0sCnVDG5C2F2IYTJK6xdU8wgz7jsnpqNHOX5vq47yjgqi7YIhnFKtDgRg7NlNm1+0TY
FcZZKQirByq94rdVKz8QBFH1eyBc+dEvHshyqo7mlN/WjcBzYOhz5u018HeLhYJC+THSuay6O6bH
T75DKIyKR1bY4C4SZQLJyeZoJ9YO80fqIcuUwB4XPFNCDeca4+dgwSoa4g+pBtSTOVccf8yMa9Mk
mHJrcFehKtS9jSXUk5HYydbTK4r6cuSWEbfdO0uIagVVaUToD3CKxC2XiyxRymC89bhm/FvsSCoH
eeuYy4xwpHUmkn6B+GaLN4TxjpcyCEOVC79n3HRDqnZajRfLw54kycne0ZyMkC/4t03eLCdpWzQ8
96KpyqPvz7feKl6FdvPuaO5t7EcwMX1/J6Ia2B+jRtomx962p31sRktvGq970d/ZcXqYMjiUcauT
Sk3iBMETV24TE9OqaTtJRcg6z85WNs7EUeExrFSd7gKtJFez6XZVM3kk4XKBTkz83VwCQqT5njoi
Jj3E1MZYSKxtR4G4gLdyAI9yDhrHpwthLCQgsJLYJoSezcb00UEOrGm5sRhwzRBC2gpT56RPS9bT
2jKfamvD4pY8cVliK/lZwj1apTWZ9qNZfHmSVNHW4RPWyWAfWnQ+ib3S6WQxkHFxmizlO7PJB1/X
ZlsEA0bHdEGz8YPJyd/XFUlVFYZlhqXRzoN0VaBbJ+hg5XLa/noVPYHGiQ2BzijY9EWQW9MytAf8
IyQZh8E1gS31npUnandsr9j1eZuBjWWOR0OPvLdVyPgJubVVZT+EXwl8KTbW68jcd910H5W04Svb
f/dMPEtt1SIuQ9Fah+CFzQYWkNkx4s8FmfQ5F+oZN8zyhq7lmpy6cOHBtMFMQpxXHqBD11v7CCxr
ltS+MDgAAG9zF3CiqVyyzKPLit5NJ+fXc6/bGD6PGJvr3umLGzlOnOn0scCeweNeqakEW+Ib1C3c
p9cGDEdfG0uiz68BUiyrmmkUxs9nl4krWzXX7QYFu6dth9KyMDyGVzQh6XdVUPPKkvoNdAGjPoq7
vPehOUTmLi8s5jaf/B7xUmoYChPPD5fDW1CdiXnCPUoj7dakF5ITnrLti572uoYjvRElPqoCHblR
lXicJpvFK9MIRc5PPg3DKU68G+jZxzxp36Hmv8R1bSNE1cjlScfbLASxxfgeXyvp0zDTNz0EnUMc
NY92qh4Y8ZUL+ivjhlufvxRR8jwySCppqIRWTXJBIqhiK5dSL/lkCcU5UEXImFBOLlSAlmJwowpf
Kjf5NEdjPprQLKiEy56xj77TZ1umREOzGxJm2Uortk0z4nM3YCAxtN52NTe1Xkfigj9zWo5Baqzh
VLDCbVIUXkbPiKQCWLbUO7mL3AjHeF1dYaimPxixnlTWMZt06+hm6XUVKH0+F5pjkrW7UE/igwT7
ww9mZRSjptpOdP5Ak5p7ggJQ64CeEjUKoYYrq65zJTZ1/IkEyNEdd8yD5VG/xmH3WkYx4wT6h5xP
tE5Ccq59q8E3Z9K9nq3/SWjNvwAFuTIS2iK1f1ScUXXo30gPEobn/cxrz4PhoX+waDvm+nSqHfEz
M6koA+UfXM/mnwUwoJOhvk69kLA1kwTpPk0Los16aH7Vk57RigKa13NtbV57JT8LccPFElFdu0rc
D+ywxwkHolUX+a5EoC8dZIyFv61ziQhCmxnNHpkNlTkiJoHQSQYX+phq31es9dvO+IHs7Ev4OUvE
kUavkdF1rBlyJP5aeQ3usjLFtkYMS4i4ZsJVQf5AzRy5GvAOMBKpkN8sGxBAm2QyDOpwNFEIQxdl
m70S6RjvfWtCU4i9YRE5fXksaIeOnPEhKiDevmBgxiy4qTAPILwYpmlwVRpNffAS9RXz94PGTFJa
VftqGalgWdvcDrz+Iax7ZHh5OmyqtHtBt8jsU1xHg1ZtDRhJ2AsJK88MlJvk8XLdMGhegRu2Ja2w
STxqzWvkwF3QJ5QDuY2fepjGtSaH9y5z1nZB6KHlBPjWv7TI6RYm/XoGFIuwMGlHhzDQXe2YoLda
ZoFrnKU1r6py8yQL7l5myt3UKnP80epOaLRgu5o3UC8Y/tCmXDZ5dt+PYl95G89gOVRZ6jAEhaI+
7H97VM+Pvje/D/k+7k+HXHb8N4770z+7fI/Lc1rhI2H8H7/M5QV+vda//Fbfv8T3t5st64yg///v
xT/9if/0rb5fxiLIMR3dPXZHepBa0TG2tkwGzJFrAGlPmVYipDJFtQEntJnm/brI8oOZp3NXfd6W
PXKl4+XZrqFntLg8pBc/QvSbD/h17J+fxUKHtnZ+rTDAFssd6m/bv16K4BP14/vJEnsysJh0fxmt
9xYSgcsjFWh8y8vDP2/H8A+mX6P4i6iUNi/bl4cagqbf/tVle7TnIcGfX+CyXc6j/O/Xvxx+2ZSx
+7eX//Vy37t+vdz39uX4y+b3D/793PeL55Pert2gfxduVB6AwymCJwq7OMSZY+W7oOShsCtExZdn
GzH8bfsPuy7PMkuO00Xa14dBKH9ra01xRDD/gmz5RxBpGHN7pzv4dI1IttyH48SfYf7SmAlQw/kR
mVMHYCJMzN2EtYXXYYknjQGRIXgJu8f4XJonzXffip66KmnH4TywTFTQ4OLyC80St0EGBlxicQqP
Oe30wmcw3aEr0Oz6cyS+k/sn7YQqA4PPlChfBZjZ13maf07tdI868YjGCIieYtbOaGRc9GHRw5jC
a4qR6x2jk76oSD0IXIlbKL0NoLzy7dB8GJIRHryzqGwxKrFqX+VJsDYJdodbgfMv9a9wFAvE/ws3
zBuCKUyTVeR1ljuvkBxWKZHp1ypNX/mGN97QjRuSzBO0KQi5wngDsEV/pDUE+SeG1aWT8UpbngBS
KsIqyeehJtkdEyLl0ZfXIXruwRLWRg3BHWIugnir6CUWk1oVed9g7yStoOzWIB4fc5MMErS7KELG
CJ9vjW/WtM76hNxwmGJQ9T5z8KIe9KUhxp+ZVYtlkmA+sg0aIXGgPfSps+2yunnx3YZKI6NuDXrn
MZzL2nzZKwphUuYowYfPulHBEbljuKvEtK5afz9iMcILnH0hMSYqoO0xeFNF+m15DkccQIioxbL3
fdoePkiReupBS53RUGMaYIF1gF41wBnEuFy1iObLEU+vVTBnRuCev2SedqcrYSCnE2ixnQFDlGr7
ReoncuG5WrGxEVCgStHWzFpeoPlmL2H1aClf3DOq4P8U03MC+4GB54JW1nvSSsTSVmSs0PBPzDlN
430cQn9t9PPCTREUYzpXXme8C20mkeWC0FxJVkFemQ7RC0Xw6tcdJzcWcFuzuOnOaQyGbv5oMmy/
vhOdaUM/upC8CDsHRUjg8NhJCA11xk2aYIFIHIVV/ohMRQgwYTF+Mt7IxkESU07m0ib2ch9q2YuH
zswpcRnK0M9OpB8RU8BUPWQIjEKHBkLPyrq36SdDPbtPhCD90yB+zc0Z1w/erHrK7ixT+yJZpl9p
wD6WFBM+nEt5O6b+TeRsa4WAgfXXey5oUoOiHhYK0HMG0+5Gj0zeUvqYnd4jTsfB2NCdp/LLhhtE
A2CdnhzyWs5OTbkRD7WGkWaGNDYbRIbKxhlatV9Drk6plt96RpiuiD95NNWzkUTxyqMq19O62Jgp
4+LM3OsFSVgg0fBraf6sDCL3I9ayXRKotxxn7LIQQ7ptmIsQzE2pTeW2czNIOKbJ4KYRRzzXRCEY
0QN6CTr2Bo1wv07eSwFfPEPbNZM7ksr6ocnZhzQHxfhNgeGgEHec08ay7RgBWju9ARE2mfZBVyUi
dclfWhswApNLNXR80GowAhb/EvpljvkYdZf7GLnuNrHOufAo6USH/KSLfvbMfuCbsw6fMg8xCa7F
amBp1zDzEiLjZx4cJsRdpl+xtJiusKFnR0xku3rm4wcxqLXBMW25MkPQtAmu1+myWfOnvRoNZzr5
7bRoiglzkGnbKPzmh5cvirbznOD0/fTlHzVcE4tEdCeCg9Ad/3pu/kfapHZI8v1Dlali2gqzBa1Z
9fvLETaLuZry/jSW2IUkfAZ/0H4A90H/IttjrZNFWiXQYEV76qbs1oX8vKulQdyVuadjw5UyCPUV
PF5C2jx0cMAqydRbORj/IJNEuAKvks49Gjl2pKmgRUnHkAmzlwC8kJLvZu+zUvUrXDivaHZukV9H
W23WSBohccBpBoLVqBBFCKy2rZviU/EOHc3udRklN7I3SbZmMUxRDY0n9NB2hfflqPOHlQ7tV86f
hUGdjsLSdjivhoHKuA8OSRC9gi3zZ7/7R2vDvA/A9LGYRc/EBxyEE5FvU4BoS2x0gdJE0krWCIla
jswXWF6wAyzdIlH2lgbCsPaFuCE+YQBwYt5W6HFX8B3QPoJz5lOzr2z7p6VNO90u0JxUU89IQ/2o
ZIbuzm52vGiLjM5CfuixVnnC/y1XBMWceQ9e28554OfZBIb1U4r43nPyM0G1/bqNwBiN049sTHdV
zA8oTG/llem1Ncm3JrK45YwFPJzQWY/edIYYROpO++BWUNhsqEb22KG36sv1WDSPep0hgEB2HPZi
LUxEvaZ/NNSkYYE/ey29DUtJ2gEa9FLSsBT1flNn+KdC78qh0z+PKDEDGXd91dVr3QQv6La8iWaY
3vpM/ZZQvIOV09oSRzgZC/44bPOGHkBrFGAsyY3BLgusGY0wKw/PALWXfNmHyUDAUxhahTsKfWfD
IqUxSIvQQv+uCtDnDHZ26qwH5bjvnk+ZSh7v3qE7MpoI/nWDH4XoCdTCwUm07Z5PzldfQLchuPtD
l2IzQwEbvf4o7DaAnN8+xZm6NXP95Kb+G9JQuFUlKjndd08sjJYsmZEgxoW/zLqY/p7q9l1Q3DZB
0q0rTz4hnSpWtp/9GG1OEUmpuFbjg0ht7Mj1GTb+Q0Fd0Nrn0Q9fUTAcFC7AReiYOHk6YKQIMF+b
LDsOESGO7ij8o62Gq6Yhun3Qnec+Slk1WrVLjTR3pch2iJo31eePxhjtHcP6yrP4jaGlsSVw/TjW
/HFjYROzCfRV/bBTGvSaDjEGIm02tU/ABrtDN3H3z/X6s9F2qS2pxjxK4b6BBN+FKByiCoaLzAtE
5VsngafYua9jcp/SSVkYXbWfcijNvVvuHQGakk6guawG5+wOnNOCdsV6oj2y8vPcXJpl/HOoQG0J
M4DGG2JKw3aDBi0OOE1ZJAMAovYijWeKsGn51TOXK7kPO5e8aybgfug+jqHbb9rWvNdMcdLCO/S0
4ErggDAdQ7pexntGIsjlQndgyU8Ha5QuC5asmr0dVy1EkE3XmmczNTHhEXfZo3RN3FFtZ8eWYeLc
zu190mvTygu4exXFF9b5RQsbd1O2t/qY9CR+UFXA5ezMFvt8jSOo6tHdGl20ynrnjpUDfDpxroMx
xHqer/kloSNAY1jarvvVCiwuPn/2PIrlLiyClRZ2sMu9U1nQdy9in151xvBnIEF+CYr3RoM/mKdQ
a4UWYK3W5hLJQlSkyOdb1lZ/GKePaTKWE/pPsB/gItuQMElPwAcJI+LIS4pKam1GjeuYBIiFlrd3
uiSrY+TO0uFncJEwhkrwbpiSa61trjLv2dT8n5bvB3w6y6epaBkZt+WXkahzNs2oZIrPiaDDMhvo
SRM7TX4DoxdDbD1cBGu7/gogCenMXZhGEFhOxPgZISP8EKfchkz/qe67RevA/GpYRxhRdDKbIloX
Tv5Rd8GatzxZ4yy5Gi3iQ1VPiNV4SIYMCTW9fwISSHmuJL5dK8AtWQuXAHtVnEiJ2rbeZTp2Cm3K
6cCMYF66XAXM4DzUOrKK5s3kdg9DstkyXqb2B5QE/rQ6dAazWOiQWy4awAdrGvR5mF9rBnLn0h+g
2me33L1LxIPVT0awrG2xo+WIOGzKN2ruaNXX1VfX4rTxrBkMSlXQAoFaApIAQe4j9K4xy8MlQxJU
DA+ToH0ui/K5nxDJjO1THRC2nQbeslNccoLkKJDL0XX1XT5ChY1qzJiY9z/x61+VMeieYQw/Xdw2
M0Fnk+OQ02aQulZoX23qltfKCHeZbt5MnfxwGFQsh/AjkvJ16lAmMU7mAqFoBDeBt1cp8klmggdR
KWebWaW2zZ36rpi0NxCODBlnXgGXV27hILZ5Z7PIvg1KSGdTwBAXM8c6atFHRmSmRiYq99z/qfoh
2RgVIyS9EYKh4VvZ4/fVnIHWnZ/R6Mk91kgkAkd+uvnLnNL0H+VZPRQZ/13+zUdRzoDD8FeQ1PfW
v0yq+hj+7/dR/4virg1SGv91mtVCvU1R+seM6/n43zKuDfOvjosR0YUuYbuWZf6eZqU5xl89njGo
Kx2iqRzipeEhN+F//cX6q7RN1/Ec3bCkcIgD+Q6zmuOxLN0ydGmScwWNT/4nYVZC//vUPdtwXcN2
bMPUBQ91ItX+8n/+mLxoti4EGiyBiAQGlyUvohlwnPoGw3D0githGTD4eUc9k61YXctTM1b+dRcl
zKPmHeiQ7vwydR/KgNYrtC/coB3FiVS58QiROmexy8fBynXj0ezB11/2Cibzv/YyByTh+PeD4ZMw
F8Bo7JXFsIUHTiSfbDoUGb3FZZR0uWJ+7rKjdBlfZJjj920r55lGK7BR2dOnlUPm1Aa8IBeJzR8e
iiyYn1W1e8jC3JMoMdANEQnUrnNB23xtcDtovPgnbtn4dYqb2zhvLOyuC6etEYloAwqAIdVemFcy
G4ji4t6aWPm1lTaeTTk0e2g02q60wvQKn0y9dvvMv6d6xgtRhMkrRegQY16KXC5/0XQTePWvByEJ
LR8duxA0OZddRY+rzUw7/Mw0B5mIyb6+Nvy0vi6N/Lapu+6ADKa+7vsekTsQj1/PXY64HHvZ+/ux
l+eHzum3fzjV/0kOuP1Pzh/OQV1ISW6KYZp/On+m1AFzZyILTDTdSM6hnxyY0iAJnL8EqJGOxJ9R
u162GYL8cc+fnvv+dy0V2Kqu3unRVY9MdosFJnqyHKyifUwTqs0uE+o4kcFGcnSZgVOX+eGyt2OK
vhRDme4ve8mXPQZBe+7L9qC7QrvR2kB/HN2W4rUcbqKqYSvkjjh2ya99gWPfRFlvXF+ODMrynhZI
dZ243XoMCwMgi6R1z5nfjsxD4yZpbqQDJGIsnXoFgzp8rxua7yIQL2E5qM3kAJ9oNM09/fs33prz
1b9D6IBXgWkxyYqVYN4cEx7m339wUxYbNcyPcmU4Tbx3cxWenSb87UuWCrVVOSsW1wH90Jc/h4FP
S+kE5UPWd/NafDCOKrWHk5/sylDn06Wn7lkLSYmhCUW5edl2K6CZtmpOHp/9neNgcwNz5F1NYM23
cv4Uw5gG6TfM8XOBnKPFGFeh1AzuuwpgnlMx+xtdIDgZwhjL7s+xSBM01GGMCGQyCQMSYFxNxZS/
sJvg7M6/Qojf51h1LndSmLAaN224mP34Cs6PsYXR4nzkeT90fvz791RKy/r7AF7bhHljkB7iSdg3
Lmf0vP8PSbQB/b6CVIlq7VBcvHVF1b4TQ+bQibDNKxfhyTF3ZrO2jnSlGayr3qjSTxoBL1Vv949m
SVrS1DnBQTQWESAe7szLERivyWOdPiIYkks0iAj2qRUPMpRYesese4p1+14FdvrZ2919gHPlKZYF
nE+7k1jfmuGabmcPDKsePiQRs/N3bbwgXXItaSGSFtqeCeRHmxPK1yeVdy0DbEiDkOM95XHNYrER
z9OAhrcmK+odWcJV72I4XwDFWBR9R3UbimQpAZx/DVp0SyZb+9YbxIRMSoXPYYSdlG5BgA/UzNfS
ruvrQU7l1rZBvOgqNaGFB2iN6due2t71N+ih3Gswsqi1WHguNK8wN1krugc07PU+HTg1L5uRE5XX
YnDPjhf2D5enHOZzmmuqO8MvugelaQS1wvo/Xna2hYPR3+jMTTK6Bwoh/eQTLXfDb2CtW+Q6y2Yc
8N/mXBUzN26vBMXQzeUQPcIgcDnEFWP4h0PGVMtu/Dm9G7P4QLtxbbtEzuPJlo89hffvG662djIj
fqz60pj3XDbI7pE0FGmnhWcqsIGgj/CsbIMHjXFKZIFKRhmn5vLMf3oMvGvnztPQXBEWQYcsgjlS
As55yPtBgi8tM9YFjnhoDd88OJGF2Wzea/q6fx1kEG/mrcuXKv+JVzC9N+fDsQK85anfnC+7Li+t
WtDetP1YL06T80IcBEa6RH9GIqTtcRv6K0OG7ostxocQgcVdZbrTOcqIS4zpiL/4FpBrK+yrq1EW
zi1XlJd6fh1FrvDK0/WRGIbAeEqyBpMezwMH0Da9NNqtTnzRM/bNJcol1OFezAhwa1iA2BdEydWU
VZcH/2aXdTn43//zfzwmYZHEKtnJkCF/f5t/PO4ff5Q/HfM//Of8tkRSoTmPPkufUBYfRdGdOXgu
3dY63POX9G5UV6ZLP46ND4z/nebbn2MfTkjIdf3XoWap/3YoQr7vQ4O2df7wqlos3e3l0NIv/ZvL
oUHyh1f9Zz/A5dDLD6D55Fv+3Q/ALc7awCFGQ6hScYv27zREvvUkRSJOBUYL3LJsup0adpGuaCnQ
HnjqoYGg9Ovk9rJXopRdTJk9HS97bcO+S/quvrnsTLtt02cRy7i4OPcQnSOr2dqVzrpI1JA6/JAw
GctUDw6MD1jShSJZIK0ftCqGJ2WmAlYIe/HrslYNsw+vquGdzk8poixp+N9fDk86hBMoLKBHzPuE
jSfb6aW5uext/crZ0/JFZT/v9dDs3Ux9vb3sTI1oHvEm1c5DhELeFSzmzDk7MlCLy+bIZHkbA/Nc
Xzb7nqSLtiyYa8wHRyN+bycQ95FuureTZ579UevAOEMeQ9mHoGo+qg3AyRipgEk97w1C/0P4EeVf
3vVPfF+/qcmqtiownVVUb127qPea1QS3RVKhmqZU/vRJF0v5W0eJrZbM6KIbScTVwYr4LY3EzR4L
r3if8qH+7CvrgC5I/KCOStZA6boTkZ7V2U4FrelgcF8sjMwdtvBPg8wrhpVa/JDM3xfRYbNJS+tk
Wl10paHlXnttMt3RjCeoHcHLM8E3+DpYun7oSbaFi4PNI0weSefyv5psAgAem6+ZANOnPCd7DHLs
hBoV5E3jAjmYuBSfLEJyDyzxSVGYv0s/ILELPKoKVjjpWQlY/hW+gJ2uOv3axk6zou80PPkDguU+
H43POrbJjypwTibWeLT0JH0rJxLfCmH190phX/ZsW22lwLmT5PlNRmzBtamdEDblN5dnLl/akfRp
XpDYv993XA5FAi7Vpq3c4NHWRfjowxpCTOLeXp4qtPF59MiImrQifJSWe7E/B8fLpmHbN1MW7W0Z
5w9RZCHo6EiyrYzswZyfMhV/bQcT4fyMN6bDIjcmF9cD+7KiZZZrEFqlFb3YVdaglo5vF3fwuxK9
uSuJO7pj/aGjtB61xWXzsgOxmbsIDZIlL8+1KTOsms5VcqYp9+BkDsl/Q3EqggRm8NDWv75ABaTb
WNgU/QPZiQFKfHcbRKZ7aOvPkqy3KwXzeRtUSLAumzKpiqvLly6g4JRYG9u9pANPEColgl421TVq
5fFeTQNU/mz6QeWa7wgnlizM1PjD8/pPklSZCnoTf5C0/O2LYzJb9/KUWD6RTE+EtAtQXkF9C5Oo
uurRdV62nP9H23ktt61E2/aLUIXQSK8ScxAlUrIkv6DkhJwzvv4MNG3T23vXPffh3gez0AGkLBFA
91pzjVlp1VP/qytBorHBi2zWCfGz6qBgjeQBuECNzQ2OPLFSDwf5QdH8aaEDpVqPvGalW0QG1cLP
pk9Wp7jbosTDmR3x9aX222kVsi9YBBAl4/uygrGl1olDYqv9OUdDtuWGuTjJ01zUxoeWAKJTUo3j
7QKhKucqog7So8yKsvphfCNCrywbK3LWsoly72g6+OzYDXhsk/XW3h5r8y7iobzootHCr8RJlL0c
+bstO32d1U5uBQ99YA87z63iY16o6jLsleE5b0Aup2UgvvJLIFQtxI/RSE8a0Yr3hj8ECJMpf7Im
arxvp9dRri47vx6fIxuyoBKPxlfFaO4tkYsf7pT/cfoAVe9paBQ8KQfIzWYFzzyd0kMb+vo69Kt2
rygseyEKFpvRdfIHQ4uA6Ntpc3YJjNxPnR+9DhbFLLggVF+CKTgoFZH8O4uVcRmCAbKacGPk1vjV
LLmtYOf1RggfKECg1heikUSQIyM+QbTS1lYVW2s3Cz+l6qAvi7YYP+dquhSNGbx2wCK2blfpS0xY
pv/ql/MTDb/jeb6V8/iR7+ML4+/3ub4/aohlQBpjC9trj28rvFWLGzMFjqzFQ+3RbW3tc0a9PLU7
8UQobnIX+M2WJ18oFDsqLHpFoal7mzqRNWqV7DHyKanAH1Z9wTqto3Cgcj4mnH6p+LEBwhrWvsEl
bE+0kaDukBWv2VwLhUFnwK+fZoQE7y4RynjAlqh4FVYLds93Lx6J9HPbdvsotfJXH8o+MZ50Vwrw
uxAFzU+2MxrrCs3ekg21+ckM8N+tyT1uZBNnAfhGVTEdZNNLG+qhiunJ6pP4k6hWsrftenLnVnNO
5jcUHZVO8v3Z1x7wSdGfMLiu+WNliJ7RdJ/KmOhwgGb5qwX71BCp/X6boXZQQ5LZtPb3DJ4ow3Ov
j8+FiasRtnHTR1JTPEI1tPUUGqa2ZwPB+nQeyFQqsY2xeSOniQzZZwHGr4BHrzau5ITJ50HfOVN5
wMU6eJJvqdVkwq0MI3D5SBBgmO6mwufR9PuR0GrOuOtr/UXTSqgAcp7SEKUGEj5tUAinj3KynNdo
4kXOuHbNg7f3vA1kaMx31a+5t/5w6i769DnOmgxRrrXARF753o7ikhuW/+bkPExLKgUetFB4W4+K
gnU6FfYTWsuZAl5b63TIHPVHqFXhXS/8ZHjCgeVYDpV5qTPuN61dFFvZNNq42Soh8hMi4+Ii+7x7
29R0isbSYZHlSrfKvJDEoZ2a7/JIIXz08ygqk3PLIuSOiFx8mDkVVO3au3xuJWMaH5rWZDXl4F55
nSJH5IszQVmwnbrZE5vWDkllqOToSw2iar6NDWoSZdd1cO6vlchfN/J55s83h44vZgne49ByaWPR
Nt/+B/qgncyFeu5Th0fSWfdVjE/6ytmk7dCcc8Qd5+5NDsmXuuCvZwEo41ZuA7mKm/beHGzrQMmL
T7WNMb4hEoL5MLRcNHNzatHNO736iT3ROmk1sldWNbPuoMrfl6bd40dcJd3O6oppAcdgJcziE5ZA
3wMiTw+qXeUP4/wij5wS63aKrx+D0jYRj9bmsxjNalsUwaUbqhQ/kjbn25YqBvIc4ZxiFmoBjpp8
VIPFsdJTu9GPFf9ZpV+ZA6aZxrxT7jI9WHkR2Am5cb7tnmvFvNdrRTnKrgLCw/ULUhEQfuyQMFz3
y9etcRYWS+KxCYlS9UA5dHWmZp8nnBIdKNUyXk0zx08bjhHx0MJ4dZs4W1AEbW/1uHUuuG4ssSLk
R9XQ/S8r0TW4vc5ttRXW0uvLZtESzCYFgtWk/PYn7Vgcm0BZ/nGRucXIJsG3uxVJU/d0/XE7yK8L
0/UgssQxQpdA1V9kM7bLP5tyVHN9g/hjsCg7q9/F3uTt25rCniav3SXuiN5e9jXaxBP31pad8gUA
Sr8HRYX1Y45lGRWgxyRSeZIHYQ2uMMR7Jwl3jqpSTKjgUr+aZtNYwT59P1HItIqFGSC9wQ/zwR6g
gNRhMiyLsUy3nTYSm9Gz6mSSZLiHpj582BRaFlzp3/SI0lFooc1z6Zv2yvA0lKYgTPABqWtq9AJ/
14CEwZZRH4E5hZvR1Az4MiAjEUOxhFmwWFbuocCEh3x+Ila64jyb9lyAHuL0TaWytUbcFoGTpDov
HB4pgxJLSFg2oc+OpbhAYnck3DOvyvEopub4MSL8fG58/dhBV3wrsaZaWx226GEbUhlUpD/gYVAR
bqYg+gxDW4Z5heAxC3BKnY+KrmpWvYFXqRwgAkxu1g/HhiUvncEw8llamqO4SQGtc1eID6Js5gLM
+TBVRpvak3hXzC3ZJV/QdjFYVPEhVPMnMLcDoUi7TJO1UitPlB3znKvseKU1utgZtehPJqE/liC6
+tVBia010bckd7N7O3WSxwCXtJ0CHXPlFobyYnn5Jzljfi8u7k9aSLFMZVbOM/QxshV2Yn9LwmyZ
1p7ymdidQqkYDJii78cdpTjTylS0x15hNxSrOGEpkWpe5At6RaDHbBZky0qcDFCTymPLzswLxffD
nmgNxKnoHOiO863BosyPnAJOcDfeOfy2n8Pet5YiTO2DqVA3rbb8OsHtjU+KGrdwL0hX1F53zCrq
2usgAt9J9p0afSU+lCw+Xgmi3oXkg1/KSgwn10i+uaVrvEZjirwrx2RHzhom7Wvq2O+tRm1iL7o+
WHpVqYHc/Gc7MHFuGkau8aWttJjQzW0shs9E88zTqBXtlnUHNmDzZ+BHiM3b1JU72QS1tnWTwb9U
RmI9IWs56VYpXv86KQjxhqtz8cdJuFz7F8yHzdtJUVOBZmyrDciyPCBDbJp7PXNQLbTg94aQsPPc
FWIu8nNUtoMIKAK0mKOV6/rKNbEP6FCSnOVLGWGW7YRVuCd+Up/jaCpOE9EAOZhi/nEe/G5cmu4Y
rms969/VAHsW1o+Tgf/VWJhYl+lm995Vf3TbFoimf8825+4U5cxdxLof7HQmHnTskqCZwgwVJBJs
4m/VdIgj5V6OjrYZ4Bh2KN0hXlts31Y+S/B3s1SAt8T18+QU1O8iFUSuMpbvVjg7cvP0OiCr9F/I
CwG9iMv3Ev7NOvGzl3yIvE2gNMQF53Wj4ev9aqCQYSUXm4OJIZTGY2Qvm01sru0uSC44w3lnFJWb
6xoUm/v9iCNxzdqQMGRSHMSUi+es0bf4CmjvNbyhVaXhfanPzXY2lPfBK2d6nOySccTLCeEoEUjr
s8XcJ9cV3kPoN9C35vmWKUYyIxauy9cLyPdCFjJK0MCw4hLTdaPY8ueMgPTQxF/LuIjrseyQ01WT
QHZf+9bf0z0sKy/6vRyS081EPXVx/5Jordi0c14EbqR9xOnk5IA3IWwlaizYB11soioKL8NA/Gjw
k5MnR/t5VPc6ZG0T1uhs/I0YtG5jcteRG38/S+xHkWKXN4cB5Iyh7B5j7GIfZGvspxRbvdrgQeSx
Fagnlf16gax6rmpVvPnhBCEEBLBvPrWpQory2hfmVEar2UH2Wb02PrYWVeWRt+5NoZ2DDuvBTiv6
pRg0amwSK1qpYdydVFZmc2Cy3zopZUsNeTaY1DEEVrfDUEQOw+2KT1S4gvOZRyeKHd1CCaeeqk47
w9mEJ8gfL9Y0HK32syGi9jqWW8VwnZD+PkrcPyaI6LvpG+POzeNxP6dCqJdpxr3rGv0q0sIP2br1
/9U0qfNVwD9yRphYJwSs9k7z96JolBN3L/FYzy8liVWIzh1iLb/0qerLXX4jnTUsfrbrqd1l7B2T
1heP8kWezDtNBVV7cYKcj7RmRDlPGrBS68wtUcsYumiZP7qeA+6Mmr63Xotf5E56GF+bSYu+xzUf
rI5Ne0pnFiFJkhBiQMiFyBJ8UYoIP4eptN8ooJDdo1Z22xCnlSXs9PJdLfKvDUUyj4Nr43cyn21G
PZAl8LKPkYq4FF8sVHBWLpZRmLUHVyvtPeySeEXJQfOc+VZ5F+vA6zIYIq1iXhxdPGlmMg1PcWiR
NDFh0NhD4NYsY8dujU7sPARBbhIgRkinK0gtPR5UH8C8Mlbthylx1ENpegSoI+fZ6DqW9pM+gUEn
7HhI3UL9eTiBj10nlfcsB/41Or8Nmrkat8uIGknTfbl+v0ToufcO2Lmf3zdqzywnrs/yuzgCKVtn
qoc/ovwylmrzXhL/IwBUa2c/9XrsWu0X4i4QmHFxXlnY3zypRmftoyJ7UjMf0xVPrdyTI4jDWYzJ
rpFMGHWPxlFxW5+ICSdlIfR0g2/6Vva584AeNt09C1Bw1/MUOdC3c+oJqT8eBPO7WwBaN/VgUy0+
z5EvZVD9gKpabclazrWCKnXkehT5m3qMzBPluKHNkggXUdH6D9c5LgUTO6E5T9cmqxpxquDtL5EU
UahuNeJkDvxNAs+OFl7TQpzjy9TvxtKEm+/4x9gY/aM8smIEyPNXrd9NmYBLG1JwfZtzbf/XsJzj
lGlwNHLx4tlNvWmABKwclfJOecm3eoRd4O3qLwvqo7zfw/KCv13/cl7EW6VRkKxjXUF54OYFxad9
U+6huqM/kId/t2Mj94CPzbNCECmDYu2iSUeyEPrpMh2JnPcGCkM4lDidtmjzrpsi8Khs5Cu0jZXZ
V8dWzjHnOQE05Ouca05xzkzO80bDAn3U5/puaKZTKlAzrKqsNbAuQOARlkTwr52CuzA1XXV/L58T
WHptoet6D7KVGiwFREx5o2yKgi8SGez97UJAUwjvBTDjvbyA5MD1KqpZtqxEmSKAzEbngIYZtu2c
VG/b8Atj2SNRIoUtfWP563jkGW67rnldb8FiUO/JDFOuNC+sFFtZKcFoXkytD59QaV7kUq90k1m1
mJCz9pSV3FogEhCRIt4rJE4Eq+iO1Hj6XLTrKm3M97TUzLUboSbVx+5BhlkNhxo8y2UBJsO7pskv
2rLIyq9a0JHBotCQXYogBokmI8lg3Px9F9ab6543/tWUg35pwt8ZkIuD5v2Wj0P/w78kqS+QjCof
Vm9mrxbbdtwa0uIUKZBLAtYAW3zjvAfNGSY8+YT9yUkrIKZ4aeRpsEw9buh38RxWoBxfO8RsIg5J
7nNzEloarPXsmnJ1RKet3IBgn8yw5rVt7Hq1IoY2J2QjeB2nVBv3MncrM7J5/QXZUH6R42MTf7Cw
6a7p2SyswF4PqnnN/KbE7tuMfY2Mcgn2ZEGTJB91Z2MjgW3ZIUxaD6zmgBflHCkL4gx/rOl/mRHO
MyoXMYd8j7aIlAc7zX++x/wp//uMAFPIUh+SZ1QO5R5xBTRyXXPeFAty/GSU7oFbHCl1gzwg3lJv
GmmeDfm4bjkBhXijGuNHkrnJY0pM40lUxrOcBe2+Wc2mihjScVLMRVQSBrjM5scP47ym8wf6gxbP
PmQOwU5OK7Fi0Cfn1aiTYVtQ5de4JkAA4tjlvV66ME/s4MlWlQH7cQtq7tD3yFeBJLKQDR/AGj/K
lpxhpea3FPb1AZ+G8eIq+Ip2VCvgRM/8dvLLC5uf+a3kbC80VQqF7WQjm2WBdAERDD4s8tPmc4Sw
jm5S9w+yK0RfvvL0FD7CPKNNxPiYgeC4zXdUwQ6Qev6d/AmUztG38v9zmxKwJQoafWWxB38DEVAg
r0EFO7WEpSaz6fmxKUq2JjN8JEsiVpCb/WMHI3ATE5zfmXnV7xtFc9azUeGDo3k2/l+NihK/hQFc
atlLQO3ZXZ2K5N1I7K+mo3RfW+HvlAiLDkBAx3CEIgj0Afm1Fbjfp055ckbRfAAkLu9UAUjWYA++
HTut27HopbJijqkDbdvVfle+pKwbd0DGsQ2aIw6daezaud8Udbfjf+Cib2VP9Hu+L5qXYrQ1ahKC
6YKNRgRAlvqIStUoruffAmWa+yhHIQ8KREaYhPWxNV3KulePfO8uAifj8j7szDeXgjd44rwTm7eY
GyC+QXBq0RvVWFzOBNTrXF2Y6MjZqG4Dcp0XjwTJXapF76kQ41snPvls018LsjkHrCrBvMxpq4pn
9UJtyLP8mtV4VfoaO25zmLwBBPJ8MnH3CM/aeNz5WoTPnsvNwsU/IuuS5i3WYL4Erj2dKxNTJFEn
2pE8frTVcqwBbZe8Z5FqySoiVX4Oc1XD3dgUr5h1/5hUFR9F5N9II0k2wHPBMFr43518+uL7okVc
zjVj1huqr4P3JGji7fy9XtaxZr8DxzmadeteYmpsDk0Y9feyP2MZfNcqYXPKCkd7pO6V2uH5BKwZ
AgAAVJYC1qtevCQBzRY570XkYnA3QAiQ52suAVk330y9n220Ht++mufO2zQfAUzz3xzcm+6QQiuv
8iia+/4fzpOf1rs6GYoOmXus+PXm//NH9k6901Vv2MqUK/CabJc4gOejptQSSvA1ndjPUFNaas8G
pX6Mc1FUPcqMrEEt/67UWNFcZ7PeJkgVlPVaDsuX32ekRWKtWwONfqOR0tV0/LPlekHuLcNiPCHX
E0fZ5YyJvTF+z5B9SapeZ8j5f72HnJH9mnF7DyqwPqdhA1SeRKjMdFpKN5scNs361tfE7T7JG+Mo
u0Iv6B+cArLj78xobeTKelTNDBKN1u6F6r/ess5K1K0LrF0PRm7WJ3N+kdnoud+vspQ9CquSOzla
2821T06ze1vbKpUJL1dTjpYTJtRMsVJLDeLZsu/2YjZWxzO8YLXL3NvLbW7V1a9hUGibW9dtGsWg
S3+KqNyRpLtNV3T5gwzgyiPHFPGuGdLjX/3DPE0OVgzK+TVyGbdUnP1t6u8Jcvqt/59vLc82wqo4
+K5B6SkGn5jyjF+pEIuAbsDCmQULXw3oaj+bYL6vTbnoyic1wsRFLBocbg9uWyIUcaKzfAkEeOm+
hMJ964Nx49ylIGlBGv2aN58eAiA6FVUen83IE4f+OE0qZUK/svY90E+8rmt2wr/6b+n23/23VL9c
H8r+vtaPfeuIXR+R3OCieoCK7kGpLb0H0WYLgHvaQfbLLvkSdxmYIlivSzmAfZRp3JlagS2s2X2R
fUZsgBXz3VWbdt0zme+SbfFzQHT5GUX8F7a2McxbhuqOGiBtdMRaNuMuyjeJPXn3solQ1DzWXfMq
W9E4ukfs1h4oKlxofhx+8STOJo+tQ99SgZ6Ay79zCi34UjTWU6r0wcto+c4mUg3Is7rvzOWIC2HE
UNVwLFkHs+pbM3Vl0znmNzErwnvKoU/ySDU9ZRMnxrdonsWaBhWk7Ps9V55OSVaHeGxw1qyT7VWN
3eZ9iPv5qdZtyJTuhCrCNPp2MwEPP8kRzSeR5LfvspHYCdOUyv6Mg7m5EWNOlsLW05zItQumqCio
2p1wDl63Gl6LpEyyu9YfgL2jLla43Rw7j7olis6ctWZN4iGxPeP6YtqhSi2nQojsH/1NqirbEHmh
ALCurcZeVHD7ira5c5sw2A5digdHWx0sRVDrr7Res/Vj7Aagg+eq7X/4gfvt3wcIfYOPAWeD25BF
HViP5Hh4ypXvcFnJTTg2ZHy19h80v4teurxZjnMKo3IF+GoVf6+EH2rhF3W2Z6c9G3in331/vB78
7vn3wX/MgTEFaZZdNI5ljdGmzw4wmDxtvUfZCh0iZWzE6m1MPdUziExtjXcUhlhzMzDM/sE1XUJT
MMlE0EKaUoZkBa3Aw/q28ra1k/Wb0i7FQyWUcBnbw/jMMxcQe680H2ZI3lXT7Nnf6ylqx+ZHbOiv
PYHYN6U1KWhz/ebs1ZDXEzWeqWkK8gzUL4lafu+chtx65fSIXqf6sbBc+5AJhbKrecAP3U1npMan
NvKAtdbsIClvSt/nsjc5Icbma2FPVrwvAjxmArUKwUA6LWXHivooj/xe/ddR7pTaYxDp/z0vmM+N
5tH/8zx/KE6is9xtA/h/Z6TEAkYQmWfI2FRza6n9DQePoIzb7wYglrum6JxLFyZiVVapsSOLGj9g
UUrMJM2HN6wnT3IuS5Y9hmvj+9QG6SKICvdBzbHLSYDTj3bdPeN8EXPl++mB7EH33PaauUh6P1zL
UQ933C2g9u5ejg59YT6UzvSYCL7b90EfwricnHOhWt1BwzeYupUCC7uheu3GGdXeqgpc5AHFjvol
xs/mozLghfKfCSn3dqtnCJZnxY3rD9UcarAVnn3sARae1JKyUXce8N3xe0y8+Kyh6t6P6gDYX74R
H2T5bf+IEvBLNGBiHRCdP+eIrBe+n/88AlqSn/3YVUEvcPTX6P/tvGh+Z3JlvHMfm8tcIVHq2UF3
GbP8ozOa/iBbSC5gC5sdqMJ5kDBMd7Gy+9rxwst1QmdFCx040lo2KZBNjgAaABkyPYstwv2JK0j/
Q42Iks9g96e1CZSNe1c3fv7VrabTBELBSNZJ59665ex/dOvWmC9nZ+oV98fhcaJYBDJTdVQE9Aqn
K/hfWG71iG8WQWkk4t5dpFuAJM1ILOQZmRN/x10tZnFM9Jovob4yDJvIHVKT47VPHlaZM+dZ9ZU2
j8oWtfKcUUR4BjgRdgqOn5OmLvK9TnUr1VVzuxEsYK6HfwyFQLAXRKDHu9JRf43fzpdHGjyRlVY0
X5PM6I+hzLqSiJju1DxLVv2crpUjAOhg5cv2bfiPc+ShfLkNZzYCzIXVdS9tgomAuRhivAa7Vo0e
TR8AtfxbWMgtSDLr2sNfA9yN8XVI658DeonJmDzDDXnCVnGgw9qdCDh4gYZgws3qdhF0c2k0joDw
RtUxuqTQVcaxqPYpIrqC4uYc/mheb6IQfFcINeS5GtvhwQchgpk9OvqqGp5jjNty7Vl2DLH1VAbc
X2UXQYv4HsSQxbOI2Y4COaDLRujX8wmBHmvb0YAnnZimfxSW8+G3Qj03w9cuN/Knqoy1M2XxGaG4
pqAQjzH5QqKXWrS4h4AxT4m8uj0WfneSg7JLVzI4E3U6rOSbGLiaEEIMDxEhyqwtXhNb0x867Knv
BtwAXttSnTalE9gLOVoRn8R5rGm3clT1s/dY1NZpMMLpk9BWouqhPV9/jVUDGG6CE7utoxJgwayX
JayQPgI2SrF98IEFZ9EuxD8JNcrveVgI0pYTndp7px4l2slz5WlhhmlDay5hJZHmq2NqEqMp/GR4
NZ50ffXhtoq/UL2pPwzEI56QthHimgcsBSEGT0D9satU94AxFQWM8wAh20MQawNPb1J7DTXuKwpu
6w/nLbZaUkEErFYOt4tNRxXENeCoOuOiwcLwo0VR6gRf4mLKln3sODvCZNHZVPnvRnUVfrE1yrQL
3e3ZeXvjbmwyFHTA/zZGaonyS5VM1ToEUO8WofYsX7QedE+lGk+5jAZSPwNmiTSbHGzcEAwfUJi1
HMUta1ircYzbxXx+7bbOPqEujWQZzdFXiyc7xSwzITs+2IO67WDlnpQMcqPfOzjS9yWpAdkJGP9o
xFazl6069sQpQfh9tOaoX4LekFRP26wdjzKS2xQHHj3JQ4yB+pQKyyaM06+l1VxsiryRLxv1mpCo
sWnUorvcZlBJemHx+q8ZSYXQ0awzIjYpJo1cEuc+hR1TZVm/RNpFXLOFDbUCSTqBCc61jV0X5Dyk
UipAJ7+BsIOJqqciB7q1uSlUT9Sy109GSZG5StwiVjplKWNGtsHjO2y114QdzSYrdP4Wc+wpCyGz
D7b26tQqy+Z5vuz3nJ/9t/lZV3+EaS64cVRW8Rw7GFLFc347mHnK+th3y2pWTzYxbJMoQWUDgit/
1RwuY7UNuJbt+MWHBSC7YXiNR57+eFV5GtsSlrR3FuHkpYuQCKJSChyC/JTqC3GWe2w5GA8+Wsh/
DMotOjyYaemFFEfAtOym4pAkmnm2je5VBviNGMw1G4Hy2k9o84/+riuqtd1oH4CuiodR0wvQXFb0
uZ7Ya89SotEXH63Tai+iHdOVz258r+JZz+WWa/eW4dnPwg1W13XyRPBcdWeLsHl5rOGlCd7RBLNj
4uTMn/bcldWiomDwrM0VvynqONm6FhLS8im3P4Nvt9eUYAIXQ0535+Go+LWnAr+tC+97mGfvBknT
1ynQoc1XtQVbHLEMLOtwLXCfOMfpysLs8IgbXn3hRvXgpHrxngUY9LkqrHDZLDQedJXif2IV7O5j
lM/3/axuQHku7oZMSfdIWFah25lPk8i/SQ1U5BGDI/OUHJMyNp8w5rr2x73e3rOCSI6uimHyz81/
ao4J6Qp7Nw7Ak+Sv0ghXIzyGbypC0nutVdMnNIr2hgdVuBmysTqjpQVpm9bvnZW4z2nJX3vy6ndI
o+Myb0WwN6ykeBSl8LD/G801SKgKvvn8oLUTgYMftUJ8oWchlHyyYoZ015qp9UgdXrmiGFEsMNSG
bW+2qI5hkz+NDi58Q4F47ClJigaUv/9Jd4eCFaVSn0sAH0e/EiDMaMkXlcTRchbpLWRzGovZgGAu
AqBCBSYNEn4wtt4rN90YvY9lHKYiGg+jjtrMbTT9VYTdo6aB95+nlj4AzXmrBXoVkwqlMb8X3uQf
+UWEhzZ/ppKRhKNw/aPsvr1UtkLAUWaEWptSaNOqwNIi21jJbVLml/2uiADMh/O+yEi69mxiCCAH
5d4KJ87PGsZaR7lxcjXgmS4wW5X4JXtLrBYHJ6EonoVtdUBfV7CAnw9taFwbdvHsTiFZzEvDNG9c
XKQMbKpqa3gFQ3PtD4bpZ7/w8PhU6VcaFLTqmCXgotvgIsz+HfUZW9a51aH130ERYKcp/0S/R8U8
6kUulpbzqJycKs6mHIW2NaXADUEfoqxZ16YMFXEvZXrJZkXbrV82Pb44O+V6nwj6fLoLuxjGfow0
xnMqHuCaY22wmMhJYnftQu+T7LUYoy9pJowf5WGqi+EHC5dvcVI7n+S57BdV0OpnDc3BXZioxheU
6kt7VvwbFWjgsVc/96z+2a7U/jmoBds+TY/3g6t3h1HkAQphoziYeUT+BPvnltDTx2Ba2xCNnI+Q
ekK/WabfHB8jZJ70lIH1looDuMHPOGQNSMvMBLOR9MSVWpiNbuNehjA376qCIitUb+UDGexPHQLY
JztscnylehDA8x2B5Xi+cKsW4O6o66+1+0V2txZYM1fFTtNMKPLUjdqMj2gv9fKLoKro/pp71DLF
X6qhBhuQwgN1XYPOX2rs4H6O66EAaN8jqOam3Ny7fptuZflqaMOX15GjLmSzoNjvMFBvcCfLX1l0
q+eIp6EclC+eWp7IwQTU/ufdc1Sn/r1peOx1gnxhk6/Qt8oMP07gNcfwtMcKbDZDMZSZpHatg3ww
YsyKAfNAQuH3YzKEQHWKqD26PllNtRvkjGvTn0fxGb2Tj9T/eI+kBCFcdFmxkmE5Z2hn7yC/X8t4
HRiqgbySpZXRqmkTqNqD04CnL8/aLGCe5pdwFjXLZiridus0+Rln4T/7rzO6+Iug6GN9u/it2mRF
gvGMcx8jFV/IG4S8VdzmNE6PcgEqpnMPtCFeyBG4GgFkYKkxImunLoMMemCsec/yJ2I9hRzcT7C/
Cem7/YBy9PqjKs5b5Df4AWsTZhIyWiYjYpUCIqlS7XQjm2Vouicu4QBDzwfZc52LB0dI7pBz+0Ls
r/e+ZFKybVGn2XDELSy9r/UK/W2gsRLqc6Xdz1AcHDGUBzWjuM5WQ/8kj9z5yFbrhufar77/mpf4
NTidUP34a658J3c+/6/3lO/+1zvN8vZljY5wRtTvMqjiL7lwNzLLb41whQq2zTt2OX/0m1YcL2sl
CFatGbQsRClTksVHuhWDepPtrIvxSZa9xJUecyEuvm8SWJX0AJbSJJiKjVJUAUX/SOOmCY1Opw5/
z5CD8qTbDC39jDFRiqAsVOp2787XiR/Ov9frb1deOGqDX4qJmvLnr7yyu5xYgLmRohJdRAC7sCT1
Boy1FlehCXX4WEL/4G6GS24ebPVGCx6GQTyMs5adhdGw1UiNLRBeGK8ltYz3BeXh+GXQ1N1k5xQK
9hqdi4PEUIPe1kKoDSNGPU6Im0tmC/8oX+SAPArUnttUaaBDYGcl90mA4qdVUMFxk33NPCCPhDEB
YdOjYx3xE4eq6ixRazZ3Atrls1c4w5L6p/zYYLS+Gxx/XOPjEz2F6B7vndzp39PBf0R2JH7oI08r
1EVf3YBSbH/q7ogRQhAc+u4yEVreQJAGg1XH3SWa+6zsC58YAUihwUUyIJ8wrFWpO8yvbO84FSMi
8HlwfhktvHSj3DD2ZaWjJ4vCY2U55hYGGJ4ARRJczNINqAUwXyMqaDAoGYLLbUZnWAgnWx81cJFO
19EI+VaXY9DiZuXGRzL2XibIOod0flxlJRpAYvSyf9Aj4J1DpD4oQ6ueQxGfK4TD7wnb2evpxdxs
2uDv02X/7XRPC/84XcVXZZnMn25GGcTHWJlWLTWUx6o2idcHzcVodPuYFjXqz7lfHsk+M50RDAn4
XTnQuAGLNy1xPldYTK31NFD2CsvtPYW4+JhbOKQFNk3Zd3v5rz6sK4lpyp2oiTVG37vF3VRD9KXy
eB3GTbenZLbwwP5H3d7rqQJ4sRp3M47lsWqNFYYi9efewgIOpkj3ULLH3dlxWa7wTWlf8qD6WmeK
+W2eWvgDnopecBg8eCSkml1zH7k6XrpT3y3+6BRDl/8cr6uSqa47phu1DQkIa/lrmFng+/OieRAi
LF795AECafYpM7XoUVWiV9k7UTm6hV8YL+Q5qV36yzFASmYEELo8zwZm5jThIsinaRfxAW9m9MyK
Nn/t4rw+qBnurbKbixNsiZFsfS+5kPNDgg5vm7IcP9zDQzFO1J+QyR8rpDSYBlEtFH/WUYcvB33E
5a3qw32K3pCFbg++Ux5qTfxdzwyIF/NAUShdurDtpD7kc1t2ymYyNo887hf9jGwj5oUsBtxXHShr
8T8cncdS5MwaRJ9IEbKlqm1LaoeHBgY2CvgBeV+yT39P39VEzGIGuqWqz2TmGQVZXi4dNuLjo+M9
ZVv/5sX8bOT8vnKF6TtpWO8epeqN62fE6dXyoK5spRHPZZfOb6k32YS/mglDOExMttoASoLu2OdE
MGgcKFFJdLeEE2KTEdBURXYAdPBUWCRcmgT+XmKy7r3Be0K78pDZGCE3CmJfbhJK8NAhzq8OK/FJ
N7qesZIWyX1ZqnhvLmx4C3UcGweJnKeW3TSNFzznaHjggUdJoj5tkmZMCzEKugiipyVWEvAv/P7Z
SxUTYyAgHsW5R44jIthgrVV1ilO7DiX4itodLwRb0rQAy+gXqIZIM7Ztw2CNUE9ZR5XML0sDWnQq
8O01BtXX4gAjMTwAfgaiCmmIm87ntySrxj6TQ1oEpUMWAQlq6BbSWwU8pzCuFISlLw4siI7JtGC5
L+DDVwSmxwVL9Zyw0Ssonqn4ubUL87Ho7PpVADNAUtEE7M5OXpz/SgMWS2tfYg+9P/G3bVjB1kim
GAMPKhmiB79K0jIDeg3CgguCrpNqX1HqPS2IStgb7GDcyveyc4ybZCAI2ADFbKTEmgzafxqYZri2
N0aVHi4N73m4aKd9WOv6aaq9R9O1D7EL96MtICe6IEIGBUSpqVZqRkKe+0UXt3WBEqeJl7AlKBw1
IXtBuzpR8HpBU2QfjvmES/jUKT4z06Z+FiUuZdPFWbpZ1ZsNkk1gISQzJIF9lGQNfWV8UvR9/drD
zjVLcn6cXyXJ+mNlN+5AlRCmM8UQbzzof71768wXavc/wAkPFuHEqvIv6+I/FDNNmc8auVu6kRRY
yItmczI6g6Si9qVOJ3RcSfNpVcbFtNzAn6I0gWy3uD5dOoOSQQow5zWXph7Sz9wyM3Isyb+xVH2c
06Xb61aAZmTZNTreMRfrnrgXYilSn6wVkQ8PvkDKsjmxx8Yy3qvR3MKy5D+qSZB3czXTHDantJyO
OJ3vU15uPtRH7a5oBrJjgsB8N2054GaLSDPfnu5YG7ywin9dGTTvUql+HFfiLOtrggb0n+YReC/T
SgfOIs9WvhYHpBHN3mbehjjMySIGHqThJssPcXM6Qt9JRFYs2OicbXKR9zb54LAvCGl1TGzU1fbO
IKzaxwxzEm11hPTcrWIpwklUDtNC/kKM5pOZeGRSxz+GSkC+kyRomUwP8qT4NR2wH2vthYQDh7lT
w70TxaPfSIbsA348Z9xNDiRNMwNo1Lf1j1yLn2bp3oTlXogERiuGYJP0Zz7AwWHAQk+V0FTyMwHX
0Sm51+txjOUKdECfW5OdhHcrNcynojGPqpjvqNXYRBJidZnxxjA5u5GOng4E809BhltAJnYVWana
sZOHWu0P7MvVclc0zt+8pofY/BqF8yzsjTjOelQ7PY2/frU+J678mWyPOHNn2bWtTah3bn/bW/lb
a5SB8wLoAwc0p8lE/BU2S/QGfuh1ww0GNRyrK9onlttP9ogvUWyMwdqtDYW98D5XeKf6dWXJgIPb
S7pzjXS8Vy2vQq0J7133a9ffzF5+dYSQyrWtF/yTH0SuasA27WOe5Rif4+bk++4X98aVKU/uVr/C
yk3GyOo8/GfTUWf9v4RYayLSjRfUq88anWvzZOjCxD2x3G0C7EQCIa8y4o+4aV/sZvZ3Td1/E5i+
7WWZfVU6ajYbzuGka0Yn5q87/nOCcu1gekrG65IxLxyRt1kw0MdDmFg4RDueZe9KAW/18KKUmWJJ
Qxo6jCW/IE5LYjX8U996v+Ia1MwtkwVJuZJcIlNagW4NmQ88Vwt5dn1p55ElCE0emGrg/QXh1KaI
msRPhnb7EH+IbTXJQiXZjZjNs8ITeE25jTI5KbT9VyKvi5TPpy4deh4PMzPJJx6h+pRwA3riPApn
+3QSDNSmwM0sJIyCTEfSKnIinZohIEn+DB6BmKyWQNpmabZHTEZvLsWgckYYWUNFuA3Y1nQtvoWh
+rAjVWEHKLTnojh4qRyDZDUf/K0vjv9lpv/FwPC/kbY/orWdHfA4NSH3UVykxZ7F6RTUYnj0rZm8
bmDQKXxRREj0rzAtCV5l5rssb7Bm1NlncB5I5q0xqUyHPi2u7BYXohdHkKkoYekT4I8Rdr8VuJjH
x7mzqigtk/eJf+sJ+8mDQaxECEYzC5x6ujHMwQs56QHfVla0Ms+KktHOojHpOVj8LQtcLITntO+e
s8QATZ94y9HNjCcsewwFMVzTAF19PIQ7z4b1kMN85wjcb86gcHk43p0S9s2cTzJcsDgZW/FcIFuI
f42ZV2Ajer/q3JmwJfdJ5+cuKVWA+3UO4nW8ZzZBkq7wLlvKuTIi6DQ5O02C8wDIETuVbTY1C/5b
vZq3g84w05f7xoep2SMfX5wx3jMGuxUNj59wp1cvH/6l3blvtRPZ9GKTQ7xq2dMG8jt6wbJ9ChfM
8jJy3bAA8xOccEgT7tNi0qTK0g/3WDWDzi5/mixL9gtOw3Dlo1tnagEi4D6wK79h0YUZpweio9D1
zflVJZKhcMVE7GZhHaN5Lc1tAFLBf4wi4r5Iv7aYvOBkMxUT95qBWZJw9rPPblkIjnN64M4oiLvN
/kRPsyJZ8nmEiDNLind27EP9Xsx74o+J0/NgrNGJ5LCtRNBl1nzXTH63G+P8yW6op8z5tXA6BMVD
+Wyi8dzqwrpr1Po0145/iJVxm+jOexz6Y766xEAiCnV1/cZA+doUFhQUE7rAHoOrY0Oq9L0ucIsF
LtPiqGNhF3em8ZaJ7LbjIwSRoEHQ4I3dicm8TJOh9oOZviH8d47E1o/Q2w+dSL87RL+7ptLFwSXz
QRYPGIDiQ0kONBFbB0liQFgZI/9KU56WY4mQ4fqUUZBTn0FholO5jzE7EzzafbIy+xN1ebS65oyG
d1deaZj+aP9XN+3REvVnLpHk+BP6INfhpLL6PaSbR5E3v2X51FIS74uc8F7bW++Nwe+i0ZqegHwO
OxB3gHLhXTEsuxpO6SvCRZlw/gjktIjEC+WExmdaYFw1wLLXOln3Mexuw4vvnNKt8Cezz/eL5cVB
zB9ua3zjSuPX9Zo0sDXLgIpJlxhf+kKdjdL5q2uZnatPUgpeizQxQ1oQZCH28hi7+nEalik0luLk
2AiO/Plula2g5l0f17QQIWS/LdA9xjiLCvQKp1Yv5eSgu5qdPliQMXOiogbhwpO8xGzxFFRKkhyH
9h0PIaEgAK5XOQMLMY+Z1RMkKoLZVHTmEuAHHDAer0W/6E4WgTcbr3ODZLXZRHKtEZAOz6DpPfvb
U96yrztr5vJ+juFYFU1Bm+rzK23deGwN7z+VEBKU6oWNQmo+DlBe4ID57eOWwqXxmuKQr5Z7P8/d
IW+9InLndQxnr8kCBDJTILXaQhI+P0rVR7Ppuv86V526dfT3GxmJYRU3P2khvww9flpZ+Q3S4bWn
XHi45q2C00DJlk+30iIlovElWYywlojm2cGtfR1XTiKsaPdO2wH8KDAy+ozJD6WoiGyf55rcA5E/
ki94pZnGmzM+KFfgi8raIHVZf6cleDMt9IPcMM0TSsAolOALF7gBGy0A1nkRGaVl7ZfZfau8+4oY
LPArXhE/5dK0wxpnfs2oInLi95Lk26ir/CcrBkK+2TyHjUW9Vy0xbxMyPoyz8AaaynkiiBJxAVGS
pFDZdReO7GipNMsv4XjggxHgRiLXVaQwRPCCoJAhtR6pPpMmrKtJSC6DDhqGO9fXrj0VKwmhsx06
U2Gd46G+g854NWLrFvcFuqVOciKrNa93Opn/JZOn0EQZCGbUpxWzxcXiRJ6Wzzg2bU9ryUxH9mFb
CPSrKGsW1IE3ashvklpu3Ha4PLWT4FAZ9l5rezs/tw5rTMmfeGt7o89ENnjHOWlu56T/phbRR6tf
1j0xh+zKSzWendwirnJJQq8k9WZ0WEJocT/DwECOA20upSYDe8OF1FFXqIkkWvHSFfY+zSqcqqQq
7Ql524668nNUQ8WL7+NLcbyVrYBt4HEeGLsMRhNZq2NGzrAdZdtzf27d2ZsA+hl5HSw+yOLJ7i6Y
nJGAmt+eLXiVGlY/AG9aoAyfMeG4NHxVDBYnQS5YoUrJhuG/aY4fMjXU/wp4zPE1/yIX5K9fdYu2
gZF5mPtjVVZkSObvA8lEOxqENKpdlyERKDc0lHulMDr4tA0Tg1bI2F/z7VyrOCKeVh3cbgqwVIqA
N2KmrDPJundwgCbYl2Tx2niddajQHO0SZqMRwI9183kahG/ft1X+Ui/hRkgOQWiAHwurnXfz4ORB
o7CcrQCM48Q9wWCEQUL9PU6APxrHSgJd4LExYMxzG35tJEscDLeVLy07EDY99+aUGKTJTIosUUH0
evdgbd2nbY1Aetdf9q7YC8j2PGQ1zeig7PTUjL9dHP9n4Ji6xG7ypjt+G7k0x8xZ/okmbjCMMymR
MmbKCwCRprYiradeEERpP1gqoz0S7wGaFAqOnV0YL4EIIbnoZZ74WDBt2nF55P42QkNGDOVZm6yc
pzZfoV8Mj/Z4pe4o+YdeGHOjX7+hqPQOdp49QXHaIp1nD7XjzGy4lhqua3nItW3uW58z3KfbVhOb
RVZObUtn55vQuuBvRrPj1ofOzR4RAky3ti6CPl630EIMGJaGeSTS3Wfey/KWV65u0bJLlwYmH1FD
wLC9sfOVk9K7xvUXJ5sg6TRlrOu6AKo0H76Zahc0EWiWlUFF4BgC3rFtXUqVTFHrmveuZdEyuO6x
XYYt4DxZwkqtHCT2+NlZ6QPEAwS8ZkpOoOV8lVWf38ZpzncoWH/Ow0gXk1Nty8Y92/b82rKUu34P
tAUkgPNuxfdbyQG5UcKHqfYvXH3PnpXIyI+v+U7/asJ9CRHo7TMaSBNuENPyMXsrtfefi+otkGbp
nBu474dGZ7dZytOY1A+e5T5WVQGFwqpNFg7uD+c1MMjtKpit8xvc9Qb+TWsft+4/y+4hc0/rl1vx
k84wivZVJThn3DUU/bbt80Z84qzf98VQ3VQJBdAwf/cQU0F8Swr0ZLxfxPJsPZmLoAikDbArwBYN
ct92kmrnkZOxk73zAtmCIyGBVzUuYEeE4wyBrwkPyiS1e0n8YO6lxi6JGUAhB61CCTiIg/GulFCK
qSpYm5uRMsR93HADe7GaAlCBt1UK4Hzslr0obd44ApTz8dvO/PqQFuTtEmRNpByGnjohnqJkF2Ek
Dw08pbDOq/usB4W1uT7Q05n7HzvCI5sTdaz79r8pU7s5I6UahlJzNmJb3Bo2fY21JQG3TrnLK6DI
XpI+Fn73PcsSS/YgknO89Mcife28yQkyVdxs0kSVof2znS15AFsDuet0jXUmqo4pkV+Yw8Gs2RF4
2pm4FpBPu8C6SnWO0+V5GVMsRJMkC9MG0rUqX51Q+pzqDQc10pHbuPOeOXLKrcPUtfGhLGt1rpx5
Pdojf99N+XNhzOXN0C1fRB9m53oeLBQT0L+WpOaoVCjMl37XtZxyG/dB0C8mG5FhEHvF6YevNjss
Azw8d2VUaQFdpwPwQwNRQNweW6+sXxy6LaPxE562LMxV3YSWRmRqs7mWOFgPyvNh4cj4fRyYDLSw
jcOBxmPXEkIir21nmXjIGFea3zSvHpaoGs+a8U1YwCqJdAN1Jk57pARb14TMV998s/BDBErwxarx
pzDWHUUIjtdlNg4+bXYE1YO6dktHmF5c1luWWYGBV8FaUuuEvb6NXAChWBUiz+VvVMa5w0GK0alk
iJEntqBbR+xG9dlFwotofc0boOmzDxAPM1vM+hisF+48h3fLoakmjsg/E/G/HtfFRPlE/HpiZsbe
502f9QEcFnQKfPJITr0X5+of6NDSBDzvDHdF+5ht6NNNX2V7seZZWMzpEdnXdd5bqpt+/JHbCick
3u5qxyM60Xmz6+HLd4t9U1LyuMkG8rhjRtp1uBsbbpLUJ1/AtEnDBnoDFI4VcJlJCGnxWIZGrgLV
jZBybGbdWZp+LL4zn6XcjlvHKKpC4jDkc5hPnHyIsEu57zJ3gV+QUvbn6Om5D62IeK3JITazvO2H
3Nk5BXnlC3y+zCzh4a2czbl6SfI4v5FkXMpGFSGedaZhvCzIosUhG7CLQvDFEczzUqllX7n9pW2d
bMeq4g1XFgQmy2TQ398VGOvCXsLOqpBSEXQV9C5XWZk1hLd/+3rZdn3WLZgsMQyK9cecJz57Z/qb
4Yt0KVgpKxnCDbI46awMBci027VrC2WoVB+1qfhGzKwJgbO/JlIRauMjOGpGSrDUQ7Zmj2ezN9YA
09M9Bu53VtksDWY/RNEnghIL30Q4UKhXj+u5rD4kUms1vXiV+dsVbsGICtrBlC3HtuwVQ88iSgwj
8EXzYYsJH43IA46CbD9ruMDkTiIuE1jFtU+HgMrMIMaypPEV7FKvpvv/QOnyo6nrWmgA7oghWJX+
5+Kan4a7QYtYt0d76t+zRVDId96HyPtXyXNNaGKxGxYyUTHUkiGV/dU5hlD01ATxOqgjbVjoGasb
FKLygex8a5/jWmI0cW5kP+0TvTVhJ7pzCb2cu3y86fOUpVzDJ0k/BkSr4lWeI+bGt+Tg3dk0V/Do
jHm+b/phHyuG1WLoX0XStMG4cUbNMuOMQ84faoc2YlP23YbKCG0lByeicqMdvzIGYGFfQ3Pf5vRs
GuPLMLhJsM1eFTRN8owJ+2c6Ow0EGzLRyHhxAqchM1VV5PzEErwmHeLCLCnmFuELxTxht6dez2ej
4kAXbprv0Pr/1U67b5wZbtJmP8Quyyx8I6fEt0+iQeOE8DHIdMVT5xu/9nSW6QFN3btpVcUxn59N
b2W0lo31wU3uV93W+0YTowls+9B6ZpjlKECrpAYMmHuHEucsZQIfAPCib7ph62gWNi5L57kt689s
G4CUq/ibwZMdia44qjGlJ5jFCOZC49QzQBKZ7V2C7HCzOJ+7Pur52sFpxC4vHve906AwNjSDdGv4
V7s9Qh1zCje0Cc7S/1hd0tHW9jdomLddTCkyIdkN/EZvgRODRptAkaZgk5fGv0NW2R7pRPcmX3BQ
I8tlRmRc9FqxNYrX20lVka26fVpsH7ajLMRJn2wSAn+4RxGIVj43LiTLXucFXeBheQ5Q7TG49ur7
RMpjMkLhxjsRjNc5p7mwORksWieF0lLl7aM53rmbVR6Xrvttm3Dt0cBoJEflCGDU8k+pngPQGuAs
U0lIy5b8IRSfdttyaxdDc+icfo7siSC9BT7jIi/k60gGpeJfZSOIMkkxoF0nQHf5aU2myPXWnuyK
RfDMGxGLKr0ZHHFpY468evsdCtprtB4b01z5GCfVudXKerYnmVw/iyAfCyecRdCSIrmzB277aR3Z
ctq0JeMWGSpCS2+eNXWJRNpgtFTdZE7957oSbIEp+RDdvbteFZEFD1IDy3RLymPMqsbyxiHyZ9Gc
xqppAgPJOi9zheCE/9uIy/nG1h2wFtgIjAq4Fz3jr6zuvL5qDrPN8CujCN3EWJw3iRsGtC+kFwfe
XDwjic03EqQw63Ss+0KRuw1+Ev3L2vHFl6Migz65R1HKa8txyjQQNlvnGxGsWL5I3/i2UjpCMngN
QCQiWBh5FfWxZgAXFaShSiyV6HVJNWCLGnqTz8BlmI7QqyLu+RePIQPt07rTs1+EZk9Id8mGGUoT
vDmzYsvUtgyejPyrSlcV2OvSA9PwecVTN2B2uoYojwHEYz0iUI+s2Oqnb9zrD+GTDbsxwzRRIe+s
BiZNS6rstUW34ulILNG4wxF+YcGDYzD7b9zXLkl53AnNfGMu18eWwiyrZMipPJLCXD/3yfBTLtIL
27LdJfPCnDYXd9xvaeijZwV1UARCObd2UtdRkbXMlZoHd7pq4iFVZuVsBgNjBLPvTQILoLoS6HAe
Cn3W5OxXbdcTb7+dXUkU9/VOCuhmXitruzNXQhOa3CujyZG3o/SjWJYnnGeBIIzlZhi7FT0BIHjR
IQr0vezVs7M1sKx63HtF+gJ44IZ+DcRnxUfZZ+sXLRTGeDGR00g6WD5MT/XGFV975lNr8GrHi95P
cxXG5GvH7NJyvz6zNiHNKOaHq8crvgHvnGiZ1DKWQ3lp8cVVU/qYUhnuihoDo1rK7zKef62Kequ3
3UtD2FVOCnCYz+sjlx7feZ5neylsM7AmI4iFcTf5zZu+QlDIhCRogAACzq+/1UrubS8oBgY5GIcC
HS8P2dxcWpROKo28SU9ROVjbDfihu1I9Ja767bPlqvYsPkWh7vLFDgQNd2fCZvIyH9KK8UX46BzU
BUu8YaAqBO4Ju1oQzsp6w92S566Zg6yzHzbiTapYAst4MdN43dEdvF3/Dc8fXydT8QUkJ9mXn4hk
D3UyfJOy6nFeyhBJ6x0pSgRZmcUbK+0z6xUZ5HY8M2yU/6lt3Jf28LJM2aGJKe5dd8PIMnOZ0t7x
KI4BdFDebyv7ROTESp9vfXFPec96scpWEG49qEJifdJdRcxV4iZ9gNSJt6WhE63a25VF+fl6CWgF
y8b5sLMao4JLurWzNji0y1Nl1Pd8m2agmTGhpGOtMk/pj+W4BxOgh6RLl87HmHW3MDjfN5NXfvS7
h9lbkFE70w/RsKyyLDzOYoZM2eomkGlrhAMPpxlfnbOmUntkZZ/jZp1x/BH5Wr4T9cvRN1KNtph4
TKiYhHgYu4ylUDNW7knU6b0zLt1tbIDrdfI5RoAWH2OPnxxbWB2q2GuidcyHQIoE9TGjIMV2j/bp
3p2ACC9ezXy2uiE5SunawsvJ9QB4d2/17OPzGenS1GZp6DgORzqFTLTNuCstpLPwbf6at9qpXiub
UVAGCHJK3LuMbsSMqSilxf2ceumtVqRrO98LkaBBZgN0JpE+3a1lF7FH2E2xjwZsfK/creB1slw0
Q1fSLylQ2dXCgTz7i5o5BVRMDNag0oUp5LIfG1AGBtt/5BRIxnmFtxMZhJwZ44o6Qd/2c36/eZg+
/v96Zta/2DdxprCM6Ov0lHqc6VNs3WK4uUIBhtBV221OwlWA7m63TdtzWV3iaXGfSYkJMTjIgPB2
6m8rfR49SZo/HWI5MM3JkT9rrzt1PY7KpprurOta//8/ssh8Z9f79cmipetbui8LrkkwpiQ4AXyj
ceVBrLb+UxDatVyhCVrqyCe9paWu00RfNK4H5Fk7h1rpE+PeR3b/v1Mq3tJkfXHb8lWa7YlR+K9v
Ng9z52BB8yFFd03nhH3hRoP3Yvl+caPE8NAn9/SLfWQvKJA3cWd4GIORNGq2how+FHOJ68vLfM7t
C6hn7EgIEYnWrP3WqJA81IATAnOSdL0+aqvqJ+3bA/LV4tNv5uutUj8U2icuQICTyZwKtBlTtpRB
k+IsFNO87/GHhILUoUCZXD14MahuC0DQPmO0ZcUcXPUu2M4WHbA/pjy5s7jvkmsMrZ4eYg1XEwJV
FySqfWd2xDSSHfGgnDN8tTeDhIqVOGUqI/eup32CebFQM0vzTizmBH86bcMtfSY6mPmVWttdltPK
sCr2Jtq+sX5o0caUV6XEkFhQl+w0qMFKKaf+W8k8AUbKpL7jXsoc96u6Jo+iMaX0sH9W0oBV0xSB
u6L9Nbxyv/ra3tkb8xunvRiGvqsT4ATIlp6Ux+CdVNBh5wr/bayz+6G1Q4Tb9l6D2Qu7XZJPyPoZ
xVARkDzj0J2WyUmTyDNK5ttLUb4giAlImSX9e5lvJwCUoTXrl8kzSXpOGiCy2QNEUaRpksmhMQyI
E6DUTJmweV3qg9iwVNtO+2pbTBgIL5uUvl8rNAy55AJOZf8zmwlnp22jSFiPTSLbQJhltq/i226r
ri/qSC2ptm/H9S7ZdGuuGcQiT43Huc1fsjHZZwx2d405/kxu9zhh/94BRQuvEXEz/A+oY6jV03oI
NtPmHVkASLXmRjMjwce646MpoQYyWr/4uHf4Zy46/xKZ2oLOXXIOIeuLjeq57LhEp9xGwqDNjquf
7WLi3Ii6fRhhGeOlac8dDSe7xyG6fq6cGATOzs5eVc3fopE11f32qWF/ekV/oeO/Mar4q3HTqEsf
lV3ExFsTgK0tHysQeVg1zp58qR8UACcyBYNFlGWYaDif1KbEvstdEpEt5izCPS628bXlZOYs1b8F
5eO0sKiae9aYI8Fjfdfxk0im450pnq2hPzd6bvf/z9teN4RV8zJSJDHob32PcjmGN2raa1A31bNM
ivaQ+C53/rIxambaVjrOnbKJwrbI4ZncuGBeQylcDXwvREyDNBcjslWRf02bblhaME6u1p6cVnP7
Rvr9yqlIhpAuW5bT7n8blK+d33jf8wA1UDK1JZj62yvGv+5K2hb29EKc3Xr0kUgG7Wi5O0t9T0uL
c6mo5GVI76ZrVpWsbual45BPGOuOefkkZ3518n6/h5nV3hz3j9exZDo2x7xuD3KN3+os/bSa4odW
2lmR6mFWGliv24eEibomVZSQjDIgtc7Fpst12i4MNpZFvXtlBRKOZO0bP09f/exBxS6SLDdll7Pi
YivutduenAbJqopfc7wXO0sQFumS8zqSxQ17kLylzAwcQW45QcwiRIkR83hll16R4lky8EBp9JIN
8S/HxB8biEu2OJHLBH/t6qPtRHWJzM7yjwxLljYjf4YYydpvblomqbha3Z1LxQKhOydBlni9XJVE
LVb5ZdlsNkD1p2lwUl4ftpUvMPfZV49D1R1EPd3FxO16Galfq32LhfYBOPWrQqwAyrLDybyDd/wc
M9reOhZ0rmZt0zNM6/5bJGn9qY2SjtUDBMaXGGYFskgEj+l187MSPwEIIMU+nHFlFD8CJRDJQcNv
i/EjrmmnswJlTK31a4pGjcgvdtbQunbXO0VO8qPO7J74Qy4Vxbp6zgnPdhi0Jto9CyYXCr7RzhEo
7UQ8PjLOZi+u74X5nqiSVTHzE2/bYDGWhLiB6UZeUfCotGS+sOnmlA/skoO7JpR5GT1OCXzuwWpn
3wTs4W30m3AwDCYGY+nQrlHWt6tNOkLzR4TCKS6z56LleNCZJOmA/nKd5hChIKQA7HGhkNV5aDA+
yvPcd/CkE5e9qW7ZtqJY6NdmjpKrRpCh8EFNdjT0jXfajwZHkGUQnBuTU2YaHnQ/APJLvT15rNNQ
RBX+kTrt4FvrrUvTXW63ynGzEwD1U7IONIEqdUJ2qyiHOn0aStID6JlYtDAIkcxLkHYS/pYgDNVg
k13/zdtomwDC7FCEo3PTxnuXjuV50skEdUM5UTE2SzTOI2cKDh3tSPvB6VgOS6YJ1dRHupjdW8hI
tV2T5pnz2EpwEwRmgNum5W97vAvlFN+07jTcCwRssZ0DfktR5w5GOBeVSVKLcZubvQUBg+sj7kGl
JWvOwyDyil3whNwKI4FPpoRRk7KMMRXnc4bjGHnFzswZM29QNcFxzBQthIqj92kwu8npw6/Y1fv8
rgFv/5suJAvyIoVkYNbnYRyjbN7QAGqnvIxVxjPDyC4fTYXzJn5DRswYQ71mDlgzC+B3EXcrshb9
gWmKk9gYqFgwzDBjCFZre+gbtETk+e3smYOlmJ86H21mleSPc8PCUbKVcgWlL09wmtAsQLa6isOZ
uEqtXySCgcDiVcC6C09Ud3+wWXn1W+NJuSbTv7Ex+B35l+b8DkWhA8avqFEDZn9myRkjiuyL1DXp
p+6BLQotdgPzvSLe3NVEl5jOIfcV/BiWuKhH08hFGFrXYVZsQ1g68V070T5y5fXbjxSm/Kcd1vu+
R67mdbI2+wgpFsE7kDjnUlmRWBPEpI0MN0GPxqqk9xwyZmDt4vE1jyO+xh1Ihz+1ymrXTu25zAj4
nXW3d1vy6Sks7cCwCJOL3ROWBxzcE62K9hz9RN7YAyC4CyFA31C+xJ4KNPA7lFzVZDCDGTi1zXoN
ujm9yh26J8Nwb/R1E8C2gTEB4UAY+9I9A+Ff1DskibUwOsD/NkJdbOFcQD08IISiq2Fg47jLD7og
2ihxrH3JTs78aVjpXv/0hPN4lbqNA2H4C8wSTLdyZo0u1q+mFN9Lvn2xL2D2Ye5NzeJc+s9NJ75r
N/s24vobszHt6/roLOU/o53+pKc+pmy9MbmbvRWmPMVG2a0/a/9uzP676MXNYHBW6vXHjtuPQls/
ShbEM2nOHv9jcI3//H76nFogCXrY88Z9t+n0VzbTZzfooFiyR9P2T7pBClKV30Tmfl//JPnuJyNX
fhVvmW199c360/r199D1FyP9o9kS3fiUttnP3JffxbUaNFGIzX8OsOLU4k+3ui3/x9NZLTfOLVH4
iVQlhlvHEIdhAs6NyhCLmfX052vNP+diKhNHlrY2NK5ejWYBaY2Ymy+1EZ9gab5OgH19k6yktDOI
T+4cXHwCdoVY8m0YrKokIRLapjdzoTxZkX+WLzszHZA9qnYSKPgHeKXRAGHYH2NOCobccNGr7ETL
OsBlxh8KYyWtfgF8uFIH9aOZx+PUtlejax7nyQFmm/3K77OvfkegdifzJLeIleTLLJ79VL+MTneM
6/LXTMihKfASG8MFyvAjTACPqZhueXaSzyKoRLs4fwo17wx9xqmaBiGvOgWJONfuSz4nXxoQ7Xw8
Yk1dOkJrbqST5dSp/nTO8nPuqEUdvK2aK3u5hZYHW9Ww77TSPDlTd2zhXMkr9y7O5uXa2PbOeugA
3SywdpJbvdG+nOkZLvuDXGIY87EhR4h18lZYjCQaj7SuO9k2yEXroBXeOWrbH3lfDu0NjSKf8zaA
+Ta7/zt9TPhozBf6rl5rGt64yVErydmV+sWDJrvrZmiZh2vkkFSjHy4H4hixoKTarpNiQ5Vgolvn
SxeHF5hfA4JWFOMG5TMdWU8kR4Dr2z0t1OjdykOodr0PM28niyd7oUubr9k4/FtPWfB5dj4L0saU
ya3SeHxtUvLQbAbZFLIC8lW1zQCbDPu56J4tuuAt32eKlLo7JnF9VzXoCGGjYAJkEvA6T9Z8iEPz
XeO/XhqfiNCcHsbUPMscdj470JHTne3rrDzMiXnKEw5zMGQflXaF8vcMzOoAyBKMWLDzmulWiYtD
M2inumk/RusbWNi741M43a4Maq907VnWdg6YWAbQ0DXHO8kTqMMlzT+NV1Uh3omeN+s19l/bUzJO
M8SBzEVqYr4aBGvpG4UTV6W0T5Ovyr/Bp1m5tM1irJp/lp+JMbzlA/jzOKHpKaOU1wsaeNZCetip
4WUIpwtm6YrSnA9foYtsYCwzI4MjIvloQbA1J/QLAr/l6d4ZeNcJYqSrqZuHWRkvtfk+FdVHFK6Y
FbrAtepXpI9XKPlPus7zleQE8Ho3jcAn5/BOi/w1bUxo7Zmexj69hyxgbSjsZZibe82GFU07BZwP
eTy9V07Bn8E0fqwIdOpcPfrh30NFAOped7zPWidlFbTBpRjaH3mzRtEkc7lT2r8zojfdNVO0mwka
vj5kWBm90JPSeuygRF5mm94UV5koWsgUY/Iji7gcFA6M12XLlNWNdzZZ5KHIqfthRTrrMOkx9k8M
cblL1QhnnEaRK9PMXgHhXpI6uMgCO2zmgv4xlIc/l0NHiRjM9IX6EA7DtZmzU9xQsOJ3xbYuyGRN
E8KhOLmTcu7SZzPK/4gKKBUDFRIdqq1IbsMcrjoxiVWWpvQcA3ft8SgKkzAEUDdO9tvbq2mC8wU5
2lCvRK5xLSLMaOjenDVHb96LgJMRxnH5FAcEh5lUEUny6u2YnPp8T2+Po8ri2gPnNkixtaN3M4UW
pDWRTgHnm61ezhe1Gy5Ousns6jOZJnxe3kfTrJOS2hva+NzX7XilvvVE6BglmceIsNvJz75UJp1i
J3z+qSWgFt6bdXgxUaKEnE4mGCopGpEIFBKxNrujzL6mVD95cVGTiG4s1kE2SD355/5O10Ad81vE
1hnV9uzjKDmwxhL+tbr5IhJSxIP8jNX4JP8fN7nxamvDn0W7iHDrG/ew6BtVe6lS/7NE/ohSID4a
ae0PFUpH2V/yHPItWy3ydn5ATXwPB10/HpevyszI0HwqhACMviKLT4WansCUvDXOB/TPZxCFB7oY
PhUdLrwenOBJRRDXd7LF4ly99Nl4zbP9bKpHb/SpTeB0J/DKdbm1jXZWnPz9qI4VTLL8tyl7bkX+
SK6T0+yLrJqM+iUGLRdq0aIjbI10lvsjsiz+tJzqW/ZoyfLJ1E6V+okT5T1CkHgJdYdcOutCt7/b
wIQijikQ7eYwkSJH5RUduJ7z40BAo3JBf8StcVjenA5k1GWgVNgkPi1pp/eAhqsZO21m6agDv+C2
fPTaIoLkjMlcEep9doAsVP5wlJeHsPFaBETCouypmMdLEvFmaTViR3QrXVdeZts/Lx/KoYV6CXzH
jesDP2b3yEey5XAgnlQtZghAo5apWUR4mn9r4bYauqsBy4PMX199lbH2ruMrabn/SsP4Cyl4mgn7
53KoSGmupnE6RjIGOQryjIQgSh9r66pstzLYf8/V/V/VZd/wVVVVd3Ib39O0VRyrj+GMbGZ13CqF
zDa+p4LmxeaZi4CWmy8vpdevbYdDzyx4Ieqlcear0X4Ywj2BnpbZSnqWgIiHqh8VL32jOGVV18Gn
yAg1Em3mvISU+okRIbu1SoKL63yoav3277TKXdIRHkmjo2QaMiPQFbIWcrnad7f5FO8KT7s4Jnu8
PYhc1cEepWa1CTX7kbufrJwN0oUn6PQ+k0K7iOAS6xCglIbjm/YOAzE34aDdE8741MK9SC2ftjpN
8yViL63js+L+39ASUSWH00iTO4vct0hkX/+7Em2EXx2D0Ouubplz/OBKGxTnnEEmlHUxRDDRXmSH
nJ1On54i8AGybSofq01Lfm3inQGL9O8jkp51ZTzJPC5vremffvnapTHVQfaDbP+UO+VD8uUrr0pg
nrBxF0VO5Jbabph9FP2gpfNFtnWiYt5lym1T6NtEpYGpc0/k8pyJfA7H8S1vxs/+lzY3UOmANO3B
FER/yB2tZLZGMz8ofXlv+nQmxkSaKW6p4+DBmstfIoDfRrIXo1UOHc3f8BxspE9mLeubks5rJ8wp
p76oWvRhVwORYkCYM08GUXOKdZT6aOFRevc38jQtnEm8apdGUS8E9PM0e6+xIgI0dVE78KEbuz5G
9M8g5BCddrszteUtpsvsueBw6kdHMr1aeJfp3mGUpq0mEPTeyk+2X69nc3pMnOZHlBeVzSe/IyOa
0gertU/0dT1mKFvtOMXetqVgQnaNHlcHcRXA+tEdzbur8U2WZ3Za9Jnbf+hNdZR98/c9LeUug/RI
PoCt4DL036PSfgzk4nQVnJc4CjJbCpMUY0lS/ExpUfwiE2WUYnf26ZMOWliEv5JLU9BhL0asCv+n
iPoBGWdY0fOk2gB1zHNLsUp86tX5CHfiRZ+/Ox0EM3QgizHYRSjXKaYFrrIfMNR1NsCiYv5TL7Kb
G8M/tPlONKVRQtuLKcsda10cFJSAKIOO7jaG2b5RL3AWO1BsNl/7GpryexE5Ih6mDlIiLVpEBR7W
dUSU1Hp5hm8CYSW6de6Ty7jKGjRsTftBVSF5xceiDeIaMSLnxiY9ONEbW4SjgX4OkmkXguj0A+fg
EOtbUXB/X4PMiAJjEwO+jesO3rZq1eDmSTSbhpkXh/XWE7xKIO0gGe8hr8or5VzgQJLlv4BpP7qx
9eOVGwPDj24Y+xgUoghCz7Rouu38+kHxq2TK2TM+oiZfawUcWP50rFoDkzLCBEP0lu2jAseml2tH
t6EW828CnJgu7nI9M1QtrU7RCJBIO8qIhpQgvHAGsiM7WqXSj4IUUk81PX+boV8AZPHbeeWPQtyI
a2j4cQdOD/ABooSeDSeF+RiKrZg78lAZr4yRyoS1kdnw+4BRiXcQx52W78vcToH/25MLDayvYEj+
FO5GvpXaycngFYieLXNFJcuu98t96tnPreuQ6o2Wz0O86WHoSKTRaYlz2eCpu+nfv6XPhhIcKU64
zLfZUByXKUHZy7LDnA7dDgyFATtPKR4ofT35dPqWkbvMjvw0uh4oESFk+g7K21L+cxLNs+ynAL1q
+N2zGHlZ6BPpRFkNevpMN4SVY1BnxPTaSQ4d/3iVi5qakHDvvIvKrCsU2lgfUpwgdpHszcWKy8YH
SO5BcSMuRAobuFAtCTq/i9+W3e57NFOQMxjk9YEmSX/VRzNe1JAdavX3IAC38v8JeGtXhrdywCdz
3EYTZCstt13Eo4s7kjlb4JJ7+V1O+4Cn6brDJSf9Zaj+Nunon4CDywY9ibFDA4GvMtuJCSb6ICvc
t7Y6OQm1oeZIST9vK6+RW/65AzLpT87WexoVaA0qgxF0V3WC7iPWv9P2vvaYMxY2LG8ds/+ScyBn
Qn5qevMjI2DTZxyJYf6UVZH9tyzBXA/HwFVwCZ2dCU/EVMLiLWsjO0n2DfjCb4Pev+h9wxdBNg8w
OJI9p+5HtJHoM9vLThN4NHkVNLjYA4DK9/7cUAiAx4L0kJ9GbWxSmp+JnS5elFri1xN4SBXydpZ9
auK/Zn7i+3uyf5sWdG3QGfcemm5wh6PRhHi1A+kH1ISR/Jblhqbz96qjrMUekv2y7H/mZo6SPYVs
O9l1Mk9OSQiLf3INlEGPpCluoHWNqFjAuqjiE0nmZyWFBLYSbtX0UbSnGIVi1xfpSCMRINxqdxTf
WzSsBE76G1DUR5GPU+PvwHTvRLSKwd3He3puHkTqFkp1TnztRN3aRu1VGhthONv2XUb9O207MDf+
xkHkhk1DOzUQR3AUrRpVpSj/r2EV2/PTQAmWGMEKrSAsdntRprDt0RyOk7A4QvqxnLqPsmvv1Kbf
hR3+OjpUhIEINjcxX6RjjdnHn07+7XTVqcB/I/2CTGm+A3DRaOZAyZFeE37xRDPyCEa++diilOln
cKqIpyn01Z1obdMkw0OW0+XeB8mUWni5Jd09iHrQF1Ug+f2P3MUZaWgCUHhEkWqud3ARJZHZfGj6
SWQhkOijoiWAQtsnkT626nzFybMMi8qmg0900dSZCT94HzzvTYS9CCKrGZ+mCMAGwkxRqeSw/DsR
bhAN/IJBeoMtnvg74nIIrqIeG8//9PrPPkROsZ87gCe9qn0HxUcHhDCIk5e0QXjwDTHkzSxbzZr3
LkbxIpZm1J4CEFbLnTdxNj3fZjKJk8Joi1n1vrjp4rwrsGh4pJjFTMPgOLV8RlkAwkncfYhPLz3t
xPyJvvYg4rAKxVJc3Jk8HrbQ0FHrpJ1kaaekOWkqeRigqQUwmcH6NXJjQyH1XnHHT2J0XU2Iz61+
EtXeOLOxF3nyT65AlP+qaLDrcuJE3lSazXxq9yolbLLb9SkA9sn0czppSH7n6dWPmOLyk1vLE8DC
bPvaXs/g6CUu1ar00czQ4BlRURdlym1jz6DDNiFowiDOgJ5gb+q2SXENbI6997sIC6A+D1ETSr3m
4mkvkkUxjnBkHOYx+qmqlWwvUdSD454w+kjXF4+iYaCQPfR6f6FY5pTT9NYyD7L6ZeI+UJxI0nG6
wKhJ0eB8T+z5t0FD07bkxzaac7q2XLu8s+xw1yluu3XRnyWuIxJRLosI/hTTbq6145yqX+q4E0U7
00JqEXqaWu8y6tJFVIgXJt6sKLgiciA3KUBf1DtxxUTPyAmDafR9SOld/Z8IkgMZl8rF7zailWRB
l7no45m2POmjPtlnMd1kfTwLeVr8SCQWjMp5StkkzUVrAC+l4UUXIzfwqz0Iy13WS6S2u8YBUfPw
RRFMgtivYlAPmb5TdHcnYW8yTud0zE9gYs9aYFOXkj2Shdvp87Rv0bUeG11xxksb7zrfJBNmXOXX
BKXqO+XrRBTPYXsDs32H82LJHZAGvlSA1/JAfZFHSFBeAviJ+tBN1afYydQyn2bLPQP+xB1qH2Vk
YiNTIHyCgi/s80NB+J7g5wtAtJOHCrJRQZD6rZNKoT84LqjR/Fgsj1qB9S4n6m4TFG93K0+ci/4q
2YYs9CSeL/4CJJq/KvumY59Qe/JiJOehvVd75WxGh/a3dr03GadE+wyt+dRAB3KjyBmvHbZRSLEr
9Z8aChIq9u9ZuR2QDRIxdIz4Szefo5AX4tc+nJZcieJnB9PYD7eeop/lWrmxh4FqEw+VMGJbUZTr
36ams5U3k6REgUsjY7C8aO9HdCzk89lB+bKPyTS9ejZ6b7q6pFTkTabQpjMFJisbL6WBhCbnN/wa
rfA+K9OtXvSXcGbmmSNbbZ8sdwKdTpZW/7Y7Ygc0CmbZC5ZdIpuOX36X7kPGni+1CXbl9t6YvE3j
Y17nylkm3BzGh1zx1gnCU76ijvTrAgog2h8WEGqhlBvZMQGqRMakYorCPUOFs/9n+b0tD/70NhHy
gAvxvQAR3LD3x5mQJVZ9xo7qAQPAJPUqn8tXYgkneADeKbGCtnBcAY1D/VM0C574KOknivY1z73I
wphJdfIG9xyXxzEcP2QmVcd5gFRtLRMur5B47p9q/E2yv1fWs3FpVAAmMfhejH4QgQ96Vm5knQZW
Xt5U7qzm2dMALLNr8PpUYMvJiYQwvjvrqphEZVT7OS/Gm9wlGOMSpsw8QttshP8mt6Us0aZ6xLWY
NYaims0eeuJb2VmygmA3UYXtval6B8lm1SOwjfwEcdhpbog7dARwenVd9+UDlBdHvUxPhOQxA/ea
YRzEjQSGfETDvA9RRgQZMSAm6OJsaol6nEChUx9MDdjF10JAEvGvxLgkfkgx8hKuAHyxhveKUqwI
H12cyH82qS01fT3p79o//7NVIWjbU2y0k0fL7jRd9WTAYxRTkzIjOieOeMeODvz502k++hh/Yu5h
sB20S5FvKTn8kZC5fO4OlBPnWJpk1yTyE43DEZzxqmh6unimErIg18Gxy8u7iPKNvtu0GANFPxzl
cuKiB/O2cVQ4zaqDiJEoip8gWiAdTt6g4+QgGcN73YyuVAqj5fufeBj3hqJsRBT2GG1Ar6IjYVuN
txl5S8nezHb4UoLE+Wet+z6udVY9NGDbqAqUID8J8GtMY/ZVh1oiGPK6nOP5AXj6t2y4FAO7JqFe
99qdyBL5TOlVpJG7rh08TiyMoYSvShtu5TyJBIZ596J6+g0tl54TzuKUYcYWVNuH065kQ8sulY3t
+P3DFCprzdM+xwQLebqIvCtb5xARjiix6Zxvk7SUfGpFTCd850Xx2n+I1BCxmTEaSNAVHriII795
o/ZpJdtdfne4ZAymr6R/kR06N8VxuJUnKy0bXzaxyBVVy3/SBFh0f2tMKb2o00XQSxxFMq3UYFGg
5b4rg3Eyfe3Y+M1PTSXJUPRvMiPmZLx5sPHLUUMXq+qblY+f8hS5U8z8ifB3y+zJp4iBst3//iIj
kis0gyLI6V737W85+EMSb3Uju5d3WC4N40djggmSXSGqcLL1C+RSlqr+yEQt8Zpe/x4ABiMbLNv/
QCNUHXq9BtgTJvFukRnBg6Y2nxJ3qtFQsk/bBtyjdZnc4CIqmK68l6McODkOgaFfgpvKmKnyTW5B
eZwl0wGzQxf8xJtc838kh71kPQBdvvleDDLrZE/Wp2w7O3NXShq+hvxfLUCHKhi4BPTlb/JZE+L6
X5fsSE2NrNJ/yDHNLfMUle531d39yym75XydyvA0ZflrPEIkVB20vPyUq8UjXWREq27MSjnQPPZi
Ea/yXHXnBvSJ5vDK9PV+eK4/GpjG86p6D23om/Tk5BOAJHkNuHMGyoTCGsJ1YYWPnTm+9QCoyzJc
FaoB+6T64EevpkcOHetltLRLGCivqXXqMHRFCeQBO6lSYrpfUm2dv3G0rwIxEOGfoFg89zPFnqLl
wpFcWyR3vGg1ZGvdtJfrEszvwYengUoRCv4fyIatOwk3Y7HI3ydNvwf1DgYfv01uKjdwvOS7L7aV
hI6If1dYW7ifb15FHHzOPzwYEQa4UYkM35tNcQJJtSl97z7ASPfG8HPO3V+VVhqDjWlJoDmpyi/N
vp1IqFQeRCVVdaCC4ZXmQsi6+RjipdKa71iP9qbr4jv5CrBZwoTOIc4D4m/tM5IJM8M5jCoBzW7b
wElg4CPDRIvXnfxx6TgjA2/EwZcPM7Mk7QGbDVK+tOszlUj4YHhR5vQhiyNj8JPidmpoRCsXJbi/
7di82RYdT3lfuQjn7OCM9PY2kneNrKJMj8xZSBGAg6CG3/krJPqIF1LPtAH03Lu2cJ/tuAKQwj0t
s/kD1INKO6IxNYszR/Fbo8lZm2hJPl7l7ccxenUiCp8YoYzUmpmwjqLrOARfj9yFNuus9s3eyugG
2+e/dlueC8xiVw8eAhWwPO8tuliYtmE4bPdqCc9Yqh4ljpxaZL9IPfZUHakBfEQEXETC/z2E7jcC
fZHOcmA7AjSAAKj7ho6ApkcIfuK5DyZFVfJ/0UVyth2XAn6V5mkUi0T+Ai4ZEuc5y8gqlNh2PClw
hz+SovdbYg99dIsyuJOcUQD6CisoO8lJ1etHuHFgv/txjYdS4F8kBeT4SsJB1MZgMYXKRD8hB1qJ
xTKfn6OCWteg/RG1ZnjkGDxa6IT14xJiWsKtJLgqcHX0+XgTl0plXiXNWZKyrI/ilYrz0OTTo6LV
a/HPJLQryVBS9Y82hdJuelPRnkwhgNEOxan0WmAKMbRq7a0EV6T+ukmVV8nVZBRjNb7+/jdELNUX
jfNTwmZKIk/yhhK4sW39JQ6IXhILlhSCBEbkZwVqMdBwNUkxyN9ksOK+iO+n+Zs+HH4kWacDb5Ak
r21+AgD/WLKXsrr6dxI1v2KdCJe5a8DUEB8EhWJAP+EWxs0SNCKoIrkcyUzn2gThSXM3lzxLaupr
d8kaLXlgiO/jwiIeTBCGUIvkhxE65DSC8iMJdvky+jLHkMEUkitkc0lWWcg2sYcgiVsvEBlItOiz
VFJuIWEbNc1OEq5rdUrHsvF2tHoA3e6L3EESMjIXCRyVtkZYmCWo0uxXlmdWm32ddDsJjy9zKwkf
rwfQ3Rd/Fh+PdTP9+aMdfuQ9JZWogdEohGAqpDYlxWYyvN8l4GdX2c0wGS/iQy5O4zy6L2NyXYIM
XdW9S6Ahho7JKb1nubncUZz/MQ22dt3u24hMKAF8SR+FsfqeZAX8IO2tWYZbCVvJismMecJZSCsa
VnZf2YAPTfYpc1ZNyqsO1FaWM86GHXnUvU7WVDKtQ5OdlIZolfAvRPQWg9C6Ux6TTPmaeyJ7RvO0
LDkg9tcuppD0n90qwC7Ew86flL0oy5kjaqfxlzO8yeGWjyjsP6WqcxAvV8wcOb2BQs8WzGBJWCUu
mz6cf2iJDMf5RbSimxFGmr86Vf0ISdxD3wc1pXpcjt8iKEL1bvbsTzENqBAnIYi0SiXW/aUr0VtE
7bOYmN04v4wNxZidsoEn8n7J8oh16EPpmpQ/kbyF5AUrR5IxFJPbB3m8of3V4ObQ3YH1gd2jvQLm
vFXd+jbwW0ps26sk+MMRVG50lEyLSI3Cbr+hjRa9rVva2pn8B4kSys6TkyXhxVKZoIRoIdrBpiEE
mQVHX+0/BMbhezTeqd9ldeoIxBfnRb5FahevrHiV/5tVtMvy8Vb+tmDHwBKEDnzOjEVgS/I0+h8A
C6a8zD8vKyYHd6xegnD8qtNwZ+buvoDJTRMahA+5qQQpi9h59SYIRhAyMjT5XA5O3R/Bvb4bu9Ge
zpKNl8MlfxAsjkQ15mvnJSu6UL/JGSs0cvSMhbYQZ3lu1embsPQoZQFgLAA5ua9cID6LgKpS6XbV
p3/FJoDfXg2+ZOTR5D21MGrNxN5l8mWNNNBfG3m23MQqUmo4fC4CeSNKToLDQ1nQ3LqmFNAj0V2x
bPlJQlAOO2RJd0Adk840UcFPkwhkw94t/e6pLNO1a8RgS/RLSmrOR66lyUPop4cc14sSsltyFvD/
6kAM4wt1cxcP9DEI74ws30guIOmsS6jM68hyKDN02U/NWSJXoUGh0srMxj3WAGBaYDTijGfuq1lR
JkL8UMLsywvUerOpOpUuy9jKbCjIi0iTOMYuC8PbuqPf6TECaxhwoEcRnYjSdvj7E+brV8pT/ybf
nf5dlkT+LttCfiawgM5O8RTasgQEvaeGLKJDqLCX7jjSOu1O8DSyrQTtJ+JbCDabSnmW/3ca8Bas
JuqDvs3nuq1uKapYMIIibkT2iwjxZuOhBdQjGreGO09xyzczd86SFZXPJGci2VFbMZ41Dtic9zAz
V0tiv8yNRxjTt6JzRQYs3nCtFgcNZCDflf0SR/Zvl/bb2R33ArySbeBaCcXF3a3s2zm1XiE7g2KD
N0aoawAQe2aobIM9XCrbuGdSRel58y7Nsn2YFAffPLPYH6IHCtEzcogoVwrXMJ2u59y8iXNvJ4pN
XHB5oBwWOQMNhXEd00b1m8ywZDzkp1zi+d6mJhMix1sAe4IAIEsiYIGtRIEl2xINBOpy+0aavBUE
ImT3SsJMk0BlNH/XpvEYDa/UdpNQRyvwJ0kBSSzT7OynOoC5QoxkTFZJXPQaNpLx23f2W6TYZxmk
iALaHbBPrJtZ6R/tjC6Eo/IqMylv6dvur22pB9VdFlAuL2KfvIkFK85/X1fNNwPWZ9FBdjkA7nzM
+wFmp/y3CoM3O3Wfp6qEaVKSXMNiNDgwq8wDTcXIm8jRFLUTWC0oOgyR8gpCDPqftxiogkyqjFO2
+yDb0d1Ziv0hC9dPz6mn/LGSZE2NE01Xyi/krshcfBaKysdXcmorApZLKm4RcqIq3YbjOt30+D3A
5U4LcINgJ/QQu9qx7kR1S8zWFUBO0Y1AZv+CN+D2XFfh9CAgMeo9jgJPCsfk2NTUoIIJY290HQ1R
SuNGsUmjYHEI8NSkVX2bv4t00h0xNaxniT+IjymKL6Ua1Wvj987MTqJxRt350Osl/iORFDF+gbGv
knj8swRr+Mqg5SKm4ZdipQv8HdN70h7pGA7xwkUNtM//BKTMghbW1xtoz85ik8nsioQkx0Vfcf/O
r/RLC0MKMPzpYIKdY71tyscMHT4S8nOySxczj/h5GEFYQNZAUlSyYxHXFLD6K5nRRS5JqqMJ2pU/
hUtuSpBNCwoq8XFJgvlNYuli03gutrEzB9vBz+8lm0Dx2HmIMLXLLH+PjKtINTlHjTt8NfabTOyy
eLIlZyMUEIskzeaCKv4uX4wzGfk/5UZ7jg+zpeEIYAJVuZNTKFbKIuBI6MmlpeHtyX6S0NtblvNH
QN6L+kMCCTZY7Xdaqx7DlJOjtFfNC98mj+asLJt4GgJ91xtqUutiI8EvWRd9Dkmo/DV3Qs/eF5a5
lVvKv6wxgM8SHIGwgs0ps9q45qOrF+vl9DnU2WaU2OFDyCrJay77C1lFpSi8TL+B0WzjZFi+Kl8f
OLBq5bxOFJXI3pMDkklNqZbRWgOBz5FS4nevdP4sBmNUreSOEiOMYncPQdaSspETuWTFLdotQJgL
4zBLI+sE9cBJUqZVU7w4VkpdoLcfbAUrnzwINpSHppRrlD45z7eSqmlt89ATsddoGB8TrcJLxXKQ
ihn1WtcVeYrQOkUu2KlufB2YaN2ot10AqBR46NjnTwqsc5Hofjgkmcrh4qNC6S+Mb1XQZFB6vRTQ
o5mXHvVqI3oGhJn0U6Gc7rkanZu8eVWK5iup4kvt+oflXjY7ntIRuDlnykswo9DDblE+5RZte/Lp
3YJGU+3Lk9fNYPrwtVR9UxjWPUWUx1nwv374VdIHiURmi50oLxbQSVlplW20kdyl5NDl9ZfEpNd9
N8NGZLT8KlbFn75XF/jJHPbIyHnFQh9r4u8irdM5/Ux1SP/+avuKcl0YJu4FFrPkyMyASFtrvcsN
xRwQCB6pmncfL06OnQggOY6idiFdJ8aU/ZEEqFxXQCGXmWApCGWKIhEEudEWGyVy78RnkO+Jxwjq
9TYpKzoJs/Ii+qJhOHj0H3BBVOKGSubPgxaOxp9wSxS/chjFtnLTbZXWZ3uMKYOH64x1EInRUSMg
G1SwfG1ya+q00Svh+PpPmIg9IRhYC0bXOGse/8GM5G2y0HhtQ3tJWUY53EvOTMuecRGzVl3fdH38
NE7x7z+VHgfuYeRzzdRolFW/GUNGs2v8s3C+iqkho3TS96Ar30W7EFi6JQi3k+Mhl9F27hfgPTpH
LhTZ4aa0GPB0gPlEAcSWaNLHClUnICyRN+XkrpsB+d+V1EyTto3o+43dokfpGup7ENKIaa51g3AR
X/IkGYg+WLcJ2ADT9iCceP8rVDG6guKQkRYdiupxBKbbDl+FNl0JjR+YbzzwH/EKxezzIpheuvi5
9QiByjr5YfPcGLCEihzWqbpgl6s+yPu6gwWbN8HHGJMef2Mxiuqo38NwuJUMo0gKWSx6kn1CPyyD
ofhssYNMV7tYUA51wVsOGEMAG3XRPpk1zew8dKEv7fLs8UW2o/xboE6yyWUDOwqcLIGybit6cWGB
yAUL5DfvBJUECz0BOUH7Ukb1VVAr1usERdlc/8IOtT/TliPeyJKL3do73b5rx+2Slf5Rguxb8t2i
jQTzGDwUhv69DMtMp2Nbxvc2Zeep1QG4ZYYgP72sNHjFyBWKopc8bS4RcGLL6ZSUm5LDsiLRAhsl
HPcPccelmjnjDRoJOPf5XgkUZ6/7ygukx/q6DXzIMQsFlsa+Mm9Kvfq1Qit/sTU48GN1n5WF/0Tb
KGoAFDpWOLm76Rx4pKBrhMsV6I1ZHFVgPa9OnW7zuK43jksnZNOr43WXqNkuGkw6S+jTrhnAtAX5
EO8Vv1Ygpe5W45wHr9DJs9OGlxC0GdEZF+rgrWkE5V0BNF4HIjupyvAnNLRfq9SUfWmm8BkCX9sU
YXln0otsP/qJsA4bkBs1mbsdQaGM+j3Ive+6e9J5gRWcR7RfoZ3FJu79fZaBRtSHMnzVhmYVO/Cu
03SYQjGoS0OLMjU/7U24wRm0Ajkm8tl+Nv3RvNfKERRXZz3HqSLk4d42Ndq3zO+trZEBclTrjRWX
OmQRsXWDwwdR68pRcqDv7ZuW6fVaczw4A6kLoQafhrSKXnymfW2s5qA9xCnV04Mz34bdoOGlUheC
4+/DAfTcjMZzUxPhsWmpsy3ERILBIV3TLHJ8nACnFFq67pvqksKClZYTTG4qc00DxjWkXeqKotMe
0HS/NhrIa7IhG1Z1OfXQhLpk0J34zphI1tpmkW9sJbRvJprU0pAGudJSH2oPwYeheevWgF0+Tz9g
eIHKLDees7TfJ9Fkrjz6QMMD7b5pnjFwXX3u7PSJUkINpnkKLQdNv7Ew39R+Ohnu+EC3KgjyQiPe
6PWHQlI7SqL7zinHGyBHD5D6f2iwEK46d+DLcPQrln07VNElr0O6W3XZO6S3qUT+87VTObskcWvM
OOqg4GnSkAYT75eZH2pAlefcKLBXU9veqV9whWDGjV67HiK1W0GmvW2i4tOX4hcDOpCqok8FR8Hw
YIny3S59mH3qMBUV+UDnW2lYElIhSyS5IU/uQaoc9wnFzjP1uXOvvBYUYg8qsZ5UAb4fB/vEYNOk
cBeEE4WNmrlvZn28gzQWKZ1Szq1ThQYZwTHsW+2Jsm2CMlMQ7DtOQOD169480kzZ3rYUBUq1+x3G
2mY8Bd384KLHVpHZgQ0ra4Bg+nir1hZEYkX54DrAtn1rUrd+hzDN/BgeHWum6UTe3Dlamm6VBOY/
H4m8iuGz3AjzvuOjoRRLg11cLVaKYX9Pc/qsFaN5lwTVBqIbykKqkqYoEIxrvb4Oe3tYjYHxh1bE
UDbjJUc+RZshTTiGeISgikxVTvKTsOTtEDnqtleplgjK4KaOAWdq0OrPVW5t6E4GnUQDtL4eevoE
17d9lhW3qpblKyuPRup531Tb1HYRI6OyhOAjo+hbKO7+x9V57UauBFv2iwjQm9cqsryRVHKtF6JP
t5ouaZJk0n39LOoCcweDA/SRSr6KzIyM2HttU5/n/USptRgjTqkadLMaVL6PjWHeAB75b/lntvMn
WFrSIzybhBTo0RMkDdGPOwzbXGqwmc1VrGaN466xuFy8Kt+PyZpwWKBEynTzfcQOuRpNdWzLp3bh
r/asztswbr8Xs91tbUGmLgEVEr/sHDNW/K0tNe7C+VEHFdKVRWo7nYhv67mWM+k/KWEv5QQWQeZY
E9vxVnrI9eMJQlLQomXMDGwAa9iA3lQlgE/DCKupcXYj0sq0F0jNLfJoUGvuKuOXTaP8FDtDNAj4
ADOQ0XBxkldDLTOyd7Pc2tnMKN9b/G3gmGcUIvXRjzvMt9m4qweDyCKAE8YILdYaiDLwcaBxORRJ
qx55qDvBmi075RtXThA3iYWwm2DYWL4MwsYz6DUXXo0aHc+Jk6sS3u+/IMYepYhzKsW7JZzkIAqF
2GAGvDAk8yktvXBM2wSdmP/c4Dy3WsiTKofoOAu6542yeZGzYOuOFemcN7ZMY+N6TBcFPraN0T7S
QL+NayM/hbqDknfBX5zjeVG6yUyjCqF3j2HnGu+uxB9esO/TEYjTxuMGJ4jCrOyvQOqQIp32PpbV
uzGiHiAJRhPFGIF0ebja4IObTgE5u/If6GPo/U3wRc6hFfbazWNkzhacvDGCDLZF3CN7JDWaEKA5
AL+OOP5qVH8czdsxV9N651lruf48j0tNA5gE7sbB4m7+q2OSkZULiqvjhBA7xn5hx89ykwnvUBLc
ACGoRk5CjT+fm1uDFujV9VwWeH86IEUkWjOH3p67KABtG1xeUMrjYGi7VtlvdAFbrtqpBwp3kvn0
MK55V0eCopJSIMj3gG7/pB2/4QjNwq4oZQPLiwLHuCqhMeyigRdl4tl1+4NvEc7qzU+mOPVdlu34
szHymeqXch3i6Cr9q4v7KJ8bZGKM9twp+Q88UBO11XuZKPPUlMI8KdsqttLRGagV06lRPsvNALHM
IdNdAzwwcdOBqa3pGwBPCYS18x2/OVW+dbCmZdxjNX6uDdyUkwYCyAVpyGZpAX7VnYVMJxDsHNY3
Y5qoI6V/sDEnSSp1puTp5/sA3i42BDlDa7S6DzJSPisbJKON9Vkq45ehJ0u4lIB7dQOsOkYpXajP
emSQwNxsIBIVlpyoMVN2GWPrLmg5nlYWYUevk1tru7Foz8AoMAqRxOZkxr6P+9cRxuE2FeJFKAH0
c/0ntUx5gsGDVa+Q39KmHIW6cHc6nChmeRm63D7WculOgS67U9cWd5IWIWVyAFI5QHhVMNsfcEzV
2mmq8gYIb3t0UCtsQIwzUDYRaplQ8COxkZwRyth6FsWytX3OE4uU1t5z5cH0sPMbOoCKkphsxDtl
G/10OlqXSyFOWa486lNdjhGvMp3l9VksyrTeaZb+GJchjyin2Qmnkam+pQxG6hWmXteqe85vcc16
VYDSCWpqRaNgeWjqE9jt+jTUDm0kiisxE5xRjJO1MVNva5rwHaeKLMC6KgihKc/eqCCeUSJai/rj
WFxvJFBcbFRLTcteOBbwgWuPSye234WPvYC29C61yE0KtBsCGSS7027p4nBcjNfSJ1yqIsKtRhmw
XiVD43HsamiVtk5XRHpTMlAYFvikxqafzJB1goIjrTcNzth5LoaowM2y1W2wSsO/ZKWKkV+S7nC7
3iwLyCRg9FIoicHh5156S9iD/rjwHzb6DDkx7QQY4Y45bWLPG5sydptqhKfUa29x9EPL7y/5APaq
0s6WJeD2Th1UvbzADxNfWmv+ky8LJgZVf7qUJ17n77TcWmln7ENpYlqh12XRTOYEC6BzQQhsAJTN
vzQBFWUweJK17ttwubIDS+c5sr8yg1dIBcGtdSY78lradyuK0Z63sUZhIoiBapRLUgD5lGV6KnOC
GfX3VmBz38zcdidzKGGjTPUA1NCkP7r9eVRfP9T8fJajeL29fOTq+3lT5IUHDGf9hP/5gp+vzQyJ
b7J5Hl2keRp9L5FSrpups77eFWIG9G3sGVUxHpag9bbuinaxzODVGKdrQv4A9z/PwUQoZ1e1HcU5
tUGh7C2ggXEreyIyAtVtO8jEKVvDXOVzpOv9VeUJPa0JaUwjekWmJI3GvNv3dELNdWUNXEKWKO5R
6zhjlI/VvyHznnOzjM9Jmu4JvINe6cffxRw8LcHfvsfxGBe6t08WstILYA1Tb9/ZxbVNVV3SLnht
fPRSLYqmbGkOPZs9UWzpoU+YvNObF5G5AC+pvRNbQWdUu2FAqVKNvUNuVPYp9NzbzIkZ9Y389CMZ
QPFx8jGgrqTSEaZ1ToT/qyOFbINPtTv5VbC1tdjbt/5bQjdk2zNn3AzERB6URqpOisHGHpkBg+An
rnrxDvOA36QiHwM7zYdDsi4nYo+DZAt3e6JZtBpbQ2OxncuisXhVs3GpEOij8FzOrtyrOWjOnuHI
aF3L58RIt8SO6dtSGazwoQbycltLpoU4odQ2npkmJzYoJfHU+eRUKHA/gkw/yxAvXmsIaFTtt99o
9xF+FW6hQzZ2NJDBFg9O8tJpr0VHMN2gWaG1ysBMrTZJ+lguNJ4ujh+Eo6yAU/ctLHJZkrg8+Nuy
sd91EzRXWbU319BfwKKT7FWy8S92c8L681HO45ss+894LKGHltmpIL+ZJQY5fjyjgbCn9m5KSvtl
PW1DQbQg5i/fmpnPG6JJqvqfkU2hl+Z2pLcxDHyx1d06D41hvBggtTdxTScVFNjT1LgUa5LotQIl
LoqUrdBVu53z5a3xUp4LfYWiFevhokmDSLrt3p2y/mQWyd3j/IfSSuOY1iTz1qnj/zJ9OQbkSYWB
Lja1FtysfuojxnF/tLFPyUQGw76YzlEbshDLBwryhohOJJahJpS/nZaMZiGduV2iHSoqp0Mv/X+E
kjQiXohV1ShTEdI2XA+tKz87XQVbfzTC3DbOQV4/xs5HICLAkJvdtbGIEpym4akb7eegWu4N7K9N
7BG/gZCGPkbUGTYRIR14CnosiKadI2qDQ6vLBg4TQiR/X4rpTnL2Sc79ozWdTzcoLv0AAg3eClu/
PFeOxU/0jecBrqhp5Ezfh+sscHUSYaj15dnVnSuCQCiHrWzDJPef6G5uyLobnixL/Uro3W0bupZ1
7FAEwG6mY2FGSuO5jwWy0CJzqwtQ/UF/zgjsMnNebmY3Xdz+qXIikYC2mRujpAswNN150b888n4z
UV/aWtxa07d3Y5B0G3bJw4c5IxDNrEJxo0JOc4Nj2sxZ5PbDEJKUY9J/TEEnFQM/3PXVE4k6hHr9
VdNonmqNfNXOqz9L190aPujHbn5olc6QnHs9a4kSagnkUEXClkTjebPk6gndfmTXQDdxxD75mn8E
aFpG3ajOhouccWjPeoHhpxLxE8m6A392sNMyNypoc28Mz9DCOiEXxDOlES5W81E53XNntYgRiP2o
yrli/NCEuqCWk1zfO77JDgMQ0RIptar3zzDyR2e3N5m7/0z7I+gp8DliPAEsOwSVLyMfBz6s7Iut
OcFOtYRGFonxyup6X2YXwBndsrUEG5z8njlo5hi0cJ5siw1cf5CJw/ajOcQ2rYy+AUkf79qsO1NS
uTlEcIAtknE7IhIiCUPkMO0mpzg0SxYrScrEpk8BbE0UAy5LomnzJxn9y+SAqUxtTEHJpe0tThPZ
vEMvil5PgzbYesbzz+sV5zV1F8Pkstmb66GwCuSn1NiLzO5OWtShFWwefd+G8IC2mQPkzCBRa6MX
C90tS9y7Kv7ySFNfGvHeuchTivpoYPrZc9rpTv/7j0Yf7P959+cDjaPv6nxwDmocq2rX570i6ZGQ
gO08mmvjvfmfxzJ65OelFRn9zfVNYphitsG1R5R20NmmOWhPP//41bC3gPgfNDd4lno+H2xefZra
NMGlXaOjOHXeXP/KA/3u6uWrtAd0fb57yjNgWwYmkyfMoynryXwqKh/HWk9El2anAWG8ObB7Ly6j
AqZjYFnYceuPJAMaOBKqSAUSAJFikgXLht61p/akih4WSxPAUymoa/NLS/k9wJz+4bJNTq2rR1pX
k/jjwcMc0uoIFlSc4he8YhVnEsonAHDZliSAp7zv9Ydl31C1kOsw1nBvx+ZXbukkjc7Jnqy+4ljn
qU/kygZY8LSf1QSIHyPi2NsdJ1sBsM+LZriOI2FU226oBGpE81kP+teqrO+kCOF6kMlBn6p+O0hN
38e9AvRrZ9fFzqsIWjIDJ+7YTY4Ob3ENcQS2/k3dcPRb+Cdmo7Qwoc2ykb2ivne+Y7PsIjyrcL8y
2Gp6/AwUrw3TqblTm2HeTsw8BPfibMgL9NbS6J7HZRbmcX1dsz/WPAHPr5+aGlYa9FHTi599U3s2
WHLRPzypRO7ryTU2Uzm/M9lrCchKrkHPKXOO22pT+8YfBB9frfNZGtSEiH/5BdVlVDmGb47/ebXX
ezfS2gq1QTDumVeUW5i72gJPXFrOn8VhGubPyT/Lcq5CI9cI/1lkIL2nGJgeWvINgfSt8i/dSJ/J
DGiJuVV1DKbuDDRaHAonAstKPIziaRtzeibaiFXRBr2eVZFuvvlOfS4lFHJH0oVqnEXbr9+8dPpb
2sFyXrvLRKIFl87vH7NkktFBNhwS//ETk5Zm/VljTL3t4UjUfVptmxgBw5pFJHpqi6CzHpNT7wI4
U0drrfVlokVznOyKsX1y8v6UG+WO2axGJARNQKho3PsEbGrT8Mu1mUVmnfHdIrTe/Dy/Y6vhX3MJ
ObLcPhxY9Uin8D7LR5MkJyvQl4Pn+i1tyPGia+3eUePnzMxmZ/XJc6L0eDtp9EknwJgbp2mKi2NC
+c4K40ZZ356IzCDztmhIlen75SCwJUcN3zlqQTZuBhWPO3Oppwsb/zOJIPVeSXGBoJ2GfQW8yJdE
weux85rQpd/qOicXrWQd0hA6U7mAi/aCitD2YKHz6xL7ghDdgfdfftNsFiERmeZi+7c5pfbP05KO
3NySP2SQcBdrcI/JYCXLSpnEBduKpzzOf1f17ERomEk1ZUZYQ/eWCSsTeUTFrguWaTM7g3/12VZZ
t0dkAOu70iwatedkQydkvv58xs/jhSc4zDcl+ZR8sh5Oa7Q2SeEEYgLo1rnRwm7SsoWDhHSu3vx7
kMR7mpVpX3/+garo/M9bZbemLxLntfl5jJzKGd9Re/v/PrdcKBUHv8NbV7naHP58uM16eZ4tATLR
Vx3yOb79qIIvu/Z/kzbKtZKDTp+Ilbya61s/7yIQ7i4u+Y4/7/08DvXCJ0abJgTmGnCu3CC01Rc/
3/3P++TKXeo0cY6z4ZjXOcBbsyScN+fBvCozoQWcedKgReiTkv2/D4LjAWpSlGb08+DPF2dMTDzq
uBNjPpd0iRWBZBTaaVy/c1LG7RxS/7tHvRKIINdP+flabpxxF6ckQ5TKDq4FrdGtntt+6NWKvzDX
OcDU60cGLtpT23bHnw9YSxZfewfhhjm1Tz8P/Xx9ENh/tLRKDj/v/TwuY9JgyH8xwp8vaurR3hEd
SeT9//22tjkeAS0UN7kAbWUZTy8QfslyGFV9HtZglt6ewRDzwQzROIjifnxhBZfHtlKcwTMRh5yS
y4sWz4dCY5kj3Exu1ei8kvO8z1rBqU9nNFDn9QvkFUruBrSx0zYVTj1UuOg+dnYOWwLYxrPete0u
ibFPARbVwDwvSNCzGpjyAPWySLuDhD6yiVGjbH1D/FqIQh3tjlwOmlfkPG0bjen/IkgOMtPntZAs
BFXKUAS/3Nh78nMWFuYpbabOtM6PkjAkwPfdLpmWgJiRIex8XGmyirlJsgvz7nFlOk9+SUcjoPVQ
UbCT7HFV655cEFS/mDoDHE4y3FMvOpMRICVJRPYEybXNafTpwnixd2sStQvi7G5qzq1Qw26UC5wf
kVxNl9gdzXr0MZFZhbS8LTqUz5jwKFwhGJO7mOaEK4F+a1hWST5nxHMsE6p6lSz3rij4qtaHd9D1
H2YJ08oAopPh2LIVSv3C/xgy4k0NrzmWSuytqToE6fMsxFGNmjj4TnxwXT3ZNs6MZ4VRcO9YN6/q
D6rvP63Uv3nSH4ni7k4EKeos06yDDNvfPMSwIm8vpbA+EulR5/NycvhCe8Dvm0xPjAEpjXus2xXy
QuYOTIDvxQTMZxGcoxD60/suD0Dwq4G+TfczPJqMawBjyeYUFPF62xbJNx0QQmsa7gxZ3jSvgRjt
vQN56CJ4PQhaag7rXc9a5iQzzHV57115yZrfloCKN5HLMGah7/Xq4OXalYSmNixl8lSZv/OYhBoi
5lMC5z027gnK6Jr7G3RAoCYau5vYJGszM+Z3bZRvsDIFuTBMiKTSBmyjeoj5noNwU/3xuCJTax3A
loML4jn79kuHBElKKULayBCsh+90NnHhsgG2NS80PkFODTr8ZtuP2KxPdcoJKRjow1m4dMIGEzy/
CIKkAGxqRmsUYSMatv6v1zjaJpGrlbOyUWcse0tOYV1l8qhAl0nmoO3Itpk6azM76Gk/z7txUfuK
wc7F1egEDc77bDOjtzUAFUN36bX02VfZ0fSww+JGmuYV0Wvq74TX3M1ehPU4Q1Epj4y+4Bp81J5V
oN+T9yQpd4xHzwMAko1PX2oXKHJAy55ZYceRmMCUj6mUzKTJEi1ejap9IXNtbRS9+6LJdpx+0bF2
GsdOn4iIYqno0KWhPhtvfes8CHTdtdZwiquSUQCQ3JxcNNmaFyYoQcg9x1xfQx5PiqdYTiW0W9Kz
KRia9uBLif/FJ3mj7Z+8vMGVhI6axXTfNeP7JOMO68n0aWRt6PMioieYd14xMAmftp4fgOSwYf+p
/kvA/IUYm948ksZBSWrXuLGuCVhxzyj/Ob28jK7dcLaFEgtVMxsKtTUsXOmGS3O88xuiz2Js9zSo
CKJzzIJpe1FcTFuCY6k9Z2PQ3zvXNuh6uXg3X+/v5Wh+xP2wB6UrjwB8GAvUXzhmIIs3xitY3Oow
vo5IdnEbgBBd0x9sa4Gz7VbvBZW27tO8n/Iamg1bcK0u2GIFnRtqT0f5MGfFc0cHN3fnoyZYR9I5
xUO3EubrWj6WliwlxnIYqsgddrqFDdrx8Pu/j8ywfCiFJwLAGSPSFJay3wVrml8vb7mehAW5f3C3
QYxL239x/eA1Z7LLRFfeoeeTAnZfZHdjP6R/A61yX/juQ05QeZqFLAKZ/NXT/KlvmTQEBmNDn/is
9erVS9pjJYlkGeP6vKMDDLH9LShdlACefKMtgd6TPgpEcP6/YxhB2EBK60QMc5hp86ePj4Y++hNB
ovh3CEjcgGmkICO6IY/9sOjhXjovXFRIJUhbyXN7szg6qd+wzumk0lAJ7I/M6Amg6VL6Z+QQj8bw
y2l7GRI4SUqhl7XtxjNoe1Z0vsEzze82KdcpTq+OH6UM/nGYdZJRw7BoAQFN1JncD+mQh46R7QIv
uNaMJTdeIt+oCo+exSjWel+FSHNCOLHren5Ekh6z1vbJ1OuvwOXCVu4TEu13acm/84LDTFvEoYOn
4aJ43VvGS6eQCpRffl5y4ffTH/p4V5VEtZd/UeCd1egdxySPXGdkwxaJtwWF/fAQBi0ifzheITA0
M40r5vPYg32UdochsmSxLMY7jKQvIa56U7xOxn9uWyMRGcpj4jQE6RgAOOROefTnkcneRWLvXfgP
Ed8B2Ic975om+/SNCtd7Ar0Yw27A8cZJfjMsPTjezJ9gEurU5+pD9e2lzgUiSTIqfa86Gygs3ET7
lQbmO+mUv5ycy0NbsedEv28gY38E09ChQuDVmFL9T9Ppn4pzC6JrWCbFpoReQk7GRZAgXpoT86r5
grbiRJgzJv5HVQwktvTqnSYvAKns3aZHsy1z85E7+S+JVoOITjzqTNjbXDzbrf5SmzgSUkqWpoOt
A5a4JjY5X77ihjEnv9hRQRkePfOPFjNny5j1pDZFkdM+SAeaI7/8alp2zA40fM3WQkwVFdTenZud
8EoSVPr2oDvqExA2gyNr/hrdnpNVJV5is+3pXNOXZQvbDqg3OBYzTNe5rGglHU11W6QX5cW5oPVn
GDToDCDrlSS8U84M18mQ2vWZqW3daYggOztbGs7GuVJv82TcAo1d2mt5Zt1eEfXMG3pRnpRlvI+F
+ypkjMPPOVOeRMUy3Bkp1bckuWR0A31GmrHzaLXAZZ/T7smUv1IhX81E0sIDlL0dG/tp5t41K7r0
xGeQOPqPINM+7HQ8UyDGxza9F7qWk1s7h9ogPibYh5vK1XdT3F08VOKozKgrR07FnXLfTIdbq5wZ
3y7BGmtcOu9JBZKsFgymMfl80Yc+tgDAraJqj9ZSvy20u6ambg5jA9bcbk92qrPYO+95nhehYQ63
wQWghIeCwgpVUzPDIsjSPoR0894snNO7dP7syWFLh/q0sF1MXcbymETDKPId7ekz7utuI6ZAWwPY
MUah5qXn4o+5QnClrJDTJOgvojHr9I6pKyaSDLNBrx1+2LTUlgJiJ0lKR/r/KEs+cx9C8EI0wmrN
sKZVaFB77x5fQR8jwCoCb6Tt5jMy6XUIsROje4WMxNZHa47rkMZHcV0M/Oq6n3812JRjm0kcd9Oc
vNjmcrKa+nehudxhzJabCgeEGTyXuv9dTpPPuRMxA8Aoatcxf2Ps8i+lFlh3nJ7MEp/TvEZxHViv
JSCRuKuPmT8ikECt3epc7FqyL7N+R7/gmeTjZVMtuN7sodj2Sf53mSQTxfl77D+UOYQ6Fx7OgcU7
ut0xz50n3TarEDZsHTF+g5vmQOiIkaxsl56ipi6Ce97RQeC/MNHlwdJvRIaJsJnX+Kqq9CLL+Z4M
6zO13I9Yupe87c+q6r8Gu0Eii8vKGajMVP2VOzytVuLgA0Q7YltE4NhVQWNhFS65Kbkd8/zimpz6
dWG8Qe+Phiq/p16Nekzg8KYKnubq4S0lIot1wOxPnH704SKsUQPxuO16S7FKcLqrvIEjejniAf4m
3PLdcexDUpNI5SMKxPPxpHfxGoWxdnsd+2g7ggmcAMNolS9db1yyGWzfGHv3pZ3vUqrmYk/aL52d
mpzJW5pzmS2DYC9CjskF+CvvrKsuXeJFyPqY1PAdq+Dd19Iob9NjPFd/M2vm3gaiq9jaMflvPBaL
SF+zvDTZ75VfUGAHV/qS5xm4S05kAoXLBANfZ+BDiF4TcysDI7nF3pXp0h+Ut9ROTDXlXxqM28rr
L1MpngxterPM4YudlbTgQ2aatGsX/KmIJbwU/aTui1MALnqlaMa0nbTaKbd+PTKjSEAC6+bB68qv
1i1glRW0GRk3eBrs+7qYdkNF6JvWPyhUn4Vc3oNE3oI5PvjFBACl34k561kEhzM6vwhB4UVrRguF
HpWUbpYfuKq+rFju46LQN7mxRIXDn4/+kWZ5S2wqs3S9sel7rH229mgELAt11p6gMiFzKF5EbvD3
Jm/IC3Mab2SVAXB9MlTKUQPLUCz6o2vQHbTdicYjuSFB7keNgdXDoe3oeg9CATcEPsBw7Y76IP5q
Ocjn1gz4MQw1xoWQ+5J2HtGfb8R+IRTjFfEtD/OYiPo1xbxFkUSa0CnT0tcYJQJAynPqWQ97LA9O
Ew+Qr5db0luUEy1RQFpsEyvJXC4Ts3YeqE9jz92Rr9UucVjOJodfa3qQEeHQlrL3s2XurWwkshmm
rRVWgw0IhVbvyNL78yRmmgdlHOkbe2SW5lhGbONZX63jq+LAm0m7Z7LRtfg1q1bL14ES8xmHXpfG
Iue4ntpRqtGxIYc6sIw7UWA7K1+v2DRzNtxNFLJM4Smlro7uP+gbcDtV46el6j9O1TNTda07LB2W
7GVhRNXAPiOnx+8ZCa9m51a9Wy6tyrIYUEQQ/skEIAbEWH55w1dAgBc8NQZshH8h/4jte6+e6BHs
k0DtiG94cUEwsmzptBmBUXJg5JiSjzddG54kGpqQQM7DSH/OUv6rk3YFub0fpW9HWWCJHT7ceuNr
nLIymoI21vlNFzTHxlGPbLKtyJz/cBjivOcTIlMjB6CCqVLkjihUtXAwWtbK8tYZsLJTn6DmyQAQ
3aGCbBmfx/mLnBm7q+leVyIa5+EPeWrU9dTlHHzIdrXx9sCLn6fsbaBTuu9M/5YUCSOjkQTC2Tig
qsRe3TxrJg3N2fC/qxSQfof1ZmMnpyRbHkhkTOA2DQUmLLAmectm7b90gvE2WN+FIM8xRkEykQ1J
FoezqdgzaFXSo08te+MndFm1/Guq7X7vgWeAdUp9Qt5PP6AG0uZzptnevuqnlI7L8rksw7ecUbBU
rDE5EKZ61R7HU/HJnrdL2vg1TekBl1IB0B28P4EzPMgZ2nXM9GXyoiqt3K3XiV1xjRRzTL4pDg+1
MDTWuvh3sphPC0dFkconHTbdBoDYNwC+kKB49rFYbeKhPtpL/kmUEImH6CLAxCKQRP83qJrVRCwh
+j+2ZpnK0BuD566y/5Vu8UhZ8jbD/CZXHKQlTkuXHhcydt26ok/kQRzrm6gnomb9ILA70k1T47De
IE6KD8McJoHt/R/3PrBcDtEy86+/anKwj7guj43uOBu7n35poC+K+Ft5s7vpB7YUe9z3eDg5BiNY
aIzkizE70sS6xHBNbEcAqc1MmWkXDQAZuz1ovklWKA+wfHHNr3uVirNXF6YcVZ1z64UL4Ks86As0
6AqG3ZTY0SD7NzGGcW99m+vekPiMquNsflrXzkFbHjLm94k19JmN5GhLLNyRE/+X69cHY65RsE/k
tsb9CdIV+xun1Y03oMAZ5OpKZVZe/1fO/t1xT7qWkTYvjRjRBle4oZoPMEZ6ky77eaBNOA/UVqoD
ZJMU/m+7OTBTfhsKs9sJTu0B9hizAmPXgA0hhp2u2WQSapqCgS7KbueJ8dQR48dyMO070b36yRji
SvpDlCu+0dfWj5w5No66V/5zK+a3hfwtgiK/enhS05WCunCkP2eV9lAsiyz7lF1K+L/nYpt04Ozj
8aEQqZd59qT5CIfrnpDwdOiiNL40uobQmqblvolnhou1gYgifwX6dMjNImVFxIUtBrKjRIWC3EiG
j6HUOM026uQmWBt79Z8+yv9kQBZKVtT/bG+ywN+Hxmg0WwZtxwANRyKbfe2Wza5hOL3NhTMc/Mom
iQ1phZcSJYDKEn6BOlfraaVvzkYuD76Yrr7rHQMkZb3jVzgr8hv5PzuGf4zXZpy4tTVv3EZcej2/
1Mt8m8mm5ILpPz0gnEVlgRuysXQTT2Y35BBaaX6f8y9K0XjjkL2wXihjHvyzvBjvuv3pGd5WyvzZ
hcOuD7XPEL8ymfZGdlqu+UCSXSMninb043I/RTPNsaOVBA/TH197T5kbMILiCJgLbZxJalDZIllp
J3T8uUN93D666rnQBVsfKxZdXO5Pok0NNMNiIKSXAoKRuI0OeiCgZER/p+vMJmp1qqRTbR2WsJGq
MJlQ/hKFB4yeY2yY6/XeLcfQQ2tj5iPJZsr7FEbwrHDyYuF+blZbc5CAyxbckpoW3DU6XNGsZXmU
vyypS/yijLMwCfoT+yO+CMeLt3pNcqCe8CIhE7aJ9gIurGQNtdLPv/3u0xUxViZtSsj18p5pq+0C
zXtULmZSWY1EQM35BT7CFOYuRyLYk6vG18l3jO/32ux5R71eSe4RFLj+CrA6Kv2WKZg0n6aixj40
2581GOaQovhmChNVDOVe7sC+cOr+r6PwaE6y8zcEoEMKH+V0X1DNozT+29fBjAQdGIfDeXhZ8zXJ
uR6PltMdmppyKhFLvOuQuI7032hodeZ2oh9jmvFxbHUqMlu8I2efUiMyaPGT3s6PNU7jMt7rjvae
RUHSl+rAxfmf3b+2qv20c/FAVoHsDF9bOGVDf1uzXBzfjbfKYXX5mXIOnKTQPhILdO7Qse5kOSBB
IV7Qr0nMNeQeqtVaUviotd6GbHUkW6HjJYjMymOHn3KDLOoVqB9s23ZbIFprxYfy2yxsLcuIOp8X
z5yCd6aBPudSXrGx6LFoVOkL9R1xxZpuc/Fy46imBf1P2seiyrtra2w6+O16ZhjVULxZ+CyjAdNY
wiFMYaNP6flbYj5OSUb9WQj0bfbwTGs7QnoUEP6Fek8fyiRkyBd6KA9CxhLpVmV02ay63KcJ/qR1
YMRcLULW8wGT9CD1tOcAOsZbTdGxSIxia2a+s02VeoVh4odEgosoMJrkkvoiBPn1Uor4bUHHsSXn
L9g52nRXmq1fEvbGdNXuB7l+Eb7jXQIWAu6y5cPJO+N9LohzIDhhN2OZPFhrET/Z3L80glzsHZ03
jpvSqqkRJ41ekaHt59R4DcYs+j9EnVlzm0q4RX8RVUDT0P0qoVmeHcfOCxXn2DTzPP76u+R7q+5L
KjnxiWUJmm/Ye+3JQvXEDDQNXemzhkoT0nEV44NAMuLQs/WFKxlPJ0lbt8HAoMHnjelrGnGqWnHc
Hy2rov3J5qcZFUdej8CPPOeFiAp+6plBjCltwrfLJsac4rg8w7BQKoq0Xcc4ICR9MaNBjX+tbhTa
Huf3OP5hA4WbI8Y/Y6NZFiUTM6tN2eF3cpO294UdU42vu6EN7HOduN/oNodTJzVTPkVPNidYKqx0
m3kY8OJKc5NzQTg93pJqKc80UleVR8FGEqW8R4u4kzUZ2ktaqC18EyckVfqQi7w79YF7XUVX7jPy
qaWKDihRiZbCohVP/t96Curt2A4nw9hw09rMd2pPBmHa2TnTJDtcdFQfbNKGAcz326V032PeaF4I
ieKo01+w8mzdkXSYJMXz1CYTUCDcIpGEcnCT9Re+/8m0aB+t7QfhOdtVkEiGiIjxUPZsxcF4dPSN
+8tT+3bDWTpggskbZkqXXtphwKaBw6YpcAvKTU3TMlYbdJ97zvqLCljuOMNya06ai5qil75qiEFQ
+quwhxeyuMqdDkDLe/Fd7uCNk4Bx2+Q4rEz58XeEXDwrM5f2nROxoBhFy8phuMffwLsfrc6RNuKi
BNnEYybVaUanuTWBRr6peFBlpPcJBXCP1QuSV6QDeVJzf/din/dLe+wVNr6ms45CAcWA3rnJoalu
6szZQlXhg+4pwgh4+9Whi13E/HdaOHGaT0YOErcTUc3CYUMHCkTU7cWrydBDnO5vp55psz+DQ21a
BprKy4NDkMwfJCXHfMYjlDvfZhaUWOg/svEm2hO8EGx2jOgoQPkE032WrTxMuCZ60kgzk/qMrgsS
yj165snFwJi7yw7Mf/xU2u9upL6rziWNd/XpL2yEtfPieXewsq6Lg2LB7ufnCM9cNlfyaDlMFbwF
aUbgu9MRgPg7wH9nj+UGk6BfbNb6KnqUlSZZ7TAivx6th7mHRyA3a2QBqbe/yNukrGbJbs8S/0oz
5sSsPycFhOO8yQ44STuCf5ydG3jlxgTs+kfg8JZGcDpjVAvRsoe4sy/gqZ6CgWmncmZ6vOANuv2y
tYs8oZLjIx0tF6bcw5DrgN5ujndyLeeNU68vqIY2mWCpEVXRk/FWlGUV0nZI+diCBiS6BGEJOv/O
DpUNUbzsmkO+oESiDA0dFoSHKEifkXaEiPdDP7DyDeiP10BOetuVE9pFZ31E7kngb0L3TxrVo6jd
VzE6zx67Q2iAX1gViUsz08mr+8tqBLtrnjHnggT6aTD5I/Oqj6ZVbPnmAh6xR2cAQDW7BTv2B9yY
SLeW8uLZyZtxUgRVfn9OSvPdwBFi4Mte2jfA0wfna06W/2w1bNOece9QruQbUuqJsQGOXJL1PUYE
76oKu0KEI+6sq+kqZDwdgAi/2sW7h1+g8jKxdQ3ypKyHrWhmZK+o6xK0VuZXabWETAOKo9TNFTiD
jugKN3oLJqmpuIlUROW7+H+MZc+499P3bor6S2xZ/01LecVtX7E0d4/EpE+hD6o5lFEA7r+gjGFC
GDInp0JYDcnOEk8ydfDWCpZ565JvmR8Le/FPkhF5R8j5DiuV2CrET4H2UFHXsOlXA9Ztna3tXFHg
kxdNJG45Ijbmfihm9G6+zSxAjkQ/zuIZGCXCYBg6ZxJjWLvYEaiZEl5w0JxmA5+BzXBh8/mK0XZ2
qFXwUkYT5VupZxI+fWTR+YHc6GpxaJPMdPWabNi7Ho6hzrHx2q5ny3aKI+sTBqN4WJh4Vqd1YoxT
mYhgkZK5r9KQfaIUg2Y7epg9guLg365VlZu3YaAg056V7Uc1W+esd178AvT45B2tOJ/PM7PKnX9v
d1Md9uxntitWy6TWAbUl4FmLfM5acSeLPBQ8GexuHO4wkXoHwWFtoe5Pa6YTPWb/8ZFK4blbBsqJ
BFSCYTfB7Ivxbt1RLzm2FQJq4mLNDYYvDP0kSw9kBCQj6EKmSd3g4SdIG/JxVwsnvjffeYS5spZD
azBPDHs7wfq4+ged0kbWvPybWno/PaAU6Cz7bU0EejXBT+rird34eNGoSLe6nvgE2c27NgNdWFCs
j77zGU8eiasjLSwROIjSN02lKiZ2dX8LDif5Ni1HAoGZbjhrclyTgX8uXqm5OpyNnemss+0Hf1vm
eg4cgqtXuqfIlM2dn3CyK9Phi2JgF9YpCigXV8hQZ9FOSZ7zdpQeTTXUtNX20Xbtp0hGKBpiS2I+
Xikyups95+eXAgsNK3OFUcNfp0eWVRPdKA4eefvl50t+fle5c3UmAAZxJhf37e907f/fV6EAowZl
lrwrcU8kk6Fq2zazzo9pBG3eTlYVqg7lpNcXr1ZAVBuinpFNkw+WLnPOTf17KUYvNG0wh7Wyn1XJ
QlO0MJLJR0V9Pf8rLU9fquXKyUdLIQE5d30fFhJFDaBGJnyNbDbBjGkJASSipZXqGg+H5Ccl06tO
4ru6C4jvzduLf4tj6Mo1ZOzZnNM0flQqny4zm4KqpKBSgXdExAPYzj4ZLHy/nCLXDO4CHcqS6Ow+
El8e7kvl+cnW7zBdyklhEBhHrCDzr35p2KDaN8s7WiWJdenEybedmnEmkcdi5udL7FtBd9XZY2V6
/g2rO+UtFgG6e0HMnPNlIfTYgUzGzVssX8Zvp6urlne/1ubUWgNL0JlCNnFRRKR2c/N0NRjdBqyq
8kY2TB5HO1heSrxWXils1vUKuJVtxrAeeuZUrFz7eP1i8j5yhahln9XRI6DY/erL58EnnAFi5NOa
jHRVk9fSsFqfMprig+2ZHgdSyrOBFFk9pA7KIUZ3gvkzvVCwH3tO8DlFZI4X+G4GXYXl1UMVoOc7
bXmUaJN5sAbzF2ZfeUbLXJx/fqd6V7FYDerkkMrp4ktP49+72Y3+97e2j8mTbhR19+1K/fkbB4P/
/32R2wokVhIKxc+l+3PV/nzh//8xmeKnBlDD/ufa/f8rXGNXyjcyeFC44P73wm5ul/oykJhwsxDa
BzVYh5//hjvt6sTrt1WgXiwoIWiH+aUQRPFSj/5yGy5bWTkNeeFpFzbJSPBuVpIuUR2zdGUbAlU1
X2ESE8EechLxPHmxsoGpSPlKIFmUsGmUcsfGocOHbv7WFlNxfuCSsqNqt25NJME4WbuEVOjKmuV5
shez9dN5Z4JbHHG+fte1NTDDYvGwrsjR82Hblg/xsCz3scaXJjkJQmNXcGaZ4y3l76VHUNeDxkmt
1CAZuheT+sPlKohozyjN+lI9Z2n/EUwvuZPTB62Q/krXbIg9ZvlqBIFyDZnUMg5ejHKH401PpxS7
Q+JpyM1cGmIl8cQt9rm4LW2G1rDdl9wKmXemQI0Xdw9N6JceogaHHaLQud37c1GSf/zsWOqLW8nl
ugJMgi/s4g/4iZpIPJdOUJAkNFShmvTRJSsHkDmlvEUV6UuWgCgIqLiYUUwT1v2RMHb2TQVVGLuA
LYvyXSyi6OmPy34WFXMN5dchStFGszpMK8uVcmXqrDqxn0TPcgG97baxTLRRUMU2c2DtAYDbh3bZ
l0mSPehF06UR5xSVNZqZ/DXvy79LPhRPU3ZkBgVlAs3xxR/tr6JpRqpDvC2Bn+JUZKYw8k9cu4L/
y10KpBfdTvVLyRTdAYBXK2dfFywysNgkx2YuBRtN+9QN07gLPP8uKztGPJGi0it1WI0s5LzRpmQY
x+NEYAVWJURgy8JSoJLtMSD3Y+oSHgRRdsfN/405CUV0lP6e137dNOmHWjlqGcH6mm5o0PgfVLXk
WCN4+I0l/RK+Ts6cNq3xBtjJjl3QmVGj2Ix29TRogXTMXsix4ogC5vUVwWYQLaLxeFT3SVzbW689
OI7/y1f/Brt7cDPKFGLs1KbvYHoPuEo9sZzykqT2pAfIwRC7A0tpHZwA+87MFMkP8EkPBITui5d5
6D6UXVQHLkyYvyz62A0guUcEhTQnGV6CRLylTi9Dv2s/o4zuodBcunag6nsmzeSB/1ViNpveTvpj
7FNGT819tUzZzmVQc3TNX46+G5segxNvAKIuthgxwdLZhQiD+BhALnS2cRBhHJgoe4TorzxKHzDO
mltyZQgsQB0zP/fCzkHO1zKvh87WV+csV+X5548r0mhe+3DztbGIsXz3DB3OPfv54p5H34NZplsS
bIDvZ0ux7GqPXGIrk4fcSXIMRhNqmI5XN1GLnT1KoiMOHagL/cM8zuYwLxVCKhQZGHPpmfm62fKO
GM4QtfUrLyZDpJb4+thDb7G/K8G02XXTvVNk7PJxPqeHsUru5j7QCPcS6ppYvntAN/ZtDVFRawvL
nsPPrkamd8Dlxm1VUxJwCmKWhR7x8x28NoDMz4bGWub+nPlY2Gg2B31sA+gzdY3aP2+t0MM/C6hC
30J4Ai6KMbYeKqxKS6+mk7HTea+7INmX3A4HIxgU1K9SxoyZca7aWRoTR1dtyxZDRp9Iav92Uien
sP8MxfiQdOv0mlvWR7Ykf1zdRzwI4Zvkbv0gKU6oBFmDW6a6b1v/zc2CZx5qbD/YHIV54FCbUnbS
E1NcY3ow4bAUr2gXTykq4l9xjDAjnpMDk8DfXpNXx0Zyjvva4Esbg2BTwl9gVYipykv6bdrgGzQd
CJ8Jg9y00Oeb7wEvBko/Ws20uZn9EuoZGFK0Q8ldiiMFUvvyB9cUCxZH46BoW9zm1QPAl3PaqOPo
+/4t+UqEinjdTGHAXT5lMdwDtagvsuHHlcHwoquEPO52etWmokHxxnoflb444Kmk/4KXw1E2iWsH
SIbBECizOOigKs7lk0E7HAf1g512+2K1atIS4u+i5HkP1PZACfEiXIl2QEOgMZTQlu6+CV3TMB6T
l2xcz7MY5l26poxtjIuKQ7cEUeO4sla19+sO3vqcnZeUwkS0EiQkXi4Wq68sQVJehf7rQhLhEGrf
mjhFpitZRZMh6Heywe0EVMRSg3PJLLrKPBtjPKrhkqNtA6uDWylIk6MU44fT4ZOxxMzOOy8gf3iv
KsvKG9L3VXf2xamjHtLfc+m2K7KS8akYpbPJLRtdwdJj2qHQ7zPgsQtti4Twx2PQ2beR/2i8hvk6
VDp/Tb8w9yFdS7AyqHHnienJra2/Io1DF//10pl7A0jZXjpQDg5th+cNv7C++qvPsqlCkpiN32up
35Opv4/T7tQQkq7L9tKs/X2QcmMNGCVwCQFvQNrOHo7+AxzfEybudusF2bIRsvp23eOgu3PkZvep
BMWzshQIhxhI/VLdFVHvhssaan80YXJTbALjIRRuPShRU6RWiLrk4L6Uy/oUQXFJi78rC8tS+O1e
ROh1I2jS6UOmozFkNnfNYuYKpsZJr3Dsbis32PHIBdUweGGmls/VrR7mJLqUxs13wxgQt2Lf29HS
HQtreUCbCujM1BtrGq8BZmiqeNZxsDFShEOxopkiStNnsji7YCsSjImelk90nNbg8HYszbsoRgZS
Jrs2U/7GgPTmT/bfUquOd93QErREnVp5GLeWDvdrOjzltgJ2iS+8THkjjZzeyhxfksqzX7i5rkVi
zbtoWP6Br/pwXPc6pew2rdR5jllRhyTkvcsGVIsLymfu7L2xZAem17I3zkiER5a5+xmcPMcac4wM
uyS7B0gNzjEjvGobFfdl7xcgDOM7hn9vCdVFQnQmPLThwa52avFu8q9867bZL8PkbcvY5FqWN0fl
2IZVNbwVDM1xxIsNnur7rIt3GkepaOt35NCsLji4d0wo92Pmm9PkOOyb86NbsaxAAj/4rOGijPXg
6Lf3+Bq+KCsbDNNTzqaTUXEpHTwnsMAGwfeWgxjZc6UPyOvbiHrJ5Qu3MVV+TRhS6bn/ZIubveLw
HYcernkciU0PjfRHAMWo0kvu5xTdIvIlcFAdEjrTTs79wgbYcsxDOw7YiJAj7lYI7cAQnX2a3jw4
bRnv4rkp8BE4ZoeFHsceRwl1nYNFl0gCplFZsclIuWbS34VVZ3snn+V6atMTrhV1HJIXjg/beRSm
FZekSYZ9qQjqsYUTcJKvNjt8VnmlcfA+lwlc6o5HjmJmg7tlF0+oKCzU7Lk6qWpAcSlz6nPHvef5
iIQhQkVgMfhiCsPtlJCoNVcWyp7kbbZRilotDh+q5c0UcHxq3IRu1zzU1YNdzsku8gq0falGhcXI
2emOizb8DKXzGNsoMYMxYqEQsMn3qIA1zOl+WNTWn3F+gLzk0lir7bBYXzWjoF1NJl/TmIAYCjbj
BYdDCAXy3QnmlyH1jtWNhtF0HMNu7H5PRf49xW31CVg82SyVdV9Z1cwy5bx0abrV+R+YDhTsbAw2
PU7Wodix1mXCjraS7mib+LZ9qbu13g3pGLIsRpjpvfQ6FueBrjadIqZIkbeVRe5vc5ZhiYM+bgHD
h659082Ajuzp5+QIdkngPEiXd7ZckrBzg+scCAb0+YQmd6E/gyVAIZ+oipUvkx5Wy3TLrQl2jZW/
i3w9jTXDYJwbNFg/CkJjfq+wCQ6zb11d7aanpP9OPd+/IBV3TqZST1EdpXvV47IxU7FXs3PCNBPt
VqfOQjQAYHyXKkSOgBDAyqE/ipdG5+QLV9le2PGnMO5LU82Uc2iyX2QBCsppLdS3PzShRmcsrjPk
yKJgEcPt0FdZez/P6V1CN1SJYCa0zyPbz4EMwK5nWZOr71hcVlqheFILpB9HvlWLDdQt8axt1uJ6
jRKLWdFwH8Vjui9mgYi+VUhUj7g96SL5httiFM1Wtwi8o1/NDWjdWdYbgYnFhonyWxndpBuoWHLW
hIA3xttac1/mGiUJG2lUTC1tX2rY5nWhT1UaVjz+qUsTXuHtWwEEOi7caAQnXh1R83xw2+jYZ/Jb
Fq+za7EigKTYMrNkvI8pn45Px9UrA5H3oIRhFd86LXB/20y+u7FNAiEFeGPqXQabYuvSr23c3BFb
6JcfokdtSNrC3uGD7kYfMUUyfAKegzPZhWkKS2mOGlSHNEF22z+uRXIqOu8lserfjjIeWiGDdD1l
EkREn4f9wYVetzbePqWd8Ul/weKAcIMmtg8XRCTnNOYwL1nkLjXrZVV+lBlvtobLY7fXFAbCGhQf
tk1ybzcihKJro/Qwv22UzGcrObRQSwGwaJg9RX2S4lsM7PzzioVTJXzu07XBUlnPIUiE41Qg+fD8
yGPyiT2g0vajhwcBFXHxOLTKhGMvLm2ZPht/eYIQ9Vzh1dxIq3svEnqCGaFo752XxI33ju1uBgGZ
KwEq5N9CKnrv5VYtpTMpoHGJQy+20n6nNCLqOnLOXXnoGqfZtkVz6YnXJXr0veOgiAKJgz0B/9QG
u8FAsk9ExTKMkeKQ5L/bgeeZ5XpUyCONdABim+cO8Sp/c/Mz4so0AoXiD8EO/zV6vEPAhn+71/IY
NW9c8mG12tWFDk3RPcaQUJBBW6TFROZXnTM+uzkEKeeHFyJz726vhxRuOl41nuntoNaXJUBbJM1J
T+HBNfsnnqwvRIUhYnH/YLnywyCEPbZzFICHYgpIjcw8YDpmjdbbeX6pUFUehmzC7pJV7zmiOa+m
OlwowzHH+ul+aNQtFIDoElN0obfgfXHG9EnU9R+EIKqt/y4BxscRioipr5WHGDgTWKAybqsePbkT
HZbE1HvHku6mmZI4rCEBaC3OU+I8smKDDbgyYscoj7FUtRWSf9gRM6VU3zFEl7PPVDlgKlek+9nx
WTVhmW3k+uURoXPsMdGNwXzASf/ludabMS7V1RhRk7gjSAiv+G2ml8ydcPa1pkB50+4cInO28PO+
AskKtQH9j7z9bXYHuCNT+1ka7zI2xb8UTxuim73Tznglmy3RgeTM8HrbNPh9g3HhtnA5XovVhVem
RwSvK1pcejg2803Yyud8hMegWwLIcmJWGMQ0t5kSW1vQiNsxnfITY02e5xGK0paVGks7s48yZmcA
YZ8IWEJFV0cfWdRhBy8XGmlsJ9jNGSWk2By4lrjmENPM7R+ySRz26/HviiH0FojjnYPIbGcWTB3o
IVihzShMF2va233zrFK2iyOIHXZ7Sb1Bgv+fTmPcy218hSz23ar4PiNUChM6gqYVYNnejKwY2lmG
UnSsBK1qxSBVhEkp/yGQ6/aLVCQbH6xmxYXt9fXejq8/l/A8jr9qMVxTi2O+HgNGb8yVB5Y3U4FS
7WZ3qim3MNA082OH30lZdFvNVJ5LbX61pfNvEBGC3wrL3oAgGSclrVLQWKGwUZNZ+KPZxNZP1Inn
EhcnWWwihDvymcTmpvf0ONU/iwDP1zLyjUVGGy5TNDm9X7IBynZF1Wf3ZmHtH5dBtfXJYU0adHya
o6fL8xwPJg40u0jKbR49WyuZ6LTJqHtxeqOS/Gb80m0LZ8I6V4D1qNGWEHmMoI6RiDVJmjONyrpf
l7sVU8Qxnz/GwntcIxFt4ykyezkEF1a+SHB9/2Wd6bYmagma7+rIHGE39rS7HrtTJGxQiuc/3oTI
xFgw+WTzZAVZsONS8nYwlNawy6tp06fV/ZTP71N583OhI7NEvWMk2uwciMChUXTXbi3uXZqkwQ7K
h1lYLSSfcBq/p8p/atzl1RbilETBLwnuvvBsmHjqnLnWJcbUs5e9JzZZtlWZTihV3W07QRwFDoos
axDxXozzP9UpvIDf9uy+ziJ5pT7nxxXxeVizv23P4dBY/ase+1M8MGzTweeqoMhOZfUpyYIulF6p
4HlPu9Z9Kxw+2y5jhdxhmzwiVsRuzOwrYvI5thDKbKsLiwHyOxVx454clyebv1I9ynqW+86SfFJY
HH0l/+bTaB9qAJWIDogLCh4xSFwdcM27ZKIdShCITEXmAE2o7ngj5XVpLKY49JEHr8ALiMp0inDm
1QtsVguL5lma5L9AiP9yY68H5jBumAbAambreXB8QN1VI7axixYziHD1BSSkW1lsn3wbh0SeD5/a
RaIYVbwiRtGMu9d/7ozbmQcIlDgZ7d15MRhDMc5Zs31MR3zcuKqLkGaI16OthzJKbcq6NXvu/CJ7
tci8DJYJcMZpmmz/wjSDm247UmNfo6r+o5ahPyWyXB4dlFSR0fkuN/qfH/8ZG8HWZCPx2Z7yCV1x
N4EwcwJvu/rTt/b3XVkjPbWKM3IvJm2LKLZMOTCeRStpNDp6jVZFAsj8KJwifREV/VHUYGpfi5yP
BkQGwwG73KkReIzJyJetmePnGGjojn/HJkaTEnTZSeYeq8TZFJS1NCyImZyd1Iwx4279jjF/9PFC
YNqWZxhaHCmpkjuWLm1E06/Sv+AZzMnJGUpgL88AFAU+dqvKvcADhdHjNwT9Rc2L63CTl4V7qcqa
zAqGy6tq7ltIlpFPmd69AdnnkWXgxrqS6ppVEGSvAGeo+FiTIkLSBTPDrhgsda66sC63j6XdXaKu
KO90hNJmqWwZlhYjuykb6jMhpFsI0Sh3BAUtyJJtU+CnDYqcyeH425/Vq5YNJCti3rARJZ92NOFa
GksoAFxVqi0QK3UiPsw1mkwdn6c5qAhNqQ5Z09zMfOIbESBtIMtOSMsxdKWbUTye3lWB4oJsbkT5
dUOzGnSgdW8SECfnlGj2My3l1aTCOa7bVpbpNXPtN4WwbhPURcJTxO1Dv0yPYxYUYS9K2IO9/L38
uI7iCh8+C87VQ5mD3RI0M40VU3Z75weaSWLXHOcCu0wVUJguOD7tHAl+MO3QIkvs5ukrtm3a5hZv
UlOeQCU81xqWR9wBSAM499sRE3V9xHCdfTwimUL1m++GORkqrhnzT6TZ4uQ0ckITN8jdsEkicxrG
2g9hWKP5a/KLglV67FD7INM2BcRI99oNpgDw2iWAc8WBrQ615DzQ+78VFXwSiPbnsmSqlA1wFnFp
M427YQvWKN/OJlUbO48+hDXxedbqI9b4LPqiNfjyo5UBhv3HVK4XqrG8S9rgAtrOZx7PSIXauX/N
EAy+yGw3JR6zzJZtqq5onBEbfrsWik0e2JTuaSExrkfJx0IEW2qPT9Uorm6zXlBKfIy5IEmtkKCo
eTKhKuZg6lB2ZvjaAak9r8MyHaLu5KUGpdH4sQSoVDwVTTvJ0kpavEVZU5N3ugbDLo6XJ+k1ajth
AmAAfGzaHoeJHN/Q1f9bAYzTMeDHDSwmeCz9KAoSse8Hoc6k0uSsW5Orijt8FTxuysTJ0LrpM0tQ
/1CSJxbFqb1LVcayIIM41FEtX7K5fAfys3OQZ50QYJyDVgZP4/g6jwS3F5l+RHQPTLuH2aeX7lAm
Q/nAevCuq9r3KGIiUnVZsSv69VXVmL3WVi4bhkNs1+fZP3kLZQQi5GOC+GZ72xcjrZZDquCZzhA/
YrR6hP/ejR3mAWGqLUHM2QXswmegq+U8eu6ydS10yZRvpJyURobLoFyWRc2xaxNzbdPlEvvWfE59
UJLCYlsjpX10B8wodWXBP9cow2KdXopq6Qia4EpE3ulstdfgTinRMNj5gS3Mcz+t71xa89FJnXPc
uuVB9DQRhZc6d71gJWFQMm+ygPU+HJp/fYMy1hYUDmX57CBaOmPty48INYGLubdFZQxmkJGaiF2K
l2Rk1LasHewO8BlZ4L51cFsHD5YCXLaODSOVR4OgrhxnzHiwvOi4RRKOOewv6d0UakjxEmYwEHdu
EQDKxh7ZsIZekhvXadiqlpVvjQo6IORULJZhSVN4F2/6nFJc/hnDO7aa3lPedkdT8C963Z3yyG1i
fZlyMSA8GQOkEgET2GOPLniHgH1P7VNf6gbXj46y98KbuYwFQcGQIJJ9Ql/JGGU+FzGj+glxEyfz
h+rXj1r63aHo1bcFwAnus1ftUye4mILHNfuzEMYbLOwCT6b8rBOMMUqDky0bc508m6RfphLgMaDi
DizOUJ0GzO28tdjPGa8VOFdwX+bQ1Oa0fWqZQWNAcBm7j+utkzCoD9DzPpkJar/ufdJAK++St4x/
0WHTaQ4QjzFDkcuRFOcmSMWF8B8hU9AYffZPpIt5cH0m0H3BmKehngq7hUO7I5X8oMsao13Ne4lC
zL/Uk76Nwcj7gcIEQTHzGEUuh9ov0bxCLucwRJaXdqTSxMmpi3vzL/WpxAd5P0SxB8RFX9bYRkUc
lDfeHdTxiMRA7S5mk/Z42lh14Byjfmba5/r7/3SPVBpjHlx8hJx2xpOJTWeVNn97rTLSzxGeB+g5
xXBg28CQoxf/RL0Hq74yxcg+Ysf9s4y2oXxqWNMaHAGlOlrr+JSlENm7wP1Y7GHdNRFnOh7WvaQQ
xJvA1CKbvQ+N541shPitGRqQxs7wTOkK7CS9QZcmgoAi7q9pzChfMveVT9vnbdAXHrBbb40a2Oo8
VBeca4NbQVxKwGljaA17TYhB6qMLCDRVt9/BAhh4Crh4mXddJl4rw8UtRxca0whObwGw1nggN8Hi
fcK2elws/3vxCuvcBVkK5YbXlJPnTgto5FU66o9fJce2GaOdkam7tRggL1wjoazMbTLUFPux7j6T
xQ7FrfnNJ1qLTprXptNkLEp0TNQrewRQPdNSy2ET6oSzZcQ+wfiLrMmCr8B+uwbbcV3U8GmBVsIG
6YfBCEqni4djNHM6JsgXu45Vri6t76Gv7wyM/APa2oe4EnM4zBrWYlk8KuBrsBPJm6JZ1vPihnHW
EIdMigRbmkYfHExlSdundLLmvxUpzbDY00OWqG2TZs2eecanilS1TVx63LZnIiXyVCA13GcDbmic
XcM5g1lDcdSzimrGz4DoqEvricdF+dMWcNQOMwlPGYvbj47hk7Tec+tA0MBtYgPFHqBQmhyX+GAf
3Hgp96nrX6CQPVQRwMNCD3Dp4CYo1R/cSbrbIgIVAU8VzNvQ8S6m+Wu9+tWOc/ipr6yHm9zWj3lK
ehODwtmPv5jDFj2sDUf+msqWUpRlVjlpc5ZMQInDZpuI/9dBAtEvzAgmTPte85gweT6WnPmrVP85
aALBuAUHcqAQ42kg7UWEephFMGaOAMBmQEJEbE+XSpIizOYXPN6KzD/Tvxcjkys/w4TRWaXcSGGa
iOCULkigvARsgl/c2eCEj7gNHofIty+Fq34hmsXE4U3chwzAvPScVeKKlZLumLy/ZqwQ88es8XVw
7Yv6OjmeH47gHzGm4bT16xKuAVOcKigW3gTnXmp2mLjm54jOJCXuu5HjuUHJqNNbSxkP9n29xkye
q+lvAnbgTWY0O4ULQdoQHDJjUQ0VKlp7qvCmym7ewd++2bUo8rnZty2+f8Ye/m0UBekNGjeH4E1c
2aJ5MRTo7HjthxuB9cKsVG+aCEFAypPuoPW8m1v1Ps3ZvKOdf4obCkkdtc+zbP/SLkN9cgPq+/pe
WQB4TFe9Kh3wgaa4bcyLU1YoDy17rwEl8OEyey9JMPBGJBwB+QGewwdcDM3DipI77AwzdmSfL6Ud
cEd68zfMHCIIV1KGJS4PxO839QUitrTeN+RiiZSVViegMfTDnbOOIHuAhjlJ/Kodfec7KjiO5n+4
Oq/dyJFo2X4RAXrzqvJOJe9eCJkWk0ySmfTm68+i5uIe4LwI09OaaXVVkdwZO2JFsI+G+bEHgYpq
H5KlFc1Pg/MdMai2thIWtezGj4wjyCULMqRj5rtD5+kDiKQrBulhM+gQfDlchSrltjYXzRmxYrgR
0XyttJut69n9jUb1FC/BZXSBYoHwXBvT+6r7cWVN+evQyffAE/6NOBcx70hopL+dPRHNWTrgXeNS
C+PFHOZnorByO47LgK4Q5F2BDSOxH+wJBlDq6R9g9yEbpW7TGvUdUwl03CW42TTDufN5A7A7vgYV
h1yrP7hsi1BO+DC+jqLf24P0VlOOa57NM5Xw/DB9WDMheBQs09FhJvJaAUY3tPmA2lX77GaD4TDm
NrWVYtoRXmeTQg0u6udp1B+2JZod9XPuitrP/iYuCZJUjqNPPWpYzNu7AXj7JaLAWXUtEaZx6Lmx
82gXdYQvCNr7xg4bGI8sv1jbfua8ko30XutqawoEAjckWtqWAMyVJh6gJNHFudYcNHrg3MWd7o3f
1sjNzaTNdq9c8dz6fnfC9IOSG5+MwNsYacQmdPIGYuPVPeFMGjJq4ji7dmE5DstrwTwfUC0UJp48
zIFLQJ5ck2VTJo+PhA5QTKKk7g4xz5ebLIe+bEkPHSmpt2ppP8onEBIZ2+gksTl05FfH6rdcCQGW
WpMeDNe8in7mJlbLbLfou2HjcRr5GnPM3TNh65v41gucduciOXB0tuZ9azQPmP15eHUxjoGJBhnA
wqu4DiDLMTf6Ng++selOeZNYtNU2P0MxX71qEpwC3qTQ6hLZ+P+N/C7y5C2LDspZeSzhZn2y+hCt
2bx1YzYIkj74bU73i6PODamvObN3kpNMn2ksbI5elQyuRkAm2+n8YyCahx7YahUDePA7/SxV/5rX
zry1XHy+hn7RPkYzJ/8wRmAurn5tA3Toeez2kCHNCOKcdhHulI7wg6n9nLX4rSjzRuYYR7kJx2uT
z5TTghpvrQBiqUAAXwKiWdwSHk3FU4hDhEw0tiLkC+6ln0h1nM7HseXozjOwDIE8h+yzjHPXWb9+
1G0ALhZIWPopC/jAsxXeIIh9hz75IAzahYrfjAVJJpvpMNk9vSwDPSjEmfHHxfzFIzd116SXTlhb
Jqts8d6JzTBWr+UE0aLI+1c8O1DJ4h2+0r3kW5hoO3hQ1BSxAsXJL/2AbVqu/U3U8QSIMz5zuSVn
fmyWwbbv8G0q2dYNltvAu0IVWLfhztLRuU2Bshmhdf7Ad65WdkgbTVJJ8jMzn+xycUCQ7OA+UX8o
7OgpyZMVS0icnXF3J8voPhxtc2+V73E8UhJvPPqsqnSOii+l/nKcbOTIjHdgGK1s1TUe80c/fHbl
yCzjTw8dyxepI4IscvxnB92DiZ+ot0zS9Gmqb4eBd9nixLMKAu8XTxocBNTFUlawMazkYvl9uSmz
4I5uBg8ZxDzKMIErSFoIMdjhAk1Kf1pl5NBgUx6nQjFFxu7R9aNdPoMkl9gGWMf9wrR6b+L4jBbL
CQYny8yBBwImoUEOJnOMwNbGZ2q5Xk3pGrvArL9sV27pJFr70WPYjWoVFOXzsIRkPa/kavPVbozJ
DcvmJ/e5SHvay8AAvJbuw5iqo8HQcWPP1oeZpu6hdiQVEzZ6rkc4161eCAnTyVTRlVZG5bqnHAyp
w75JjZPn4L1AU3mtMlD0VVtyw/pqEkRwyOhXUz70M/ePlIDqjaEm8vc9mESBeSQV707WvviqWiuq
uWXJgztgsrvJRtq50hAhvr8a6SkoRptRZ8r3yryAebkK7b2PU0NBpleTAVVPavS+yAF8GhYjXU6c
GeAcQP1meVOzLnlKrAim0VYozhoAFz5zlafAu2oijWnxZPe0hjTElrLJsq5Jn+yDEuN5nZFTcRZS
ii6JZXjEj9okeRKKENnkBkjnAPbYXD/ZFuVotqQyIsNTMfvlM7m/5eV5M7ngDoMMEMvmJRJSoYu3
8UWF8rftW3vTuXHCpe1t1auRYfAx0o4NHcTx3oZZrZk5QuxO5ez8eEhBNG2SlLCK9wTqvCGMn84Z
jvQZ9bhz0c/JFG9ind5GPovNObgBRx38vYfg0O6E1w6n9r0fa4+7M1o6iiL2I3kXTvlDI01EA2zy
diU3TovOkxe0YVnzbc49ejWJ9mD11jMyIuKTM5+11+9EjM4YhCwjcdRYxby2WdLcVEmv1rmF8Jjw
UVAdgfjAv3hVz4Aw1pxWqqtNGWHu4ongtcvcY1PprY+FuytYBrFvw2Tcjqw+zK85/gf0h/EoaitS
Aj/AC54cioO2da0PGBZX6eACCfP3xZyjAYjqllIIYuZWfe8I/7CoDqkPR79kxKy67pZVGR+0jmFD
FP+C1r1M7dJ/UXaHkPOpE65cs7o0uMJVYlMA1gb7obu1Bv92mp1dbTCsgCy4oRQO80xDo4hWt8pX
18KaSJLGQPL7+G6WPgcbPLEYlGFle85RLBph0O77AI+ebVE9ki7WpLLinQ4s+98ksHbaAcFauRmL
9N3P5yvkj03jY3W1Is1lAvGy4vTCTsm/6VvOFx67EUsyqwCG4NHoYNdrX1MTy1/tkHwgMHnj4Ask
6jk85HDFSxco23IRxsZ8NUy6r5BRzLg7AiGO8I2N+45FXZ7YV+aknmf64BG5is5VzHU2L/6KFJHX
rfArYCOyEvvIcfsKGw74XvdYR4xNqPE/Q63bzeywv2yQ8TfSbzetOV1DG2PdmHFOIoO0ip3kp7fo
V5jHVQpbJMW/ZE/4m1iCXuG4rJqKvox+7ODw3vXYQqk9sThxgJdwU5NV9/zrzEbBPmuS60J1FDi1
5UfmevSY21+ijp/j+MQcRWVwBOqQ5iLHRIgDnD4X1qmRvACueBjNgGeygcM1Np3nKe4PlvrteT/Y
2XDXM+biI7ebfacXY7Q/u1tEepajSdpjuJZUuHTtxWls2i18UFtSjN/8Sez66XeMWEQMWe8cK5dy
ik4ne2q7VhRWD5ve4U+VulnRIpLsu453J1AcIXV8GhYrFCFMHAo0vNMmtbMQaSksvFhLcNdECbMz
CeYtjO7NnhGtSj5Fx5BIfyAtD77zi8l/7+sEext/gBFB4ukcgO1L3QDYKAs6Q9qAT/AIDE2knjyJ
tGTZO1AGVu4Ana3BzkvXI90i/BOljy9LSqsSJ/XX31VFhziNmi0oAlbGUrHSxc+3x+5zNmp6cpzQ
eibJOG4zgrFTTEFRrsXdOEbWquxm5nYa8lbxUHwNaFXrpEAvoxZzbdWLq2sBGBtwJm4aC5+1qfUb
eQ7zGLJLMUdKxTpG1Y3bifKC9j87lK00jfrQ5mAf2L8ILFqgBHCET+wj/JzK3do/FsJsLq3dtEe6
vXYBptiLHcM3KBtzCZIsv5tDMlwtH9p936TlsTGq8vjfP70zQItjz+kDOg3/9u8LP0mLfu/4a21o
MG8vfLA5i80+tL/ceFGlkb939NyCG1bGgxGTjexp1L4EAVU0s65ZbqCrDtqfeADw/Fxivg8D66eV
zIXxZjbNW2I4yS9xHQTyOSHhKeW93YDDMhuHwDBjpJu38qXkULbOorq7M6u22CX8tdCd+IRD0on5
62bejsJEKAypxXqgRQSZq8zG1maPp1C3/+9LJuV4+vt3SX9iDRke/34vU+Gjwsy++z/f/vebXleG
R1Gf//f/EvJYPxGnJi4+RQ0ZvZYbH/aGkuXoiWkeJtn//2J1PoiZsNy7Tu6c+j60//viL79scpnj
FeW8hyL7WgxUZP39+7/vTYYkRGsPozfRaxsXVnc/1SQbDecuMtiixHo6hLATdl0JbBFc6MhbOgO3
akIObhANBeciHv0FnNyYDgTLZnk/z94xrXL/2Jr2V+TyyUtxqBwFB1aMfnA6j6pGIcvJjqw1ncUe
+CkKXbDTLxECes7K498/Wf8lCqJ1AKhpD3yqOQrLaY4T+YLj3y+Lus33yLNAxormOCzfUUXcu4OZ
/q8saEaeyYJ1hZI8LkZ8K2FMzi5n9Tj591NMpgMLmSCPZDenofml+D4+zW27XEOUgDn8IJG6VKqB
fRemYJ5hV0Anappq0xNoJY/UGcfZFAZI18Yxjv99Wfb9rZ2aN9D042Mx5MZ/X6qkQSQoOkynBJ3Q
99jM/H2LXL7FXCxbM328keNB5iYFyWD0Z9dbAasRu6KbDjNyy9GjoF2NjjqVAxTGrjsb5q82rfqY
FgZLOh/zljUGR1xyPHtbvOmxldTnhvvsoTTKrSL2f8TlhprA8lxNn+SK++0k/qpWWvwts8U6J7ph
9SLYlqAZGGPEkyTLL5YZsjk+gMNOyZzQexAT6PFjm1faP6GnDaD4wX76fbV2fctZ60ESpQxQTE1r
fkJaw6PqNZ/MueaFQquoQXgXo/jgThGu0JWiU8oRKdH4Vkc9gU1xKIzQIIVopEhXcvCwYuNHXruu
vyRE6MFt7I1rguTQOXAJa6oRLmrzZmwpRW88RDj2+6dAVenJpA55JfDlWOFK1YqnYwUldKFPhtj3
sJMSIe/yR7p1jXkhcPrjVlsdxwHK+ZByw2HFj0jRxj8VR+XBH4Bea/xbbk3FmmqfkZfOzCMgu2HT
xNhQ14ImSzjT87hR8XMaee9ZEe9VWb1VzqminmP0JbQq6jdKDnYc1Y0tnLKbPvsnYo5wkBhLDruw
IaKPcqj2rfaOoyZW4ZQEvEY3PhdA25Mmtc+FkbE/iuKDbkqAQ2Qquyfuc72J0NUNd51j/7Cp7NZM
8jsWyIJrtexWkESeAwvuPFEafkJWDrqmdzJh8qxZPFVhsLbKkh7s9jFKok+g3XITVOkVjSQh0/Je
pGFMv1260gaYy3bYRbLolj6yXcq7jg3Bu/ewuwuVHFUb3QqHPlkMhUwLah31AzxgRahOt/66Fvl9
5bS3Ye/8Cm5x6PUg68wU5QoqN5Xu5h67p4YlHiq/XCVR8TCVvbdr1bRtvPSh8RdBugg3qRNfslHb
azs88qC47arm0VBRf2M3IO4K+56Aw4vte4/hUji3dAGgETIgkh7sSS3zGMUXaVAZImg7nxM4fhqC
MDGxzRB+5Rwmoai4unj1l9ZzTNIBEqcoiWVNbQ8JMv5VEQhZ12ZhxFSUh2+6qF4jI3sFyoUlkWpf
hobWch4hvvKky78z3kfWUs4bTnCEtoEB34ZWfDPasO9HN7zPBv5nZYuxyenhC8EuNjZyeWqOmgC8
4yG44YVokuJeB/03Q7dzY75a0sFCTp1lMphyJ9EiYhPMxJTxiO0pv3Hzb8UOSUrxO8wiOhSq2bZG
/DQrqLyFu+lYwV6IFygocIe8KvdBG7xSh8bWIOFw0cSMKRNiYDj8dNlM0UOEPBmrqwUTEtc2OYc0
vmfjU3FQIc+uDJbwPhkaA6gSA5zl0JToHaoEu31dxLex3VJ3i79x57jsCUKWZxmMsV6ACRgzn52i
wVYaJx1LRqPu3+nF4jNgr/zShTGWuptiyK6Y90GYmp9mC0qmjexvkWL7qjHZgQuZWXB67ltEBSoS
DfhWyoU3bql+XKczNib92NrnzgSQqYDVVb7bZgcJ1z/WnQJ1WXDWrJ0H4ts4IHP40S7znmynbRgS
QQzn/gtf+hnz+rCUiZKIAr6YF4kHhBC0S4MLuSo8GMRz893N5jcbjGQj2gith2UfW2am7InDHOvT
FStx/qFnaWGLRqycInmrYdh2I7WJ2nYxCxbT+9T7Dy4qLYeT4thnOCajuGAAGiKMiGOOD3luv5Vq
8uMQxLc1x/KYpOohLloQP3O0kfzfWIDNH+WIdF3MxYDsF97jOITpN+grqdBhnUfll83Tk7eBF7S2
mHs8iyeFNF/8cCatFlgvomo2ZpvctpF+6i3D30p1Hpwo2XU1FB2MV5vUbzhaYGyru92sFHqvZn+J
SJ2mI7tF++ASmHGT5sGfHs2uPfm5/MHdh+umwOzZDs/sCA5lBjVjtO7yaqpX6YLIdIuABsnZ2Tu9
+gygQPhesp2cfWIPl7KdkzuI+AD/7ADwENIRPHxyVxTWMsYJ1706CasEHW7GJDtW5VKHPcZ7aYXj
VkY4A4qB/SxANBrC4IVCfL3MDTyutgRZ4A8VDpqgWeU2lsQ5m49BjNFQp0A2TGJQg0hfMJlCbpri
7IgLY2829n0jrwCk6mcCzOMj0A2wOeHM3RrSiBqEwChPayj4IMf0yi3wCOCvrXmxcKRytoOAXeXV
fZlGxTXSHDSdtoam1q2pwKFbfYpClp9lf+gVN/VAJzSIk7smtRVd/77UHyw7glVLcrqKlHWee4Gx
ugJ+40TavGZOgts1FMhZJONV3D3En+SNT21OGY1XeLx0c4ymxJtZJOYqcx6xOLCVyZkF4zY4l8wS
8bLrp9UEz35WDiuL3gSCHMyDlkEaMwZiMA4fSeqO51pr0JM1Gxpetl1BbhvfBu4UfANsv/InoG7m
Gfw4G99s2KNzAmhwYxrr+/PAYA+n12YQc6ZtTYlcyI/gKhMdoES0dO2yu8tFg5sz7ri4rGzT+1N3
9/fvg4TGGG23yH5Rd0cmu1kLHxNTLoiUJBTGb2PjCkA7vZvKUNwPyxfE6LOo6ES3az+8XYaNcirT
eyMhLckDjFlq+aVevnBkr9k+00s89pQq21Oktn+/21kyXrd0W3Mw5Pu4vLEGxWODWuknp17n99GM
zcGjiNZPOTQh4/loYFPKJZqjczNu4yDJfD/iQrUORWwfK9E/d0lA+Ql5oTULjQePa2JvT6Ox+G4C
vBzZOpwrdJKWvgXuL8+xAgFJkgrWZp281ItfvBt8SkrXLBTC21oprG+pOEbPNeR3Jiz3TffEzaNi
aQbxwrOl/zXQoTYxGaU1m4jh2bah1brG098vBjpZRvbEq1rLap+Z1vhcQzKN8J48/v0qb5NtMHrx
TriYDmsZjDjoXYGPxbvNotC5ilmXz9o1/nlVUV/+fjV3kU3HlxY7xxYPrturZ64K7qgmelAtMvVs
O5OL86ofd3+/a47TajaHYB0YKoXGHapnPi39TmHMxP+m9bMZh+khnXxnsViTgPQZfzxsnkdpQSCB
8K2fi3Cc+FSwDpmyAFYhLsOXRmbVqU8a4iJDeGE7Ja8cL8GMC3lrytojemFt7RD3vfR40I6cnCyH
e/vIDPTt+3jRTl1eqg+APUdgqyxBilJevXKON1MeIQy4w6lqg+lc1Z0DHSSkiWWu30G2EJJM/VU1
0FJQUvG5773JwKfWPhkqN+4UF6zDd1exEb7kCoyS5HQ1ECDYc8QDa0hJ/U1LFRYL+emxcKhZjYdX
uOW4BcOMuYvPPp6c3UQigZUU+h5MGbI1zneTD92GCATHusWxkLDS3+kkcOhSxVgBQhaDbpKzQMDe
UrlRdWiTcNu26QYro400HCebVDC3BoAHpqa/KzXr/MYJ4w03Ulp1b5UoX21bukgj4SObTAbB0uFp
YkHNgFGgdljlL3Ie6zU1gfciIPZpUr9YLH2SdjX8SEqbBxZ6fZ1xWbZiGTwhZ5ac76KA2CjP1Bi6
IUMLjy31G8/TlV53d0MFxgv4P4y3uCPL2GPeiheDsEUavRnbN+m0j4bmw11BDaPjTZz74DZ2K8C7
7DvcfiR/cVKKLEHMiWxhF39L7l+ey9UUDSzgJ4f8a90olg2OB9bUNTbcVXiORNOjyzGmHYfF4wJX
qceey0nHvi3GIYBIiQApPLURA3sEP7iQcP9MtAGbLmL7Z3n+gz3695ahwIj63tcQwmkTsbHO4G9A
V7AOuRI9lovW2i1PQ4ox653xDhY23g+e982GGBm66OCwJdYuHCxAYiPZYEBtvJep+yFCOJBaWfgo
iDVZCafkMi0FFRDVo2QoLFwIChzb9rliOjdiNkdB1JvcbfBBO+y+5ty6wwfAyieqWS+SDh3SADIn
2QtbacY16d839UKyIJ9c016IZIV438bBBogT4FU9RsSQiMl6pgGuBDNaiigU6uk3Z5bNnfBaAzAV
DgfEIAZmmbg9u8zqu9IZH1+jpcbE5RCVS4PPG9bAlBN2ADyytStu+ykTJeol/qT7ROZyjTT8JWY/
2tiYxpkAIL6r4o5B/klWYDidCOlJq+HOi6IbTFZqM1UmB8yIXEgJiqoDmGO21ncV229xEgw7Iyfv
Rbky64hhXvVFMZ7KlPYxn2eRCGjPpcTgoXVwtdPIqdZ92qI1uXfa7X7NKP5qpPEDakBMi3tSsLYu
rP4iB/Mt85ifpsSggte+7UrYuijqAkYbov0IFjgdhr1Tu8PGyb/nOctX6FTrKBx+xbzJYOKvcnEZ
eDsO/EBoYcWnbtK9FvVbJMLhEPJ5Byt5G/JH3bQFbVpYxOc6fa/7+DmLvOeuqa1NVuor7uvbMR5/
WGXU+9q32VKmXym3ocNIS2KqcLvFOU59XiXU0ba6mmnyDHliM9sd69/oDQDpdvS6U6O424T2QO2r
s+bh4u64vcD33gSkk/aIx0807DUmh3zpKOOtI1aRAAvBpA6UIR+Dm+BFZnSzsxVEv8YZmRZWeksU
B8z0xJG2de+AogGRYG415wxDgM9trrD7FXEHJLJwlWtAcEE289Sb2RQgBqxdR1N+VPCATBhQFLZw
DrD7KiiYzArvLl64NXIKrnZCNMThvQcKb58iMVIFEqeY3FmOp/Dw11M7e3xww9d5IPmNT/+qXSCK
Ng4DxPSJOQxU1gbEC660zNxyVWCHRi37mK2Buda9Uvb02tInkgw4eNBkCGXguWfHVm8cyBCD0sbK
S5GtvFBgpjU04GPJKQ1+cT0h0MjsqsgK7EP+q5KSgBCLAhFuosUZMjCMnF1uS55winbVAuGfmrlT
0WLMyBG7txxQL1NJSlkLP0Mbyl/NRL8J37tKOT2qtIXaG2fP01R4a6mCN5dnwtTMz1kzL1rMQJFA
wK6tTs37wAwe50FxlEkXfzh2xm6mEsaT+lTb7QtJRZK3dAiLtKYqAC877DmlNy6JEmRKl2Q+pgAm
SQotS1pB/OSXzQr6t+8jGc6UolvmF6u1skkUuLQEO1417kNhgGXwnoI0jtb+EMI6ByUxpRb0wyI8
5H2C9YHJvbDA54AxxQeO+ccL2DEyG6xoR8IV4ZiPcR8+sXm4LaKJBrE8OiDb8uNO3c4y7OeiF/9y
s4o3pMpmFvCtMdzlkXvPGIrWJlvEyPKf3dJ34/zg8fxKs+QajA1a9FyQ9DGoqmdOQzf/cGrhb0Py
hZj9LfKCsK/auXyUmH64lZzj0rjaXnzK8vbdk/RZ+j1HsqT4GH2UJu3a6x6wMDNjv+VpjbUscXHW
Gf6F0hPUDU2ges6q85SocbcE2Db6NvB5ZfKFdeNPzj9KepZ6moEf26ClGzbbCmoMDs4uApbSdlsY
Qqz6luBIAZMbwNV7kHKloTQIwsQ8BzugGVFXfue9/FdbfBwS65WQ2bqgwhymANOLg+Qpw3BcOYP6
gB2ANDjWj5krDm53l2KNYuODV8iHPdI2/G2sJnmaCrCorFieZEiiI4/IoFvYVhFDQtouC+mdwlp+
ceNd+yYLZKrjj3aNSMTZ6Ai9+SKjdtzrVj82Zvfk992KIP1T7zyYeh4poSJ8H1nFM40xx8T2vgwR
nsaWJ4TRECKtGvpY/e5Sxxz0hzxYQ5A9ty3Sj+scGh7be1aup54acZ7h9i7wAQoNeFH66qZlaNAY
CrjK22vPoWk3wPyLSy7OMTWvc+g1a4J9tAeKD1m1Z5eSM56QKKSW/dp29jkskxoFaZH53Y4bjaAB
5VeVPD4iTdGEcj17XxeY7ZYcQzOgsEJu4+aJgmk5zDC2my+gNTB8a3bmt2mUwG7dy2H4jCgp4pyH
rUBN4D1nAebYAN05Frsim1kIDx9Wwz1XYYuwIxBrhDbt5jK5/AicWw1uYRUtIbfCawp0oPQ96Obx
5BvRPXaqR4nvbRNFgupSn2puyrryLMScx71Qmb+V5fY7WrDIoaV3kVO/klKhYmuk8i6MPlvURZpb
TH0fVU+tT8nCmLErQlAPvO/K4/RvO+aZUtWBy9V2PhJoWuxkeBrzt92XHgwsF0W9kYjObQ0Hr4qz
A3chICnxW5Rk6aZOuU9MBmQvT5is0JUG9xrKjVnhf7L995F6exSNnLcM3IVaqCzGT5yaDK9KrqfY
wA3adMdpORt5OFLCgemHj8qTZzPaNb31iXo4Nx6qqfs26f7bSeoDLoJraltbU6YfOfpG2EFozSI0
WTkADfy0Wmw+cQ/HKWCgmlP7u+PeXWYu6NfQflFe/1lM3LGNIuME0P5Qi0v+FUlc1q/CjC/43V/o
nWaMzaxXRM0fjPCWn//4I67Cuaq/JoWZzFGUdNQzKHUHpFw1NvnaNT3MbrSPzHG8yStnRzoNn62h
d6zfN397lrxEmeN+YjrzO7iVU9KSN54q/xMq60b40UuY9E8+V3FQmzmOph9wNuAKZ4A6GbcwU2VU
73m/V2TNC8CVXVgi/DZgE6g9vyHPhxfdy85RD1Tai7MN7goTwTtAvCbWwLuOWY5mN50dddJ2xya4
9/I0Wlel8UFJ3rBH6knH+TRVzQx0BCC1nbT3WgZfqOtXxw3H9TzX95OnL3EuHz0fmLwpqCOcXswp
XluB6a/p0XwJck4bkMujBBUWxyT8HFKdfhV+WJQCrRFtBcwX7k8OZhQy1R9k6ciKt86nk2BDMEJM
Yhlx9050KzPhbCNR0X3PfqmzRu8pgEpxWFHY5VfEcNGSN9OMcywEqJF6gIsDjZjqBMNH3tWHqWA6
CePm3W0FsHrnXzrbz9Az/Y1XwPoQ7kMTTU9kS3eW2T8DV+wurBOoKcf61jXiWdW0KxgWvofq3qso
dlWojV0UroV9R1nHix7GvZcujs8mitYhlXBj8TlG+g0jUwGmwzhhtfhpUc+PLbkiPO+cFdrcxDAd
syfXhO1CluVZhykAwt9lJp5609jcbfy4wOlRF/vMpeIHBB9SQ4n5tn8PpPjqsDGsei/X1O3h3ZqS
cyCpLbHYaQ7ubdchnvtZAPJ2pLG0onxsEqD01BtgR7J1JDlWy5/mB8lHxHjilymRGMhsY8O6pvAQ
GXJBR43gKHHjVPUzObBDP9liV1sS/6OkKDur/o0JgX9n0HjxqMwFEEghxaFqsXfxAhFKfWilYPyF
M6350Jdh9a7zpdszI5PgQ//jbJgfpcx/I3AP5O2DJ5vdVAdbnfiet7Uh+DMEkF5U9f0skmNlJ3to
VSvKrS5GBnWyrms2O57/YU7zIZXlg5wHvcsC8WPOWLfYzDGM6JexET6Oudxbu110Slx4mZSUPAZx
/MSgzkhqWhrmALUL5X62wphuXZmusQsyQiZzu6b7+ejVzTkxGWggXlg7x0Fb5bmYUg0AQpCGtzq3
rk5agQzqgg9IoOIUFgM/YYh1UQ//wkp/V76aQOqLNWQ0FmigLNd9J/msZ80GhtS7mQxyVzcW5qJ0
xmyYcXPInJKD7Fyuhbbro5kwnnTQK0yyBF5D0ydATLp96BdrFsH/2hl4bfKCGKbjdBcPC3sxEPFt
kdSJ5/lPqfkJscvnP5k2QxeTaejx9AVQEZRiu9GNNEL01EuFweze5ujzJilr3OnrTtZIe137iCPp
PnLH01Duu4Z4xFC0Ed8iwjuGUC1ZTIHYS+rcPE6+8RYNpovPj8qvOH63ayApoxqRvpxndL+lkxxk
cOZ2zSEMcRrp49hoFshZPu5UbHfn3rkUBj6bdgzFVpB3r2eTFzdjpA+dYzc2nLjhjwT+a0/kmbxS
QiWsVQiyz5yTaXM211aXEU8jlZH3ETF06b5mKsGfpU95F+ofZ/AeOLtWVxe/JFsDlrp+xEJuMrKD
n0RHIyE3bFk4s9sMwgl0fns5yyRry/iNCwwnaX1i6ab2indmqOfrEIz+uh2f3LTDHsSFEs7maXCI
HJrDrUuq/hiP09mwZx+0kPtIuhDVvjNwlaKEeAk8lKnEC+sFO0wQ9A+/mBlEYCMzb2M1wWtLsldf
hDsF3gXfMtCk3gNBklX+emTiQTWSP37g1DtW77qdsVKQxBTBdKplT1I4hTDjzM527NDZ3KB9nCM+
HlIML0bNQ1s4Pfs8etq53f3aHJsg/NsRovt3sVgpEc7jvZ12nL2qn0Yt5soeGPO0H86BE13DKaI/
KCpAHWXVNwCc1RiYnN9CtnSGTaC2ni69bwVHq5X6YLaARlQnN/uoqWNaYhcFHuQUknm1Nkt2ubH3
jRwOiefbGJ1ojU3dv3Gb/BkGk7zmDvnx6bvxu55TbVJvqtrYxlOmzug5n05nkndtwFPENWWDQ3/i
2ModdqBGdzAfVYUm4HfddMMBkl4iNp8cGKebkSqyhWgBa4cEKyrcUxmQzDTu6wg8TzznbIey6K7n
JGOW2CJa8BGo4i/Ae5j76xAuNhc6LxrNUgalQbEqXrO6SOieoWFoIj5JNWT0jlH1bh6tk93Jgysn
bEI4nKCLeeiy+KdD7MEHo8Pvn/lcu/PGStlRorfVTFzDcQpdOpslzE2tNiXi2dmCPLSeM9JGPTe3
Sz0kT6UJv2Oq3AP6TbmzvBYWlPAAKCUaa39EtyW2eo3/YUVjFm7bZfWBcS7tLsolIj71v7JJ7yrS
66t+CrDISPnUhsx+qTxIl2iVCv6Ho/PYTh2JougXaa0qqZSmZDBgsI3Bnmg5PCvnrK/vrZ52eM8G
qeqGc/Zp8k2Ji1JgyFwLiFOM9fCZkU+WlU8TYSkD8wbTm2Fg9U3qxk8VaU+s5la+ra4FgudN5OAD
ID8r8D9t5tt1En51MYtMoBNnvtEnL429fVqy1/ZZfvboPlaRViFt7JNV5rM2rTgAxcRzposMGJNZ
/XJb6ML6RfpdriN9o2tIxXxvMya8Hz7MAY4ehXt6OAUIE2A4jcCDSFfNmyfTmr7DPjUo+1bSTV7R
ncOmaqpNFOs3C/cFM534xwyw+/YlIFXD4OWzoLqtrfnbLpoHv7TDqVqRICmcq/L0z8nNbqr/merx
q46S9lAk+ddARN4Q4eOH2xDpwwlVV7vmJvqobOco+vEjNHADolrA0AW4k/ZN/KasdpdIz6HaanOt
17b3OGU34M67+OE99u0MZFy+LFqA/lHPvBKL12vWRXdSwpBTOFtWdjeNnxYYPYnEEyUUvwVid02e
60A7Y0VZ01Gh4aocgfp9kftjsCNAeFpEnA92Iz/Y/w4cMcAlJprzZczgNGh1fwlh7CUaB4NbB0FA
G5ffdowGuRvbh2bA61SdyYvf2Zu46efcEdQkHLCkR1TlTkJgWk/COuip5O/kLaWsGZ4EMgrG7R68
eYv3IsvV0et/Co3QWcLw5pqejbGK/pFB+REQGb2w0LbyMmAUS3PFuLKbtmWPNJcZF7vfpvkYTJAz
OgLwpWHqX2NfE+TM+HTy24Vw9HHFOdSQ63OSpn2RIcl/zhwaa/GUG2GwqWdCgchehjylbQgjsSwr
hymu/5u48rfEFLRQQ8oFW5vY0ZoKVQOwNRRa+HOqWd7ClkMWr06kvxSlfc+BNlDrxewfB54m3Z1H
wnnNoiv1Hr7OmcbvFfvVSKXeO4vqkjJiR/3ncUN2dEn4XBf+iClPN6z9UI9HlQNxVKchwmUmkZUt
pIjFbmxKzrIUWHMUU9RhXuUfTdNTw4pUBAHKR8eaG1+S9NIE5ytqDAwHiGooNZdCxVc2etNao9JZ
Nsa5d7WOTVyBs7EVPzvfdbO1HUGoLyx5wo9IRm3escEwrCMBgvnWLqxzmPPYQvbR94XV8bWIOa6y
ZPkzsM4vQkZ7haAw01zf26HXBoghxV89WM5zjSN8ERgvY0L55DPXnvC5bbKM0F5MPI2m3nh8kBnr
xa/L1oYF/URZPWdnhlZ0cSk3kEx+xUO8FRFuh5LYmW5YcVJ3y55UQboPNhkFbxSzulMWGnt7lPqm
t+pX6WsHpxNrUEOrAeaGmbzYONIRHUXfRkSWU2QWL36M62awU32Z4Vsp+obnoyAfich0Y/ptSVcD
/YQqJOmCbefm23HMSEEsuz+j4pS0kghYAE+sWWKgjMjmNkoOs7o3913VP6KouIMc+1Rx+eHb22jE
VpvX8lUlscLj2JziCNoKAIBzEGBAq0f6q9rrN1Ggmyv/dUxGtTaLEaGc9C+yAivsxR+RV1JttdxS
RPZQ5rvIi/MJSB8y4u/BYStfTsa1qHQq1rghHSJJrrlL8V/j01phGOAuZ4m/MpG9YqZjHMc0/tcc
sO6WrHtR6ycrz0t+I6v4KvRtYukYDwSXju2MW0+RFpUiO6ELGSFH1P0Lgt+KtyhpIRWhrQdeHtCC
R6xKRJ2HC0Rwy8ZkWg6bmp3wc1srEI6FSTFRyXPbWBeDPxPrgmAUzbAs8fHT6XlMvSm3cBhIO+vb
X7YmL0NRXEFzgGOOXiU31cbDZctEGqijEevBgaYbCRQegQSlFff2shlRIRn9OAP0nEMZZ/xIXYZf
F/2bpH1vCEzyZg0RPzoI7yRmpemnKBat3oLAWUo+yqqLtrIublNd7PsaRZVLDgo1ZZrz2CeUIYQJ
bTGnQ4gZ2qMOn5yFWT3p09p3MEkbwiBz0kp512SrPSVadJBOmGx6JDPLGK7FWvB3rTQvvvVMRvd5
lL0zXqh2rtybFgMD9upkPhBpaQTarakFI1ZlMvuS6mGV5bvylWA/x4mbMB8sWhxnQ1bHCyR1H2w2
LgE9TUUNyZZHVHR7xf/6Eh2n7cLI/Gkz1XrBdhUx2jjqLV28AzarSP6aeYaTD0y4hoADQbjpv17q
Crea/iqOA0DoNakeycpRZNlXIAoz3LDrYOCklkzwlQGzCiHwtGstwVVRG9d0tBm31tHAkgC4sweE
T/AviV7YdZUVLGUwyIVK/dPom+zvBp6zDktLorkh5ox0PlAQX/NG/L9BoqHX5sSGdFm3SItdvcQK
hITE5HhL0bInBreQm1aPAeRBQZ7nyK6TwE8rdIvLAHVmLR3l8Y5vhvl0rlurgUXU7rkjTKJEsKhD
o0DY4yCd7Kq3oh3vtgD1GQh81Q2nPAMi8rD09CPo3qrJgX3nv/tu/0pEzS8cwtlEbcil7XOhlOLH
aJu7YyJY8KT+N6TY8s1eekv2H5ARa6pL02caadUwAUs/XXI8MCXkxXothI1EhlI6CAhjDZgK0Qmw
TPXYNOXeZ1XWP4RPHoDN7OsMUzRpgrn2WnNQweQA1YHpvk/viLgXod1tFaUmsyWBcJh5czN9w2W9
RYR/NWyieSL3YKLQi2hwKbnRcnnNPJDo/hSuE3+4J34E+CsQ5SL5Kf3qVfXjzSzkKSIkZvFe2w2J
12BdlNSfc7t96U1Qwka3ZzWxy5x0N9XDwQqQbI72rxuH76K1b3nKsekL5KEGL0L0y4iIb9tlYVBm
De0J7QfMyrizuTUAT0LR86Ej/f8PyFKHtiajh5ZQhkzmZgAJOozJUXRIRDWl0NhlNkI35s0j0uPQ
gAGKu5plFXeFOZGwlCdXA3FdoljZ+Orhd7iv6uSlxELA8mDZsWFoZXRkMI9Lyh6OYdycPZLqqiLY
wSrea1H97Pr6Xm8Y6+NjmKJ7xJpBD4FzGuEJygLFwTwuYSMfk6gGjqS8B1r47k3DpbY3U9nv46K4
OEO/yc18H4TRKpwRF4Z/rFr4jmTN0WdpQfg5TBTlHYJBlCe4f+NP8BxvveVfAOVjM9l5gbzEtn+N
2i3lOLKVvnkx7Pbg+M4t75h7FXg79PwWtDnZsQVMMF4Ja8Q4Y1fEPLrxdqxAsU1RsTRLYg+ChNOg
Jmmmtnr4uNWwTZro3HUVZOOJqZX4FFS1AdMfWKAHG6JjNHD6gq/iTc2jn9z8ZySCpF6GQGlX/SoH
3mxpxC1Zv/icmR9GWU45G2GES1Mj2M16XhpQXGcRVDjYCssWxUjTAa4ckneegGNsY8zz3soivgnw
kEFiXALCniyZfpYtmExg6Jhm1L5kuduPyaM2P2SW/rCvJ9vNGy9jzIkreR1nWbfm/QBxAIcRM7Uz
UgEPu96a7rw0KHmoo5eCp5RXfFxkev4AbLlTY3pMe06VUI0/jI3fYoJctbE6w30kG25E7gCqFNee
WokqS7H2Ad5Tmb3qbP9MLCwUyAy/RxXwOYzDOZkKY9siOlzE5qwPlqdeB+Y/Fv9ssoZHoV612H3p
WuMFRxBT+aT9LXFzj+A7/BwCPdyWxZSJK5CodzmnrhcMLQjFWoY2iWnxNkmlWLOwO1Ru9a9S2h+u
uB3NM+jwxAa+Z2rHzKK7aGVuLByvPTNFpMUhog8BP04YBApR0q3cuH/Uc3S176u/LMbQ74yI+von
lIlIvmdigcMf15qQu0YPnV2d0u3DtFnA8ouLEYZ48Mz2c1zmzjaTtLZhRZIA041cS29l36542MnG
zcN96w4HP7axQwzA4SVhlFY+Q0tGNrsFzhPGCSH1gRn86LX8FymckW0UvyPp3OiJy81dQUUUOOOa
qdqz8j+pvHqlkPhK06jZWYJdP4wqAlXihzHBDc9SxLfF8ECl8pxou0qnXSri/kLz/KVpsqYLH5nu
28eIkTl2NbVgKu4vvGTamrFBXaaA2wGiyBWKZery/ZzzpwecO8YYXI3E3Wa9/ZH05tVqxUfBgmqF
CdnX1Llz6r+4I/gwRx6cmeOPGxv7godQtH8h8X2cb8M5+yzfZE0L7bPeM9v8LXGHezOqbzsMXyJT
vGakDFKIE9Bhl+9ETz/ZBp50FyqdT45AZ2pri07FV9khYjptM39lWgjbOZv+aO9eDEf1S6bqrrC2
7DDIWd9GgAM7CBXL+bcmZzbZOoVgSx48qXg6s8g562m5pq07oIGdsVu/VUW9gFelJ56dTthEHr3U
Mu+cAohIWHcZI3GT09ZW6XHgyhrxY/Olrgcx/NAmIoClrJcZB0cCWWzZT+5lcuAB5ACYFICTfHp2
a+MtktZn6MUxh9H4iwunXgwVqjQdBwTNzaHuJ8DuIGCimudqKGARE96XMZdFlP1qBQJtHs69od36
fXslub2D5JpvGb28OXyZk5699EzocUsTF6jQ/0ddtkLO2yDDsSgGbRdOTEib6ffDilDMeG216Tem
nnWZdFs6XAJR7QXXypolnMtNkabPQ/6F8jTsrHLjFk60DhXvveX471JPnuNcw5ZkYjqdYJLg0SJN
fXr22RKzaXsDvshLDN/ISqo7kXJ/LTGvNEokkMtpbTc08RF6skXdUCd9oZaEtxu2OpKNgBAq40Z+
x6yxoqeymrkI8g66QVw2Y7EhPRSmxH2dcGCBr15M6bQQHQExIdE81MP0FdRJDNKCf5kU1tKsiusI
P2hVVDzRDt89gtqVzu2+ysAYwmXV11aQv4W1f4om99R1e+LJ7mnXbvW8u/T+8OSX6Q6tWkVw1jZC
p5a03hf9VSFVsPQGgiAc/1PTQjYJMAxLjBOLgAitsRFraBJ7pXUE22lsRKECY2LmVS/QjBAXtw01
Ehb0Ua4HdkhT1PWAGhucSlHcMmcoty3qvspKj9Kx5bJPiTZwaaKxCsMOZ5bYlP+sPDqpSp6MmAHj
1MungfOptY113IDvQvSntTsk24joSS1OYtZMeQnVvLE+tdhBjACpNi+Cp6xuAGpK1Ah1e+8rvs0y
yhC5nAA5085R3y9i/UU5OG+zKD0YdYNN79pxrk3k2y50J/ib38Exb69Bxzybav59iPtTVGkkfCto
NP5n76qDZxVvXmY+FcAEVkKfkNsC4i9pS449i92V2xSX3JFftYaksWSV1qoOS1B+mlgeKYGPVgCe
SBW/fFb869VvlhjvhWXX20Sz3yjDs8q1ljad/SIcML9H1X5QrNkVJkytbotF06Y8oB1oshGVP/VN
wYcuTQwDGZnxY0D6b4gVX4zdPeNUW4Cf5d+7mPPnxCxc+NlCT9W7orrTGhbJtO+Llr6yy8Ur2+ld
yPaWbJGHGhB1+ySATLb5CLE7t9wVa4IGCFMgLUNnbI55bNGlDVRN9zgN3ZvZT3gTEm+TY7VTbgSd
HICfzZeiiv+3XKvQv/QYU8Pgm0m+sXBH6CMtVS5ruz88YG++Rr4q7E7CzyHLh85KlZDjBOBB30RG
ULTYxKA1V8q8OoJSlFIAcl+LuA9ItopIdXWRuCyDk5i4xjXdwzAEgIN5zivOsKvAiM+c8rub3KuJ
AYgTqGxRtVyS8B9ypXgpau002sM5IHFIhptWDmtfG/6ooYp96zMtl++EZN5bM/wRlbVthbsdGlaZ
mrGCmD28Vb554c/R1l4OODmx/IOPWlpIgzw3kxwPKZqL91SL4kNTTKLSHNNe17wVOZJkaeZfVdPt
GgPWg99SftSkmsNhEngDLpFZnQXX7cY0nN+sUVjJrSOpAaz4GTlj8so3YUMhoWv7sXHwaLv6phnI
zmG8YA/uz5RS0Fi/WQg7cVZwxpJFYpIVRysAvyZA7/uiOMEIuziR9y5ApjXu9Gq25rhu9ehFlSWQ
dHtHI0hmYep/ktjwIBud4BRn6aCmKxwFG49FDtsn7U2K6RePGta1YsekCohs113TMNyLkiIkdill
EpybNcuMGuC6bx/ZOpzxS0aHNPJuOumqSzEyRIMrhWD8R7T+X+3i3m/CHVgo1i6EbhZ4ed5MOF5e
gJKBLcmaBu+QQBgy7KeyNa4ib1vmlgSIOBppUhWJbDmj+UTWp8IIKP5YbkUgXRctKxKeZGfNeZ1C
JMTg7VjToSCHcNKQOViyH/YorLEUZSi1ot44a6Px3prZyIYcm44nkavKizl1VOfWufNI1UBcbffj
r8v8YOWTCGnNmWLCHk4FKLke/4Rwyjtegfd8Kq5FQoNOpOg/8FqXoUeq2hByhhYkpbbHYIYsm81p
Xy3dWtvWrXtEdroEwUJuVMA+IOHaF+NhoptEqYgj3WjrTWX3J73+jP05y9aQ14RUzUYK5qzTuvJe
8ZdDrm2ZVJkjriebUARfc4x1YBRyUbkkAEfVpQuDS1UZzOupqKhMfmw86/ps6qltoqoBbRDt80Z0
/cUkmT6W7rvur0nbe9VDjxwYKHdT+D4W7hv2b7wotG6yHi6al18NN9l2sKKBjYVaePPC98pOriqv
31Xa/iUkZGA7CyVwRG7yfRL7sDpe+zq61H20LhW9dEAiBanqF8CIMTYv7uH5hcNiDRAFkV6Rer8y
/VcIEM95z9R2KFlIpwl+h+g77IKNpUWPtCA5oiNwYOMUH1ZbfRfFtGx6SBVxJd5907rwSsyEHSa/
YSlRvNpw1dyLIDZzVRc+moa8fYAvYF4s9XtZ+m9GkmyF6Deh7v7WKmV+EQ+nnAGPq7znJNUfHYIz
oE7rxA03NqBQ9NksemdjYxW1v5PWryC5jCQ04M9C7wvw3+3onlX1XsvsS2SfqUMSnW/T0VYU2sy+
ZgnIGsPkH8aXDfo2NFaBHJZRfaFWm3Y+nTLJ1c+D4704fowwvSCwT9QfvTT3qCq4aiqKPbNOj31v
HBKYgfCw3ZuhufjTeVfDEs+DyH5ya3o3x2sBFMGzh4OnlL2ehZORUf6FGI6S0f3JEvENUvMbK/cG
V8tjRGuAYZBnEhHjzazKW8m5Tu7259B4V6UFjEsCNoaKACGrD340OZLoAHylfbOL9pvvB3FTs4QX
iLncg8Hc5CmTNYRxgUg30um46Xuay260ttzqRzmBBQn//MoqFqbhv9fdnrJxG8oapjpLCT7LOfih
z9a5Lv4CmiO9jID7zJM7417UYDkGo/KXk6l2hvdEIMm3rZN0QxBuEHlfjuvdiZU6YMZYcjpisEHV
J4V4kInJrM4SJ+YYTFIks9zmOxTd+2C167oFWSye4eE/W4KCqqCCrE5kjT4m0tnnhopGgD1YaN67
jNJqqG4laQ+NCI9JjC1YPvRiXBsIfEMIhxK1rHAs+t/oYujjNyq2o8e4Le8B+xjWLgJLWqfNg4C7
P2XvrdFmHGFDAmiuNhF+Bd6AwD5yyu3pYPbCNJ7nH64UZ1k5mzTX912UXGLlHlKq3IZSUmdBSCJn
fMG6o2HUidamonCWXch4ItXeoTVFy7eBIwKYykFv1T8VTsfarn7szmWc5V7bmaMb129ypBc253ow
z5blGKPomfsnxg3MEklMhIr/gd2CrVJ9DutVGCS0Lvm8R06o3KqK9M3f3oEbFEueSyMlsYC93Wv+
yLFdipgjyfYICHPQV4chdnh/RMIK17Eu7LVF0Y4fkkF9HHZwvbst5925teiAdSjEXgcj2dFmmGqD
toq5QgU1u4pGY2HoOpaEfteP0YUoht+6wjbR9CCoffPJhdoQnhM4tks2mB4L4fwCXBCbcpPCHDL/
HBSQvUAPVcdfYxKMUEcpkTsXJmZZs9826D44cqUb/hoBdz/nAkS34Sn3+ltdy6doYqqeoeHEhzRg
GW8Ro5QhsT3B+Gc6DorYgV8nPduB+MhK68IcmYl+dWLTxPDYu1U8HlMVPCA6A6OqvZPvUwA0Gkfx
CGzNmVXqM72RjgzS93eEK+PJbsabXzMY9yykZzKHz5G+KvzHlR+0i8lxmAnibvlxXZSukhufgu1f
J/OT00ecbvPv4yc3t+bljS1E8zJkOzu2mGH4znZDcE/paFYF2G8GT+LQBBUeXpqZJdJxIjF1BrIM
hMPZPR+WyOKHKtxZpXaNhfqzhrtbVZ9Rg4YXFxVUaJsmfuoG8nXEV9FhZSgy3vEEINqIH81SkI7b
7pUdzSOszYKBGSlLlhhOjh4/k1fP+2bPYXTYNfzs06NlwU62IemSaVKYj1tyBrC79e+Fi6SiG1jm
awjP9XD4yhltdnry5E/n3hmRHfdtt6EkvjR5zsK6xPquGGgN/GiZcnleSSqPOcNw87+LQaUsWu0T
avwzK6RaaI/e6UveKDQCgdmdtRyE3OTftBjXINrXP12yXS7GT7fkPIng9YFQcyGHEeVdBxnrTgyT
ujkPufIVceaXOmsAHlaweKgwmT17dwyFr14vJGVX9NlJdjJ2+F2no7mIGu/bwciG1+o+OVi7u/pI
fNXNjhmskPnXLAU6UdVY7/P7P8CBXdQhJHxh4yTxm+xbUYZPYD4YbSNQnkrnLrMzLREfdZsHG8Jf
UHyD+AKuSR7CBAkGSiBJ6PHRDdEf9YhMo4EErq5m8R5XO2N2t3uBnm/rH71XLLNippO4S5egkE0+
auPJnbJdYsyrCX1lTxNiTaCQCwK7PjFFY+QejHnWL+9aEzxGDuzUctZ1TgiOG9HpYMoMLcbXOMTr
pcnMvplfLOImfHXCXL0DvXHvXTp4UrlA1pWAsOjh+wl3G99uLSif2EXoHm9dPt2jtLjlJtVBW6l6
iZEGtjmPYjpk6w5G5Irl5gtjlI0IQUOkZKkxrkPnHvfhti20e6hVtIcs9q3yL3LlX8PDysjiPZPW
YwQT4+tiXkgQl9TJmzLrlzHaBkN4rvxxSTLsDYXFpwvdQH8hmOsHl1hNM10t0dfdbCNf222pYf5t
gGZMya9wC5xBNfK0pH6uDO+ly8YXMbZne0xYjrsBZzVpOwO2TTe3/oFG/zSQlCtYMVJBuXWdfE/K
wp9iymMJfH2zEN613mMGT73m/DQ5dSAUEiiL3AnUE5BetRc7d84gNK668RLhi+JsMvGjtLRxMntK
SN6zBIlY7BcppbK7mXnfROBukIxZvv8R+DjNdD7ygQBRWMTRWdkufzZ5LcgEAPOH+kGasAmqsAMs
6w43RkMMWBdjJm4Thr+ss/80cwxWQTL9GNqlx7fOSx1haGKmOadFDtxuCzvG8DJqzbJo2IDC4T3B
rL4VrftTg2pa2eLDSZk1uXB9mlnDi1+H0GVm3hLJVqV+olDdUZYfw57kOLuaW8zBX1g5r8tYobRg
Rg7UI9ibvcv62PmpxvqXn3+bzuQlIdpx6xfpn2M4fxlNftSgcE07NARW2W1MrNJUoOadbQOj5zW6
9E9HY4KEup+IYWlcM7P6rCae+p4U19kSvpKRt7YxymHmzUhLBV9XWsicPUiF5XysF5IBLOvXmv+p
LqqfsRYvVY9zRP5TeXDM4+Y5KbpfkwZglVr1L+KgPXyoFSb5lVeXn3hISPfpPJ6n1xBLMPM77ExG
hQgUNiM5u1cs8mgzjRaDafyInLcIGz8B5+TLNQnxSfxEjmNfs0T/BGCHMqL7Crv2SSC9KBwdTSsX
K7ewj4wQYYRn8FU6o/MV1u1robzzKMOrowvyWUngqghmAwW0RASBZqRrhnUStS+Zbv8pp3kdbHcf
KvONv/w7ZuWHeoxdPqlThkbicGCwk0LL5AxsA0r5A251n4Xms8GSGhqF+hqj+FMu88A/d1i2F7gi
XoMxfE41QFzC8C5tOOxY2aFzXBoskNmy9r9uXZ9LYW975LSw2TkheThDfuTR9/4YZY/Tly7ncXZJ
WIvilQjGR5QoJIsYE0h23mc+BqqUdHGLrrwsQYlE5X3oS75cy/hw1WtrQltl+7IwOKyXqbR+y9fU
0b48Z+Kxc3QwZN64L4muQARVTpibioKSk+ltqDd/STvdw4ldazsejW5OdZRz+i0xwHrOl9F69sOC
lQCxmpXGm3tNgJUAJutBRbu8Shl4jRJRj9TufspKDgId7boNvDrOU3Iqm3kf47k8XlCOnYyDjzqA
bVaRI66uHq1M350cL9S8NT6S6DisXE884pb/MJESM1wWEc9IOZh4xSGKcFMMkuMhc2DNpabzbyrO
uan+6grVtDebpUClcaz6T/WEGdJhu9onFVE3aG5JFQkGpvSWsElUiUl7QxbCm25R2kOB1bAqJVl9
Anwq1qbL9N9skXMlcT9Hac3bSuK00I5zm8Ib8tmgNVPw5me0p+AdJct7tM6J7ixwoM1g+xH1CLYi
RL48SxN5XL72sMvkWhnZsC48orfcbVvmB1nrL9RwTIJ7fkVfJ3khvLph+nAwH7L17xFf0C2Ar7dX
OpVYHc+fvZGt8vBFqsJb56n+a7TBRYtYAKHd2qCxfwowCDI27h6krT/Z4tFYGsLMmvGYial04PBv
qgltEcp4Pp8q6vlMVZwuWid/sOY5jIIqqVdGz1xUYtZUrxOe0KypqDPc66BYApYDoVipJX+9eBZi
tRaWK/vX0VFlWhGzOoyNj8n23+rW+3BnFxQuHIQDHtJfi2TKXAPWmPN4BHr3yhJnzmfCEWLtgEhW
a0SLJwGZnO6XQjsarE87Z3ARJbtSHaNI9MxCItZnNrtZJujPjY05JS/gypmkBCUi3JRMU5eQnakM
OmL67PrMx4EdaPI4/zgXOGoWfEhA3XuWlrlN1K4dFmtMIqfJJoUx8jr2qFF2Myw8lINT/imtPDsT
pl8XOqrVG1ctCk/En6P5w0W2toX22Vvqr0O/VCtma1M6+9FKnbU+tt1QsM5tsh6tJcSglNwoW6tp
mCex1xW4FKMGRc9GAsuv9yQ7a6X8ied5oHoK8Xgusb6+aaJYpb5GorN1nwR4/ML4jHVySavgKjzz
TcjwZjZtA8Qz/PEzHSUTdJoUQ33qoHZtGPI6qfY6+aj6BO48p69ug5nAYR3DjSecfwN3fJWikR8z
j/cOpwR+S8mSgeuQNdwLcd4myaghFPMFSI6Ko0RCvZNXobI9ooaLxY2wYBCDU6++isFAa+dAFTTq
5FRQFCOaQNVYMI/WLbfc2HXEtkvQyfcoMNf1wFugpQyVBmY9WVixNKHWjsCNL+syp82p/WffD/mw
gJwTtWK+59yOoomfEYB/WhWFhGK8PS/dCDp2i80Y2voqZ8Zo8gRzN0Tf2pD/xKz7YMdF5+ic9DEP
0FRqN5SC/SKMh+ALljaLpnxd2ap9F/oIp6yBvu3C9bdVRkY9j7mGcRr2v9ohrWO5X4tDZhGQUDjg
EVAkVHWZns343kz0z4DH7TdFwg/DvGkG+6ZXVKos3Eb1Kml1191ACKUSebL2E2YAgQYYRRD8g086
jBdkucVP1JZMwEWFR5mRmueCvlK9aLbdVGkgsTs+Va/ZNBasTWkwJ6lm2LaHwnidDIh1m9xPVjO7
EttVz1lV28BAuuBqipCVoUtmIyh9TP2jsHjI2rs7sbBCFbUpHKPaFyitmlJHrRcUT0NGcR54trep
dWd601KVgn88I+RmX6lTO9UWOV+lwzlUWGI7WeVWWYx8YhsDSfqUSEes4tJoV1ODuxusHDOTKdL2
TfQOTyAGzguQ3uPXcJt/gdkz/7o4UyuPsat9taJpV6aY39ws5K/GCe/nAcxc+eJ1XbE2HOPRaYp5
PnUc6hViQvHtrsrEMBdhEHBNJdGNYeuPVD38PsN7ryYBp50GRT0kOQirsK6e2z58gTj6GgZg+ZLQ
/0zdi5eTkKuHpEgZMWAm/CIWtAubrggVntrHls9bkYfDErTxKzGzaxwBh3R07njMgWkwjQ5RBlZO
jAEU3cPIsn3Q835jD2g70CuTuUeRtwJndsRjuNOZU/YlEmSzKdVK5zespgP03yr4SXX9pA8hNoJg
uvPIX5AjLGQ5vDoe02ltTsXVyWSkHYNKjZlFQ9AnM3lAn/oIRklFXEPplUO5BLJZrsqSqiAcGGP1
fw4J0xF6LiVEtmXpA6Q04pOrhGBA4+r/tCLUOcJaEn668RgKdcCjyQQ50shcYRPUGO5H2ZCeZkNu
QE/Byz3q3iPpNO8172d8nNGgbdM4ocMe7MasramDkCtv3ejOsbcoyVSVHhJlMIfx821r5S+BNn6a
1PlqQk4Dr4gZRPydx+gWhQM8PjDRTeu3ytVeeqgGYSafxTR94y4buuq7LBsQp/7EenX2PHvpReru
0QdGQaOffDIbzdh6tAyCoVyM32WKG7WFHzgrRTpv3+iLYRIfiRGx1jP6H5SLu8nNd17onEujhwAY
wGfPc7n2R3ZJaUdqFp67z9HkgsL2SWqgAE0XKiSn1b7TdapPn/UlrXKGxEwD2UfMOZPmlPOu1zCn
hV35Nfn2BJsQkrlLoZLTa48eJQcqPQ6DDKMvVfZjSBh7wqFeK8Di0PHVefK5rQM1bRlkzrjrMGc9
0B7jJl1dFWo2/A2AlHLh68vOKv6hXCVQaWCuXDvxN9BF3Dj2HadmQZR6dhl7/8h3RgUGbm0dTiA8
LCzyi2owP+ahL7fdHhvQZUj5+YHrwyc4TKkDDnxU/9zCfalr+2xk8/ddqmfR06N4sr6M44knae4M
XLUULSeVPk+j9ewRuO2XekSiuY1OxE3vcIBJN/gIB0w2nmf+xi17F0vZq1dykSCpkv5H7Zn+6kAK
cIPSwwzqJeBzHoP2Yod4okB6PRkSrR5fM9MMYqmW2bWWzEmZeE/7adBfROesSe3ZlbL4djoLqYKW
nib5y7Se6sJqvVVEBkcPTnucgpszuRv8XO9JV/+Y/zF2JruRM2mWfZUfsW5mkTQaaWxU5kJOH+Su
0TVrQ2gKzvNgJJ++D6OyqpDVQKM3iYxfUoQkd9pwv3vPzThRkZRuILof+sR8ziNiaERYbql6oYGp
w1Zl0/d2oYjGspKbV7TK5f5hStQ9ij5DqLAzL1A5nxpvod86+92W9kOiaD6gHuk7jxQQRG6EIZ3d
6MpsRvmeWTdWOIqaVpcmcLn8GcgNcQtIthR+3cNBuFB+etmBbBiwy5fEb4zO/ui1fdUZb6oZ6G6I
CwLM9UKXTbNvSgK8eX0QsX6lRvdo5gyo0o00/R9fkbfsuruyYycYs3MU+S6X5QejwGTYRM6VGU17
blnkuiYy3sKcXhba3oA5IWJbPpoY7i89voVNgOvvEQgRF4F6W6TNZzjn95myj7FPyji2KQWdxcaz
qVkk+fXINHtrGPDJ4mYctnYVPWkeX6nGF8Siw7y8W6T2faw0wkEmF65PG4nxBeNsFSjJymv3sY05
5i8DaASjeOba/D0Y7YJT1H7koeBXNUM9qKfwLst/rLQ86AybKWo6+05rEdOId+VSfkd/qt5MeNtz
OXMS8SklcfrmedZF4IFtRW4CKL+kQIRH4h8jR7MBfvGSmwQRYtYIC+CYAWUuldcd7aOsYZ/OctXK
cRNl3W+nIVXZVAgChmhWRyX7ETWyJGp6JC44hIXNwzcW4hI2dLqN6uXW4r0itdQ7rpGXNFPj1V0I
vnoCz8lowCCYxr2eoMWmJigfMhT7KqEXC9P79YLBwU/nTwGcl1YBJhxp5mNSArg+IXHLlr6nkYhn
XMi3NbwyWGS1aJT7duKWNdleiNx2X00MmdPI2tPUzt6lL86Z4X9Ywj/nnfORNzre4tz0LSffgbwF
ZsgBvZMZ8IcZeQ2i0mWM4y6gZ+LoZtl3D3jcwCqQgJJY8V3vyvEdODDkunHsWj7fcl/G1wR/sN0N
d0tJjrkWw206jR9TPndX4djclVEGYrqJsRRVTIyoN0RIjE0vI5RgKLwYq2hGEWEcoug7PuQWe9cQ
/gTk7TxbKynDIRnLZu+H6ssV5dUAWcfJieH1NU4zH/AbGsuGr8BJ7Kvn0GKiQwsOBWubUNogW2YI
k7FmdR/nl34kSdtn6hQxljhW2t7lfpfsx5YAStY/4DH1dnpE9gZKkyJ0fHlkKdjIWzvwOWgyikYv
dcyaewvqHSlQAKMkqUC6jteeWzjB7N8sDRCBtDbPfYqCuDgOxBVu0VJyTxKv1SodyJx4Y+7wH2pq
oxaTmHM/GLeRqJcgLBZEtRBfwIxkAtDsPdca2m17gCUyQuSOjEsTi5ffSQzo5d6Pzecqb35muz/M
IBGY39YuWGHbkRiHsGj4pOptF9AzPfWtt16L57AOuIZGJvPkFPTvJiujZzoXznW/RqmJVAZTCC60
/WiLUjD6kb8H4gRmoXmBF5yhXfuV+/m3HhV2fi++bCxXXWThHck3LEQzWSod9acwepNte+3SP9zW
rKeSQ+4Gk9ib6S3QHC20YKRzjgGsmylKpAAIQC7y1rgioxS/1sY5jaZnmTOXHGd/aza0k8FDddfz
fbDJ5rAMQjwX+Lt4EDFfXeXjxD8fuadmiSDleVcxR9ENQV8Py2nIVbWNbmspz16J8wQZ4zdtMpsY
0Thi/Xb8dQeMjC874okCWcUUx60/U7PDouqq8eIgm/q2zbDfRaE1bCXOtTjJ3/t0vDZs1pymgFtW
CNzPeBGQ1/T9hIpAVg8SlJVx98ig7+UivKFIjEWHPRZyCgRTaT13rvVj9fVtTBz9ZApIBFMb3Y2E
d30g+Ngewg5ASvuTmvlr7b7xZr9T6w/E/HzHbYWbO2CBonvwkH4x3NAGl5hEWMt+ZnJNaqtxnybE
+/V6RnwHr1UKqd9YInA0fs3NxOeXOLTRrp7YTCzzlJnIwSROoZI6dL8R2zGLUW2oK/J3IwwNRk+r
q+BkQym4qBSMOB/wgoM33W+65yqe6qB56eVcHoq4dUAhe4c+olt0NutnuJF0Z2nyAimvwohFZJvN
NMzIqb2qEL8njeRuFAgyLX4FwMP60l0iJvHWDcP1Gdz2go0PBUejWpiG2OqoKQOjce65aTz1CVAM
SjarHQxJy204zeeP0EYWYu7hHUrd76LC81LMVz2lqTPllagHWJZzZBbXfxWabGvanviuP1DxyaNL
tAeAxwwDy54CW48we82KmTuGIIThfnSj/IKe9ECpZ343J1inIX3I3jr2Ng08nifIB0QrVhMByXDu
mpkdgXNeT6lM+qbwu7iUoW6wX9D7iqZvVzcWPLtgzuuP2ONpGlq8Y1VFCec0F3vaBQEB1FyvDFts
+vB33GQHa5qrLfFxLkeYAPFcubCIufzY6LUmzukL6TJ9izX1e4i/htkTIpuJ46Hfbs2E2byJcF3A
zOWiQJaSpjlnU1fZY1JwCZTO/NPTT73JmGJoE+RJV1BeV+cZnQg+5akeFdw0Ku3nQW8KkoDcsvRw
skjAcYpll8scsRto2SK5ByrGXUdruF7e7InW3TVoqzIcjIwsKcbGJ4nDSGt370z87skvxBUY6KYz
ckzLitTmcE8jc4HlzMNkgOW8jIdHG799x6K7+cOtKooWS3HyBoLnR8zgZWbyRzbnl1kWHgPRZd8n
xO7zQuzbpbSfsGyujN3KN80r2+AC0CS8WlhLz+QQbm0mh4/RgDuqWs2iNJyobTy6/lHGeJ4l7g2P
goBiEeaza4ieaSm9DFkMaCCcDf/BHZLzZMMwSEr2OthmzAi75S2eaE5qGJyvl7YMEM4cBcBXttwO
RkKlUccDDPKEB18WX60crv2euEhW0U+cQPxT8H4JK8Kt4ViA5A6wGrANaVgAtpDQGlpsScCS2oiQ
8YSqMPH3j3RWYAYwn+x4rWGKEG2ZdTzkuN48H8fzYvLWwdb7GkHVQKngHjHgD12a6ZIlyAdEtZy5
9W2ivv6iKyzasVXKrcm78wIuX4PBhPHtcUxIrzKWU2LCtk7OlEIE1ETnRCBkCBJVPoQ+M2Ojc86G
sVbdCRgtAKG+Ymu4Ho3WvAx7TtSNCwIWoMtdj13YtgS8j3g8RMI5YBzwOYHVz6Yh73pvvGoUHuAW
eT/qrJt6yO6lB9964uY7VBmwoaH68cbosa3EAwO9beSl/mYsujdrePPJ2Iueh6HOuzsNHYdqtVhe
5AbD5bQu2gsObgnl3Nk3KXU2tOZTmyXFLi6TefK5mObcj5zScGIv2U9pONtSsEtg3PM42ujLditr
3jJp7T3PSfWeachwCXNa3LC8kWo9n0bPO2mAHiLVx3wULHEIcYULn64H0yVdfPPlYp+ztQ9+NkAh
RW15zx3hqk1+6rHZV+l9C8RkQ2Ha0XC4hM2ohatEw8lcfVbweRmjE6hPkHRdV34R688hO1MKOs8M
9Fx8qNRgf9ZSvwsze6TuMuXAyqbQ9RhpxtEgJsFVliR86HS8r27HfHydovEE3REfgkt4SPdPY94/
d2b8psETkdIodx7RUje27K1P4VsPU8SQ4F+RDT5sU4CmQGCUrZAkdNWd0ZYBwEj226gbAzOu92XF
OtIocbYBLBsjrSM9I0OQBvZKoULom9jmt4Y/cmrBVLBhiF1uC7vdm9jlSY4x0xW0T7pt/CK+HY9r
fkJjFwsbKMRibR1KycxWJCyFCwzFYalNIgYbvOMWiYeoppxsY0cM/3oyxTP3a9ylWE0Qllq1vFLG
DNsV5bUXVnepAE+bGfOaRIbAo1R7U5tdD1hJ1y9+9gw+4rJy+ytRKB1wwQam6avf0PcemhEp2YiY
7eWrRRYbP+NA3ktbzwcznZr2SyTAnvXJfjHZhTkBTVuMPslhSMPpAHcsMIuEGWzNkKUtkmcVe0/u
va/Cl2mWtIiEoDYr6zRY/dHA8HhbSnPP27YJXEKbG8L34OOxbxd++lVHMCo65xAz+tlYPUelxacX
c8jMnV0K8p4CNa428qMwW/UiNY4c31mdqA15O7J0pmVcYr3o5TpHtYGSVh33U1t5u4SDOXlTrJUJ
OUw7YVjVOsQojNg62n29tbvW3dkU45FbtqhGApbnOGd6o3TQpRrUt22eHDvvdklD54pNRps0YIId
pyaIeBJsV2NdZ/cs/9tVURSTfMisfngcuukHPsg39/+B/SZ/iGYISlHUXlNLWZklaYJYLMFYQ3ZQ
huKREC6D2iHmrCDBYy5du5cezs4oFffJGELt4NMdUTyJtEresmRa38XuXrH37lXbtI+pHLblHB37
5Tb2KL9LSBxss9jOKOBKOSG3tOe1ZoYK4bWCtRppmYPylyb1dA2ESQ6M5KKqL/eGAd27iqrfmW3v
R+atD6Kbn62OCLaFI2QjSZFjtvGoF1B5QnnMLiwhqc1pidKHyePomleebp1jlHu3YsLO06U1CYNZ
XsGECsY5s1iKucMw3U4t2z3WlfsaZTY3MlnsDFkUu8ZuvxZU6lNEiP305/9RdcReJxgrAJLnbM8/
jdRKlzN6bApSyW0vQ2YodjzQZh4q6mdx1AyFdxwkZzc0/YOK4qvZBLI2ma0VGGgKWIMBXmGddbdD
7zN0bLyHJEKzHmzps/klezfecRlmrKIAQsi6eXTzrgh0kS2XKKb3hunyIChrO2O4MOmKY9o6L3t3
WE4YeSXtz/tff/3bP/79376m/x39VHdVPkdV2f3j3/nzV1XT7RHF/f/44z/2P9XNR/HT/fmq//qs
f/2afzySKquK/+enXCdfbdVVv/v/+Vnrd/Nffy//+j+/u+Cj//iXP2xLoH/z/fDTzucfUAz9n++B
n2P9zP/fD/718+dveSQq9/dfX9XAcJC/LUqq8tc/P3T5/fdfti3+/KL+4/e0/v3//OD6m/j7rwed
9MtPm3+U3//XV/18dP3ff1nm3xw0BddH3LcFjQbur7/0z/oR+Tdfeg7QW9t1EXfs9SNl1fbx3385
3t8UrkbhK4z3gjYC+9dfHUCK9UPyb8qWLJVK2lKQ+LB//edP/y+v4n+/qn+VQ3FXJWXf8eM4lvnr
r/o/Xu715/NMyxWuafJt4DqC+OiuH//6OCdlxOdb/wtHYNRYCRSAhQuajJKcE1b1J/b/p5LnZjE+
+x69q1ehResEo5zCiQE3rN0Do3mTOI9RVC030HuJ6pct0sgkbd6O+tqzz2lPHlWCRWulhUfIiTkf
mupbpdPzAtPswkke6GAID0y94lXDLUcWXdHbrx1F8pdtPex1ijHMmJC4cEhSewCHNgAuRSREgfKA
J+/vHUXTnFUMB+kMy/VAXN2SKgtk7nh7q2VdaXG1jSwDm6I0WJ8m8i0cdulVdkF1lMZdnYQSChgT
ENXMh8ZNqAhvij2IRfyZFqXjBCYCObM3Vg22B21gP7bs4qkcO5qgu5TuQxrpNrVHvU/DmCSOmX+d
GJ2xG6aQP5eo+GSgiIk1nPaRO5UB5rQzSbcfsNr5Nh4GyYP8iNGTlYFMpFubpPUnbgCAI35wfX4R
ou+PifOGC8EiroX7Gd+i3avj6LrJgyY+sCVl46xDWTJLmv5mu8BpbmSfQ1NbBzXqVwxO9b7FasHk
gukTg6S+SPnecq7KskUTG7rnKW3wMQn8ifzSu4ZFHfExmDW5+75OmNGY+CPt8GbK0nZrOvSEjD1p
akraODFdiGjwrqT3kTDvO81L8hAxXAap4V+bHrcDPBHmxu3SQFsAxl1j6rdxuzavKv00tIRscQsQ
oNSUJC2coF2ddTgIuMhJbiQUGdxm9ggnoEK9QqvAzaUgCX5yspq35HXPjcynTROHpwIKkF+IbaI5
kllmHOS4IHZxjejqiPgptJrkQL8vL3hi3fR9/9jS/LMtNw6TmGjeRq+NxJU1iI58T6F2YBZGYubV
g+qmd8UFhpvq6JEpy5AHmWRAC2PAwbz6zhgp8cotnEFgaRmMSOIDzrRvvIg5UuGf6om26jycb8D9
4BMgwl5rEdNxjY2zojdiL3QJ9k+/1IOHbTGU8ba3yNJLtfJCO/uBu0B509QmV0F3Z1EmiOuq5jvQ
DoW7aBGA1qkZx7AX2BTQ7rD3vSTzWuXIwYrRS3TTyVfPmR4WaGwnLHBP2Danexl5XwU8zh744n52
bOqMCgu/PvMsW5ToPUuZ7cTgLKfJE/d4LN+xudoLuZu+M59t5BlmbSjv87jrGJ2f4qXXFFO4KD1z
f5B48+DQ05rgvpoYWDaj5gpWemoJ5GDMG0pu1UFfTovGHUL1YYI0uenGCXYhlIpr23MOVpHhdV1Z
zx5U9zCO9mGJK74oO3jiYLIQOhcqnLlUcd3i8IQrgT4/FzkO5A8mS0PBukuWt9AU6d6om7dxcYmq
doS1+/reS7ufqei5HTWT4Miy1DtgZVFAbkUhvfJStvOVZTjlHe80qiK76LR0ZXWdK453s0QSnILB
duk3llRxuCA6wxUWqGgNLn0nsMQ3fib42XR3nLqOEc5CEQHpataQnpaVC8gTLIpRKzeNxualuuFy
8sJPAe7DJ9Ny6Sv3KXUqsrLGfOgpOwXzGW+cvuL0GRf8zrZyHXFJ7qHm9EEADUw3xCXPpmRCsmRB
M0wO/UyDD1Jsi9UaDnzPOfeP9m4NL0Vaf8Z8ySVd1Vyab2ODnlmd+WrvyuJ2MaGFxlb/znW6Clh6
kBIwM8bMXAKpaIMYeNnm9izxVSRlJjZNMkFRHtODOdjPTXYsplwfDRW6QRpRWuCDyt+506zwvUDy
xYmzZc67AupZGzQvm9Xb6cEboD1bUHBcEMeFIs4a6vjIOwzpCQJ4VclgdnIsq1P14gwhnhQPy4bX
XVvNRHMb9/PVvgmpAD6osu6SpCgZ3JP07fKxDXxc5tDP79rWivex/1OnfN5kMU+2veXDN72Ry2h7
VMUaXFprmtpxeinDA4MZdE585MGcqGPpecktGs+dx2FnE5K2vFggrLqaW4lnJyRn8gzaIsGP2OjH
vWR7xMh9kvwHnzcD4TmuumkLvsxzly2OkYtKTsumMjDdCDzEXk9LYm6c+pLmqbmcNOO5lKYMc7SD
0HNaKgvAPJQJ5nDD6wETQJFBcN5yw/Y2RtHKvdnNw6ZAeIyjtRHWw3QANNB/c5uv2ZiPczReF35p
nMNSv7eGR5mqGADxtIJRQNXBiffVlVx8EImeDFTaHZlElvtw3mPaQ2km1B9MtdWS4ulflSR/Nnpd
YIbsv4y8zqOlv9fn3WZzOYw97b8iJHm83ogTDIWT5TwWqst3c5Rce0bGjWf2nV2KufoiMiom0WTc
5s5CvK7EcxXSFGByk9lFFukqdynzoBPqkjbkfhbXaBo5YxYsnUPBAJo2M67xFk9zRUzPJoVLAovx
nZuMr6IlZ07pWOa92LgrgPtxzW//oImEwqwJkXFafzCgfRtnHspLY8F8kJfyY2n1rlwNNrE2f7Kc
0C0tun3I7RatZVuGFnEepew9tP4gXNAIElszV2CSOGOngdPf/kjISQcNUixM5O+07dFr5sPIn/26
LDndsw9IAnKWw4S9n+h3oawi3fhsUps4GmrmbelnmjqHtoLgb+OLvqlUdDJzwXmEMV0QTeU9feFt
IDzuEVbf72uDmBKXBBwGi4Gjac43hCSwdk/HHv382uZEpiwHFZrJwX7wab8xIDiz1oC6W8NXELD3
EAse5mh6o6Niajq6l4l6MR7A44v1YJNrmxcvbOBjcUvb2zFnIky3BNw/NGsPvSjdDvXdW5sbcXRt
F2U+dSPT/V4nFFrbw9ZI8RaNmjIZF5TdvqD+YpHX5tqPYjkNiAELv0VtX6tC3eHqlAzeT6JTaq8h
+fLvVCFLlCO2YAsP4O8YqK8bJPMpPBxnudp5Gz/5sAxmzvy8jEbtAxHez1yFBGQW9uEchWwXex8U
yaB315D22P9vEvgDR1vNV6494QGd64MZz80lpBye5mQzemJnE1Q7WTg78L0xfVkQqNNymq5dJquN
cVhG3JthjRttWjBZI3cxwXfY6VVBFNYHZYP0U1PQeMW/fMezyBJbA8TmaOXcLv20JyQVZEkHYtZm
vg3/AgSCTWDK65MzwNVHZKrPIXT0Zb/QawbVLdzAY2AkOnZ39UL0ostdfvk49gdPnb3aULt5wcRZ
UsLsjGtZII/fRYtUvEOe7uc4u/azq9hS8SXeRI7iQn/HyXKXe9b37IH0nif1QiCl3JslHT21fuiS
uru0K+ruo/zFqZeSoMD4sAZaYpANPKWUxh7Ncd67IXo4EsUXc2Jy5zAGfPnWKGJIzFSCQtg3aSLV
plMGG7gLQzJj+BbhZQQy1GzBDRbAE8s2cMMK5rh7rCq9LZ3oSeqyCrTLVwkXvmxSikOdo+u3bJVO
+O46Jpuw3U3g1E1GMEu+gY4MXCW208DoaQnSDv9tXJxN5s7ZiZEPJRuTvDQR5dYILwCcdFtLR+45
jBb7qkTt5Z7/0VUxKUbLLE++VaLPWA5hYMlNvOZufeUkazid/rODS53D4rVzIH0VbxdW1nNTy3NX
58OpGPgNuSNEkamV0bXQsPpMHOnGTS+Ly7qR2cmZSe7qathPUt/HTIAQN7zTBIbPGAvMYWKZD9ig
vkwOiqNXvirX+PG9fC+LtmYpqj6ssWmIl5W3nZnPJyekGykuP73GHbA2+ndt1MFcmpoPNcAkshzZ
76dhfiRbQKMa1ZYaB1o/DMuxSYxDWdAGWUTRXdM0TLCc6p7c/vsChwTEwcy+RDgorNObOrcesPkE
jof/KYwsbl5akv7lCK5SpEN/Qhyrhyg6sKMlnkMGGaI9sA7cZIBj9L0Dh4xL0sCNxgqNg2nN10aN
Dj0I8Q27PL9xcYrB27yz+sWj04F6HG7qfZBozZHItt4K3ubo5pW5VSNG20LZ2JwJkSkQulN+iI3a
g+1MhQAgQy44fO86yXYqx7s3ECMkbXqofIbccQU3O7SmBTrY8tTyNopGExncNJ9jEn9ByIAs0WxO
A5dmZrgFcCSGPT5VGWMEa2JumkOTQ+CSrb3FZ3FRyvET+cVdQZHcccqR61+8UNBicyIgSDCMIW97
x98kgxZ7i+YDUKhb2XXjZijT3zHYGJWexJhRp4QpLJ8UmcaxhP+pJO4EUWG14VqXeE0Qg96jh0If
B05yx/k1Yr6FJWhCd/Wml8HUR2+5t3OWPRDQ5oQhnUe05t4cJFbEtL6yol1XUB3vesUluYaT9PCp
Uzp4h8Nj1aqSlZ3ltlfx7NErzZfpTvMkGQ3pYZyRqeR9YS/hW+NEzVU/uAgGLBQD3VzIB6zizHzF
ZMaXUyh3wnbPIGRekkJziXK8Xd0Oq8WoP5o4rQSXyTy2qAGfjE2eI/Up7VHPob4mw6SZROcL3jPe
CXX+bUTo20pSv923/eXc8kZvc3UAQUfhuvkUraWTIzvq2HYrlEYArNeYVTJ+ObVKyFf0kt5qHlnI
DCyTjRGxebbZV9fG6Q4c/yx/LBz3qd3fEpXJGJ4jhUx7KXUcCAOTIyegie0uPRG0uq0a6QCqN1/b
YnhsEwKEsJk5Uw3ub0OxlPg5WPvcjV+NUG7asjJ3rpyOOo+oz2OXNt1rGn6pd2tgaI8WOjyVh/mc
HmptCt7Sp1zk3cmvvPesOHf+DyOauO0QHruBFS/hpoGnmcq8avnGp1xd5ko4AWo1VAsKg7j0j5eD
+eSP4pumr98FC7tNEhNPJcHcbBb7VLA9xwP8PI5GrAbTBr4pxdrmrtTjgunYvTCNCQqz62907z/y
614Yt6y5PYVYPXr5tUMOkVZc4JjRJLAbLumt8qZDVUdnPe1pRuqv7cY5lhRFzI71Jgz1OMgFpCmw
NMjNC0rEHB5RLHdYtL9ms/jw7XqD4F6mPXl3Vb/n0rmrrDTZM1RrpH1X1UZQ08yNxn6aB+adroHH
OvEJoxLN6vuIxmNq4i8WnDLOUD/wXP7uO8BYZkKLjqH6XVnQcstwt9iECYqo6X5RdYNUn73kLa/w
OIsbj2tGGdnNjikOZ1M2ayEXvHhL+NuCnt0V6TtkBziz7mMpu5AbqI0PN77knFjvRs0gsE05LRki
A1YXwt8kOMnPmrnsBsOQ38ZzfsgTlmBsgpyEjTg/2Dq+ouhtzEEg4jB+gumMmTUBey+K/HnEsLad
9PjtRgsALSckENK9i05QQWo3V1MxUMARSbDj5J/QCY1talw1AHPBZ8OVI4c6R9bTaDTvraPuCExe
+wYJlBTaxwbSvx2kIVVBJQ8NrE+5y5yvvMSNyZj8yjHdO/AsFYVHrAk0yrY74q1j7tw29nc+14/0
o2Q7bGdEnGfnaq5n4lkdQkvkb12WhLKAs5kwzaa3riAMzQgWNcnA3OBAUkV/cfKY7bRNL7U2QW4y
u1hU8wjsjpw1lPNdUed3ueu9s+3+5O2E0aYj40iZ4m3d0w9RxXQUuS3AG0nCuoCgpznJZly5DeOK
Y5cZJJXcDGuE3hu7yymqgsncGC7UDEwnz4PTcskalg+JB38shEWDpqTXhRhZ7fl7+kXsY+6PpFKI
yGSQubd1lJ4wKPfHXkMnLukqAp79HjvtvPdW0H+5hoc9ARR5ssPPJSacNe+dpR4e2nVGJSaMJ4yk
mCxl2DezBKoukXdq1yxNKBVcoO3gco+i3xPbP+VTRy9LznE3qD0snotccT1w2uUyZs8P4gw3thqR
lGyzPTcYCzHwkLkbkZ0aWf0W7Nb79LPJ7eWI7Ff1IjCxuAeZBcLNbioMySxTpeHfFst45efDmzc7
Gb44Apiwc/Zu+ZjiYz4Su7S9sgRWe3L7MtvGWajxaorXZSJfrSdSEmymQJu0/t0b3vtSuud49TXa
w0OJ3hqg61jJ8lKE8UXGDASiEJhUj76kqldnP8SoL3x9t2pD2HwZodpq2luFOV5nJZuPNjsvMEZn
Q4Kz5bzMWH/mcaulsjb48fyghOXBQkcoxIedLvLoMTdwSCDBR8dSmw+xUqiWnNAB/oW0wVUpl82W
AGBqW4fecO4T/QJ6JKj6Ot8hgY+bN279NGZ5RD/W9xXxeWpzMlKrpiBtlGOE8+b4ht6n9KpsPFTi
VLO7DLSiCfK6lLCeBnrPbvFbEgzpHXkB6JNMzWJWW4yfNXc6bwxkWOMRxPfLgHEoD7hR7O24CoQ2
TXWtjhI6nPBJMvbp6jDf1aYMd/5Ej0VF3kqG3Xmp40ei+ye7gSGQMKrfWKABg7ROsFyXd5YY6VSI
mGX5abvvdMZRJ6qfCWB+FTE5HkvvpllLnPDc0eeqODBKuPYaxHs7ITsbjc51VeySVr0i/zAyaM4D
mQmrBIfWNEyRVRe/uQhqkKyXc2LhKAXLb2/VLWcVctHC2cWavJKFVMXoDMosmA6i0hOn53EhTCpe
s+aeG+51uYjs0WPwCRCK/xmphii939MEkMmOFFm98GHuPBHkBqGcxcQBEqpd29KJWE9mYAyKE6e5
W/zuWMKv7lz7dpmKq6hKePXGIjrhAaJwwX+qe6s6YDbHH2cFZsOC5qrVgesYL0vU7UJpkaiinfgA
NrZY1LvTlR9YSC/GsWkD0xjfGgbMtl+ku0lDIYithghF5B2n0v2peol7qIXeMpoxBJbkyasXzmfD
Ddd2WoCr+IjiWdCxDc/CWHpirEt3JLTeYTDLQLjgj94JE2VbQ5/Z5JVGsWXlGalc3nBOqnOHHE5M
pbeR52eQmOMpGhUmCo8iyYGjiqaB626Y+N6cxeTlrMFfk0uu41cLxyBeeLLT1VGUJ0wtvGG1OsER
ml9Ngjtjnn43rfIeTA9zy1CSlm9RjzKc15hmAdEtKaQeqqY/EdAGJ9/CJ6DIkNI0uBAYxeEQrnnJ
bO9p75kgAX8FVXORYkkrl/cUgALakgY5QcNlZg3P5LZNdtopYePgkafml1Ll1VRqGgMg/YSJwIih
Lq/1Xtvxc4fJgbtEl51lFj11Zfs5/TZjb9fWeXQAUFT7oqBieYV5WHW0ltxXdIa0Z8tKu/vWZ+Aq
zRFYtt+f8Pa+tL3AzsNlcGsv6a5wtfEyJ3DqJobbTlSRA4c9vhGdo8ElsbIxkQ9CSbehNzEDz0Yb
/cVAQneiYXotJDUWSfJRlcZBO/kPOGUUMK2625He0SVp3ovKWrkCxVXdWbtkrA+1Wch9Y4X9dX5j
cfsklNSN92GhKyC7oXGdE5ITFb+SNAvVJhPavWiRsS5q5miHMRfPOOd2s2yuuwVjc1H9ZP4UcjHj
faUxEwdFa0Hk16CEe39MLr30JvQA8RqNdo9l26P0JGu3YRMi0+cO1GBA1OUH5R7OLahaJKAPwMJ6
BzPqE/sVS9doEOUG0dgRntrQKGlt2nYyuZJ0B1d3u4wbloNaU1vrDMmaf6PdGBdaVseQq/jGTtGF
TZNsr5ejMSdYDHauDbu5dpvrYewf8hiZz+PgADVzwo7XPsPt/MrgaAQDLbK40RBYGgVbs8k4p2RT
fVOHrLmTmz2H+fwgxlJeyhSJ0dWsQUlIkXdY3NfOeOvV5WPL44gpFk8KU4f6KBio3jpmOe9q2+II
1ttPWX7AaRUGM+3RG1kDbO3Yg8tYxIEP2oVEVoFjJyw31Qj9UjJPKnmYJk5pCSCYznS+k/UJFikx
GPzEFIumdOwUIJtyWlgGSGpNKh7tYoYCMS0vwqvpz/udifocy+amLAoyyxxoNlbmfer6O12FP2Nc
A0oZof/y7I2QB8MSeBpHG/vKrvJzPRU/o9vtyh6vNf/Em1U5FtMgRp8iwdW6Zu1mUT8OK909gT20
YYp9pXrUEz8a8eXKLSGva/eNC4htHtpQ/QzW/6HuzJbkNrJs+y/3uUFzwDG+RiDmnEdmvsByxDzD
MX19L1AqGUmxqFu3X/paqcpKIqlEIAD34+fsvTZdBQ7KU3HT12TK2SXFerAVHko5eyIrLt13Ednb
BaQBSdC5JM23w21GcQBq6iVW5lce6WlCoQoRQErroiNbGV9RiSHcI18NBINOdKWn+bzvUGLwSuHj
RqV4UZLUDotl+MzmEWqCfUVG0lVrzyyoHsuvLNKDizXxYnA4LjOdgewRwZqq4n1qNdpVsHzIzlXE
tFhsHa5nsRpV8wNBuGOPDEnPe4sWNvPvsYJUFqbdU1/V0F375NgFNNdoVZ4rLnQn8uTAAJGgMSc6
N932SXhNdsQkt2qHydtqSMv8jtkQJ/u43A4RsnUTv4JZhu0eNjNlfEsslcNdQstUnJrGLU5tGpLg
3AXlWpOVfZR9Sa4qbB2OLk5LpDFEWtMyG7+ta9hb9m0Uli+u7mIUkPUd6VcbYRPfZE2i3QJj5PhJ
Ww6eZNruhGnz4AfqVKbmOeUq6aWJ1HbzxospiNCIo0d202MzjZdTJq9NLJcEV0YKS766Guz+aXbX
UYc9xopamDoV6uZS8mKQ0dfPjFQy4iS6Dq5GSX4HRQ3yKMMaGNSHF+YI7bfUyLmTOpM+S/bbRnD0
bPLyghQb/YzQIPwFaKOPk0ZKoYuoX6N/sK9KqKIAJHi87ZtSJ+ml04koCEOG3l5C2ors7kUUHCmm
ILZqRUriNCm3QTPCoiDP3QozODEjuH1CSU4IHyYWI96nia3hRDGI+w6snJ8JuU4GnvC0Yv4Z4BpF
1m3cK+gVKIBJvgkGpPXYSDGTjwg4kTSFBsiUjlyUTDB0xUvLxIb4w5xzNaeYEqzlMCdk8pThhadY
9UdD25ZufhsLTC2NzRm/anSygW0ix2JLvI4WeciyYEbK2N7Z81DsZaax5WnBOSrn8KixkFBlL1xp
fbuIC5w5qjZ6ife/VfVDNjm3QA3uZg3YqmVFr/FjnXdMWVFj0qwdW7RqnLmz9NU0GA45VYwHKTKe
rLY5zKxTAfZKRr5tdUQWYb/rUC5LUPh9E0+85O/IkR6ZFwAR0+Zn1brhxpE2cO5qF6mQkU40byPy
ry2CYq/NsdtJ7Gc+mjSNp2HcxGS/PMOFQKwBaJ9x5vA+kcFZpx+4Iu51NvXZxODXgXqlvphTRo12
bXPAVcmWcrPZYWS7gajMY6AnyYEZ0ANSxRdrzhc+av5h2/2xBAC5MhSJLhFiPT4Pn0bIJa++p32d
0IWN60faMpxyYa01onhIsTtrKSoy9GA2aKrxgC4tooZcXPV0nohdcsKDSDQ2dEJfuizMLwsDx6/N
9hXo8lW5DhF29odnziYQWNPXotbdGwgDsRjQYTQ131za/SReQvjJNrAKzBWnFijZ6KOH0RRLzg7D
1jndJiU4KY1mZ+emtCh7cBjObN9ZqYkzEaP/RteAyWAq39OC2pjRyFykhuhSaC2HtmSH2D9e15aD
wD9k9o8TnK4VEUqRdPfc9Ode8opiQGY66zEWNRnCgyhc4yTFv2m8g9OSR8zbxK1Nn5pXv5Z0bBE/
U/n2odCJu4aiFquPvDSe64Daslh6rh6iTzBGtcRBRf/lVRX4ZQifI54i301VS6+OwX8FITo1FDAu
tU505JuOCBnQecE25JCE7JPfHNjJ+5BXBLU4EAGQHTKHLUI6y3AX0Cqeffsf6q7srO0bAkksYdJK
IpXNUU17Srrog7ADKrqmwiYf4JXqYvVsWOEBApM8iz3oR7H+4RmEFguguDAz+I1mz8hPG/QU8ylT
WbSpEL01cGrDzLhmTo1D8BxTLJ/VJO8ConyhmllNbh+cwtJ6EcQ2OnVwG5VmyTY3UpmEFxBagvN4
hJqZPiSdwfoxqafaht3f01/qpwfl5GqducMt6sDkuuUL5/Rz1SX6fDNU5UWQY2Y3s5rMdenemH3J
nmPUxiqbWI2lE766tqU4OYP9U9RLPpEAcHKGufdHxRBTFc6F1ffhyRv4QyktgDK14ysjpDvdAx6C
7FhiOnKRPDR1ejK09BFVUXIc61ZtKntmOO9wGPPmFHYqBmZ/ajxUtg0KcM7de0Inr8kRotlpy/dB
gY0Y8lBtuyHZMqOmwQ4+csLBN40sdDVJIoRIsMhz13rFccieHnW2IvxOabi3J3zqctzWumJR9qzH
1MnZTExxm0nBBJ4a61C3i6QWuJBVTH7GPGmdGzaZbHpj0D4J9wjPsYI3+aM2Xpf0i/tANBjUp/dA
0EfKQO6VOrWLqvO3ZNIuaq0+F02ksP9FGQaN+aoviLENnYIzNTNXNdHe0ZW1jqL4kpc8e17Qv61b
Bluop9c1NmGU0WKTN1p/KHt6MTyjvNFiQJKvwpckbrS1adzUubRXlhnDatT6YjND/1kHWbO3Rd0/
WssoPyWNx1tA3pU+pgQjVRiz6yuOp591GaFojUlPpc9NiypHhl/O0aOLRn07FPMJIISLmgzygIFY
y0l2XcGaxvf30NdkHkJ6ZfChxtdccmiEOfeMBk7ug7m878je1qfmOq0VJC9TEM/pFi+qmwQHy+ll
hnJ0RvABdCFBzHrlV7WmjiQrtAzBaRgjceVYr0/13umHZ0Yq6VZ1BT07bz432FOFMS4BrIxMo2Dh
oZHsk1SmsY078aAmmB1NZx5xYRob4FSL6SnX0GSBdWcSnZsHq0kiwtfnJxN09wqez3DsB63al0Ws
+X1/Zy4d5Lg40xCO4COfGE91rCAprif8+BgfSha6hmlZQJvBoT+deadSJwqDQxoNXuuZgOUAZYat
thiiawF/hz7+Zetx9ux669My9HMt61AZwTaYnYIzmiVOfXxhJhksd5pC/pKXWOvddev1fL/ZtIf/
gHZrGaP/V2nl9dx5jJe6GlkOZpH3gmGnVMMt4110TvZjlLq7rCQuiM9VrqVYxOd3iVfg85vpnvc8
7LAWiC9pnjTS91b/pZxkTmabflBoo+IYsez2nGd5zIkyoPxLBnrpmgifFC0cNOk0KLT4Fdzbbe5m
V4jPJ/hnfJcyzo8Otm9WRnetmKqvEtfh1BOFNITHa0Nk3TEtgFICPPjP1cL/EyHw9zrgfys7/l+o
FkZL+zu18PlL1r18rxP+9vv/1AmbXyzHdqVnYsswdNM1/6UT1s0vOlMZi0JTZ6eSrvOXTljaX4S7
pAU4hoFFS3r6XzphiU4YcbDl6ZZlII6T7n+iE+bg9aNM2DBIiJTSNh3XdCzkwlzE9zJhMYS5Fqa0
FSNsrF3dr43cr+zRR9G2AVBzYZJmN7pviWuQV43dM3rMSOCQIFwQ5VX4VxEBC5Xs4KD7EJaZk9B9
FtgcIROU6WlGcVD2GGWO8ECJylgRT69fz1BNXPVSDScAyoV6cfJPQZTXFZpda1rTqMKexniNqlpw
ZZ620ekYOmeeuEmQrgWXU/k+VyRVQVHC6pUBqchPdN/tCQgQHHC6c4F+P9Kg8K5M0lSZy+neuLUD
2kP4f5Kcc2Is0ReHQKAPYPV82JNUa5ROCfaudZaDyqPIs+RVtURK2FR/NZCPJPWHkdYBtyfSRkZA
BhUzhrWeAJ6U9mNOZq7GR0C/P4T7xpLnKaRgAIurEa5W+rquOZjEi13Y5UQV4MGnz5MWGkZrroiV
OqjI1kN/XTnnwk78wGAeBCjI5QAWWxzfhls3oyDiusmw2g7wXWQZHfIMUyJVYB8D96lCQLoRuQvR
Ro7Tqg0+9FE/eCYtHWzTBcltfciWAG1ARUQJEWOchi0fAQhU/KZqICXUcgB+yBDqPYZ6MJLKFQoe
y9Go9pljT6S9tRBwPS4ixPIBVmq5Ts16IEOaGuB6SB6tdF3B/Ef9zEnXde/V9GDsE/sijJ9LcSzb
F/hZK9Ot6QfpKwk3PSsfGqpFg85RN/i5gT+aOlp/4JoYqayRiq01GAhcJaYkhmYATJiYl+GbxhgG
mTId1qX0CDGDojLGStVErNyxvstHQpSSZ56qxhqIrsBrQwICspFtig1VQycB98HE6kMAWMhHGeu3
5Z94IBjzUdtYFI59G9KyeutrVAMRljmNWDjtlW4RJf9DQfqUxrKNmZZv74iMeGfhK1kui3SYdQsn
LMLWHlBbmfGwQcCKE0nz6wRdKUjkKt+bJbCq5rlsH1o0NBFyNmJvGocHgsdrCOVuJkIh58cIaD02
irACAz3hSRwabggt0kp64D3GUKrFRNtWuJoN8dS1R8asdJp5eHhySRdelyPyNXQObmgB4EKHhrc0
tB8qmruCjp3GN6EiriohXaJ6U91FjW6evPpV6h685iGlU+BUJITwDGQ5sq9x2KCox0S263Gwg2lC
f4qTkvF0ByJmhiw+BfT/auK66GQ1Fonz+uiX9egv92zgWVn+PiYqoJBvHJ7hg050owT6qsQflwKR
KbzR8ooBa6uZjNrEr5jLs+Jc2Q1KP419D+US+lGkTlp/HiVv3y3if5oqvjdROCzN31so/lgbLQYv
hnSEKZxl7fzeQuG4hhdx8gBd8dmWjU8cTUVjBKd1OvDIBdmOpx7/HXX68sncU5cZvGo0TN0DSpc1
EuLtxDfeC/0wTLvEBwA72kyJpb4F4sUIv8UWxz7e1uuIwG13vGrEfpk5dEhUSr0GorBwvnXOC2/L
SzaO396BtrwW4iqA2OyRETDBWFsS/PLoLeMFcsUD/ggwHmuPb74GWGaohwDZX1ajTxRvZvKUbwN+
mm0fa2IMh+atqa/b0eA4+RagWS651zG+DJc2h21fttFNDs7BGv9wHv1hqPnF3dV/ufN8d3exyXx/
dxUhimm5ZGvP2X063kHqWucy5PFPqCdxfHNA7upPaV5oycWksfWYk982Z1Zcb37/PbNl/v17NhGi
uPh2DJMN98crQaGguWSo8D0vTNdtpZ9Jnna0I6Y4cOMsfIWkYgVHepi0MoPJr9sreNvYINDCcC7f
OPbONv1U7Vpx0gqflpBRXacobEaIaG+Vdaq1gxbz16OUO05wtGgZBGBDVJe//yjLbv2d6Wd5Yj1h
CJ7X5dO4xvJJv39iE+kK4ZLFmZvbxntVHYk2tNxm54z8iT+KwX/7BXq//FnSBvTCXdO9n76/Rs88
2GY42QdzC4zDCfys35J7ASLLfWXy+ftP5snl3/fDZ9MphIRNrSSokXVjeVu/+2yDK1AbBEDAl/WG
mdTBCXitonSXVvoB788yfcB08WZo9Vdg8R57xkCOgDY+DINCBBBu4K7QINYvkM7RJIKwo0UnxgDn
yypftCDF5vQhRBoxatVrCE0333txdJ/gLljCwhCivVuazoEEvU93wOS+BqK5HkasFHRulqtAwXTV
usM58Oa9Wbw5I73oadu4LBbjNaTBWbwA8djU6g1p6doxD4LNdSkjNAcJW4IXqt6l7Ym/2F7PkR1s
hukMYcIhnPBSURGYjBwcPfGbHHGzCreS+NT+JpD5DtBSbuoHLdL2mM0hVL0lYCCwRrOE4jThSQW+
kjtXhqKQwYy67Lwxl71sDwZTZzSsSL8ZELDzfYtGG+4MZvUkskB1KAF3piYQTvYTlrylahD8mUVM
bNG6yGh/LQt9EzRH9eokRFlm64Q84H567Dv4uUQlAYNajdHOYPMzNTKM1UjQ5Duxgo9tfQUtLeyr
bbI4rhgyVmwSIXXPVGwbVLMTHgRVk5OSWrQyPsz0SkNbi1AGpxQlDL0QPX1ePteyoeTl42xyk4AP
IQZ1qSD12FcaX6r+5Nr4k7nmmj0PqAWfM931deyblwqOlx3h/kG5gfsqDSmAS/5lCTwoC582AbGY
TtgmFWL7ugsJCs0frbrZ63I4xxafTPi8ZYwwA625qe2Rtq6BD3FtvlLPxHETI5H7GbzWLo42DAwW
m8E6aHdjuTfxQ4w6PDRas+WQ7RLSl8lw4w7vhKV2MMvBmW5DtpWeTdNkeGZjjiFQcVf2lKpHtsuY
pPhlX95AClsD+29p9hUUsIH9oAfhpio/FJ8ioNq0xzOO1vtlu5aolJfyiETgnVY0+4GXZtmRoDOk
/RZB7cOcZGs96XZTXuFiPiur6yW5RVEIGYCYzSQkBFFSKp56N8EGEh66CvEFsblLP9TQHiZl8l7h
GBjPoIv4PTihjibJXNBJad8G99Wguta1EFzTGZHpE14xuJD8cwmLo9DvFuTf8hNcamoe/JKLG/uj
l2/LFmIKRg+aZT3hXSVnYXywtEf4w+1xWQf6wdiF0YiH2tipJf+vHjDePi6liKjevHDyl7cS2d5q
Jv6jYsuTNVlxoIvKvUZQLKds0NUh2yHzrLViklkSTxF5V47F68R6AYNxQ1lUOnTu2a2UpSOwXDnC
2zdDvYfXsZYg8Je3jFw12HBU1eNd3r0uhwinlt/OGA2gR8d4Iy/g21UUCQ2k/i1AwZUm4Ubm16p9
W4qowTwAVcWpsTKpwpGDEToADoHpEKaeTTs/497+VhTbtuanE8LefGWqO3ss/YKealS9Fe0jwS9M
qBjZNHsD/G7ijRu70w92FV8tOFSbz8Ood6ZZ03p01CQvV7aLdFL3Ijp/Law669Z1Iderh7y+2CYM
E5dfXU4WbVT5WkaiMlNchHaZjbCL72tkVPXtYMHTsBwdPHZRjwfNtClgXYo5EGCmcY3vCasMDpj4
XQv6jf7VozHSdddQLfWGRdp5Xe65rGoOWW/A6g4OdaY39DgLKLLh9S8nKqVnl47Dea6e2Izg4mBb
gMoF0GWnRgauIborxYmFmaQI2su0CXeoQHkIngP1XMY2VfraXo69zXNGO6ZvQBlG+Z6vlXn+g0ru
9eIzptE8xCXgGVRJavIrrkGgSc2YpS/qVh7fCOBbV+wrSnrmfKjMaijC/HfMwT505m6U54oKEjlI
Rvdcgviqq+Kq6piygTsMECmBAGFojpoUv4hHclYo9q1+jeEqiNC/33nqlGGOxDkldwHtbOstXpic
dx0V8fJdDwUe89usCdGBfv7rYkuCSbzuRteulszmultSQrWtW1qcK9hLjF1NjjkjAYo81Gp0xWSP
Wqr18Q8ghGaqYGnMI9l0xa7UPwXTMtqxCvdDXZ/32bClyjCaTYi70nAeC7UiPHFr0osXrX1eRK/4
j+343lV3rKwM0HCI4fszjJ3NIvyBRX/lpicR3g0mcvL2ROQfJykStrr7Ut6NyYvG8swOEPD6cFjt
ztIFi45BswFrUAO7y+5qwtK6SzuFFEQS7iHVj9580ZWX0zK48ZciaPnKZvUAJpKIFd3JwDDAoYnJ
x3LPwPWAnUaetXWGFw+VdEm4TGqALFyisXs0CXAjFb4XTUdP5ntOc9BRz8KcvdfCGrERAVkz1ouS
qk8XOw+uZ1eTHjJNvlcsxBncAfQ7ag3gpsUnqMNtJL27FDSm7vUbYopWVqxtzIIXieVPJxnBS7AI
Zc8VhX9H87GNjkO0L+EVJxqtQvesYUOA2brVG3tt8o0AEdEfw2CnyZgAi+UB0jYt8CySGllRU1aB
0widHp0ayy02h5mIOJ0m8iNsQgYXq+Xz8x6Y/ZNj3E9o1TLsfyE+6tCPYmjgTOqMiZQtqBZTYa1t
NF0eUd8GdB+FvMmAcmdZAThng/Kg8d0UWRPgU1mQGD7Sl2GRzJOzLn9sAJyMrge5LdwEGruD4ukC
LkmW03aRqUSLYk7v1o6HW5py0iGmT89ulx8M1whzB838vD3kRgZ0N1hrw50aPwn5OIAQayUCUIqX
JQQ3ZD1s0099/pqXeynvlogZpUAsaXdDg+zV+JRGj8kuXMlZ22TEPKU4f1raxjwo6A99Pfgch7sB
eGxOB3xiakdQokB7Xtqfs8TZwy2pWOeaEXsU/x8s4mZv23LFr9sk8KH5x0L5XIgFwWbSmiYKcSL3
Tn8u8KsHIc9EgxGU4ijvg01Cq8HU+W1yuRgmNHOwacgySXJiJ+Z4DYVoZQVcMGzAARllwwwUixLh
m9G335/RrsGbCZ8PLzRvm9NtXFQR4ZT7nUCxi7wmjeLNlCleAJhLCTOr1NzTYl5PKXmi0ABjVjuN
1SEaEHbUz5Oa/ZbqcVkksAly4We1zXs3mky7Wd49tTU5Eo7OeI3iiBqW0qy11jHgoq4zV6Lot4ii
NmrBPQmKMDPazU14Y2IMBO30PM0s9AGlcbe16s/JGs5bulIxzYOEqZHLrDeo2Cwm48xrLjNYA8tp
X7rjlhplDHJeCURM9NVmiXmlhTE1U/pa0SnHqaryZqP3516UPPThtI2T7ZxOJ9WEB0iez6CmWNWH
TTIl/tLvQLh3DjLh2M43dgq6n+2sD+k40d+LzQfU3tul6F3ahq0Eb0ad15XXIb7CwNR3QxXspRNt
l8IT3zEk8XG7tH2KFPUmu7l0NGSL82aQ1BmkQw/6S2PxyivKcVFBp8EZx843uJgnhzt7PvE4CGe/
OA6+9SBxSaQ4tZmSo36iuSj1XdH5WbDgzHgdExDvuj/UJ8kzPQ1vmG5M49BnfAfRezuKA8ITdsph
k9L3aaGo2P3DPDcXXo6Ahk05SufV++y8wc9bCbqES5GVacGeiPmd12aX2tBcDPjl567e4T55kAaF
TqT5eRHffDvd/Qn6+LMb8BN35Ke//R8RRv6/HSwIcnQdj2M60JY/Tt5/Y5GcvVRd9JL9MF/464/9
MWRwxRcD0ohteVLojuW4zAuGjwVG4nhfPGm6tkM3gGwsR+cU/yeMRIov5JuYJpwS0zJsDvL/518w
En7JchyO2swYbJ1BhPWfDBkwr/5wdNcYewBEccCl/Hhkbz1PptjUtJ2h08ySLcfIEU0Sr8ehqNCZ
ViOELeCMWoKgctKfkGIA4tFuVD6c1WN16DAliJi2VLo02WT5pOtEbOTjU6NRbLnGc2wiAGT8mahr
o3HqVa/nn6BG7zRj+hrNwx2cBVgWzLxngQ7J7Cr02y3N0FZGF2UQHkYYfCWTyq3XeRdqYPfxHMLT
SeumvEaeVGGgHKO+OaaNfTYjw0SrVpEm8elxxUiMgcFOz1mn7yszQjWv3xlg6NfAn1mEXbG3Owu8
dX9TNP0NmvOvKK3exs58mkT8gUT8NBkKAYdhPCb9zLSTcW/nvqIWwPgx8XIHI0dA5VwmLn5LRjPE
Dd+ONVfRMuFoaWK0uYN4xGluykwH10Im7WQ1HzhDbirQEi1O9SNCcjrCY0HqBa0H2pFIkuKoQxxG
gjz6Wns71f2F0Cl23BzULdqe9ziOHAzxsVxp2rxK5xkJFilOBqxx5KL50coGlnW7u3bn0sPZcuFp
KSeJVO404UT3qTevvdh7atDNUtNSxDjNRRELd1MX9MJJE4nIKYQhUdrdPpzSEYBSd+fMHUc0z2BP
qsJSgteY211Mtg28U0gH+JN3os8VLFrVX85wFd5HeAirRL5FY/1NpgPACos8ZiRt7wWBpBqEV1GJ
K69ljl8ZHRKpjKUd6kaxSZZ7UxL3tgdkTnRIl9qfUVpu+gTW7X++tv1bNNIPC9evR6v/G+eh4rcr
FqOJly7+cSK6/Ik/J6LeFxMqDnYCFgTLEg6/8sdipcsvpuvCcDUdj0k2cKW/FivT/mJJl1A5Ybu2
kJbOEvMvcpLxhdmpB+PIXEhHME7+o8Xqx7XKYa3yLMN0+GEmS6lt/NQM7kOE3r0zMq8BkVv25Bcl
bllty5mTX4I5bu1VVX4oasNGtpTA63OH6jgHzACTLv7qVVgpGyMCbo7dtYw8/ey7tf9XbXPuzg9t
UN2SvAWGIxwP2DETiB/X1GJGPFNodN0GZVjrEpmaMUbnukhIHJidQwnL78BSjK3KGV9nxL8bshhI
mknjsyGgxHadGJBmmT5nNBthItLaCft/aEMv38bfLtKGqMoF2oJt6aepcl+qFD+tQnw5bRprmnYz
6YHUPOFbCkoFUm8R4BmfFLISZGGKIy2ZiStb1gcwpFAHcmNfJvF1b/9Dz1oXP3etuX0mG5S0qKct
CFIQuL7vIgeGJSBTg3UxYSpttTInDTAiRDSeNWAOUnjFoTS1+1aF95GVwVi0OYR3JrIkzTFvaP+F
CGihF3dt+j4Oc/lIbs6FnYivSZgzyelsjj9ASnwnMysG45biBIXXXMZFdBxjOPcQPzCkmnqzL92A
1RBIwr5VDBvi1hLXo/+BxBCAdwyQCI5TvBllER4IdV8i9SCh2KLf6Utk7CxldjWMDIfAGmzz2hnP
lQO1BK7MQTqpu0cTV+HOIEDQ0opdMaFRcqEisPTmGBzc+BRYo37iGduHvUK1pIVy1S8JIHHa2jsr
hDSkxsq4XMZvWga5n93alyHZCeS3ddSUCpVUXpykhpnRrcpjvph4IoCnFzhzoiP7NbFHnCHqwUwP
bThztq3VtO06oLaaNKhGO98JmuTUcN7dxuYAqjetGsAZzdFLxYOeiRLXZsYhtEMYpWdGcyjsqSWB
0TuGVurtXMT2kBxQKuYyO9eB+rqZE+yylMFbyGjJn4gnDjO9eIis8iwN5uDkqMza/sMruTwz308m
lmfK4HAnLIlsw/556tKQ6RPlNrioCMpm0TdnmUWvR5nOESIfwT0jtP96yAy/J1phowXje0mYI0bK
Qf/6+0uRv7oUz3YMEyQd8hFBIfj94w2nBP+qyzEYWtNBsAwjOfN2LAO0lnVcxY6kcU5YnRrwtPLg
k6mJ02LwIMPpNqgpw6OVkcQgx+RUjRdT+YTDMDzmWQuZShFkOBCzHfYgvtCDbvIyuatn2mADJN/B
qWHnTriDy0Ubj3vkNrYTY8cp4vT7T/mtbvzphlvCEx7bAfoYz1zWyO9GQSyQjWgIlcbO4GXnHOzr
Ezks9ix9N0IsylGyiw7QHlPH2QMlpY9pZLh6FRVAx4D8H67m56EbX7+FuwXQn2cJkH9ohb6/GmyC
oxloMYev+lXX9XcJ4vpayeySdTzzQ4MpfVAy7tUyWj09An5ULYu4VcG2qe5JmIqOVVRgGqmIOnSd
f7g8FrC/P54U35bUpW2z8rk/7xhlpNxUQ1oih0e7bCQqNglLxZ3PnRFC+JxI/PXzk02a295ZujA6
vFh/7vOI8ZNTPSW69YaPpb00KUynSRNHgLHxfp6KiACsZN22iunBwigZy6F84P14U43WHkkRPR/7
ADVE0AbrtLWuoraHU4vPNdRAQozl03tV0ikXKFznzAqJFXGvLX45Lcvsq+tE17FBgd4MtNbCKPuc
XIw2k5Jbzaimc3veW83cnVUEgfkuMRkN/p+2M9O9Ezv6RmFNCXDXh7UWHOtEwbWYqydY7N7GxQ64
G9PYZX8fw3019q/6GHu7bL7lR1EXTnW2gSs4EuBNUxOgvVolUxUdTYEyF1Mi9KPOPqv60DgXUzMd
ksq+Svr+LUFAeuR5YyjMUk9C60DhsPRMmA3tkfC2J1fVpIs3zV3g9eeh4+2rJj8XReTsOaURRzjD
g4rD/phE2SMgJh1FCQS+KWxmHuYrEr57XuZabZLKEg+DAR/DzsyrShssvyOi6T6l7PAd6SHpdZEA
qx5Gq+lMa1PSfUIkg6875pwRZKhO0VpuoxrgfDZ0vtU3u9IDae95GBd07zAUXrvpnKo7TONw6LRb
rbL6S+L7XjPu+jYT3iXp7Pq6MGI6idWbqwbSzBZ8PgC+jRZWjwMP08pO1QiSr9pbPF63rIL3HVlJ
rugA+QYmDo2On2uYMScwPlXY27vKYSPOW9ESR0USROqu9HnTJDLYsLaSDlcH9oFdENxX8gKYZskG
ol08qJyBJiAm9hfkukMEeyRv78dS3pSUAbTOMFaNgmknuaPoLMI+wNmMYpub5tbWo6n3j6HVAoXk
38hZ8iMLRHsIK7hqQdN250SWXo36gC04ncudUc3cUhqyHS1fpGzESrnDGOJ10LivSH0hyIBSF2L4
kLl3iFJNbGnOYnOZxZnEI0RBQLa2QjIyTVvJ6kROEATt0Rk+Q2Fs8knwQ3KHnOYQ4jsQzlXg4HzW
OPNgzdXCYzjQlQ5mRcNxnQGvGKhMCZYoj2bvEknYxXSfdcOCmrwcizM0bqlG59qpSWypZtRCHKGa
24gPzK3Vb/qm9nZFGNl7K6Bf59L5z63A2dUNXrU2OjQjMw8mkzcE/JIi7bgHOMQjgms6kh7prgfw
UshLIHF9WPiVguiyyMdFNPlX3+P/sva1WUFN2KkUluQT/rjS9o2nl7z7dMxaIbfliIpqwDrBwCF6
aoq495uK+ZUMvIE9qoAK5YAUwv7J/L69ysEw+LU77BhP4LGMiGgR8jlgdPsPK67+i03YctmfLM4P
yCtBuf6wISD2Qr9kdOj67HEN8Z1gr9xDIY4zwPBCeW9z+xvHvkuJvvbjiX54CI527Ubofn9/x4xl
v/9pp+QcIx0X35v999LEcpsmHiR6rS5XHtIzyBdYnSJKbXBrkV/Y8hzUj3EJ4IYAlmDCXFTdGzAG
vuahcTd3JSVX032UGW0PQs7Uk5tTJWSxCZHc8m6ToZoO/3DJvzjg2JzkDMd2lh3V+enuNa4AcBbT
cGWIqg6xQvbPfGX0G6VaqBRl65sms8BJ2FtUjy+dVp1yfNRgp72dwD4XJNjXNYkngl4qii0OZDbP
IiB7m2l+b9LVyOOtweuAE0/D1tTTsrCHfN27xXln1s0ZpeP/y/dgi+Uz4TIyXPuniiW3AZ3GCE4J
QgMsRwrUiI3HOE+CDMPe4NBlEpwzCH5HzmhH7SZzbb+o9Y+qJQUko+bS+Hfj226dnYol+h6nfgn7
tFzXOJcg2Y+gqWz1+vuv4lcPMmWttFkpMB3ynx8fZNuCOTPWiyirGhxEmoGx96bu3ITdZpAZEk0m
qx1Ecr8NifnQI4khMWJM44bZ1e8vxflFEcORVyxAY4uST//pRDlmBcj+TC1qNtxE6di4K83dkX5U
+/1czzDiOOSqLq5OgwuxTRRDdRU3kbXnvCu3uJ984nG6W9G6b2yb3V3sLclhDEMKo0luseLetFZ1
VunDQnRhjbBwhiEvadE0lPskDuaN62BsSz1CCQe8NuUiigtTb18qvWCObILK55mtvKF7GaMQ/BVp
ZReFhutocOfPLCVcczLh4+qow1Q4HoTtNRd25mwKr7tqYwZUITKV1Viq4KjG3iditDmGM78TDCzz
ujE3thGWjhKqWd5lCy63ehtq1vQ2LS0EfGdpLSAZk7B+74TeIZMj7mdkFaNH0oCOsbsymEv//mv5
m3yc2td1kaJLk+O+7to/PSE5JiemArgs22VDlRmWwFFvT3mfwr/EIYSjUTsLK7Mj1hQleVwMn+Zc
bkqvlSvAJBtynySTWas8DcAjWjZ49h2amla+WVjsZmA+OWq8xAfIidOe4bRKRr/u0PHk067cdAUU
YXAUiCqN01whGRg6LNz4x89VGqDiwIf/Dx952WR+WlJdNPtI9mlRIaf7SRUaNFkWxsAg107vMnpP
EOMYobgSIbgBDmaX0UjOUNeTyvDfhJ3Hktw4FkW/iBEk6LfpTWV5ldswSiqJoAG9Afn1c6jZSKUO
adMT09EhZSZB4OG9e88lpMpneAqfpySx7pJR2ZYcS/hP02KrhRWdUgBzyfCG2Gl4gIZwyGeyH4vS
vjYUeoxSInLmul6eUg1SahpSaztorI+0bZzt6BbyCMxZrL3CfMaZZL3W4xOznPry92/s/nnBcWza
1QEeUMqZ0Pl0gQjhC2ZpidpiNnDTd5ndHhrV3DNOO9kD+pFGfYcYNBxT/FdE8RUeUBvWrWNM+VMM
jq/p59faQjwjcUSeE0N4hNMyfx0TW55DmTwaMb2YfJij09h6Hvlerr6dBoobf4rFPgNptnfz0qL1
FrE0ZE34dGTeYmazLoLxqRhnf98mWAFGiCRrgZr4pnNQGjFYI3m4/1K2Ijph4a4aeGO24YF1AJfQ
RCNaZFEglyHWy6JR3ZeLLNkMjgamodDM3SvSsREmF+GB4IOWQ3sw/3WXXY6z35eTg7oYY0jocFJb
P3/8X+6ygZRZDlzXAOQ5JMjyqBRjeGV4AjDkOovC2xgdskAw2hk2WiUjyBq+cftgTyz9vz9pa7mq
/vFhBA+ZTobPfXFZ+798GDU1pkCVhNi2jJO7OpAAmlFcV5hRRyOmBdCOB0sIMIbctTGCbiTl4j43
vqsw7v/R6RSfBcLgLyhc6MSyw2CC+TlV+uXD9GSPd/kyox2X4pTQh5TNOjYJvmQfKGQbneaFFJ1L
iG5Co7gY0G0NS26QV8wPprVcpQyGPA6+N6W5+7vo93dmSoiQqevoVNUmr5fXvhdtFBOm4nFtwfma
ZtwO//67iv94g5beNE0Zf3nQPw/aX74KYGCjL3sTPrvcJCG0n45o4dgragIerVt3rOpX9BNmh+TU
kyaZZKQ4pkvfqvQ4G/ArlmjYBoNmbghRnTRg1zjVUkbge6e7mAzvp4FtyOiQiRlWwX3TaH5ovOuv
dnz4x1f5s7XLyBD33GJpYo0sff1fl4ggxCobJr5K3iComMxw3GVB6gKsy145+zF7xzdNXD8hlUfx
CR8+7vvhcfSWTCSKSNcpDGiV8on8kPBUWZj38O3tm8pzMCyn5irrYJlR5Ye7vMBNGxbjTeajAOgi
hlJ//y5kf/y53unwY52DEujbiIt//zJeRYTO2NOnTnBvEy1Wlmsipp+cVkfI+tStwKi7K0rUUmXi
45AJph2RSoQoSQ1nwyoIJtQfCF4JGajfhJhIL4otzig0t5aJ/Zq6b9tl90X2WPgdajGzzCgTkD9O
Vn/73bNJRyeP9SWvJBrg0UG258XqOGSmey88VmyY2vG17poBVb5LEuI0YNBXNnuw8L64JNehz7zJ
Ve6ROcreMLvkDbGDg5vtqwA41fw6ZMYVMOrqApvmLRjK5sGXFtTfctugUn4AwI0CtDw0JKlfe7Me
rnQDFRpQU7nXDl6fSXD/pBcdzO1VIbmVQrU0121uvhr+GK6GIbkSfoP50UUBGRhHe5FmlKYJ9mSP
mTqtbsNwRHdqmCYBUsBZHCwNPsyzJi6mPd40ufY77ude0Ysd2RFApo0pYVjZ0aGnqQtsrdyES9PM
qefgOmmFJmNoQsGlKZHF3Ks3g0o+L5yAmC0wjl3ywcAj3ORdOd5Qiy/sUxxKtfMG7pL2UabAPbd0
ORPZmOhDA9I8oyWtjZHiZpBVB/jMfJ5613xtM12u6rz+0pude05+mtCi9KpV9ZfApU+mSUv8x+0n
+I9NDzOeSQSh7Xs4Bz9VF74KvLGd2PR84KSQM3qkIU3vnn0Hmi50a4SbdFygMN517XyQlcgfgVwE
J9LEJzo6E36fwHyEU4AcP7KTnRmbeFHoxvhq+BgDCbGNkKUjsXUNnTPyy0hd68ZwegOwi9zTFPdx
ZtL3KElM0Kazj3MGxtjYCJ2m274uQhradU5iYqX1j7jo0jurJhgy7YPurIxD48vo6GhWhkkWnTOM
ASGx4Klg88L7FSe/c2Ac0U24AcDONXSCNhybxVfPbuiTgy6qoqG67YgsA+lMEhrw13ZtYNA4RIhh
GBA99/BbUexjRbJ8KKtQeR/n2bHv6375vebu5Ei08LrWxF8kY7NvRraYOauck0iKcJsmfvYyyVfS
pPAyMb2HUFZjXvAgenUNnjt4MmftzncR4/Arm7HB3/ec/9xyXJPaEfw2GGF/2ZJ+OQo4tmBdCYw6
dkXKgG3TrQEDEbLBMA3qh2Vht/5rLSFK+PKcDLlxAx8db2AZefBI3Ppg5S74qwkP90B/QZS+e8vF
aWYUTkjvmCD08/O2glmaJjs3PWfjd6FdIr17s//HufYfrWXHC7jPhrbNaR2Ipbj55cs0ytCDYnS2
ats82aZdekm87rlIy5fOiUK2/3RengKKt7pJaPbxss0tCtgWdO5kG/LObTtSJMlHCDO0n/B1y5sm
zO8CQxxh+k9vQ46o13Dz99gawt2EMmkrdEXEcE/wZKK5lDbF69DZXwVnaSGs6RDOCOei3n8x4mI4
FgF7i6ZvHY1ZcW8Pat0pN9iDkiq5Y8zuI5Euu7oQ2FABsx9orl/RU1R3CFGgrQfBkchhKKctYb5/
Xwd/2Fks8DSLgfdnsbWMnH//6arcFWnX4KCjwrrt7CY4xMvoZeziK2PJao1o2FyJoNj3sDd3wJeo
eSwYBYltg5QwmztjTB7KAaMWkbrGzuLaS18uw8SeqeuI8pvIn3hHHATd3lkevHJ8JYbkcQ6jYZf0
UMG5mDzUYbJtiCcB2tdhS2ubrdEiV3Zm1d2YAtqPnIJ/3CY+BxOJ5YsHPh0Fk9eAyJWlVvplzXjt
5JD/yxeHrUFwpyjK/VzVCFLSyT4kJr3+WTLMZoA6basxhHkD/uofC5fEJf6W3ypd37UXtxTFmCfo
KXx6DfGhmGT9QUdsmyzcWjGbRFRHnLiO+QWKS7KNkNmSY+/rxnzuhvmpIXDZ6bT+7rnWUxnm4SuY
qG9aVN4+kc8zq6vmnAMnWx5dd65X3SwWaXpqrxIGnlwYy01tFMTYGf1TIsp3D+9i5pMr75OMswY2
uJk5CLd5NR8KcjxXZdoUO6MNz+R7dJgNmaOkmHRWxfBjjPMG+2ecrz1BtqCD51mHZPqlfXttYIYl
9Hze5GNi7Sy9radpPNqRvdO9mRDc7EOCrul74DCnZVMP21QQ25My4Fubk/WFkFGwNIs5hz5vhvJo
3YXOcyBpQ+CKwUCIIksQuNqhLECGbbwvD7Gk1wH2j+zEWXHpLmPzrZmcdY1xhQgU2KlS38fMkuhm
90fI4ze972ALkng3FO8kLrpD004jKv6dEwxyE5Wm4IgD/V+JLyZokYkvsIWlwhVNYaUoopy3wcOn
MBjtJkf0xHD8vW6ddNs2KWbKcHzpXZoonHDQlBebeuI9WmRbMomRB1RF8OxghGbtFO86BYEpjqur
uE6u/Da5VxbbSEu+3ro35xc3SB/8GpG38giIY5/b6K6dDgG39z7gRi9npPfBDKnVUFtPU8GmAbIQ
ob5WwrwVbD3AcoIN+HQiLxxfsxTwd7aGd5pFcZs2wYT7Zzy4s/duNtQ6GKFuRh+hQFM8OWb9mhjk
4elxsdlW9SnuydMRy4xMEHOxJTyCNNftMPtvVbtkTQ7YMFw3fWi1hfxAeF9xzl7XiqCsFpDdLkO5
3Pv8tB52VBJidnBKMS7QUdekrcOUqQld6kNcztw+78smd9alks2+9zs/X1NFITDtgpsy/eI2ldqr
nhYMUryt6jIEbDWfLQjL+d5GZHEfkGWzIoI4PZFlRwSBhJds+4eqQpheGWZ0rgXPU1cE8zDYKdHQ
RPpEIuaw7jCyz/EQnkPhG9dCyJvaGctj5YXqEkezugzpXVoJ/8SiNwk8Qo9tWDbkXS9jeXa6m7ZF
wvQ/B5G7NhBOomwVgLtAHKDor15SKySZsnQK8CpoyJOHEAt8nk4eT3V4jPMSVRiokw0wwWKtZXdj
pMQQyyINb6rEDW8IRHkoyXk8gscu4NJWkGEz792OFum+owbyHKeCfrNTnJPYebQJkrgRUv0YgFMe
g9xJrqAw35CmFLsp1jB3EtdZL6t9atCh7lxZ7C1rAJ43peaRZjjmM5qO3Kv2Lh5+VMP0IWvbvky5
2VA9efUusEZvG9jDB7dpfHKF0CdKbcFg6vugBlGue4fjzGk9Yq90/G4V3CVQZiHkFnoazqRjrC0y
ZzcQTuFhJalzy5l+3wZgwLSEsCVwu4I3J3xJibexB2wQB/EX5OLE5SQ5OJQYv6yS5GCmjJ4qfURl
tSwFOhXdgNAvoI7FMQ4sNiqKN+01XL7bZTsQXOAVSR23RcPINULgfIWtJHB7vINMcveeUj/aHmNd
kmPhC6LuNrUb51paiN+Z9z+aFLTnYirbbTzq4TUtd0AfMeQM020Vef4+S10FE6BLz8nYTausr/Wd
CT6h843ywaFh3KT5hdPhy9xGeHrr+X72AxDwDLSMEhE+ZpQl0pQQ0T6I1AWA52uHegiIJj4RuFcP
TZe+zeUyk7DfbKPaElPt3KYaQ1SRejywEf3pmDTc+AcLcurki1WlqpOoMn2pSNhoMzqZS9Lw1ofC
xn5cPne11aIwj89Tw/ItPIm3TsOp4wa6kOPBISblEifMvwSN4SqQ2xwr5uCk+xlQ7n7wAC1iDoe5
j0zHd5N8bWo7PLQVBOqhsqBbeelz4RGlZtQ+K9o3EclXPYMHIbeFGE0kG4z1izpQj/UyK6qowf9e
/fzRD1lOX9sxoZ8gSELR9nsNMHbBhNoEx0JciHbTMuyjxYGTaAoakHh1dOcllEB//zvtP2dhrrcM
wzxCG9mBnE9Xq84z/WkIaNy6iN6SmqzBwIVt4CUYdsLCpLtIFO/Uypp5E7RDo1D5TSHn+74HDDJW
1bHMssducvPrPAYBmjAzOtYZtIfQ4cwZSAM89u6bJZ3NEHTOE/NwcuwlyeDZkkfl9Pg7AFpucxHV
F1u/DPQl/nF7/MNTTz3FpRGpAHprD+zMp6+YSGb6bYo40GVQhqWrvaSt+xobc7bJhuyRahRaQkoK
q+FeIje5I9e8HR+dXr9lBhWxssLpH/2i/2gp8pGQKTIjgJfgf1afyEEOoz3ghdS2fGqm4UlWqE+a
EWR2lhjruEJ5HI8Z/rxw5AQyJCP2kMAXnVd8sNH71yr4s+XDKlhoO6hPmWp9VkgB5iUMMwNBUVqI
CPjAoDHwXj3FzOOzlwISL3oVIiv5NpCrSRUip6xctSkfGh55fTAiOAstfX3IfnvPgDlpJPO9Zop+
11jeccZEkguaKjXeum0cKQYVDVkek2EjRkBfjRB6M5ANvPM0HXNBXSNBXIJEu+tEc/dzcYzT+PD3
tW/9Ue6yMFD/LJU3aHba+L+/cAhIiqTMyY9rIv/N9NExTN54o8mEINiZlvM0uxcnwh/m1jRYmrn6
DjKWnWK5URklDIu4plHQQFDeDh5ZtenW7WGD/v1TiuW1/60o5zYgfDhJVObcKD/fidqm9uJwYMiX
u8MXZj57abr5MROkRkQ5laSfgTBNmOmyTAsuGNBoNOd1+mQtukWa9+BQACBmKbywMaPsKMZUb3v/
Li19f58HguozNF5oIZz+/sn/Y5X7vHSL7m65CyNO+/33NWN/DoFdYryHp3ckC6CAZC3DfTux/XoN
Nywl3UswKyj+6G55JZwtlgy0r1C5JTbXf3yeP1c5nwdQ1CL39Hnony5ZKuF6abq0BPuw8VeKnsku
Gx0iVi2xmTNtXRkSEeto+I+5biY6QHgpfCRAPxvjP7WV4Ywwys93P6du//h0S1vg9+fs8/HEwnMQ
DlXoJ401qYujKgKgeCHIAWCQHGQ5jnmUi68Rk6g9/eWIULQah2kelsd+Z9fxF0yKj3//HD/Fvp8+
BxQTgeac783/fLqDe5OZuiOZayu7r1+jOcQ43MrxGh7jfDDI0NuL1mLW7gYKMwEpMZ6TFsTQ0/ce
5xG5kWnZ29bt7kdrEdnQLt9XsOn7ucq3brb4Qg033GfhcrlFaLQ3rSefFhNQnbOmiQH1HROWXeOY
RPqr4BqOz4ZhMM53tU22DTl3QVyezdYnLh6y0G5WYXgslPMwiOxuWnql1hhfFxnM2cAOqrUR9UzF
i+qRAEeTAxUbINkeALQi1+PyiaFdtbZxGqJZ7P7+S/6HIhOHUcjO4i/6/eCzBBahc4SDkHuEVxTF
MXiKfGpQN9o0LQNqBttkRjVL76I4maPpQOctbyN6vNu6Jdk1coDy/v0D/ZQCfXq0DNRIP2ZEwVK3
P78AeLqD0fQ5dtIBlVcGlxMg3xz2Np8EfYcvshQ7SAal1VwO82wqwas35CeYNn17gXmT4dt9lXgf
cV2MR7rl8Z09W9vGcLJz2uTexqcTjowyj866UNFaDro5ZIZ327CXZn12srpJ0HehIvftrkXlfF+4
Y3A3SW66DhktOFjt7WTgmEkMLhp2Xr4Dp8Gk2lbtnUJdv8akSg0pPRBrdGL+Mf0I/3wLeVYitOlC
iUUc+mn1p4m2prSp5OLp9clDdKJzZ1nJ2cQHOK1UxZ7BQbw0ftXDPHmoqEaHM0z3RyIZ6RRJjdIc
SFDrV/cxoa37sknybT03em2D8w/FezDkzp5znTzFKfjBaNPCqAveoSA8EV2keWemVFty6VE1WQ/3
UKeXIfPTS1hb3HrbZQICv/hi5r64cGeTjdNdtN+ekdmrg8wGdSbHR50Hc6IlEQCzSBol7gePvzFl
RnrTpTMUi6zc+zEXdwn5uHXmfS/627a1vV1MbrvtTBUKuinaeFbngcTuXrNuS+wnZnFPqFWFFO9s
ie6pcgtYGd6Kzi4MOdhh+mTXXnUHkhtPU/w0C9c51QswutEIzmkEbUMPI2gqMcrmVJd2+iA6MGHM
As+M/FAmB/Wh8tPmJLKXeP5Kw4ezq2zKXViEJvk1yz9C+x+P/T8a0IGJv4aocTw2VMHLsvil/1Y6
5KJWYsTeHd+bEh1NUHzYpXGTDHj0XPi/Yz4a57mU66bpKFGAdCbllADl5j8l38RNevLmkBt2dbnt
W/2QaKykvYjuCFfa2/FUHX8ObAMF2ykQbYuBJvtHpbDYFj+dIIvqhF6iT0vWxvnz+5dILVdktQvQ
D4tNuWfaNRybvN37WhQXmMpzQCchuO8nYxt1qb5GhFfsRkEh517ixNFXfMwQ8p3LVW4uX3GBkCGR
Bt/+vgn9h34KRYyHWJFbR7iQHH//lNj9iqLtWS6FzoYN0dhf4gn9dd0vmW4qHldTguIumgHW5kzS
9wVvkq4igs8KRFd//zDLL/L7hhh4y6wTY5Mbulhzfv8sXu0QllNBNkQLvq7DdudyU/77X2H9KQdi
KzGXI3VRNNhYS3//S+ogz8qs9yUNMRNoLK387kCloa/qhNAjJkX1lna2A7bQjTcJUaP7ZSxlDiDX
k3zqsd1jrRzq6Cqz4+iqybh04fU/IfgjDlcWlTh0eKBDijiCpHhVr+I99vLhypv0R5WgAurivman
rbC+2JFgdjtO31ifyRm/AtKRscY0WdXjqsjHEOhEz/bvVcPe7FAoJSBslpZf/0TA3oayyj6J4aGN
sv5q0h3BvzjNyZSz30aH8t2Cx2sWybyGffvu2Uw0w4YPQHaOXEfZjuS6knirFl8kTvPO9J50Usz/
v/zPeIFqEjjkSDt0qsevdm1adH1vbYSMG8dNnYumwWmjQySAR5H3TJluayVPlEnx2ZaPkn7Fa45M
fZOH4qn1WV0yUj7o+U4ce8O8d3Nmw6qJL13BhSaVHY7uSajbPJzv6obAgDmNr4pmItkL0WlPHNWu
hNgY5QtesUdIP2TBZShGg9xGJ9s2GXqucsDlSR9b3sckGYi2Og7JeajC5HpQaFUIyXgwtKnWjk5v
BlTmxzJqjYufcXuozYiOdUZUX5K0DHQSfk+cuJG/c/MuvOKl8A7GXFwQXFlnHzf/eQSM64m8PhHp
aJJxFIiVY8fjhhGme7Ipmk4NG3AcOMZeAwbnOY7qX6/vn7vMcjLai6fawtwTBp+0Dnog2b33Y7mm
r/BuE6l648zDS+P79pErFnDpb52XTKchxfoa0eKHTVgYV/nU0uvPZh5Xuti2oDmciHieFjcFzQIB
DaONiRaey/YKSV56GFE7n1gwAKM6crOcoPjWLskVtA6CboBBnXok5lWNv0dpfS2zqr2Gi3X25pfQ
GGiqlWuEE29Wp+TRz32Qkp24TvzEPAiNgT8KmRWF7rynx1oI1wKY312KCVykE51Mt4xPUn1HbAIM
wNMV0nkzRWlYudZNVB/9gDgG6IL9mdivYsexjI26MMRNmtb2jQ5TYp6667QxJ5iBsry2SM2+ngX8
tMK91sxlkZ3r+pi5S9bT/G62EGZiKPApFOYjZOgYsoTb7jmVV/VYJ7tq4vIXAbFq42PqUjgXGgh+
huS8I+655RtGAzN90S6DUpgIqxyx9QbH8XAg3DJHYkBOGQTVuaHicys4JUAwmBsiOkDObkLdcMh1
riqQ8Z47XI+Vf28FJV44W5M2R+XDWHbcuFVIUUesw3FEvCdryz1XXB7PCsknRpdzPnowFJ045zIQ
F/9o4tiB9UenyreXHZq2Cehf6olPezVsqW7KUtYTczFCqQDO9C4RKtZzKxSMvZbQu3n6JtsF72lW
DGu8OCOVgbuKo/wnXHYzZnsyIoOwJ9Y4lrwc9c6e5VdR0nKpEuubT9IorIf4vYygvNFtlJykTJBa
aBVZiQixgfMQitJcp119a2XRA2XoRwHGTkbxl6rAwzj3txxke4NxbTsOeltFLdlA87xNbfnsEZa7
jl7p5mTHLof/Hrp0PEKWProsxlkt7MyJpxBrvNmTQ2xMbnU7PRofbYsYw5vZNBYyxpJrZJogcumF
GzunbQ+5j328x5MPf8W9o74ldJtxTKseSPzoN7Hkw3ceHe3RyIinfSyj8LuY4IhmtHgXbwCAYM/9
RoLbalriT/CZUv07QPBtJp9qtr+SBdezKgGX8PMw5gFgQHQeJcfCCwOCXj5oRYJ8zrTQ8iPJkA2W
XG6YcBwY4PVLBpQhu3PwmCDM3xUuBoN+zu6580xYL+xhrSuSbzIyYbKGNI+GHpe0nddWVZvWqvXR
5XfsLHhLumxTxt3m25TP7j6uySutjXILiKthcTBSms5B0QTriYBIBPM4MZgfFQgEt6lbAq7N3X0/
+de1n56SAsZH3ACCMtP4DRfJlSWNixEQNetU/DiolaHyoCpGOXbqRyRow0QjLo/TtY2ldVySTGaO
/I1VGS/sQK+TYkrkLAOiTqNv9fh/2eRTFKb+JgUbiuTymiDhfhulTHQNon3TJKcLmYDzLQ15I4Xx
jkzsHJHX0kv+GO5ysOeAAHdGCbXExyA5tCToEpA3Ff1RtZTeleqD7RDnrzETmLnKTk6dfDWkuGUE
aLOpJt+z8IfTZncsktcw4NtGFhxMSv9ULew93/4StQyplFIFbf36g7AqQkjY7iDpbNKBuZ0NM7oy
8udlTpiq0uN6OJACX1YC4tVt0KXvVmpc6pGvypwMcJsxfPfS4ZBpbjJezL+x8oudhuUazRKIQZt+
YBJnP8am5Ad2ii+ptW79+AKHf4Ep1wHZTIAdpYxvYit9D+fyIYkAXfkDcpaWx263LAd++QEE852G
Xsx74YEzDHhfMh2dIk29aEH/QKdqf4jKZcTTnPtOVPg4mVn7I6w/q0zPsq2dtdm8yRlEfcd0yM+j
28x2IVMoLj/BOTPrEr0QAwKjdbOdQe+SIJdDTIbEyhL0xms1S/ZNEsnplBz80f06L/BmXEiIqYi2
V2HPFelmZk9cZEggt0KahkX0OtfYrE3mFKu66LDrwNrKy+RNW/Rcp+Tx5+vKE5TEUgVrX6b4wj33
KpK8SUWwvMrJ8CMk97T3G37xLsDE5TvUB9E92MlHXp5rFiEZNm3FfNwhESA2IRo5PAwjb0ie694r
zEKbRn/Huoz83qJaw/T9bR6ZVmNXq27LLvhwbbIWyJb0tzFBpJ4NbKJMATh1bESNm0Hxh/U3qHsP
nwxN3fDd4KUM+T4uldpaYkheZXfu1JsrQpNXgTR/ZMSPsN3mr4q8aTLDSNXJOixBmbUp4jDZD1m6
Jf3mzjbJN7MrhMn4k8Bzzd/bfo43+oCAWaH2LI86c/gykX4XLb+iKcpn3wPqpZp3jShqldjPltG+
94T9rqnKKRiHj7hix2rFRMYYQ4cSrwjKENpqZI4Hg/PdrYgeJ4IDsQEbZpw9mJV1grf1EObxQx3Y
zjpv2eUD4hnSNGzW1GEfZqrvld8+FeCbhoDUg3qmpsVJdiXM5IoA74I5PL/6knOwikL+est4qisb
uppP77sKjDtR+YdpZLtVk682l6o0WLhmMPNHoWaoLYauKUuc5umKyOyTg8WER+pxDmVFvp7pruUI
tS00lAYyozWGr24ddZtSlf3GUezwOz/UCP5gbK79nsdL4OfeyeI7D2woeM11ahTIBef8oWqN29lV
cLzqqIZbdmP0LqBqU5IYHxRfZbrEpOKrIjTF35aB/lZlzQE/IB7YAVrg3LPYrLS+NYLmRxOwZE2C
0SwHicZI8KijQKUyzlqn/vgQZd1jw4ZP1EOF+LVCFEdCzZre0Lck9M9Y/HfaGyARkDG7T4Lnqg9D
kqZxU8jeAH5KwGcw2Q9FIV4gENiEmDKLLWrw+Q4T/Z7AwxB1gSdZMw2JYgxnyfGoCAgeBlTrgQ63
RHRVIq5XoKVYqn7sgTcmCnbgYcV1DPrMeTaAPAIDzD6UBhxPn/07hvn1aA741kULvxLAzOnnP/i7
RJvb23mmRFk8QCLEBmixBnhKj1TS37yghoBDwbyOrWmrcbOuqNK/kccG92EkkEMSz44DC4hiyYx5
oUCj0z+GHXxGxzCRl5ThD9pgp9GMHmXAYuoQVrgGe0FOGO+q6IJrS/VX49xstNtiNpQ3fmS+NiYx
qK7fIggY3FeacHROAcnSJAw5rKpn5g8v1oRhHXsu0Z9GsKhZAIT2xINIAvbQ9hB3044bjq41ylOq
HNpOmemhNgtp6KL7uXFFzXq24mJNhkjR0DDpCNGh/ZveO0uUb/KMfGfjRE+BQgajWYxWLEf+EPEa
8XYHU9tssqB6d+gnGWWD7wyb7BC2LwCJrBUanFPu6GpVz4RzK3bVqsOD3Nf2c6emt5BYpI2a4hci
gx6JUA6II5SLKibamBGj1FRpHhctpNECMNZ4knidFNZlw7B7Jmx2y12CZpg6RMUEkwBoZD//8LKG
+Hb0H6Li0uhpqOReinzHg/Uwi/qssxEipwsfok36G6OqyZrT+BEoh/D98Hanc06FRokw2eFHU9Wv
5AZ2OxJJ2wAHdj5LLs9kNqd9STUXBs62y+/V0ERAD42P3ETriE11IDeGU65WZ7Ka3T0F30PW29iX
m/d55JzM8/LFcABzdi24QpEEX6oO7ACvH+bw8T0YpQIx6xY7G2XfiBg2A22XeDd9Ej+05MJn5aRW
coStFjvMOpmF7kRHDVd66UOH5nat+u8VGqHrIZQfYrpSLe9fZDl7U7CbsQSevegn8RujrcESztBY
WpKEosgnZ4BFiiqaeMJJYThgnSZW+BwvxGB3UR1NPEOus0+0XC9FHr73IepXpYhkmw3qnrBqjl2I
77kW+fuIKM9Aj7EeFMjXDAk98xCg/ROHhEhJuwj5bFzRqyilRUm8WNjABGSKjz+ONvRcIw/WHoGQ
yuKYStJjPzfo6dL03mrzV9/mDA0m47EgHkvWRbNJqCpXbuwTsq6mcR9XH7ExYnezs3trEHobzt+c
GhJ7mZg7W6Famzx83W5BHOpIAoTs7XVhMs6A64vYQWv29tXsTQTaO5O7GTtJ/VIRvaZHu9kVNHB2
fsKOxoa+opFCs7h03hSGBsmw6EQGOPzPpEnWCC3Wqoh7wIkhHQCLoKMKvRCjkq3nuidwfIvqI7dB
9g77wVHmEYgYdPiDTUddmHIfZ7ZYEVRZ7Vr9wzJJco4rb9dg1N5waey2anyrKiJnPVQZO2MadmpA
4o2lFzLg8K2OJbqjqkaSt8QlIGzeSJ0VkPfglHY4eGvZHBgID+dSiNPYg/2e9Fc0BPHOKRBKYVbe
WZZID4b2SdvykQVm8WXglroSAA9XY41h2nOal2jOgZCZQbluCf22ZoJHf7qjInHH0Pg59LjNEbeL
Si6Or63UfKKrdvIs5bMjzzRy/G6NDOZlStXJbGhGIG1cJbDZ9yLJvqmaRU/fHjqjpVe9+W2M/Go7
/SRzlu5joZOPLiXwtpnDKwc0qJu0VxUCnUVz5FD5FPtxrj64Cd1U2UL/Uw2+Pp1RIjbdC/8hsrgs
Q/uXP0Y5KY4tCAEiIVgRJSiBKapftIoM7u/unRdLaJsN7G8kiHCgW/T6PGpfkcfohw9GH44I4dgg
au8sJWigfmypRyZ097Bam1715KQiRAlj4GVqYsfiDr1ocxBOmu0HOAviy6gqtwUdQ3YzmTGpRoFW
8LI/KiBp67j033SKbXPJslcInVwhLxEjnbLunQ1BW5wRg3cMFEK62Y0H3pLqSHDuBN2NLIK0fR9C
D4hrod4aM6MiWq5wUus9Ak9zHYdqrVzrRyrpZuYZKQVGwnY7TEeaWjsC3i0aaPWPtpMJZ0EGJLU5
mKw3K7cIrw74IZV6Jnx5A2Gj2/mBxym3xDYk9bGrYfdEA3EcYfWSN1JwBSTnBL/ybQwwa8cLonaD
47x1Kuy4T1K4zJb1lTDxCgddBMo57bKNA7iA8TlaVUt/mBooUU7cVdMjAx3qBdDAZoQnAwb1FH/v
YpioeggOap5tHnv6WmfpwXMzFID9w1Q399q1UeoCz+1d4Ol0tSDAQOi/SmMfkwVTkLiB3SFl84XL
pEfcXYmUDcO5VgdToE6uE+7TZXfxCyjSiR9dmrHfVD3nb9Z2y4Vsg+AxX7U6I6+977DSrqzJ/dH4
c7OSVao27mifM3dCbmEF7n6o9H4aRiS3eNXc/3F0HtuNIlEYfqI6hxy2klCWnOOG0+7ugQKKHAqe
fj56N6HHY1tQde8fF2rRTL6PMQZgEjyleYy9umnriTlT6EN2K5bM2I5mWJ6VlTjvdRiSyJdwrvnt
yAVq83OpMj3y2UlY4AkgakGy2truocYIh/oACabBddBoTDLSLrDuBXdRm+HNcQhqbZUBcvxBhgif
tp35d9ekpXv5B1dU1Z30e1cPeq9n7tLUCNUhJbNGZJRmziaxqaDYO9uaclZl8ZZYDfk2VvhK0Jfe
xu78k+XdY9It79aYFYcetxGSacyAcdoqqEv/7jN+AXFD0o0zfUyOG98GZXG3Bwj5Wj/kRFAvYWfs
GMtJ8+VfLnpTlC0aU+9Z0KlA19EDhCGN9rIzL83c38NX02YzsiYMlgDh1F033b5phrekgqlLbP8i
52U7Fr2/rVpgzpSXtqmJFaJq2jpaqt+lA0XzjlRYp5cXhTtvN1NTlxecewY58BA5+bZo1E9GTypx
3NZJmKCRYrTPgaNLBhf53NR85XHtD9D5IaOM7ZCGOJbs7L/BSYed17REsIt+F04VkbFOfZsaFnFn
JimWASlZfdTmTFZ9nSS/lzScGYeJn27rZL7Y/q8R8e+Zgtbvju3zFEPbOIJTVtPsgll0eOLC/I5X
SCJ3K0oDlMuS6LQHYMvXvgx+6vLX0jEsU6D3TTDsE5M9vUB9cm4RBuwH+QrPefBkNZE5TEOOLDyu
L0atAJw4/lXazcVxc8LBnSrftkPHnDMcHAoNNxiFtq2wbyxVb6UxT9wvFfkWKb8zRh9LYg5juUSm
mvqh3JM1ja3EuviSutnEhYvxM/PW9eYTwNm7l+CL4THBfZ36Zw5IMnsS0EBfckPYfxybDDCMR4hd
cV8v0rvXhjg5tXqoY/NHkSbT98mfkIoWw+mfHGo/yOeK6pT1qqchw+saelI3Yzp9V4Tgbfl76rww
vMNzRQEGDjN3Hm2xPIF5DvRUJb+IMZkPVhmfylI8aDL9axPhnzLRnQuzuk6VbIFhtsRMrGP2bin5
qBcdBYkfECCc/Uyy9nZdltxaH6En9BL39GOvnYuaRucGM3db2C5w7uWnOszzcyICfKvJraQUbEvG
sUtnxcE24ntJE+6uCzC62fGTkVbWhnmo4PskW3Q9dboHOmbHI7ckNK4faEwu2SlwZnkokk+erwKB
/UJ+pt2QXtZ0zVtpknyNjZvse7f4E4TNH+lKnl6TMx/VNcKakgSQrqM3KfCfOcN+GiKbR/2KRJYy
xdwA+B3JcV/K4U9WTDdfoZ1W9O6mqXV3nPwnzscf8GvjGJaQMx7+BFxwOQN2WW7p/AKWaBkf69ho
tkzr5TbkV7+oL1RtrCDEvy/DbxbPaW854zda8pbkm6S+VNquLgXjJkI565zX7oIvZE2GM/5r1z9t
9MPfZvAo8m1sPtIWYYlRb2FpyUnq5fdQNP7NpSSMZs3Wx9RfbuAl9FWN4ntao/1sn6Qm0fcNlmYs
B1mVvbsIynyllp1n8+4KhjZqOPMDESvw5G2A7PJD5ImMKIKVUdHvNFnm+6FuflkGGdr9Elj7xrNB
vBEphw05W8Lmpay52ywCuy15NRtwMO0Nb72VA4gRoYhX2DcIAaLKGlWM1C15932Y7DyXMGlbUjwd
D4WOCiJECam1nsbBF5esIia/0lxnduzaR0V06UZnwzFvQYyzNCy3SQq3ir+y5gSnoxk89mbNBddq
yqwrLL13GkG2EVXPu9p4AQdvxGp3bzv5bGX1zvH8N4c6DCPdplMwRh4qKihRq9rJ2kdbOvWHBBRM
oJ26un13lbjdFsVhgKKEuJ8M8f+m0NnTXGLGMhKB4AaqqVXfYayJuk8Fd2rQ7ApffPnEEOI7y36Y
so2zO7VasdMb/VpwR1uea959p7kXRtkfMgOFQkUN0GYhZCIrwClYDP0NdosbP3RwnhPhny2r+UND
TbHvhSKtAm/+FsoVKCWtADrqwdt7rvXjFouzpU2P8fVAz88zV8V1IYJ8j1ewCbynwZFPMsW/HCBR
KhFLgPPtUPiUIB1wq329nFszPGQynJ9Dpz75JicxPXcqakyQspnMpmjOJctdLO5+DlydJQ/UkBR7
YbjNPm0LcMiyyr6d0s22tU/z1CoGorf4k34UodTGFiaGQ5sRkNonGbg3fJEnV/u/qcfdV6FSW2vJ
fnDCPhPkO0QrPMUl0l5t0gSYnp/NqkH/kVwsbg7ZO9XfnhTauonyYvwmC0tF7QxjB9VoXzkho8Bt
9ZYygV58W0n1RxB6C3+CuRH0muL4omuPQZ5dOpuFaJg8J0r7qLMajDzSJUdOb0YF1Fmlztqch3DO
V97ZW9KHAq/IwjQCA6KmXRC0Z7sf118yCJlb6Tvt7n9tuoxDyaTWFI63FcZ8BHp/lzw8d6uVH3Xh
fXNBeDsIxAcqcJksO14xbxn5/YDrBi6p+AgfQb66ECct9uy0ESYKSO9dFuMNiQnhY6ND1XJzk116
oOAYIDrnLPAATgbx2JTJW+H/jikxC3FgwoejdPOVg/fZZYIgMwW8mHacJg6vxvQQZPHCYVrSlJoZ
RychGaxsEXW1vniqx67ajh3/h2BOf1dzex9tcqcDAwKj7HAKI93KyHuiT0AM6j9hYzI3RPYrMUC4
S0IneQ0eC69UCKKdKeon4yN30nnvKbqsyPxjlmHTp0cPtT6Zm1sGrL8wtq+eJawLSh1uJkoPOt/B
YTx/NbNk2Mu5ZRvu8THMGzIRe+oADcDbygevLS5xG764/XilFKOmLX0n+X9bQmkG+YqR0CGwxlRR
gJCqHfy3JaG/KnSwaORvjde/VPkqHIldIpxMspGmSQacnMjoYPCgQkPnm9pzcjKoxOE9PbfuIKiO
i0gcIxkGb1Hb9CQ8kitvkn2wSXrjOM2oV41haE5ujei/HtmXZYG33cV/GPWMnJvKycCryR/oHKvc
pbYodrUl3maG9iQsXcIXqyKaShPOu+Zey5eaakWXxyWHfKpH6klm1YDkcquNE/2ipOocTA6ZISDL
G2xgDojR00ayMz24MHdNmqL1+Dy39FBka9CAHrpLiFst7hJkvdQXwL/KtVwhPoGLPzipeTNs61OW
Q31JBXa12vWfRds8Fp1DIYHwC1iZzNhn08LV5qv9ZNQi4gw+jeYtSziVzWQmrY0bE93uTYTLh2pn
UPvp2xVhdpUzvb0zVZuNA5uTTcZPCyx4NHWQAU5ibx7SgWYX51eS5PLQSfdqUvKoV64irlaJu9bf
gTM+Ds38i/6qhkhNonFRgG085cR3DKugUd2mrfpsPw7hhza4AGz7e+gEDY304lxg6Y+eStxjRVqM
3yw0OXnhee6D370sXq3gpvjnHuuqrIBPUp9NyqpPcjQOyEFPyKGbCLHFpe9RtuX9wYRzIqUMjBnU
aA8Zm0ZObDyDsWMtCzFWH52FybPUwcWj4uImpuWVLnKqPHxxmGzpckuXIMjyr9ubFa4DDGeZ5zOy
Lvc8Tr502+4qNhrS63hliRFJmAuC/5pUQQQ7fHeQd+BmFtdJgE72iAbSOLSp9xR7VBRoQSVK28Iw
eIaNcChjAZ8fWA+IvAO63nWzyPfdNHFRd8PBJFqTKJJwod0wIzPAHd5DnNXPfiGuoZ5PXWu4d2DR
42CC0eDR/LCCYmYi9Da9zf3czUzPaLTOUmike3XxVlc5FqLCfOuXxryMoLOiovqUhMA/Tm5fZFUT
o7cmN+T6ezHsn1BR7OCTK0cW5lda6PHoADttSlKkvCFz4bzqX/lMfhODVg2nd1JE/kGhHS1MOBsn
8eAxyuk1D8RVZG0U6uC1DCGNg57uGAfsgWBfnumQMQhBPyaKJr3yfnHkZJD4OqBXBx/oG3kIuMW9
bzQSgBBj/qJTVpWCh4VfDIZphiaz+htY6p28R0ycsrJPfT48cnlCKqew6U0c3L2hJqoJf6xghhIZ
TdNrmUcdDKdK5fSH2ECqVg596qXeztVrAft/ARqPQ9q61L3Nw28vy5trXDlEzq61X1a2UjrsnMub
znvnuFZcBRDcTkH0hm0LDCDBvndAGIipeB4Q2eC3tR+Guv8m/+ERDQx5Igbu2HLWUGGsyW0a/DGI
Ijf978IH8SWOYI8X7A/0GGwueVlma3+GBtYm4Mf/Ure5hvh1jsxAII8WkRKuFeCWLU6+tt2oXtNa
NcSwRwbudnToCiip+xihW7mImz3ZbG9kI4R7LpBbmqhiT6go917uPTJwXbTFm9sHFgkdHCAwFPCA
uB4Hvgi4rW+yvWBBZ9gMFpqLi+QIdUYUaepkr6REkRzTPyCdBAX6F3znPZXlSknDVEaJWuaoaKa3
jIFBOuSBLrL8rB2k3GY16G1tgXy14dFgiKZIjDgDRwNGEVMRFWbtnAqcvD60/xYEf4d+ZR+M9h+Z
CYunzdri2H2RcH4Ef9A3Wq1XXUpLrJD1VmkKfRZbPMsuPJrBWXL1ExdHF2AK58jmdwyU++XyQhM/
mcKPd4cAbAmx9+qg3trBd08/Mb5q4i3t4gac9cV/TX50K/7rliqjiKA8hnqhVIdGANM9+GMywJ9T
O5jG2Fcd9lA82RQZM1bPLVKQoeAfl94bb91hMHS9hQDDzaTzvW1/dmn3agwA0Rl60Y1TQRupwv+K
mw5XYvpfSffsF7bkEylQr30zO+c4sX71XXLuc0iaotK/Gpscbz8/adoDgWtWwVBGHiqgEExVlpTf
RaZx5puVvU0752TPz0p0HwjU/lT8PZ1uhw526uhlpOE5NoU+LjkFnGwggjMuZj718ajr+qtACECF
YF1R96I369dwZJgfkkQcPGu8+qbAdef8mM50yID9utbtkZBUFPj2/Pk0y/80DlkPQ5xyt3YvbXgx
+au+JZOpwtFh4LANu0tHG1W2yEdXp3QEGyDlqT/Lzejb+AAXe9jYZvHUCioKQTm3hByXW39ha0kD
G0nR2P3hEvtBOeYg+10xPNgG9xsZ0EZRL9WT1B25ljhIlxKfafrQ3kzGrclmNizFoe1/7In32qy7
i7RhM0m3SSIw+xcofATxwc5ox+5KZmslqdIgaSTFRRqeZLi8zsr4HZerA8MMaCqbjOdQiQtHFfOe
zN67RXxmQfebOIry0FU3ElI/xiB8ygfgIgNJL4Zre7vgL92mNr8JZ33hVItJNxhyGHagLoiI9kC0
VEdp42/4JyoqnHhlRViT8VVmW6+gYLOC5yT3jvYf3zqxxbLytGtuTEzFxzTjS0rTMsL+zXs0OWQa
t6fcKMDCYTa9zogG1Isbb6Rp17C3jQUS4oQJ3P1if2bpckHRP20qkUNgesGTPzFH42MAs5xgD0Nb
sTQBNg/0ePN14LhtPuLa0QM+A+zJKqUZUsy/kXv0bo7eLc7rPamDYRYMR4faIlIh0PfmAYBUooni
GGZ2Xc6XsCBDzp8tjmugR7lihHDcZ5yRGMFdKvGCluoQqnkpchxdKIkSXi72nhJNweEwAKAFdsdI
Qy914F0Jq0ExO9Vbe9J8gOny21PVHrUzkAAKoJ1t9u6uCRf+lI1N2ADlnBwif2Q3HvggjH2XhajB
+oJGly7g+SJAvSfH0y5dXpmmgJrtuE4NNLV9VxDEGJA66aNzY4VmirY0T07+NkGFg2OZ3+xHopfc
Vx4v4DQU5xBpUaRbeCNZGu9Kxs2e238za87qpoWKIRhUEbWRPxix/c75e+hNMnTzcv6u7ZDuQ3Px
dygAqXfh58QVjxbWMgB7izJ4Hu1qPlAeR6Oz7GZAXw9hwVBlEImAdIjh3ech9dlzFx6tOrgzmvXw
BUW470J9015DSnPLxDaFb9i4CKSjj27pyUqy35tuRPkkqfCcC3aiNenk0tVTcG6mT4U7aMtzxZsM
OrKpDe8m4sWIEt9IIy3M9X8GON592YUropp4japwazQN9M0pbr7SRlA4mrS74IfYdtMCet/BXHst
f7j+gFxNDm0LszHDjhfNuxlW1Z5BDgPeUoIbtsipWi8/okflobfQU5Yed0kvAKAclHAt5vcDjuZ7
qCkfYMkyd5owQyTZWNMplVwbWkCKUy77GIunAieMPSQ/nsuWFPcBbxOfbTKUf22RfEx28FfFrERm
Dz3VZNVrh1hmh+L3y4Nf0AaAigzE3svsT6eovCif22gimgsG3oi3VYB+TJH4GUl4cO4sOyGZqNoU
QWBu04LfX+JUxFCmmORz7A57txxRJXpUlLp6itc4f5QvyG9FI4/S4h2MA46Zca0PjquHIh3UFj7M
BUuonwurAu/hrU0JrkOfAa3ajvG9L5tPP0GxkeQWpEGNgo01MEPwwaN5gnmbafcCnbBgJTem3TgR
qdZ8164vo3qyj+0EkmjB+8YQwrt/R2UgJ977MNuMNS0laer+nbLuONo5zHrX4XWi2q9YTIrJf/kF
gNo0lustK/mU6QGNVO7vx9YkQoMEjiXz7LPmeKxsqBvydkkTkba7I54Dumh6sFi/NoZvAzew8XN0
M/m7fnOizqljSaNhMB4ALtfYnZSb98JjzqAHOL/xEFqh5i3rjdtXj0rm1z5150sriPhQCRoHG01W
WdFZqrhW8xZmDL0LBcaEH5ixW6FGsZYDgBvSM9kXp9Ks1nkWJXZ/QDGfbsMWbRybxx7yP7uijVZh
fkHMEB/JWHrxBiqarQKBzET2cTkSdTF2sn3glqc6XpErjECFjMCCVdolNyNnqN6X9hDvrQQIyqM4
Eacby7jdfAi0q/z+QS8qq/tD/sA3+VAjDR2zsUvQ1rmkQZQDh4DeEBNiIASnitFLqluqM3OjGoQK
vdWhMEFMEJmD9TDHtykmJ1ymI4YhI6NeibjavY+mA6VCd8Q50e1KwhrWriVFJS3/FTsscNWnZc92
VJRMacUKpARwUlnQQvo37S4h2IAsD4DW3rRgPZCqRYQdcXHS0AczMe6CTrdnVxhPbZe3Nyck7j5N
WAItOH+k6Z8WqeZVQMCMGXRUvy0O77L7vfgTsK0BMu3V+rWRLB2+xU+W+frRGfWw00idCL7vWUPs
I3r6Z8tCziC5SA9eR59wqRnDyQYlw1EPlNcG84cKWAxns38Jp2TXt+HPmi895JExITjUhk0TX+Hi
OV7q3RgXe0OCVKRlCx5UjWchwpEZeegpNQmZrkxQVj3y9UgKY6dgWniddHgtOP+tQbwucI/uMMFI
EHOWk/IYVOPRCHGNESRdsH6wk6DD9WCxN3mOAg2l+1ve5R89gVZbTBbGLi8TJEFBeRekGyduCKMB
Ds2gmx6EHxOyEJzMZPjjzjUyqxXwdYtVemRWfzy1PCWxJrk0b6Kpwpy8OBQ1a7wL/8abOCRSj+z7
fpuVzSuP40JSIFBORSsM15WHqKL98bv5K4gfeo+9q1W4l8rloWyTECQQXrcqqCOoqTOU6Sv+DvNQ
NNAABZtFmpoAKlL0BJvyayVKm8WSv6OE9pniy/lQVoQBFqEB0i11us/9gRkmhohWlH4hc1MXIeqv
JEW477G2ApYzAXKRQk0V/AzANeX0Jjp5dJhAo0Ujd4gLpz/XXhpvWmhsMbYoEkK73MkTekqHNJ/k
Ze5AgsTy5ntU0HbIahscc2sX2t7ta5cqAvqCKtPuo0Jzr3g50cWIgJ46HzmHEi7Jf0oy6apDMTZq
12AxPdptxbtjq78IrUmqy+VvcLjXAIH+gFjv5ov6odH+J2vefzQ8oFKE+Ntaw4LJUNdGJHPaMZEI
7irRvKnUfO1ThJ+DQy9BodynQGbQrFl3Qy0mtyaxKyw7QL6WBnxyAWstu6P8lXdC0qez5Rc4HjJv
eJbQQkc6VH4VofvHp/o4Ld1Lk08/ZZF1OwuKmgUBew6JKTvE0b/45tuzRoe+YbVHEWG5pK6a/7X1
kF4Lqb69GPjRR9mGbkwvj0ZYRO0F7CN4qAv5mI4gZ4Ek5N8I8s94Rkk8KkU9lPhlx7SL9CF3WVas
dG1ePqaZ6756aXnHJPGftEBnXCyhv8aAK9AlTLpE/BxNYjovog4PiYsSqW/lvZHqTS9GcxoYbidP
/Ek7U23x6xM34mQgArL+nkiouYBGA78awQMBa+6lJL2QJB3v6DgnAvJHNI9QlaM1jpekKw/GkhJa
DdxLZhaRf4SwYgt+lm6OiqkaswPqGE4QEuX2deY9EHeA2X71QI/UGTzYQ/8wIUDa4UR66zE1wPij
sDLWWg+0EhGnVrYnbu313xew3OEONh/uiCOcL2nLtwE5uPdjezphJa6jpaePJcV1FgmG2yWIvfsa
QlAVHUK5gLpOy4WdVVIgb+pBecthxM7Et1Y13Laddu553llPYWyd6KzLDxYk5F5bc75fvA9Sv0gw
N6nyFT41o5qvSumhfYtRaXkUAkit2GNXDIjO2dmt/Ai1xm7sStCUmjT7hB2pDAxqcG1OUtWWHv0y
wES+/ZHMlhthSUJDx84Gi9hGaP0z/BLLsqtlfPiXa14LlW19vhRjNHe7JhNzGxu5s2slc7NlyvQI
3gwilr+4ynCignza7TzayBn66kro/rW3tXitfglEwREqoPj8L9A7b+55WgTHOZ1eUlCUg7X4/t5r
iVyR0rBOqERvmREbjGELmQNNn2FNR0hDVrsPu8stFDYtk3ynETKWmsmLqqTEwMmW+5iTMjRitTRO
1loERbAdyqueQy4uU7T/OgwJ0m92soDzw7+wWaVjGxdvzyk2tRH5Q8+dSAYiMkji4muL4T9dMkmL
dgFW4phq31QteZLZeK0MMcCyAObVnQeTUIujO3mcENW0RI6Vla9pKLah+dj2E+92F37L3KR5I0ve
6Te3cQSbX+M8Gvugqd+HtUUVlzLoT+A/5sDzyBVvk5z1C2ZvwFMSZhNGjHfHD17+1Sc1bvAf8Q3l
1oLlTUDkr4NlYWokLmbUAWdCwsdqJhhq+hZAKUv+5Oy/96ViLLAGHpe+rb0onpDmz2bMbc44+0kF
z6kw2/usaaFAYMoIvbBz5KYDfZi22bcs1K0U60S+NMElSJCLhHZ9LGzT+5i6dAtkF/91cv0pMjZJ
z35ybGQlBjbqzdya1gOF0H/V2o0Caor8X6vh3mJPkKsNG8TfPfrKfe4ldXUNCL7JZHD2V+kjd5j5
gJ7JRbWRhlHdL1dabtQ735lxB+s7WBaZ00sQfLZQtEzqG/g+eC1kOJeqYggcc/u9HHxnq3Mr4SXj
Q2TY6e9+h3fBeqRkrXtU2FJ31hB3UaqCPvJUH29ADKtLmSR7RKo1yOBkwec7r95E5zdNBx0yseEq
7AmTxCT2ZZCC+g1BFtnVMw6F8Z0Jkvxiv8Vt4JXXyYKYbhCEOzWg0PBGwInzYIyK+je2xUQ7n80A
c1qTeb6plR/uWL/V+0Jnsu/G1bNEAteltXFoLFkcmmwU76mydiHVW0uGhiA24Bzxw8DyAeBQcDl5
wcuSs9UP/ToD+QR3oY5xLiYihZlN8DexbGrjpwrWqDPufajkQ1qhNxkrLodpqpKjIuj2sRiIQYuh
ZaJkEc/kII43gX/vkGhJP3V5zX1E4DF37DUnaRTBKJvwFFNiXCUlCndhqZ1lN8/+Yn0sXX43y6bY
j7ohvnV9S0Psz49mhg5u+q8AxE7Cwbwk5t+AzPNLh5pvGdA9+pNt7goXBx5HV3uS5BEATX7ZYWWf
PduIirEPPhWq7NqE0TRK1exj5fytS908+j2pVpPviEhP5CQ6o6ufh4xJerxMIbhpXRjZIyAMTvF8
Y7ZxdgaN0keXXrrY8LJnhCBX818PdwIcQR7b62w7l5xN5qBbGFPSeLdWIsx3nF7DsSDgwPFIyEIk
fTT+5ahQZ+hAq6DpUEsUz/OvBgH7DX98dTRG6UZpBpE/tsaXdLD8r2ii6475U1751sZKDXX1+6Vg
tSDkM8iT/GSROMocROQlCxjpjJkc6bKmtEeE4gAFxHLqQFx1xngZA5SlPZuPaYnjxLtwtBDJt523
C2o3O1DCZUX2qmTn1dtjbkBIlwT19V9+eutmwz7wyBVrSZOkP57CVGup0yv5SCcy+b7K8X0aZ/mY
qPE+mERdoYVBp8r4THTC+MHLkLfkZiiYmUmu4cvrw5XJDuFVFZsvuUj3xN6cs76pL7x9R68d2lPn
wA24cSgeNQwgtWxz8hAOnCClo7/oCn6gAOHMXkTJVE8tjujdgJfohk6qO1ZAkhcA+O8sz3gKpHKQ
JqzWs/y7jYUN3c3zhG8F/DesfnzDfCP+l9dVFZ/t3LlnypGA4LybZzbTDdWIJiRtRd96FOEcLfaj
yMsvw+Imn6mKuS7c2Ud3lskh68c76F9+LYO52svQOs9O41/LCgG4D7Y4pLK9iIlYeeSb1ZYsEIok
PfmSZ8V8aiYC/BJdlg/Gj7d2gIPhzddEwxABSUGzCRwctTWmL20Lw2zL6clxRH72yWE6KxeWy+7A
G52yEAgDME5lcQOQOI5MGMN1XJAxpHpKbgOpDodwwPHK8L0hyGagPKrMpnCfxsD2ofHd5ApGo8n1
YxYHpxKb/XuZY6PEAbBee7hqxjp7Uzbpif8K4roCvsdeAyypdcLpNI/9Dcgh3aq0vqZwARsPwGNT
YuXMu4kBofLK42Iv9SVTwW/N0LSj+ANTS5iFuymkEpCyhXqH1J4aKo81jl6J3/2Iq5EkmKgzhvzX
lL0TRBpju5LmljKJn84mIHBIYyeaAWHRnaRM53b2RMUmNkV2O14lAkiSrn/Hdb4ZNDmYPPGPbtjp
+7BmoNVphRKPYd1nrx2WOYP8DTQKFNDXYAaip091PKu3oajE30rIs2yz/8LQGhhIBCJT1U9fYuYx
i4tzHpCVMnQfXVNoOimhPMiO+Wtgq4Al8Rk7ZpXsBL493gpG4XlGml69+EK4T9LTYCQWvyE4UrxI
I6948G31VJ2YOTGLToAaPGxB5mT26jp6fHD4CbxmfODTe01agCKzH5A92oSvm+695VTfECLzgxJu
N2PI/Ha4sLvE+4HlNt/E3P2k3LV4wz5S7AsfWuevI0GoZxcBGu6CAR7dDz4h63ezQlNEs9DyOa1/
Ndcmq0ccD+ekiKnP8hYDqx//EZJWjlPB0GZg5Pgj2G/GBfduOQX5PenGH1ksDMazCKMBuPPiVLSX
kGmyE760vhHhnApRnXUxzZ8kokUAuAtQUJaT2fCSWiHKfDfvTlUIfVvVxySu1dWwQOVNn1gymVCA
UI/urQK4fFqg364G0TIeQM0AkJiUMIYr0Ohx4w7EXrXE4yIQZw5c9O9C5C6iTbhTUa9woRueayHT
kxqxrMgzlQTckh2ZcwvD3SY1qWOy+uGTZTxFFWuT/jc39Yk478+4pDYaX091aLqu2qN4u7Ll81Ov
GbIW9Vkb36/B3yFpRPku3TqhXJVDBn4AJ1jaf2TJYl5N+l0kk01VVIpN0mHdr5s8WmgONYAmBhGc
smYKLzYFMphKKDJMk+eqc73XAVkTYi2Cga1yJkAgXC68q7+U8PxzhmSajFrBr7C6qXh86eOYXP6Y
N7YfJorgnPJ7Mcsgwh/bxjNpGAhu51aJs6CzFLWp7/Nb6Op7MR8cBpYnZfJx+A4pmBmVPSWwzFGW
AKxJZtz0AunAR+nv7LxF22a6P6U1IFGZQeMomdsYZoWdXAaYdv38VTRg5uye6APrz5AezEPKZW1I
OgMEkfd7FUBy4dBFL5hSD2//5rmAzwX2zyxn3vVdGbl56m+74SNwcJcS3ATKwHeyoQeE7r0h/S9g
kDCoHL974x+LkIltZubqSNgu8UCSgtywQ4JsB8hedPU6ENV3UN78xrom9i6mrd0Eg7KlawefLxVD
+3laBS9dsw5T5nVIUgJH0buT54I63LnbMxnAS2V903CB/cUKH7legGGCdjgkPY+bNrWPPD5vLn73
5eO4uwfWDDCr5rNEjrhOwdm2cQWSBuYkYiL3hmFI1CUECvrp/LXG0gbzqrboNRwZQKpykHWoxIts
TxXnnsvOaBfCvSYacP5d6YUPIToYxKH08XEx/q1MjIUoBd6DiYco8cuMhwzCxfBAylKTx3UCHjnM
qvuZAuIlwDfPgVm92jG9usZIhwB4PEi6kXx4AesUeW7qNWBCAclb81262YqPUtndZag769moUG8M
PQ7nFL0DKzVnVAWLIufOuc5uBlSKQUCzLex0Rg4O4QD/PrZ2MGBOSGRtKl4TXt2czZiSIC8TvNLI
py5VRjc81UbPs8HvztAUb0iEUXjftnY2lNuWD37bBsbyIuSMnzDdA0ONiAbv2pida1ajj0Camt7R
3UFVGNTgTUsqotQMHujcXGV0fvvWuPbGz+O3tG3vnEOhg3i7kyz5KVvMtvYEglY39gCLR4Wggqim
DZb3kLUptC91QQ0Y8tVMo56ysyqae1fsYoRcB3fpvGtX5KeRXkTRjPZTS4vqtp7Ps5f5v0fUYG77
DTs4/1G4q9ekCuKYGHWZnXo6zmLyQ9JUXc1cjPum/ZCN6m8x3X3HqSEWnssUOM9GhVXlrfdcrYUX
s9UTK4WRbMbE+OznGEKpU5RXMixC83Ps+/LRqNP8WGizXeWYjwO1XC+TTyLhotEsNaCUt1ZeAnuJ
Giq9/mfsvHYjSbIt+yuNerceN3N9casfQusIavHiIJmka63962d5Ts+dqW7gzgCFBLMYZIZwNzt2
zt5rf6ZzHaOsA0lw8tPpGT4J/kG0fuKumZePSJPlpYz6+sVGHAXPcjRvXcCFIhoCC1R9H4c+o2WA
ZEsvSP2b8NODiJLXrE+yz9BThyoBhqMN/p3MaJoUJlB22h/efFD57ylFv1l0fyEhIWeXtkYIn+LM
LH9nKP9fACy0paFtY+BcMsmj+cO8389ciqVgDcAsP3AUjbekabEQIHAosG94OaaEaux3jbR2AUG7
6859GSeNKhLdZaGcbdXCmfTDUTJ7My42YRyLfs73Yv9aNVTepwIRxrqpa3baMu3/H6/I+bdwPBsh
kaU7Cg6N62r2v8LuQHbLKKctOWrVw6Dsq3BxkjDoNAB+LOPBpnnK9r0XpPYmItuwVIdbXlrpmhGQ
LK28uOSuedlaDZFxlhGaUC+kyRC29PDrmpSTbNKf0LDoB8R2UEbEILZ+qsyr33Vztnf+QtJKjYmC
P4TB+F1PWQXGyMhOJHMfnH1j6vldncKCT3WuAyL70iNzuHcHceWBkwkTmBKcSte4NG7J/fFH61ql
+Id1JGer1Db8cyAGWKkaOJgy1T47IxnQqyIRTUA47kKe5UGN6vj7oZb+XidOva9nbjvD0bsqHocL
Umem1rlr3Sb8JiYi/lPqo76ShHyQPLduOI0cUzOXZ7uenDW8s3BJ3Jp2NZlPbRwjIwXYUftyhCo4
tiiJf1+X/+Nr+A//O7/9ryuw/sd/8vevvBjpegXNv/z1H495yn//Of/Mfz3mrz/xj+13fvlIv+v/
9kHn8KvK6/yn+ddH/eU386//89mtPpqPv/xlnTVhM96139V4D2wgaX4/C17H/Mj/32/+7fv3b3kc
i+8///jK26yZf5sf5tkf//zW/teffyiDy/W/YmDn3//Pb84v888/nqbP7zism49//6Hvj7r58w9b
/zv3sOKGlpAnQU9C0+m/5++Y5t/h3Fmg18z5fsdY/Mffsrxqgj//MMy/o9qdo01tmxQIYlr/+Fud
t/O3dPvvc7QAoRCQ0mzFPfXH/37xf/kQ/8+H+resTW95mDX1n39YhFr8lbwGb5oFB+c4hFHyJv4N
ymwluQHjvMPjhc1AJrTTY8e55caA7KuLsct0I4YEHytW6ZT6NpM4IUfgQpsATfbe6LJdHmOqZarQ
LpKiYb0ua+bIvhvtIguvXxI6/iVBhpihFQIN7twNFh7QbsCJXiFRQZ54SOYtT9kAynzJkYATBoR9
HKGTN2KXcsDmZwY84yYjXVCpj5JIldUYcVtmLVz2Xs2e6lysnSi4JVlD3QDbgKGifgenbfaQU6Zb
zPZYeJl9YkpeukBMtqkfe9dUzmJ281QNiKjiOfvsTVGoISqisZvoEMvhRlCjupQbmT5ZKLG8bzcF
UDjG7gje3y8XefMVEhp074N8QnfKXEaaQXHGEvHuNNIngaNpj+hS/L63jgToDDvVd4dwHkdbwiNc
J3BeMgwS4CLhkGjawfOc4cD6bML9013/UqLlvBdmbYEUa+JF539muqY/FWVQ88owjGoek/6KwMJt
HSM8Tx1VviMvvGsa7xgZNmr+KvSe7Q4zPBRH3NHB9yTtqzkY0ZdsxlebixedtUwuCDeiwRhwVzKq
5aTo7ayhKda0OKNtlBcBe8+MTHTzV6cz+gPFCgqtrM9fFaPQpS29/EjopnPSELct9OrOMivxMIF0
XOSmkRwpPRYVE812gqCSquiMBKjGGIPmwhpVwbGpuXeBFy0Sojr2Ee3buKmCY//eJy6TrgqnHnEn
1rpOibIOwfBsEG7QDB2Dm1eW6WMv8gS8jOhXihbUZJXFrR+scOYOvecyLnCMIiUi04Az/T32ad4e
dG6V64hdXKElE91Y3BdGRexOi4C8Nn2xKsrxwdGTH70YPtmU95FfBxeaAP6uEEu9cLQd6KIInd90
o+ONTYsBVQnNmEiS6KFtebk0ZGkAav0dXe0W9nN+mxS4FbND62ZQu9w3TAmRb0sAN0RpBjPqvW6h
CNa5L5dT2R5Dlwl564fVxmcOJorpPkpSeV8za65y3AJkNTi4fKxfvUlbsQbPeodTC9s90xuPuPJt
V6PjHidSmnhnd15fzTQKeRgzj5FDBFthMHHJVGqT9uhmbNyzJDhyqfQgz5QTXHE47we3MC8ce+hB
BXh+86own80ZKuX775w98q9xHM/YujMkIetmCD67we22je89RVGziZil7drIAxdWIVuKtV+jFW4q
yQrCNBSQzFRu9TGTL8qimdSEWKK9nELATuLNzKndCU4YzO327phOR3yN+aLwk2TLEOg5b8ZHJfxm
FY3mY0hD79Iy1ibPoUg/fDO5TnkXHHHDE7CYrrzWLTa9HhLQRo9Mp3+ztW1rMxa6OridsQGb1Z2S
+Ck1Ufzp6CfGLtM29PBvxlZht1xLmZHtGqdPBiqpPaKNermJG6xcyscjbYEmi6fpoHnmvsItGYNq
f+/ypkQHEt+XtvrSVIbA3OHCsJwT6iPzdfIIsQuf8iTIn7XaevQQE/Rtb24pMBE5mxw1fSv40Fs4
y3RaLPqKICerThI1jVrfYNK4c4xwb/vTlRWkXps5yCXN9N84suZnLy8xMAMsr6gSjMLv6ERqqMMS
7nasJc0Wf8O4cRzGfSXOx9qC2uA0JLEUE267ufKZ8uKgGUjFZQN2I42S6Tjp5MNWxGAtpyp4jWMd
CIvpPUTIzxHPaBmgB0+GNQgTcbZchX9+2Xf6+yjTO1zY35VlCuLBmheBWGHbAqNd5pDjWg+DvQnU
iw6/sSodbW1mhgaBCsF1n3nF0sfmslLCeNBr7Wr0yiNfRuynRD6TeoSd1qWN2CfiYATzjCqncori
u8m36Gm1lfeUvjfWaCz0Wnd2U2AwXa9wXItQvPthCuzQN++LHLgxcCSCE0Oit7iN7R0GtKoM5dqb
gX8lK8G2dku4+UXS7oORFhutEWbDaPbBbI3Wg0uMpFV7n3jeNJDBLDsRGgxzZeKJXiDPfDQb7WhH
oj51vD2FkxnrXh/2BKuxVAvv6oNuXOqT7a1ru4RsUHpsWgni8RiIh2AfWSbh9F43xa0JnPcQPWiC
NWXpl5KI6SQlY0sl+ya1brSO5aOvs1i5ZJGCF82+VBx3r+xnBEvMpgSwrtNDP7mnjjRb7CPWlkYl
ci6fIx6e9oGhlHiAJjE4WrXEA1xBhWfu7mJIiQrRL8ckHVFRW6+MyZJFYXGCt2AXtc3RGvzHSOFU
jqYUP5DecccBkx9NjekVakjsXtwCzARnqxTqDAPlISqtemsYxnBwlfEsmM/BtBZo0gvl7nPIQ2u7
wLUU6gYhJrpFJllBK98MFYVGcqiLmD0V0JHnaMuMadOiVcw0jKBPDgNM1AVw8WxryObWWuMBBIt9
COvkMcZKxM+kGn0oqo4KE23wRHwSUP7OuMckuNJC3vfKr4oVEvbHvhP2htH1qo8gniHJ/RnjSh61
RpN39K4Wdsm9L3JiK8Lo2HjqF5nbwEGICF+GvfPojo62j0T6xd5RLh2GwqtEtifIqtmhnflSTKfX
HbrcnDqem01ZRGLoiKzxSNKw0bYek4d1qVmnzEL1QHM0W5kepIfelvNLp9s9k2pp6+wKe7wLTBXu
0pgLqk/pc7twLU95NpxG0gz3pDYf7Gp24aZ0S8lGX6O/iA94eTFYldkhZD3PTY0MznpccpSO7+vW
XqqRBBiTbscJJ0J7st4rq5HnVnTbPg4Zwgv9LrfTYT3UiVhx8itVCzYqR9eXDzj0W1iqgik2lmzU
DFF+Mt1FAe/1JodgldRuuq8wv+wjUuY2qmUviu2MDEwtKOlh1TqIMsM4pKJ4TQPH3k6Qwg5Q+wn2
rkJ7VegchUPacPqgPmri45aDZ+yzHNusCltjbQ/5Kv9JoOGsnVB1m2Cc9h3gr63Xto9I5T6TqLqE
bWdveF9/6an3UmGY32Xtg05c1Woq8h+tp0+TdO0xM0WwJPedrC8/3I+ubmxNF8eTDvbTbqA96Trr
VpmT1ClTVChFgI6GGIl+H8flF06PU11gITAl9U8gWkLS6zOjZbmwN1JvzV3v4hUgLGfnWgZnfVXW
6xZK1NJv031gCwtJ0Ij4klrIrQvaKajoZZG6j6F9qzOVnl2bBcwzvXI35BG40QCJ5O/f348enlwU
l4S+4e9yCTki8HCVJPpeaY16JVwpY8Zhv1HZ2Gurj+cNKKbNbkDMmjQmJWJgu9D7lGk0JvmB+xGc
NmKFFKQl6Yj6Y/qB6pLlu2HZgCU/K4u0zUQEDON3f6ucvL8rWGJGHVu71jnxtZ4HgSgc1QY3K0uV
7ml0nDFLGTgvloEsn+CgAwDmZLAiGCXC2dSGC2PE/ISLVbSOzbZWondKpgs9oalA9McGwcrQs2LM
ebAGnUpIAnAAgoh0LxRk0CIpq3rx3CJiGWIPlmQaHSuN/l4XrTI0Fnp8LUtEfFlR7MoSZ0lfGV8T
Ik84QIOzqmY1O6lYw46mlNy2sfna1cz9CVgCgpYnaKRHInxy0+oPGtWQ5pcKJtOA5DdNdtTmwPq0
HBFdZBXniCGuMTndRYvhZBni3hYA24ZqGJeE1NyLuGfDshKr2E11hHR7pOSwbYG2YAxWkuVdaHjz
aIgzhsdkc6mMdjoSHrzJo0jeyaBnYFyiMgTqgHIZzT0dxpNZJNBPpoJUye76mwHcVZg0+6A+M5lC
AuGn2boLyRDIDVy0Y8E6UcPlI8vRah5LaR/BAKOMF+BshMLXgOK/XkOr1bdt9kuNkXn5/UfTRxuZ
DYg3PHub519hVw0IbgLcbtjK8si9y0AkXJl6VtffX1VyTibCpgy4y1z6aZVfMSHjZckvXSPH7Tj4
z3kmODhkkDh4gxYFlchiGl3myR5CG24VemSNEqucVNLtoNR3aycRfRUOhJ6BR051+nFKwfpERHSv
ZZ0+lQFaZyj05UETLA6sQG9ul6TXsmJGWmbllqPwBTis2ja5ICQjbIN1C8QCGGTiEOeNTbzGzXvA
p7tyNSgaVuFeh9DaMTNZo40vj1IXe2cInC2krfZgc/BCcFFsY6cpmI56d0wqpw1N5GnFrfwiHSX3
mebd5YX7K4mZNdY+Hj1lt9oxEv6aHCwGfZa/YQQrtkEJCRSm4F3g5OZKlOSGGEAI2gKjYzsFyzrg
xDEpP0RfY786jSWvGgY9TemrCHzl2mbKkLaNv7YA9LJZd69AGduTZ+FzKLv4woAN/0gcGQh7qy3T
F3Qd5cdoeWImFP2KWsx9mU9kiNfis+xEeJEAc7ixkAGWDRjwfk6IYxoV16C1oHasUsGshHZ4u9KQ
Vg95fKzwy5qm6PYehRU1BIaXWJP3niKJaRwAog4cgd3i0S+N+pIiEhID8mXZ+hujmuRSS7z4pMfG
T5oof2tpCro1NLjULJnVgpXLJokSQPOBkzS4f9IIf2BIFw8tfbQyxlhsK5/y07MnsSX0JRy/Esvv
tqBhM0ReFvnZNFB3VeYdZvN4ib9k5XThg2ZocpnIctNI4M92ShBQWujlsq3T16jwTejMM5DXxLvU
axxhhuAIiBa2EpBNYUR37C2Pkdb2hKOa/SWUHAAkIKyNK1+iBAEHl3+8wXOy8S71iHq9BR92qakt
Nz5DxdJA7oKN2F6S/2Gyfr0aYfnkkUr+0pIaItLQJG5PvyeNEyjz1N6jpWuWoSGtJYmsmMZc59HJ
qNTKxshQTEXNirCPDz9B3Aq4elHIotpE0jqafu2Cou+3UFGHizQRqgaCig+nPnRAG37cFGDFYsLs
0DMpEAN7ilQ8aF1O9txoOCXIVgPvIeAYBVrx3ozVi+O8dCaHBasO3lLrNUfuts6z9jEtkPDm2Kyh
Pswt345WTXdnTzrGU8sF9epeKqSZV+Fs27bnaZUp/KM0fBJU97umTaoTQLKjPaTPrc9aG8GLjzOW
gVG81clDbhNKavjwDrN2YANtbLx2aemuDTECr3Wbe610hruMQLuSBlA5wDqQzk5ot0anzVVbCbKa
QqOu7GKmchpCCt/6ZQ4uyvjRkag25quKaePKMabi6bVH53OwcrlzchTaoXZCDBoeXQ1MTSLGWwRI
hkY5hYIsv6CkjvSlgg/CAlBh2JKXg7aubwC5kFxB/Ik2rsKLH0DejoH8rmj9Poz6NvF6Z2+0I2ir
HgmhX9k/PqhrKNtiS5NmY6vOpf0Tpzg20zku862PBFKTvqQ5oCjszLoG0mN1+ML9z4qZObuPDFey
oa4KCvgyWnFCg3/19SLazlAB0EZy5TmcNht3wn+hF/pSg5dw77CnLxsSYqKhQGiSB3vX8uwzSTEE
LPscucp2jUFh3NMKgeGVUGEw/KkeYE4sawv4im4O5R1VoU38F+NmKxWfIQ2pA9SeOycCAYLQ5xYh
4cDk3YFFSZY23YHrFHQPYXYWdhPu6OEQ6SC8ZmsMxh5WPk0yPb0SU3gcQKVVNr5fjjW8wSdr0h9E
PNXX2ISSkHckVrMsIjBwd06XXeLBiTdqnNhraRosp3moGCLFS+DrOKj5fPe19S1x9DVoarHnHKIc
S+rvrzxsc3JEx2aXHTd8lX0m4ruaP5Ypk8D6Mu8zbuxyqSJo6sBN0XI10wYt+Epr8mQDKw2t62B9
WRZVUNzoxBJCBw1yvVhzVNw6BrMg36+fsUfgpPGIa5Kttkpibh6iLAdM7PW5q8fHbqJtI8Gp27ju
Um+6SoishyzyLUQwqGQQK/R9z/ATrPnZPgRt174mIay9wnPplMiBsAsUKeN8tU+MxsdwOA49thVp
mptOE8EWPd8+SThnBBM1qsiQTlXD02SkzYKeBHoTZdSb3sQ8YATB7CHNCk4G/Us86cbGrjk6N2a3
6kvm6Tp1PmsnQhU5XkGuBqtRjwsG0BXMOCTqmFafUpQMSPc07NAzyIyTHpkP83AxfIGfAt9mbNe2
qy6uRseqoVyFkwscokeUDf9mjSP50XWDz7oTUEDxd5G4EV+NCuGi4cFkYhcD2/FIDBamoaI5la2i
qusZgkIjKmINgCR210LoYk0i9UhwwTUfVL+STO/XTtJNdzLW+9NkFa95h9RMDR0kXAhP/TD9KB2B
NYW9g5WGBAHxpmrD3+qukKiCrb3vGfUyUXa4ygPM96nwr1rQ69timxMWz4dPbm0X59DwDFjAwn7I
FceIlmC3zTTDGIVuIn5F8d2QhLvipYObBFDfAGVuxncEg/Qjmdlu9IFufp7nzckDVYEK8ykbDURZ
5hSskzmvqzT79pCJfmc4xiHIR2ttR1iwbKsb7lotjLfFSLpHFNIq9P0yvbjRRPOz83/If5NLQkbJ
GnG1dsECROFZGlyqZTMdekRRWwbaJ5or9EMikmAbk1STEYBjpiHzNmvaz3FA4lrcTbC/sx2DdHA3
VvjlasBYvFY9F7ETnkCz7nlscQ4/MpOBvo0QPEC3ffQQNAyR/1VMHBIo4INNn6b3jQq6fWDJYtNG
hQFyMwSADpB7Fdd4I7JA5KRa0zgydQMCj+PvoBhFqOraX6AgvkuzYfkURAiR0TfOAhzsAyA4cY+K
uu6uVeD9FCpHEETuD+GRNkcryURSL3eVaBBYjKhEtNFf1QZ9yHkPJlJ9b3Znk8MXsAXUbFZRXUEj
9Bvck1j1DPNHmfoXIOqes2R7pmboZ3QmzzoPuGGi7lk3FkUgprMt9y3lysqoUPoGMpruSKvDMTxO
68REIkcpu0USw3OuucEyy1g6gaCt08XnXOnaJUWuaHv2p+s+9cjWmlJtyPYul7o/GavcDl59K6n3
es6EvxkwL2spg4ijZtE99pNe7s2KGXP0ybr/MbnznWZCNvCdEYOI7m67fsZvLyIv0rkO3VkYZben
wLzTnPA1o/XL/J8iUq/ejpY79JgKiCTigkTYW+/hae5tjQI/wWMy92CT1YgIdoOBhOMYWp9SS4jc
kUzNCQurH/Ux7zeRbTx5hEuzRpsnR83KiB5L14DDGtBnuJqc/nHqgyfQTSNeKMwHZBX7GEBQjywr
CeDYt6AO29H7OBQfpObFMFUgg6gce3xYc1Xa5E2M+bBvyj4huwGmikEUTuI34crXnoYi7nYyCoiH
8UPumHtTy9TF50AfIqTfkd6l6Nn2721Gk0MAMu+SUS2lhYGVhYjdxuXycV1Qo+H0HRWSJkn/q04K
KPjTruvCF8Dk9RIzfrTusibfOREdFdyL6xIb07b0KBW81ENVDGhXh7qB55ooT+U2n5A/22oaz3LY
mDp3hyjYRNHgrVRglLTN3B5nqU8tWMcEBUf08xoqS6WKH0Sh09Z2s8cJJsg+lWOwlR76DoS17hoN
LRD38icL2UVqOjML2G84ol1cExknHK/KmmPbV+92B4SuUwyj6PEuY/BuKwHUNfLiw+AET6aZGptQ
lqexbw5hor14Wv5Q87kB5dgkrfaQkrEB3pSOvTh5DKZoMZPrYFvyQVcBBiKtYlsd2MYNtoU6bBCh
opTfOjEyYRePsVvY6KNJuHapC/eyMMu17mGxpDlBDnWODDbnAN3tnARaZ0M+Kiyyt9w1QCwFtB0q
zXvLUn/bh+KVW2ylu3dI/dH7Njuou8ziObysWk9bGm0SvaEr8rJBxz/LGYrcogCrJUcux+YWc9/h
BfVrW6OiI351WRfRCxMZDVidx9I+h71qCLGixpSAAhhzpd6vtOPpZAT8CVj0C7+L9jGcPwzm4sEO
+hdI7Ls2Lt+n1t6HhMJwGI5neMYhIgiqnZB15w4yYIsmz3KAuJFH43A1SXQw6gciW+isT9jGGAZ2
KDAYho2LutMRjvCCF37oEsAjfCTbgEH4qh4wyfERtuRInOTczEzwUXpIX2+Zj85o7PWNhl4McIL/
PNYKmjKeZvh9W9tzs11h9fcw5ygxwlnY5xuc6zoOKIZWsc1XGWj2lPNN1T5JpymRfZrqODUIlAMo
Zm79Teo2La/gXtPYV3T0E0td6fl2qMHJj6E6hT7GJC2/yoQs56qSFJ11BIUhjA9C+vlKtFA5XUee
y3nia0RtsQxQ3/OvwwWM+WQnjYS8qcv2ykpe27IDSBU04do3knMpynjHENs61pP11DmIifqqVTQR
o08DgXTqvGOb/8kS4DZagxAnY1uGaHLFo6bot+wxsugMU61HSx+vltYHcGSNVeTZ3Rq3P1gdQ5no
C+kzjWlqsTXp331os4LOyd1Aob5I7ELbp5eXhr5GUAWkmdvmRSgELMwKpUVLMTJDsZl4HhuZ8oGF
UfU+WWmHiROYVJrSpQqTbu1j8lkOlShOg6ZumijaY/faqQrPcQ6boK07NnygSDuXkSBjqSfEmPna
dLhqtIlJhtG8mhqniUFpI5QRc+IPJriZnT6ycNyx6u7jBo6K2dkeYwX1Qds32qLXfdeSLsdnL56Z
W4VsfYxNs4qhtb2zioRKrnRxJwdw3ONYHD3HG6+mVbzZRfniDObWiLDcMcIlM7SudXx9FT3iwAed
balD1l6Va+yUIdj93ali6FLQqyDtjEYo0ceSNnSZ/8Jb4S2dqod4bQV7UYGYF4j1uOanJYZEbFYb
abovXWbg+qOgSWZ5p9O19w4SeypdmY31NbGSeDmExTojCRJXO6k6A6tJX1zcWoGsr7StL+voAuyK
twUP+6ZDT123Tn7ESCJ8ZzoTBbkpZnHPnjyubo1IblwgEX1BPZIfJjpm+xTWG2k9tIOdtNoQhr4z
tWlt2615Ag/yOcg5CG0m3/FfolGtkg0RABNc6k3w0GQtLvlScxh37yYDsvKgI3EydXVjruCKSu78
qTo7NklJOkBop8/yZWK8ZqZ7Lkr1VBkedi7wSdgSN/ihNQ/KLZCrgzHh0+2qJ2se80Of0vE1cvag
+WX4xUZCCOQTIgahGAg21pBClSUI6zDZkfx7EwPjCJwrdxHOC2JdFoD6WrJYsjGn2R1gaQ95h/Ko
wdOD3quJ8AG5iuZTE7tX3S5fWspLzCTnMXCwxJclhhNWIwlPmmhKwdmaNdMeZXbPXGOXBIxuVU67
1tXcXRqkzV1s02H0RyzcSYrsy6dYiAvSWEECLel5N3vP1pGiOsYu6cLHaOq/dDrcE2EiDNjP0Okf
xkHn5BEkyRKBTbaK9XGnPWtWiRGT92yG68BkZ2LfKcO4esWmclPyocifI/BhpNatuBOUVerkq7jQ
5YERDJki5/OKQxeaHY6OpknSRYNTftVq1ltUmcXBj6qzJRyHkRroiN5vWs6F0T2iRZ0CxndQ/+uo
CHScWWB+QTd7U4jDJYMp23fuzm7Lg92TRBiV9vvYxMZWJ+AMbiezYUd4DENJEqN/8MMFSUeg+zWg
rKA2ZwCU+pN2E6O47yMkPbrhnyaOk6s+DI+zuAXRwmMjPaqSiggSH0Rln5oXYEw5ORRjwbIUdRLa
8JDhduoHc0MMOTI52kQF8ik6BVULdMZO11irGjjczwTdA9m9YsvdxKP5ZM1mkF6HWkYoyrBtHUpp
JHfHvIPrgrmL2YV3QTrAQaus39IGsyEWy1VaO4A/3P5G6MzZ9ZhFpBOfsuGxGZOXgcpBH8/YAE4R
W/OhAym4SGqRMOHOQe01JlyD+FaXc9ShgwJbFIxaelpiR48gPH4NkppAiwzohuWVF3gLKHCPtvkY
FN+qqz6bgPjvuiVzpC3IRpDVqvWjcRF2JLvWNhdB0pZLzNAZtSlUZ8Z5iz7xr0GS7XqNAJmOs8ky
trrnMTZx5tJfIpNA4NrOXkNw0dmIIMQCb+FSD7i5pk4iFrij25ozY6ptiV/c1n3xNETFuKSdSg6Q
6b1PikcLrfSWWnlv6YN3LHEuLuJvCkGc7vRj0NOuuzx3IIp5qE2cg4ydN4Q7OfaE7lySb7fN+d/r
MoUG09msBQrdsSWAC3EXjBb6Tg/GEJD8N1qi5ywcEuCeyKHxE930pDf2pUsQLvppGoH6oi8mj3fb
Ltj5soMlMFFX2s21a39h1AlpGKzuPgI2XI2wMeIYY1EWvcgh3YSluUUIxbGnWzH/Mc6Da1PgmvvA
7XE3hi7JgHl2N5j5LZzjefwWngFqLt50M6fWIg2CNyjgRKCFRz2rj4EPYiroFO2N8diNtb7icvmO
0UkJsGBOVD27kfhwQqQ6oSrJFZjNjKPV/kBWdpZDiwG6I9Kv7Gnt5VxfNIjhwBf4+YXdvVs+tju3
+Eyx89Nqo7tD7E280LQSUo7+0tEiOCW1yZwgYAdPF0jIQqwHEmmZbx9yo5kn8lh0Jhxro5zeEtfZ
mSFAbDuNKA+qNlxZc+N9OEv61wZ5O4i1CjsPN+gAwZgSDSO8ujw2oPPiTISvY2zfZOh/CK87+GY3
IFeCjTX1dEZrZgZMZqheSEvAhuM8ZSXtIlDJhwYgBBQQUGYBiuqmoM1sebGLW7PbmQLyUoZ6ZDlx
Hxu4MiK2BZteEbLjfOdbvJNlDBy5bPf1SF02YVP3nWEuTkWGsVO9N67c4dBLFtnVEF5/SnFg7cZu
eA7g6R6jVnupQ/sNkue0Vm9BGtZrPZPfXF6PysAYq4XIY0rmdw51S6bVb/i1qOX14YasaumaOVPF
xm1Xtj/8yD7+0Br3CRJZTDQBQ72Ig/HCz82lNwBaw0SozkDVoXeoWxyNcl33gNmxfPChGelldNJf
VffjO+AMxJAAqUjyiyp1aLFyOQRusgP2SMJsh5MaQpeY/VUBo9wVGuUHH3fHc9XCqezDNDwX08RG
V2OMaGFqDklEUDqhh9bcPCIIwqMpFOIyqoItEe4mKptOUVzFtyZsb4HXMOlSxrtj4bRM6hMMP5oY
vamWLgZAxsdkYtWVk25qJHOYqOqDEyhOxIm7tWD3NLNpIuxzoMqWJCq5wKptpvu2mySIk5qApxjm
+1rWlfWgG4pH5AwNtIvpYBEtBkBQNJuObAw7WfrOHG7LsHSQPbXYq8txadYLBqGFn9KIA+7lgqGT
07q3xnmPPNpXaeHFq5QDCYFfuKvrpndhyFSsq2lPbC7YLvBOzVqh+LgB/Nk3Tr/JUvvszRnKptr5
RfajJUJtEn984vTUrh1CKLCmhhsq44NTehzRKEFTHbVIgVbgijzo2KZFAUAqYZTkoVHiC0125b5U
gI+6yepxJtTMkTkOHLGNP6fMlxZljruAm1Y/MPa+9TqNWfTKxnEEde6ZoEpi9I4lOq5cuWR4u0DV
/cS4azAg0iAIzLHZeW9M36Id8AHfITzCnKcsgdZ+ORW5QE2fPKez4dI2OJMwlBrWo0YZZHg/LoLx
5VBGxwIjD4zaWm4VII9Fiu+XBrX8pSviCKqZHdVjQlFFfvBQ8dCdk0dvGn9I3xPlNEFNiVZkv6bH
Xps2BD/QoRqw1qFiOuttVWAQ8Mh3zbyvCRIlCAPFXYAE6Kw6bV8uCojcWxvDyLJ3elitDpC60O8J
VYQObkvmAkEnu4WudRyNMUlOEh1e0V8oZFE2oFXeJX1lbTnx/DLc8akdJ5Z15FEOUR4wPuVWOE8p
oE1WzrD6bOeYO3Z4dvbw6tsBHJ1qw7EE69sg3UPgj8VDMm5EE8DMSHEji5pGBzhuZDX0YABkvWNz
BFgd6YwG8xZIgYVTXzUl6hoLuFjlD1//k6wzW25bWbLoFyECcxVeOc+aZVsvCNuyMRQK8/z1vUDd
7nPi9guDlCiSIsFCVubeaydle2hZR5fsmH4fJED7W/HpmwiWioAYXO+FLJvudWoJ6nGCQ5T48fOy
++p7UBAu4Z7bOkkCvkTqIbXIIWrH7LfdMWnxOBN1Rp3s1SCC/SCcamN2S6WZo12bVINnWrED0E2L
UzVDZNMWnHAWm2DfTQRf9NGn7KI3ip2d8hexashpxYkxK6DUNEsUQmNZhTv0GrT84wP5lHswwuQI
ltY+wRhCemzwu67I3QS1nPj1cIlSeiYtRjzMiFO38aCQz7Ki9AS2OVXuuINwxEzyWkbMH6bFRmua
i6hZd+ewDPj0+UESMMTtW3NlC4f6FIEVEP7RWvsAlA6JeConaDw4LWFO4MEA+dYxzExbihxAoHiR
oLZbZvRjTsCdkSDTIOtNG6ImALArvQychs+Obeo6TOvso5+dTdyY2X5KjJpdFr2FKUIRSqBWxbUw
+gWQ6cwjQCxX3m3qi32QQg0nJMrYNPl71WnCoVLxrQkmgRIS8KF6c3QBGdAD0dBzjjAxWeoYMYAE
tY5Liq5w9hphJEY9Qplolej2qK0JlSp+EFzbkX4JwbMJ3mG9RVQ7mLendALArwbk0dI++TLttmXv
Ogx7u4J1wyTjOu4uEPGTdYjAba+YHrJ3oC2UtRQjXvdpEOG0knxdj26DpshKqAeD9CX3i+7YJs4P
hIbXGbrdyV1SmgtiL1De4g/83luoo8fYuGj8W0ffm9nxuBew19hwAWCtazVUfGbzYzp33jNWNYPy
IUFbiOKc7rt9EEEE2aREqhf1KOeC6eRm4XmAIfXNyv+UszeAraMhXfrlWSvZbYnRZM8c/iVn89F+
zbChKlH/SUMfgERHhV1U9VtJGgwJvHwXWss8T3wHth3qrTS01LmNxqfQE+Z+wvVMjiYBZb5l/a4M
2YCVS0KmlPkrER7lXncwKtrkakbtgpHPmfY23nvPyZiHLD7oueYvccd2NZbNm302E46EggyDOA+e
yiE9ZRWD2nlG8wHL4AcQdaTRhL6tPJxwGRlGh740fqGs+ZnP81MyR/m5H/+kSeesNBttuKpM1mcd
H4JCeyjPvht+9jaB74M1hdo+cm59pF5iTJAb+j/mKYhK+SZDxhuyB+Op8EaKydulVfncNxw3Ap3b
tp67dVVOLyQabXFpV3trUpJzhI9IVLGN7cKfMrOuLntakFyj3NVt9VdN7k6iznpV8whYxWFt6YZH
O2TAYI/JorZtr6q3XgYPScjYBewYVbg3JeQwPTrf1QhpaHTLVx+mD5Cb4i0l6uVk1x3W5bSC1Y1c
sk9ntlV5vPOxd6KSxWY6ZGJ6y/xVZGliORMf3FL7yzXQHw8TiZ9ibLYFFkLoUtZHS17FXLXZKbaC
B+q/jLhxfOHSRD+tIPr0rnwMA/K25HIR+gsMZWZaMaO0lkm4lQ411UR3yfZiczfM3muUzs2uVbDj
86EmMAGVxaRpoGIS+dY5xiEi13vlGQY0cZGtLKMN96FnOCt16SlncOiRvNLO4jZGybyWGOXebVrD
e992ki26DKRpyhJrdzRA+1ZFtZ+N4o+SwGYYPtxCzaxNMyKqjPzR8d0GVJkHC9/5xXCz2fYNav6A
ISv8RVuzbwmpw1x9KBqCYg0cz6QQ9O8Ba/QGr890MXPP4dW3/I+2/mnHHSpw6owVXTZWT84/ueBs
Y46MeE0jDNd0x8kSAkV7oGjLD01Y4fTzvXPGBhVG6JMR1Q3fk4Qk1rGOrhZhY2OH8EKWGGa0Fb90
vnVxexwMBUoUiSHk6iFeU3yzrFxj3u51csYyB3itA2Ft5B5Wltw89jkiLYYAKM3jLc6Xd2RlYJFw
/3Kg5dtZJu4Px5pe/Z4jCvKpPioDiW5EPVMn+twqsMptjuAZa9Gz7gqYUyWIvAjKnZy5NRPKXiN8
2VjLGay2rvHEvJjNf73RNETOJVCtxkSOZGfic2jjbRoWb0SozvuqWxMG/tE5jbc3WtbmOfjlcOQg
jwEfJ2UdniLL+0so8bsZ/JFkD9iWX0CURKLiGkydJlP/7CbjGoeGeYxs/9FuC9hwpfdaVMzg1dLH
nOIghXtv8P2JMwIazbXvxubWlkO4p2bg3OtOCCXQeqa+CHc6Ebi1e1TLfvlSkGchHLs8GUh4NpGR
Xs2Sf9KzWd+ymcSROk9eE4lHfuw545J/+Guwob1W5YvVMI7n3sUWXKS6sQTWTkI0XpcogKnir9bq
wzJBTwxUjmskaMwLCHhnuU0sUu+ROku6QfMsnJP0XQgVVoJ49ju6SZRIxJL4othUffJGagZ8bfYq
rlP8TdugOREquML6jTmi/DGUklTHelBbHdbOsU/YMbXuvM6bHdbJ+E25msQUiAhHHbYvmXYP4TQS
h8RYVUrC/rII1FDazTl/j44lypGiQQ+g3Vc9+UBnKdA2LTyFbygl3zJQ5vRdEVpVFGU4wSzwaqh/
pY1injkaUpP2Y7E7ZFk5PvKpMtGpn9H+/XaqKT4woIofkKDS7ExwRMnh1FXioMX0oxOWD/fMfSnz
IAeE5QEnNEniZZ4sI3/zGInZOmfoXVCnjaAx4VAFpqJXGniEuqnplWAvBcpChOuRqKOwa7/NdcJC
JSSRg+DBZtX+CA0Int5Ii5wQN71VXfNMbNVi/oLGiUjrNI/ETTXR8A7AFUSWL4k3aJ3vdsFk1JpV
ciQWjFzsmbzpQD7mbPKYEEAE5Rx1ETRKHU/ZD6anvtVhxzcixVQ/+OUvh3nRfvQ9WugK3YTTAxT1
ZQedRXPv9JkYKxpYPiIRt3Ow9jClbROjOoBH6zZdufHbtt3pGU1smtJ5srAM037EpZRk35w0Kvaa
YXMXo5ywGXMj435Gx1Jfifr+zdgaRFmqtk55aZrgTw5eeDvDHANZXxk/PIjOm4T2YgMe62Ws6muz
oABVVjI+TNCHjt4Mj87xSlYE/7OiTgdmPdirKMcoMnySEiEeC++i0A7QMf+jhhiwT3hUtESNGGuh
wLBSx2CeO7QlblF4V3KXX1BkbAAQWUtjkbAeraZdmwzgV0ibWxHbiqCopWau3PmQmqgsrQpfGZDw
lqyOyXlMJH0vjaoBiBgxdcGpE9gRGxkhlYQXg0H5G44wJtamS+7xlHOQB/GrUQRIekbcBVlivXiZ
Y24mIu5w7iq0zh3uda+EOo34tzqBmH6sBymvMoihZx+NPuufhj5yX8fFslUwxkAbdPLaNH9BgKGP
lsM+dUCr9OLmEzvA0Aat0/o/QaSHHxNDQ8wg9EaYB9ZsojaZl03XyIRsFo5k95YQuY16yj7n3uWQ
QuXOxjP81bVBfQPA8CgMGIe1MdwmTHbEsUSgi92ISiNPE5LjOkYc3dKJXPA9wlTQ50X+F9Yjy78w
3hB5yoeUqLy9E/cXvx6h1IwZkJlAkOhcBEcaGf6qE17zBu+ETUdOWEQyMGqLc3TMXSmQE2YJA/+U
BhS4o4Pl4PLQDlVjNQP2HGmH0/qwno8C8Xri/UmgcuLVrGiePg5B95rUAAM6V31vC9u8DclnQjTa
6oNJAlU0ha4XxMUDouVGt7c0xuSm4/ycx4CKbGP6JscW1Uph72vdU0rqfWV12Nsoier42Kj2FgwT
wRDRW9sH5+ysDFi5KWdpUYA9Zu/1UDY1iS/YQ/ukQYgJ0hKF/ffcxsuazXtIEfQpetqfJnz8Nv5r
jclzjTNoC56CUSTd2jKecVux8b6IcHxGWCatiNBq3/+l7OlvIft3xjqwMMKf2IUxBhZAeJuEti7F
tVgk95kuQBVNlXHmbfrF7BwkgEvHyiRx2ZaCUn/MP5MurM9QJf6KMvvFrlfvzVSfiDvH7GNf+IL8
lAOyPkeRvdA46tmeQOMYw7FH2iALutVl1z8T1AJpb4CEIeBpVfDOn8ryFsYDxiTpQ2N7g4VeXUOd
fGsaXzyhSARa62GgmUfkMSmZ6Yegnc84iQmZNgSlL2FABwtLLd5KItzayT6RGo1qkNOjfZrj+TBR
Qe/nRlunhMxbyk3nf68tP7vflLwLuzyX78UcYJf1YlaVFlkQC4XeFY5Cl5WV9qVgwDt6UGSxOKGy
HCEGdsymqHIc2i3z6H4z59ra6dH3z7jMxbkUqYB2kfsHRYqkQyN+SOWpbvEbNxX6Oi+MWcWs0EzP
MqzTMy0jdxfl4Zssg/BsWSQB1GZDCElCGGUYpOf7hQPC/eva/aacrdfEYE8QFVWOBl0zgqWUWrHJ
4GbSsqTcr/ZwTqCA45EgMWI6gjFH+GWUu3bgbRzj2d1SydGo7uz6rOqLZw0k2s3OIQCbcrU0Q05S
KTEddBhy4IleSgGnelUbotolDo1suG3uKZgWXi7wzvsFwEEya2Rcsm0kEjgWmiY9QC3cWSVKtuQR
jXB2aAy/ulShOOXksBLioAktbGbs3206sYgokzF5qEAmoaw7s2r1cp6hdkGR1b53HBbiRBjlPiIT
55AnyI9tgQ4YIBJejQb82gatm3F2lnfz/r7er/Uh1uHYGjDKLZ/U/SIeyZ2ssFd4yIkZBBFkRDW8
jULT4mdkyI7CjmBiIHUYuuAM2+GjzLBDTN0xzePwXIJbpNgYNo1hGMcq/w2jpcQ+SMmHyJ7OdmoC
mqnxou1KH5irsq0nO5SCwJzfLjEasF6z3y76372E2ma3FrxvSkjoLeNT0NCQY8sQ4UNysI/Mw4Mb
cr4LuvQpSDrj1AGhCWdUj3jD3DXgZTBqhKKonkMzpYdoFhFjOiaZQxUDY5rIfG1zUprgZY9jC03D
toDRUeoH2UR4XFkPW8nh+BQIgNfKDmEOKloNOJqaAwLzKgwTrJKds5tGa+uqtiVVTA0nu4kgcQ0D
H3nR0JQJa5MNxOKekAMTbztiSwKGES+0Fc7Lt++vMESzRcD9nsVsFAvLrk5DYRbHiFGNF3UBY9/q
Grch3V7Zj6eva8tNWz/GhAofvdKoTs5yoZc/JmluWHt2yQ5qDttTmc/NiWogNtUZyex7AuBn5Whw
asKy1BaTUJ+sXdzSayAvm2Fmrj81LeIKpQIUcL7FW08ltQDLEY111lPb4IzymwBqTv0qkEScReSx
ZwioeXpmp0AHy7p3X2vCRhf1oThl4kqU4VlmIbrLxqoYc3sm3eAAo6JBO68gyOIlRDNW6ZFWYDmR
TunvAj8aK2xO8Xs5ua8Uze0BHrzzIkaJDKuoPk2XlneJUpxljyZU3PnOI8zxHaLEb3M0j9egIEMt
G1W3A25qI0qdBNpDF4+ZUHa6xk6bblA0cKQ4kuRRQxjfp+D9bjCWboUl0R/lHqID4Zx8wW/GLWa/
/qOVBLvMqGtogUXjjpZgeoBNBrI8H94JkAJqDRKYjj7YuNmrnj01P+ch8F4wlvqlX9TnEWXIHvx1
9DaN8/cWZu22TqsERg7IYV3T5OaV54yLQoQhHgt/aeTpQxO6ZKA5rP6uuDKIrfdaF5ycUEvh3QRP
rXqFq4DRe8iGuc+RgM9WyjrqATVpjR9ohr19ZpKgqZ5a+iFHE5TshhHeUYuYdJ20IFkRsSjixEMg
R+NhKSVnIpJXMTq4Z9DkHF/y5BMrVrblb8teaGEZUgOzzt1TM8+PueiavVUUv2KQynvfIvQsHHuT
XrZHyzlOo6OTGeLJqxFTR7yCdcsx4wThLXE+iS545U3PoLOIfl8nE6EU+GyMoZq2OkK/a4KGi9Ze
DDla2XTiSrJzn5LGC89R2iA07qApc0is4yjYT3aRqrWu4ung5PTuQd8IKFmjsZKJpM2NUxDV5S4E
Db5B64bJdNra/i/6ZvaTsB19mSLyKuclL1726ckLTecqI3vni56U9XiLc5R8u87+6aHmF1ZZngW1
B1/suKOpcoXIU5wShqdfF9Ukw1MZj38ljvM1XrmLw6RoUzndROYdxXkNRpfBSLzDyUYW63DLAB7v
ej24p68LGXvAdRlcJih8dyIlAL61jw5apFU05KBjnY+QIcXa1PjbS/vQpq51YhslKaeHFvqplZxy
C7s3IwiD4TdKthbbJAVm7K3IokyQ39vxmZZnfG6k+M3Jn6MkLE1Gf6zLtsf5FI07J2u2A+7W7r2/
X+dukteBZfWjva6pGs5+TN7c/Zr7f9fiKHyK/XnYB1r9YEDo7sigwG21XLTmT2PIfEBD9DEKczJw
cwLe6qeNBSb5krEV4bAGAZCV+IW8oS7hFMNOFQ+On1nnuuvGC1k50+V+bWxCbP8cjWtzYJKPeo25
q0VVraeswDhoIufGYk33XFvhVlvkvTY2w5wwGn8WMwUZkCysC6Xvf1309kgwdWZBwps8VCABeIkU
MVDfD3JjkVq+Ynq6163VXFNNaw8RZ75rp+E/f+4uD6T7KuLMn10L9jxnDzFASE+GnUslD8xgmZnF
8vLPRU3sxGWqjvmUx9cWuVOiRboPne6prSgByNMDbNn04eWfizbzwotLyqdtMa/07e+T2Z7TZAou
I5kU+4wI8aCc0cPmcEu6YGbNbdFUqyDvToqwVDOaUWXN02/8RavAaQzeUftKmzMEGBZK6J881JII
VJEMeOohlJ0TzDBNRMSH6zyX4RxdFcsj6r34GI9MvOTyHzI5TQjE4GZ4UC4Nkzgev/vZEiNq+8We
3D3IKzYDvsDK4P7DHMa1CxsdL987+zqiv5zKesTEakBeRLhsum13CoqqOEAecm6WbottrzL/JdQE
rJg0E0l8nH7M7fweuF76Qa/67DLTqmIMZ9hV3SPEbyJwobGQ8m0nb+YI46Mia3vrV8a0tuMEUHuY
WGeXNuYQ9jG8lJD4WU2pEbuuvaHjXl9KZGQr7NSsKcgAkaH/1ODfwA6ti9nqPtOKEIMezltu8JWu
jNJ8GKvme1Bb6LiqJH2yGtrOHPtvSVjsOJfrbTpPfKQD5zSAq+ug99xDbY/qQbbkH3VeeUBxpc+O
fC6F+Eg6G6Q4ZP3GINxZ3Sp4o3/nkiUk7c3fxrJYN944vZLmdrWiUZP9FfDRVIWkl6jMo2oiZJ11
M22QBsByoD5ceI0QITPdfTpUqu20WB/iorlWUf8BqEUwcSnRkphsyZtCkg5udag68Wn0nkYGDA2V
SGiky4Dx3gtUSe88neIkxc5KJMJ9Vw6d+573cSt6y3s30Rkytc/l4f5b5Bi0tEMvut7/1gyLUz+B
sVPAJd90+ni/E5CV5NFx5ldS5r13K8zwC5lEfd8f0CKcGdUX8RFf912yibxamIf7A/qOZqPRWc7l
/reza58LFAhPScqBZo/7+08JZmgemU493x/BB02Boyk1VvebohLuHgI2H/Py+pPZdFkMGDrff4sQ
lh4O3fHL/elgBMODDmvswXX7zkTqfqd0cJ1HT1qP/3kNbIUpbsTXL0l3jw51ayRfrz+FsrSJaAMf
7k839xI1D2K6y/2RBhE/+EERY2Dlnfh6fUGVPKWFvN1vFe2sL8ji2cIt93BHUx/SwWKUu3wWZPmk
22qYjP39JnUI4MokkOf7c3nCe6yEbX+96aA5Mjk077GM2ieRajRdPAKog/4y9eh07jdHH5P1/S25
32Q4Tpzm3BAkszw70Xekgcge2+Dyt2HNtKwsmq/HN8gDzKrovdSp82TxudzvY48wHCdIcF+vX8OW
O2Q5Uuqu6BBAiMaBgA1AvkRwwyZNfSY1IkXm0dUzsYf6Mo/d+/2WY4pLKe+A2o47xP2D14xiV7S0
YWSW229+FT2SfRQ8mEHkvEF4OUbxp2oT8XD/tePHT7qu3a9bfmQ+JXQ9Hxywhm9Mop+dbJ6+fkdk
3/Mwy+7rluibF6gszdc99SxeSNspv35XDeMrRgn9dSudsjer1+nXCzBAUHkwEb9+55fNezJMwc3X
6KKAG5e7OIr3Qe+MD5gRok0VEjR9v+nSjQfx0u7NYvxjqLZ5TFXwhBb/lDklWpM5OMytbdwIoWBK
H/fmgdDOFhR317LvWKxlpkSlZGlvO0Z19dDh+D/7kXE03YWjwjK0rqu6eSBSRsKBMY629U4rwHog
CyrbMPAKN/7C7kj9G9BRlhI/TA5k9W48UGmXQgdvRsRYXpoqQAZKZOyq9NLyRBDOs1v0xRYQ/7JM
yyNmo/GBebx7dHLx7k2deyPk3jvMOv11v3W/SAcC6b0KtXBmOiPk4ZHKImCv5DKqj8rCPBmRd8J1
YQIqFubNSfvkqvMHPSDycDC5svXdBkCt2BAEOHcG/vnERoZSloIupu8tQ5pErglHwWqfeO7NQv45
WJN9CYoMj3rk5/ue4euMg5dRBGfdOGhpBdLAWdWdm+yjVLm3OZ78vYMvdHW/Wc+ec3PlA1OjAZo6
4CFVRM4qx6BEgYOdAgAbuSPK9W+wcfcB2szzEFbBwYj9D2d5KX7SeaBouXa/8HiLNN3QY0sVS/+s
gMTU4+AiDmVzf59qvw9PMYUj5F33dv9RBOZ61ZhkOIqEV6dq5FiNZkiYjXOEuDtx16YkY8ZwsbCv
ChdTQTHhaAlsMjuTCWxS3yUthmVzWPd1MzwoocNdYxLqOETPDd2eq1xe5f1YuF9TktaaR1N+c79p
R8Nv5lb2YbQScWMefikGszvMFLWBGyHTxWT+YIcmvtZuPqWeKo5DWzAHTXGlBZA/AhczOyJcCjc7
vI1jPK61mPdtZsu1yAlIZKztouCo5WWi0reeDFW0JOmKH0ZfQWy6R17ONXLQ+8VivqCwUDsT3xTV
TLdn/goJrS81klT5h2jB8dB1bHbTGGNWFqD3Hur4oltlbZLYOJT4JabWILfRKgzEvaN3ZW/LVvqS
U8Hu2wDthzBhz1D1sZ+RBEH1GaQiODZRDTgZn3HWVj977d7iKc12gX6HPrHSnQ/tpQv2YWSeUh2d
6IqQG1AAGJ6fsGxAZE3dW0S/hYnceCMeiTSKKJMs8qE+mZbOTyapW5xC/u82zK789M/NyO3GmUlz
Djy0TMfx33e1l7//+uH9oRpYg+ghl4dCG4YBrm9tJMBf9/ivx73/wf0BOOdSVv3Xr//9tF/Xgd3z
WP/c7d/PYHOE1Od/P9s/D3+/ZiHPqc///i/uT33/3f3i6zX+9+v59zOb9/fpn7+4/5tfT3n/4b/+
+a/n+X/vw9ej/fedvx7RBCcy9RZiIKIJaygQR/Bl0R4Kw1NHN/v8r4sxeEzMYhlT/xnq5DpWJgb9
WX/Siu5OtdUprFWY3crKOlMNhWxe5Tt0RHGa7AffFyUA5Kk8d+WefQ1mJY3IShR615I/fe6Xi2J0
irMuo7+0NvudXy5bzMz4mywbsUaHYmfk9rdQaPcs1OCeA2yBVt9Rpk1QXRFcMWv4GGLOEmWjE9gY
9oV9LRz6ClvkEHV4EpeZO/rpM9QiRKhZcJGZiM6zUvE5KEumD0GKCNa00m0REBAiPSu73C9yJ6ww
NVTZGsz4eE4HYkMnaqCNv2w3zZywQB8aO7r25F2NzZI9EYirWSMdQXOys5saiB65ltt0YjI/p/tp
6lJsgLxqGgGnqmRUnE81OkUj5FxZnUNRfsNljLx4VOPRIFNy9K1fZGiK08C6/jCnJKtDxNgpjxgn
l3j1hpNUkvbI5J32tUnSo00I6drXE1bkBK1i1n5vXMc8TuUVCYBzwMC4VW31gsVSIVw8e6hAV7T4
svdYPdS0StfuLH+DJ6ZHWZPM2AlcuTGbuWuQoJ5Kl1crJwW22nbfcw+tQt6Ze9u2n10h86UD91bp
XO89g6GvEVRr0chyq0wDVzuBFTICKRhSd4xeTPpq5JIr5L9jHmtOdhd8tozXqA6WmQ787alKN2UN
McE1HLkunGu/7OcluOOi6i/M4mVKl2TIZzphHJFekhA+ZHdwvGCnYRDJHlIAU9tJosynC4afjakG
Ez/iImWCPr/vXiFOq11Ao3whilxrGOs0ZX6bQz/sBM5SyQboRJQXL5XzZGbjdhvL9npOYyd+bHqk
FMIKCtJi8D5XwdPgW+qlIQOrH7DPhOyMNj2iHFx9zjHDhBgGzZZ0YPPQEBu/apqB6KXsz1S7zRbq
Hnq/fj5SlTqP0SxoL8+01UJjD2ryhSgssVZw295wcWNkNQik9awzuhwa2FH7w11+NOhyh6X85uoN
xVFBPMY7QM0AbWzl7036o84AdQcrR3+1wuGcZ3X0aGOXFANJvjaVk5TqEYHNSB4ff+EabOTqkTc3
9p6zBTyEA/WD8EOGXMjt4dpHu3++4aH26Y/OKZ3gdDwZGHEj94FedvcqCjbWzJSwejH3ccqFxKi8
o5tD2cw69On+xAdb0rYN/Y6l2SYZjFQsyakd9jpOtoJuaX6cIeYccWzgMx/55qsm6PAvMjRkYuCk
uuCbJsdVkwcHFTEWMabJ3ssx+aNzLDhhOC/dffx7kyqCjbKSs+G7Fz+2tuQAq2saRMmpyZqXssPp
4vOOIao3UWGCKlgk32uc92thdEx+avU9r0vMBQGzbdl22PABprau+5z4Elq4rx7jSnirpo0a8G10
FNEZepOy93636Ts6eWnYHgmbyXYStfogah8rsIee3m2PVuwlD2rpWuNMDqX/ZlZUwi2mcBp0/oV5
EG7AFkf5UEPOL4v8ih8eHWdmvZKXO5/zssMQZgJjy5x45/QZB2Zh/ukJ10pb6xvorSwrJEGPtVhb
0OhMnPf71ngKh+CxbtDyLl64HqP6ioLjFzHI7aYGOXQcYHnIpXdA2Ml1tiZk+xYbxdinr64uJK7B
kjWLV8SDyIDt6FcQhRRp/vS7SlyoZJX1DCqguoyNe02ikvfUJ2TCwhm2z/ziLxac+tYkc33LRaP2
dV6ylLa2i6KYZ2rpj3N4L+Ky1AcV45/pkHsgmgYIDFb4EKfVd+Wgkxeez6JS1odWu2APhQeuhHbi
tpf+e9AkL8rHTO/aNp3DwH3ORdzCubLpQo6IEdMG8wZCyUmDJonywLsAMrM7HPwsK85axrWFta9a
kQNBWKorYFWV8y+7/JwLrMZtefCmogUcPu76BucdpmxxDUoaa9XUEhqR9CcTQ8E25cuA7AzjyCiM
YTd2vrvM2y8KoCT6BPIvLMtut7VVP9b0Gw6MBbZLIAejTWKc29E+OyRTcjr6yGV2sMsCabkW9rnh
sKazHMV0dI1N5IVvQQZGZermSxwHuzwrjTM0dhZfZbAVzpKW1PT86ruPvS9GTrTueYSLLB0ECoyG
+zGurvJIfzp/nv0ZR1fcb2UB+o++FdM/8kJG5aGfIF1w9In3SGHzsHkfP80OpXBAegDv27durutN
EiWU6QmtaWFnxDemrILIA4enOm3WRKhugjk1HwD87u1Y94+wFjRahDneySY4qjqajrPPWad2em/b
KZGiBjn0PtV4WCPOMCBA86EOL4XfDQdFy24lQ+EfG8e5ih6HvRqaDhWUeQHqmh58ljm3suzDMNOk
FQVIpqI+ZFFBeEZZHrXXPUBmYapvmpvB9+OtH4bf/bobwVKaPwM1oB0ZiR4owM+pmEioUpoXiCtk
kaH6IHWxIVqPXaJb0mcbSXEJXZwmgf6FaLFYJ3nqrDv9G08y56+OiMEAOVyk2NUkDTO95LmP8lep
xmIve+d1zKGtRor4cgFIuKwyvUubj7wdijNd/phSgDDvKq3/RoJiyzHNox5RLJoucpykEOXjxHbv
SPRDw6TdYlBqOBlSUY1UrZTqxleXAwtOQP6njRfapzuOdInGj04IZFsVXdjUbVOKNxHBRCW6qho7
NNoZH0BO0v02XZIQFUQNU1nvWBY+QORF+yzmW9QNp9oJ070Ahg5wvMOrlaGjrA1/HST+Gwrv7BzN
dM+jOSZvIyDwde5oibW2j8aZSGdEhE+oYhabyIyJPsU+mCp7R9OnAnXCPgf8ENxT19u0aZzsMtle
U2fRxxqVuwLDeHIEEKvImJOt6V1xu4bjZGzFkAe4ukGQOxER2nMQPaMP/W6aefTU9sVPk7xX0hbe
KkwCNFUNiFYIfcjvi9ZdgmDQRV6wrgZ8to5flPuSSccIhO+17NK3lhkzuRylQhmPmxPz7IvlkUlb
2+B6tJcNW807UPVED2ZL1ZF6WyMHAFfixd0rKhaVkPTOLnpN8qx3QNBDd7zHLJoWjti5c/8zGpxm
N0Lqw0Ud6K2DY9Bb4iOn8impYH4It3psfSc/T8TSHVh4Dk3PhH+kZdhrqOizMR9at2QR1J8T+R8H
W/v7GRIDmE0ZgezGA0OyGbNBfaDdR4crLLduZ3Ynv4yWHKb+iZGZv5rn7Me81Ly+846G6Hm2SZYa
egE5tmaFIGTn5qvmoyd4GOUsxjKfqeCEeWCGF/4yXtppnLaJJV9Nq6j3odF7ENGJSqAWPXjYimC4
U0hgffwTEH+DJbu+qcnpXkiY3QCe3ym8qz8aOOgWdFZ76nE/DBg8i0VsOQXK2pV1k128V+lVWBN9
ZZNIZ1Qb+g0Ecg770S2MjUvDPMl8Z5OQuYYqDhnvIlR1e4xCRmu82UOA4B1VyUAfPxxYw73GBrCX
6HXglgT2IDe2I/077Gd0dL58Je34kzCOPwRNEuzoxQbja84IiSbTo2Wuq7Q9rOYBZy2qrs1gdeR0
SVTCtGtuQzki/4UtnNm5PI6DaWz4qrcNpwsGn7bDCB0G24gnayu7Wp3NqT075vhQNOWSdLzUBORq
eJV3CtPpZdlD78yUJNKpwa+nl3gz27OosEui4fIHFGALhrlTG/CjlxipzOQO+CTBLVH/zGpr6GLa
EkJLtRTyXYFhWW0ME70O+GEmuxaJ53WZL766aY9qQJO/SlagIsjrf5g7jx3JlTRLv0qj9yxQGcXW
tQgPrTeGkNTaaBRPPx+zGjX3zqAwmF71poC6EZnpEe40+8U539ElYHbbMpFavQ7uEtaYFw9WyFLF
pCgiuLxaO4BPx5gLxMdUsW7KYLg4rr5tFkl/3OL1dYnp6uv5YIEUIR0nDs6DNzyMcKlWzBu9c22y
iQZ/+ZAotrk2qmoz0PdGEe2aPJdbFNnjgsqHCugVJ+r2i1Y9atm4x7umm27tiahinYkLqw+3dlk2
T5zKgFyBm7guug7Tm29l2V7giTobhEyXMKUAaOvFT+9iAE5aBOR++dUohkgY8PF7Ds0NV1HXOh9e
lCYrpSZBd4fpRvnk8VbFm8rMxUHwI5FLHuooAvyd1iteO2rUgSuw790rOcQvOhPGhbgItopFaG40
GR7wpp7n0uZk0x47dEf615VLxtyUJlsh4Z+z2lvoSrN98YmqWeunJiT/DUiY3vbecOTC/hkbWo1J
lnrNdBX77kJ7C7OiPjaZFe/CsbhKC7ThYrbJXeT+9pZOqcFg0HaRRDk7kOVsYiyePedzsPx8Fc4S
oIetdjzBapUQtV1YCu2ZTxKmW1sfmFBDgGMhmukuPA8K5wwU6vy+BPyR12Z6SrJ0xLwU6DtCQNAD
yeEBoQqfQW4emkR5r9L9OKRsNnusUwU/OaMGYjiFvWOE1QK94T9VUX+LwA5rWfugfSJi2FqSTZX6
zrvHfdEVgbhlrH0fyL64djt50+DAjIwpeSRaB0+rH8ujBCaHythewg0TZhfMu8yt9piLoLOYr6iU
XlITtkPijE9ZV3o7d4lITIPy6CGGONfZrgj8iWmHjQBXZvneLosbFH3qFI/FnW6ZaVi+rk+lA8dT
BPe21nBNJMGJA/OUVeI7zhbiln/C4lIc2EYeDOlqoBQlzX3pD1ebBtrj2UGbJsAfRZh2SIYFxOUY
16o1ctzB/VbraDrYMyl01nhw/LE5kmKGBNF2BXEK6esox5H2RbP1cBXtsX2yUgfuARVZnJwyso/Y
EreX3A+aHZQPFmoZ1mikFbqqQe0k6IBTmt8xQzBoS4nwiGKwYXdL9Cyr+2WSPyLn9Evswz60Hv4+
st5gmJMrtU5BCVDolARVlwMHok1IKMmYbpHK3Qj8btWdCWN+N0yrJgfAf8p09TkuSrNWIs0M4FEO
YNrWXqDuK39+ESUOT8ELxU10XRXmTwYpzoDEtjGSCMP4BPrJnJsbBpn4uwbnEZ0TCLVlojjnZPUY
5EBvGZlv3Jg7g0JPbmElAuGB20pT5154OIjGnVywD6AWZJqR+eqA10S7G3LirxDsAaUqcV00DXeh
2pSgZHZZVg9raXeKcB7k06ismHh0NuoPVG9nm3xFHgl1sWArr+2MoVFZUqPMEAPtGfIvG3sytZtt
0qqLAZZ+Y4jkp1HZEvmWkXBZYIApa0JxIbZvWGQNu8oQH0XQHCoxqm1qt+RTejrcFxKlpzXCbu6k
95oW1IzocTakZKU4HVLn3GlEDcxLt2bDieurN9zBt6RnqEfVLFgVIVMqn4QrZbDuy4Botqy4Lsqg
u8IGP6+KzoEeG3g3M4nQjJ6DVdaRku2jjc2i91EAZUaaWmJg26D2sFZUi9eKpFQiVZadeUHehaUN
dpgD1rRhwNrSjcwhc4Kd47Y68FDcFYl8grjrbOU8P1a10IgYYao7S6y5uajq/aaCQF05qOW9bOP0
+RntebeODOujJclunsORoA2yJSRZiobKojM3OomkkzVs6Pqh/vAIDlaxB3eYtER5Bm2yWyMymjZB
38k7hOo8mb1ieV40m1JjeZEx+pI4K07Q5swzl/AhkZHc+nN1THuv2EytvDMc56PpARzMCL3xIcAJ
jX9oXeTZhKK0Tk9ZOlsIkPtj3/bGjvhEXrIgg35yOqTy880wSjTzbbvwFAxno3zyU63OfI/Qbe/m
tHsLq6s2Qm5EFNaMVH/Ij0ixrQ0lLMADBBR7HVVPVECo8afunQuwvlU2Tz2kjosgt2bXscI6GBF8
ckcwZWy5U10u3tsO0e6qhaO46VRarZV3FUKA3vaaRILErSjqfe85z+qLk3rpdc27bnqjdTaxmsDF
VnuoER6bmYGNAORFBQCV/D3gbq2P8bFkt7Pxe/ekZvBXfphJZMEL8kLau9hDOaBjI+e0dm5xWxu7
eJwrdIkrQgrcnVwgWa4Nka+b6DQmU0L2GhP7FpMJK1E0Qu6CEzt0S+aIZ6cIlqQrN1owdMls195K
ZEBwylC/68pDEhD4gOrbG+nS+1R9BBmP7MfAhWg1+NjKqrp5yhLWTJYgG68wcTqgC96GKbV2MYFk
S7WNrsJHF87gFEn7c0TF+EyNddDB+AmEhZLYcw+pXva5fROc2U3NL35B6kBWDI+oo8Vt60CcDPT8
wrKKpJkcRcWf76rrIt7Ysk5OJMJML6aF3BQq5n1tGflDbpmHP39otJG7hay013++q3uZc7JAhsZr
uH/n4bnycaKHnHUne/m/GoHRqgdqeJmNaHx2DHGlXEddFazmqVLTZ9Kn6zDKXqI5MK5t0/w2GeO9
1D56n3hJy/3zRVaP6VZJJzv8+apXoOfrGtVfFHrmJ2cigjjkfhsMRoW9Dp9kMrD6DIwHsCzhE5d5
HplH+DbV/RR5AysyPtozmVCZNz8VSpPdjBeTBpV0nAi75bbt4MniwgDtA8UL2C9uCBeRJBIE8zMc
fA6VNIU2pvybJJufJtnaz6mFaLJLm5LhF3UGxVO2DqIM3lbOveVozqXE1MQHFbXadQKIeVD2fEvN
o5cH8CAnO6u/XIlRnxvsnXGfBb50OBlsSJ5NE1uA0a4Ak38kOeJN0Q/A5Bllp3Hs3Bem8cENH67i
BtyS0XvXnSc4G5j2Uiw19r7m/toJ/6rXnblhXHmOvKbdjpVrvjghLU9V+hwJLXDIPzWQzqg9wLOT
1ZLpXaC6+gEq84nIK/PoFdhQnSmMD2UAuqzLGuNlTK8rq39Gg2ncdnAN7+eO+1yGPyb1JXtmKkI+
Fg1ubky8gp7jZRLvlGWEqpaDf4iCjMz0pAr3DCLRm3XIfnu6z3mktaL4TrinxIiUz6/1PkrYpJdO
fER0gF5pGQPXBgejCq/DxbnqyVszbNg7JJLVAUzCuAG0q2PGs/Ygb0pMS6+OjGFRhAwaPQfalFI2
/sbep3ABh9p2QMCqeohXbWqPp9Zb0L8W+ZlRhR1tTKa9HmLkuFqHO5da4EWW/d6yh+jgTnC34iHD
oWESh2gg4njpAus1Yc6e4nQ5DJPrPXZo8HYtyLdtZrTjBh8bYjCBMjYsi5WNtH+P7Wl67AVscenN
AbkvMcbi0k8I7xrDI49pvYbFwX69v2oSD733BvH0R+5qeQPvllUDB+ORBKNn+A1EfdDPw7Ty5rs+
0B+1z3ambNozgk/zCuWTyYiMLrHVs7svAELiXEByhcRTHxrsB6kbFZeO55mPMDwkSx8cMt0Fl/nX
nFliVWoUaU7OtJN0QsijxjTsPIYiT4kqfr3a8r/rlhIxLMN3O4Ds7gc8+aUHlyarAawMcQDKR89v
A2oxIzesTyQLu6DltlXDojiK3eDRTm6mxNkM+DyfO9dQt6npcvgqGL1kewEFKJKbskmfIhLdntp5
VDct6pNRTD8UINGFRCr1mK/buT8bpdFcplAxsnDqsyhG6wqeRlPW1k0IxQ2jWHP75390RuoFBtkI
oUX14hVmeR5spjlDjQUptStiehb/EqTizeg67gUTPrQuJcud6/mE3GVFABmc6NfBM6FGj7e2Q0lt
BZqSLJGXSqnPEm7yWL9i5nlHUgTzXuTlcexOFpD1dcd1v4ly+JJx5R9Fsp96ZnXxMpYepXPbip41
XypedMQodWydG7PtaYXU0O96VENDzyJddLRBGRMGatnklp1gTkyc+6jjfHngg+GkQxefcL2NRBfA
qd3WFDTrsq6OzThcmISiEJoIcpqQUtgcxRqrAzUX45CaYZbijBjdqbgKYzrAhk/lAUE7P6smOhIg
FMjveRBMa0BkESf+XaeUAiKArpJJ+wbTTw+aagDAOPQmmeMUp3EomL2U48UYNeF81Z0Ggk4MhRiP
jrXrDiZSjr03AN2tC3qJkNEkiVnO1kXO7Q1Pgx7yfQ4OgQE5wpMgv3NLj3KO4kSEioeK+UwRIkgi
1nmTZf6vYMtwcS1+o76L+gNLF8c9qe54dSwaefTAgW8i+27FxWZLvcaJi8S8adeaNlEVFDSmmX1G
TXSo2rm7bfALxpILcEzxIacg4xy6i+CuCqru2w+IG4GCIzdhN5XHKNErLhTJfrdYlj1YgiWiGdKj
w8+k1aysTS41o9DuNbKp5yFlE3cN0ix4YnvtzNUbhkBSwGvxMTJ5D6ayhgakWB0gj9k5nqK/mcHq
hvWaeyi5+L22L54+xTUWEJ0Q39mmP4wrYFHXCI2HShyRTaxdMfChqB7MxoPIKvwQrJqT31pjvzU6
SNDQsCJipir6cS/czwlBBhL26WnI6+LI7Jis07Gw9pnQxbWQPOL5VPA8+dGOjSNlmsd740pv5fSG
XrcFHZIZ1vREHbkKnu+fPXfGoqPQpMjSba/RsCIh9xtwPEjdfWQzq0JJdXEz41hkdrT2mfWtwqKv
t6OevhnRQ6XWJGGhXP+dl7wm2HVy25SLojzFzwhNdeeRLrVqEN7R/aUv1PHwl3FmrooMEgxNLhdV
xja/njatxUSY3uHCg27vDQn+obO7Q7hEmDRgTZdomF0agGkKZxvkNpfOLDQB8c2zVYUF4AYGXWkt
4g3VS3JIqHSKOQetXBnf0GPrGkNjZ7JCRXh70yirovYYe4aYw7SVYG0YkjXVTesuimwk2sARoNIE
hDis8zQMtnGqVxVz8VPBjDvnI04bpoHldKZ94zLPZLUt0EF1hOMBR8qUtzMn4NQArW+wwbFJ4vYA
+r0lUkSxCOlhivj1Ly0zPlpR4AI0aRrQDN2qgnjucvZQ1BB45EALIdMngUq7hZuybVV2H4T1QEbB
zjFBKGbQ59g7EK3UFIASHcLhrWy8iZe9BW5z+4Cl5A1cqeY9B8LsFtg70M4b+79kpP5XDOlfY0ct
5z//o/5nxOySqeo7gR86lmUhILWE6VqOzdf/EnLcxcsvTZZ0+w3JW6PP6FS5VzBb8g2NVbCD1zKt
ex0c3AFvLz32jnN0Gc3h+W8DffX/eDmu+L9fD6I917Zs4QrL9oK/v57as7OwsEouFNCkQEqWNxgN
9wb6x4XP1L0MbXFbm1nGtXPDQpG2NK05ERY4cg/j3uuNZzD56UmOxrOZnNym4poorRsFm3eFdowB
hyEOsh0/c8mMgB3apku7O1+mF6iWOcckplctiXALje69ZQzcqF8+HB+qgvKai+LJ74ebYqS7sPry
pgx44osUTpw072U7jLvUIC9V9m+I+XuQcUZ5Kk33MRelec6j9oUc+AnUZnd2HSbIVnPDSLvh08Lg
2YdysBZFBMAVYe8lEw+GRU+aMHnbtJF4M4tnHXUW1geqLqecbsMyZbTYCmdr2UyE7Nq999jXDTnq
gnAoIL8V5Wtj9CeEbgQs4OrYYlO5n6py61PtNOlkUr0wtMjz22KeXUx7M2OIhZjeAVvxCcEBSiOu
s7Jk5DvCEMywjLKeMQ/AXtfVkDw7cq62Ce43FCeVR/3VbYO059GsqWKEVxzE4uaIjPhdIiEk47H7
goh1k/v+CF+oNXfaGbZS5JBnGq5Xb3Lu0NQf3aijCSlQ8dQi3DhFeGtP3otGgLnLnegYO5lgjWNl
O3qKhzJzj66pQAXL7N1neQRXFXbdYtbFjMMATUDU9rzml4mSxrFTblQprkU1shJyh6t2zAmEJZ8i
K0R2HJebEaL8irVO9M/o5q+/Jjf/9Wlz/48AbicIkHJarhcKy7RNequ/f7rRKEqrDGLO3gDbJ+s/
XkU73YMD24+yq499JvxjwyGcYz7ct6RuAn3pd60fr+uifcO/e6/N8GwYuK3NWl/7ZnTVo4xip2ip
tT9IADSwb6igipXLTndtMXHFCQkh0I0QZbOcxp7HSG2a8+Q6exwjy9rUWnibfnF+e4Z7VUaBT9UA
KZWSLEUfJD8bDDO7Pw/6f8VE/y3/+F8B1f+NEOt/m0/Nr/xff++/jbpeXs2/vut/SIi1T+rzvw+x
fvhpP5OPv6VeL3/gnwHWtvMP08QOElrCgsDkLIH1/wywtoJ/BFZgLV/xfYsAiL8EWHv/sEIG5YRa
E/7OVud/B1i79j9sBwAh+dWhw5e9/68Aa4fFwN/PbpuXgOqUm8QOTfY7Yvn6X+6SXvXlXMsGPVl4
obzmM9dj/wwC3FYUhBuVI1r063JlFxkTC3VycJ4cRIEkeu7hnVcG5LgFqFTA7/WKsaXIbr+jiTwM
xl+wD9CWrvQyImbhuIJfCGKd2mHmajh4gXWDiIB6Kbn3MsPeIiBksdHYmulhje8nMlZ26AAUbonG
NOAmhmlOSVjmh7KQwxrvD1lqih2wy/ohzt4BKVRrC+0jPR5s9Uj+wIR4Eqbut7EsQJu0pE1ZBBiW
MrgUaTAfxGzuzXy8lkzgV601fdMqt7ClNMk9ZnsfFvCPemZPDOdBTw7jMnnPHnM4/lsvYkWO0p8g
TeBxY4pgI0gBb3lhjtIRrEmZ+KSY4kmrDkbbgBox3WXE6pG5VUp/C600BjjB/DaLKELZT/D52WZz
uE/QPkPfsNp1Uf4wN7vBdO4fCGbp2BMhRAcw9S5FWmyTHlU8cgs67Rp3ZTmQpJFBFe48iCxMg/od
zo+EZqX5aTM8IGDODonSSBVAxHbDKQSYv/CJEuu6I6g3nIbvjG9cNXn2IY2WXVrmvbN+5fjhIlmp
LD/NsJzYddi/hQZp6hZqOyqFHNyV13DA6Ud4gwoP314+O++DsdC0iGBwYc66pDeuLFxmrNgZaqmM
4lI3O6wOn80kaOSu4mjZSzUMGOOwY34Ka7r1W3ftKRltEpwDdiE/JNhjVT4oSLqIqkho8JIOfLi8
9OQHBpy7kZgutf6VTPVyHT/3GkIhvy1E4QsKl0iGJYKb6xu2hjF/mPwNEItY08jsmEj9MNnDdV0U
pHPw56IclJGY3whLV6vBYpqsSwtkxi8905VpuO+Mv78Rrx5UlMO2Y6UeVWwK0XKSZ2c4z8dMJKiP
EtKKuArgLuMWx6h/kUZwUdpl5bHxIlrDocfr4jfeh1HNz5MbCmhyQAZTXGIqNK6DZLjyEFKUAtOP
FbwKZLmryC5uEsrQbnDJlwX9TG2CUoFQ0qbUv6UVH8c/M7gZ9/zyI0MmuV+Ep5WF3dZS157jP7SW
f1Q2lVLx6WXTDbj9p2iUV7XGzWJ8eJB9h2iAOiLiFy8e7qbxJFBo0FPfY4L9Yh+/j4BR9ml+ceuE
suyJdfeWXx46ieZeNcmx15ARyOygZeOHLVvG4KZ3aRNCdT3vmEkAOnGEX6/O7demje55q9f2mw+m
B04pj0bAleYo48sJklfKm3qFw6rFDBYxlDG1fA/cZcEEyGhtMQBJ9EbhHKr6itCuZvioOueopv42
Sa2jA69khVRSee2Hoa0v4eq3gU0M5um1rDmSQuHd1pV9DNFyQAZkUK1OWNIXDCe7/MK4Y+PIkD3z
z7aZMRIt1y2jHtYwaFTRVzE0tse3ovE2I8ob9AaYkIIx+zx4M8IOp1OvSZq/hAFKuAzdhDfWm0q7
DyglJHRrshEShoMrtFuWQ09Hu7MZQ/vYCvBWBR9DeM3jS+tO19qEFtSb0bM30fRjHP4cmdjlHfBi
FWePXPsEjlTpNwg/W6Vf8FWO8GoumHGvGV8Q9iGC24SgDrOd+cY4vu/ngb+nE4cwQ5jfc/Dbyn8k
8PUlGehBxxHywpqxgrJg/NSe0GvhB++w7+ijOnbyGPuob/cpojPIl9EFhNups5PzYPJDgdahrlbO
RTbZXehZx67HdthW8Io1ii7EJyi+Cj4FdSTXRsNgoDOJAaOyZi6pn60g/4QUCrluiJAbQWRXrX83
Bp/R8h/z0H4lR/pV2s7LNHa09fzzJj6u1ajElW/U+355DQFMC2bd14NqyEtV1p0OmrOIGPVxojor
wNr3jQ+lTCMXFdG7lWION3iSKkuuvZx8KbaV9MAuofbd18QWHznggG97oE0X84uuBSZ0A8e7k4Ea
YEz+Ms1+zxM88pPi3kzsp8Y13tv5JTQueT5+y8ij0Xe2DLNXxmwd/Yb5Vlh6H0kRIkTomr2n5teK
hB/QidWlAMypEJ4mVfIUZNPHQGYrO1b3LlmGqiMrP9hYHDoV4z5YGS8s00Dydk6+ceRGdBFYluBR
TILJWFp+Z6gWcZZAz/CJHh6GgJNZAWzBBwihs4wRQhBp24NHMgJAebM5MIVMGcPO4atWzm8RR9tu
IHKVoJVp0R0hD7premLpas951mK6oTEniJb6deX55Z1MjWeYaROzWrRqQxTcTsyf1yqx9/NsKZZc
fr6l6n0jO9HYdgzzNxXIVgP3wxwBek7Upp/KO55ehgBeuSG5pmDKkh9y0bGN63s6CA4Iuxif/Jn0
WtDkMcJjjm8DNItmX8YEcobldURtMO/o827TkrfFVLFYA2rb+Lo59R7w0QC5K0kqzCBC/922mgc8
OE8jE3m2nuW60nawCtoTjCzIrGkEoMDhqB/yhBlVznaYW5DUSG/bNyl1fBSc2TK1JPvOWyNKSuw0
rNC0iejC0na86fN9QIAnAijS0twIx0g4X3XQYDneYHgvcBqmDpPGwlcPaqviYF3Y3rUuDPq50f71
u/FgYmoYcQvaEcwbmXtXhu3f0yi7Gzv5ygNYyU1n7kZ2o7tIFezaaAvIJ+EBHvGHisWAWmIUdkjC
4QLtUXCnDj9iY20L/AJO1t53EbKeeYJbUKT6jFuF5KrQ+qjGcNsgjIgXLpCKWB/G6XJjykdD01S6
rXox2Gmspiqh4UxHCJDoIw2z9DlxbAzJBXKBFHi8LiGPzhVRKqhR7lkA73BFvlIPZSuvQftZ6vxk
WZqarx1ZKs0CVWa5xcGDhgEEwNrB2B4RaLWaQ+7xcKk1R4bVRr64VYH/5WWLlkV9lVFJgIoN49MY
MULILzQrP1z7xzGwtviWWGnOIJAT3V03c0GGAYRMj6XHaCa7FiQyMHR41rb0ocq2rXFepkN2A9LZ
bOuNb5KGIBWHWMDF3erwukZ+3ZnTZyx48xcLIf+aGodjLes9BQGsP2ndT3m9Cxz8YiIig4/5Pnlr
8tzOebdpZtRpWd4+qBmzpc7bN3a1fh7/ZlFyM7fyGaniVxSLGx+tUxWOj2L5cBl53q0nEb/71u2o
fWcZwZOcVbXgQr1jXaLAmkbxjZUG3Vx92xWIzB2rhOMZGuvlJkS9RmyqmeaHwvGOU2aO69KYUExJ
OPJBQWqtk1u8Z95XGFvPcZLvWb888cknjkIQy+PV9V0T5I91IYg3ShJcnlZ7wWn+YZYk01U+5uAA
CDs6CYpVuul1nOjHJsIbAWaJvJqKTUHw3JDWCFOCnUnUbjW36Qm9A86VdL7EYLdqk9fcDoDGusY5
FAhdNnZmPI4Nq7lpGkhPnKBpN0wESlH8prK+KD/Pd7ZolkwY5HIa9guFodVPzIAzBfiM45LLd4M7
utiFLTlLuRpHRtRcu0UkEBemyAzbiXG6NOF124zktmVEHDsUJLQoiHLKrpg3cW0yBEbv3jF/WU8+
CjYLnHYMcBagICzebqy+0pkxUm8dvfZ7khkbMOJ/V4pFhjdBSWnZYe2GpgRXqmu9UnXubNjNsbpQ
DlkTg5viTHdmxj31XZiaAXcI2Do7bUu4X29pjUwvcBDBdYv3txtweUK8YB2oYeQm8lFSx+/YERhr
s0zOIuuKSyMCckXKmpqwyo/h2J5gA7Eks1CWOBR7XDSbaUz4NEEg5z+XP+hQOJOcy6jYeBqx+QXl
Ag5ioToOZ/+eHtTYyuLKrGaDSaTzzdYFqBZ4Qc84GCi2rwKfpSfiUWRvhDRsbNH/AoaltDFQldgV
gMwmc1/IQBjY4nO52RDwbJaIlErd2oFKfTS2otZbMfH/jWr5AVcisRjcIcKC3cMvrqwIJnL2M16S
tS7qHyW6UzZpA4fu9CYT22WTbez1NIPmrGciNyIcua0vQKuR45JiLd7WLN1DoG2iRdJOKVCnOIVC
OJihQXcISve68hnveUOwFWVJ+mn8DkSKQy+PKUCG9GHqrMfZTNEUdxjPepZujv9qDgs51wZijCBm
r5FsgZDCttlmrALmikzagdn0fTak1UOlmKshOT8hWxxwI9TrYQB/2JZTyMQIGYBR3ZL9wdEwqu8u
RKdUkjDOrgTMkQ2Igjt2U/cAF1nq8flK0aQgB6LvgbaBmzC4YgHBfW8OHrjqEV7QrLEMuf6uiBYM
3dJ9WOzs45KzneIb/kXek9EWsbiKIWOiRTmnBbPOqjKx0QXuTdtXD3L0zzGwP/Cw08NkVvlepQ4P
Nxsgz+urs+0jEnXZUqxwFHz0Ue/tlTbuGUOkF7+hf52hulkivWrYme0akP22T27HNMAlYGcoamYR
ps8Hc0DZsbJCkCfu0CKfcvl7cSsCqgs4k43OP/ZAGe2RUqJxq5PHp2tNHi6GNGLbCm7BcAGmDQlD
0pKDybNR1OWZQwS2QFpQdE9x+A7KDUCTZvQ6KxolQtvFhPVoMFYFjxr4q3nTjIRSNGjS95UbLNAz
85bN6b3MxY4a39001q5tkmBvFc7iCs2NdRAQGBj3w8UgdnibBvTx3uK4lC41ZTRupGuYBEJAICr7
g89GcZWJ7hEiMSS71oPpY1W/E77ztbbZZhstyaQJILteoPkyLedQcS2vrVB72yY2nqEY1aj8VjEw
cHCaAUabnOOZ/KIhALFMUg1UrgB+eeO308qi+aGnJYUu4kiS/vRdzj7PgkE2lUJtSJATzBazxZs9
sm/Dgqh3ZVG9Fj6dZWARu4xIhkGCfsoNNW6agoCzqYi2fpwSVcjr8rHwYqJ3zhkt9Vp4lr2GOEgE
Cm0sO1Tfe4WIuS/5s3aM3DtkEI1LAByvw2/GnFnZ5oR/uf4SecNC7JAwMkjDifyqsDqhSGP3OJZ3
Y2b9DD0r6noaAe4nsI2QuUyeV7JOYv+OzOzcsWsGb6db/7UY61+z4fGALj9taxC8bkLmENOkHeo+
i2Rl7y1nx12gPi6aZy/Ur5jti3ObDxmznuo6rcf8wOiaDx8BpvgCQ4n384OyrCrhRGU2A4asll+p
QK+SD0/Sdaixc5sQkz6+dYnS/TOUUIO5ghpDLjoGGVodY3GDPGANMRkZEffsP5HwQLTs7IlVAYkP
jxv/JHr/bs15iFgEAqRK7+y2+vGhY5qkWvquuwYphoEAKeuWtHJkU3/iAXHCZSj3hoDxgK8Otuqe
nYQETSdHvu4BnwuznxiQIG0H0aOt6R+qLmZIEc+os8LowwyuACuQQv+CpgLCXhQ+WZn6miwLDBnP
/wqczK6Nu/euDyIWG7hCYhS3DGGwghDlQ04kYxkySz3CGL0BoiXQv9bmkbfkS28XNKjWlznln0Fu
mHjgzO8sjLeug6GXmF/4Ffawbyye6bbPsg0CRy/m+Jo7Gher9tauwZ/yBRJHNOh83KvyrQ/FXrMt
2BQgwtZoad9DwoUGz74nUvzdaaByZ3dqhmrZm7hEo/Z7SNsnkKPooeEH4QZsHcFBUYw/SaFefWpC
HC2ssHD9AqO7Kcz0V9nm58CeSyz/chKXX4By8EiD1XUIRULKjDgrG86OEsCdbSol83GenPs+idBI
U8qnCGYqvI11BVQ6FWgr/cbdY9Z4CJz0xWwxk/z5PuKuPhG8vpqc70TaERdjOpxoQAdX6aK9Gyhi
bKNvaX5cok1puCqDSMA8L3G3pPCEcxC2Fh4gtEUQuTMcVJqEFCyo+G5w/Hfupo57+ypgmCLJ00g4
5mXExeoTGpNiuFJDSEgWwomqeYaLSbCyaraz5YBJ4ANPbWjt8Be9JVNAt4C/zK9eGtnFq8hFKlEM
d5mNWBG+4K6ZmwdyAT9N5b3XwrkZGkgDOLho5odug9BybdDtLQvDai/IaWbAOp2L7os02MWYEtno
i7OvhNZiioKHebAewiryUVjR7xpBspEmU7mxF+3G1kTDmnNwRnAXSPtLd917k3GPtrOPKlvSwed9
ciKVtViVU0wZJ6KT7cXRZuo/yVRHDmPXaus2UPp92FpMWKIOTX/L1b/S/HaboUXBFF131d5kOjkT
YM+Yf1cvXxeG+Sllu7On/nExNcaEzAYNLqd+xHdr9XgPSfBgCI/a2maqIqT7O/A+CO76cACzWNop
5LXiKe5cdH0s2UPGpZjMuleDwT6OVfCRqB3e2iB986ePWQ2vPba+sudJKsiXxifI8JoJ9BATrGOm
eCAC6zQaHhNBG9KHE3F1uuYuyQi6wzbKUx6Hv2iLP5qOYCvGFSwNuaFi3ozJ6Tf26HyS15qvbYsj
WOP7s4gZoaoa11ZGkmDUH/AO0Zwqu8YlVN7l5fjqEuWbmxwFfYAx0QrV0XeUvanK6SSy8DQ7HW1a
iLSGJv9NudEOJCfGFrx9IHYDiFwoDSOzvlGLpqbAMtf7iJxEQh6zNkjwWtLeABQaTqZQB10F3Fk7
r4+/pzB57jterFaBv26525YWPj6KCjy5Ww/j1kIr32tnL9HF7wMizsYKB5WxuLdAiN1ipIx2DGGY
NTK4qDXbgkapDyP37nLsrnA/nS2+ckrQnESyqYQMNjI0YjNer1W7KGJr892tvCd/geoWLQk/Cb5v
ZaOyzsB2MZVDu0AU8DBkFwJM3W2ig3bbZuO1I2GXdtJ6LIKl1Kvknal5+2fZX08jG1WUv23SvXhm
dD/CA17ZDYY0fuc8ARZrQ5IoK/gMlEvk7AXUUHQLe1O0MQK/jTsZxiHoYAjU5f9i78yWG0eybPsv
/Y4ywDGb3e4HcaZIiqREDfEC0xSYZzgAx9ffBdU164yq7qofuJZmmRliRIgCAXc/5+y99kl3Q7xK
cVKvuaGWIwEtiwyxrBMbOS5/+JQ4XGv45Plas+cATtd6qKRNPqgCldUn0QtSmWUWWO/oqGgqsWDB
jU3eOiN9D01iv8ZJu3U285DK7Do82EQrlhPKCYMIZjkWb1gOLjixOC87tkBF4N1xrk53rJzPtCtI
ZAEJLwmcCROoj2lU3FUuQoPYQAMrS1zthh0/FpX1oTLLX9h1X63LXpIn0GN2J9odQXxjZ8vI9Led
Y39jw8uo3bJoIZAicWXmiGZFUPqoTXdVz9G5rUe6IBGzdZdKpjB6hNg2gXl9WD9jXGkIPefaB0EN
PUn7iutwA8Sac2lHFwCm+9KEqbf0veyMrfwjZrJWM9SKMvqHKipc+gpls6iQuK96Xb2o1GkA37Uk
cwwoR7KCUQpKNAg0zMyNCvhrLpZp/RbH8oil0doQ+YWwjTGJQ29nSZ8VCo1TfgXae5Oe43XdYyko
rTRDqmfeCFZdyjAgTRV7PPMZ9EMNKIq1eWw9WmCYjr5IPjjVSMR2UfrS1bBArHik0+1TWpkwbPMh
OhR06SkviVsWGsRtdMwrwzGNO1si3DFD41fOWFBJupJFHKE0r9KnRPPPgYaAbXCe006fZ2ygwunN
4Nh1gNlgVoI0vEljM9+zrozk9foWkhYBq8o0UQbZdfIJoBrf2Rsxhq96E91AeNEMa8zfY9B9AJPO
uJdKQh2hVUQhK77usc9EDlgevfYPllMEbGn9izWHMvqadQEo0dF35fa2G4ZQbdBxLqG4cqKAPJKW
VknSubuqbu6ETY/Q8p1xUWcxQezy4plMsgLl4j4nFPFOVJDXo30xchBvDQoIL7EJaAv2BcjEZdhU
d2Ami73QEN9L31/1zadfqTdvrJKlVrmg3xO6sYnQN57lx8vSHvAdOB3G9fzE0vxbVCQw6TDrCw7o
raDXOkn5zfnNqDp7ySYF6D9sSVfvqS1y+ZTW0Xc6DVuCkN58UL93HJijVWXRXRk9c9XneXBI5UXJ
4a2qUTXiVXX349QTpBYm4DANY+/4725O1ktk9XBZ3EMSxr9S8m8pW1IulNNpG8ScjDj9eB+7PIWG
mwvqhnxcUyiuSgvZaEvaJUJ4mbuPUXZfsGg3OlcLkxL5vn4K+oXDFO4Xwo5UTMtOvTUueeOqIPnM
K3z2WwIfrABR/xR9+z6hHSpuOVZXPHSNwxDHJs03sZh7tIP+wo44rFJSH1ZToZ9zMAUaspjtpCXv
AbvaGo8aIAQ622IiTQjZvEPLLoTQbNbaBkrMyVXRp2wphcue79Lb/sV1yvHOSkN2TKG2sg61DVXy
xJZOaJR/qAocpR2VMN0KsP59Iq5+yjhjrGdRRqqjZf90NP+pIZ4Plj1NnjI9CMZcThriJDmSBVOs
JLNcXJz9cZyc57AGFh1QvfstKb6kwpJ0ZMPODEzuLJuDbd22ASZ9rVsIp6MHODlL4Ly/ApG+1LKP
T1XVPCeRviWQG3REDEOQk8ZbahvfANNOoGlbdmL2N5cWdobKCEAD9WRa1Xt7ih6kmzt79sZNEVGF
IR8L7+hZ9Si250wXmBfF3O60Vp3ZgNBIwbfjaN4GXkpRZ1bhKvQmHoQ6+8o975dc6lVB61BgW8gn
82CStnZnpxLITdb/KutV29OlA6n+bWCYr8eQxnJ9l5kX1yUvkGZs88Py6qSSRNeMV9gxH6WJxo0R
xNp3rc+oMHeRh/fcXwdm2y+FZnA6jecJI/Kk9jVpsOGUbnYzCzpZLcHjv8Im48iv2zVgiJmBSmab
kxLLhyfhNKbxauSYuKrmnpcYVb5yDHJv8a7syKRT13qmmZKHR3potXYM9NK6ay3zjsfXm8S6Rrgs
rPRSBoV7SXZKofgvdTAXk7q6DmYo6tVsmssw8WGz4K+TiB4XqXtcPEUl3WqcWwYHGpjsyJbxC54e
e/D2KnOONvZz3NS9B4RlPABsQ+YGPn4f9Yij+6A8jcF0CnXpUw+SbO8Tn4i/0gU1Djr9wytGAiHQ
JA7YuSNgv0vbbuslqIdfDhPA2jFJ4YKDkYOnChL883exGhTnRTb0ZGL82bUHpK8wYZkO9PYArb5y
d0ghyiXiVXJlBkHcOkxislnJXb4ZSbX08XRcKxLWF0OHNe0RWXK0hK3GgH8c1qEfMr0MCVlG7NqH
40g3ITKQaWca7RTbwjDemBVwQQk6Qs2eIxvI/ajDaCvpxkrpanCtxCWNkY76MhuZ4eFu5ccaVn7n
h8to5ECPAy26K8Qxrgb93A+SRHKRTlxjeaPMn1gDDqYtwQGUrOYojTe4KvgMecKYYS2IpiMvl8kW
+qriPdOgQuXd0gksEIAScEVoPmees8usRt6DGkk3SSLwQ7KdeTldYAeaDnzc50K0oHokZZHlNumc
AzYshe/9wq8yHNjg7zLQk/eWBN3fZbV7hET5yxE2IXF6hdIcm1/q17+KPGl4Bjno2Ha6IR5+10RT
cQdUMiHI2r6vbIEmJ3Ne4CCvQ9fcjFPk7voMM3JJqCWwReUThzjHl9qKzNGCvxtbO/lX6QZuJ+cA
GmJhuBBdDWBgmiinrPZ3ysRskmW7ARNN0KyR3wwfiI2q0Qf6HRI7kTeQ930+BAMoH2dOaEZmI1+r
olgWkT494oVIFih9nv16YJnUq1MfFGfWvVdkUuyQhMY4zkCmvF7va8N+rFo+CnOqf7uCLDBgh9tB
H967Qm2LqQYO5iMGCUv1bfN3EpKrk341pzaPrl7Bps2ec8mcsnWMT1HTcndq/cFq6ueU8+8SpO1W
kxNBwyPoZfyPS9A+7p2c+Ila2m/4jJtt07jeXZ2Tba/ZcPVqaOFR7z4T2ICCONBupU5OZW9oBJcu
UQu0hzFtUNtCT9wB3W9x6XICCZLH3DUOuqM91BkBWipXu96fYgQUzWucDZ8BjhY7DrJ9pW/7nLIl
0KF60Gxtx2GPleMSle2+EpRNo2EUu27A5u0qzLQeGlhFNvGiJtgoIctrNWrsnK6WiYWqigswZng1
rTHwnOAhJEL0zfVa4opLkSwV60iXVfBcra+Zpjt0+8Byd17VvHQOsx2bvf4uTv2TclgMfMvmNOWW
x6QL3tH6slAM2lb6RNAUY/xRdf4XCW+/Y1uj8Kinx1Iz15k9vgAZYQTOU2VnJSNplpvloKdfIfMv
LZ6+UdNPO8myveytngmgdS51x7pPzeE8jIw/ZWfTas2mj4g61StptEwhxoMhYR9KCf3WOkbWymvm
hzbgoY0wTHt8KR2LEEgJSErdIlq+NyFH1CT5NkYfLp3Gu29oQQSF8Z433UR+Tlnd6S8oudTdbPmt
qx1ezWQ5TysBwmx5nudhZrQPGobo22mABlebzIZjQEzJkOLBM7dxi2WIHfOUQ2wghgN3o48mtob3
AAktpw9qvHM0Yvg+KdoS21Eohq+K2b7rRm8NK2BNLcrYFpl7QDjQEnK/rgf6smv8VwP2AcE8i6JP
aGi2aGAmpMfksLY6NUkaYuWRTC0PE7kYdJubp7rEcKozI1+IEYhCVQ3W1g6uElFdiAdrlES7heBF
j4LU5tEbsVBLkAkWEh7n0S11AJfDazkUbHjC/8qadMs2vZ2CCYGeHS/HQD3Kwvitc0r0guShNxn+
hhCIs6a81THWD7Ohqo9TeRx6o9uyMB315MAuSeQyWu+Fp0PSQx70bEcVB1fCeJnlM+M/JaH8Ugn6
OeXzOyo/GJeQgbEiaC2xwZ89klp+ez/exXOQa2KKeo863B7KnVt2P7BQBrU5YVUUiEljfLttlK6U
qC9OBSTJEAHgWaw6yQhDYZhbuVpHdH1gAvZIIB5Q8BxMmC6ATQDIS6pjvw5qVEVktWUhhsSY2PKV
a1FWzKqkSMnqWEesyub4aDGoTMJPbLG/Kl2FNE0LGM5BuyOYxb3rZVDAYaBKHIEGiT6ur3ZSkBeS
fZsY4T4wsFxJvNW/bIJJ3ax4a9mjLwTFUnN6Q3GA6zKGo042YHhmjlBuY6oObl2XArStqmeyTJFO
e88i5/ZVmjOu9aHYN6FK3mstu4wFBbtTSexuIMzW9YjUnI4dM/3p3GVnhODhvazrD6RqS5F59p4x
BPubir7j0d7FhtucZnlZQMZAimWIdErWWdm/e9X4UmAh2fFIz+Z0wjJaJ9WXZWfdQgeu/lTR2SHz
3INaiZuSFfnF7iG6+Il8MtISpyKL9y7gCUQ3nT7ETOhhYobLRjU0XqZAEULKI9IbpFungt5hhh48
lO9GQD3LrNfzx40u6yOe/fbexSzHM5dni1wSBxPggVo5mBcXFXPa3aJszP7k9cU5cxyCej1d3U8x
HTtNpO+tC1w1soIvnB6/paif55UsKbckBhhrAx8HMpXsAwmAxG0+uBy+aGiv0xrDBXkpQDNac4UU
YZAeP6mfwc6nha30+t0tmQDFuqe2HsWCEg2Ri5NjoXWSb3DEiJAIkuIkemvT2PaGlsRnIfQV4DVG
ch6gfOYFtFFDOFsBujgzuPedeq0M+EQx3cx2xsRJVDswfKtVbrgF4/uGCwGJYJhYrkIzPrWYBict
aA512QJ9z8n7RRpAFA/Qbsdb401GolTkp6yqvQ3+z6NpDzeCYrfoELnJMQjrPie6QUX00ZubxSZw
1+TKRKcTXsuwflP2QzH0gINL1HacNw+yKg41Z7CpMreiogHsV+O0zAeanhXqvIO0STsiTQ8clbv2
HMx7Q89Rjki9g9chDmvgTmLdjwk4ow2bKkIqExq4NnFEkTbG+9H313VRi70XA1lq5kFBPE8EZn1g
aCx8Q2e6XttUEE2v5oCZK+yVdShp73i6gbs0ci8y7LYkkcDg0ndot1Z66x5bM9ixu6j7duQUVCNZ
ChALxWQCCqfyKK5djm8KuQmooK9ebht5yZL0mNNy1HS0QGPqXTBZM+egM4K1X9bMNoKAzNEqfBrT
jeIIgAJF8rdgLr5zPOsdIaix66xPmFuYiQYSExMVojhhkDPIm0jysy/Gr/lNBgRxOW56zirjxbTI
lfbCJ4WKlA13R/7ZpQyjJ3BQt97yDo4Kd6XO3lBET5n1m7zkrTVFVzJ+bqMRPZtZcMtb+3EEDWGN
L2HtETcy3rLCOeD5pd2wG6f0HBjeKcH/qFLzHqTZPc3fnRYylXCpJxpnG8n0rM9biuCNDi026fy9
Ca5N1R48OgtaUz1g0t4SXPWqOWJl0MFTWGlUfmc7wwPV/77P6KtVt8BNP0QedWwbzDs0AEADLLFF
XFOyRhGnGUtewanaCdNMv2fPjEo8nW2kHTlmP5ljuOkaOs8kfffRNnAzflbOuwL5Iw2gHZX/a6Ml
l9GSjxPb0rwgMJCsjYUL/rbKSIANfrGn/HaA1C4GSz47cfiAQIShg1sgHCrvLTrYacjDavKE4K/e
j5U6YvK7Vml5X9TDqob8RmyOh3FPzlGy/pFTnNN8DPa9FpqvWiVPVh2u+ipaaWQmZvYE/xeenIfI
L24PguU4KunI9mZByIx2oGJLLeNMVMavxM/2ThO9lBWpFsl06Ocsqnr87brio3GMI+hLlA7mI0fr
ZrqvzHEb6vzJsLz3m2Bhl9a3PSs1IRGMXkJnenyBqHzVSmzRR42cKrB2RAsdiem7D6tlpr/2sX6u
W+iF+F/egjR6iarunRA/0xquCGbec+q9NEF1XKXX6W2aiu+irB5kBCyNrgAYKZOLwiO48kIg7R31
RlgA+w2fVYgcIemvceXv8yq+uJ6+maxsU8/KGSJtOsJpgqq9lka8iYPdDDyYKsJYun5t+2obimEX
gI1BuLWYbZJBewFLvOpGlyMmZuF02kd0Mou82QAzXWbw5fwTO+EKrkSdYWCoRPSuaAaQeebAqcOm
3RgvjPjPGN3ppE+PtumtSG8C5tY/JoY4t7V2I4f0NDL54PUXzybrkCJM42Mcx/7m49xS9alU5ovB
Azk/gGjVgOfjwBHpOgv6q3DVS5EWMF/+/rqPWCrYyy4/jKJ+sx+kFV78ojgXKrn2yfDcpvGpB3ku
fPlINbIYBAIczz00RvuIHu8aFdMNSsdFMa5orZOmmEAh/C10edNS/UVPVpYjCfbWz1D2lnQJGNM4
h4zARBXx5lV/Qsd1iplkmZj3+0Z7lGZ0jRr/pGfe27yMeL3DMANOMe9+xLRcxTfQCNd5JSERCufg
wnKXnvM6VOewSZ8HgHZhu5beoh27W/t78hGZwFrh0eAcnJGIWZ5boz+irffas13cKGKOQ1wuG7pO
KdQnJDu0HJo1pIGDXjE5TZPzKJNrran9j6gviZ9hb5wjQ55q6b019My8qt0ZFs8UI8joTEoVwB/D
XHpSXedlbv6tzLaemADdzB5GF9KQbLCPuEeudZvjp0dVrsdXB8VY2JM+0bwO8XAyHFbGLn5hgnyW
vXvKsvh5ZhRZ9Vcm5SmKinPvqjNwqZ8frG2jq6lZN6Nk/ku0Au/Hn69nT5+SU1kxPLZZsTd7xkxD
dh7KxyyIDmbyHqlm35HqEAG6MJPwlLes0Xwrm58gcZxVWZ1gghwDx3yxR3nqIu1x/gDmvz832yNY
UMcMryiJ7tGh3QZzfKnj+IAlGFF18mqq8Hl00Bqz6/2KHefNtofH+Y4yeu84up+qys4Uzdcutx4s
FV49FPZ+nnMK7K8U/xQfqI64+WIdFiJ9ajKtLqYnr7rH94K0Mb+WWQF2w/dGFmiX42cFcyUrgdLz
Q00WIS3DuRX1xlTThZHjUyLlIwrdt59NR3ffhBg4wjIYjp6Rhj7GgPnrOLrazco25VnJ8qMgH9AV
wWMziA2BdyuDznXscSgfVrpW/4omiTb5i1CHde5nnNyjp/kt5Gm29bpDbwRv8xPFtToZ0nghqekp
k5ukT07CUPdVfWnN/nForA83Ls6cpB6ZDVztKdnKQF8r9FM/t43e3+a7N8SNXwjkC3RwPUuDYd49
oul5nab+mmj6C5Kat3I2r7r5uc6sN+QamzGx19yZbBDpXaKCmyjzc84DOu+Tg5VvZn9CyhNZJcMl
6Pon2cVXO/zuWZItM3y2NHtPauJi/mMMPn+2V3BPT1LvTkOTH43SWuRxuAFW8mGZ6a/mxZuaCzD4
JLg1+W8V9A8cdB8JYL9EQXuKB767LW8MD0+zuI/BVlsp5NnF0fX6R10kr7B+z5rlHBr1IP3+Bqbj
SrlbMmgjW2E+hsxv6+dj9FGDtliSTJRlKGv5/rzgB88/79MRe61/Cif9ixDtKw0Eznm/5p/C6XCv
ZuJiOXvfC08M8R/HMHxKrPRVRPpLzk3RjA5qb3nrZIBhhNwLJDP+MmvbmwVuFf7yqZ4HjFC5H0dP
v8+jNQL3rdfwJ1zOWCb5YHax1nnZLW/ESNzmzUuIucpamU3x0VXtp5GHy576yaGiYngUPpsgmiUr
aGhq13Ys1i1as9K942pxvm03eTkdXd9Zm5p+rC25sv1wmxTxJuFM6lKxJ7Y8pK72hLCC+LzynvEH
aTTT2gewFEfkfA7pZd7ZGz/fwjT6jGQFKNzdDE74TBALhETDeghmAnKVHyFBYKXoyvNQvA6J8SUz
jXOSYFmsnkar+LCb8Tk33e926B/y7GHU/KsTRBvdMe8Cq39K4JeK1DtUprexcDJj/e2N8Gor/c4p
zGXguFu3zl6lKrdTPe4UOIwYZWUO1hvBOf4zw6+2nk78Mi0vOW09xEXoWDYBJnKw6tCB2HQLtaxt
sVgq5JVxoFgbQOr78jBlxZn4V1pfzsFNjGNYwk1Pdo0rN+izH3QGeQC4ozObRHyigQrqVB4w+xxG
t191NKo7/T7WAYdHkLwH0BmzUbC/ZvYLT338UMcAWTE1oU3xnPAAn4vkjB4h9LBqdDhMQu0ixDI6
bUnlUPup5zCMD0NJ+qXWnWb5X+CJOc32yQgYIIsctRTexWzZ1N/MUDle2ssh5AiD1lPXy30d6wB2
4rsKhWcJY3q+zvOJElmi7ocHdO37EteMIMGJyd0eSvcp5Mzh2R/Qlq+OjK8yURfMBkheq41vs6Yx
CO+rB5Jszh4iRPxhDHMmVJ0R7yRklIBOYmE5CIn6z5C7SCSsSLK/lV3/aML0yZJ2WfntLGgGJ2cm
lzBjueHbpa+50qBmczJotHhTjerYR8V2slCIPbhvceiinq7ua1pbo+N/W22xt+lNOLaxUTTQSgxJ
vv/lHuaDa5iEDKC9jWA56/XvpPXIbkAO5G4S/yhspDlOtOvGdJExpESnQSshWPg8iaItV9r8Lvl6
LfO7BCBvnZBBW43Lvr/IPF107rhlErwwOm4v3kyITyQVtwJ0fkfjIEejq1HrA+vZjuFABEq0cMAn
ibUZODvocrSwvb1JWlRkTMee5m3QQrG6a4H5tUqsBHwLyH9LI6UzE0TtshGkqz7AYFl5MWiLQC3J
b7gPgvnB1RbV6O2hdjcLC2ZG2u/KXH/AILafhnxnEg3bEglp2Go7RNkOUMXKUmuJeg+F6SqtBXNF
ZIekCEzJugE0Twep4kg66F8eNbjNA9TzIwUdO/eXicQVpQD3KVJX31x56uoBzuEK8H/zeXn+FIi2
pPnfED89LRnpXT13fNbSduP6OqiEYFWuRt3fx5O9pqsQ0xCFXD1EW80sNlT9b0U0l2rRhZiMtyS4
JkiZ+tLau1K8jA8BLB6U/W8BDXOqrIokTumtXR0YEHdgqY5NOz6hJSMsIj/3qAsqwmrT6iWrYaUl
LVEC3iHTtSPrDdm65efg0KqxBbocS10QyDOkpuSZJ6PObB2B6cf97XPkBJG+nze8Dg1mqIJVOLq7
JqVhP2hrstE2EBvxa129FHY3Ve4xNNj5BvFAdMLJ9SCJ1ONnoIPIytTe4F2XuBVNlxFzToVuA8p3
Dgblqt+nWxweeG6JxBoeGZicDTgtVqkf7WpApGot0ODeFaxOJo6d+WhahzQ4CH8POYfa9np+mR19
aSekT0m2NewvuctqCuNW4cBQg4WDkEKBX8fgXoKGj7EY1n1nrWAVVpZ2pCK5Sw4EeOcQdVFFnEZn
2qCjXjUVAaPK37IDrcyeHI9wNbuEcA+vMpJNtFwt5y9PXGzNDTY8midm6T2LwSw5d9THrKlQCBnx
BW/mjXCM04vq87NqrcNY2uvRj+41+n3RhY7AXoGJ6hELlkj4W++UW+42MaqHODEfhNds9DnKMHqs
mOCa4doO1zjoVh0NK629ggqbFNWgXW2UBul3qt8qM7xUbHsxPJTIPiDwpIOmqIO9XaEBNeCltjoK
rioIqAVBo5SheC77ZolzatkjDDXnqBcN6PQIUiwnEpPB+JBbdLeGldDSnaejYB2jQ8Il8Ac802rr
DPYS295zlfDBccAj1ZsBJHx7HurEdx8Z6b/EU7qXoFXFx3xTebW/rxFEC3vnjflRRfEGyiIHL+c7
yXaDznBuFOTHVFtjNNc/1aHVPRIUsUwz87WuSCCNCS403oIg2lkQmiqbPp44KG6VgiIRWBtL/Htu
a8dWMgFqsmPmFNt6p6fm2RY4kC17a2qsMLJf8wfz7dBhWmPZcYmxQM20c3NIobW3my9T9zs5ZdpK
I42eQZuP1/DnkvO9WmtaBgzl6C0uZcJJQRCGgTNJQ0Cc+Bs6DnfcK78kXzPTCK52vqdBPXMzsERx
COC/CfgfAbnEA5hkBmunBG+thRdhmQ+tbq29qL/EGhA1PId0yBasrUwQrHVsWexxN21CiQGVc4xK
IDKoEGdLntRpJVTreWHuZb+N4i01JNeEFKp5rdb50H19k9PdK0Z7TWue3Eg0tNXP1VCJRLJZrAcn
Otjkdlh9vNGIC+jCYUvwwDIjZ9wiGJD0cdAkxIyI/lYxhkunYucKuUvn9DLMCdkk7qPAQjHsb4ix
xbLVYhcY4cLapMN5e7SKB0If1jBwvjpCEECm0JGJX+Y7OW3j2WPzMFXZcai0i+Nz1iJtJEG50jbR
Yeq56Qowk66zRTFGhFZ1L9pXMTCqIvWmMKplHn241HWQBzI9WCYewR/FGv30hk7Scv6gaxfpRpxv
lV3ss8vEmSTNnkJy9wrbetBJF0UAtXcbb1OVPakb2R7WwLZR+mYGN4YBnHWbPRpQJtJu8s+OTVme
47jYJTGw+HB8rFKKngr8QOzvGivboZeFZQRLx+Q7IbKZ8HWSmrbS+RhGNKnAibeKYHObI7c3QYAv
d2rC+N1mqLas2vrKRGJuUBiVSQUfhT5ZASczKXq0/MHNFBq6/Qr6/X0A7XNlThUD4pxKIEBT///x
IQUQbfWkqu///I/PEisN3JfvMC6Lv9JADAt8x/+ODzm+f72H7+3ne/NPf+jvCBFb/5vl+b6vC5Nd
D/bS3/khlvk3MKsoBgzhCAFjBEoUmQ9d9J//oRnG33xi8QzfwYvtu/78DtpS/rwm7L/ZdORgfVi6
TmUEz+a//s8fNJy/M1/C7/L/IWH+Sscx+Juq/2ZRecI0DcuAPilMW/DNnJme8xd+CDM/v+lCkrzC
aSCOJSTn4NAwhySh73uiRc0pcTanAMwEW7bYaRGD1hwFQ9f6LWlc9as11udG4pkVTfrhjB9/uZb/
0/v7k28yvz/LgWriQSwRvm06M7vqL++PqIyyheaYMsiBKlTkcHXRMqyZVODYV+YX+AiGj3p2cizx
BVGEIkS9uFI9l6PclwaijmpivJl4+t8fhz+u5F+vnP3PV85ybMtw+QdIIDCvP9+ZXXukE41uymHc
nDaN8smVlfp9ZM4u1hha01h3GMCB3fVG/2SH0bgGhJcS1GDFCPdb8F/UD1ALOUnKoUC8Dd/MLPQn
AHLPcYZSyKu/68IgcEQiMTesS9iJi8YRcjmZOhYJu7gPIzBpgEiJEbCyz8I42r6sWKJispEqE8xe
QndLZ+Y8kpSyiJ0PwwgJZqpd4rZJ54bSRvnp6WJFQ+sWGKh+fDPxt17FBMcZGQH5RLDKAYiUrqEl
HFMGby2IcE8zj0VQELc0TvhOvDNSFPVvwE3+n5i0+aOHjub4OncmolHQTX9eYKiXQ+gm3JpVZJss
nJq+7fxpq9peHhI+1K5W2oOSmMdai2aw8D6MCkNqg25fSOVsjdaJ70dlvPlBhxxeKhD8QxiA0j7O
nTET/fHW7D1+XBtyVR6KI0oMQGuYaDwnW9Wjpm9MXaO5MVnTnFCKCaiVxtqrIdo5NjpGLWTYUIMZ
w0WEWVJABoSZuvPLrlibGbo63Uvh8KijNHscqMFAVcVkfucVxT2z2WSlXPKd9cxOt1auXiJLjGsX
649n5g2nCTyVhSXvh75/ivui3g4IZdd1qU5YkAFQYvYF3XkXTaQQugpvN3vLyW6VfmjSCqIDIDKU
OwQINz+gzziiva8I9sgni3SFVpOkxiKEyY1riKTtggLsTLq7dZdGcOE7rDvFAO5EA4G7CXEYkE6g
UUI4r0XktcvYVXtToFkjvpA634LKNmXj+V8//eJ/ugVcUzeot+iOGO78+l+e/swnYcPzRpTePYQW
2yIUrXIM9JBPTZEZS8A67QrlJQR1Y1cq4xam2v0U1hf0jbOUraE2afLV6Gvdcipph2i12S7tgVaX
K0irleWu9fBVRVik/s07n6lif66rtkEoFKJAVi4XatCf77xoO09LTCzBCNwPYSicXeGXzkYTpNzY
MB90ADsktLk0e3WrvoNA2hKS5d9PSb0oqTYR+47MHxK5jueXYh/3VCJY5tA3LOuaQictI8Cs0xOh
ZriKrBGngzsA9Uj9Y5pNZAelcbn91z+V8ScpcH4kPd9k1qObuhCOZf4DbcrCuYWRBcm2VZ6A7WKp
mtIeuR+kTwutfuj0h1iv34ryhIja0SQUlgkhNoD/vWURgWEK8W82CPNPvNv8ltgN2Vddz/RYhP9x
GeYN17UAEI71dWjo/1njEieHt8TDwObLDC6AeRppX1qnOyvOSHeDTIZlU1GURQwutaqwF4YukfAk
w76eignNcNmtQ8z8k7AgFidzRpJvMrW3C2qyOY6wxvPt8Rx2UfXE9cCFNmPUY7/9d9f7n+4iS7g6
25+jQ//x7Rkk9tf734EN1UyBz+5suBGxePUTZNkWLtI2iRP8pObgYwwGBINIgAQi2E0jA3+7UZ+R
ZbmIe/lNYfOI6sjBe0f30qjG1b++J4QnxD/c6x6xV+yEHm/VMG3P/Ye7ItQH0BSkey0c0vM0DZjS
sbSlTV8lwGjUpO7eLToXSY1w915Wwe+hxfLz9SyMMcBlU/TclSxqE5GmPufZ5rFt3RlcRnMS9PjZ
S4V2PzSWvmhL1b3lMVE5FB/VCTiLdW0r//Lz9SAM4XeEzrgl5EO+ecR39ZYFUCVhrUoGdmMDfvGg
Bm0Xqnyk/yOMNcaP9uZhnl53cTUhjeKXTpXbG+gR2GjGqbklyo13k10SbTe/qld6vw8i3Lctaq9L
g84yMmr77DCiB0rhXPMsc66V57WrupHD6udrTTI6Vwfe61i04eXndzRTOG0m3SZDZ37x518+c47c
J4gSojyfejOqteWJ5GSkUXoqKeWHkCShaf7Vz5d+Xvz5ZTZib2pCWBSTPv1yqcOw0s6ZwRmIkjUR
Kf6B0ts/hGWfrfyclRSDuHlEi0jZ/vO//5etM1uOU4m27RcRQdLzqur7klTq/EJs2d4kPSQ9X38H
eJ/jGzfuCwFUyZaqgMxca84xdae+q0BYzCxqtN9YEt9E55JE2I3hBvuM8X8dTgMpWIXSmbvAD8M2
NLQHuyzHz4TiQOZl3ZuK0ezUmc/nHVAqRq71xVjL/DI1Mb6QJk4qD9rbRO8/kzFYu+Qc4bQX4txG
kTh70xjuWlONs37JuYOfwhWQ1Nsw9eW2j3lyP9kDDPAG68ZJM9RPGRD6akwOfSWZ9pcU4AIFCXu6
MWFqN1mjYRo0e7TS03wHdyVcLzIhmn0MzqcR70FmVc9dGV6Eq+nv3ZCyagsgLJnzYZTn5SFG+bBO
qcm4CMLOQPdizP1FvipJ0NqlPPWgCWm5taYlX26wNKOwcyL3oDfz1K4dglWjVVSkrAhqfGHY57Tx
PsVkQCxDpvSaxOLT8TL3vBx5kdB31Mm1lTm/Q88IQkWzjOiNCPhYt1+XjRw17wnxpXlYDg1b1/aD
y3xFd3P0InFSvPJ+Olwr8oHFCzMZ7LAMKhAY1Ku0kAchNNrLpiiel9dcK34JEqtkGcw7wUP81ty8
uyxHOt17G/zYOjRCYPcJeo5lE2oG5OlKaZcGKNm5xcAWj5E7UfwjZIHBiDeitsBSlMXVbnn33x/2
51dNNCKIRf5xINNgveTjier43AE+/BSirOEth2B/SJ54y1Dixu7EhLeELjISJWY+2U1uXeE8WGSp
fFDvMZDKckYV04+S0OL9KF332qmyWrsi1deJCuYxaUy9ax4VL0OC/l9N/rXLbYw2BsP0keH2qkso
8n8Pa3SAt2WjjSfVWck5mTLrz6YrucQlGpjVgHLzXI427vvl5SCaLGor2FHQNZdIn0JJ4HyseZta
xGRg0Lp+RlkOSceUw5HcT2CAdFEPem2alz+HIG+4s+rn5b0kHJVXt893zvKTsW48h64dnnAenaos
31Z9ab615ERdRVF/dDWfWD0fmRwtr9l66iyv1fM7l9davf3z2v/n5+bXZs/oykDXQ9GNRqQ0Bsp7
Iq2YdHG4bKqELwNdF1VaM5z+nEMziSUxcxmm/vec67NQ80vtVW+6eOtzqyI7GOUV4eB5OVo2RlyH
65zl5K4a/J7qSU38inD7Z2Sr11SXE+oKjpp5U5VqZ+v0ir2KcDG8cTSOvMG4xaokP5aYiPmj69O+
fy4BGd0q5srLkaMZ4SXvi3PYOcPN0CBOi5LwGObiyXPffTPndG9DjFZpVQT+oW319ALNMXmu+B+U
rU+XRG/brRuBC8Ovn93SWMDIM1MtP8jK+jFGbXYzLWGcMfys0EQHpxEX/Mls7emQj1zSQaFvpYma
p5i85m52QwMKmL3wlHd1ef97FlgQQGFFvWx50/KCRqbdsUj91+VH/p63Tf0tizrruJxf3mpTjd+2
VdaspqhVMJcidfRk5b0WUXQZigTo43w054Kvq2Qat9RC3Nc08woCcKt/i97u1SqazI3DwHwvleGh
kxiitUTlv2OZ8A9dQO9CV8vcIt6dNlPsjWgs+PZ8FxFJUHTjmx8VBu1Z24ZZwmFS8yivxrAFl8Sb
LVo3dRRpBzMz83MU0aBJo8mjzdqREGcQjZeGlnVULDdu6DVPlhm0J6Pox9sAN8p5spnGlZ51XU7p
nm5TAiPXxtfzeOXHvX0w+V8fjZ6Te0u60cb1Zf+wQNGf2kG2T8urRejZz4HM1suLWctq3SjKk13R
D11OLf/aUEz3LMPvM6kSKLtQFErxuFGVnPdaUZ94uEyXlGzaqEmnm8p89WqkRrbFvx1uqqqsX/F9
W8/jRMttPlre4RmZjk2si6nZohvCIm+fYWx8Lu9YTg1y+IWSOyJVix8KR9PYo34Dnz+/v2zq30HG
b1sP9rPTjibxNWH+0kU9ZVq6R8vRskn6kvAPhQvd1VT+spzT2ozLnnBZhPP/c84k7yWGDX2vipSl
U0VTK1JMgSlYeOtQ5tUDzyvjVBf/Wo78dqoetrEm89R+Xc4MMqYOHoIpJdUDb3nFHw0NWbxadWE/
qUR45NEJ/ZV4mfYQNbRS+dDEKzpN8ZrH/+gsYkwf3H/kqP6ceZLvSW+Dfmt34KaxakRXY1TYIcJr
muVIZuczXuEAyjObg10Z7rMa1LGLbQaD+chuJuMe1e/LQUtcAUZJ7YJIt4SYqx1t0hF5emRpCcxi
HIgbI8Qkse3xJKujNdjWFzZqiFQIXSbRkwoH16TTbfui1aS/C5ztlADIIdD7jjSGebPsKTfWzw0/
GcBHIfeLO66G/PxBMLHnVNEnEQa/u3gEhSFyGZ5xkdfPlo51JA2b8ODwt8vV32M7Toa9EfK1e7AS
jrGQzarVk/ADVMkw27LabewP4QddrA6OWW4cG+6ZAxpm1JClPbujVIKOvtZeLdyEu2iekTgQ9151
W473UqsBd1jy5jt0sQKrh3tYFCTWMMi+pDPm2tA5Eo3zBCvH4/YmfX6YBkHqiDZcVIXGchitN9/q
TRSPyHbrRhteGvylQ2Sjejb7sxAEC6nWc3+EuXjJzHI85KEJG5EOxZMBUwKmfH3tR19tMrwSpKwg
VwDHBnPIqawPTaiNkRxTeLb3MYvGe5M0NIH8BmOvJACRX3+7TFIlbamiim9hJMYahh1KBv5GZ5X5
JaiGIe8JgRqVZM2k+Uxdyn+UQU8wsJPoUCs8N22ikMllNnECZRxfUPtPWzk02b5wfO3x5yurSTM5
FxXmm56O1M1FoBXI+b+jSjkHvBN57NXlM2tXbx8HdXPBtPNUsCoBSGZ2mP21eIYYOwc3TOW2kill
jN4xb3b/K+388Qfr2TmUs4juPJb7I+CcXTwRzqSDNz+ooLSfocXB2XXUzjcaPm5T2MPGotQ4D/t4
X8o3DpwM/D5ZvsVx+cAojkxXykNcQsJ+QN9MXxC6rpejvjHFw9y7PSziunHQOnEc1BZZsH5WnXEw
5FvUHxoB7ZAaWKjGtzbrLrlf5o/QpPan/IhpcBtad0JNCT4hwRdfelJf6iz8mKKSnnru9z9G5zNs
Xfk95RkJs1ZgnERb063OJX1Iy+b6ClqIZZNLL87RK+aciXkMCd84a1bFYOpHF1eE4hb2znNJs/RN
jo+hoJRFvyNBx63RbUsZelF8GOUVqHW10SNMh1VQxFeXB11Cf9jZ2QFo7CIen9DQZA8ZDqA2aBXs
9Kx7Wf5ZZhBrDQH1a3wk5QAY26i8a9CS4eZoZvRi6HNgI8D2K5FuHzG0tqsPazjrJxe9cm/ul1/Z
L7Jio9IGcUs3RQS7qOjYlKO158kcPw0TfwxIwejCMscgkpaA+fpA6F+xzWmnEgqmxQ+9Dj/sQuCO
9Bt7342ChEW0ibu6LcuPsKAnWVsVUeYj492Q8fcRysBDtaDEbDvCungM3sukB5B0hDx3fHGWyVIy
Tfoxj4dfPp//mVDQZz2U4kXk0ItUY0yb5RBFMUBmQAr0c4HWGX2Mwp2JWzYyiCedQ5GJdVNO3qX9
5qAx2wnhfCjT8G+GrfybRnoJAedwPpfD5YVgEPEh9OufZV7azU4rPAakpNOgfobZLkuFvUq1lj69
D6SkF4X46pGvl4Xp/CJa7SsP/AG/sSA7imXFmSEaCQf/5AczlXgHREDbZG6UfIgat5hLE5iZUvFm
VPbEsx5PTqKTez/YBg85O69vLjo9HZ7aa69DPJtkedQVlBQtauMH+FD3xa8/dOiiD6Kf/NfqCIJW
OykTbVlYxYcqmOYri01hyWkjRwIsWi1looiog3p+pwj1BZ7mVWALCDOzn0Wpl9u4CnO6AJwrhQsa
wleyPYR2GBwZH+XNduPoJuqoWk0Gg6+p+cmB0tBPD+rEoTdOXZ4jFKtl+BsTatM59YeE60a7UD+X
Sn0UlM1PvWs3r6JhLOg1UOU9xNIG7iq9EBg6BdKOPkpWovLUGQl+fV72IMu24AgKg7CX+quABHB3
UXmQnxSQC+pQhKy68OGUZrHnFgFUVAwouqNuPPdtOp65I3+HI4XvPk2qkqgMQYgwRBjgOMhGdD3V
9zSarHiTC4dkxwlX1BjeSyHas+bUPkYQgdLPtKpDGrv2JlC4gZcPqWngYs4LNNa6eLuSbgqOpVsP
89KXrArg0dsm63nQO3KdZX31TsLGd9QwSpdWMG6k75mnjOlGEfAgI3XtB5K47EA4cHMWYCP+zNMS
o7mkk32uSwNEmWJ5RuhMamvHWDGcJFDM6MiBrNchK/lwPnClIsSr9Sm+NWEZ35IszLdKtfeKuv+T
1Qsi4cIE5JEpDnnMTKDu/ezhKQJtyKukxt4kClwZADOl5GuWj8PZdtyB5T8f5d9DfyrORhqV/Fso
ZcA4XQpUCr9w0PzZCUv/z878UmhHDIapiDZ4mIZ73TYTI2mXr/UmfCiUBfdRrwXTqKzfBRTV1w75
BCu9TBnqXL6DJ7oA/c6EcK18u3h0UrikhDT6EQR4vtZU4exxCDIshcXDC9t/wzCBgurpZxhA0bas
DLXLK6RHUUvOhk+G82utVZKoK/iaVWltE1XWazca4Xp0eNJ0nRs8SYejFyBhL/FGQHW2xCEiSQDU
v7Wtkp/4LCOkFcV4YnZD/zs2qnfIsnJv21p/WTaFUw4Xzc/QK+p6vUaKuWtsNCHkmxT3we2Le1Nm
/5iGBHEYM1sUxbSpbHNCGl+ltxi10c1nsbE2hpDyfKGRa+NWzUlKJ7jQe2jXjZ4hgkP/uXai3LqM
3miSGOmZNHVooFFA6GZtxGhhoCCfGdkSskQK+JcC7vcx0QEWjQ0KmDCr2qMRd5izBvVGJiFdo9Jt
u98JF9BZ9Hq9j7mYVxamvJ1SMDg829fWuUMJrxXeyfSdaJuj7NnErfWvAteNs4myrwfGn6fAuXTN
f1lNjdggKTDatngjiinaSzlEh7EvYF8KXVvl1awhTYDLmLn/Kcv0ywuK6oTl4ur3gTgXbf8bx3f+
SUvlknrpreyMaF/M4hcMP/pznfjJNSqGl5GEYwjOH/nQdMfBsqo7FWqEMZb/IvVhUyaq+rLKVuz4
2X7rZUJcEMPRxsVXK9PK/xx1/gWiJ4YD1CPsAo1cWyNLABztOdnRLPcJaRouMSJC0Xv1S/ZralX6
og/ZXQZ5chGN/pxJFrTCLn5ZZLPtXJNYwqIl7to1cPimVgxsCDjubkiwokoe74dRVePdct/KKLu1
PWC5iZXUyR6d8BgwM7gvm66uLmECRDqQxicFl++gctSpTXrgTHSUd1pfIDpGYXFqQXgfa4eEPD5A
8wOoUQ1sFdc4k/lDGNfJoR/t6FHkw74Z3eET6RvaHA04Tqho5REIN+1dWkN8bfmHxnW6M3w5ElSD
itHK51VU4JlXa65oVRPsavtr9IPsEIuUlAcXsNSTyEBuJSKSl9D3ZkBweDcHFZ4qEB4s/tqC0EmH
sCE7yT7o7/LF+K67oolp5573bEy9N1cxnRMZIwfZANiKFO0D8hFVYT4qY60mG1tUTqhjNH42HpQ0
KXImdVbenSHAsLYqZxldxySN3+mTDDsrUjZKwC4jB90hQU6bzPCiSFTDcNn6696vvTWoWntlJlVx
rcbi7Bp2eyoibLAa9gAULfJBxuCHo0UUH6FTc0Mm7aYBe7HvTQgvpIJN+yzKmFL21kA3u61/9rFc
d0PX4kvUxN4Q0HUcP3yU84ZP+AcWIO0MdCLf/5ke+paqSflCKye61tvpCaihoGztneeYzqm23qs0
lJeqZ1rF0if7AkMKoTn3773y411oUP0yVF8dRtv9bouRVLx5gxnJ2gc+kle87ETpsiGL41ZbTMyK
osMbDSJ+m5YVkA7cV7vQdW/WgOTMABvD6D+D9loLcdAU6E80RMPf1PQp1kHjNyWcYCF8fGDNC2s5
xhfdDu6ZgOdmUKZby2Ds8AFUHYYEtzumYJbBmujVKo+FRx1bV69xVQLQxY2U1WjLO9U7mw5yBp3d
pkUPIL/I5cYKpdJ6B3YC7F4KrTyv7WxLLZUFoR0dVQOZoUi8Y+GhHkYa0UHVn9OKm/IqHT2+6kW8
lUTmAWKR6DXATiAPjbkCMbPgIcoJ3kvoHbp99AQW1bnoNZJjbWqK8wQH4hPMUIHAuGS+hlYv2g8d
iGwl6dTb5SzmUskZ3mLKrIFIVdvcxbbr0qvuil2pmYgaJCIRRqJ8D+InOsSaRv8rHAl0s5p4k/nJ
K7JP82hlDrjoidjBHshSKib32E7EeRSz0GCcwyMkRFQ8NbjCAdr+Qwa007ZHGWasEUfuIk/n2ZHA
7D2pHhNrBFrticDslRNUF7MX2l6ZrXeu9bTYOE3oHQPyIBJd+Xu7pi9Z2JU4+poUx06Ne1JvJGZR
fociohFCttmLy0TpOKrepH0ATnmOoAdEtupY6Ry7dnrB2fDspiI8d93owasAJxrJ9OLb5asMc+do
SxIdtDzZdT328w64R0iE5TZNi+QgbPjbZgn51pXFu2sz6yqhlaWOMpgx8neENg3FxKkVstsBs0Vc
9M9ZAMgxCvOvvCKVNQ/9DxzLe1Lsk5c5/gOQrX+pqja+6fi0EAjdQqqtlHsDTL5W6AlWN0F6DnAk
sESed30dwUTXAw3BZXGcQuw6cdNot6FXzXkq4p1IhMVopMjFM8l2M90h3IuQmajXIKwgRbB8aS1m
I56qcYMXEQwaMGhEmevMX3XsX9jP+Qy0oXki7ecTLHLyPe8A56aBGyfeKi8oixA2pBMSaL37sn2g
Ze6dp9zpsQCxim5lBb883RlB1566tO0hzMGVNYIaDFGlRQ9VW+PJDZsPeLdfPF0L9ClcaxXqn6dw
mub0dQnl0g6pmIBL/0yJDYIaYT70prevmufB0hGDvMKO4CE71hVNAqH0JxrTCIo7OIDdgD2gr2Kx
DxusPBrX98VOiORB+FBuclYmKwIfKZY7LnA4kwAJ4luRncPlyaOR0s/Y+Fu9KdTJ4okbdzr/+FCo
Q2d1Bu6+GKBnlhrbGPk/bG9YlWE2EdOa5wSMk9iNQRxHda39rK06W1GW1O/WHIEDVDR+pmgMs2SU
CcJ1okCwh4OnMMd7Z5DxPJno7j0JDHE49ePY4J4LfqKUYVhWaQJgh1pfCpj+OGIGfyo0d1dbccY3
TJAVl+OlSsbfRhLqCF+bfNXQgANnBdFnjDGoNx1RVimMG63WnCtKzuip7kIUAJkCFRulYNuKotqW
TVytpwYCXtIzdaySYm+UB0vBl85UIMFxoYwFjnOmPodlR9zblEFNj/J3P1EDOa39ty8vSDS6b67j
76EqrIfi890lpRceSHnsDunMny6y7GcfsEpLCAK8LZvGrUL8Rc4lAk+jZe5XmINFLgp3nqCU44+J
rJUwN94VTniNAftsCXpkXRb6DzuiEdDWEfOK2n9kfmFtcwSBMzvp2Wg1bNuDj74TTv0FtjM9g447
jhBx5xEmcboqxqK/hbRGt7ECdyajLydM7edcc/Jj2ZCn8GedPxj5lpzdEukLotUk8J/0cR6FA8Mj
w3O6F2Pr/hMpClwsF7WPSMd7owqlHolW9msbe8lzq3OV6k5zWpaQqqCuNtpFgkoFD21D3hgMFItZ
QGNayZaAlZ+qqdx7ZuCXrNtxFUshP4co24nAar8ZuqtVWtHmL1O5K8NKHRllwj136kRprRuRuybh
ezPfTw5GiZ8J1ClelMeRhcGX9AaxtnVwA/UUvPRTo531uPmSzNwontEnTOcuzLIxc9OAF5NSKwOw
e07xqJ7nYGvR/zKxwEO8I2WLO1jf2Zhk0xITYFc38Xtr/+ZvMj9Ctxnx7Fs4man3PxmhFlx6yyKn
pKoyLJdRfcHXGqELH6xv0bz4jlP/0yGr3jDobF2Ti8jydzm/62cH/+TM942oqUtRCoFh27WhKs8a
CKMMcOheFdHPvuyKq9M2PR+B2eOmIRdkmMQMlBC7jJnjFlohpQlFhmYLo/aif3hA4Z+LGYoz2kQY
zmU8nRABWtrdLxFp3srFN5SAwDmPxIvguF4RPJka6jxouHTKTllfQTo2T+hZ1dZvh/HQztnSiVhP
w1tLgPA7XAx/mziU9WQet9e6N/FPTpLVKoyMne7BpfHtvjw5iPuQBkHKNNrweQrK6qV2ttw69d2M
jT36lmnVgH7+inwdAkGig2kPMGuQ07TqMPFBOR/GT4IS+ItqLqVxoFom3EuhqCxYzF4NJwl24OVJ
y66B0msVX1ztFly3UeV8iQ5CJLJf40uOrAEwclxmkPInecoku2g/h5gOvt/53Z0ivX4IO67HQOXF
o8ZzDBnVs56AxMjnLjAuE0ni757kfuxqpz00GL1eAofIoyoR9bEZZLpxOsmsQXh0CJOyem8o4g5W
WX4OdeQcpW0jsG3M8jPoZpVGMn2XGFR2dIvkuUDgtk3MTjwMB2BUStv4VSQGeUrBzVMVjC5rMsjr
GNufnsakcBJVdZaQuohWif5Vvdf8DkBXZkbjfGeulZBoVFoAGciwQLtXH2NZbifiLp7A0LvPkT41
zDs6d9NYfbFLtGF4HvrkrVLRDoaWeq8cViDp/FY3GeCQ4Fd9wkHu04hPrKv0tPqQVxVCVKGaPzP/
NP6la651yuwxZa4zhL8sr3sLM5V95snERNwA/65gL9Yiv0Y10rSyTeR7UicMPDz92xRBCKPfs9Pp
9PS06MLEon5ubfuFr7lMNl7x0hre9GwY1m+DUNEjCxE6Z8MI1TqUI8z3xOhXgT+rKiGio0X6pHHb
vMRj7R9TP7ch6mLJ6Av7zcuLcwD9kKaOmT1YUsA78sr4qZLDx4ivycyz4UKZgSRBKiZ7x4OoguXD
O06zsKIO8pfIE5dmEg61ypF0Y99MqYtbxBTZsXUXEy7crtYOtgGjcClSxHoPkdjbTEnr36I89m82
CdrnPx9WZih1S5vUfq0AUPuud5JzwVtQhltpudmsNZbP59E1+o1TNukhTXr0d/K3tLPshfBXQY50
Dd+9C8UXE6pYG25AyuC6MrOkIR0+bKcpngupPrICPdiYe3wXrbiQuirOtp9Ed19+cscFiAPccVe2
g3pymy64YqTN1nEXe8/wTKqvglnaU5HkxS2UWbEtRo3msu+XlM4t/YwYeloDq9JW/ECGYgeg5mg5
p4GgxfWYy+FClM1KeSlDQmnSxKwL9241U3gbh4BCZjEBxRqdEtY/SboQlfKrbJs9ujIUAHMzaWwG
4zlNLygE8NAqu3uM/vgalfV7REDVKaUkNcezowvuKm1D8W1VU1GjN9efmT4w4PAglazAhhTvF4iz
5Q/rSnzzoEipqBeFeSo7T56clIwPouj3rAGbD9LN1ghIsn3a6PGhNjPid5vpe94pYm1cduz5jNkk
78vO/JLnO+bJ9ZFoOgPyVTtvsNSaiXVsnEjb0MaxPtzRO8VTKn4CU8LrKMatO0eveLVOTN+GatTw
qx6APwhi7h5U3H1Cfhm/ZaGCs0j67EQi7b9eOgzrkkXUboxS8WrwOCJCun0zYUC+wS3orGIjGABX
hUNdZZ94Jq5S5OIEc2mggrvstGySMaRKoMfO1a964Dz2yMhoDOqkqn/BVOVAgPPm2FVzTdW/LbNH
Pm+85ejx17LykzMLmORcWNbZgON1FSURz3lSmiyV3e7RZ85d1dLHwhTuEx0t51MSNua1BHPvyzz6
LcNPS2/ER5f6d6PwXTILiWMKYWQHaWRdYxRQq6jB9OpFrnqmw9Jv207jcZr4/n4qCWKQpeuuSfdx
nqnNAR0nWMc8OImbUtrXbi3LnC802s5GeMgDSzvvvzTzMSv+kLeBRW6RssFkwz4wFpn3wbx72EQW
ExB4hP5HazafkO6ae9JF0UPYPBsT4e6rVqTbZHCoEcZ6fs27wT76NB62wjfVw5E6UzqwHj8cFzis
ArY6Numwlkv1phnjcww052brzsWh5faz1NrfpJ6XD8vIjZ3nNgT4RGPLWD01XzaB7IEZfDHZT/ZD
kzXbiQLIlwYEmrUiyrkw6vAjxtUeSExIzn1FZQ+OSkUvKUyhwjc/vM7VjrpmcrM58y5IIIbXwSHG
QwKK83ovvKDakJeYwjxQLA51iRcd+cltjCrwcD5scAA+YYZWworxTVaDspnGy5PVuC/WUvOReKmI
05TNvm/ltwSydUakOkKNdpDxb6d+kGjXkzuT2AZSev7fBjQTv+1ysjxOtU3cmFtKOjppa9M3V6Qg
eoKKjYimLwzyT5M5Rt+gWpGzSIatZHz0DE/nEtIv+sqBlAVl7h2zcV5MGu23kuac3nkM9kFp6eu2
LdS2x8f7lKu6PaeoLin95kR6F5X9HlQYfLU+H9aOHTxbc6V52TRGjMfaGCO5Lh11kXBuJsN4+Vuj
m/sWjSt0ehuE2Bx0Vxq3OnBfzDIbjsvRsvFcilja4FERqwXJulUvH65uho9x+Ddprf4lJQD6KLjw
aIEbV+Da7itR5A3TVOCnVtJoX8EAZx0LanL3LZYQIcyJ9Ri7w1bTNOsKm+6/vX4+R2GiWSOCQHNE
j+/M/Jy0Atd7W45S0zU2aYg7pOq057I0p18jXsSwtJx/64o+R1vjY9b1e1g54iAoodHeNu0jnBEb
s3BNmuWf3fmk3ztnoj3F3pwr0i3ebNCXSNOWQ2izXyMS9hfhiHeT5v5HnmkmkBovuTqm5bI4I6xM
F+EpLtIKo/xoqnOEZgp6XaYAk5fh1bTj3fIICObnAAoA6KbJ9BOFDbZvkK/4UJS2rlgDvmo6cmGH
FuC7R38aoWAKR9dpfvhYYnQwkY/SSJ293VjVWoPO/E5osL5NXCG3baGpd1WRJ5mOlFgBRFZYDemO
dm1u3kqDBKZE6C+5CaCKkOBml5keRGMZyW1qQdRNqppFt+RZHYKR/Pp/9hKSiv6cw/vSMEWbI3ha
opSXTeV0DqipQmdxz7mpbFMIiDygKs9HfDkG+QG49vCeowt8wkvaneHs9O+eEpdkXtEa5bdyrF+5
I5JX6ZTuYaDbvhU26tse0k1MW/6t7gINvC50L6Ss9x6Fy3MsHPdq+/VmOSoTVozAxlZm1lSIjav6
QBPwGGjM3+xGISf2WGnjxR3WquXKkYXf7XNj7F80V3rPuPKXg97NelAHIVKxyiZpZn5DSWPyBM0b
Eh4NwXo7TGnAhdL9t8ldMz5KFfVEjvnOfjK9fkskrNqxmLE/VedAVGm0F0zw9W10v/kDsi20klmS
IJCJMoF24P3kqPnJXcH2T6l1tTzs7GHUjsve8hhc9pYNxHrDjYONwm2z70u9+oR9SIGDRToPvXL7
97xF21Va5vijn89bdHyZnJB/ZDJo4bLVcaVpOtUGnnZQIycYHUnbhUhg2/iDzv+/gVU3v3Xrd9yW
ZH1UIfKlXs6KCP0rLoxwbY9ocxs1uJdu3ix7QZb/t0edccvlZNN7TVxM1DXgd0f8t/f3XGVqMfT6
V2J/k4vJ2v2y7HXKSygPRhYibefw98Xl/N+3RfNPSZjqm0DiI/j7Qq5n8caQrEGbGpC1TxDRE7er
9gilld4Nazplkwrfws4tHpmzQ1gOSZIawjaXGehy0G/hCdc50REJNCiCGnamE2avTEXxLijL/hX0
vylbB98OIJtOR/rEd+rvanPMbr5qSR7PaZFTZvymN9usBuoDV0+I336uWzv0EFg4Gim+FYEsQxCn
P0yWk5sm96YjbQPjSScB7qlE13VeNoOv/7dH2Np/ewDHmk2uQopKnnNluVsezbSsbxGgpZtvt+HV
nokI81FTdKyKy94+TZCfd2NSApZOIduMWrBmrS1/eP50pEsPWtgyP+ImU8eRXj40aQ5BiII8ZzI+
EF+0cof2O+GDomOCgSvr+m7tNZIxGC8PoTRmtnPbIbwaffGpo8V7DEGlAABAI/d97wEJHthkQaAp
5dGTb6OBWzZhjCWHH/cwNXTjxyCN7AwFOIP0ArNAoz+4nFo2NgMfVhjeESKV35SCoKO+Feax/d8N
QBwANzHC5KPbl4YJ7oi1ZTOa0E8F0MtemQA7MKT8t+uXbX7qizSHucIe0/OVwlhDLgAl6aW72Cn7
h+aU9b00y+LVcvojeVj5udTByY0V6jS6TXTU4YJagN+7tB8/hwH/Su8SLaoRVrXvK+pEEdKJq1bU
8wNH/s+eld7SosvvIg9/wHTOL2puvRMH469932b1TiQUNu1DZaOWsKR7qkcXvEzRrUf+pbUL09Nl
tf0rzyX3tZHSwCeq+p5XFro/LSOauXpztWz61vSBGF2KsyfbN1f2XKX/uxmK8aeDH3W3nIqQfudo
a960inBpr6a0GPYuv1lo/8sV+oQlFKmW0j9txYVrVjbmUAU/39RdE5pMpR1D8/9Qd2bLjSNpln6V
foBCDhyLw2E2NhfgLlEStVALb2AMRQj7vuPp54Oypqoyuzun22xu5iYsMoMSScDhy/+f8x31hdwH
92IgtdXsBuZZY9rcp66vcftdc4doyKbMbNwGok7h/JGoHavkn39ZMILyNrZseqzdUlNyNToxIf3j
nDQhQ/XqyJFdcbbI/v43ivTqmFDxOJgaAE0EtDfVQqEBQXu0TYu4nO+/fv/hLP/z+2861oubhtd9
/y/n+3W0TbEszvV9Bsr+2fGfRqfpX77/mO3wuSM4+Z6+Yf/CbCGInSF4bxrIl7CiPiHQMg9ObVPi
gnN6/bNVmzG3rE9Izr5TXSNJ5uig2eVNqS0V83BSr01otNs0pPFMuLZ6zeYYQiztppu89AmxB0qy
cwdGDbVdqrboHO7+2hPl/jtTGh4500TjbeHawhv8J1d1gqgqgzxLTEAcP9Q0V8+JohNGc+ZRt2f3
2LbGsNXygWxZMU1bhAvTjRaO1bYDKnjAEBnS27QfqT42d7Ryg2fubX2Yuo7EaTMVj052+fYECDvh
ocCusYk0l+RAZC4Yapy7IKyeZgXwcCVF91bLCGWLENlrFhAAoaPxuWHWyra2jTkucuSPsXPzY2gt
NZBKzgDnoTIA7ME0ltc3ge5+9JN1k/fcAmtCyRF0Cm+x6SDcM0gApnGHzivodCSCenZwzRtfL+VD
zVI02xTCBTvpvNDv89B8KSpr2HUyeoybKEYSopFWXNk7TZGRdvPdK26AKeNdvZ3JalTDJEk6RjIH
8nuZc/JnK6P0Waf6cIolJQYpu3syqth6qRQnwIS+uQWZsKtyC+BNEt62BIpj/UEOZdfOgTT3nQHO
dB071fb7pv+PPzjCf/fWfxblVEccYv70n//rpWAmyf7n8jP/eM23O/+f/3UXfdZFU3y1f/mq3a/i
/pr9av78oj/8Zt79759ufW2vf/iPzTfZ4JEwGYgGFM/a/8MIWF75X/3Hf/v1X+IjLJbM/5yPcDtB
rp6b9vpHqMLyQ7/zEZT+G55CiTgf96chbYm98HdEgnR/M7793+hkTdtmP/wPRMJCT5BS2Y7AGc7m
1HX+QUgw3d+EwzLnGpZlKiRM8r8FSPgdMfBPK69m8BbY6GA0/NF82SElaTBbEQCI/XGjT4m4TacR
8RY6igQmultmrMeMoxgQyUvfRvXKbVP/0BL++aBm1V5n9NAvkBsrSk4meAVS2t11LPoMLX+0hMdV
o3XjD4h6PMxK9Z75SHwJ5UdPqUPh3jOGkljcoUaZ6s6p/Ok7HUbXJqviuywn8IPDqERhHqTd5K58
VgZCGjG/HotCmLgHiYGlwptl0YvqKCDbbpXhQrOjsxvq6W5uqKeA04ovkygVLXyj/ekjBjn0YZY9
WporiAHIADMlgaXOhEeZmxSjNIdBQdYdwYbJtBF2Dosxc8C4kWmzz2iGPnSmSfGeKo77XrSx2vkV
qkaiM+qpXInYjTjaz2zk0V6UFxn3bbLNawGAPy0aylGlWzakoSCNc9cSRfp7oTT7R90RWw0mukOF
YWDdoeSFgtVrm7x17y2KGjhsMvGhta7VQ/WNzXqbiABg25wJ40K0TPmzmHV1khE8L+QvuvupzwR4
ZxkxDWUOiJ3ghS67kkKLLCtV06g9D8EEZzAWE5oEQtRmZ5PGvbjKGJijp9grkcAIypzKcNs9T5Y1
PcGFNp4Zk9l6Cses2lkx4xqJBRHamP/D/h6yU+6iObJqFt0IdiGVKMqbxpC3Bzol8Y3hi+ozasVw
chKF1UvNsf+AxLi5K6lQ6evFnf1jIFUVS1wfoeuw5smnAldYM5NiMkPe0pqkf3VIG0bDSBbI1co1
mw2nFVb7lLp4hJHQJFIxTPXkc9Bqm8thK+sTBABaCXJzYONntD+DFbW0JN3niItg6fcZIMzMcpuX
iJ5JCneRACBWUupnhW9aPzETFVjn6vGW7q27JxgDrmZuESyjVRHZH8JYkM+0nglWTEbKcZ4J2oSY
OZS5+7Tp4xen8cmf71yLQDvOntt+xgF/10sfCxGKspIA9bxH6CDI2vAIBgzQc3DukR5lHJtyf54S
O1C1FbQ/kEx9gSIPzcu64DChE847+MNaOX4Pwy8jmSGSlut6hcr1Jf+4gszl5q3AtBtRz15sTwQE
Gq391JM3hLULqxn+ChCZeeaap9nv4wcjCLvJ012JcmqsCcICq9UKhKtTiZmqxCeM5p/GGxwi/SYR
Wv8UWJaES56YOTD6ttP2OlMIUZNhdCvSgmQZIyo+FLFVnA57Awc/wg52SpnePPEI5hIORiOOUiNt
U7ZOD+QxwDm+62pyV+AstR2ARjSsHzXDq9rEPRkNhgAuDh+E/F8AMDXA/kmkeyLP800+a8HnTLH5
ZMHbe48JUaVokTaHQmupT5H/DqINoECzzWmVYYgYI078afNGxsZwZ2ozVvpgGBqiViEUfYQRUrwB
GAJBDQREvNR6Di8msRLgcX2D+oBZyp23bG/zc0v/hmMIkYYgtfR58LeGikW5yqpBRYeIA1xLqXQJ
gIwybGtgMaJ6Q+Yz7fw0EKTdQyTVYNRHyE8WVTcHCGm+0sXTqLzaw4eOGOGnzMhXWmI4EGBzW/V9
WqC0q2sYVrMyyW+RKITnIpm2y1vx3nREsr53r2OhO+c4lghJEDRhVGNSqYE2IOl9FYle0hbv4vd4
LLL8fgIIfEtHO9qgOHQxr7TRixW5nI6FVTN1GjVKebibVthB7/DnM754nVKoGfP04FiBU5XBvnvo
Kqf8CR6LqnuWd9fYcTgwpMiXbvDcF2tJjgJBpbqjdqgN7ZMg7WxN3Af4+sYx6Qdbqfsa5HxipiBx
S0lo5sFLytHfiNow31SAKNWb2qwkd5Sj7WGMZfA11VoIoMtGz4KDNRHHJiAjTEz5dBoaF/p9Hbvl
bYoUFTBtJR41fSDwNW8mLKhTGagVQb7yOssE2V2TzzLzykRZ1oGgClbB2kEAtqXbXO9btv/d1sg7
mD31rEOqoJOHnq3NBcnIlQ8oD/hCcdebzMHr0miHqxBVQDSF0U6AVGBTYrDUP9jkVydkjg7k6TYB
3osdhANwYtdfZde7EAd1kemwEG2Un3MpzV+uLFC0ESvoc5YgfAVpdtD0T2bXU261FLVNLiBD2RsG
XRIKM4ZLwirLMIWpoUMWQtOCwOJkNh/Hqi4br8pRpKHoGf17LZel9CIjooI+U+6hAtm2ecv8Yhqk
IQyYPNaWOTbkPaiM3Xk0tTFhGtKcOOqATlyxH6W/0el4t8zKYJiOVQDezjKKydq5o+tsKmkzYVtp
xNfE1wF7aXaSmnwW5HM3ttCB2wZOTadrYqpe50NeM2raqqsQJzbEz1HfI38OL1tLRvNY1xQAKWbK
NZgkOZBeqpVbeLX464RBoXERQ1XXuSpZvuGYt7dKl+AwMmtA4Or3BtUN5U/ZSac/WiHwbhWS22FE
wAEWAi08G+wPRlTwVk6gH19LKqA/SgGakE8djD/9ohj2ZcsoWtkdWTcb3eqKjc5adpuymmxFWQT1
XdM0BAiSbsEymemUP2xl7ip7SFfDqG1smx5oat2qgsZYHPsoffTmsaora1OmBDJ1ocgemlYjbDhs
sv6hHcDX6bXjnPGYBGAfM1K/S+IoNrqBFUG3kmkFk5q8hBhLtj4DBDWwqRwd1XZ3RtVS+afYA7y0
1bQ1YnJ8G4UJH1aK/SBoUYWRj0shV83DMDeg2W1swaMQ2FSmGEVNlTwNNIfPohurh2kqyy0tNlbZ
ThZsHubwps5Qx2J/D+LbQTADrUnFMEGqpgF5a2RQKhRsjbYEDo0QWYPeNtlDzX3xTvxq/yEiWU4U
S2h9rPUgn27FLHCUeGEyxuOGDSkQYToXN0R7YE8xXBGi7e6Tc97CM7S7NKaeT0EkUVVz36Z1TWCs
O5OI3EmHpsI4aDPm1TozfpEpUlwHel+xZ2pUPNZszbV8i7gkOiDLcb9KV/nHsjURbXfkzWd5PlxL
Az/qftK7+VeR2AjyLZxdXoScdV2ZS7vRmWQ1PcqEUDbPoZr+iLd4jld5l5r7ISIzYQM2M56ZB2ML
9iyPHyu21El0TZqpGYkzaurFax/yu+SEYoE7NJnth2FLM3psdMlCXODyOxVluBAIwKc2hFCKAm1t
1qUfVdk1RKObfeWce0Qiz3Xjxmypig4V2jRbyGJ0ve78nRE41PM4DdAdzHT6BQj6kzWsGCAaUTV1
P6vMF+xG+yG5T2QvEKeNLRpvt8k+k9Gqn1yjxtcUw3yP15E9hPnKGmR9RIDOtYoRxYb+EpI8JD2p
KYFe+cEqrCIKJZk7UDgnhopWa5eMDz2SWTzTJVq72ZagaWdXQ89LI9xRK6xHtCvywYqards70+1E
0+e+zUZ7V1dsIDjWq4KmYmuAn/yOiYlkoT3bVSGvdEeYlotukRSHqSyWqoP7jKYLXSXf/lM4enWp
NGO+J9G5vBDwlpoHQh3BF2BoHDMP7g5jjJVV3WZylD9YDkkFM5BnfMQZshJGbU3gTWyrjIxcVz/T
1rRpbhuz80SgTDEw+xjhi6AfhVi4Tqp3ysGEVCZxRdYWeDjqH5xIHAANIX3abayWQD9rRGno9TIs
dhl8qoQIupb8Xe4B2kpNhSVxBWkQV5sK+8oTByBokuCOOWykFhGiRAFpV0AuATaJyr5Gqggg2CNi
uzis4UzuNsV28GDZ/GUUaftgdUn6qYs0y7whi0bqrrYdFzutljRfIFwgHLZnn8iVTOETQBomfgWF
KNBdWeWtoQUpWvecFkGPfePgh9Nsryercl5jX7UvDfPzoRBJ+TNgQ7UkzgxyuLUIA6ViiEpj7Yep
sy7qmCzBuiYuO5TjMaQ3euNEmfw5jjppF02mAxA3zcPUm2BCCxM4aGYjD8AIwdgugol0Yxv2w8M0
u/TyrL7Uv0LLgnHta4Z9ypiA9v6EZSccUvqjSaMIPe9b67Gi0QbtUsvFyoZN/R4H8XyZsO3fRWgR
N1lB1EKtcItgAmJK8KYUgAqb9jrfpTRxL9iMkGiaPgzjbozr+65S8W4WaXQUHR+bkjg1Vz9LQ5q3
9GiR0HOmFUZt7Gy76t8N6jFHXORPDmPsxiCOWZF6VRDMMol2eLahzNzYUIY+ZrqbzRyl21nnWFA5
22jM47OAXnQG4C8+iKTEAc5UsJezFhYeh4iJJiJcVVOih0W+1B1U0uUHwwKxbPSDeJUkyj0IVZFM
aTUxMvpJ7siMkLjoEFcRzCpJSuiQpaFWIAw7Csnu6guWEC/Vyj5ex0Fhnlx7YluoQ7O5a00n+sXl
BHpijJWPIicdPnBpzu9yLMrXQbiEYMxNFbVr3yzRLdoVD5DGLp24Wuc+n2OXZUp0H6VtZD9Hfe4w
oHSSI2DvKlprOs8oWcljhTiWHjGh1ay8iPKrkzWRulAh+t73RZm1m16yaAY+Jz+/cvRd3uHQCfHW
vedO0a191ckNmxQ6krgLSe7B+LO2lC9/0ma1V2NtdY9aqOICqUQWf7IBzX7Q28II06tr77AUE+Jn
MoGX9shOJUMgiCNgADLMeczwZMhEv4S2Pgi/Nz8bIPe7sq90TvixuCFPgIZM43I+j+f6LpYD1GKi
Pzj56pIwGjdJtlNc5TH5gqCSLBbKA6dX0jJtEZ5TO+vfKbRw8Ib5vu8sFiOv1Ci/rzXsMyj4CR+8
GWzLXAWRWaAEQxTmkQlNzT/MyT40W1VeOeI1NYppmDhJpJC0hT5qeRsdJ8lR4drl1B97VOXNXZNm
DT3NLNAfVLSonNHI7/uQUIzS71jArTjBHR4S3pgBRBgdIndNtmNJGZaBlwDaW4AJ/aWMpBNvsyZN
v/y+FE++mt1dESTjG4mJRs2vycmnjDsfYSfaGSupsmebDusawg+2WlbSDyOas/u5QRCvpqbBljCN
0uuSvN6bTm9u+8kPb5fjeYNQiMwT24yaHd7jcFUQC/AzYKbZGmlb7LDFpCSEtWO9RemXnhwS159r
HIsfQwGEvwOjfKjVwpgHYzvu0sm01yalKTxgRgQ7uGfNQWiSR5fWVZKYK+Xqy2E9p4AWJTPpu24O
Z7ThgPg+WzxGMGPCd6sU4DF0N7eeFhjDpjQIbUCGqt8jXQqvcaQyeuZBlI0etXvnHr398IP5aX7A
LkSimlY4IMMM6jTt7JAQWcb6qjIr7DeEJhGqjM4bne3MTgfMA47BmLiwPE0vSV/PRGBU+ms8NsbK
aPXoUc7OQJloADHdGzbc/ah4nNIWUbLFVWjcxLivkEPG4FAK+RnFWK2xu1R30hc1TlqJg2glhzy/
L5XGdt3xy5Xdg3+ZodHc6EmJToji43GRjz4FmR7uScruTlbsYr8nfuA+CchDNbOg5wQ52P2RDlaf
7ZAy+hEP06yf4Mj0v3CHhHdRj/EIBj0tA2dq8CzljY6TRo/a+5nTNIfvuMzZ1cMyeKrA4kDKmox7
zSijT5A+ECwoS/jX5Ft/Y7Y2BZ6qKsSG5mdL9dM1NnKui609pv5q5hT3ojUtDwKxdIc2dM13E+/D
fdYKwo5rScWKgl6Kj6RqPWo/xH2nnXaMTau4uEbZHzUst6wMFKP0VUugyGOu4JFGbAdXCVJg5lNC
iuJcKzduWVLG9IOeTLaYrBvRNx+lsJttHSckNaMrpv6Peoba8oS/pgNdYpTsaCkGjUekid0NTHKk
o2bnrCuyCt/DVmuuWpoXu7QKleOF/Zxf2YphrBN5ktEa4ShvG6p5M1qUtA6SUYozg6amm6SUobHG
9lIozlIoZhFn6MFNE0Rxsi2SJryCk8vguVLdOPoxR+MVAcDO2poIFDbTJDl1pXR2lUQUnDt6/mQ6
ov4IXDt+NdqkOkejkfzUk95o0fz68U1Z2sOqbqP5hsqxJELJNXYzUWFINOrwAobfujNk5b8ntSQH
BXOstS9NH/ljitH5lt6Lv3WjmDZwxCFjRT61PHIA8Z81kbFy+QYdJY/K4qyvyohgbjJCgFMHGp56
uilLwz0gWWPW8z0l4PBXkDjqXpg1UvoCJf5ykHTDXWeH7bHAAWV4GY6ffUAe6R3biv7YsEZdSjMj
0JfA7hb9DNlAhiMJFoeev/h3FW4diELyddlunsouVDchMMRDMkHXy3rkkJOr6ncT1s1dVBChkk1G
dWiLoOQ32N3JHrocD80Ihk7Y7s7EPr5hFQoA9Zk37NuTV1pZA7Y7K9o2eBiQN6aNf/SbcokkIyE7
1FWzsQMVAiFnLXyCYaUvYJfofjYjbAxZ5K6DdKI/HPvTO3bv+jMf2SeFOKY3tZxpJ+cmFpBE9ejI
RhxQTsfqn/X6eOTitrdaJsF1j71r/JhVn3j0nhKcfpF9V/GE4Ysz5+a+rKP4aWTCeIL7gaF4tlWN
KxJE4Wz2zY88bsj1Sor2Kl0ADlatDTtgVf4dDXX1K0VmtteswF/phd97hKmzZWJCheSu9z9hPlkH
PCfJhxFX1Y0ToF2MjbF/VERuev6EfCeKQ2rT2FmA3Zjp8KqbocQwNThTuDLdUEt3iMfoHUBsGT4w
16NpcuiJEILsMNkpWOp93WfvUOfUr9Kq3Zcu77uncRry586vs1t3tlnfur4jRVuSdZwXBVkufuX3
zEt2uWrjGSy+qq1nGSMD9ozElb1nO7gYwYvm5CgQo7tzNBcqelZFD0bUmholm3H+cuZ82tAQFy4O
mkR7om09QjvRnZa7X2W3baapB06RzW5UkXbkFM1tIn7eufUNokctMkV6SKtTf5uyFyq8kGzPbTC3
9osIBiK5EkN7H+mUUgBRUYRBT5YHFGP2Ie6z6pb+u/NlEa10rMliGbcdZwQ8FLhm97U1NO9UJHK4
bxkwHscKT0WXuj+qAPZKHciYSMYqb/V9XOqyWM0j4bLwEfFTGkivL70t9UMBf4YSRhO+2npm7vrc
j0kccNu9NVZUK1qytbC+mcQCzR0B1qUfGTcx6KaDkds20oVanZI8CwjU1E39ibcbP9mQFegD9ARL
dpm+anKyDllNA+pvcRVyMLNHfKiUV1eWK0uD3z5TfQz7EWMeuaqSO/lWsHu7OpAstoZpjS+u2QS7
2cdqHvk6EeeRMtQ21auQqCVrEl7Rz2FytMNqyta+ATk4LjTDONpxNNzbmaEgLlTF6W92rU1RPlQB
SfFueZmgD6DBDsbHjGoSp13ZPQgXQyTCDe1iTUN9m3NRbvuunDnNjaq45FjuKi+wqmlDF6VlGs/z
TRPH5hPi5REuaTdwItGI23kDEMs+0k1BdKytDHIWmZ8LP4e8AvZ/E3qB9wi7AxJxbEAYa93Pfsja
Mx0rvtDYkxMTtT4Zfi4JV3iyqw07NLRdDVi4NTkPChBXY7+lllvsfCOWK4cF6IDOOVsjLmNr8zcO
u03TmSraY8Id8AFH3SP9RXxv+L/NFW2e5IcxGs1T088Gzw6pdrxHUZ8St6cvOOhgFQdZgayCfBC5
v3OL/183sf8/ak8vQOD/vDu9vdbFr387NOk1/9n8K8B/+bHf+9Oa/M2wKRlB25fm0o+2oFD/3qDW
nN9oM8P2Vya2DINmNADfv0P8pfEbZGIk+64BJctRgrZ2U3QLw1+K5Z/Y9OLbM3X+tP47HWrJ2/8L
atq2bGHZhrT4jEv7z1V/hgQDpJTSSkndqnggQsEGYqbKiML+TYO7t9INBn8XVRvTaR+NiLJ0nzOY
LbDwBdJ5L/bpS2nUeJH9kyafUdviMLSFIu/pdXoMs/JULueFLhyvND83rRFQFQJXz/PCejASnGNZ
BMf3St/OMrj3kZdW3a/JKh+J8PwKB3V0RuxUZKvdaSY/ZjrVySxCXOkSeyCrhluPupdN2KyjsT9U
enoZjfQm0623jpmf7bwXCarAePDXDid9T8XzdkRa20Jd9cjsvhBPfREUwdfLb4umT7Op/y+SHmO5
X3++zBJitKNsnXvn2H+iHCODpxOhcnM18wG9zk2PqFOTrV8y8/nobTHLMm06CEpNztorZxartsq/
LB+nmm25L8u14GFO2Oly0V0idfXKeMtdrix4ZvwpYgPo4sXBvGLW9l07hVCoXULhsjI4N1l2DJef
66I55UqS15yFJUEAVbSu1UNdQd8eQm6/rbgiGayf709ZaulnOr/hmHzpq/Ar7v2XLnLOAj8ypQxP
hB1c9PadHffZr3CYg/MukRKlm8TOz4l96vSpXzW4VLAclp7rmgkNTNJNXHbowg6GtZj1xMuounuE
Z85kMGv3IOjoKQfGnbAv9RKnCADNC5S6ulqGLQdVO3odzHsZJ3KU3bdAxaYdtRw8MftwVK8JwmxP
Q91IZuVFYHMAGpdfUN+C76yGNbXG5GCObO1oq7x1HWa4NOa71HJMQQp0O6KmCLW30osB1Zna+nyD
AuGptfnsbtJ+DLa6dEVwVxgFCJD8ZHNtwkb7ZebqJe/ok464/wbGIw9eQ4OQgEA94RMNGddHOekG
oftheTE7inuYInQjufDbvnAQgxQeSxb1Zr4fht5LpcIddqzPoEGOKOMvKrsvRelaK0n9bjmfeAHZ
iUpFkmC74Ev23FtX8mY5mfYE4h1Nlyhci1G2jOu8Lk5G2vVoXXmgZb+mbPTDnjBfT5Gr6DKJ/WwV
X7IxuRA6/b282HcdRvbl23R0geDesUbXb40pc8LVnJ0sLXq0/hO1i0ukKsJtiCHWlxVGE3xvrYje
J1vcuQ2X1gqir0okHJLphCTEmunhu+Y/s8fBPZrpX8sX0CI3wRky6F4b6F898WSUJcoNHXDdm5rg
qypnjfpz95xSsnAmGBZoeIptg5g8hfi3mezxlGRiRb2IxqCm2auuH+6qoHj+Hvu9waWhVRZgc9+y
Wb5Vobh+f7vRTi7/sgz8B8Ej3xK9f6p+llnVtqlqW9K1pG245jId/Ev0APWktoFkZOAxig/OMHYE
k+VXuo+5N2vmeSzoEkXylIQcVHR9bww6cX/j0HlRrk6wE2Hyz/GyWVqFbq15dgitq/DRTBZzd6tP
VKOfdINxUibJYWpBuDn6sYbhiuHOhEGXbswEVDMa59biLXU2dMurgKAcUhzMXkj8AaTsD9v1PzOy
AYYa1iJyjAk7a/aAg8+ckQYY5roPxiNHc3Les2uosfHXTEkwEmr4JLvmib3km/5yNHGeU+OFk9/a
jsAkThy0vFb1ZLuPeeiJfo/AADG7nmP9xbMyI4oJ+X4zn0uLOXHkINKXtzEG39O6hlIZ37d2xLRC
LfVTqYojZbN8e9l33l/fKqH/MZbg93tlOqZwSbIRrHV/SgrhslH1wpMJ7sc4u3yv5TK1mjiWfhFu
sLqQDrjvCnFJrVbzyhjTQAMfHeH1nV6OL8ur3ZmbNJpJzt4wPLgkXDo1yqEhh07qGOeZLBcarhCx
k6t01EZo1jXIueR9ZBlkyXO1IDdsnMkBkVRdcXmfQfnkcDR45Kr8x6i1DpgD5vLiKqAPMrrDZ9tJ
r47Ui5VwsitF4QOdyo9UMobciquH+Q+/JQXDYHQ3RYC23GC5Q8NCRxkCwyq2DkPOJTX8yaCRYpyb
EMik058EEgFD8U2//2WmbAXr7jTT1wTNG27w0YmlM8M2EpwtUJTcC5KJpkXPPM0oRDp8AkGxgigE
KavZ2lQdmdd4WTfIkzFNB1kuqaMOEjIqAYQXIAGN8ez5sbPGtEvDvTo3lDMB+6MdotIF/YWBkNvG
D2dgyGMHmLeVjp4ewF2yn6mr2FbXbZIy+YAOcf/Xw8P5Y4jC76MDAz4AOXCblv49ev7lSdY7DZJ6
pYuV6bBA54B0bXVCiHyaZ66R7IofymR8E0i7aoMczx5xZd8PXcGYDlhysWljAxfnlAmgSKC6Lk+k
iHgK25ibJYtzqwDm685RTwpq+uLc5Zwpximj1sRbmDpjxLB2yPJDL+nSa9la52gyztHgnszaOSGQ
g4cWNie841zLhIvVadzr5QMssSa9AWQtZIA6DQ/wSHGeaq2Gma7ajAPv1PZnFEXspbKKB5aUtcx4
5eew8gtEY0k07qlUgACIIGPli9ZQhxdE6uswOIcc4J0z8DS00OgJPOePvFmSBDWEMQxrzSyJau32
IdOaZMKbmPxEK85/fZPc/+gm0XegjMX+2hGG9cfpdsq1hm9SG6tY9mqj+XRATHHfiiXHO7/i6Kef
zDhrJ2vVyjhYCYvxGBm31MrJGCdtzyvN9LrMzMvrBcYpD+rzNqtwaJgpy2M0qB9+rq9njR2Lzal4
nfMDQTkfg6UcG7w1gHdcH3/B8ljSF2G4L/dA85OPohqflnu1TPhBSElytJ9K3z7FiGZk3+z93Iay
wr2K+KlCDufEtc/AjzUuqnVqfVQUsEb7CW9DewfWeG8Q5UdPnzWlw//eD2scFeeQxrBXLEODX5tX
/OMQnxWzGfYt/qMAjJ6khkcjDdphM/zKG21aZSnpMVQKaeLyAGrc3TzqL5rlCk8LelxETYgkTRXr
SE+o3CcEPDm3y/1rcnlaJmynmIuV1ZVep/QzqZ8HRHoMkZQfaY3+mCr7XAcYaoFaMgD/+q6j1f13
m2oqfbgusKtY1pLf8sfbzgUMBtq6YqVbxQkK1IXSzaWZy5OVFScOLuc6pGHZawW7uexYEsApy7NN
HFMPLtzvytMUlifTV3d01m2dXQPF0WxVVe3Zjw6Gm35h1ys3TmQfRNc+s2ehlk5ZZFfo0yYgN1tv
r/SQIFCmJ9Z5dmDuU0yOF3sZaL8N4j02LRWfQBXxF+6gL2uM2UUbXjBCHUisNV+KypGgexJHrudY
HNOVctZtOFBvCKH8oucqiPCkHdcVL1McRKAXo72ucPv8vi8zylfq7tQFywfNSR9x8yYMjQez5TRE
+Y5oB4iZBH8uK4nlpyQx5kNCdBgyR9ASG+QHF8MujhFlAi4z+2qXq1AONYE0brJBQKTWhY2sADG7
14ds71s2FSvVvcwR21XUCTuEUWdCWz477W2U9h5Uy96qqXJPqAy9qdMzVBQkFCacjdZZnCKRycdj
7ncS9spge5UTUJNetotOfoRsfA67XW3nJ/YZTPVVBJdGHr931H7PaQLv301Vjp9aDikAK8Jm0slT
HvkqKsTh09TBzl/o0hpFLs9i08xSVrLtC/ltVMM5dBb87tDfAEl7cQQ700KFXyaN6833uaLMir3d
O8dkYqWZNP4w0+JZQ/GizyUnLWO/DJtlJGFKZLwYjDnGnirzixzZI9MXxIZnjnuI0F8UwBFZJ4Ji
bfPSB4C3OyJCtHgPBucIhJptbXxbqOQS+MlFZNlXi9vfS1JxUyfhm1g+8xg07xllwy7Od+0UfWr4
ul2LI5FLNirdOUFJOr5EPW+0HEO+T9ozbhFvmjjy0TGYvtwl6ENLaqAwkr39tIma6SMhR2yA2B2T
Iy8jBzqYEjd0Tp84h6Xe91FeD3GFtoyU2ZTz3sSAx6mEjwTm7GVsfiCNQeeZZ8M6JuCSBWpwPLbi
3O3IMwd5QeZwqaXzYmnWftnd+9zfgRUMZNNdHv2slrR4rppmpcc0DLb4h0FTxsSldV9VG39BM0No
I97xv72Fvnr5Hg/RTJptSXeoQ2/mBPOpU9llWPb1kcOhZrk15pC9VqiwsKUncBbd4bZtl+gVjQc5
sm8DK7jk3PGoCOSqy+wn8pze2prvPCw3u4XCkU7ifTnSfI+35eiNZPl5nJIfSJwYSZzdJpNmvrRX
S9JBmESXtFEvrL0vRsqVIWjeAPFhxfuCsA611CZsn9taV+EThonVGDWkcDpczXk5RLflKyJNWkNZ
wCIuf/SN+ELmsA9ifrCCU4gwmPZpy+uX83doiVM+zZCzli/tAsOI5P/m7kyW48ayNP0qbb1HGuZh
0RsH4BMHJ+lOieIGRlIi5nnG0/d3wShLiREpWZnVptuysiySIREOx8W955x/utLwIPaLbssk+wvE
+UsZkMJIy79uEXD+lm2bFc+TuMEJttNsmRT8HGqT1p8ZxVPAOeE7kDOOkXOM8RRN9tpMpnF67phJ
8VydC14Ez3bON4DDorPRSmOPRq1C+qwM5R3eXsyALOzpr+KifRKXy/TlbmTOP9kLUnXDvoACbHDT
qze5xIvS8IxHfnUo2NzMyVV8GifczulYMVaib+D+8OTgFZOlu8QYT2Yl/kfHjzPeYV6MdxsFaRPG
R6UhhKPKSXwPEpsDXDqLGRDJk3TQ9T4358f19h1WuTVxFpFSf5WksNF6kKWcZTZxGru1eLrNEr2L
iVAKt48G6eTAbyQa7CHFfQmnP2YmOZlFNfugPhfg7eVd39R3xnzE4eyuxV0104yN5RR37cDYqTY8
sWLFsiQg4c6Os3ep4mVkure3cFSz2oor8TtYxekS4oGaPYohTqfArI0K+etQG6mnSHBTmQPdRWr2
MlWwQ1LU3R4S13dA7lMmPqqKweMmHNrv06YTn64Vkxek7vsoYbsrO9X/PukxfXzQQGQnv8ZERU1H
QfetaTmuEsgTOiq+ReZLshv5rbS0m7El2jH2NEcK9wMZH4LIfNUBaJsYKEMhsC8Iddt1cZSmz6AP
u1UejBgDxkr6PJIwsRkqfe9AmnH72LmINTlzRogV0xYtTmBLBSuDcU36rL5i+IQfHTvF+pBVZWk3
gRl+yKx+UVn9r6LP78oYHuL/+d/qPzV7jkGVaDD1BDX4NO4stArfLblT3QF37DCSUwIHhmGTpn5a
Ill3qu16dM+MBOQxfc7BjTahWeyMkVS49aVEFrOrg/5LEwL5OoJiW8GEEocnvsAJ7SvziyXlkEfc
GzFq/H3Ro66pbZ9GC6auUemSWWfBu0e79PNoYTFUvXAa2lVZXa7xjMPKC3t9SZUf9Y46N6MXk1DU
TWlzqad7QieIZl7oBcPRbqCbqCwtMWgQ1Sh8SL+WauHNdR3kzl0gvyS4P0CLZTn1U5eShzJdREGZ
AUa6AxS5lm6Z11jCLYo447VuXBQdRwrHwjsWvU5/u8jzTeLQgirjCB5kUhCujQwSiWsxn6mN7t6o
aYKqAqspu+SbpOfG9+ijExb9dKxyW0HL/0viGh40b/2kao9pR9ZWiuvLmDdbcp5flphK3EgobmyF
o2fQO2YP9RnvQDTs1K5qWx5IWX2OOqV0YTp3tX1rEfzACIopIPX5gt/9kMnvYaWcC33TSSEpgFr/
nu0I5TB3i8m8eJaap3mgYUB8BjnCcuCxio9PeEPC7Xk60qDIAqmcJP1RjAfmYDhL2hcxdVlnNgqY
FbTd77yZ3BUW+h8th22DmRsWTHlRfZcdP8fl6bYMyPix1RLBSXl0CqDeNuZWCKV4LIwbtXvI0ulK
fEkWLFEDb5whdQejQSSl5d/XjqUzdsNgHQLSi90p6W1fHyhLowlvR8th4hsae9Fmghi9zEq+FT2k
WA3SpD3GIXBcfxPOxWNYYhhjk1zFkLFCRboplAqeHYaLudkRzKaQkzZNl9JWen80pe9mesFf5oWg
9Je4S3etVZxEhyBpITByuWnrciv+9zjZtzY6JhVXRaY8NLqiYxjS28r4Cm75FUMYpig4j7oLWdVY
4ZwjqIn1wBfeJtl1Wjb369xCEt0KKVnQ5GSeTV3Jj9jPX6f08VS7orHWHHYdeue1NZ2GyzABGswm
33UBOT8ssx/MRqGLFiWmztlLuXaIoo2NDcXHi3c35eXVyLLLTDbfgUNnfS/QQB/0evyAzv7jxqSJ
1/bzay2DD1jQJQlv/ozDyNoYMj5PVKjKzmUtMrNZdW2yCtfZMfOg7xg7HFRq2hWXGfTxxh7M21CF
NNarHzXyOOapZw5XVUvNr8bZ9bqXll+Rp3VgvRbB68Y+EbWtjqw+ntJ3nT+kjZPi5jISEU4NsUHn
HSSEwNZdlK/7ydGfxQH6+32M0Nt/uGEVUpFDPKsJYfiTQLLUUIWFkcmVRfmXJt8HFB+6qJYNDlNL
HPfr8L+JggsMKgBPwVEpnpMexJTqWhytoqlaQkxoHX9Uz4NN0S8K+5qDWXxRsxIcdcc4NFl9R1dw
h23GY824XOAhTuxsO8lTrcwLsXpNLFhMR1GJriCQKDQN36j7Gyek3oSNeiENmV6ywaVg4TKObH8x
KvktNLJr0U1qhvjGCTlKnPohM7EZNwKhffSIgNxhO1H55GRdMITWwnFjQOd0nZLxvDrouDUYJxPp
sUcr5axNY1nxD8krjml0oQWUBoGqwR64GhL1ef2XUFcQzBR0cpyts5xdi29D3BaHBu6ETbYrTUYz
tTFwhE8c+uwxt1FYkiFHiaPHCDiatMAvcrK9AC21a2gPUyh6BIjyHj61UUGBqMbJMc4RCXCcrwV5
2HM5iPYuET7MhMsD5napFyz0sYVjeoRWHddeLadrd/UIR5gZi59Ait9bhnX4hrX+ZGFP2aoD1e1i
7aoM9aqoqQGRnA32wLAqQpaAVVVna5puEp2yrlco1iXCpgwpOsbkG4UzgJnZqsh3VOVKvCyiNhZt
A/mO0VzdqFQYBObhov8qTnLRf8N4vCtokyZMOD4amTzkWBGfben4dQImSgAeNgrakXuzXxDLAw9B
YckODnVkJkrAMAWOU8SjLqELxibpfXmhX9WL8Z6I2BtyIVe4B3XxXjSJKjDOCqWZOh9WmIrmOqad
OqWmaJRnJ7ln8LRnIjh6Sy0uIMp+UQPKy5J6OVatQfQWCFDHHPDOCiRCtKA0ii59bUCdh8qornTc
DMQCEDlxc1w+Bi0fs1STdxb9bQJfj3ehDQhgYPVGA5cJ1PERV/F//x6FRELTbL4Ftr0PHdEx80y0
hfXEa2NZxg/Y1yp5KEo1XIzp2lasi8Z7+dEh80ex3X1mlTwx9VgEnLSCWENd3ZGQcCd+l+hOI/ab
mcDcojZPmkZMdG+OA9rWCi5XOMJ2NA6VKUGKY38StWLHJKfPolNZFJA9omfwqbtMEnMWvj/Rk0RJ
lW7XatS2KDaRD+rbzNFuswzISNamG7Ww3jBDoXcK8UqCdNHPaKyMst7JIe/hLL7ytUuS5IGMcPu7
aEfFpUlfbtGt8q/x+SXtCZ6jL2BiOWd4OqFEE7MOsVOgE6MEjoY7k7lIKF6auWmfCtIp1uI4Z4Na
u6a1g5C2zKM8tWYCOTTstevSWLdj9FUL5ubc+DL3uGml0S4XcxsxXEio4fW6uw1ixcNf83WwcBbG
uzpssLAorguecyDGHfeMfvkbWXEt8Du494gCnAuBtXumGc+isu5KWjeCpJ7jGkr6kt1kdB+hFr+n
bFjFXLwWVX4uVXR1rfzQoF/gZQzi/YqNi55KZ0FwJAo0Ym2clFz9hi7nsJ4yldJcLVl0I4BG0Q5h
yvBikX20fpV9YEe+0Q279W6XhgYmFO+pNp4pBH7o0L3We4XhfnaKhzpmw1sHKoWSnRY1K7cNjnJF
Z9AiWBU6OPE2SBUem0wdxMhifZRGRK9JXsoVPOU7sdGVQA2TjnMQW8Pvz691pPzLea0blgyrA5zP
Bu37PHLuG/FTKIqujFcE8c45JobzA0qrnZgvLKPG7qsrjxBzY3PrZM19OGp7DVMjGx3hOmVZRwZi
2xOPqcmTU4B/EOTuosYerkzfnTz7w6Fr/NOZa9NeOqJvAA78dObmgBlymM+KG+W851GG2yj7a6xw
B4YiARTWb1ZPzoe+uHHzbjr59XQRLI7G0vemGJCa6wQzuDQSeoGMKIq+rmlFOd04g9YZjThf181c
/CS0pQMk2lvIS2DAcg8zqz/UhbU36/xa7Err+dU5yTXiINuLsWjdZ4hV0HaexOtGBpTXWPUpU0Fz
Q9u4iC1gbc4t8Wny2toRH3lYu6/1NUs06whl5B4vzB/whLM/jZwFkPDLU1dwp2b3tqD8K7SRn7DC
WEdn0WOG4naq/mg0vlVBTelLGhUBCQVB9uTkWEVCzJMSajIG4qZA3EwyBcpo8FbsR3A0qpA4NtFl
zep5NqXzEC6PUiOYsKNM0wObb+0HJAGbCqTBBBdbeyYBLwiciAJ0yaD8ghvEPbgtxLESLs6wr5UZ
8CJVH0EgVQxXU7KkopkIJCplu6X4/f17oImG+ZdvBAod7gIOEBlKf0MRS+4nfGwZe6ICpQGPymDO
DpqxixeJLVYtr/uSrREIw+VYugTpDNtl6M+VNd1/zHPFaEyZiz0TwmtxRNB79cRzoIzQLeih5l4W
5yDOpCiwK/yhoZDU8TXg5i2H0coTwACJSBH93HQwQmMj2vSiAowyipRxo+DE6GKxKEgZ4MegR39Y
DJ/y7JmHiy2AO+bzkEcs659Qp1huDKWcHSLxxuRVkeoLGCiDnRI5DbL/gqJosIBeDOeu7dE4DBFK
fE4UIyIkaTGjLW6cf3gaOFv8/XFYqs3PAaEci9Hhr48jIbapsvuMVIkhf3ZSgjEE30hM1G1tcoeW
LllMVgUBiRTv97XMW+fUOO2enPBhqLqnMoaJJMas5WxetLm+i2O4saOOC1i6DjsX1TyV9vVis3kU
GsOgGq6vGleB/1EtZ/G7QmZFWCwuqp2DPK2Ul0A8cDErJQTpvjdf12nyWsWsxKZBErGTixdU0kXU
Th09B5IDPjybj/iB3Rtgvjj6bxISBeCMi6oILlOGA8OGNMBL1zFYVOz2xpEsvKIYZU0pc88ch7J+
iyktfazoi7JkfAG5YGTBHi1uSdRb6w4VxzhzgxPqzC7XketaxvSF2Gq0lmApcckVTxFVWFtuQwVh
pCghZUV/XtB2k6NCPriYSktmvcHn6WWlDmVSd7eUzjcBNoQL3YIo4BojuadEOpE1Q1HpjN8S2Cwp
FRhonXLF6bbFEXOfqNFT30iHagiwApj2RtpyvNq+Fge+aMtM8aDW4WVBaSmoLMmc3WHufQgLYeBE
tTuPnOj9pD2b5h4IdK8gOdsUuMyvM1UVyl8f6IySBaIBnChGvJYrephyzN61sHw3jPQ6ogfotOXU
k8XTwfxaF00kgIdMi77MUXslxvlpyhylxTdQzt8LdXxQbR1fXcp7MWfV8Y0psvq2YkYt4J61wpm1
9Icew4QWPKMxK9w8cLBMIUQoXHQCn+hWRt53SU5epkKFhL3WtuI8qYPgJqqIgkE9sK0WpltrA5sv
6nMvM8hfRG+kCLZYPWcQEoU1zQcNzqIfiARiUKNQgY32Bzhal//WzANJyrqiqJqp6wTrfJrRMSnN
dJ2huCv2QRwFPpp6Li+qdNGciDZAYC+IvQxpPBqAJKpk8s/aJYuK6zlL7yLWyVQUcISKa4Fk9d1L
HTr3BoPnSUzvxZZZK8B/JFY0AjgSoIUYJ4t3RQBTokmu5OCEsThwqMCYdAUNFfJJd0LATjTZfRQQ
GCJ+UYc9TfVDrJwRnKpfzmJwa2rRuwBOxSewW/UCo1Nsp+t7iyFfIBR5AtL86LvN6LWHzu5Gpsqj
FrzFKAEdCoYUQxum1m2R534Xdy9pooNyAQ8FLb7qDtkLFZFMrInCABwXnEUy4q7Xfwjnk6SE3+a4
eSZzxHCrSUwGimexinMdgl5IE0ty6nFtnUWvgh0E8JAlrQu9WntgCpIUZoMT1A9I9vhY4smromoz
q7MDRL0hw9f2vvxgAkz5LnAC0e+LV9zWqruWvXPOREpmgtcdf2ssk2exOYURoiZ4l+smJZ5aXzAI
jS1fq0WczUUx4322ZPeIqVVfdEtQyPN1RVi0hyzqs9IP2BQpF3msPr7VtbVct8Q5ruBZpVhvO9mz
RWoG+sZz2oodS4Bwkt0fhyKNNwytbL4/1jOSL6cihNa+TXhVReOwbsaw1PeablznooRickbnkh7C
jLH8GbgOpAVkQvTIap682BJiYd4N9MLPK5SoCCjRirIzL15BRelaovUSN68Se4PFhytuJbAwk1r/
vCnrJ11jFxNtu2WHz7Ce+VdXrdSeJIet8QOMrpmu8GIUIWTSDoUK310iCUCCbY3vSRw7K+1YmZVT
XAJ5/sWJ5MZXeEE0kkki/VCIvFJb7GtqgQeyLsRSHuTgoXHOomwVHw6XzTuLuDLmn8kVQ2HM1Yv1
FcGA992cZA/Lobdq5N4EeaADpKvm60YPzythOG1zFREogb/ZwC1l4r5k/uxYXn20uCqjgzrMpAfx
ocfOesQjhtGO8U235eeZYxbeEAckOR0MOvUHMWWQx02Uy2//LoIscgLtQHr7mIGQA7hxbsTHJ2SX
JS/I00bmK7AstmvXBSPsegp5AWbjInSn4o+m5KJ0urT7QAzBUwTektrZvd4MfjwGPkA8RTu1lYyC
G3rrYhM+Ol0VYtiyrigFMH2h8xDArECwOnHqrchlR8Sugnt9hUZrhYFFkyzYEUEv3HGwwxDk5LWn
M7Xu3mb8ZB1FEy0OBAETiT8vV9QEVPQL5+2YXDC0QgEBIRQl/kWddHcFQ9cDQSxmAS/aPLyiCPx1
mDYy4QJhrczqWUwl1sMi7JJncdQWYjY/x7sluU3byVviCOsAhYZWvDmt8Pzrb+ZheaRaQpfVnZQG
qLSDLswvFX2b+MVJw0U75G7s1eLsEsi1ORUdrPhpo4i9QnxxgVjCa6e5jiB6TT1qKn9rZXFPavVk
1mdb/84U6aUo0204OFffEWcY7tqyFIu2H7BwU3Mkw4pg0o/J8IrynuNBhxvBuz0V5qXiF5YzL2AF
vmQSaIFJK/wI8SnjQvGGUa42TDHczgnINhrZYsUsIrEi3h37Pl8Z4QKiJa/g+5RsqopfKU72luJI
fJcpb1+e6hdFsvdrL/A/Lf/4/9DDkKboP6tErn+88rg/GRjyNz4EIpr5L1NFX+hohq6yKejUCh/6
EM34lyJrmKGgJhDyZoFl/iUP0XSkIwpiDf5j2oqpU+b/JQ/RtH/JBv0pE3VaVcVSnP+OPAQK3a8d
haWiC7GQrhiazbQDLOtTg9cEhQXrn44C+3mkoFbV+H1pmJh64O0Cz2i+anBSumFTCTwDDfc1xmV7
gkcfRistPYS48+1UkxwS0KZitcJefBXiIQw7YvSGuA6ucG2uPNKTuq2ao4NSRiVE4NA0WzO0Uakb
c+mqoxTdklaZ+kYWLv4EOd2vy9h5zHrlOw0Nqu4KIW1DWENYB+lNqVcoKOtO2SSZqh/LiECGwZGx
WFwanEda9ONJ2VyWWYOQMZD30uZ4AzpYkR/xYATyJ5d6Y8JL2oRzCHdXVr5lSrLHFtRKNnmGDxxh
Lu+l7Zy6rmkg2ztvEjblbti2hP2FDYFbeXdd9GKXIyxLI/6MwQsNLFmhbHvVK5kiT9IUdA9NEZrb
zFC5phLmh74zCJOd9XMCof6LUtXxwU4S68u85JZXlQGe7wETqau6rK+VDI2NNddf5CLLbwdoPR7K
rhNOQFfNKDQP800B/9A1Sn0ib3meT0xE5H1adTtd7Yj6kJm+Elu5uJoN0UZKkcDW0xd7ninnp8fY
qErXhBHAwNvE5CLURjFqe9BjHLXqUceTOB5PTcE5lat+V8oXjHJAmYxxb8PnZpzLmVfljDIqk7um
d3pcdPysiF+F6SLFAWqUxvbrMEBtJIfSIR2D59aZrzDw+G52aeYbjf1QYo+Pu6LTXc9d7xwIrDrb
wxg/kr/3zc6CbG/b3ehLYx9AoVFw4JjsH0aN7086IjI3DUEONMrAjXDtDaXGoyu86RNr9OcOg5Go
afahlh9r3J4L2X5gsTVuFAz6xsnnY6xDR8PyxEddiBEIcqVCw7aycdQ3PQVNrurypa+Iqy5yKmE4
/dtRFVFzcYAvOXI+IJYABYDWPA8AOiSp9A3RturBgm1PiDzlq7Y05W6krHtoIsP2mryBiRVhvCvV
2neCW997lcZMTjJy8Mauu9amuD9Vs1q5pA43XpcrzX0rNSxdq/GligE3Tmd+4lgnCMbe6NTaJp+E
mbKW/DAd677GSmnjJOrd6JA2EQUSo0nZ5O1zAFWaKt0VQf11ysOXYpZY42MQX/dWTphJPj5p6tC6
WcbFIkWaCQgDQ4rD4ti2JUdkOmqousxLqztvdWg+lSSFIuIfARwaMPRwSn6gzr1lzZ+dMtY28qA1
FOEWvpAd3qakaLVXkdLPeLPxco4l1UiqqYqfwYNws94OPVq68JjH6ZscTJHXZKZzmFBeQHQvFeRP
c7QZ51jHjyRJPQ1ggiEYAWOtRcSCGprz1RRPGJFp431gUPSNY32s5R5/0gzBz5JPXxHSksFlo0FV
xAgukG7wEz9T3+HsVuPUMVkqQ65JeW6KUfJ6o/qBeoPquCY2EDoNtIG6vbKYJ7iNJM17vCEvqoO5
HUgCLikK8HFIvsY+sfMA4DbrDo5enpJqKdwiFF+qpRf+nBvTAwk7aJnnClsu9C0uC3nY25Ls8fvr
HQ5bXYJz0Az5ISJIsIb7odnLtx47u22sjLdo9dlkHdU1yZVgBJ0+4ZzyDvgBy18ensheeh/z6h1i
0+uyGKdewRrMKYlQS7V9nifeggNXgtaqbMbtqAXHcMQ7aKlvqZQ6uOhljsi0zFx8++gdypbtevWM
dAspesGTw8fUx9oGGU7ZE/L6jaX2j4ZV7wbMYT0lS0zq9AgRtmxeGjuGBqg8o5XelzakcouBqy8X
JLRDu8m25E6ngqgA4GFWO8dW5T3Oqn7SGg3ig7E6LHORHHQewEaxYJqNhZqRHancDWaDytVWSe8a
0w2J72RlzeYDBVDFulGjfZ7BwE7VpwDXBC+30xqbCFwjzdl+y5X5aAMDww5Xj/CDzos8PCsKqWTB
2IMYxSo+Pgw0FsLbtyn+HJ7VN99GzArAlobbpm2OQBwWk4z+QeNdH6r0HE7EmMXthZ538cY4RXQW
dKnjNXWPfVEUeVnZZbsJpaI36EuJBq09dyYl3qxl0+2SYX8TWASyDQ6JXZN61gLRQsxwHJqS6AuT
GFVc7dpqINZ50uqNWsPUbuviYhP2DTxqkbWjdGer5q9ViW5vEwknjNL+JqF7gbCOXSuWknALK5IT
OgYqar2gylTnFyzHEfLU+q2SDecGFZ2r1NWjRpaCa0rI+Z1pIidYxWCwx/xEGjJU6GMJ7tlar2pr
7Osakb+5mLlryxU58bn5YNsyEutGaTb2ZOSwpKTYdXTEgHPcXYoFQ5S8SfewZN1lzr44efmdI5J9
qfJwhSDHSVeBTzrz1DrBXauAafb9dpC7L7Y8PCDp/oFbR+P2mQpHMSTuREl2uoR9Qptp+iZVm/s5
VOZ9ZBCdrFeWBwp430/TrgOFrcf+FWzvOeimC9XYuZPm12Cy5w3hAVuAhQO20bvGNGiHMNWQvxb4
LR6wNXfuYo3ZAKHuwr/D3Pa1tK1H9pJk3iJW99u+3eGlsU8wKuiwJCCLKSJ8KmxucWjHHjaTCr+E
Z0UK070u549tY8JaHA5aH1xrUnYXguBZJKeiVc0rvrX0wUjl+6zpTyGalFsjTL47pLxuMDl2yLfh
6y8xG3HtljgvfcJxLlOXL72JBWxsMVKzjPTGnmSYAHr/aFbaNXjftpDJmC+M695efFzh92wN+7ZP
b9A0QXzUileMgI4yNnGDHrpV093ClHPBZT1cHj25T8nT6I5FlLpqqx91rG+tVnMl0nTkhmlnlt9k
8CxQnHk5Vsvkgpv1fhmZTJSw9TH0C3aVynEGA8toK8bn8jaIHKTAsRtghTFY8knl7MyNdN91zlMQ
BkR8taiD0kGsv8g8RwOkgjS+H838i1Z1bs67lLTLrmmdG2mJyGfD9qVoXCsf+a8DtIvQVoLFP+IO
qtbzLp+mvTyb555+eEwUsnzw/2FsKCnj1kx1v8P5NkobrxqK/WjqZGI12FQr9c2MXaSn4SvRLYTi
NEF77+jGsTcVBsO4l82VqLSMcReXw24a5XPLzgDzNrgYar2n9r6TLMdEHOv4Ic5niA+Wd8S5KBhM
8lRNH8aFWzMKpgW4xVfMs3XpVGozN1NdoDjbbpPZ3xCmYaEZAYZgWgJJvufIw8o6CZejgbMQs5mJ
hO7qzdJHvCnwvdrLAZF/5vRjydq7tKsPRcFeXbW9cLxqPawGb4LY9Duz3vXpcKjYgQq1PtnTcsW+
g3nEsPjZ2LKZJ9RcQ1zuNHIhsiA/6sRczkSWRJPxgGOJl4fdTVYHrzqyIS5tvs+QJQBMxguuNg3u
GB2pegNbOF/2wKEDOGqU4SNbrC9P6o6YxKNMoq82t9mW7KOvlpHdNYJPXef9vo3qt7GFYJYr0qnT
LLKZtOh6abHOZciFv6VXxCW1XESJGNvWCRvnm8ZMjiVlg+BrpBM2wNchPN285LPo9eNIfsE0K/dB
0X4NmniXaAFUgwIv4DQeyDpFADfOmHynPW5rgk6QrjuiWRhfHKXeFal1bdfxQyiT/Gdt4T1RrsNM
qGjV0KtHZ9Yre226RROLj2rriT0Ds5W5mtFdY1YW69Bf0z3EpXuLTJFheiiWGhP01svHdzMnjgRW
TzTGbk/oLnwHV25riILRppsfMJCkpCbOV342M2WT57NvktxI+DqA2A+TvXmcSCNMaph155J0VCd4
7Pkp5jw0KaRURYXP+kXTh8188GpG9rbLcflooXkUbpVOhO3I26FHwz4wjjGVC35y3tQj2iV9jXMM
wzr4362OjUZ8lfUg2V1wPVAdGuS/Rmrp63y6UncINNS26aIcLK17S9rq6zKOuOgQ+kNbR6yIy+T/
UKIfbEbseupxV8cVQlq2NHyNWzPwAoo9uzEuAeioji8eeY9+WFUEqH+PxKTXGG5EsOVAXDox9AsO
50ghI7SOYbljh900FfBQeoAQR6iGDFuFaTbZnizeYhc23b0zvJdm81qzZeLLpXnYbNxFEno5R1sY
iknZE08EimDjZRwN+fDVgVhjDoMva8xlwIiWOfTA3JiXh2fMirdpJu2dwLkf+6dJfcQLFcs1pILc
kmLD6MKgdMwMFLAMdG2o9Mz4vTIPD3C5XptW9cJJ/mZY8DhwJ1x0BEBzic+IdnCwJ5Yr3KjZSR0s
QAc8//AM9PJaPxo6Js9WjR+7yU8wNrcxrFQsHC1NbYv/2rZ0OEhQlfHgZDcairNMERJLcJ9UGyZ4
XRmISMhxGmO4INx2Pya4sxXbTsO6qSC3gPDqOCuPpRYh6bbvYWrsiHG5o+27TYg/QxS6A54+jvRX
pN7fYdFo+Gmk7c3W2pJWhQqCKGbXJqTa1zENjqrOA8d4otbfG0RwnzjRDcKgcOfjQJ3T/qpQwsIl
t/iVsAR/1rt9RhapLg9gDlRcYR5DUa4gqufke+yNOIvJ3kmjk5FYULKVmhMvjzmVpvQeh1rZw9Xx
NQfe4skwXy0H6TQMymmoXls4txwee/x1MKWLryaI6WE8PmD23CKtXGJM9WzAFGcbpg2tvVxBIMeR
XZUpNGrogdQfCXFBw40e6tvJxOoXoTtxKO3s99EV4a7uHPQou9P7JCGk1wrIsbRxvlz8urM8S3uc
bOW5B/TGfPQAGfyqiNDGqv0e/2nKO6MlmpGNI47n9tBKtbpZhrjxYo6iTVka28aI3EYMqWv5xkrw
rNPFxNXovSiKLhNeXUe9r29QGMKL6ihtjHGrLJgext+ZBHFYvWVV5emEjlWyfJja+pi38lXtTFtH
d/AWwt3SjKJvwzABAkLB08ddUue7CpW0I+mvDubeOyOvX4o6vMegmPTg+BZw92aylE0dtz/kItrz
9utsGcwF5KQFvY1t6Tt41W4cBo3c+cSXmloY8fxQ54xnrOJpW+UEGuf6fNfXnbMfbf2WwXSN2s7U
dtjBJaxWY6dhcgSlZQcguoE1tG+Vlqa+uCSy9S0WXEOyrw0Pzh3mvuTAXVW4xb1MuCe5cwo2ok2U
G5A08JrK+8jXS/ivWofP9xwbuzSOpB0uRbE7j8AAjkPdrIxdcVMikj7VYRd8VdNqOBjEyit4tJ7M
QCPjNq5QvJdytiWeDq1DAqKCeWmyLTVUpoqCpy5GR1mySdCd4ZwwYgfVYbCCwLPEloIAQxAa6mSl
M7Z2S1qXoSQyzg9TsrUL3Hul3mAAXw+2m9iq9OFb8j890f1/yNBnxWL/86wWfOzlR/azlc/6F/4a
1Rr/Mk0ceVb9CFWcxtT1r1GtTqCMcNCxdcc2tJUF81+jWrJmGMWqlqZrFhPcv8a0qvMvJByoVxVd
gTZjydp/Z0z7Ky1pndFqMKlVxeH34fckhLI/kXAGsiDrNGcBp/JJL146+Bo/TazvPvg8v+hmfrUJ
+vsVPnFdykCHhl/iBdh5s6+7kyf78w3b2XNLW+F+w1D3TExWfqFKvlH3oNiPKC2833+IX1H1v3+G
T5NoHVfcbKq4y8oj9OwGdqI3/+E+mY7/TGdar6FjP6ap5B9ATF+V5j99k5GR5FaVpyR+eaM7bMej
dqoOyh6yzi68MfzG11x8ivzEZ2ryh9v7h4f4y6XFR/vp0qi/MbGrs8WdCSDQyu9tfvn99/eJsPTX
zUFLYJ9WdFMR6/fnKxhTaYWpzHOaj7i3exSWd/pB2dFNuCjDd8xm/eRPjKR/WDjgGv++prjrn+5K
s8iDMVuuObrpZvJCX3K7zZu++Va5lhf84WrarwTHv+7QVGzSCyipNU18mp+uJsLDp4zxm+vVm9l9
7v16c8P/ZQdcWf3Eex1cei232i/+uE13w2Zyg02zeTnCfnHf+yvbN/1+8+X3X7vgBP6bIfdfnwmG
qInJCLExn8ggOmwahIm45yDM3SSc5GWReUn+8Pur/POd//sqwiLhpzvXEWsWI/QjN2tsmuNdLV8p
FU9aP/z+OqrYS/5+O8BOUN6gkDridn+6UEOeTmzrXAhY3v9i7550l9NqM+w5qXz8iTd3vTceOjc7
nu//tJr++av8r2tjP/HrtcOMWsWx+CpVk+CmK5FYmb/8/v6U39+f8plBh+i0kBeCg1iwhISwz+FM
6gfe4NeX0J0/INP/KPtR/gFdg0r67zsSn+anb7PtcNatexasvYs3PygmdzSxm3Zf/WFz+cfHpgHf
geVgmsBM4dcLJaQdZGbPV9f7T8Mh8g7lrt6VO8eHxrFB3r6JPYn3kQQFl/Hq5g8v5j/tbRpUKEtX
VNRN5qdFI7dGP+LAM7uR9kVpcdr4w+pfGVW/rErM8LCvM4BFbQPy1aeXjMSMMbGjGcEEZ9Nw6L7L
5gYmhvQkfZGOqn4t7WBMuY1b7Mo/PEL1b/fmwATmqqrNC4F869MjrA2NQM/JZO6yKTeL95wEG3xf
nDeMtLfY9mxUd9ps7gY/yJCGb8wnpB6++6eD64+f4vPOR1B5nWl8isEbfWejv0tvMPmUbfvlSXYd
VC0PD9rRfKpegjfzSTs6O8ON/N+/OurfFvOnb+LTXg8PGCP0hs/Q+9WBwWlZ+Pnt6MNnYYM4hJu3
3hMjRMnvr9Wtuvn+h8v/7c0Vl8cbEbq3zhjZ+HT5hSQVWSmNgYMm2DWH7jrY2bsu8p+dzSn2Mbc9
Gsfk4f+Sdx7LkStblv0ilMGhMQ0tGJIMqgksk0lCSwcc4ut7IV9XV/cts37W457wJjPjkiEAdz/n
7L12dE/u4oeT/Cb7Nxf5f7/H/vEE/nGVGwBQglCbQ+SWxV7tg210DbZi071GL86BvLilv5Qr+cRV
4DEXQhy9ZLbyb57Efz/B/ONJ/ONGB6hIQ4tighOMt6327rvY8Dl80gxavsBUXzX0RTbSXifc8f/u
l/+39RlFEvWWx7HW8R3h/OMuNNxWFZ6B0LgZNII0IklnOteZnxXZv7nrXP2fG56rI8F3ebGsKqbn
//N3JcjvRm1o/+p4UZkCdI1eNIKfYKWQsDFWevksgKR+JrXpPhypXGZTjtCJ+XGFGeGPjuL2kDke
8c9OrexubXtO/pEkKegz15fcwo0kb65yGa6J4VXTBkxE+ZSGqNhQNje0Zg16WwSVNHPobF+6PAeP
vgqg6o8kHmhaTJMYKnwWhKDvE71mrJyy1R6tsAEECH1xThwxi1PcjcGD8Gx/Y7jSOMLjQL2q9VNs
zW7B/jOgRXNP+tQ/5FWQPFtT4SIBGsgAAvvkAVS0ImHn4Cgy8h4NY2psxD4h4rw+BPraYmP6PVYh
AgKCpAzjZHTSBIDsF8668MJM/NapeDRGsDIv1w3j3LunVKfA+9JA3uno6lBUojgV8J3GVAELo5+2
8d08I1apgazPEAfpyM7tZA5XnaAAtBO6KVe03FIys83suYpF+dmYGmrKtvAZmoh4F3nM7LrCrA96
Wao7/y8u3qESO4JxWkbDSU52lkN1zghx1SoEbbCyyoLOv+9LUlAIF+CniQHulizogAaeTP/4sIyx
a/V1+hY4TfDtdjpltBnm2koy18DCS+YKXQA0qPyOibg0Ugvd7FmVHWb33nqkZqy2BP74e6sVpBLp
PVFXzEPfVNDZmwh59jqMyXFtlGcaSLjLn9xVpHeXJMU8FUlWz8AsVy0Nz0ko5I1DE9FwTZDj+iMN
47gaGag53S0UdF0bN7KwkzEhyOyCdoHrnOIgsKFr0GvT+xB/KJSxjVXhjop8v2cQ3n/IKTBBhqan
LMo/HBQLW19k5HfhL8K0g8db7/J17oGzDmPZrCxlDRc56ts8KzZdQs5KMvGTmlTTy31Pv4TJhTGT
/VROcBYKlqg41oki3wD2UOMsaBH2UP9xAfih77xqMsi3sdk0jyyRTryufc0gDrdt92CywnUpvOah
Alsuib/E7zKj/CWD3EXQ2/Zm1PDFyTGNN9pgg6meodox2YT7sjPsFYSd/JD3yH2ckWGdl/WE8wQl
N2xMdtLUqnJdoEhfk+TXrwMvqNcNMIQVdAveMasu92A7ucM6Y7y5g1cth1zTtp0czFMdNHJdQ5Al
MQDHVkm5vHSzZLrB2gl3aWFMq0pv60UvU5vVsU63HfmYh6DzII+7NJlzxdSRaSkZEIMk+U/XSAkJ
OsXnIkGDPw/ZWNwmPaiOrVPxuQus8lmbj+eSvNYtoaTyZk98JiuvjrIL8dYhrn6l5x3SY5o7smJR
UbLSt+h/SFpA9m1vZCz0Y6CnzaNFDrnUmaR8e9x6UN7DgJ6SHdfOk5Kku4ZhY22DIfV35MEwrUkG
7y2iWfkuoaHe0XDOlzYCqpKpJANavK2rpiWGZEb4rNLE5vJFL9Xh6Z91Wi7xBOcpzNTWI0jsTD0F
A2V0Y+tPEVrMFbyKY5zSZfrFgmbRu2smtYrm9lROI3tDrIC7gXkXofiKHIgCk+MwCGmzjSut/hpb
IccQOmS5H6p9MzfN4CSci5mUGule/z3oh9llQe7KwvGIafQY2NlkiP2iy7ZwrWPWk9/H/MZsiUlE
l1vhFlTHETOGC2oSi/8rZfTw1I47EtwCZsFNcO76/RgiYWJUkPQvIXcL+VNu8iUG5FqItrWtbYmd
Pjyi/Ox4ez34iasPVV5G81cnkxvz7svkxGJhjx5OaWeFs5CZ9rqOE2xGRrypPNK4hoU2YhAfac87
IxkOT8pyaczi82A9HOsTFxmYOjrBPxluFEJAF6J6pW/7oxvDNcqeJv+5CfaJdcjbVaZvwK2n41YG
i8HZZhr4PTrdp6lbmdZSC3aCbcWAgQHSFk/krbebreBKIz4OOKSySG8Nu2Gdulm6lqPGRANxXb2N
whe71vIjy5/gEgfaTBzbPmQRWPWFXAd1vom74jG2oO/6plronnWL+q5kJYmO3lB/KGQCdCjixVjG
u1AN5yrXbkNhr6cOM3vivytii0tGUM4xsxgqEg/BnMUry2Pn7pp+22Q3t84ZZH/33ndk/dI8b7Zo
nbwwBXQpdlb1DXH9knaS1wkMVTbQecyW9brf1J4dInfnsm31DFk8YCuq9xzHNUAOz7yrmbZanazu
kI8/9IqwHceXbLhgpNnZzOZK86vo0M6Qe8na1jVLEllWaclRNTx2WNpV+otiDEsIKHrgPbr1XKcp
45Y1DibZ3i257acLUyWbJA1v17GwUVt7/m+vihmh3XL9rSUJBokvkA82ELgSvwbGW6iLRu8M0e2e
Rs5aJXLrJqgFYhNnfUs0CTkHttcyOPe844TmxwVKWzHeMs+a+5XiaYOUi2cT3NXvVr3Wzp/c0XZZ
drdNTihRvDWrAuIn8hO925rFfWJqQO4KCnM4ZBW84HFVMJgyrC893RtSMZBO1gGxCeqMscLR7xpn
Cc/7VvMOiv90TAL20+a55z7SiWy2djAQBnMtoO43pTxFXfnBwQ/H0WekjKWVGagY6je/823k+0Bs
ia2p+6tryFXfhmdQIftAHUvnVg3YlSq8uD5Booc0AsGBOOPkpHI5uDcjqpaFR85kdfeaF69/9+Sz
Hj9C+m8BGyY0UMvX6MKHxFlEhFV35zh5ysr3cHrtm12cfFf5V84sxoCcZIxXv76iZFsC00XKOS6i
GbAqL2q8IEDaGFZyabL+mYztTRuWJzk0j1R1GwhdJ79tyrW0nUPWN6dMkjHc2taz8HOSGZvTMGZo
TOQjrfyzH4iHNUxMYibvETn6taj6d9tST2Frn/u+2+DD85fQmQiy4xQLTSADDefUdPDj1n3X0Whc
S1n1rKfJzUWh70b5YXC8txYdaS+8dTwRyArVJomKTUZuCUwgji9oWtdemu4S0Cxhq73Fjb0SneAk
2U7fmSleQ2L6njTfaZaTLIablnrtdmpIzlui8fDCVxcWRX+QgF8W3VQXnH3HcTbH6BraccEqnNtI
ZbBSRkBbtFGEG76NGRuiqqgMw5j91/juRqNBYWIE25iU1F0izGrvc3CNH2VHrtimaYK3QHS4VHUx
G1PhV+dH9F3Dcoz78HdQeXBWzGCapYNxNnhXJYumX3ZOZVE8jG6311KV/0pEzWg51YPYZdG1MYkQ
sGiW01rUfhLhjatd8g38sZsuTTOab/AMc6hUBTNvFQb5yxg7YbZMtRYDjW5OCgOLqLX7ZLIb79Ks
beJXR+GBCqAZOcglF0xMW2fZOxQfqwlP2bSsDat9iY3O3laCaON1U9jJ/7Rt/v88ZjHoLf9fxizN
r/r/GLLMD//XkMXy/sNhjKG7dHP+Vc7/ryGL9x8zhZfqUsd7TZOe+v4/hyzuf5iYKS3dFDCx9Hma
8r8NWng4KnrTBxMKaOb/KS7BdP/ZYjYdJj8QPgx8OzQHzX8anrPcKtBF6kzosS61VhBw7Q4bbXLt
04RFldj7DCEGi/u4DyxtODXSvfWc8ddOY6UvVRlhhRPekbif8qJIO9jopHfuQ9sAu5z4xB3aULYN
sj17HWGsmwbF3m0tSI6WXt/9QtCvA4/wp1HUuCkMo5QzDBF4j6b1nCdrQO6a2IGFOLLj3B/qDntd
h/BsLC8ZB9IpCLv31kDDr1iTENBFYOgvMQaFQxjozs73AD7GabBGH5gcjRaZN8mv+dmlLEJT7O/N
FEU31hpxsyXq+TqYFSydRXj2YCSPnCBMBE3AfDDdTLC437ImOJZ15mx1drlFoLfhXWhReDctYa3J
PLZWqY9hVJbjQ6SBOriF06ybujF/KblPY9/+1FjIVllWPJwwaVB52dnN7rJnMaTGsTOsfOupkAGG
p/JZ35zdnOaPiISxTJvOOhhOiWzURACFoXCVubXzUao83FpoaMwiEIeIy2qdBqmLOhFvQAXZ9iln
2yscL1n1mom/jwDEdTEP1CtCU8452XrnmohNGq2boQlrnJqQAEj8hOpRiATbQncPy7bdlU3bHv7r
SxIZLTE0aXvIm6LexmRWBSNPfedorjwg3sO6Lkli9vSab+tJHthZOXKBTEgTT91oLEXMxJW/hbop
DmQ1/gFc3t+g78AazAqQtTHEt79/FwTGjxbV7UGYOicJL1n7oxhuQ1k/l5E2QMCCLmvzY+51XmJA
8JNspzmpvx0yjoy92wOo9brmHOrxsyCAACnPrKmN2whXmoVkENKAhjQA82NLdm0ObdSEkIdwO5G8
y3lw/vvFSJHMFQ4FbpxQfA8hGs/ac4K7PnyhDpYvZAstJsAZz5gZNlFvGjfYSM0DxxPhfNK5RFbV
bfwSenHvKv/UI7LG/EQ6WTi43mlMXPcwptWmyKv+6CHm/NeXQBJPMI6M++OMxCuVxyfON9MeBLpx
tlsi1Kq3xmqNJ0POssQqMBELdh3snPyZZUTbmvFf1sqAtyoYxn3W8JZNFZmJIYX6xguTgzeEaOI6
Mz5FbkAZ5zrExPYR6ilcDVs0puhLcqaFpNteQno6vhlQZ3fZLqwnDVmitqlCNA0Gkekaut1RVjUR
JShwHIs9sYkJaHC0N9tX9LMiix80UUWBs1smg38sLeSMXVI9MdCzjrqrJUfwytqa/En4U1MEzK81
jw0Y3w3x2wiQ6/GgSf1LEa93T2ctJJxaTtbNWK60yCfongyv1ZD5N5SVyUqEBof3BMF4my2SEfMb
3p546fH2ML8Sz2ArcvIMl9JIKHgJ6TvGjvflZF9KT4an3mmbpypHJu0PatsjWqf/NzJMpVo+ZfEF
z7F/RVC9j0bD23llQd096BtDmH/0BmYCfaDVYDb582gp3kkkbtTrSMcAARZkgeE3n/rmUP39YzMg
l1p2bYqYSFmUdf/1T3FpN4e/38MzQjrVVKv/+qu/f5/Oj/j7d//6YSP5xQB8HZgdcVUe/n6BqK7A
VNZYNfy4OjTGUB7C2in/9acuNRL6G4b1KgwXg0emVwd7fpzijEQYx3RTXMDLXmb1wQ67+lCiNT1E
eHspcP/X93//2XDgGXLI50F//+XvFy2nT6tr/vuUq48gCC0S5/7zAX8f2k0fpioxnI7TuFWOBfrU
iLpDFkPpo8wNXyJiv57BomeVvledEeJ2GsIXb7Yp2WYrDry14YtZ5tV2JEkeeC/fArOafN8+0Us9
5XevG9znuCddWVXFCeBBdPn73aT5yWo0tmSy8SlVtrXQ9BYHWBXtbbpAC7PqxW8ZVoesTczjaJNZ
ko6zXNLT7qGW5ShYMa5jEd8RRUOzvg8umu5MW7ObvLPeVBc3iV8IBtK2yq7BVCrOzaVpQL6Vr3o1
gpCJu2/ZY5OOi5TxWdRubZHVz+RkHwgjoyTM0MQ2VoBvjT6CGMryQaEBy4TIXJokaceYzUWUDs8W
OlpESJf1kifao2/rdSf9bOVK7do004WDAP36bg0c6dQFZrpwe+S2Copz+g63iDwFAgGpNfxTYbRI
8MuV7ennsRp4UJh9m219F0Jse4BfMkasZdBCRvP6mjKuW4iy/s0N/kgdOnTCebFHdE2T99KRyoGq
jkGO4x6Lcrx5tnWY+ZMyI6ysGtQ9HkDAdXetbM5Gxy6F9JXyIn/3bP19SMQJS1ntxpdOl+epW7In
vzu6VAib9AsH35tQ7g2n66KKkAHI6iCHdgeUgTLbPWae8x5DZeWETkTofGAp8Zap0lwNQvtj0iNf
+FV+1XXrWHP3tWiZpzX48m2X2J+CKNYFgcvfLS9+WPSthKgo82fH7Ig2t9bFMK3SvNt0E3mjStuF
xYBjo7gTfrwKyt8y1l7mH4M04wcp5aNK+KDawFwnsUNLXlAO1kkFmbei+YUUVM09GAezBfJNkGai
bHYtqjm7ES9An7eZVx/od7ISDGvC6KyMlBs+F6zWC1fL3qzauymlLfU2WaR1vBv0/l4O5S1MD0Uy
/AqMiU25VPAaXqaJtZhJ7Qtmn6+wrkC0dWvMH2u/157MUL1mhfUaWMa5z2nxOD1Hmrv0ajAL/SHG
wYJpYLAX3GX9MiqdPzB5Ix1XYl8+22FlUFDDGJA2NXffXOI4POgJE6Ky9X53ov+YzPHu8iha3RSW
4wsujQs8Sxi96SV010jnjp49kdIhruBddlWo/e5jeXVMANGEo1fDZ9C7B1dv8k1Qx98YMO9uSD8F
HsLVAe/dZvl7wsaXdPTBOp2Cnb5wDLRvAbJqYfjjz1AhhFdsA9lgoK3ThnfooqwrNAQFXUGJEXrh
xDo2S+Oj4B3UC+Mt1oc3jUaXHADjYV1zF5BcT7bpX0Z7LVS968ismwip78z+ISGBLAJoe6VVfDuY
oMlk/FFCezdqi7hfk09sWAQp9pRE5cg9g/wjLt23NNxZ5jmYwxbCgJ0JNCvgeDfX8GrJZVGg6e7l
Li2DT7giIXrfIQc44FyLKXsly/R1gKRmorudSMBeep5LNLB1MUinpcUEGqJw4mWlVbcGuiCWqmiH
KeGABLaga0FOlj/BwarGFtSPXJYBgBqJpR5ONfJWNnkGv5HbP894/i7DWKRHkJV5dUn8MYaHQLMf
hka/LerAXuvxPdV9riQ3JV3N2McNLzWeE6+45T9AeIglYsinHENLP6l1T8IRXfxoBc3uAW/43UiM
D+zlWxH6P6UakiU8pV+ovX/3Nle8PiHbClSI0hQyr45wEHvuZ4leZSMn/4kG0l20oIORyxNJOyPg
HYxpElpekrVryynOPV8ghedfHtb2uCmPic6Nzql6mTvkq0ZiWFg2OXJjh23Eru/EzdAPabAtJfzG
dASoyGUnFlH6Qt92KX28oEXLIBRPH6mhczJ8GD3G0nx2WpZOVDwQwGNknRlTAhTaT7os3ygOWNbi
DhVsOG7KXH7Vek9YQpWCm8wPgQGuuaMwm48DT4atrZVtANZkC2vewpZYC7jiyyJz6tU0Gvbacwb2
ETpEgWHOB/c/iR+chsEjP8pyBqJNFWG3VnSMOXYS1vyNArSgYVm/TRoZr0A9G/y4YfGhN/67HvMO
jKXfrcKKi80gvSHurrbiAlE61ZovxbfhBVuLfsj8s+o8eFQpOA03ix6azwZBEjnGlHKRFQRQKxSd
kWFcTC0Gg2CkWP2rL9KTv2lLbIfCA3gVPeD0diu8svexDbc5NULTiG/aIYSo4htN5p3ILNdIWbHK
dC9W63wAdH5MEwOZnsiHdg79KsOfvAJcjSb4HEfDd0XLiIEHGI4am6ml/wozRMd6HL8lsMZUgkA7
ehD58g2M9N5qoCtiGu8Yb95GYT+cCMV5ZN8HZpqzNeKrjzjFNUVynDyyGdr67Kf2F+rYb0d3rvV7
BMgCN9LOjDhrek12wSf41AO+FBlBEG38LiO2cav5cBnnzQs9ENHEQqSMs9oIPZx03NkTDd7slcRa
MoQ5qLvfuhCfDIga9MbveocReOBm8a3+JYoEb4N7dklOcCP9EYvkmTzAldZkK2fy3tIk+dND6re0
9s+0aXvrjq1jXzEOA6JdIepuyJSOiDnArGfjysMqU6HgbuXexOhko9ZlXWESWt+ziYjibhz+0Ppd
VuYwS8lJRHf1X2n8xf1BFEeefXsZ8OMgkV+EY7Gzda5z6zp5N5Lit6ZH3bKasxbjIv7mRszmAwv3
4Dg6Z/pXJ1xFnzg7KjqQMWRrm4C09qqP5n5q/JVpa8+iar+bAbgUVu7fYXorqJGpJrjbqHwflWls
pgjoC08J8uTXMNW3sMX5K859nJ363jnlhr+vqvAL9+FLkT7pubh1RL7jD2SKObXsLBoWdJov+GUj
7Y251jOlILi7HGE2tPB36illWj+Bb7yaChx3ZBynnjDl+a02Iv0pTdpbm0U7iGAro4temASfqjh9
sgJrXeve3qjtkztfzjW9ivjchebZ73FypXLH3jjkxM3Al4Ufh8nmYkbGU6MgcY6PCXQzebgRR1vG
1mZjPyzxaVn11naTa2KSQaUNO4MqdSzll1S7vGMHiAadQmzQt6qvm2VbHpRFOzRQICYZyOE4CtXJ
9V9ard94ubzm+rsvhh+SaH+XenMah5gw6569pwNwDVS9cPKtyfoRTvE3nZ8P9riQZVAjUj6vngqn
OuG83smWKC0zpcHNgDdZAp35GMGA2an2ZEzWxVXiuwhCtlYQglAb3W2rYyyfwvqY5MnOnaK3FiZS
Vmn5wh5xZTOT1zK/WgO5v4EmeClEcyF3twdFhy6nIM7Xnob3RtbdAkTBfSRQUnm3DHZ3RvYjTYLv
JgwgrHnYYmpnfJ5aDzpra0SLZvTYDAL799Bmj1KiBnD1mzJz+wLe+IP9BQzVuMas3K7Qam07b0x3
VUmyVV+RvK151jpW7PATKRjdQzXWS1D+rQNxgx4GopOfsjE0sd3G4ZscG3NbROGpT5OeKW9j4EfJ
/2gkgbnWqhqjfBXW6YZTdbRK2Pe2WUiOkWICBIkuKdbRmJ+MMqg2o92Ro2K8WxFRE/F2CHT1ZJig
mHPk+KnxCcguW4cmRKzWKvOd5eUn3Ure6U027w3o75U7fCZGZm7sxnxyQ4brwSh/R+MEJFeuknE8
m3EUHUed6ZemTRe6AEu7FWfyoYttYjkX5XL2rl3OJWq0DEI+/fFFFPm17b3klPckSpl291rXRvXq
KwJwMufRwcj/jKtuKUHIPc0NlLQblq4Tj2vN0fLVWOC7ixMFM6ehuSCwiC5ogJ5zMzBWesX4itBu
fRN1mQmQNmdKmkE1dtge77jOj1ldR+SQfdFvhKJoDrDgM6pWBsSvlUP4Q83IScFFWGcDac6e9pnY
SUEDk6k2/0ZVhSlKWQLDJPyYJEYpvZc1OdnILYojzYsXtmKwBxvB9GwxBCfa+9m1hZ3QJPTMtDCG
8hZn+XpC0YHtaNhgfh83pBLe6nrZpqXYEj9EolC0Hg1tO9Q3ZwxmN0RMQvn8Um3O+z3z/IWycqj6
ASKRNCPSqKkvGc7ddeuWn6Jy8kXMiG8qygxyw8y3JjWE6bsWgpJPf2mBtcysP0LS1Ipts9lLxlZV
UnQb6ZRrQ5OE5FjlSqgAFdPImxnnFgXOhHFnUNWqpG6CUJ9uDGm+NJ0gGk+z9F0euvjbBvtg26+G
Jpjmw46I7fDeZEWzE7H3VHp1ch2TUtAk5lDUJ2N1sGp3PVJXrsIcPY/dyb18zzKas1OnfatYEbPe
cFYMyDMrqpTabHgKtPTeCjc9igxdGZBpouZFvZHEP60Zv8xwkxA7a5depax+hhrvP4Ez9ibN5dmY
aSu68L9oItFoSuSfNGEMlFARZGWur7iZP+tIJBjoKTRDy+Ps1mcnzXZ0eEXNBCk8+KFYHOcWzJ2A
FLI9nCDcOiL+rkT+Y4E1WHX5wW96fTX+MtDsbzQ8+4usi9/8NPIWloRcOOTTOhaNcagbulTKCCIi
jXqs8LE69ElcgphmdN9AkaxpjS+TfnA4F/kbu8MD2LclwATrajENQE0XsnBVfrENyI6q0kJefKGe
xgAUaO/37703pctcdszD6oVf5H9Cq5LLdKp+nFruLR2vPxwYsozK4d52E5defmaoOqKTCr7jrBbI
DPA+CuDUJToO31R/CuF/6F4ZLy2/YcmR5W1Mo2rjVvU1DzAx+9015l09OFbSzXKzD6+iLn6bDLw/
uiHT1ZQAueD6tAllAU7XXu1YQZ4fzWQJiRvRqBH8sgzOLGRWITsw04qSYuqX0m2ObkhC3FBu87FI
30pjPDqeqsG6D8AOa38d1e64CUM+wLCGxBFbGIMBZ5gaoFrYmIg+oqUfY4ocur5Zmd1zyJHhVE9b
0gvvSTZ+p3JT6YJ522AijjLk3SsDdQ8RpW1VmcJM0WhU2+iuReHOdYI+bexZ65SKdG619Hs/tNF9
ClzNdlbcihHZWvMEc+eU4kk8QuE5uH30QTwDGkSDGGlHYM9sXb1eC8/86arqFdkcc2JrBO4KDXsh
lJNvOLO/6kI7FAGc7CE/819v8PNVLdMcQpfxq5Hdc9EN3UrvOVT7OTVC72fVZhIK3sRkXJLOeEN6
xSY8TXOdeunSA3N/Xiv5LT2D4yk0aFJp3b1xm1sFN21itA7jMSU+a/g2K3fZ+f2uNPtTmL+T9v4u
bZbXVNXjihKiVNHVrzzEc+OrNA8Y8t2EqE5e3VubB8kqHTp7BZPoPe9z5joWbi8SOTDaUaS7BhwY
t4LA7Hn5BjioQfWWEh/VPVA4gjiUHPPKuIVLL8Al6r2zl7H+NEFyoV/rclRmSeZ4pXusvQMxfR2e
Y937kcWduvJUqGnrjN2+8K0Tu8Qus61NblkrvM04J1e6r454miANoWRKYMckwzZsqz2Tz4fpAG1q
vS2864I2jP8zZhrNUDv7kPqpyTbI2D61IvhhUPLVa/iyWf+Ok2pPVtpf0/7UlOZ9CsTWz8NzjMRo
/nNO2meqzJ3tm6dAetusai5+0CNcaPM75yPUVIskd05DXe8Qkx9rzX7t3ejYcf7qgrkw9slq/q1l
dggE2cUH6GzSONiBMDlFPnUcswSDOYQT6XOrcVHX6DVM88LB/ml+apCxVzGvz07Nq5VVZ0EsAnbX
G71N8mb0JbmcLCElqseYxSHIBqQKWf6pAc8NzBt9jDmWbedE1ptO9DZk4fLTDerj2MlrjfhXFuNG
mvLBwZoTxRrj8ElZ9jPdt6/JI6tvuNX09WTo73uP4cn8LkzAg70RyYqHuETae4QYvlt9FDbADwYG
C7dgHgWKI+8pe4SFITFHI2l6HLWLMgEXZ+7ggG7po7PDOtfeSQHvsWt76ppYrLHKfaM1tAkM+1R3
wdnheDWNf6ZQ3S2T/bRLEHAZl/nXSQ2eUzleEZFtWJ3OTnlHSXFXkMMXMS8o0CMKVIAINHvPDj4z
jSOSNuhflRogBuWovtGO/u6qX1YZf+QlihI1CsZZlbnv+rmS91Nnb6qpXhrWhysJOIvbfB2PsEda
R9u47t6Zmk8cp/sgJeY5T7fWgASyCPC+DzQogmpYJkTarWIBXGeYEDYA0KAg9Pd5wHshJG5awUZm
W+fQpHoywulEgnamko0+OfsB0Uk8rhQVec7bRpb01oKHo6w9Uo3XULY7tpKX/pVR4V43SZfhgipr
xNyduGqMpmq92zeltc6d1RAOkMbEPLJcO/jyLTs8u038Ofnd3en77TCHwDmLpBiOTR5dvGb6Ggrt
qnvuWZ/KY+1d9dw823H/QQW3VgarZlSdVMqVHhGeF4/nyAVPQSDOykKlY8+qImsOUGYIcPHt4MrA
+4huR5nD0aiLzxJ1VmpQctRW/9x1Yh+2BZq5RJ2rWJ1pcR7cifiygjeJ2JEqKq5h2p/zqqKUhgXP
ar2F92Ku0lB7Cp3kOUciPxlPiVvcDAcpjHDUJQK/uGCfnczm3ngYjtHC0JuwxMpIxnhhJR6oCvuY
WwatNnW10uRLje4lsPEC2ymyIhLhQusGLf1Fdxx66aXzMpjRRS81qKtoOJv6FOjVPQL6YJf9V2TW
Z0GJzfL/5Y/NLvXdj9Su3zNBKBXPKeKCq8LuVHTJVVaU4b76jUyPlVpflE628pPhMDJ2k3V250Bs
WtOl4Mk27MberBkeWXa7U2YkOzFEO27IF88Lzmmz0dzwSDrKEXfOwTbaT6KGDnGUH6OmWyX6xscB
3WQMZWlKc2utRt19TXr9OD8Ph6XV4Qyp10etIoAZhAiQ4IPIih/X4RYz/adW+/BFccnM+qmf3ll4
z8InrtQVt1KMz8lAm7qov4MkYgPxxQv09lcFiKrtJ4jG8dGAnxG64bMDhYcehyA8Xr0HOUkxBiQo
gKn+LIMu2mTr+doXL7RFrc3UQDtKPzqIsdpHFYGo43L0pq2lqmfL7a1tlJVfnTfsMvSX/SB/z4/r
nP44iPJGH/LsWwcigmdvtI3hfax2ecKouDtMLtdKmbx6vfumh95V/g/uzqPJbWXdsv+l53iR8MhB
T4qgN2WpkjRBlBy8SXjg1/cCq/vK3PuOoiN61INTR3QgCQLIzO/be22PsNI+PrlU+qiKemG7jnRr
nzpk3bIX06E/GpXNlLYBlcWKsLa3gK/Wffaip9pm+YSiMw8UOO9ZWL8yVfKJrTp5lQP8GgUlfmzb
D1tWPMA8CU3fNfm4HSJjb5hMRbwL5IkXy3aObhtvImt+i9wsZvCsnnstfSBtCn2RgOWDT7VGeKY7
zzLCWd7q+f3cE5Pt11MUrpKUoA19eLCUcXJqLSEmhAIVqOy4HOkI1ppce1o23+WVXGeplCs07Bs3
Mn6EIINWpbB+iC6JzmQWgClQr2MvsRLU8WXIFKHmBAQKqIN47A8o0pLDEvVRdY3OAl3fBlDd7uqw
/Nq6EaAPnRp5oVNN0wpto1nbBmjiHvVI6M/Z8LkYGrywN9lBnDy0PbLvoPTqO7vNiQdJm0fNqNKr
Vubeon1Gct7zr5mFxL7ImA3SKTwHyUNmdNO6zHJ1rLrqkyeHD41iGj+yGIBGxboMJHcI++qAtx5S
gyrOATq00SWlQzFKrAyjBP4wULBqq4brQyl9lyb8qinlx2Hmyu1CLG/z6LUZwyciL5DPEtzmeAy4
VThStC9fGyaEfupSVxBets4VRJ1h4I+tQ7UjVPQQO9noV1H5tdJf0tix12ZTWSCcu2dvphQXBAJf
Pmwdcyi/BgFiyESFK21mh+SqTFY9gk96ESzPF95bu+Q/jznaMjes2GO6dpekXrTqHaY9SYAEe0JZ
GtIs8Pvw1EwUGkcB/SRwh2KlTChVXIxoBnTVPi6y6ZSqeYXsnQ70oL8O9OBPcc5qmFk/O+QUzq6+
0s1dOQOAM6lM12TogOUq1xlY3kQOxM19TZTksqrFH0tipVchR+52rBqmplUlt2Rs7/CGzEcj/eZa
9tdkaptVyEx8m85Ru6GpmlGxoungMCfKEyCUkd755O9k5JZtylr1az1gPk0bhTDcfCn4fc5mukFW
PuKLmco3hA5LwuROM+WnvAbynszNq7RZlEtkPyyyiWCAMOWXHn0kzQNJ3pMEPTzVAfOTajDpn1Xz
M4s1KuI5IcWDEXJcNMmHJu8Lv+1gD08W052ODCO0hJdQw79ZeymizklfQ+P0januT91crYG1cUEt
GfYqs1kXQT+wfA9twrRBPrE+cBjxZL4ekgYvRke0cMJcvnDXukRkCkadCYoGY5KjU19rRvxxmYVo
Vgz+WwTfC3JhNu68AEPgATfwocyR9ULHoXqYMazQhWgiQNkTu49GqtN9kErCMdXlBfXLlsnBD7Pq
DgHkrEM21XioZLPi86hNmJGKUNbGNqehUjGvEKP5daQWSjOhn1bBtG5R1/gZhEKovMELyvqnkjUh
NYX2pMXjtxg+C3NtymzzQhxqBAuLVJ2o8cqTKscPaD5xoFLCBjo1mHv0i6+9LdEmsSKpHQr+XkP9
vBRAd+wEM0pB+inE0FXisNRY8poDNnDfwPJx9XpbWulzRIblya4hvJMwEM/zQx3SLw1gCbN0fZ3t
+dB1mul3WVmuR/2JZRkeNjHSfTJJDQ+Izds6XBcADKWCOgUYmtYICNrV+2cvmJ81vUN4BOJ7jWsP
nmZV//Ci2Q+9mib3GMBvyg/V0IuvCr5SktmPBcZihnAAXY6dbsxYe62MtoARan+vc+tDODH5hBe6
SSo3uu+FcQzNaNpUUr1p9MZpf38cImtcqynZWJqNIp28Kt/KtJ5ve5kIo5nTUbwM6NFVoH8KvebJ
rtDOjhC/AOfsRMMKSCb1WxB/77z0qQzcH1WX0FKyxOAP5PElSowXb24uQ9OczLyON4HDOl5raIUl
OpijuECh0iquMZhknjyzR0OR9DvF0L4FRHOGjvgUsCbcun11CCpCoByTnqPKQp+wG6rfQXcfe/bJ
AOxIq8zFM7rAnKSVoNKjwTTakXPo+vCbi7KJHPevumHHD56bfB4hsmFU84AUETuXjdqWpnnKHHWt
NRUl9zjej6zUVl1TPSOvhJCqktzXIYev6k6zHmr40BUyjOPY6T+sZjxnptccJiaFqai7y5gT1msL
d5/CI2YJynyd/NtPRZNUZAfKK6ECzBcN7AVn4JR7zwBJm84HjQEb28Mhjq3mg1Ylp0HA8OnU9DGv
YjwYmVw3FuWwYpQH5NZvVQ75s8idN5vVuUzTfY3iIKAax1wY1YRphttMhRpvFFwik2MauLm+mT4I
234KR6QGOfwsipEESZhR95ibLfMVk5BxFRnwW8sCzin2Ac8bfuQLwy6gZ5JmrwwA6Vbxqm0JBp4J
tnthHY+QGstIj6qE/yMmS0LMecFAmnR7pyg33+n07laSrv0+tMx1EFdfJR2Rk244b7lhgjqKsquY
w9Qv5sggcsMAL1XgAiqc8qFmZLr9gyOIvquovG3j6v1d7KCcLPSCaxu2cJvJLpnRXuxjxrq4Y8tx
UgOirFu3YjRkBueM0VHlnDJlPzU+2v/HyKzx7VFRJFYu3JVd+KUuO/JTzBjdvfw284vo/S4TjfVo
I0iiUcI8m9lXD4xm10dYBsKJDlxUziv2CJvRrlNQRluvsGoYQOy+ORoOnYGVKu85LGA80zpnHeGb
ZXu1vPuhzj8ghWXSVFL+rtysof2YMiGenWPeSJJHBeCaUJ3aHEU/9bhnT8u/o6DF4TZO8VGW3lWb
MeymsX4tU8ZBb7hz048OWEK4VXQE3d5wj1IGp9IgsrEIg0eqKOTAIMIL4qs9dt8tC7IcmlAkIlp9
T1QNAUVt8RIYX1OcoiyX1REHhw5ug+Qgrv929ZGxe9+6ibsxpq5bTYZOL6obdyPmb4xo3YovY6wJ
xSrX9M8+CtMUe6MKI8pqwNwyM9++BmIEb1sg8WKRpoLyZE/Ds6676K5sthT0HKBlYKypxiIriDnj
ei6ax0i2j5QG9KOr0WguqqDdlmhCd33TfAS1DYNoHi2KZSFHFfiTadDcO7ti4GP9HSiR7hqnYD1A
k3KyTr1EcVEZoC+sQayZcwLIj88UkOojSvsn22gwIuWkL48ypeEkPwiDtzIqmiD8UGTBNN1HOIGF
36Vl68eNg7gCZwWRalTe5HSPz/JLVLFYVaK+jI2r1i7lbUrYKBxlBVU30fqT3WGAq+2K2ao66vqY
nS14YqYWacdWj7/hTzjZ+DtdDe7zYC/cqmY6WUkI3Jdyl3C6ciOTgk4OmpGg6C65K9P1lKYUSpG4
WqUVMDowfR1Z/toqCi8RYlG6clc0U87ajs0nffhaEt2xTcv0gerxj7pJt2XczPu+6b/kgj5qpjir
3NIYfceF6zQc4T49hzbKStm4O43JNUSNdJVUk/S7sHiYJdPxCYoTX7ja1F3yCdBICCovqP1oXDUt
zGGOHtCsfVQiJMRCNG8MSeaHOa49wRU+GVXDqIlrzWDyGFWJuwZMdRF9Af2VomCok8anNZvcoC5J
fuPnofFIy8YYK8ZOO85Kbh0kDut2Sr7YaMv8YWZmkspxH3yMuV5BGKZ4PDQ9TC8nWFlBPC40rAdN
kPYCoxq0qhQbW07BXQbY+q72uPoKvn1rxztswvMh0I01y6POT4uo36h8YMFjPUVWecmQ4flhfJnI
mkYRt6o6UNnewJE9tBqywvmuNtlRhnESNn3NtmQHjM7IAtIE4DfpX8H9PluLra/t0fNNwQ/wvijD
8A/7zhi/go4/xw7sNG9Rag3pLoXNGxVfRpLs7qaIMg/dXwDMk/w8RUeRzsbXJIXpFsHcZto5KK4S
pbOfm2667+uUmFKKKG+NiT6L3NbY9Nw3ws+/Rtmh4f+vWdWkq9HM1MsUwnyUcyIeYtGxhmuXuSvT
7VaPEGLlTIAbDRFnPycT3h40YEWijZ/cZOzvgkiP1qHU5b7Xq9c2Sq1jGkNU6xFxVQjlmAo0qv4w
uVP/GTYD/HRWNM8llkbw2FwYk66jlB9QDIyf5kR6V33xVFeTdsjCyTllKh+PXkbjxcv0+U3pDvWL
af444qH0O2EeCaINd90Yln4E+2FDD76/xLG4GrNXYLtaxpxqDpujqmic1JyEVY9Xtuwx0NR958Vb
uJXmSYUsZbv87KFUturm5Gat1/pmArWVxREFiBxCW2nYRH4bWBJrSd+o8Ir5DT74t7mMpqcx6GLG
oDSgmWzMb1KB8UbCgO96EPeMA9pmCCC+JjMagCahNjckhUWb5//8kTXy4z6n5YylPj4nYf6i9Xm1
0yB6n293Ici07oZ+mtaJ0ktOMU1F1NAlAWNjcrKIqqT3mmwFIDR0NDkRVRWAwqB7JUEvX0exKHap
PnSvXUb9XyZCXjwM9a80Tlqj/V6EZXo/lMN4KUtM2qyZ2ldNsIix7IFWOtXzSjnD3mq09mhOtgnj
vTTa4+22s9wZKoLlKReDhRv1aoRfHWgHoXB1aXlXvmajus/Jo9sOzG33RTt8jolFumqWHcNXTYe9
1+rVY0ZtjawPRCC5YFBGK3W8/SkHaUKftvVVD6z7MZS7oFZUJkr7mqcOoZuL86GZyUlXn6yoiE7G
wMQdXcLZLTt5DsZy3oshPHtGlp6MXoaHilmxhr+DXnjku8tXE0Dnj7Nesd9C4/2WKNL6eLt/TF31
/i+Sp9ODEBGFaD0/YOleDNv8C/E8iMRMxD4pCwgzlz/SySCthmrbBjZ60dZtnuIHeHn5j7JhSi2N
0ry6lINsO25WMi1ovdcOvPGSEmJdLskAdsKQyXy/sq+qNIpr4dFnGfYMV4qVQu691OZhpuh5detp
fmmSJ9SB1nUsFEVTfdHT55+7xjCvMW23njkBfFD3Yw8DscqZJDEysspPbJ/gi3xTJH2ETCm2mS5g
8lBl9WzM04ChBnFLYIiWGpwzPwfu3tMjKJ+FaXyIWScfUAagR3G6F9PkOhib7la5cHuNWaUQzmcw
tMxKIJ4GycsYZvFjNbLqt5htJcsfzP/PWJbiy+0uvV3SmBVrLCtxtvnQ2C/MfHwICNO6ApzAj0bK
UItrDt364JKSwc2sHYyLY4bPtwdpgW/KwU4erOITyjb3pTZS70XyIQ1Am49Uzwm7CeiYwncPTsPA
ajVJosdAUY6KYrvdO3YSvEgZt2siDKaNmZnk7OYFFmmJAr/k+3WWHT12Bd9dtxfHp0lgX2I37UWL
3OvtFmiE+ilX3krjfUt0Jo+ThsJ6LL8ZMHefe5ahzO+iC4I04/72kDmQlG30z7nOusrVuvhKZb9m
tLXEvtOxFcZkpLAjJAun5VFF2beEt0VVgwmIarv0OjKo7zoLtHZhRum1ljI/1gp96u1my24sRHu2
x4rrlsiuY4RPFGrP4XbLAW/53FFPJlFcPjfeFQ9afi3UVzvluOhjln8TSd7XicSEiryLx0gRG5d2
9sVNEh3RZr7tRN5eIUJ/Mrq8utxuqZb6Bi199zS6dnN1OUPuaB9qG0fPr8q26e4VLL9as2sPt5uq
hMVaJPwMUmu6a92XNDg1WTNpQF4LAWC4tiMX/7KgXHu7OZKFsi6JINySDz5cx24GUudaD2K0yICs
wunq5H25Sdoy3IxJO109gjBUESzWko3Qeu0c1mPK78+fxrOfbagqx1bL0kd2OPfriIF6lbcoeLjv
9jSi+LKVPofD9ud9VR8pvzEGgNX/2pzoInNd2UHj/9wewtp621NIWv28r8zqck/Rlhrsv95DVU17
NMbo+vMuqr72uQIy+/MdggiFpRa+f7b3z7t8j2rOV3MSxPc/7yJv5AxqfDpNqgzPvd2r9ZjsCBEY
Ll4Vpve3P+kcxvdOqWgCooV7/xOS8YJd7S7og/99l8m896HOHm6PV3bnnMYmC1fdQFLxFKf487qZ
dfwwemggbG6aLqksM82MO5ws7fb2RNfB6IWUTq1hJhePbWmvldcxy1pu3f4QG3rKwsI4sdx5tYB1
ADAxsDXn0IMSpyq/sLJ+nGsBjn9CwdYQ8wmCtQTNqFq596rmXhm99TWP3a9lHQ4vaRbN2xxJ864A
ZuoTWYoUdzDmc0Ut0bc6nNm3m7c/tDJnFG2hON9ulhWCa8C79vrnfX88T1TppzBv8t0vG1lef9vS
7b6MEjMHdHz8YxsaU4Zz4tbOqY3xyXPjfdP/evfbTavKjH2l8QP+fv/P56YJodnYHCk//76RZJJL
rshgulwCWtT3/3rYUPPEajw3YQzHboVubHnm7fH3F2H6eUNKpDtlcVa53byKabqz6ra+NmBvH6RT
XG93N8yC9mGFnep202ZI8VlCabvbzSqYP9OfN+/jtqw+KOvenPL2tWr74Kx1BMbcnjTpAvYboTTr
26NaZnUrtBXh0V6e3ILVr3ALPmlxWT5XNufw8nHKUszHVOfz315kKSvc0FbLt7cXYTNk2Yze56y0
uX016F7Udt5dM011D0mrv3/2ui2GfVBRTri9yJ3xZ3QdUPXbi2pH+0Q90Ll30zb/0ALbWN43LUvv
LEu6U7fXCIVxhwBJ4AjLh40Lu12VLQv5203Km4eeatxTNBbZc0G6w23LSid/DulWcGcVO8T/RJ20
8VeHZz5mhZY9t6nFvmiKft3WZv7clnX8ZAZPJcSE59sTHMNsfTfqnc3tvkqrjHtXk2jJllcvr0ni
hFFNa+rd7Rn0h4dzXASP+bKN212aV020s6MYtBL3xdAfjhlaObRGbOT2pzGqb1iSg+PtVkCE0p7Q
Fuv9Ge9byr2L62nPlhq9UzvS+aLlBW05i+Rbhm+pqhtIPZFp4lOM7F0azN21ldH95PTybY4V8Ic8
cCGtsFNdZ6TysrySCOt9VGj6B5UTWVI4TrMVYeC+tn2+uT2h0TE55PGsnbK4ZfWbxRC7+8l7GxCU
p2OtXiyikjCzWekmNbrus15db4+TvBD4RlSUxzyVHhc6ily3BxDQUbNpkuSJ4wVPoReiwlu2aLf3
4TCjqfbGaGN1QuxreiCM+sWH2+MhMU13keNq9+YcuqeqQslFCV6+xfq87sGNfKydskKhTifWwNv4
IXCNw+0JTCrgtfV1dDFRg0FfGUAxL/uFMt4lTCP96pW1vpOEB23yJtQ+dku0jRFPH23Ek02K9k0j
fePcEAVx6V1ObzRS5hdJjHQyztMnZr80BpKyOXgxEg96vzUqap4x1MFjY7fzNSyFu3XNKNwFVdEs
P8yzWp4QSTw7jnK0x6nRi0MVzViyjQwlejf4EaqdL6w/6OGltXlJtTo4aaPJRfr27v0umXL3LR+U
9HVpoIhx2TdovYP3N3cobE5xZLxigjc3QlXFPiPF7NkQCiwKm46K+AsBL97z6PVyNyHC3mqzkb0K
IGC3J9SoXwBT6e1Do/ruqFlFuh47r3qLU4Jc2EKoTbHP96adHtX00Ltxft81EwYkPLjuJy4Z5poY
lfEQxvX46LKQQVTHSwWjKpoI7yqc0NyauZXuJqNMr0yb37edu4R1ymgonlx9iA6Wl5KFM8/RJy1k
sbVsouRNV0lSBhBAdPOkx1Xj24FnfAGpzp5Jv1QOHO4pdDUWVJF9LzzcN7dXzk26w4KHmhyS+qaY
RLNciLJnmxL5+8eTsvoceJLptYFPG2t8uk3wdnzgv+NtE33qGljWNPEQJhzk1JFKHFK99lmPvt2e
UE24EZWQw9lMSI1sSNR63zci0O6sdMo+i9zBL1OG1kFYmXo0NVQy719sKu57DgNcG4m9ZtQ1j7ld
aIqFPv/Eno/kK5qleSxv96Ihjg5JTYn855N++eftRZ6bk96zvJwamx4iv0C1YipH+r9sLlm2eXvS
bevvj9xuv2+OyhqgnZZSeOMYoX975D8+/f1xkqIYd6J2ev8Kt2e+v/vtjX75iO/vJL2u2iVSvH+E
23P+/BzvL79tSeesoY6ZJD+aLCg2Pz/H7V+lbVWHGz3i/zVA4/+/5EkJFfG/x2xsu7j4/rYY9Zq3
7jfexvK6d96Gppv/5ZiODRTaNKj1eS4ojnequaY7/+WCFSf0zCZlcmFu/Iu4oRv/5XjIOaWENy7I
BWCDTdm10f/8H7qA08HWpKnbEFmBov9foc15j194wzYADpJeaYIJnc9oO3+yzbtYR8xSqHu3lRvk
b9/MNJng9wig+sY3fG7QjwgQOnjdZ28yLoDx6Jh2Ytg2MIV87EXxpidAB0EQIvUqCT8hnFZbq2sc
35hj51xW/SHrOhRcaeehWG3NlTXWydEpPXIy8olGXg+zZ8YAtbPUZN5HtL/mfhT7KAjt3Uw5psqt
J8JWhIZETHWUGb2eiYjJBU8D5G0TO+epIv8Lh9legM4/ibe3/WKhrjRs9g5UXe8P2mlKvogmm+i+
wcu/wUzFnCVn6qbXzRdm6lvDOKsxJPkD5+COse+xLzBl08LBMWG3m6TswbXH3gIHBWU24PzwTbwP
e8sbETLP3cmuxLdKaQUyoeCt7BGgMmhbB83Tj7dgYlBzySm2YAJEsxnt8y0GEfjBkzH5Nr26bTVN
u5TZ56o21fgQeF8cwpARcRCgyS++mrslaIwAMpKtG88vrSUrwRpgqWGWZPim9CD7U92w8IkiDCCu
/K6xZudiagAccdUrwcM9VXYz3mBV/eUseXjfib/S7q3fQbbv+9YQNimqhm15hvEHit1QqTf3jnYJ
ZhJjhhofb17CSdG2Viv0vT2a8zpinevH6kPTmTRYE/NVc8SL2wy0FYh8G0XkswTUiLyjWzXaRFsU
CRgMqJlED+U6ADO9gCY4tT1eyuQM2aYG6jaPfh12SAZjo7xDSlhsihj9PDXTkjC4Dnn8YB+scTTu
rNlotpLz8yFoLQQcEV1nOqyEkvyN6foHWfh9Z1i657rCMQ1XLNidXxHV0jUnghW1SzYka4qFgT87
yvOd9IfVDigTo9q8swd9uvOmx3CyrtUQbJJEolAdJ5+QzHQa1kZBPTYmgGMVx/kXLWKh5AKP2DCl
+aGSBqWRhxOfJfv4FySx/h+uHpblmq7lGITXSvMPOHM/66AaJ3lJchXc651CXN360TBB46XHokTc
QLoiN6kFQ5E2ztHChrVEe6DBaJqv/3xY3S5Vf5yytkEwr2Uxu9GRN/2+Jx28Do2FJx8MCUpvO4cp
2SNN0hxZ+/kcgBgIc2RVAGee0Y5gm+5YxWfqbUxQ2juyTK6o6h8K290S3Zlsesc9O62LRr2Zh8cO
1VeMZ+gEwOTyAHRuVC8BffYlsWTpWAV+iymQWToTPpPkvV7QnZiVOJtFBHfQkag3Nf1Li1KEiFuv
2qtxLjaB7WFTkJxqmiq8zaCmh5z1sz/pyFPRNJnDTheTi44KPXqXkUkWH6Pc+Qvt9w/o0u0YBJHi
muYCX1qGnd/3XDqVWo+X+NKUQ7VROZ7vZPHV1pQzvMFcK2g+wh7xVGgduO0GI1ORXHKtxvGHx2jl
kJUIu/BMrR0fyBRMhIVXOJ+YySPPcjgBZ8dwD1pO18B1zYMbOuBhM9pnk2Fw+pYROmfNWynShvY0
Qgbx7Jjw0eyajG4uqgrfNMf0Px8uOgPvn1d4VwhHMISaRBpYf3xpdOTeZOniko1jvNV7DDGUCBJz
rP1Ad0aAcTEON2dHBfTQ3Be9cP5yGdR/B2rf9jrDLrMDzEHmEgH9+15vRgMRS2BeuLLQBuqWXHZg
RVa+hHw+FgJd1oBjIkjEC3vuYNMEoSX21/1gLqfFH6cN1x5dmJatM0e5HRy/MPJFSHigHAQ93mIL
BiBet9b3IA+9xziJ2jutq88GzNbzUDlPogw+ZjK1Dm0TTqtKhO4qKDzGnbq3d50ripNOxG7hBZAd
k9ekyQ0MZVq+cuvZWOdDhtWjzKhbu6gr5wnsAIxCRHPAXCCjvKmg3cVgWDCitq3v2DTr4xYKwD//
7u5/+r66QQIvjAspzWWu9usFNzI1Y9YycVHx+DDoPWn26FaudbitbG+6ZGaNb8ujgyMK71EdhtkB
95kDYSU4dmvX2UFpagRTxQl9u9JWgsveSCMvLb0lpTS7SAOhq8i+NS3uC1E3j/hnEpoh2tdUpeCl
zBCt2rL4carRWAWZsbEngNckZm4LV7d3rLs+i8l6SvJoWut19VBRAcKCHGuAUizyHQGoHbOyR4xJ
4DX5tnJcd478YG+D0pz3qQuRtlVHgnvRT3VD66fRjDdGIPkwqrCgYg98oAvj+DjMSeYbrJH7QNaP
MSQ10ifOXnNxX6R3j/aMZlYgLw32zU2d91DniVwEZ4OwNbeYyKHn++cfZ5ny/tvBaEhrmfyCKOPs
/OPHaYcEYU53aWjU74QMepTD5efC7eFYG1w1ZoxYmxwGKOZ18Ke65ruJDawLJYJXI6pQVbUpqYAk
mCD34H1JfuvjDTVFpEcYTjPN5DLuEU8JguY9zem/DZu4DXZ/nkj2cgFdptRL3eH3z54MHnWCrL3Y
RvTGzKM+9YsRqtfCFbpWzxf29OLpWxJ/Ux86AxIfzBwIFlwUVVGN15baOTJhy3iFlr1TI6FfTh3h
NArGe61NkksY22RWUa4B9uWRJ0pcEAOSjYEO+3uTuHJnDIuYLSXk0zPm5ZUIif75B1pOjj+/o4Ro
wXyFEBiiJn7/jlboGFNAwB/VE/CkY7sPGSrx/k1vlUqf/vm9/tOJyupogQByfUKk/ft7VZkXYBUv
Lmk+Vht6MD80yTznn9/j3yYN1rL64oThYmDogsiV398kLw0xSMPAkwCkuzbIptZjTtLRig8GJdI7
kfHToUVjDmjBJJyyu5S5Q9rM9dY2TlrGdNqa4nUO8oaKRrRFGLkVEt4qzflVGE79JjUj8haTowVI
ppvKjTYHCJo661mrnc+BVqBcn2KMZl3p97qiZR6C2r3N32oOtDuB+jamoxtMJTM6BBN3Y1NdI5ZH
BFGTN57Ajt8CCFYUNQRTSDNH/wzGnZbsUxUhzzuji2JRYWPD+su++z0xivm753kMnS4LR8vC0bwM
cL+MHHOlh7XKYU5o9UsTWsj3AgFRRCcZJGw09HZC86UFDKUy42JluczLC6wWZkZdE9kl0tvmzhMm
QJ3S2Eew67e2h4SX5FqxUdNihMNCWbH2m5MRb3CBbcTit3GDWPqzGUOrAuha0Q8msAa0j6PF2ibm
LEclrR0rs91mApKC3hriaJfVY9mQkKuDo2Meo5wthc9oo6dyANGCxbkRCWNcL+jvtZ9K8P5aEMrT
kBbheuaiEke+gw+fNflxNLxvPWCn9TSrp8Sh/vjP+5XBiB3361m27FiLmb9E+8ba5M/5WIlxesa0
SPfTwUGdGfrTHMNoR7NR556OAU0t3KTxfSw27WaG3KMjYGiKx56GKCwLvmmdZLEvEmIhY5vGuk06
tc1yMhzQCyhsOXsSArZR0iUwNL1VFUExmBsDZZ0FY6JwMrXuRRVfyLo4G6Yy1vOcvqIT0ff5IPNT
YnngVKzPUeTI81yC6CIZQSfv3QWixcrfr2iP3vVAbCFFJkRBeV+KoYTfZbaTP9jjJZ0ORgPQYZQG
5QMnRoQddfpGeeVbmhvOLm2d755baUwp8odwJjZAZ1uqk/OxZ5DSIaStQswqD1lq+wUOj4jesVuH
COtgbKQ1XyfEyFKhluna2NrXaVf7IlqSYVG54XsuLobtxacoKb9Oy5Ir9ooL5fb4wS7jp3IqJOdy
cVCDHjHBzaNT2bpfvZkcr6RE8D2H4gDesnDMQyPGj5RrViwqviOyo9PTqhrUc+ZTlh8PMHNiR/dO
TcRZPIbRS8BevsCWIBdcxAD4hL03EUhs+yVSvlQBuTb4Bja2GWmACXDeFYSWkvSV39tY6Sry3EnI
MM5V3q3D0LWhs7e4Q8YOzHxzcfpvtemg5FpmimHahX+ZNtt/jgDLsYkKFQcJkArp/TlCA7uyoGDn
Fw14xM5DmsKVKR63AuXpnWGTJ2ojXLlz6GEBnIm0fWaSJCuaeAuUAjOZ43X+OHIWVyFEvkrA8EeX
I3sFm2lZ67Y5FlWZtffepKdEGlRrqmPfWPW6hwEIlabZKJPzxOG0luwoc5/X7FsP0ETU9ePetRLk
QT28E6OK1rnIwGWwLFwPy4EI0PI5cHILSe78kOIJ2MUy+ySnvqAuktQwD+LvTtvicuU3U3lRbbwx
OXe6g3l5Shxf0/pxLSwP2Ixbxdu/nPV/VkXYsdIybCbixLlJuhu/X01jPBywErRz2+ndqu+SfIUI
2qNtSLasoApPKQ2c11VMyCygdP/l3f+sdy3vblPwci1apdQjl8H4l2t53QcmwCzvDLVyVUf11dGz
o+7UKKUiRvougbNdopqh4bw2CR7YJzk/aaMD6pXx90FSY5oM857evOcPmXnQ0/pvn/A/jDaSiqdL
DCOZXkSj/f4JydaDTCXleYgkiTDmNy/t2hVqubeh5aMAV3gMwVmq0fkEajLCQUS1yJwIWLe57Eyh
tDchzf0AtDjq1L/sPUv+2yVbCiHwvTGNsCSl3D8mRo4rsixwy7PbyA1zxACM3ty/2Fp/L0SwMFwX
lCW6hENAitw+yuuHmRLJXa0zttRavTPaZGZAQSVUYiObm/BcQKf7kI5vsYfKRovq0k+SbPDrALaR
9E4V+sD1hOl6RavV+dDpctzKgaCdbLCcD+BukeRMrbPDZQVqjPU4eonQu5ucujv+L/bObEduJNuy
/9LvLBhnEujuB5+ncI/wGKUXQiPn0Yw0kl/fi8pqdKYK9+oHGigEUspSysODbnaGvdfO5rp8Y6O8
MKEG45JWXIvCvieqJU6pUd1fvyT3JjwIgyI6KoYNdhXraVK9fgmb24gloTSr5hn7v3vUBjPSYAzc
T4EfrMzWbr7OQ3+CDgvdQqXJLrScim+uWKJ70e+xWaW5L8NdAlkF8T6RMYU1rQ1z9E+mIoYhjM6k
mYEenqASzepg8SfOieFM3GLgi0H4rERrw1k3oLdLD2GSAiTnhVe/D3fjzPK8NaJHif6ERHdPH3rZ
HiotSKdi07bYpkzgEUnzVgm00V0/JQ+D1zdv+DNQRmYPI+X9h4LU4kxBfgiHFD4Ceyvsu2mynwqY
yFFT3uPA/DF03kHkZrlh0bcxcXvOGrFKIkpnY7dAMfJ643R+t5balzucllNXIcSOrXse5ClD9fmE
DLbZDDYx5FZl6IMzliY2tWhfeSzA2mT8HJjZDxJrLESoUbCLo/xp8s6hE8+PXKXnIOx8cmwBeYTa
3zmGiE6jdFaqzw72aD1aIxKYFH6ybTCmrlJ5h5K49ed82CAlIwOATsPNrO+JqZEMQhimMCC3xrVu
Cs0KKmSMUktquuc73a0v0W3r/mfmWtB2/frGWSbWEYneRdDdyXRiAj6X74Rhv1KqWj1CKBphx/uG
rO050NP3elY39qyEXk9M6ByakzEJXexmvGdcwXchfMb8w2kshs+NjD5X+UKigw0Tz/qbpxcGUW6v
zCx4yRf7pd/fDKL4Nk7kXyIEuiQKfRoIF6jmaq01hbLZ1/gyNfJ13aPBiPQqU8VD6GbvXZh95VJ/
TzJ0wJT61UTEeYfZWEeM0Uc5PxcM40l5+gqPIF2T1hFjWjM+j8KhNvJTzPnl9JbyIK3TiSY1nBGn
D77BsrbrD6URnSYbhl2HzWkjje7ZSAKARl4tV5YiEyPxcaHhY5uPMWCTsuuqB6cr571l9O/GmAoM
SSA/c1TzW68YGKIsKxMD3Cv8DITVUxIdfDm613DXhZADrJr3KQPWInw+OVnbl9dm+A4Rdbgql3dy
CI5Bb4I7qc1NWEBncLS9C+o53vl9gV2lC/u1PcvnOvPXyC9/VoRHcapU5moCHGP75mkabHXJa2Na
mRSfmyG/mY0lLiPlfjHGTOwkO9jGI6w2y6+tMzXnFrtEbbjlBt9nuQ17v1rjB3VC2p2Y2fV5mIk5
GeMPSOZi46fJJ5+57Npqy1vF7GJ0cI4QJFYzR+phOFDrV7giVe1hD28bn9U7YURRYDebbvYxzM0R
K/LshwCQu1bAutd6HG99N755EgRcCwVoxZDf5wSZ4hS0NMSuNvlutESbJVb/0COiTrUAekGUUxi/
B7HbsfDJLPhiqzmphpXMovmiQQOt2kkVnGPu2bAV0o1+S+f9YeX30mORlYKv8IET7eaubBFoip9Y
5j6Fc0jeTmKYtCZUv8gp0xkEFRjjGS4eHiEVAZwwKhjgMpwOzCyf42DKDhFWglagP7LwK4cGxtke
OgmBHeM7J/171GR6J4ZFujj1a5ySn7rA/57hr1mVElJZKbZzlD4NssApVr8MvMvCSeNt6Iw4A/J3
Gxnl1jfQ8w41WwVPGPBUPjwTz2oPo2pjWvWhklaAl5NkljIerRtsSR8+vdxlESRzx8D7WNVo73zl
OYd0PHJ8GXdDtl8ZKLE4cZJvc9pY5O1CsrPj+FOqYr2bnOZnzYj4WBK/Je0o34zG8N2xu4dRju06
yE0+u5S2q1iMHegj483JS2zc3q0D0k6gG5TIqJV8d7n1KhQ8ktkFfCC/WF7bHNoIuShgr3Ot0U6D
PFXzVumRRNqsfWYVSlqib5WYdHCIrlLRcmNwIIeleZiMrjuMNqHxUyFJszL1E+7UcDkdzvncfmJi
TKAYq4EstmpMBP/3CwV4fcLDgjeYTgOxmzWfwpQfsv9lkkBDuOjxBWtFCeAmUPAgUQIaW/6QbIIU
n9Tyj7/+c7ka3xlPYlxx8/r064voComLKp53oybGXuM0RZa//GunCKqTLL50NfZ+mM4f7sScm4Fx
TME4GuFKY4nj+4Gj66Fe956TqfupvKepN6+RmT/n1EOMlfn7Z3s8lgPPqC4b3OFqsk5VhYZoCtw3
IrLUbrQgH7jKpyWEOBoYyUWirCND6x0V6aFFI79CyHL99Y6H5VievNHda4s/0Nbuy4iPV7jzzpkK
frCGTsm7aY1na/mQT4nAjs/ZuZmD1PmU4sKQVQCazkhPGhcZldZ8n8xw3sdTi5ksHNdAzZstOym2
lUw6B4CitLm+eKAieC8sppykGVIWWOOq8Il7m51AUhs0jN4a1qzA952rCXnMFtNLC2H4GO6zHECc
6tNrgFieNFmA1/a4cX0P4KbJGEKE1aU1/I+ipORM/ObeK2TkQQaYp6tITshJSBlt8zYYusMuFz4S
wGKu2wnIjW+7Hy6JGqy4rbeysJPHTF58pw3hrcSbgZTEDd1IhpvJhtrWZcx4aWqxhuQ1rj5waWHh
7Twpv44hQz/hGJtRQ47r7ObJzIu31I6jC8kzxrH0211aDlQ2dYfNR8QEQ8axxjjiXnEKk/CE2oi9
+SdPdeIojCh5YroWnZVrPoZiTp7Izrt0M8GC/uB+bdPHLM6cC9PK4uBxhw9dNPLM9tGmaNWrqMJy
73wz0djrSuU7Q+lDEvnyGMVAKjyCHYPJ8Dfa/o5TCktyCgGkcLPwoEjDwZkVrEcWxK9DKc99VJHo
mV2m3qcFzlFL+QzD7PiOcPLa8zOH7NY/dD3CpZZnkpNfXz1q0jnrrE00ddG6Y6U28fSeE10W51//
5CsLkbLDeJhnXO7hLUI5mKP3oDLProSvU9TzyAxj7/sumBuYdalt6ZUnMpd7PAGFOLcfM2D8ALru
2kbYQGpcfTDteD5VqTCOysZpMvXNPrbxJE7VoYR1iQ2aUnZmZQ0Pw11Xkf0jS0RxJs7nNHLe3PzW
+WEPUHyHmFCwHPrTBY9Ts04AFOOBfm0Cj9weN61/qtZBV4pJVyLMfBqm9llUVbMxp2wA+ZDe4WQU
J7NW4dadobZWZG4+aNGt4zlPL3HVRcAeWmsTuEVwzgmtgi75rpl3nBK7fCjRX+3LZNd27tfO+NIP
eXYVib7y6+gSkJvpj4KMzV4/lI3PYt4iUWpO7rrNjXXMAOrqMP33QgMVrp80W70AfHpYvdKKm5ut
SgH8R05yPyt/N0vj5E/uiFHWStcVU8Sj3/H9Gm4e3pWffmMj2uw0pgnGyU1xMUe2QGiJccwEu6go
uys/xXpVH7m2Ie9Fg1jPnnzroUSuEPGvylTLAwPDkXQC+2TpzL9ag3Ur6A8ugH0t3NOU1QFVNutY
nKajECjS+H1XSgIVe5DbirtsLTzj5qlRHAyXz1kXYdKjNLlFpl9v+aDlRxnoryh8ztxgeP5takWq
CbWtzdlemwEWk5LYvKns/f3o5g6cUmM4IgzB/Zh6r4NF7mLmMWPI3fxiNMzvGCVfcgHYAUvcc6W7
/ljE7XpIFQd4jT4klnItqtnad47zkQ5je8pE+bkNY3nye39rYNaSsfTuidGfUy94zAIjumFJuSR+
wj5V2/l1ainLOCZtHGogUee7cj1aZqT+hxxtxhoxqNMC4AngaUJIH7ASkGy9KzApr2aLebHdW+a2
zpvu0VPLdI1N7OyBByqBiowRzqzKGYzNwHJxzapVcSqZ076o7olZp6+51ghLkd/iKWtJZAcV6+ce
haqxJECOvbdpQ9CRUxIkZ7cYyl/XwFNdRoIsTOAWqgu+MHKA38uPJ43s/ppgh14zQbo3dJYHu5Tv
nRmnSzc87qKZ894YovhTQoaq0T8JYim/zAJ3atWfcJMT2NnnP5GxEx7Nx++MrXpai6T9bi40UWFb
HNg9VjzIcd9SHLm5nsazzOPx7LrT68CPko9vhw7DjG9uLWr6j/rgmLUF+frBad30PPg0Xg1dkweS
ikpm2hmJg/jYnAAjcO51CfVUyliQY919cIzO3yZedRAYZ65M/vdpTttUW/XH5CE88ms4ZLFX30of
zIOwqvBSjwJmoBSf0+CzCYIatz9dZOHDIJjDE1N6sS/cRIMVrccNAgvSIVrGoNCq831Da0yLF2GH
Fu3OG/t4Txjmc06Li/nJO9SLdS/VGJvJp4sOzjIrmWJdnRVwSdcF7lwsw2GIpsO6tbiuU06SdVaF
vPW+OTN6iD8FdizOY5ldC1F/EFQrDrHnv1hW2+54SgElMwy4Wmhc1rIxwhsT7kvWVFfpzul7sHAK
bL55i9nP3lkOBdYFKQDJ55jyISGLGM/l2NFhJNWpUNBvfuaUfs8jYNTAm4Yz9bGicYqypyzMj72D
0R7HFxvUMsbIxlFUqoLvPlDePnXMR9R286XJjHPtZzcbLz+xCYlzykcN6NHGUl9KtMxulF84CBmb
l3m1C0UPHDus0i1jMosHX/Bgq9jbkHRabb1Mq3WuZuPgG/N0znuGIVWRfGI4XVx60b/HGt6u20Bu
1cCSLsEcwEMJhm3udASGK5P6MZfkaTLS9X1Gqkn4pFVCQJu4TrOVHB19Md02vRq17ZIyGT3ISIRn
3svtUKUMSptZEEgbnrDbtgwrsx/QZ8jKyuFreqhjXizMTKqTBCqaXnW2u+7Dn5L0aGMpJ0QK8HOK
S8ktiNgsJr0E9mUb+CoH5dX9LW/7xR+ImGim3Ns4Dk75soI2IxOfBLoxdRdmA9AMPd7TYb7GQWxs
rSGgo59UuWaMdBCB2x2JIHtyUg0tdsSe2fTp3pl874F1wj33/feBNBOka4zA8KHtlQd4J+s8HoX4
nOJh1yxCtyNFBmxt9xFXxRcaBkTRohD72TdaUpq/Dg1zyvjYN3l67ZADEdbM1DaJ3TN0ZRJuWJ0W
C+3Z2edNQqXd4BwOM+9zyHO2J8LyXfSdTSgIbsslkAkRflZP4YUZzTWWtMHIj/xtnMRka+RJtraN
2T0sb34+EXbiG9uwo7Ozhf3AIpamj/mezwgOWgQEB88jmzKNAaMW9ofnaeaWrkTmGOoUqdcmCsYC
ZkDb7DC3b9oiIkKGB8vsidRCmV9+XoJtbV67UZqAT+oXJ0/iiwN1Ffi+f7CglLHQugjkG5A1HckA
p9G0F/nP3rN+drFoVrGZ4wkFowOQleycWuxVEgXsO8MjzjsSZqqpIRPoFPcNe08v/B731DQxtzXZ
aUSMVbOhuFMLIszyjxH4zC6Jqu7YFfGrn7AdpaTLH3Iz/m4W0xuSx9WIoYHH1noBT1Qc6JJGutkO
kqrX7TLLDzbKmq8CDDokrH5TJNwVMfPPRxOZU2+yVtbNbYEOTlb5SEdxcHVtvTCKIgvTrYn46st1
U2DyThFhHQVVgdCjeMiAZmwZsmXcf/w+pElgdQIqfWtiCu9ezYayzmjPsqqcQylSZ+eORrfP3cG/
xdBOiIIkLiCc63AvXXhsxmw4G0eX7rqmfD2F2nqGGcw8UToX+J6Cm/wpOxpMndaSSu5sVPwkO5vE
KKYEXLSpBmPdPTM7hIBYMpDWhPZuTdUOG78TEsRX0UHw7N58ryd+yzOcNQcv4Ns0fSGz+WJdClSS
uKRw28z4MQnCGB6NQeojWE04fVKNa5Ykwd7rp0tjgWGr7fHrTHe1yTpua1Jdt7rP+iOS0kdZGmor
dVIxXCM+OxLaPNsntRisokY2O6/W9x4bytroUVImBE/LyXkxOhKz+bTlUM7GN2uGYJAP/GXQD1LE
XKCP7S8hG6pDFRLz45CXI+wyeo4HvSq7Ob+lLfdj0vmwoxVeMkM5d2/kIwLXj+wOjLhFRd6G15Ws
EQppwxAu7uRfy+dA+vRHAIcJbqm/wZkNLrVpvfLpRoVyyq1OfO1bom7zjNPZ4WYI7GzaejOdG4kq
GIG48/n4nIuczGwpq5apiLfjHgGlNEzwjAANAHcC+RGF+vuM95jHtE6vgvJrPTam2pUTir5K00SF
jQuhjEsrb3wbJydm/dETzWGSxjGSPbgVQzI0T1N4NLFsNxp9NyLh9BqNyQmpb0HUivHDnjkzgRoH
R9ki6TCcYGcZDMTiDngBFI1dHgGCKGhEN06dF1smTohxXZ2x6CQ4o828c0AhvsQFPLQZ3gl21i8z
lHs1Julu7IBiMFujpAsA/jUG0SY93EpHApQLghbp9BLiynZgH8RUTfME8slPqwsULt7oso03yqO0
dWJD38xyuDtT+JHqnPMveQa36R3jOGXbvKzUZsO1T2XF32O5w3vS57tB1u25spzzEAztobFBf1e+
XrWqd9lFAFi10T+sEAQA4ZWs/kSsdqCX9mnHMnASQMBN5GbbniN/7UlX80iC3lCp/5q7E1AwCPYk
1M5PgiSkfeHgcwlDzDoBTLx8qO6mIuYoic5SvMrBc69IblfsFfoTmmNQTKwMA8WeItWMx/qH1EK+
0PMxWQyz3rojsyeNrfbJCkGJYJN/GzUbX1Gih49TyDIgCKh8gRivMl/FO0la4RpEsnPpG+s+kSbP
TFIFd3tMLnlTPGrsAVvbNLJtnCsAv3RSj/Da3tEOeZteeNa9Vi7swzDZ1KUPRhHK554NWxi17ln5
FflL7PaBeZ9MI3AR2Nq7KGjqixlWG8rbS1Kit8Q4DILK2tgE/YzDsKuMcmI+pt6MZevqqPwbN2e5
wurDgLe1ELOFP8NRIhuGV3VgiwR8Q7+iN8r+2or9f9vIy9T8+F//41vdE8s43X/EaV393f5h2SwH
/2vbyMsX4B1V+uU//si/E1rFvxxHMGQC84Iw1HXYg/5lGLHCf6EQN0lINQPbdkIPReu/E1oNTCGh
QFAvhGmhKbVCjwXuvx0jhmn+C2qhF4bkqiLvtdGg/+//+Q9dm/zt13+X7/8m+sapgu6L/4hpI6ph
Qff7qjMUSeBg0uKomOcVVLb2dSBhe2iG+mroKNm2kn5CeIrjqBRfVB2OmwpJE/vR/BZNP/723j3+
JYr5x6v5px7hr1cTWIHt8H7ZLsqEf66F8fQbrVNTV3lNirtrCUGOw8G9N0bm3pGBvhhB6l5Y+EBV
gYYcs0e1h6q8j4PiYK3ZffbaIT6sVd05IojuD2t9exFB/T8tD6+P5SaidIFUimGSE/4mkmq8Jjeg
X6B1CHqxFWbCgmByQMfY1kdr1dMeOU6Z+fam0ohYYGV2COSDflcz/+4cad+8CR/7mAAq8/Niegjy
8GOIe3udkWq0gvgL467ufOLa4oR+q7+1U/KUw5fZZEP0o1ZDuB8kPbHsxbC28tmnLOFkNf3yD9+p
xWP0n98qXPmA79YJhfW7lUELJoZlgpo3C8z6TVnjwxyWzk2YSLlCaI4bhhcwyIhIYX1rDI9my142
iAOIRHJ+m+g+b8wSvlYWfqvZ1I+/vpTEieDeh7SP3PiYTj7b8EgE7TVmML6iPvJ3zexS/VgWTWlc
VURtSjbbI8iDxxTM32QDxy9lg1aOaFPzGmc2M3r5oiJhbYPUdF/mHiKzblGI9W6xtVtnfLSk9yPi
9u/7/opRsb7MLoEcsoZL3Zeg59jVosG18nNty+SvL2g4Bxoh4bLyjXAZNx7ULiCkYxpGeyuhrKY9
FpcoaU8VNvDDVBCsaHn1jnVe/X0oja8pf+bDlPoc+QHhM5UH75EojngIIZC43iMVLiptO2KWE5sn
g9giDVwAN1DA9h3D/C9FG3Mq81yDXoGqHsib7PN573tttmVlsOnrvD2Frk2x1bGOdts4OjGbZiES
bArPmvcGuWUruyB1rB+mJ0n5dIUXyraeRKWhd/YoyDYKwO2xzf0vxVwRsttHj2jg/D0FFztCaBjg
/QRPoffujmSVA7ld4N9lu6phOT1NQh8V5Kqz4QF3j8l827eqcq7WwdTkmWSBZyMsz9moRwTJc8pk
t6bmahQNa9q0ct4HNgOXxhvkFSVfcEJqBT5iKrJdhFkKnG5znKbKYgFEIIwyzfSpIYU8zrZmk6mX
xYR3rPEHr4zUqZ6TcviS5Y59EkkF1DfO4ccGyQNK+T35aPlDQYEKoV7isZyHk1H03votGxChMsmT
Z5VQWzQD0a1k5LQ88wdHqmFTyY53tLODK7EY6LbJtNygpPnAwutfVdxl218dnu1FJTBvgGJeNVz8
NMYb7ih19utL2BnlU5DgNQqdTYfgG4HVpx4s/y/p+NABKputfNv4jnmZRHrMrC57CXMKSJsmagcN
5aEpkvEFwVl7dbLOuVWNMSIKUPKUMBNZ92ZFeZfq+FKQ31aI/tWDVyA7iyZucIi5YSghZaooytKX
hOqBUXHoMX3umCF6wVemog8S6PRZsMXbhEmfsjBs7B3C8oAj1ocs0LftxlvWCmhqb3848v+pVQq4
4VApeRD7FuNGaAeLs+NvWiWaLFDEA7Z6Kj9SbirWm13cBGtnzRlo3keykvd2zAtGP4FkgfHm1mnm
5nMq/W2xK5Z0QeLPzwJB9Rm9V94thF37T96o3y8miwPSc1z4fmhYQ/eXkO5vr5IpYG0XNclWfNJi
BskB4+mBCKaJoLGSdOJ81tPnEl2V4bFhbSEhZnnEytfU69zzzeOQWp/SUUaXecxe//AOLqXCP24l
y7JNx/I9Z1Gs+hgh/vkWZuSPlvkMGdNxjPgGxZrCt4/Cj3pCYeEysnljTzesBRrZF0vUW0x19gmV
ZrxmQOvC4486GgonYJjNztTQMxGFjnkNkgCKT74XUVISBsGEYKGQZZq9e0ATIFKybrpYERXKh0K2
oUfOVq1Ib7LTVyjkHxEF74rA2fIUdLRv/qhbJKUyOxLMveOjLm/J0BD4lqfikFWpvlQsaS8jEd/0
2L25r5rAfmYOBInMMb+I2feg6RPr7HYOwoF67u5E7RbHTAETbBOjuwNfrm8RfpQis+kQly99H0dn
8i/rTcpIYBN7sXzy3OfGK5vHit8ALZ49TY1J0CUn7xs4QjxM9IWr0k1fZ9fTi5hoiS7gELN+LUOw
z312Z/PQ5AWp2kRHPGRsQkEQ/iQyy7+TdZ2BfJ2mXSLYL04t9O2pYs43gSnoAFo+Q3lI7PqsVd7+
9aUvmfErkHjHdPmmgE7O2yAx060IQI0CVTRe5qBuT5PKylvH1Jixx3iLZtmsyhAMHzLqmTus+RWB
SuyEmh/BiI0PiKXIem4rIEUD7t1BNxms9n3GiOJLW3rnvhQWcCvzaxi2/g+v0l/KQsmVyj00IOHI
YnUktX70huEIrq/fuGMeQyQICZZoC2L12Cd70jz0jNSfXJK2MHAiWrCMcscHt3zi//0idLLCa8Ik
3pLFbmRudzWgMq0ca3Q36IHzLbwsIljtJcimUMeqQT4axe2jhHc4q88uNOjdjGZzS19VvrgcaGRa
o1xhtemegAorBhTd8Afzx38UxZZFHARtm6BAF5YZ/FaGQpVKLDticTKwk0CRJcOXQDWPBHokx4Db
Y1eBuTi6RdHtw9Cr10Vndg/KTrKXXD/6c/jxh0+49U+5JIek5ZlLI8Hr+XUS/eaeyFSLxcUbWXg7
PtD7sTsAkGQQ35vl54aYG7bAZ6urmi9GSqkoFAFGbrErya2FP9eZ+0JO7QumsWfbWKjHQLq2RdEm
L8wq4cJ0VnaLewRCXU6Mfe69xuCvGNUmCkYoUGLQeCyM0jm+pBMJQmFWzC8THxV+CuVDPDTtuZ29
S9kxs8AlZr1yb32OHGOf+kA5pFt/Kkdg3W52T5OqfYmXL+5IW4ty+OnXr6LIMFcQRD/8UMOfIIk7
WZdF8xU2vUPoVzo9wPQE6mom519fENEn57DUHqbmodyPJcJlRZDJuurN4SVE4KjykfLEJkYN8j6f
jnJGrmyE0ARV+ppikj7ahSKTlB3m2lWFfzHLYHyyChC9aZ2f2entbGqFW+sqCsklns0SEcqWd1+2
Foiw0btV9jxtgskV8GG67FY6w53CJJnLnW13aNL7Wq1HCOvretLZKTZZ2QQpg4OZuN8T3g8EjAUz
1rlGCxex6kG7p51bxz73OFULOxOt2pixT+sG7e10HzIPMT/Azo7P2fKFQFQWgnZU0SeN6bn8auZL
HIeLh3oo43sccyzOAHQeYp2nry1pxmwIAIBOM4kwjWmI3R+e0sUS9ffmaHlIsd442EdwG5i/35H9
5PR2a9oEkIBuQXnz1YXMydoxSi9AuLoVu9Onepi+sKX/sQz6zq2diK1FKA6ehgBxiPjW5X8S8/7H
3WjbXrg4sYNfl/fvbUzrZ13nttCXfI+qdbTsZteYJBe4kcJxjp7iE650Cw0sqBc41OwB0gJ/X4A4
/A9vz3+UEDhyRQCCFcEp/1t6+r8XOp6P000DOFsR0Bkvw15ndjoyqKb6gYhgUIQJ8ENzMW+CUyA4
EEs7/FGP62l6a6acUbYjhy28n+cIiukfXtw/Fc8cMEAj3BDYID8928Vz/c8XR9HO9gnxHIGDAU76
TL4sZv2AvXSkw+ar6Nu9p7X/XrPb3wNdNjClVSUjZzJ1y9g8tC5MML8CxAWZXV7gs+WvIMP21aLx
/e9fK+6733tTm1fru4vPliYc3sVvbbjsECLVi05STzFRRul4E0341IGy7yjjrqkZ7JpOFhdWMN1K
dG6ydb1ja1qSvAS73RTFzpFmvGt/5b2bJIwp+2bWwX1oVHNxCQ3oiGLkQOKqc4n4PPpBhytMlumJ
AzfdRuZDEDbvRk/KLaLtkPYUT2Y/MBawtPMNOQn6ZbgQWxJXsz3rB8N9b7qDG9WnKY5LJpMsAkHd
3xwdfbVGTSQH2mi3l3fsqDAf+t7eiNh56wsKfeK1jwVNCZKHqJ9XtnTarRv0J55iBn6YjUMdvowO
VU/S9KyhxPPA/e0I4xQzCjn2EXl4hhMCrI5IimZaa9aOgwdBLrFPLbRk7TKN7uJzFRuLrByLjUmj
rdr5wrxqPhG58ZrIVq6imVyNWap1qsdNrnwBBjl5n0zylrM8TOBPkOQa9gRrk47jwvQiEptJ8U/r
6lTQoynkiQOeHhU/7xWxm5yQgOHWWgHB8Ps6eywJWNzE2EE2jH7DXaR7cOk1nVTf2v4px9p8/RU3
HG3tmhiAKENUle0hgTF+ST26fw+4U8ulHR4VPfuFiFSLcWxR3wqimUihMK4+OYep5kuduk9MG1Lk
Rqs8NJsTuEdrV3IwD44R0YXgR61zgeQAckUYgxRAKqvfUnVpMCO9Bx5U2MLzu20WxkRTskqTHsCA
nm6GRfunvldMuW0w2n2Y4mJbGI6NfLUi9RKO3rYIdLQflV45HlLkxMmKO8AKfA1456uh+yoMR69t
U8sjleWw6i78o7yMVDvPQYEYvEq7nlC0eavTyTpOjuYhRykwsKY9WsxiNpzUpIbDIdm0RBg2hiTC
c25gQwfxBxLqFBmzQx5z0dqwnNx0PdtQWcIxfcDgDbe1lsdYfpva4iejn29hl/zIkFidnWJxece+
u+qtjFTPeR3ZL/zFJ20KC5WN80l3X7hinkYICZvKrrZNsmdxcrDrDL5aoLZLvJUzmhZJ78nFIead
OVp38LUCGD9iLcdjOzxDJDjnXQLeO2hRW8bheprTm23GyPboU5IJsknqjrcS7gdeRv0Ck2H90Qyh
dQDj/GzFvrVDeklgcspY6KduPJ8UAfWG7PputlV7Z/yys5Sl1q3bnMH8IDhL1Hii8Tj0lfvck0nG
rklaWzeex11SOT87a2h3LQxtsOxIj1FylaTMoC6x4qOy4gcci6RVtoDie2F8Hw1prQy7wH1Yc0V7
Kid8NSHLIY6JEOn1Z1sArsNBQTAlXICQjtAAAv/a1IaxycnYAGXMwsrvsAvF2VoPLXkyxbQRXTdv
kr75HNaKF0exrbneCWjxyG4m4I0N15uO8q0NdnpLn/xVeSQ+p8uiNxGzPnRFDwGdAUrWnLUbEe+a
+3rLh4BVEWl+7RCu566vgTTwhvaLITlJxzVD4IQ4oJZLkaDmKvtsFhG8MgZx+2Z6n7KZjxDj1vUk
WvyZgbuqWHcWbq4+sI0cWNyHCNPjZ5EX6Mh1mh3Nttgn+Oc2PpJkluj997kz8GMV0M07Jx2xrJPB
4WD+phVpUGctKV/OL6in/Y5gkFmJN7yZJtxxPQRMe5x36KAs+u9wF/utjvOckmnchT1llxIs+6Jm
RtXjRR0C1giU+QxWOx1hsrPykWsY2duwXlzoZbuvWMqeJm+JeovTg4TNHNe1A7N8U1tDeqAGx1hc
KQcQhvdQlowvxRAk+4Sl/nUKBO4fP77N6VuElvzsh/Eiu9riE/voY4CvFSnoRQNDkniXYYUleq/C
IdrHvNd1CmlUhsu7VYRXa1Qux7MUe73sSzs9J+cmYonGg1J/buPmCXF4c0imwD+MlQvqYfrQAwko
MaRb1NCI9gJ4QPiNa8z+3Otrf/b3Nq40MmYSAgMcVW6a9oVsQf+rdG3IFHFDlLZNMnUVwHLGhYWA
sfo5YhB8FAZUts7+EdTfbTUk/4eoM1tuVOm67RMRQd/cqu9sNW5k+4bwdlUBCQlJm8DTnyF/J+K/
IaTajiptCzJzrTXnmM8xBOCFTgt3lyftsERsaayy2fuwKoQ86WDw3Bc2sZEg8z1ZGIsgjlwCpecb
jZltOQg6kw8rBbZCxsRDv7Lb26AnzHIkGUuZ6DfyjmktT+RsBsCgF9ZMZygzMRQGGrtmPSQI3Cf5
nnoI/jBioLANzVdAQPgT2RBF5wMKhOQ4EhB3iIry0pqIc3L5IN2j19hNTSVubstkj/lyOqO0dKtq
yTlx0Zq4Z2Oz5Abnl8ntxLZECIkV/i2AmqwCb4LfbxBKoOq6fKlVhpUACY5jR+Unhsigf4yp62Fe
DaS1HWsxXuOH4y90sI4WvbeAo8TcEizGNTXVeg5x4tLx/SS909raM1+YleOoqXwVHhQeTI4p/V/W
m9fWbDYcpldx7JFUK+d7Zyjy50FMLqxh3DbUI7emDuia5SSq9ipGGiRblvlxXDsmNb+PZC4KBS4W
lIM6oBtechugSzwroElBErKTPux1bNzRAkHe0cGes+kKtB2BVsZy1uPfDkkNw5tsDQpL8XtF6OtR
jmPZ2lQZwdjWeJRO2zDM7Iw9B7El3EzjIgpDbYljQg45EZ3gW/iHWVy9bWTMYpUxyz4Gmlws8mqa
LYwqh4A7m7xYBC0WcmKMNnxtIseqxii9pxgV6Wpi6vAtyJUCIdHdarP+SQBNEyJFwsvCift2l7Wd
se6U/CYRw0BWgawQA0LCVLWTm6k2EGLELI7Q4eM92Klj06bT1tK2fLPiJF4/5JJV3VMkGvZxjl25
mwItn6puxsMUEzzX+sNNFjp6lGhzuiex4gfg6Doxtf9RDmRry2qMyVRJXqsk8Q+EJ+zNNxWhnna6
6qzy1AP6ERdsAPu+CepLV9cogx+XOfAO3Uju4a+qe0JlfC6pkHSnn7xoPnQuCVwODaSPShpotT0L
fBsijQs9YoF05AWiC9O8ql8BbuHwNBjkwhFAQdSRjFZZEQRHlF6fM48oOjrX2WDwRxxoewnnRNd2
lgYaZfREXvDESQdREWOrpTVRyxL/2p5FNLdnr5+u3KLyMiUoZTqQTAg8M701gro6Il6DVjnTTW9m
t906VFJnF6jFNmO1As/SpNcsZJJSmfllymgsZI6sNz1ygHUDRWmphsR+wjzMEKgzPrSKsmfWs/jQ
kOSxSA0HBALd7HPGaIozLS0omwePHyO8grP4arTyeG0OBV7iapCcmfGvkilBRnKZsH13OUFPrcC3
1EXfHp0ou5pJplRRfEPiaG1KHxrt/96axniG20tqQpiuA7CraBnuRZ8b1+7R5NBWsq09N77msXu2
CSxdWI77Z3JSXBaa8zWncj9JnCWPGoaZ9pxDx1x0wbufq5DWm2h3xdSKBRMe0Pa233MSLrp3omG3
hZFGB1f6+oTIeDz9vvq/y++fFan5SSoBPkOz/Jlz0zhVOrFIw2r/NEKwonInbxTKmSOCzZ0t2VLa
0vqIJGm6sxGkb8KL8L0rzzpkD3mv2Q/bvC8EHnDDPviPi+qNbVlGyVfWQHGa5keqXoP0QOJxWljx
nL1awiEVLs0Qx+NOeiLqMCexLQx3GJyN7eBV0QtgWED/3cTBSDwkM4nNuoGAHjWieYj1KC9pFySv
2gq8pTtpuTNa3s4HNOFm790CBYMPo0x7xczarWNUhhfOkPnKTlx05Lar+o10XshpblbAjqonmmQV
0s/C2vlBQTZUGHQkOjevhXSnw/zYiuZ+egK+T83lO9nKs2KcZ34QfJI3tx0np/tTaXqWIHTJS8Tr
u/dtcHYeQ/KFrWyC6/KX2n4xid6i5OQSN6gPzZq8LJ063QUlxrCnjwd+FSvlRaYywc7O2YXiMH6p
o/gtcfr+UEaKeCUOrxv6IhGTjQ7xbE8vXBumsYYqDcbCtt4a4Km3VDr2s+GMjFkB7H+a9YC0dmTW
WnVD94zCS2y0A7bJIXb+XIzwi/o6QpyDTjPzrOxbptlaVY7/R7hgwGjxYSr2iHftaAWcW0Idzu2X
0Uqq5ixPz/nvBTrzgcRnZ59ZEdMWZECFc3XyvL5ByHb2pffdPlQpmXFqAlXvaM2+4KGLT77TGifd
fWeSozsRhlQpXR6ffi8BbtJ0sojOKJJnC2nsE1ao6CZMSESaBNqygf/e+ir+dGZqodDrknNYtowV
GzM5tJppRdbX7pZCRlyzCitcF4fNyjVsZ/2gS3i6XxsEPIB2MmuUboTWd1FN/EpFXZ5L7089190r
3pXyVd4sDIep1ByTiui1qVLrzXfEvSO0+4fewgutouadU96wkbqWB2G5jHG9+DD0ulgjek2eh8q2
9jPBszu69zBzJj89NBnHlFn53vZ3zDANo9rNGHIXwdCqSzg66uLkqNos/le3XmznT74TQofr5ZEA
+WiRWiPMvYKtwcvLN8vvzSuk7CHiH2anDU6tZLvsJiKwQoc8yetkG8SPVQFeLDuyXpmMBzuXjjVi
LvtbcxB8GSZxQ16QfacmAg6s7n95+KaDkwI26iJ/IGZyeh0w1GwiUVWnApPpSvZpz+xTtdccAbGy
2qNoRPbix8yzOD6OQrgkZYYAfSfGz1UWyzPuAvY6BS/OmH5DadWpgzJ1MqO+Oil2hU1dZIK2yyiX
npGXtyieOVdUYmNEU7puHNO/dI+LK0g6DCqAuHUDda+cUs7Zlf+M8tt/bh4XyoVhoXVUbgvt6GPm
xG9GrsN9RLDjaiQIj73RtLFoMEXUUXI1DU5IDsAZIxPEyvaoaZfkNXobAoOC02POu4gBKJxEDGxy
LK3nYi7Cc2b7wf8umGcx3DPgi5tMH8qhLM7AxhGX5a357dXWsmpb+08490gTKu+L02B3w0eJ86CT
1dlOvXWf0IknKqJ4n2p6s5yw3SN8lM7OMdVHVvgmDGfNtKG5UgiefXdEcT9C5BOZRa9C6NPvu0bh
G+RsnB4wslycpLZea+Vs9cAOIzGk3xAayXVuxNM5rFvG8P5FIWNfOY+wGqiO9ZHEgecZA+POKxEv
PHYk73H5BSdy/lqngzUfzMZGfILnEKV0se7Scdi5IQPhrg7mL18ZfPxG/sg0Z+Clp+bMcNY/zvpf
GhrXOuq2SMT7E5MkotkDDAbDI1KGiFhaXoXNuBqg8sErmHZ5j8QeFhXz2DWiOSC/o3U/A6kzpuM0
u97FazoulKRoTb4CgAmHwRmaj5SgaVQ/QCGsYj95dPBdNSJNSke9y0kYxeNB+7RLvK88hPNURczC
MseKnyIYOEsvndyvluDhCUT8ir+UYPW8rp6HsaCb/njuRoPYsh5zWDxk+a10dXdENcGeCaHtnNqh
T51jfpgmhoAMMWvSON2LavbAByk4Yu9smMo//77qou4D7vgbLAO5s8sxe4vHId2ko22sLbdN97bR
oSgl52Rlo3Y+gmpt1onIGZ7pONkRm95syF5x97Y9WtsOxeHWpS+wUgD5KFCJH8r8jiImii5Wgucm
s+C6z+5unuTKR1rxhM0sPwYNKRpKqvlBMMigewTNtWyf3GU8OOPZZ2c+94ooMhTUUH1GUZ9thhAb
SH7RwqXXSe+yy3OUYLiaS2mR21kCEGpYY6ZRpJvcb/Qpe1xA3a66CBe5xUyXKivXW+0bX4ZW8UYb
4XgotdZYk3l6GxQphwI8gR29c840vsnvGwH+FNPFy3V5Sm23BRtlI6aqofnH0ftQ44HsDJzhIeh5
rOwOMyjB0l7uZ051G8Of4i/fWOS9N3xJB9FV3wFo5xA67+sewlcwNc0+ncZ/pfKG71jQ4/R0Ulyy
MCSsIsJABn1Xf1uiPwkioF5SF94siSN7DbFnLdG1fNfVd9dYPZvTI3EQwgU9jLj4VBxKLT2gphiC
N/CyxyAjxr7V/sytFYGx4pez9sMKAWrgXaLQPJGT4X+NYUDvq1Dz2TFM8jrtIlz44dw8GZRsS3Nq
/6R6NhgmKwotlww42ODNtzvgRyjS/9L8dfIwqlD2RXt3qPw35bb70W2dr0l0wYrVYdrxW12RldC+
RyaZJaUzfoaduaH59wcu0hMG1Ok0Ocq6Rp5FX67EbTarH4IhrhC2yvcy1gJZTYmDwZmMrWmymhm9
/x1gXbOqYXxmRFizjMRXJ66/KaryJ68fCYfJ8Ij5XVb9F6e08WbPBqyQB8sodd+LWdp7q7AjUrHb
F1+H88qU8yl5DCnTrjNvcTCQZJ1Y1jkUbncyFcHC0Mb6/4r+2WEy+O1mRbPuWILIbyv+a+N/icpf
6TX1hyqn8StCW36PRgBZkGL6Qm2EcJx7IIutAmH4QE6oTTmAuxYC9iNTg6M2ASBxy20TizXaw9c+
t7JLmrb2y2N1gGrUX3/f9aooV4Vt0vTyhHMaEvFBfzVdRGaWrxOgJMxtiLo0TpEZdesorJLXtoDC
7wb23WVWusQnl68MS7+kBR7azs1eELfX58g45RleElrD+Qbb0lxHRK9G9V8xnwDyQISz0dHbbfMF
n6xaIwCLd44yuaOdv2ZXvTWjLdau81OCX35ishHSDe9q/5CXHVAWxq5uHjL1D0lWNpMPMjzlngMB
gQ9GubfEdxFa/4GO8QgWNbNTB956UTnYV0SGcimhzQSXaaIC0vll7kLGqH3zN0UKGHPEWvkYaIGq
blQfJk+d1+inGj/dcWS3ldE6MVSOeTVb16VtbKBv/ddIONeLHOL4kyVafBzKOv++A79mHcYuvbs9
on4lxo/JC+QrmRr/WyBgSEJCjK1LwqR2fwtioCk5tUdEMAvNy9H+LJRP78KXzTkJA+OC4fevBA36
GT8MJRV5LSSsI2Fq/Pc0wG0Sc6ZE3db+oZOePs8gLLYild26cAiDI+jvNrROdmsn70kL5dytxCBH
W2btegjFC8s4p8Zo+hhCbh5Mqv8cTbWQ9nF6r6VRLvPRk0fCu9L7qLILYvLsylAQFF7vt9u8c0lT
58QY5OriWeo5xA8jJB+jar1b5Pb9vbcSln3okyvTz78KdOfn2WXihki83cVlHW7RCqAvz5JXcIEP
xdq6D0T6hOh9vJdAWjjD0Bvjq5SRPgvWnST1u13HzrfoDe8tSju5KxXoj66iU0Uw5t16ROdGbVsc
B98t7607nCbDjq82RERIsCwp7CRU2eFPm/NIk4o5HhqHwNrftzVo+W0shoH5F/4VT3b6M+/qlzZ1
hr0f0WeJcgrPvDAvsT30uPxJmCZLAvHpRmhSrpHRVJdgKt5CR2J27Fit8wRcMrBqtfacWH4QVsSY
Z7KsvcPRzjaS8T1JwYToudlru6JnNbjiqj31oey3dorVax9Gf8uevlmoo3pZ2tF06z2TCDVwDXy9
yZ54t/q9rPhg0Jtxv1rLCHPZGz12fNm7LnTvgChYVHA87gMAvvvg8SXOMzBcUKZ8Lp1E26yW4i79
Wi/ClKc8y0mIrOBmET+cfM/JJwqbaNHpujuS0phc+Ce/84I5au1HOBdxtqOI4m0iETf5TXDPSE7d
ibh2npkfvjHzWI+Jl939FAe5Y/JQ/95mVdl4S/J+vtCxOBu/gaHhlbo93KJBs2qxjCKlVMk9M/QN
K9t8kZ3KjkbFIGLwCRji0xfar5E4jJfKr5yVldnX2ZwkcbCBS+XDN44DW+2Cx1s0gNw4qkU3i5p2
YeS98eSEGwyw2XpKUOQ0iupUlMK5pnBrKqfJ7sgV5mNKF5mTchEcM3cg9suLh03ljvh2rPzWtSM3
6GResbviPMnx0jWQBIP+r6NqOrKtkRxy4zFRKPU5T5LXsHKNpypCGEQ1Q4IxSnm2XiNbp2Ocbqae
fkCVQbeQRf8+U6dyu/hnh1PpPkN6dle59RKWZnCp6TQeZMLPF2x77BmH3Glqwo78XaMt52QH8NXj
IuzvA1zLTWX106YaOF3Tokq4L/03rDtuEJuHEoO2kdBoRp5lbsOLeuQ9TaAZnvuIXKTEb9r7XCvi
lFOPc4mL53TwSHWqxBOT5mUZiYSJBx/AY13E8HVVajyR8mQdYRQjzDLdt3Ye07PSJWPKx33SKg2F
gjHj0hFRuna5x2kpI3orzHBZRKV1YKEQHx6/0roo6zfhK+85LWnbYJy/6R66O37HkKzQw2gW9coE
Bvmq52DD/4Ve2vBgDn0hq3tHrmNY5jOHAZu4SIg9NmXI3pPaY2zANg41CdZyw08+4rJCYERLBUTo
EOYwo2FzWseeNcTufXEjlGh8wcXD0IHFDdKZfYRDQz++TXHRgiXe5FiTt1XV/lSzM1we33UbDPHZ
sTm5tXxKMRn5TpF82Qfph4eDF8zTbBDLOLcrrHbpxiYoK1YJRDvh0s0WXfgxlOZ9UM6tGSALGjJ4
4n9nZ46RtSsH0jHj6Jy600q6sbs1RIZlwNkhsmyR+KzwQH5NQWNsyH7tOjC9E2PaVe3bPxJCxxLe
aHkYp7mEozChWxXjzTXkuPfRWB34DdaHLsraXVRB1xhMpgDGBNw4FO3SMMdgNUjy5Cs7BVBBVOSq
EWDEFvi4vpNiRMw7BxcBoA+RSMS5zPJPioTZ/eDqjzA3443XvSU4WPez0bcHw7OzzdRMJKbZLm7X
6TuPGtpcY40IENtYkMdXN4db0k20XgNsVjnPuvvHklZGfLEsAQkN5SF6XH5fpR72jsLKGf8/OJ6W
bg7MI1tzOdRec5iMtD0kfkvTxIQsklkOWfWPy1wn3f9e/b4Vw2zsGTyUTdcxG87//8VGsrlWXvSn
TCx7B4hi04M0OdRIRwipEMNK5/T446nemL6HNIe/E0hWd/h9pboU8YaZglWvYY3qdDpUacRpMQiS
BbzOH/yQNN0sc1z/Anh+L/qB4vl9VYYi2IYCjzI9nn1bXdHJdsoZDtwiw8Gc+uGAJoPZJcv7SjXe
OZcusIayyJdhUuETfdCHUpoEh/Dxa/t9m1AZAtK7koQaLeLM/o45zI5jQka2pdHdBkG2+t894RL1
PQUdcJ7f97+XiWay4/ZQgJnkICnHPNe2kzEv68dBzi2znTBOk0e7KMoSgrtMvlm/yPhVeVfd6nwl
owQfm4459CWwiyyIIodwRmIyP8dStUdX6P90MZ9QJFmryZmulPAMxsOM+UH2e2UmfEt75jhGiA4t
tWtrkaiyW/3ew83jQ/9+UsmEagVbx8E3W6XHMmj5fdRkMcjW7w6/lzIT/f9eOa4ytrJ1+Yec8tAM
SYVXj1du20LbYraQ76BnbASug0NH8LkzCCKFI3dNu2QZPPhMrjFjOmqqLQTBfUNeHw+YMtcGf3bA
yMcdadMx+L/L75/VbAnLOrGesoAt4/fWxiiKp1tPUHZnE7xXYh4dN22XtRnu3ca+h4m3bUOnBXDb
ZWubFNkF3VBzlbjKP/xeYodXqo5vGDL1ic7Gk1HRzdcIkhaeO/00aU5gVTe98mJVQhgm0lm/mtiD
l61rX7As1Tj8QvTV3rya41wd1rEK9+h8cPHI8cFBgDQfNdgOE4G8MSbSpB5tIu/LZz+BWtqn1bzM
7ejLY7bJyKl7QkDAbZlEn/movjxVVLsiNxnStLhzENGiPWH0E5zQ7NTnAdzHaDnT8zj87aJHUYRs
mDuGbp9B6bocq4qZBTxkwn174R7L2jZxCwAZmIbnqZhvRDm+liGWCGcq9n7f7DiN0UiIGcyPTVVy
c3PST6LyYyQMblGl58qMim3FskGD+kqLKdgMefZCKvlVW6D/6dK0+GPLv6B9li6L39oMDhNKZTQG
JZ2gCmSaLZu7dNt8A+D+SGOeKGpudbfJNoXN81MCXigx3nIMUnDlHmMkf9iDE9ELas1hq8PiksTh
Zye9G3ZTH2FsYG3TKoDbYD+D3u259/UhE+BgyWto0fC22Q5pSr50fIRVNvPqhR8rsBHZc+2jFEp6
id9J2+Muz707oaDdsUhZ9YfY28+ons96TnYgHFiFlGRiSpFmRt6wqWdoMLhnp5NjBXyLbTfvYq3k
fowbl3yXiLrQDXYK/eYRI1VCfYoklhC5+mk0g/FCQfNnkO9N73PKNcpbH04XIk+2suv2Nt5wct/5
a9NhfsEfrjYE1D3aWz+eEbtPUaKvrcHZhazul9R0j5UNtzuXNeJl3dJGB6RoDd3a1hP5Dqg2tO3H
6wZE4TJD1rtq3WhjKLmlMK22Tc0q73g/jFz/a4d43YeP9kttMCOMD3kEzzBEBYG/GmF/oYC2CueJ
ovGtaLW9TIXIV+pbp8MpMgiQaJF34cZHdGsI5DuFD2Bpvvc5yjesfPju97ponxyFLj2PBNBBVW7m
Cq6nM3VfRv6eiILiKw/s9zrICNTGf7HMmnzcumFXb2Yb/eGQtf2pcr+HFEClbu70UXFFF2uzgiwc
RGKZ5361S3Nq6ywe7tKkKV1h2mGidI6Ft5xsZe1p1faLSfv3MZQl/hzvKEnjgfmql76AyIeKMliD
EyfwShq49f4YiL1WYDXgT3WkQkh362iYcU1R4ciWH6j2Li24jXKMsjVxwO6ylNXWCmuw0W2m6Dkm
7cIlGnINsuNdElOT+k/NwMQw9pi+y8fsmfw9osE/8U28mDDT62TmOUQ5Qk9uhyrjy27km6IQlZmp
XozQYTxhIh1sH9JqL//oCZYYKufUVCapU2P9T0UhkApJ67OMv6m5QMelLeIB9yOUD+m7bdhrJZx/
zfB3quVLMHDzOkHXrpjevjqxax3rojmowPs7BoiIhjYfz1gu2F3J/6SRy9qeOivOIV/e+ECjItdr
bCdZBWqipY5fvzSY7siEUiYnNsOpDUhzZZwuIzHmW4YJ2EdK1sCBoLJ1mA/FB08fk/nc44vD4N7Q
XKItaL9kHrNAgrLi3eB34QkQ4x2BN/tYSb8UK/ZmjALv2oNJgMGfXyp75SFpKu1Q76s4HjdGXcPn
8AxrZ8ZR/xKMRGVz5F70DWHosT8R5R2LL92cmbBnfKoeCCBC/eWDsGCSvjEgFp9DTp8KLQthU8dM
BHo3ugabdXXhMBi/VcWhGZNyN414W7hDl0wN3hIkeDNlbeKxP3rRMrb6hJ/wXiNP3SkG4W+0frCP
A0eATHrLTOAomKXytSHg7UzyZnbhdghsD0Epsvzucc6r6E/xQNOQixdp+S/itLnzyWkzZD2tCkJO
V6ExfonhBEEapoN08qXFEktiVvyvjgPke+zLWYTRoFbv8Pk+BNn1WfgdFzx4bZ+eO5n6S1/2xnNJ
BPRiYg5ks+lMSUmz1LrazpdOUaVIz2gWlmfcWUcY24MbKOABa3LMiDRcxjWUSdEiF+JE/i9p1brj
q9sZTfUqHcEYscYnVWz72YGemkISPTodj5/T+8+tLcJtJpN4Kd1vglY/tQnToRHhVVdOhlTICrfN
yRsxZ3WqqV/SvvtnFcMmwoL7CpLo3OyNgKjxMUJtBmkPjM5H2rjpk1/661mrHmeFMPEVqE8dVukN
Uf28kKPnLVXD/kTylL+IfOwvTXthnnHq3PxLxsU9KlEbeKL6GzYFzbtkS0ftwic6JtTh9O9WUpjR
0vOV3tYTKahlflDeWJ5DSvyMKE1I5P/mkXn2iJ7Qwa4IIsbcYQ3FTIRjcqLlQJTRdDQHA1EpWZuM
nOi/l1DU+7XrzqgMCKAhr4E9tsp55ivRgzPgZN/EmV7nafkG1opgmh5wPRRODFGIrOmbev5SjZJI
Cl2uYffyH33gCVk0XYYBnaD/FKBEfHPa6ggxDBZeQDSGH/WbiGe+RauJ9/lDPDgOgKOQnTQ4ehxU
cRowmxe/gIU60szFTejGNPkfQadec9a+vXUKHh2GCN0qmV/axsnWmNGAKpYLWLdIqsS/zGjQ6rXZ
kxtNe1H5JLqlMxQcA7ds1785Fnwn83Mo2iMNqGyLpHMbDeDimmxG6Vz0AKToia/anw72UtDLr6Zn
d6/TZ6sNg8cP2HiJ8rugSN0QLjssEbv5MHoBSyhUATFauMEJ7w+WzHqi+QaThYQjZyCQ1odGvCxk
tyh9jeF5ZNpQMf9cMEVlztq0XyXknEUeIkhps/FV1Zxgh6L4l0nu6DAabgah4ZLN+A8u64VB4fkc
zv6PZuZCp3jG15KIa9iGTwVsN4zgBGKAHB7jAYgvpA/YKpeRf86Ok/9CCT5NNPC7UGcgZCzLle3q
9zi3p+UkfoAQriObaQMynScnKPCF+J9JGD27LftYEsTVflA0BRAbd0yGmhDS2RQRcNImL4Owxs0U
ZGDX8k2a1T7JJ7caN9SmsIYPDImHZGaEHmeIR2h1PqpaoE2Cioxg7QSqjaazl37KUL6FPxWFdYTu
Pe7LLTce68LZtps3FYeL0MU5lIMT2Y44EEDFdVvDRaANFM1BXjwlVQH1WbWHpi++SJ4HpYGEY0G4
2tptJRikRDzTMPgWfvHmQuR8pEYvSkim0cHU8d884tYSWK8t6B9e/2EWOZu7QJkuCrFWoXkZYvdP
YKjXwii2jke17iMowfc2L4vE18sUiZ9I4j3j7HFd9Po5o9MZGLi1W/6gq7tdzrBrn6DoTqrBRCrq
HDKzV/tYGjvCmWHHwYtaFADPrDoKNnhwrYW0YURZo+nvBtu/FQTvlFjSthZT5f6P5ZFZogKdbul+
cawXibOZ7PjIxvdGLIa71iqgSeR/kmyvtnXg/ovwQnuGctBtjJLWgkXLhjnHTVKoYZbjKxnLm3Dq
dW+G7jlnvrhxcrviloD8OIdIrhLDvOO6XprdxICmAMieDCezwtTs+jYisoZ120R4bkHAWQRGxadv
IKODW1DBCLWo6HamZ777Xf2nK2NsuNAPrVzvEKuZyzyqj71pvahkvPahf/TUzFwNwTRspYtRZBHH
xgd/2hFbLFWvfWMTBzG9z0LSU7G6re1pZzlCuN6Ymu2mwAePLGSjvJ6HTnTHyElc1sd+G1YWmPbN
rIr8aArOCmMynU2tASbPCNLF6C5TDznriK5tgxDmaDzgePYk4Bqjapzr/lyh610UnQRIbr+jrp4W
wmPmZw7IMxk2cZsbziO/ZdvK/IrSWD5I14u+LxgsFf8VOsMcQxEfV3qVxYypgscxpkiwSeCAAJl0
GgOQdGLwPOSvqzxwbykM/AaMwFsZq1szr4G3RzvQZy+Gm3yUqIK3RaOuIrafWl9GfJXJf3P3jbZE
rZNgvDeDUy1q5b/jaSOfpJ1JXfXHaikNgwobSoNfkyhuqhRC3cx603N6WQkEZocpysbD76sgTVwY
s/gRxqRq8LnQ+8kCBv1wuwy5qGt8C3FaimPHPXgs0/tgZdMTokha+ElGgSMlVHs74Nac9Z6KK3rJ
89TYjtzxS4sD60uQFelhDiK5UPPMftkPOwDtD1YyFZoKCsnm7Y6H2PbuTl0xMupidap94OpdKey1
Lb3k0M/hOssl2S7eFKMZIlXz2eZODEL0JYMb4BXwfQdd4cDPuVG2yqcyXWM991fjPDgXhgTVriEj
coEHOlzjoYXGOYABH9v8Uuv6IiqpTyrIxdZuXIdav05vHfGbRzLHf1Cd+SxtbcOS6SUAB7BuNTkS
nrbdUPLQ0u07wsjonzxlqfU8tkODcH8msdpJ74klmtPIHPGQGNh6+C0lawa479o38WpE4KnpcY1X
tzBfm85soQU9/HuxTYCKB/HDm5EhmMZSuUQbzd6LOY8lTycMT3pXptkxxiKY/bnwPNoepf1XIGk+
MwSwMddA+aL/dZZDPh+tKpiOv6+y2E2QvBUfGr39ypgHmCROAn+x6RsKfDppozWDJ2p9Ho00mWn4
gQdtp+ZkTkX4bD8u3Qir3IhyH5WeyenIt6ZV/uiPqgSJ90KSLsQ2aPY9R6vsj7Qz/OP8/RthuB+a
XscplD2VVhV2qylwHNKYmF/RVkczFWd7hFLplViDB+ZDrKsuy3eUW6+lm5GNDvzUzot4YwJIe7E6
11igm5ScE/j/Bml6ikTprFO0JtUcZVsgpD+JGdVXuLfbnCr3vYxcvTfrxlxj/LC/NKGAanYHZl/Y
huhW+WBvXbUr6ilkxt0sZoVqoLIssQzM0dvZpv3lJR2x0mL4i3nuWQaBBQ+Sv9RjJ0MfYVnXIhbG
lrSZZj8C8D0Pbk2XvmrXZRVln6i9aYjnP21FXByzbvKQTGKQ0MsGm5BCbtU2zblh4P4zR/gi2yD8
1wltHHRRGod0tJI1kn3r2ydgnZv+owdNtZ9S7qrQhBM5avsfwMWr4zI1aco4XNIRv3Zm+v/YO5Pl
uLFou/6K481RAeBeABcRfh5kh8xk30kUJwhSotD3Pb7eC6yyS5Uukn4KDz1RiCKZUCJxu3P2Xnv+
ufhRyrKJOE371zPkrPUAtZqWjl1cJybbCpvFkU0ECreRUbMOC+ERHgTcFggVRyPHvcpShDx67825
739luxLPCplcQkUi7zLjS9N02s6HbYGKWj67tlOwO8vjTVOo/pybMHEiaPQvnZTE3KEf2Yi2AXo7
FiSFYOGPo4B2SCbxHBTTFv3AgX6fuMF5bXrtgFS/mJW46VOYuAJWAeN5pfmxcdb6hu9B8gOyYSOD
0ExkqMRVkY4ywPV1p2MHVW5fBFp9z60GiNEnGqKvfG/2sfWAOWrYu3lYbd6+xNZR7rskfdFq/alb
xKzK5Y6YeJzYbkNIuo3sIb617Ta7i/FTUE1RxlYilTnzO4qQvV65N7rkN3pfXdiF6d5Ewehekfax
fvve2x+ahoALo3W1pi3+lDdpedPMbFVwLVxOI8bURJ8f0LS2XZ0+D7l9k7rhVRjk3brU7HivCfzx
NlbpbVgyceQxSFU9RKafCLzImq8uB4N4hMAYUCJOFzrq/WPREsKBHMiinzJMIFydRwzbXyP6qdtG
+6aSNLwrG6RqqUJu5sDLXttkoe8Qn+0MXcW3b3+AZ53y7NmNpuomIITSQxjDH5YqvvQTAaNRXb9E
6I4BhIfutpwLzuNBdJVWirmA1qI327o604ca2znt6titu2sO8+46T84Cjq/XwjFYKYppZyxogaqL
5mOQ2QZBDh3H/gDAbe3ATNJKP/muo5EY86reTKqg497MmBl80h7AeTNJY2GsOL75EySXMLlzFEIQ
DHWZBxCZU3coDHie4wKDBrVcoHHMaKOu63I6XyL+bvCEUApUtBpQfpWdtWkjNJ2gMx0OWsec2sUm
TQCkjKl9iW4KfV0cbRM7I5Ui13d6Y6Jfy8ZV3xUQnsjQc13UTFH/pddIiWzybCuzqMVdWt6OSkUP
MEJXA1MHHdR10FGsb91pXRQ8UVOtCkTJ41pLmrVABoC6WfB5WzsdMwruvFtQtVdzKs9EXO6TmBEb
IJrjgAbRZoz2SODgN+jZNfHuX2YnpaGduMsGrlnLIXbXXWHm27S/H6scF3xq3PmDla5MDsUru/f7
feYke7xPwTr1kXHx0zYzVkNAPAmcRWW++k2sXw5oJenJPbs6PBKWVg7Ps7wu4znZDyK9iavmhx2j
qfRHaLDZRBQRrOd9nKbIX2Ru7ZphZ+ZtdBMLbGM55qV5/m45E2QjnaIk/ak1wv96xx5gO/HyC0D/
do77aCstmtDQNcmYwFfU8nqTGeApsAoe2BJlOtnhO0HtfNuw2diaMBKoFTpkrrPnIyMZCbKfi3TD
0LvOKcWtHJfQHPAUIXBHlErQGPcNaQMNDgfYmdzU8yksL5lIVkk4bpG2TZvSrrd95Vc7GRATNdDW
XGV1D6YDjROnFG0JuWi1FeULwEv6dFez2KyK9JnzWb1udTY3Ggv1epBziDqOmn+JcJD3WrmwVLMa
MwaBPh0q9dvIrK6zLFv7XWkv+uplf1/6xwxZfsPW9WI5sdUNRzkMVtAOnZnWKHpqxqPrjw2oWJs1
BEd+Z259ecjymva7aQNpr+i9T+O5b8RXVmrdU8wT6yBl0+bCAI1L9Uy7QB38VlyaajQPsnBJAXI8
8j3DPdUk+GWZ/jKL+hv3d1qZ9cIEtgigCQA0h/JamAq93jIldKL/yk4RxQgm6pKgFBNdrpeClN1o
w/i9F3FzaPRwAqVG+4mOMiPcPXc5muONzre+S0YiL895Mcd77BDXU5mxWHVzCabVETfJtFCX3aTY
92F+HfYFpB7XklvScMK4rzgJQmzhVBZDWpv7cfKKMd+TiIB7wq/77mYupme3J11MczLeMGjhBwxL
3Q3ZEynxTR1kW6dQ+ykMfyqAVQG5Clc9oNhDQLfYM4qp2M9GgVmxMe8h5jgAdNZZAAaS/ZGXxOUI
Fd+maF8+jblOR80sf+gN5VudRWonYURQH9WrS9SLlu5cC3r76wZNy3pcwhH0tjQ2jWMiGinnM7Mb
xoNS8YE6/Q+wVZyobbTrbUj6jHweI5IPu64/n4k7SoHQU1ymJjfFR3sRhFjgbrcup+tN7nP87GZC
gvh/XOvInKKA3Bok/jQPSs4KQu3NTgNkro235IXXO5lBvqmpiu8QyK7Nl4H8FiYGpa/sARiucqd7
zmyP6A92c1tkZ6pg54sjGOBsC+/Tp3qUG2C1RBp/LVnjt0kiaMImuOEQ7Twh13iZ4mIDU+yKnTDK
KtNij61Ht4oKEINDXrOLvpaU5DQ9sg4jPo1VkyAK04LprAzo9sShgaC4eWz17jG0iF+kQ7bVdWeJ
pzpXNG67unptQsgBzKEtoH8MMbr0wM/tCQjUEC5FP8xufOobHWMhm9CRsejm1DFTivcM8exgZvTt
rNChaU46RzhzlpNBDx3Z7m4lpDVqGiCHXdjq0onO/LH9NqbUPTCDUDkJvbQbX+0JTxUZ89HUPlBN
+WFQRzSS+bXKAAE4hC+Ad8WkUeObadtVdIuCc2Xm+o8weRpYr9czhAN3XFSiM1ys8DJmz5eM2qM9
/oAkdlmWmD7ajo2iX9ZXU5FQdy0tVBs2VRdGfmyjrbVnqhpdTPpPlXAj0vTJ0JuHEWvw2rGxWIV6
/KzFCsKugMoaU4xw5yHc9AHFQjPkAOF2ZyPw8V3YEloh2IQFU3Ik83TaOswCdH0w2AjdPy+6bjcU
amv54aEycc0TyuWuUdvywJsvTB8/unT+qosAf1pzKxA0GOZdSlUA87V5LfTZ3gadIlFLxz03qb10
xsMsa7UZJcbMaHDvbIMNpN0QYRujV4qtvt3ZXXXed/4RanzMYaj5yb7rccqpGPfGaLH0sVRk0T0d
kyuo1rPXjuycJBioTnPg3VPXGsFWbkcnP3SZZVOyJRVQh/09tKjiZ8pU63xKDqj6fI9xuW7DoaEk
QI/KkrRDQWhxoqEwJmu3OeRFzGRkQoX2fXrsOV3UCpkL1D9iBZX9yvSz+RkN6EJqjABI7AkrDs3H
0s/YxQUXttE8UWm5ZBeAEb/dDIH+gkpph1SH8VQ7bB/5DNiJy5uyFnck16x1N3uK3RZsZqnJ1VCP
jwP/SU3noY7yg83bpvk+97dGcMyUr15CH3NUYqXtxRBwAI+jqTyn2tn1/UT8ma3urFy6uOkQKobk
Vdz5vT/s0QhTOVq+HC0l0XVhrl2+0kPHuQ2wSsI4WpdW0T2YPGv3ELBLWhPj2gGTm5jiPuJSD0Qm
rtPciu/evsIC4g2iCFlwSg41ZpJfv/0RmDn6zcQnGLjPryWezeuG8IBgOndySruzVZBjnBSXy2bW
4DDLN+ZZrd7+za9a+uxdyj4qGp0zIWJ19va3IJ45+Vat7ZwVyx9OM1OzyWuOJyJlH/X2Q2/fefuZ
ty8djE62P2ESXWhoeljqZ6GPpyTL0ou3f3r7m0WUE4G8y4+owaCtVkysVL7118/8+e2/f0dXgOZK
aVi7t5+p4Ij+9dvG8hJtEcYX6fbvn3/7KTvncC185vLljccBFoAQO9HyRbfQXCnrWMRVU09otcjh
pEqPUhsQBes8Dc6YjtchGsk7GCP7Ko7CR8HG8hAYfc1yzE9JuwAhTqwTrma+60AqTaTD5xWElzwR
S0SuLY5hOYpj3tWAtKOcZcgQnkTZMqZspRrgfOvKPdPRO+QBPS3DJCNlTCT7/DZSr7lOiSkrq+HQ
gQTxCXJdwXSId2FQ1pvezRQSg1A79rH0maPD/ojSBDMh/nPXoUWK7WVjuVTmTH/aktUxnpMvgpev
4YuM6Ep35ODRzVRkgP6QtNVbx1qDQuYuAGjS1PoDyppCjWuicOqjyfKF7/Mb6QL1xlRYPWnwHd/+
EONQQOahG7SPrAGaKd+wWnegLkjUOGgQGuzRU69VaBJwgXgy9Q9Z+2r5aHFTCB9MtI9t/EXR5QIx
k+4RDyEBqIHjCd95kTM4L9i16WVBDdir7PkbsfDx0nMKOT6cp72G40DAWcBXBLEykQvyuWNfz01r
nZHclmgR0w0/LXd4SRLqYnW91dzq2CTp/RAzLxOCTmvRcM46sklWVsVTjkbvvkyC4yhajOZ9dewH
6+c4g6scbSyWRAk4C/SzwcwXALhGx9K9JHN2P2P9W3eJSzYJe7Osu+DDPDez/gfRvht/9Lc0O/ez
IsYxJKOkLPWfQFkwOIQmwWU/55SEexPhw3bUg5e+gmimi/HWbEhTNyqyKme0vbLZ+tOzhW9go43O
TWc7pPARPgifgeYs9xMD6wUV92k7xHpMTci8GigsbJo4jtcpVo/1XAwPGeKVKDwP6nM0wQ9G4SO5
h1iLLzM4sFezsQ6SDaUQZnbcF2eKDvZ4VVXypeujDXMPaP6QwnJmuUAnOEpROv9iyOJKcNdW8Szc
bTL6j7ReQXIV/mHSSPbzE709Ate9rthIvCXsFHS7miqyjpHfoIF3toJ+Ix+vsalyELgwujLVoQFE
7omIT0GjoFDczcld4LJm0/6GSlaaGO8zRHiiIVe6zsZxE4dJv6N+fM1H0+4Hm01nkhADiyRyG8Wt
zw7cPCJW0ahzj/Kr7VDq1Vqxp4Un94KrkgW1Azm9yfsBtY9rkLzrXqcFcqEWKgI2ErKW3JHlQ1Tg
Y8fl6Wsq90gQ12LHQmiI+JhQ8CHb+N14Vk71Yz0Uix/H5OE0DrZu6AfNpeBVsBAU3LaAxkvQjviv
9LG4YgG3GiKmjVSleCeNA34YD74igr72SrmLfMZxXfJWV/aYMqpy4udG1fyMaOyuyypE+RuED8S6
cbQmwpg5aEOrjLreS8WhnzoFYtFuMH7WMHTP0qw+Y+aCVWCtYk52gDCXkxooASIttk4JMzGtQVvN
hnWwev9+mnv3LJBXJY+9UcB/ERNc1IGcC+IlF5lK6qwF6WFnrn3QqE7t3SHFAuaRCb5HkX+uz3Q/
GfOYG2dSf5f4pLFON5j2oKOQFRfggJpxyAzABfbsi4o/o5b/P7j9E3C7gpH4Prfdey0oNz3/im1f
fuEvarv9hwMPXTkWHmhD6jZ8seG1af/zP6T+BwcDw1CmaemuY1tA3v6itkvxh6UsDJvSZMAKe4GS
/cVsl8YfpIwYYLQdyG2uIY3/CrIdgvN//Arac4QFD5LobES9IF9p7J3gzxJKfzk1shrVYp/5VFAj
/9Hw7Q46LRTDBhFAxyE3D9rzZuBxQ6ve3GQVbUjHRYwemUbGaaeyNoVFlY92oX2rldTh0trG/2aP
rIQyqz2gfMHGtHNz1+LS2Vct6an6BPfSXOzaIbYej3xZgBjBFMlNXEcxpTLqGJVDhiNQBNqBZJqx
0UiKg8oQTtp5nVM1rpln58nxSLHDuxKUo4cOSLvtSzn9zChgs7qx7kgnLrbLFpwyThqdtZPr4PWe
3c1YOu0WzjNnPjm4P8AskuIkFKeuyk6W7qWj71JW4JWboeMlzY+jhMOZvoVlFHf0imyVRfGqzGz0
2XNRbMKYA30GWGJXxpB6tQjj7WRC0hAx52tii9ut4gK7YspfZuzxuy53CaIKVUkp2Rpwnug4GqqG
fEGTKBLiUIhZo7TmWa4dr0O3c69BkgDlYq3xYicWW7uJ1G6wfeIkeqRLs4360aroZ9GIaa6MnvDC
UowusjSDaUn5zU5zMEoAAxT0zrgRUSC/g0uLkYPb5bXBHh24CX6hSJvKjeOjbjANOW6cIH8iufhS
sZIfSqTVC1IZM2uLUCRoA/NlknO+w7RAiIosq1XOJ7vBc5rv+mqSe3rAwWbAyklo7nKFeS7pQwll
4uYLeS1SSjeBLuEJVDod+7TL9kafC6QsdAHtNhDf6qK0vuWVxqIYVfI+8GuXDbCczhPO1S1qY8J9
EBBDiTSKevBizbG+UGqXJRvZwdhYWj+eFclM0k9nqEcLOug+CQzn6A5KfoNGHFx0Zq97KE2Kb6NZ
UUxr4qynLgssG3p4O91qics/1qzNHTp7oARayHLRg2Te9i5lm4bB9lTACryhFmJd1WZHpRA7Dz13
o6dLr/JCHgcYiDval8NRDGZwWZSJ1ULqcdUFyaygYbrOROYT6rdDVoUXetrqB9yG5fVU5cAZiiz4
ia8hYafS+vVlQgbMvQ5j6N7MyAiI46H4Rhh4cA5SayBqiFKd609ZSDpMEFzqRFte0VNBPIfav9uX
blscmtmQgL45uABlycqrJCeI0RIVeQISpXLF1vJo44kFyhA3Xhsb+XHQhuiuF7bmGTMEcl4sLKaN
6+cwM7LKvkpaRKekOoRskPA6QQEexPAqEt25GKjLngVaWl2Xvcq9icpntKrjtnt0/CS90eww/YqO
LSZnM4zUxTgF46EwonFHrG8PAcJ3op+qoe8PWFqjxm8pcEQW8wRIFQ//c/daZiGOG03Q7JtjE+5Y
XnbpXhsb89g5gDMIUo61i9LtyJXSsvhB9UO7U30T16uevQmqL6tH9OZwlwkTTktYXolldU8lTe0b
1w4JMnOsnHZx5Cx9wYwtJvn2kNzMegZMSJ/6ekBfdJ0se0DNt8WNg2xy1+SxcxNjDMRj0xLXDCWO
K/r9NKCKc11aUXJ6BDhC0c4GJFAdZYCgR5N2+519lLaPwsR4InOQh0lUdLE2NoIgn86znW0J8h3o
+SODJzK9JmjWjgBhrAIZ9c8lbXyfd6Pq58heKh1mM5THEKXqCvlf+WRmZrpVqax+JGgV4WNE7J2K
sskOrhsbt0Fa9z/SWFnXtu/ivu7FEJOGaFJ/DIsi0+Ed+RCO5oI5ybBDspq6wCQ9yW20NTKU0Ksn
vbiwKVOyH8Tp6zJyzlguqkOlifKCEkCN2Ks1R+pX3NEr+kLO3pV9JNZKZdlDNFnhTWfM8800j1GB
WJOzWD6XYDQzfCg4qIqKoVGCwrVbCy0krs6DMRnVIc9IR1iRvCHp/xaaDb+iRgIb53YpNlkxhDD8
HOMZH5nAkaVre7eUQFJHeL77rE/1nd072bEslLGUM4bxwOdZHEMO0hdTppotvkidLAEVwYFJJDVQ
rWs51OqUciBV2fTjmzzYRS4qyQbMu1pFAgnq2ldsK9fsVo2LCtLFrrIn47wVtX47Z+jeeiriVxSP
fYplgkatUVnhYyNlfzaj3/xJLPh0AAQ4faVBWJzFoT15NA2M65CFo1xVKh9ftLjo73xKdfQV0g5R
O6FJ8QpQ5ZzT1ZbxcWbWf2IM1d/4TvqjwRy4aoKJo0VAoreLlZlHPtJImVa9gZAhL8h9LfxhI6KG
hFoX/T94SWlHh9RAbgrlFZRxbMVkh1KMP+8gbe3lWER3RmZLausCiqkWOF9JmqvTLbwkTncJp6Oo
Sp3HqhXJmZHjfjeqWj1mMeLhFYFgdBwrAZQ6C5FzByp9bTE+eIwJa5+rFhwDp0aMvE3b5EdlUsjs
oFvS98TFEAk1ewg2iu0cI6HorNjf+DjBFY3qmBRukcX2XstSAsolNlndnsSX0orMXdTY3AppkUqp
K9+/XLZGw5qaO2jdvu4zVLrkWw0rM6H0b/GU7fR2hrDh1qiIGoP4T5r58ZeoYMyELKbQoPsioHWH
4n+H3VmjW676azRpznkQg3rZDLVuXAwqSngEdPZPMQ32ZcUhu4FmZL6QSY1Kv2gl8iSJpWtXNrZ7
DaId+FhYTSWR2LXBIcNy8+x8oqh4Ltt6FhvXDLL2gJtjdj3ICxn1N+T7PfqgMj0ww1e5l/B4wjYA
/f0yGzXl2go96VVHag5NXX+x33KglnsjNkVG0byk0yxMFyJQO7Ws4lZDntVKqwhjvLJpLJHDQQjG
D8WT/8T4ZTFtAuD1bpMkEGm4Vziuupn7BP5rutSsYvg6xGHAyo/Wo4SdRnrslrkC4YdWh2KXq4HG
noGZoiCpy5DswTALDJ4vAmrdKZVvsUVHHMvNrJN2DogKEc1cvuT+T8bIxZybPPLNChTZ89wXa7Co
PUGAVPxx1X7vRlL9wGpTNFsbtCX1ubgEjYj15a4uv8TqoQ+QqGermr0ihZ+ch6ocj5NDcf/WMCPm
OBdXDlZ6ailzf9HHAI/qm6a8K1x779r19xBIInzCxa170OSW+QKJaLEf9Lupr6nSTyupVdeMKcwB
6VfRVQ+Z1Z05rXFEhnVflRbCvNSbQAf6kFmb+Tvn9yQHpkuKMcKd/KnQm8daVhura+/rZKg9GU/u
QcskZAZaVjMeZhPhLCl7MAXEmV2WlEJbEfmwYro7bKGoPKutrZVI8GJ2+dIYXoEH1xs/n8hTgyD3
2qb4ZJi3lW+Ozzw81ERC58oMNRzYZZMc22Yis6aKZg+oFlNGIMj9Q9yG1gX37kj0X1KwYU/vIztO
XyLZZbsBiJTXdj0kkAwVYZb6T8rv0k0ZOT9ENkCZgXCO/ZxcRKJUGmv8qkR33RLPChQpdW+7xC4h
cLYYFZyaVIS5UmBIAusiLZwAPQoC55YKNxjGBnVakbp0oGlRTaUjd41Tfgkq6o5DiUbLIWV6TccS
JMgk4c8ABLkNGr+9JthyERmx1DgqZePZcL/LFglJXiFYzlHGdnJ6aTkZrXO7IRd5cGn741cJGLbV
g5/aF2Mhb4pwJG1V5LdoeMBvvyVdDS71l6F/ZKf61M6usUmKAL/ofNm7GnU7waFGJzUwmjHwVkCF
N13Nap9E8gW796tOQvzXFp/5rnZZ0SP4UBjwbXQ/HM5W+UgadSG6r3PAqLYKrdlF3QJTxfgC6iwH
NCoRPSLxaKl7IFKYhyTd1K4Rk1pUPnaA7iBFiuLeQaexFe3IhtrpLE42zgtynGyVlCNwXR9PW+/6
BeQYy/T0AdZn5OrPo8AKOlej3HRt4pIW4IPu1kjXJBOSoqAORxbsivXohqN1NY74/9YgDZqfSuuc
G5xG4ZmmenFBdoj1NSrE3G40tltQAxIXbEmdvJCEbJNgPsjnRmYlodBgn9nM0S7S7Do7j4MyfUg0
YkbgC1Pu7nKU9V5DaDtVPbrgDBn2kZzR+20768aVaAFqFl2YM/G0Ph5sspV5osgVtSXBNis6SXiT
wPZuU9fwyZGnqbSEvcW36MPEZhB+AhHQVS8dkcUXJQKh+yFNgp3KsIskOb1qXe9MpG2C4tuw5Fvx
9MfsN42G3zankipX63RXoVupr33RzHea1Zi7HCqzcxBylg+Fa7r3jZHqZxmTB+IHO3YJbWV8U1HF
3XzppmJ4rGezBcZIqwvVSZHH036ggPytIil9izOQGUookmy60AELVVmNjlQBD561GqCSRgff6Oev
HH7xEpkEJ+b4TVBCjK2prWvL0Z4UNJEfua+D2CUBmR0msT0HVbbs6B2nyO9momKWnuLAsbg0rCOt
VTI+KTkcJ6ihngGhCWZkVzVUEdzizYLSWhcj4vQCGkoNnDiTpFuDSJY7d5hQT+B52tOUw+Y4peOq
W6gMeTgF56oRYAMdHazCLLTtNHViD9zmucoRudXFAmNUbvSAXnf2fGOmG1O186tukrG7wkSTnaVN
rZ/XNL8RltMDOKvZs18IiUhHcVCEVDCyhkxD66wMUyVXZpaIb7Qbmw3H6fCnD3eCk9DA81Gr/NLo
9PjaMTAi8VvaGVPJdDngh/9utHZ9Xk4zSMiQRXbTAEs8K6JivGotQ9tWgxzvoqSRKFdpLqNMrI7z
RNTWSua5eKgIK3uaEwX0SaH46Nn74uZbYpQaWHBTHJe7IRvmnUpHQlPb0o838ew0V1GjargTjWT/
WOFgeIioQd/3CUfJTUI/j7s/FiUWLfgbpWqaBzI/RL91QK6gE/crepKy0Q92VWnbjOC5fMOZNPRJ
B28NvFxTtBggkGzauYbHcK7p/yLLl0gG+9rlqXUQStEN6cJ7CSodYlQdQd8DC6jpYKSr8SazsmKl
m6buOXTyye4uJFz2tH8oM3U1xmawlhbdRtSWhzaeTE4CuAIDa3kpE4JRSY2K5BidvhBsxmBjGzoD
QtfKS364+YKsObszcGiUtN9C6iuGGmGJIesoOmc+X45b39hS0A6NO9ANb4W+/9cFUSqEl8/Za/Pf
lxf+XlC0RgHX/o9/fknU4l/X3Ty3z//4YotKqZ1uutd6un1tupRf/TOlcfnJ/9tv/rfXt1f5pNRp
LAE279c6D/mPf1Y6337+z1Kn6/xBapRhWNJwpNJx7vyvUqet/jB1gimVkroQ/JVIiL9KncL6w9IN
l3gcS5L3YS3f+qvUSeXU1vlH5SD1NkipNP8rpc5/JoowBVIpspgiTgKt+jIyjJqm556dZk7cXgin
PW2gSFmJ/CTo8J9REn9f4iRRJ+iqKMbbMKJooUUWTnOykj6yrF9u9L8EWr73BpY8n1/iwjDrhsiW
MT+0iNluREfMCGQK7Ux1/rj/vUsscSO/XEIzQCoGdjzsK2lMl8ls1pM3JbY1b2k09I8fX+S9u7S8
v18ugrC9mckr5iJh0ZKaQc4yiZxSLz97F+9dYPn3Xy6Ap045ui1YBdvcTVdFn0f3UWjTVPu9N7CU
0n95fdeMervBerhtrZAG6sxG7Wto2uPlxy//z3ymv5+ik0p87GjJNIy5s1QOUiilaWwZK0fHANbX
80jGnzHgG2uN1gn/bOv8I8j116jU956sk6AWN2O1AQJGp7zu0eiZKdj9dSiW64rUcurDx2/svc/l
JAGLfRiPVoAlkqjLXuLlmVW3CmezePr49d+5cfrJCHfcCtKAS9+1M0p5YbsaVqVWyw2gdKrNaQk4
M2tHRpno9uMLvvOG9JPxjsur7J3lgn3qOiPwkI4NL3h16LgfX+CfMT//+1HQT4Y8RA3Ub52wqMxN
RYyMCx5wD4A/8a1NjVqXIjeli3S8+/hyxvJJ/J269Pf1TsZ/6eAwtECUARilYb9WpvKAZ1H1mNxU
+9Z19oiuUg6U+rvJ0c7NRFcC1EcAI+/84//Cvz6KTPUnkwO1sMoXY6a8kiTa+6SewiuqevU15aLw
k5TI9y5xMj0MyUgBQbdcj00FEl8D/fYZxX8elsRSgCM+fiPvfXQnbyQNJqqH1mBtB4WZWtTFz7Cf
DhUU8c0wBp+Ey733AJ68FQRc9qCmljTAqXEeg7p2tpPQ009Wg/fewsk8R0BQZDeitraJiKJXvQDW
1TRY93Rh0bGXbT7tPr5X7z53J1NeoQFZq5BSbrUAUZs/2l8QZTrrwEYJMrvEFHVo8+mhIHo0s4G6
RL/5+Mrv3cCTma9OYfGB4La2baGRkFgbNfisEgBa8JsXOJnzzJF645TGWIDJGhpXCWUw3HBWFvm/
cwEGzMmkZ8KxyosG2VJeTI593RZq1u4cjUrhJw/yv86qXOBkkmuU3ukD4jtPOHCthihEjqv1YQJm
IUbXja463IeoVT653L9+IlzuZMpzi0Riop58r9AUsXd4OUpUFxHgfe/jj/y94X8yxwmkNGoAIO21
qFeJerSLHAl9bqTjFnfp8FubEN7HyeAJaUInxKkADkhRamvwgq7cwACI8fG7eO82nY4YH0oJM6Tt
dZjAwLjjQf1mz0W5/fjl37tJJ+Oi653CURiuvR5X7P2YDM2WlZWSSmR05W9+0idDo4tQuKQkmXiy
AemzTSc1aoSlTNH8yT16502cRtgmrmZV7rh8BFUt3F0VdrFOzkjZtUAAIdn93r1aJB+/bgcdcxKN
oY22R4d1vjDdubps0LVfTL2V/s6W0OYg9M9LLN4hK+4Cnlm0cISmYiAvb+qmpnwlcKTrx5Z4B+cG
U7uwf2ezxiVPhgnmEZIH4QB6fc3H5IXWZBACNKaa+GR1eWdeUcun9ssuGs18oGcDH7+V9aWzw8+p
weAzzb7fgNWIDFIne0c/V0ZrjN8+fqqXOfH/2N7wnpbB9Msl05E4lWImJ40jJl7aIpBz870xZ7gx
2gwT/iaJzRRJoZmGkIJjszQfJ+mCmvr48u+MWXUyJUzUIKGEaL6XORpRdjI18QLDkf341f99EeXd
nUwJKNLHqDIr16NyVlOJMXxwTDAf0skL4DIEuCEkaRhyVrmFBUSY+QXJ1CoGAmha1idj7l/3DPwn
TiaOtBbYdUfAeFIQ3hKQUrqtVZrfaqqYyVT1u0/2+u/dy5PJo8JUHGua43pWOqDQRMoB3bKL6qn5
vcfTOVlXm6iaLHOslUfQiI8niea0+aUqhZyIyutoP5gznpzvZTY35icT4jvzlXMykYghT/koatsD
OwSuCVv7ItVJguq1Jz2s/OQTeu8qJ3PJLOek6iABbcMgTehsLKqQMsBnb5S/uYY7J3MHEgE9jwHg
ek2HmxkzLsGGJeS2jx/0dz5652TioOwXaiPTngchBkxCS+/Ch+S7/b1XX676yxzBlppWP5nZntlU
ORGIxtc8oO/7ey9+MgMYNvaikRqqB1Jwvhn63BSYXahc/ubrn0wBYUz1U9QTWWh+RhtQp3PO5lD+
5q05Gdui7K0S8AhGFh+ficx6tZp0GkYf35v35i/nZEirHEJFj2PEgw66EShZhTYSh4dNwE3uRqV5
WmLvnHJcGCSfLHLvrEFLofLXDzvW8WEPPtZes4y/6RoajqAbp1W6CNeAn4OvRkby8dt7Z9jZJ4Mb
H1w4z4ZGhIFmvXLWQV0tiSLMUfw49ie38J2RYZ8MbdE7fR4n/uABtapvUXWhnpBF8sm5efmf/svq
aZ+Mapo6QtJVHTxD0gNlAALPS86HUiLhlv5jU6QdRtD4k4ftvY9muY+/jEOjpSus8EZ6jYWqqqiF
BdPJ3CdlhyC8qAF3j+knb+y923Yy5Fk0/SQxROsBIPUNel5ms3bCEf/37330J6MeyWuTaDR4tpj9
IaHZaLv6rEjP3DzJP1mt3nsLJwOfcqTWG10MtIxMyObON4IkOC+7PH39+C0sA+LfPvuToU+AQV8F
vTluAzvfODrJbTVRosTFk7FabHodQzG5begxsKN9fMX33tHJbEBobEK8K4r7anFbiQagDiTX7pNX
f2ebYp0MfPgD0vTRNW3LXPsWjPix+8a9KhvCPcli+L3Z2DoZ8gk9MlBK9l9vQZoVXMve/uwtvHOD
rNPBbiGZUKFBfMcinTaXVye45bNXf+8GnQz2BOEgUfW8ejWj0LDK6Too7ctOQbmybbIAf+tDtk4G
eShBO+imzgFfmq+FyKHn/E/Ozqw5Tp5bo7+IKgkJELdNjx7aY2wnN6o4cUAIgRAzv/48/V3l5aTd
Vb5PwA3srWnvtVCP/cXHf3pwf2UQ1KAXQqW4OJhnBsXI2QSpBpRan//pZ/JTsAhq1B1Fspg0/nTf
7XnsnsaWA+bJ5y2Kzl+bCLyUr93I/+/PADbTLytGug3243dDQ465ru+DMX/PgBcPlbmwlXhu+A0W
Id7MrrVVBuFZqugJ4n8jdIxmkzpB1eY+BdIm6/mDQTlKLfkXf9oixokMHJsyMDTHbsJ8Apgu9OGt
mlH95Jo+Rehu/vwRngkVvoh2lNGjrlsBGASHNHrlcnjYAQOLLvyK08f6j9zIF2EOkqaXKg+GFrgE
wi20HiD4zU10h1xYXPjYzv2ARayPHfcBMIq7HUr0qgbMbHNq0B7RA7v+/Amd+Zr5Itz9ekSjnU37
HWoY7GPsAhhY0LR7+p4pZPdxcGsmYXaf3+zcr1lEPVU4vq9G0+1S2RRXcd4AO6DzafP51c+9jtNd
/wr7zknL0inooEFmP1Accj02IFGWwrvwqM5dfxn4zZSj5PhE+sk8gG7870ymD9qah8///DOJly/C
He1zJqJl1O5wwGdWQC+RVQ9kKLw1V7EGi+Lzu5z7EYtgL3XjQfPSdTunglvwqsC69fu7Fq6Xr11/
Edk4+Qf8AXP2je/Upmzkk5roqw+FzeeXP5es2CKihRpSD1OEacflTHYM/OtESyAGQMcoNmmFTo1I
OpZw11a3o5pTFF5B/vf5zc+8IbaI9z4NugwYyXaHtn95nEBDWQNJ5u+9SURbmI+7w9fuswj6roYa
qpBVt8MJOdwBGhBQlM6gVxOAjjr+87WbLAJfCtRY98p1sP6hRoq6+Q6gQqAYfQv5r/raSMxOX+Ff
IQlPHlfWM+1O0Pwj7AKFVugxuv/8F5z5lNki3v3Wbx0s0sgm/QAKa3rH5v7aduPj1y6/CHeQN+Jc
ZrrboTPpZIOpNnKofgA59cU/fxHvHLVgg4LCcye84V6X6K3IIV7w+YWR49zHugj0apAybVmK7rbQ
e+gJ3KWdADSkhbq7Iay8EBJnhg+2CHdKrY1mDxZC8B5QKs1XKE78JiMKa1x97Pz6whzlzKv2F1Hv
ZViCuArPSneY0Ek0sbBmK022+fxVnxmX/EVgcztMkOCiQA/65r2DUoYHF97CuT98EcoWVsmwsljM
Mtqiaa7aG0wXgM65kA7P/eGLIFYFOFLogkC2rZ7IibYZf3ztiZx+z1+BW8S5s7M+2SUr8dOX9VHH
0f5rl16EbVf3egQMv91NTU6fURDk7/IOBpjPr37mg/QXUStQmJaTAqAEKu90xncoNLoWvgUkmDz4
jf+1z95fxG7qt6lnOezKyMcPYCyg7Sf8WTdosElJvbJe8cUPcxHE+OrruiCYEwTgpqGNHj3uvIc2
4PNnRc89rEX0iqaPWh703mbcit14yN44R9vdKv3hwOO76zeooPTWxYP7hoLvSztvZyJiWY0HwkfN
62xqd1kNzx9R4F42KNXy5PvnP+rc9RexPOC0bJpKVG5TEBcVTiWAd84fVQZM5NdusAhpQMIIDhFx
A1EE98KW7zjTvxXoyvna5RchjQLJidQibjbOsPvR1++FX9w2UXDh8mcyBl0ENh0UyKgjGMjxwPgx
rIIGJX9jeCH6zgw6dBHbGVR/BWbg3gY2vxa4o+49mqsE9enfqGLNF1/AIsRHVIsPUKq3u8gnIEwQ
jUKYdSDcjD6SukKt/FdehPAXsVfmQnga+RXdN4zumW7TbT959qnMgnL7tVss4q9Q4JURvyl2qpN2
SxsFUIVhwa5VgbjwRv4dDmIZbnb2DCzVZbHr5+JXVRfXvocZwCTnLw1wKK3+70DRTSgG6ib84azH
plSC0yr7A21WDuRImMC+9ir+l7/+Go1QSyMlasGK3eyi96DQB7B7nmw+fWkUFXQRcrxHn0CAbWcc
nsDNsXI1y56jrr00B/h3lhXLkFN+U5awwOEVMDQi8s7C35W1bzlQVJtCAw0sYXi58EX9OwDFMgAr
HyXuAO0UO+roba7QRdgZh208ilIqlLjVF0aOf2cRgJf++9ZjiHCnoBH5jg4tIM0QyaceMIF+3VxY
Ap37bP3/3gA92dKW0PICChFOa6oZv2us75IZh5VffOuL+J5CNRjwdb11StMRva7Ayhx93waXVnGn
+vV/bA+J/y1h//pqQ6CfxxAcjZ2HlY/BHnNNAhz+o34ei1c0mUPfDULD2mtHone5k2hIMbnI4E8N
sCNmC9B/TMS9xygdxQAkVsgAj4jgqSvebOXTYTvYASg5tLeOv5jh/Lq3eXs1AT6FXTw4rOI5ztRJ
ywIZ83NGsX3x4GQ2T3eA73XpMbeZBwGXgYfvFu1bDtQ8X1b9ry+ltmVJbjCHNejbIAmmgH+iwU3H
N0OYm/3ASf76tVssUk/m5ayfQW0FkyB4aSRBs0j9oL3pa5/gsgQ3grnAeOGgwSJuQPD3+aGe27e4
ri6sac6kBbLIOqh6MencQE6kIMb2sacwObiepyZz69nU3nwV4VxHHJoYcqsLg8GZ7ECWg38dB0B5
BnrnobN5A0lnsU0BbArDUK1Ak2AXxoRzt1nOAibZoXed6R2ssUA1zqANB/50ZctyGw6N+9qgQBY5
iJJUddp1ehcWnXrCPJbfQeg+/hxz6l1YqpzJQmSRhSBwigAzqPWmGRmo9GhJa8Wfhtu53asBm5kX
MtG557XIRM7XadcDp4wN+FbrbReMYDvnWEQoM4OPInrTX/hBZ7bPBFnMOABXQCmOK/SOmD9SvGHq
hIZI9gdmLnCk7EFDY8BC/9i6S3c8rdD//x45wFr/TeTeaKmMylID7u7tM7DpUa+zIgAlzHW7GqnZ
+EUN/NbXPopoWbMaoTFTzEUUo929jtpDXDTBFlLmetqEoKiSCx/4v7+LaFmqGuDaoUIlx3qsOnsD
0gEHEqMq74vQu7TZ/O8RNooX2QF1hLVSE5h9EXrWwfOgaaI8gDU/T53nrr5IBL2C9IN1NNsBfYB+
YjWpJC/SP1+7+CL8SQimcREVck17dUUkW/EqvPDgz/3di5g/lbg3WNFLcL45tlEwI0f76Od/9bl3
uoj1CTW0Cm4UudbKvwZDfx/X9y7/0miI8q3/RoF24IDhk5HQ0Q9Q0Kgu347KA1wl337tr1/EtQwi
NBkwD0CrDm02orQN+LYk2MBi8fH5Hc6kjmhZVIveEycDlMrsytJ9+Kp+w57lEcesD25kW+mFd1DZ
9yus7D+MvfSd/jszoibxv88tBVzQ69FTtyvA7dr2FUTxoJOA+sFSmqQmEBfy4pkstSyz9eDXCEAp
UygNZ9eO8VsgaG/ALNoEjOEEyd7gu5tXZXepR+TMd7yssR1zUncNq+J16kpv2Jan1SyqrMW8/vxl
nbv+Ir6zKoYfmJcx6uPCm7QH9iyov3/t0qdb/jWrnbJxTE2KiV3RAslRdiVSeRE8fn7xc+9hEd+9
MO1cpXBdGxu9yCFKvP5NND9MXK1Z6T/28MMokEM/v9m5h7SI+BkVbU3fWrUbUMECtSQYotKV8deK
0KNlQWwMGz2PdBCvQZMDg6KlAOh6Ff0DrAAIkl/7CYuw72C4LKOaxTiHAhdXP9DqUhUOPT2Ffwzc
yzJYHs4UxZxphi5+QCOujc4N+xmFaMNOBgi5rrIpKNwOCOAKvSHzSOKHoXVVvYmwWd/+zObB8V2L
Cbq7MF0+87aWNbKjV1NUjLSn5Zpr04PuS6O2eVSgNfxLzzI6zdP/+rBLpdoQrKdo3cVgycA9X07w
1QlUmV7IoP+e8CPf//cGrtXd3INatAE30G607O+VNEct3UdAhm1XX9rWPZM0l2WymDIGzDKD+1hI
b0dKbjUAzitYdPaGRxfa9c7dZJEGbNRz0FJwk74boOI29AgM92Ga6WtMmwuj5rl7LLIBz+BSVF2J
6g1/3pblfA+H3Bswmh/YTHn/2ktf5IBKC8yRGWgZvZ+ZlTiBhkExIduvXX0x7Kdi0oR7DAUi2LSH
38WlxyJi7cvnVz8zY1mWzXJstTEa1u0Ggi+4g0MJLU0b0yQT/Gvnt9GyTFa5gVZlVbQbiZPQb1Y5
VPmBARJdmHOdhvF/5JhlaSxEA0MNGhBajBw+0K5BOyMJbn0l9qXl+zIVr1mkLtzrTP5YlsjiSIjN
QA03GxWDWBqQEuBQ72IN85nYXpbIguTI5kK3zaauUpDBgiNnQIvETf2noyAh59Pvz9/5ufssBvZu
qFFUCofDRtICyqj03kTZdWHrOwg4n7CLqS4MLOfuswjvQHehx2q8mYHSO9cD8kHNYzF4ACfBqTYp
8rWsHi5C3JutqWXBUHsGnew6HqBSRpK/VId5JkJO5N2/UzqQJBwCDNcAxOy/q4I/4Pj7T2XTC7PG
c5/UIryBpjNVZYEsDeIsWnlA7CZ0ltXm81d9JvuFi7G9oLoGQOuEipVAq2wm103o1eiMMtsJmjb4
Upz1L/VGnpl4LctiZX9ScOcn+urgNqoKrtHyeYs9Q7Ap2VZU8o/oxcGO+bfPf9u52y3m9TaTUduG
uF2r3NVUtzcxI9fl9BEEP0QI7ZjOxF6Q+ELon3mSy4JZnSPRCCAtNgIMq1WbA/8F4Uy/Eq1/3xh5
oZj8zMd2gjn//bGBHkmgbAngbNJdvzWZgBLei4qbdIJv4fPHdiYql1Wzk2FhOIPvuaHYG4B/wv6a
eX4DZCYcyP07ratLFbTnbrQI/zkzHC5xW2/iuIBXwLNXRoOllQbpXdQWf8q6v7CgP/dqFvEPdBA4
WEICGKphCLI8OPHvLVQlYe9WDhKazx/cmUgNFolAcl44moe4TVtn0PBqinORvEs+v/r/Tlf+MY4t
K2g7OsHk7VLspBjoiDV5TCe2BXARsl+/uhmAzcYzHF8DPsJQBXSX4vUWTRNwmtfBtg1G8sXvY5Ey
JMOtOlTzbrK6/RMC/YWSV/uU1vTWoow4rMWF8D3zOJdltTjCwEHBFMdb7gWruPd+VUX5/PmzPDMl
WNbUaupTqRmQVHXYmYQDPrqKh0DuZWO6635OuxfSan+njcy2n9/x3I85xcBf835aVKyaUekKwvBY
BAkwnm11HdKiFBcSw7kbLBKDbUSHtYuNtyITJxjrqiBfnGDyUy76629HuWvdTj4u3fv+blbtGjK+
9dcey+nX/HVp0AWUzKIaj+VUFijSxiWm7r5WOh3xRdyjRCdr56ni69Hk66DUN6Wz9ySMLkTkuUe+
iHf4jDDZM4avDZfbMfDveKkePn8u/zvZ/kew88WoD3CpzBwrOZonxYdfDMFvF4ruqpMyfqya/g2A
5O+ddcfQzdNuzHrA7stWP2oUVG06kxFg1f5np+hAq2X8gcWhv8pjfanG+kxG5YscUFpa56D+Rjhq
KfO3Atj17TDTeZN5J6Y0I+7p8+dw5j7LQlzlacsBoA63xnrN3vFuKj/8jnO2Tw1UXrctZkKXNiP+
V4j3j2e+rLwNJ14Cb9gUm3ab7pFa9/HWfyEbOCP5BuKAlVrxFUbFnV73ibz2r8UeuXXDf9mErMx6
aC58VmeGeLZIFSDa9SMgVrAlQXQkHEiC1z1OuD5/oDQkp0/oXz9zkSlY7WXTgFe2cWMIiWESZsBi
Qn/QdAG84UPLOUIxq6nxk8xB6sBXdQdsAn5rGY8ZOckn8X1VhQ0zs7U0zTUaU2rZ0D0AgmH9g7FB
W+hcy7zVEICmgxuAuFUMVrsq7+StEbnzosPo8ajWqzEYQNXkUySqZ3hEoWHqfTBGULhF0KDBckNq
CyFLW492O82WRvCB1v0AQhXQy1hdSQVryxiJ/Ipp1iYogrDfgggYmaKYHWj+M/+DPu4JLMm59qDO
6kIDnjnW9/MqLkdaXaEuM7uyQ0hupzJuOzjR1IiVromN1+zKQHL1YxDUeldlmfO0A6PaqSsdqnAH
ynyx60jm7vxmwhGqPlkYZpFpNMQboA9HeKuhrYh1lyb5OKTbwJv5SnEQrbN4fiv7MgX+MPBjlhRq
gBRHSoBfw5zAQtWRpADWGixkBXZ+2e9ECXQnWORrbYPf1k03GezECY3GWzbU26Cq543sh53Bdrm2
7RbMxCxpo0OVxkirt2Pd3jk+v4fd74bmv9Fo/s68d9u2t/44mg0gns8spzc1NA6pCpOg7aC0hUv9
hBBPctESYKFQsgoqbljtxxjc4dHrmyNtW54IJqtj5qdyV4qcQefWxShlxlbHfFJukFvlgces4EFd
u3aCWD1q7Hqa6/jYTrBBDRgE4V/E6W1V8V9s8g9NOT7lORQ3bgiujCtuwM5N4KA49lmxJZO49WX/
3fXptzzrP+BEKdBlB4UESthXXTx0wNVmr/6UPndtcx/MeDl1zVYCZ2ibssjeqzn4SUvvlcf8vZnj
2yJSSTUN1x2B3dLzvw0sRLuYmRJCMrKJ6uxNtM0udv5a++2xUNDeNKb/5Q15swLJZwNLBAxCT0ZA
7ov2HItSsR6GDczN9kQ1LzqmT0yxNbcuWk2VfWQzel/i8TbwX2kYbdEOvhnz4Kb0I5wz8fhbPxS3
MSke0zn/MeXjTRFBOwiJBdrq157ROI84wNey9Sg9wq9q0ZTXHJsBotLGrdOMHCqS7zswhVUn9gMd
d6Edr9OsXNWQTddpe+dpL10DFrrpsvQAwhhI1eo7PszVXMi7NJ1eQRleg8uUzPR7DFq77setF0ar
DqepE4b/EkjwrEKUoKA2jo8Wl7YDBCjlHezt+3bGh6LtRmYnp7G37UJ7TOFuULbcAL2xGdDrTpsY
gq+uuEuV23fFRxT+8pl+Sf18Vyqxwq7AJtTBlS+bJHT81VcZFrwwfJqDjdWTL/wDsWBOgCy/Ql/1
Dtj0fJ2WwY3PyFaD6rGqFd6pcEMBl0yQrTpfvE80h32hugcDG4bmnr2juw57cOLdt/Y4n9rxx/4q
peXNFKutQ4/zypByOMXaMwg19+Uw71PpPxnkPxw+UZ2ErcPs3o/TDSfRPQYniHwHoNUrFliYG4nc
RxkQe3EYAgffGPQzFzM+im7dY2kNQ1mvoDNBSWrncf591rJ8AoIotquyHWdAgTu/fO7AHYUnXWXR
fesL/pSPYyxWwOB2TyVV0xp8Q7x+7YoEducjmeTvYHIuKQOo/hL826566s3k3XPaodVKgfVcQldC
oXAzBO6XVSZ0BIA9eM+wOWNR5wdxhb7nrIjgBwzwcF5ikGqzVSYFWg9VziOEv7SwaAvWds+878sX
E6doi6EcyWg9owITcZ9Zs2nQJLUGn2jeMFfU0ZPDOcW9REcN20wSJUdXQRUWPwXOzd9EhI24yjl2
5Lz1kI4qnsihwKyqhyGg3DZj5wCMpTFmOMFM9c54QfuTwXC7iyauvqP7B2TXMEurtwrGth2lNRTI
/VzeyEGJZDKmhJsLV1z7Y0HKAytq+LCNRGPEIcynPr6xRlL9EYKN3D3S3PCnMY1RquIXXsFWrfXs
z2bMxp8SNtcXi9RwwPDgvcocvPDVgIdQ7iwGyY+psD2kaI2Nb9O+f9Mm9q7bCGSpTdvUAeKsh250
XTQiK9ao12JXnMJuKNuudNu8aONtCzDVi/JF/n2WWeVtQ1oy+TC6LFsjDeFPaRqQayOqntwckF9p
mk0lMCzZyG56E9d/UtMwsgGnpfvuKTt+KJMDtD6kej0XJTs4L+RHrUb/N/N7bvFaWbVPKZmOCi/1
h0aR0xuRrTv24O39kgQTgfu5LOJdo31yb3hYP3Kjy6fJ1PWed0Bgoy8/FLBMVCF2BOXoyF5WozjA
vENXPTfiVeFSCNoIAsOIN/O3BlUaOTwKYXSo81qtQdr44ShvSpjomAofq9ip7ycUkQ8InAjgc/C7
bdPFjX9oG3SI33XoVRrXRZ8Dnj3xCuHGYxhy0okXd+FYwZtIvfQhG4LhzQg6fgNwOHquWmqucF4Q
bFVZDjvbZmqLHj5/HwfRdET+7H+GvecaNLcPAAa3LfysKf6maUK12wlBm4Ba5j0Ek1/tpjCvajio
Rx/pxPOmBMNe/82NtMzXVT4FPQ6OopjdzFlvgiSauf4zEGrug7yZ0F3ZZ9flMERQUcJAB60PTVCU
yZIhoPCzxTUGNKwPMwEYnYP6r/gIM5zkZAkaGiNW74J6CAhPaNpgh7Qbe0HYCtMr8ebimL8WSpLs
tga+M40PVRcG7yV62NQaWDAaJQLU+v6gR+UHm7FsSI6ZxwwowX4MLMpzYNrr4ITtR3sfoC4YpP4Z
CLApOUks+BYtlTiFzTRJYayx2QD5QVeUgwcZw1zUKWrUo67vNpOx2KqE0thitxVOzyr8ZeBjQiGw
XxH+2JoQBQM61PE21FkJoLbsa8zddDsQlrgR/z3h0P75mBOV7FHluf+jYOlTAA9h0qa1J7HwrOUT
mDjwRgRMhlBnFF38owlQOTWuBORD9SGVqNydwyzAYwPvpkQVZApgP8EstLhmJYMAqkP6eyxdKtXN
kOsgicd5dFszjXZKAN0k3s8QP2i6JSaN/V0sgsjPkyr0ZCNWrSZj/2vQnit3qKGf6h1Y+XN/KAgq
0KoVG4SpQOL3TayuVdHp6KHi4FhWK1u1XXMz9P50i8wipq2vIPHaDMp48VXdDYG3BnCNkccCcJV+
Tca2i6/RXlWIzdBO5A0NxnmfpJoN2PEvTP4zHU/LOThxRbyD6LKEtYZkqB+AhhugdI35xHrMJEir
BiDvYN3wwP4wBPNclGyWKj7GErZzCLRtMN/mDpye+7RBI9omMIOXbQU+uRHPezwZro2YonU2wBSz
LyV6gdZTVaoPVZVdvreG5vUr3svEjz2WCR20yBkBeR9h3SekHiK3AxwcsyqKqknU1gLDpnHu2Ydy
C4Fy1CSsNRW75n4rij28TVW3zkHO4keQzqL3oimRYuyUZ9WmtKEHJLctJRRVyLywoSqt25+13xBL
VunAaAzIRhAWv5SrAeQGdcFM5VOoocu8HSIQzBOAxz0OKFdG44PSQDY/a6D6aXLqUSjfO1rW7kDi
OcPjqcxOp1zqZyKUzR5jS9LhngzlDCAUnJFBC2Gn1/T0Kq1dzn5rFCRl13lYs2lnQ9N7ewLt6vQt
54z731G2zOPfdNDySKveu0Jd1PwrLuCRzYcgPTnJJAq9gKwdrkDQ6uc9eg/YW4FNPBy7AxEUPkDT
UszHVNm628NPBPeTT8gcv+Tp1NDgRM6DHrmKqB7DVU5gRIFNLmz6KwraGZSjzIZYZ+EEjMfHslL5
VCeenYhYZzU+Kcxpwa7ezlGIUrO8mmb/KRuJa4CvFnzelBgthZcQ3LW/Blo+lmuMiTJLgvLU+Jd7
xtIrouvC7i0A8tNLlsW5TdISZvN8pSdno12RW24PTWGadt13ocCssBAsymbAJUBM/SV70z1HqFSH
WEO2oL6kkZMs8eHvHK9RhRuB6d8WM7D8yvDnFA26DN8aj+ddUWoWYT2YEoCe8Zi7l6lmAcYkbM4U
CjVKesap8QBq/vA8gZ/r4E6q22gsV3S2A7ZJ4LVTgGnnsjiF0dD1LMBIPwKQfCKDav2Yk66hwETa
tnObDtR/0m2D2JftT+K1fg7n6MBrfT2MkNUVqxGUyXhP5IQduHGCseEYIGsWj3HaDeHtwNnYPDQF
vu5D384D1DkGjUnreoAF+IYBt3cfxl3aPFfWSmyHTzhuZTtJMNj+yhQ34TVMM4IcsW528BZwD3j/
Ou14AdkwDlEHSJhgO8U3rlJV3FEWeM0BLozQ3Vboh1P1qgd0DpPYeFrVA9QcB8ripr0Lmtorf/ow
FBQ3YcHgbEKTlimy33ZwrrrpcNZfoKZ7SucX6dG8fSi0CbJjk6qcHdBkHxa3gB4Ap7nRHSlCdCB4
TH7MID6MWGpAD/7eg/OJXQRox2CHyvJ2On0shvkpzH9DTzaNpTjD6Nup9J8gXBBXzDesPuBos/dv
iVWgdCaOetD9YHuTDOvaRNA7old++MBq0SAvAgLX2pVpdcOQWJVf/NI+HFwP3Apg8VKhCvoUYBOd
/EHgZP4h8DiWZq1DfnhPBepwc0i2INV771Fc7GF4Y7Ueh6SpI+4O1OvJ/I4upqw9SJu1/l05Dw3d
gfs43kdVWx4a7IX3N9gUCLMfrK9C+UpcwNpXMk6ouwVu1uvw0AeWztgQsDATSryHEHI7sqrL0jN3
Imrn8bcHthlDJQUt5xa1VXGp4A+KhrQLr5Us/eldu8imVy0TaCvANtxQxqsU70pvywIG8g8s3iV9
xsJGjtseU57+nlBPeM+k8YW8qk2Ru9tYBXpeR31GyocingWm9ihEAwVg1YRoFBC38IpH8AEzrNPm
dTWQGcZ50cToJBip9MihlQ0xBY7QiACsVwRT22ORCzwU5n4M+zp8D89kWO5HlMXydQgLtl6XRFj5
XoR2wPKTjcTUWD7WUHiv0BQ+WpT4hW2oUcOUW3odUMX7O1oSdAnONhPx82h9YreC6qx99lgl8NlF
xEMVnQqzfKex+pqx66OhQL+2RVV548oMgQNB3UIRhX8Q8Mbd4igQf8upbFGntzUIlPYZ0wY/hcAj
j5r4SmJ3qsW5ennKBKnDZk6YAKMWso0j0rcJOtc7/ZprnOobeJmlm+IVEfjw4PbyGvbicjcxu84I
RgaWRAWryGsk7FSwddpGgY/JY9gX6JsgxMZY0ffO9Ds9Ihq+QzM69Fs/0gWF1ck145VXpW2+CXAe
cQMZjze0K0ZL018J6LAhWoKUDyd/kKykLQwslMLL3ExzcI1Dwij4RlhsOwJhGfwrj3Uv89bAPBXF
/Q2kUCeqlmlsOL1C3SHVkBgJ/Z4PUTD4uDuM3xh2yhZHFXe1D+nnbQYf1nBPgQPOUWISNBlExyFD
Qm1WfQmf9BYCIOR4dAal7Q9piqaF6NOUKi9XMqYK609RmTKoVkWWn3xT4BZpAZceH2oCpHnoNXRl
ZmzsYrmuOxrBzmiYuMIYb8gRlI2m3Zoq6KCUTEHCD58iRiL/vfOg2jArPjlS/o77TORlkudYxspV
YMbTzLmEEzL46VBSwiG3Zh477U/B1gmzJVrtuuIQzSRTv0FiPLUMZK0IYJorGswGoLljeTlvMzoH
dAvIJFyxgyfiAs6r0MUkYU0/tS9Y+c7dEb03kB3ReAziA80xWP5RaPIyd34eVyFd1ZCxjG+l9aR1
W8RuMV9j4KpaTApF4P6Esoyh7pIt4nSfldFAb6GmFORlrLw4etGBjg+86kpgqswQfYcK0fY/tYPI
cJ2PVYC2m9HNpxlqJLG/CG+rBqvJdSP2GvAFv4YD99oXMSBU34RFsWux9rBN2qJXPy764QFVqLp6
mfsCuzwtGjRMEktW+McJW6CkwlxPBdNW5KNKH1ODXcjrdoxCrIINyWpscoYGqxbum9T/Fg7pZPkq
1pPkwWpsimKIMTGxWu6cz6xAN1DedDSZe4tXsEbv4+hdw/GU18nU29PgYEIXaDgJnMKYV0yTTH9D
a1n12zE3OjyEWJiLtRWxwUqrxqawSVcQy4bVE7bC4vq5GXOvvgtnf7ZbVacyTJANcvmrNDrLNnM9
yVGsysiVxQsg3LLDeYWPNQ06iODKdP6Eg1SsabAV+zCjrQou4QFA/GzthT2Bd8iO4Kpi58LH0XHb
wU/04DNcILuebMzg52V4XfKqEbHLowSIkqjZoi9/zN4V7kiqZCo5l3c8yJ1N2jz1vG3boPdnzwv0
Fm0ZtDZYvxFBmpdoVj6CUtLBlYd+RFPilvjYQQW0M6PqqBpXk2fs9FXZLeyS0r9DWxlVZkcqpDcQ
XeYcPR5wmWc8hbC36QP/MEqfhG8ByQFYTEMydUei+ei9VbTta5WMEXYw/wzUFhM4HX3B4Tkdelgh
x6Gv5xudVbpd09GiWgQvCa5iODCh2eVXzpw6brCJY2OQZKIRQ2glqVrX4A/wH6NfGTjqKocudqTf
OoKyCOk6e+7nWnQv0gSj+KjabNC4LOYF5B2+TqDGE4icBgyWbgDS9jjaU5V5nI/Ou0UDUYOdXusq
a97EXLHsDtL6PP4WldUo4V2Cc7aZ1iPkHGhomSPRmV1VZMDPTBZqr4ecET9+QFvNXO1xeBRF30UW
p0ZtvLDW8hq+17DKNsDNDabfeKybw5t2QL+H2CKtTLNLSAAd+wGO1RHCXRaIp0nARNasyiHsom9e
3jfDNpX4uP6PszNbklNJt/SrHNv3VDM44Bw7VRcx56ScNeQNJu1MMePMDjx9f1Fd3a1NKTLK0qxu
StqCAHz8fa1v3WvZl9k3W/Qe2W1s57PbGrKlfKYoGdGEXD1LVp0he6nx3ks7o3msWscpf7plCwdh
tKLcXGNDKFriDPUQlq8zQjmPXFI/tQmGn/t2I02QGJ9FNvaKYEZdWM/D4GXm5VyRrXaoFHpPWnQl
6uqKzWVs3zq52Uef7Tks2y2ZWxACewoZ9p0YUqH8FVUTx7/CyjuRAuX4hLySv5qyaDTI0S0vOOzw
WBW4Ayc0/krkYZZcpG3nTX8OQwDNf6X8drSejDZS/SEW2kcCwT7em3cw8KLwwAkbsXvMvv5sPReg
pUsK2a7IyLZwxoGqEr3qOZAmCcFrgzCfqLwgdL4gADybgu4yTBzfWTmzi0UxJnutundNVbGOrwnr
do6ZmrafwCQVWVra2xYtaut+yuHLB/pmCqK4HXdtnLYZsYxEI49fDLK7A2MVW52j+h3rqIGpV82e
lb3E8TEYZd0OkZPdpIxD0e1UWK2eqFw7HschThx5BfWblvjLdBc0c0RSnsviABsf1VlVUUWPq9Q4
VuhVL29zgm61f8EJVkWBYHZSv2k30RBwtLaiXCf7dKt90csnRoGiYEJtRJ99rgyORu5YBjT1fdqk
oXyzOi8YHt0scdzn2CIi+Kma+sx6kCaBauOeUE+OeSTEzHHkDLhgKgNsSC8jQc31OnlFLuEY0Z8J
ALu2xJzU92bVTxPZhmOst3ne5jWbRZO053VGpnF7NSVySm/ITor9+9Ct9PiF2DVCRYOoFRTJ+kI2
DEgdbqiC4LPhac4Ro66PAhH3Oo7FbL5K66iPO8Rok31KhOFEBnJMRizZu3ZfHWonccXOBg6kfwSt
FumOXJ1QXNVhNiT5unJaVw8X1L6jIDmQRtLPamUZxN9V66YiYHbd5BNODdoFh1OXFHBFf0NiV1ZG
tyWqtuy6dZtefq4bGPwrMRaT2tZ91+mtImu33JYZAZMUU82HlGEiXwUNh0ibBOT6S2F07FJHzZ6R
LbBnv4XGHD06lOtejXIqqLkHyYMRiWJg32Dbej3mx0wxmxM84qcTd7gQzErTymF7lu01TbzmHAWt
9CXrNye/Iko1ay8Zfx2GRS+0u403aY74Rrsy2MblketyLMuS7q6xGW4+BWxWgzsqQTnByB7Ylzy4
nV32ycW1ZzoeQepJZU6zubbsyTOebR2NP6qcJsaWuuPQ7pOYJl0TcpmRLspZC8nOhp8QIGsfm2i+
HmTmXbuBWRvHkxeD8bny28SjjOJ0X0e0THfT4PViNZtdeI/FM7jm1LcH49Zm1S2lG++Vop/b3hsI
IYhYgVUXrd2R6eA+otaldi4nHHpDVbis12PDdLiyh9a2CYEMicIrVwrPQkW9wE0sVu35qP2XwI2z
+ZmyCJuZdkKK6iamZ5A1mA0ByZpzdJVnTiivK8QvgPGqkgTrlU3NLr3vcmoE69hIdLfG60z1LS4t
Y1p1/tAYBSkZBpG2QeqDMeWWvvPZE5LzyYjd/3VaZnl57bopDWTouOOa9UKtr9vCnf2DYr9ynGV7
ukHTJqp6zaRy2f+MQAQOqk4ynB51bUw31LCqfO93kevdGSMLi7Vb+/pYKGSjWW2Um6bBGkFfgY01
dCwG4Mz1HkXlm9+oGhL33DaVRxCtZlG86Q0khqshIzd0Uw9zkK6xyE+PQqparWffmbN12NqRt+K4
wDIuHEuU3ym8A5eIhcFKnUW2ZezczGMJxtqp/F62BQmcVWSy/UbaLcu0WBVNHORXqVsh8SArTwfF
pyrpBUxI1/Wyi4YCabsnROqY4lfW84zmzDiq3fJ4ICcW+5Z5mIrEnjjnpuRFvHBC4z7mZye7NmSX
wQJ9MuevIuxd9ogZWLCbkOgXEPlTXXzzpq7NtqFL18nNohTXnPebnKz6hsHRZ9z289pknRhsmTRG
f0MUV8/yue7ETcS4Hq8L5uVXkVtes+EoMuLs2nMzOPjNMJX8xjZE6FWwfl/btt+kl1Pg9v5PTcLC
XaUo6D1TJu+je1iOc7eeJtf/PASRCae7jgl4ovqVeit39P0vec3KnXPjRFwJZzKpk2Vq7m/qujWz
de+YRE9KAjRquc7LudD8aLafF76VeyOJrzpun5h6bELcGi8Xt1XDWcY6D9DioiThH5iU4lvnSTuY
w9dmlI3G3lWG+UPmqv3GbOBY5DRz/Ls2YatlBKlG1VU/9m2/IWJ2zNfUHYJbzuQKY6WtOX3rK18R
rhpXHOjOnI6+ipjFwsb32izgAIcMWxMHP4uJPTkPgfughtbkVM7wa/PBKTBFIeQgQJJ1SGOCCMo1
jInr3vYmE+0To+CW4wKSh5yus8SGOIzupYvDLN05DoPj3vcM+zUew2NroWTipfu+Yx+5BilAU2sg
+mcY000Fxr0ctCLHmAlxFbOtu8LPO6gLKzKmH00XugSxulZKeBi2M8LqJ0ehyLE9izBpK2aK0xbw
7o3hcIS08uSYd7QcvxxvDZ1Mcl0YGWdvsI6GG7K0Da/YNHHazC8xyer3DqSCNy8aOeBbze4sDpoo
XtKCGmvoGLUp+snVWNJeUPW6VbNpdUrDDEMRNYRgBqZ3GWazou4z88kEx4aTRck86r9OauzHfWBO
k51QcPRjbd26Y5VXHafiGZ/FzyRdBPiOkNRsZROaV2PV1tXnsUaqLgHcSNFR/tVm972R3gxG3B1z
DwRNguqXpQil47YoV0NjEcFK6Gqv6mBbjsKLv7VuP6EAVZaykpqjEMboedNEHKaFexH7g2GxnlEl
NZ4z8qITmrgli0+NuR2Eie/vLJrm1uPY0CGXmGxPlfrdKja89gsnltaFtGpk4DENqyrRl2swJWQh
c8Z8IIpbrxP5H0iejqK03wmeFiLDukwgaU2oPQPd2O0u76SI7xQja73XNuvelQ4IRT3YTt4m+6Ej
kXhNRTQO1tSQ1MeIx+CP/qp0jMaZ/Ayj8XeKQSzfEBg43vghJ/iOpcSB80FPXrz/DU7pxxayxKZu
p1Y4jrebo5izd9ApabGxCqqch4zQeH3Gm3XqSy8UitTo6qDQtrvzJPEOnbbKbZ1UyQcfYiEwrBp3
aKGQuLvBLyh4Wp9lHdFVqumMJeTES1qy/roaJEUVhXhWg5ixppkuwiD9BGToHCPgxOtZ0v46BL4c
ZXnuTop6i86XE3Kk82dUfKcuvpAIhuOQdC4brl1EnXElmyFcMf4NZwSIp66+EAjaWeW4k8G7seeC
xUQXAHOc1RlF5wnRv70QE3uNVWgsHjSb2A/s17ZMjtOjN4Hdscj5q1ZVjzHggO3Prc7EG516nuOf
/yIylu7I+apfIIK3RiRI/SSuer93Ht7vbv/EEf1meFnCAP10crxhisSuT0k53rZmHRA87c9u9uoV
JbNSWMuoW2VB1dq3RpzM6Ternc1wA+jcia5ikVbRkxB1k2xErLQRnfmMv2/iwT89t788dqWRJROV
0+0jUX039PBFuwqFR35Gonzq8ov+PziofIEFGdtSJMzcR9qnkXPQTcmk27z/ak/dYjEINPHgEzQy
Aiu24+tm9l/SRN+E5ccMBsGSHpQWPt7p2Gn3HBfeNKmRbBMhzzkBT/z2ZXhnHzVEDfcDHGd32giz
uZCexPc0f2j0DZbcoMZlAxo5Rbu3bZf9W+O8BCML9g+99yU0aIqtFKY9skcxDVcxUiWl1W09FHfv
X/73ou5gCQiySVRybLJROLMJH2LpXeYp1Ux+/rpmjbj92E0WnV65x3KO4CZ1kDjrMKgO6EO+eapg
657t3r/Hia4fLOlAPT6bLKZIu/cstS9a0nNdtt4rUbivjkZOywnfBnf7BTkw2RrbIRt0s3qkHF/v
C+QXH+voS4CQNtiB1KLnc1Hgazv3AWX1Uxs4n99/ylMtedHROUFp48pT7T40nH1kcwxfVRdmcS4Z
4PcTQrCEBQ0hRYc0F81ed8nWt0fWi2F7H3HyuLJlckPx5sxocvzy/z5OyyUkKJlF2DZjhpg3rtaZ
mD4V8hx87/evSC6BQNpo7HyoULrExcAOofG99Kb2KjShqU32wEe+g/w3HlBWjmWmXF7U1N0ZDLJ5
LL4YVfb0/uVPvZ7FrD+aquUEKGwYUYb2AFeiW5OP6px5+afe0PHPf5mMoqNruHHsZp8L64tO0weC
1LfCqM600VM//vjnv1w+HuuKykPc7l07EXqLpTXo1hFpVdmZ3398C79rPM5fbyDiKJKUyJr9PBr3
SWE/5XV1N5ZqP0IOeP8DnHpFi3V7niDctTtu0YbDDUuGG9WPhy45l+Fz6vKLbpzLKSzqYWr2jeP/
aQ4SnLC0u3sr0smZOenUHRbTte1zSjYkNNBe47eoc+sqovq1IjT7jBX6xA2WcKACIWA3gq7bN+y6
VyDEbsPYvI2b4PVDX2AJAuoouXPwzRdgQL0aJvsKmeJehh8E4y35P4GO8j6to2ZfZslnUo4f6qZ6
9IbotqrPRZ6caKZL5A95Yo0JzrfZm8QMuRnAVKu+HmVxrRu5/dhLOn6cX7oaiQ5d6Gmj3rNj/eJF
3vVEylie1V8/dvlFTw6pv2RRlTKl8q5WQR3hpXBltO7Fx/xVUi66cuektZGqoN5nwfg8jvM9aLz7
3gie33+A4w/9zUghF93YpFY4lS6lNClzZORxWtPTRlU8vn/5E8gcuST+UDBO5wH53j6rq+fZL+4a
WeOxaX84taG3pvKeEx9/TokEbpVmfo+TqbNWeX3OVX/q+Ra9fEhdD5EMcuQZUwxmDmSfGh3W+093
4uJLHlBvlBTSR1XvI3eOYVsge1bVmwyG7IwV/NQNFkwAMSkziMay3k9V21V73AI4Iajiwe772BMs
tuZT1veyKcJq77pUrjdUqSssSQFHqWde0YkuvgT8YMszhcaVv09D/UoowjWqqXZdwz81G/RR7z/F
sTP/phEv6T6+P47SHMxq72TNs5tM7sr08OY6IMPPPMapOxw/0C/DSJdT9m2dEmb+PJdvwzxOl9Zs
Z9+zaSzPOTpP3WPR0zkoQKE08qpUnKoV+s9NldkPY259yHMt/UVXz20F3Nfvqz3nENVhas12p3MV
n5ntTjXVxYQ9OIMzVbk+fmh3/mKqMDoIpGTngr9OXX7Rjx1GWXipfOKgDOt25/ccGq/cUHnndpEn
GuoS64MmNFNlNWAF9ct035KW0DTyWZXldzcSH1xXLuE+uP7s2usampHoHpOovUeP9QU11f79fnDi
JS15PlE4aSfPo3rvl8FLqbTFsYQ4l5J06uLHF/dLF6gLTK9GX1T7jn3qi+FZ9kWfnaWwnrr6sVP8
cnW8nXHqO65COgyyidLMpsk9b/ux93K86S8XbyaD8/2ci0vVcXxbuhdZeTYv8/fcFuktum2djCTB
Stw2HBUmxjOlNAvXXqqQgz94Zu80V0YcQojrQ19Od60f+tVFHdhetbZE78qLHpESFj0RhHray6hy
9EbrKW2+j9IDBFASpcFEmeGfvSh0GDWX0WjBQDXmNHbvHCTr6iZwbG94AQKRJY84Adzu4LmtLzdJ
jXRqp0c0jVvPddry2+gj6rrrhGekP8zIy/rXvPQ5Zqoy1GmfkNPbFu7n1J+uOqcr9RbV9jhtqsbi
mC0YC3uCnhjWzQ6z19QfSHiYo4MOBhAfhV955gUYvBQ/j+8E4UM/jrF1ZdYh2vKV6B1ZfvBzLgay
YkSjlPWOAtmMkVHpcuPKSa3fbysnRmFvMY4hRUEDjzVgn3vpyzCWt4EVXYZ+8rEF45JgNJBOw6ET
v93tQ0aZ/NJXwX6WweZDv37JLHIHMgStIq32dhCMq9AIsKyP6SuTwZlJ5MTrWcZ4NmbkYFCxKkor
abpSDGGONl7gEz197AEWC5J0QPJbkqm6T01YR9h/812HEP+g8N18bKZaQoliLzH70vbavU+CzAWa
OySveSMe3n+A3xeIUOAuxpoCO+VQDYw1Y5OuyQhOr1jyztt6bOyLCQ/RdQ998P17nfoYi3GNo8LO
V3PAy0JohBW5/tyUNa7+sD/zMKdusBjbOBRF7yYrtW+6Gt9PMLnqwiaH+Bv1keyD654liMgqE2s2
ONDee9BrR0SuSfWGGnp89Q0e6UzHOL6S3ywR3UW37opah0bc8VlE/pOY5kv07+eSH04sHdzF2qTq
EWzUk6/YKSvvqayK/muGve61EJP+NoHS+fn+5z7RtJaIocGtZxJFCG7Ka0wQ6LRAHqxQBtjXNXJJ
rDJgC6bVSH/5/v4NT7y0JXhIV2VuQcVmuSLVS696DZc/OUdBP3XxRU+vfB2mc8Sk7Exdsw56C+85
Gqf9x376YrWiETC0bkLFC1RjfhnLMrvCaGN+/tjVF528TcsoC5ViFC97/zIuHfOFTe65095Tb+b4
578sV8DR13PRshTNwjy/6OFUENXVnUs3PdFal5ghdAN9kBwnOFnIS5FXn1jEvTjJ9LnvinM5Qaee
YDFDE7SCioTN8d6YSucNS/78Nhd90Z2Zo09dftGZXdshByUF2+J6iEIuUAVZazOEaHAmfOAE11su
gUGTaYehl8tyj2Cpy+6SEpTJGma/XQHOUcYTxJRPhvRhQHod88ml9KZmuowN1z2XhHFi5P1ngMov
bUDjgizLAtsu4tz5OjKtcYO/Kn0SMrZ37zfiU7dYDFttintVwLDcN0X0yR/mq9Cz93F/rr564iMt
NQvRyCmP16hyH6SGODgwNg55BWjhQz9+KVjQIG3kkDkFMjdkMKiImyeViuEQI5A8R1o/8QRLnBMu
dtbvKSt7PdWxXBtFSh23iMsqP/MFTt1gUd7xIHKxIWTiCJ0mLa6zsZUUqqDfnDuSPnWDxRg7m30j
2sEu945jJSwFNW4fymxiCFYf+gzOcZD5pZl67UwbtbkBzsqvbZcd4rn/0ubGn+9f/tTvX4yzeVdM
XdDPMCuasl2Tz/BzRkly5refuvjxz3/57VE9W0iBIXMMptjldnZp2+2ZVfKJMXYpnyoMA/e17Mr9
rMktTjq9L2P7HuzHjYHx6GPvZjHGdnHeRBgt6F+udLbCGjT236Y8M8SeGBzsRcsRwagcrzSRQ2Ka
JmVRHkLLfqyn+WO/3l40nKYqoygMYLwEItbXsgvMDfOQfff+uzn1649//sunDXQ2DUi8WBg7cWhf
BK5w54u4S8W00bmh/J/v3+ZEC7IXLUhOXkg9IGKAIOSkOgoupV5nhgma//0bnHqOxfq7MJK2xqpS
7O28f8gVouoOkKYVbt+/vHWcMH+zKl5mdqqh7qTZ8ABujjvHCA4W/ttaFFsTaFKtxp1yxc3khD9N
OCJ28q96zP/6c/zv6E3d/Z87tP/4H/7/n6qamiSKu8X//ceTKvjf/xz/zf/7b/76L/6xf1Ofvhdv
7fI/+su/4br/uu/me/f9L/9nW3ZJN933b8308Nb2effP6/MLj//lf/qX//X2z6s8TdXb3//4E/9i
d7xaxDT8x7/+6uL173/gN/rl1R+v/6+/PD7A3/+4+j5/z+K2+/7v/+jte9v9/Q/p/82xXNuUwnFN
V7oBTUq/Hf9GeH8TAZR6iS3IEvw9k0Wpmi7++x+u+zchbNcLfOo8Hug8OlOr+uNfCfNvxz9H7u9J
GWAJEH/834f/y+f5/5/rv8q+uAOu1LX86980E+k4y+VQ49mDhvDY73zLhrIgwOGQ0Afa4umXl/Gv
+/0H119OtHUZcnpiDvNOAACKgbV3YbEJbbvPzoxmJx5gyUrEbQ8qqEr0Ts2WvoKwllw5Ac38/Z9/
nK6XvYjXs0QgTvPg9CNMPHy3OMHgb4xruBHzCuvvFqzcG4u5ek/N4RzS9nejwvF+i7Fz6DKnA3dj
7qjEWffcvcN308UXnqjG+/cf6Xip3z3S8da/DKCF3RrwgZS5w3JRbfE3HSJwb+Rhjbe1Z3/wqxy/
1i83mSy4GWkYkmMw5a+JxTJ0Ffigms7M78ep6nfPsBg8QUD4tajMGcmvbH8UdWZ9ghRvXJlOD4cN
Tf0lJq1zKtRT32QxGwepnByn7eZdowu1gs5jXbdCfdVBde745tQdFpuetvUmFujcAeN/BVvCEZW1
lb5QaGBcif///S9/qqssdgV6ZtWOlbPc4Uvt//SVF+FiL4OzEbInrr/cFoQZ1v4MmOQOf7m8B941
3daGFPLMzz/xlpb7AiPPVYoxvtjZWakOCnzWYcgaj0RI5ezef0OnbrFYGhHBE1sZYmMgun23qfgC
u9zo49WEie/h/VucGFGWqyMkwHgd5nTcWX1268Db6OTaz5xb5AH+0fX4yRvOrJRO3en4kL/0wSYx
Ri8MoCbOpLtexaOB7tgz6yeEvek6y2fzIU46AGaV4Sbb9x/uVAtYdPs0NEols3jcdcORGNOEsCPS
sTVf3r/8qc+z6PZ89yIvylTvOJ1A8MSibwMSa16lyfCR8gYD8HLZNII5agInOlKE1RityGUVt/aQ
GWca2KlvsujpgQyJwYzyYl9aMXiOldD0xRenwsH20Eb29DO3oVq1gda4co4qu/qcCPvEsG8vOr8b
1KFvlH6/k3PYAo/1KarcIG4cI+ynuDFAhMxdfabKcuJDLWOYA1fz+QEW7VpcTysfDoOx8sqgwMVU
yfiMyutEY1tmMXe6jdp2qgqMDXn5gtv+GEHgDpE4M4edmGSWMcwyl96gRyvbBSjimm8jchqxcgCL
FBdDGQ5vpJrVu8kZa/fM1vJE4ziu9X7tsLPrBI5uwOckszEgdChE4z8MaRjXd1Xa6+hQFFjGLoma
lsOjA7tYf/5Qv1pGNltQjedmhu3QSWB+hyPnydupsu7wN5Pi85HTAPrWMq2ZkJUIp4WZ7Tz2PY/S
NIZXoDPZT9gpAATff5RTjWIxRIy9rytbcE5uQp2Kjqc/8zYgXfTcJMQC+/drj6WbIeK1z3XhiH0f
O/4xHayPrYNIMgMSV2+kHlk1BV2r1Er4N4ZFKvzGmARm2KGBd7i3zCAFXI9HfCAUlFXMfTu0vdqG
jehIPx21bXU3XQCc88KHfZluMM2H0SrKdTxf2G4/zDdxxa73W5kYotkYYVirL36VGQKbPUCK+qUc
jaL+XlYK3NkWZsEUvCau7eFK7iKYo+vYk4Gq16VvF69hECKMbNpIq/sRQLZ36AKV+I8e+LP2Lg/z
hCNMIDTWvS3aZL50+zkaNh5W7a0bYIrQq0QrZ/iRtXOUbDHOj4LN5pQdV5dt5b51IgnDByzB5IPc
9yGVB2ggw6DjbtNVFjjaMXZt90ea1ZZ8dCqAp1dQB5T9OuaQx278sqonGDQ1egfIq/NU4ypUw3hj
DmXbPZYSOCyiqTyxv4O7kBqjYz6V8SoXieU3K13LqYHM5WVYFau2uWmamCSRqEkHJ9/NaeVXJt6/
CqclkB4Kpqsyq1X2A79KZD4PWWHK72kQu/JPFbrW+Nohp5M/8s5y+3zdgBDWhwyDN+bykiytKNgC
BkkU5AZvGKyvflf1eb7m1RZ6W1Rt8mblRH/MOchGkGdgXL8aHii3SwWbgPfisaydrKN/SliPlN8g
vrDjCOfmu6yT1r2vTcvtnhvpCvO+LKyhArjtuIwWQdJAO0A1jVK9he3Ghn/EgC7MFdQIOWw6WUZz
sMHHVmbr2FdTdjk4gRkdKDj72c2Yh36xy9u05WKjSHxlrqojoA2GbpEP/g8f37V6xbbfWDss6zJ9
Ls2gcl5DiAXGpaezHHPipGmKNzAk1XhlDH4Mwde0gpxV8wi7ylnNPtjuO9E3sboZB6u0nwej9rxH
g8p7ZK4kDJdo2nD2yNnO2o9Qrt0GBUSBm9KqOvRGbSbXM+wOvatqM5kfO4MIcjLM4Dh54IAbL5x2
aRIBfkU7BKBiXwGSacS6UG3grSGoRtpjOncdE2wA4Kn+LUiiys8gMxlzZq+8om3NjkoIHm5z5YOg
TGauPtYzM6aqyutA5GqIdhM0EQ3/UuS6fymlsEluNOuhu/STgVVIhS3W3ERB3eivZutW5doQbR1A
+KjT5A4eXJNdWnDpx5xIVD8uLtBfBJi5i04I+dhWHEd8csjulY/kKA7tm0dSefgTqlEwdOABJUts
WreGyrP2epuEnxVImDj5IT1izh+CCQy2t0rqKVPbvsmgAZDKpYk5jkpwcgf4fiJJ4LD4dZ+BwIrB
EY4+wqUfSRbk4bNvIBzZdSbQL0zqoqKk7GZuFXzVBPSOAOqsvr7pIaDOWHgjH5nA2HXd8AmWQALY
hfy0aj/HprY3CnqzeSGYq7qtxM0EGm50JiO+rC2gCl+yss/ST10Vz9aTZ3SsuFMP43a/6oikJITR
FCXgFbPT8Vb5IPKvi85sxF08xQ7QxGJK+xinMsuj8tCpwLqMQSatTBD8Yl0S1uJ+9cdBl1vYjqCH
izqS5e009O208i1HdPB+ITfdaaq2sOArCsTboVDM44kmQfRQgz1vDjrGdb0znGTUz3KYUlmsbTO3
hrWV4c9Nt6nqw/YmgRVUX1QRFINgNQlC4IsVguEcZJBgX+c8kvtRpg/dMCRRtgJLIqCazI0i2mAN
x1PdB8LprIvKC8Rnb4AD7oMIyQ9AlHp3IM0AmsHeb8s5edNQCA0LxHYh8mLtBzqvNyCLj97vuZ/N
PVo2KQ8xKLZ2LQEnFjD9BAnXn0xtBv4z9IFiugIeW8vrIUukxReWzehi1J+78LrLW4ceC+Oj2iDq
aYNtUUg7Ut4qmCCJtmvDilUBCLZoaS9XEzhJ6HIA1OcZYLBla/0EhwUd1KdUmdBLDvjrhzbel/OU
AsCbQqigT03kJPMauqLZvsKgLpzPmliBCUSFijtaQILeBFSbM+DUdqGw0huteT7YE4amtzJCbFGu
hJWnVCrAENblUw77077E/R9/j8nMVXqbYrIadmFkFE278gJLxxd6COxo7ySlPV8UTtsYXydsbPpq
xC9ZbXvUh/53MNVyvALxYHQ3fSA7vQNbM3XrOVIxbV1XLjN05YfhZ5mCVtmZIxYnOBiJaK6teczl
xtDNHGNUmVoQTHYCkxPJu5Pa20CWofxW1pKZcOW1An5n7lHlOWS6rqxyZddGPR4h6GAYbhXG8GI7
odVKQFnlptiI0EUGpgpz+BrYAWzPpnVGD3gckWW4O0mZ8LbsusdhrdA96HajxzqqHvKprucvg3Qm
bJ8KeOxXasxmcSzHD9kd4M3c30F6modPKaFazXXczKhdx2n04M5xY7vflBbEgEunC7rWXKEWgW9t
kKyZXgCDSL0re/Bqcxv4EDE2edjM9m6YTc/83AQdak7AtMU4XzBBzeF1Xnaz95x3UAbWDNfW+Gcy
YPx4iSxbqDsfJTHAjNxwov2ge/9IAnAjyBiZW+u3rGd02AyZOeX3ModSeus64Lv2KiJQB2C1UZc/
Ey9TzUNrUVC/xdCaGjeJSuLwULCXi44gP7utn2F/KvuNI3ff+9xZc99cQbKKRbVyxZRUTwRd1NW1
DuDK5WvAagGgc6hFZX8pMUzOf7pMzxZTAeR9EiKyRgy7RJf58HUmGNgFgDHrUrIcIpnjwlA6Mi7B
C4KHhldrm7shm+aH1umLaRc1RBgd8rmKQPslfSZ71vtRG2xyq/Fcshsc5NReX0vuU/tNo6+82g6J
sKDgMUdPRp8iTmhzNHevx3HEnF4Zb2MPOjqw+dvI70LnU1DlhRXDqGi8dj31yZjuZ9FllGIiBhHx
aSTrwt3YY+eKvRMnRXrvZ0MzbGalCn+rDPxXPwxT2fk9yOUyfNMDnDKWfCL1fWScvQxgqwTRjW5N
Tz6DqU0hiwmrqZoroNuAdF1iJp5mW7hqE/VOSbCHtpGZbsx+8FJoilApNlPizOMDUMlCA/2b6+gK
LlEY6o3keE1tsXtOw2WYJrb/tdKhqIifp8fAMi9YDcKyKvK9m7SGdRH7cUdcdmIxI2dWVDVf/HHS
JhkYpRFeObEzJdtUgrjdlI4hY/Raptc8hhXt+saHKjg84e1P5w5Mp51DyS+Bgd5hgcqBjeRKkyo7
SC/xr+PMLcQVW7AiwkAbVjCrAxsY/cwUeUB7UegnE/pL86CQS1M+KoNcvcAjs6svHfqd+LnNert7
rozB1l+rWkv7ym67duJqx0980aLy0bdlVGf6S9aF8ifU5FF9Sl0zng8JbzmkBDmG483clN30Urf2
PIIympV7lVSWDxoI1+p4kGrIcij7tncUjLHinnfIY4ruym259X7uO9VtjblxmXTNqnAuLIFw9dbj
LL+6Sk3DEQeyE+qAOClE2HiFmynpXqBz55BEJgsd6JtWfdw/RcD3CM6oLFutOe7Oi3jNeWtvfwIm
FjKkkd/T9fuCOaoPdvGUF9Df6yYzH/3Igsy2N3Xhj5eqktJ98Wsi6a9rWqzzWuWidoHeBiN5N9fx
/ybvzJbkVLIu/UR044A7cAvEnBE5K5W6wTQyzzNP31+o6reWUjKl9XVbmZ26kM6BAMeHvddan2DT
Nm9GwBVzTrThnCVBHFGSfSRf3szvV2Kxik9F5hjjQW8SwbfoFJWQp7iFNr4no7EjfUVbE/NYSG0I
X2xW5GuaKRuc+cs0Zk5yVG5a5nv8pdO0j1gI10221pLUvrQulq/sD+b8YpY5JxIzlm12W4vKprE8
9iBr2iTMWj8lRta4n9gahD+0xB5w9lOkkjuDY1v7dZpWq9gnDlkeGbOrJfnI6klX35yuSd3cS2wc
fWzXs3AudjWFebBZlIbkqdIHu3yGtuok20ECnPDXdUjjj4M+tjnfEd/u1rjuOX8gx9BEv9fJB+o0
1JuO1uzLKZmYtOOGt7apKlmoC8J9mVTeYObEU7kEkXH2mfTEIgzearMyWLRcznu6TteowHKtu0+Z
irOaiJtGitYjDw8AggciO1m+M6HUzNzgOMjT9SzSpkju0uQsPoBO0BS1ZXDdm7KQUveETvLwfZiO
SzUF6Fbd5UaVTHW7rin1/LC0WjnfCKW7locbfp0vlaFS84Z0Cc0NBN8EARlxmav7FGJC6M+dC8Mi
S+BdeBUh/3NQx0sW78hJM1aOjfZq+OEsCTFPbMDKHPY0Wzhe2ulLey+p6Cc+8xT0FkCGRkvs1jLk
+mOB5lkdNaPqx08kqMXuhezIxX1cYn3tP7uku6uDYzumuBlS252DDOv0FGhOSe7AOK3raBGtWToR
MA25iIOe5Gn6I+45Sp8N4lctOkWssvd1rofDq+Mm9ejXMNi/ocq2m+OcmEW47SwrGVTArGP2s78W
5QiiPSRcmZh08CCkzMbRMIJDHQ1rOEqrJYHDzzqnm76uySjnkdQ3shE7jwXWnnwrUZXg41vJAw7o
XmvVfRZNaX0w64y2VhgRW32IFmMcCm+JKw2LeiwaPfMIh3fijyIlAW2LancqAULVBXWJ22o0CxA/
bFQJWVBGMoYnq+xg7OQxAe7HqG3H/iWZkpYYLOHaiUY83mQsvQGviShxEAgZUeQ4P7Wybj3ycGfc
1bpGfdBiTJhh+dElCt6+kVO1smeW46gRSjuxiXcCwpiVczNrZtG3XlM1Dpyi8hozjACGUJt8s+T2
6F6KSCeBFJAJ+TO+w/k27F9R02rlUVRpFz+1iREntwsRtMa+1UQ97fWGLcpnuBjheKgtUwOpIplr
413Y0pihxIwLpr7DL28lz26dLMPJEQ62Ya/PZU+ILzORzglBjmn3qQA9ycrZSDveupziNJ8x07pB
1RLtRPaQGJP63CawCG6drmaKc7vWaU+2dDR5sHJOeudqAbf3Koo5c32k/oTD+9jGFdHVVxqMxlk+
k+Y2siXwEpOKbvNtEcLkw+QGKOhaqAC9clmr5RWhEIOwJJAyfEwGsmAmv0wdKXYhXA0GMhF1444c
xdD57MLQ6U4GuVRm561qrMaVTDbEj/sUSoGcd321jNaj2446x884XzPsiuwVQ6832jC6JZLPqQEM
NaJ9pgPuEPxo58QWw0AqejPeSMr00V40xGeTsEeG/snMEizGK8SC9I7MI73fs422xK7uFiG92gUD
c074Iox7EISGfmuCb8u2Jng38xxGpa57ZZOG1Wm29a6BMpFJ99RZpBkSWli5WnZeJAFWRJdX+Xya
oUlbSUDqkl3PO81G40dpLhYxKYOVyPRQeFOb6jMvM1wN4zt1Bqcmhzx1WMsiV0+zD2lCwPYdac+G
71B8Ij0XesIzZwqiPx1TM5oLxB6r/uK4A2ASn5Or0L9FE7tjXxqhK55kmofN13mIlHwghN8dSWi1
CFRO7Lm6ektVSfkyIAW4q9gzytImuqrSVUiRZmBTTf1pLjkRw/bZGk7Z6i1hPqady6MkiEy9JjGL
7Wtj2WhkCLs3RPtRrpk7PkEXQXnqLXz7ZD4NdecaeNNtw+q2VlwMpkt2Vx5qDxYAGPWZYhhfXkDp
udCeXJf4UAt6sEiooACd0J3uKAsYKq+RyXYt8piRSyO5L4dmzvMTN7+0/b4Tkti6pzyfke09My1f
vZkJL93Y1jKSgAvzNCtBoeuyQXucEo/v28tcDLazz0Jn5v2XsVZH01FHlKCFj+SlRmbzeVgls6FH
JPOqNaS4OSqDAJCAJHEImJSftT42811IlG7Iuchem21E1BkTTTGrrA0mnajBiDTAPl8uxgJPr/Hw
nrGp6iWG4gsHUXf5YSgGbEDY6jX2ubBE86yhMsh3VjOsyRF6YBjDBJN5NBC4l08V4AXp8HEfF1tb
h+/KLoruNbRAzuzb0TGseyNf1u7EChuLLxWsV8BFxC5W5RZIhNMf66wYumNilpL5XY22Mg0OFI1Q
t5CIkMEC7JGw5IbarZYNsAFT7OeUgk7A4ha1ezk1uJBAELVV7oW4W5xtE+LoMh4nt4qsMrCipcD3
OUQ9TISLLBBrGgCo5qydP+UVceRBLXna4dbOqxJMAtNrkQXTMOBK2pIdNA0nrQszkshWY8gXEqZT
TvWxn3Z9mMy7plGpftAgZNpovTQgRPFOJdZaiGNvp00ZKBJU7ZsVMYjTHCS5qPVdWLaWJIQ+R31A
oRH0anFm4pznh9Jxl8KrrEWPtvEsCzaxGkvebcKkPD0AUqrD6rh20dC8/OwZ/H+sWbrK1v73/6iC
/pAsed/zZP3+q8bp+vf/o1ZC4owoCbgVSeaAe3R1zcf6j1yJbPn/RZiPrVzdMlzl2PzJf+VKwuFf
4l9zDUdZrqtfI6j+K1cS8n85ji0sl7Ks7Yqrkul/buzuVzXZ3+VKvzcWpeQ/TvqyaxgYfW2qNdcW
2i+97cFIIqFMAkB7LT7QydyoegB/s77Tpv3d+Pffy1x3ncBlpCRy+vfLLGvjusa6dDsgHKeB8yCB
fVt01cfG3lshJQqm1MJ6J2nup07i/6pa/ntVqXNF5J08zjdXhVyhiFJfry4mQqGBjG3IG/3odvNJ
QsLSXM4rqqclFDfHwQmwFV7RUJdojO94A+R2glpy0+HZGLVbozA+JwRiCjf5NAzaLSiYh7H+KkT2
4vbRUwXWRAtT37ZJ/+20d9qJv3fI/vM7yMa2dGVbyjbe+m4pE9QqC+tuR4r+rlThwYm1118G7H/H
xa+yMvNv13DQkAhJr55c2uuf/zIQxGSGxuzO3W5y0u+GTSy+yzPrDSQI8W4sQC+ZbDY95fCPapEQ
Ms17kZHtG7vJDSuvX0N0WAf1xH72oVkeG8Pa1mQjptaJSHefuFq8N6ehXjbUSu+N9IHG0fVJI5ZL
vH4ldldVO5XRiehdGbzz464v+u1AcIUrbEnhTIH3+v3HxZRP1kw13Q4M2KWvplu2OmJot6ZKn+rc
vHeqlMBf+2LyGvHCbIp0Oo+9vRtVD/euPhSO2ra2u2ELvkdmuiXgiKpecWOVw3klO2lyjkKpy8jR
zMtl85rMFrjc+TQt8kLZ+xZ20is7/3fS7372sf/4Web1u2WCsfW3PkyNiGM7t3lnRml4S0p3E+RV
C5CNEPpeALGQ9YYwMTATA5i33DyD37nrzSOr7gUFIzVwMyPFyhg3/37ev/fd+dp06ATG9atTpqIP
cJ0NfhlL+gIkIzPTbpeUG460p2Hp9kb91F3Dc/Nlm+ninSb1zxDSX5/EzyuaBhxqvnQHaejvV1QA
AZe0vKYF0awgy2dd9VdbZo9tkT5QONiKRX+NxP3QQ0AmK3hN783cPZmrSYkxf1ZJ8hiy1arADFRR
8QBX9LZP8jtJeDwxu1B86QgV8uBWN9liQe0biPsm0J0mK/HTH7Jepp4l2efJ4WOYNF///TTNq6Lk
7Y+TLvpUOAZ01d5qJ+k6sR8ZelJ4nP6p5QgHfEH5B+ApZkC2b+tZXUgItD+Neu7DADRoahzARuCB
K6MA8wHUvzU9gjE6z2W/59R562bqY2h2lUc3i6qAU1OgzwkmHj8SlxNuukwpIDjZUU9bE3oK4d3/
/k0/lRBvf5MyTEvwsoj4d96oaHSzAizV1+jy1lQGca3vK44H/jBlLSfBHOv2su2jNQgZ4V5uw4VW
VfZJcz/S7mV775Qcssd35CLiZ5jO27sSTO2svbqy+N/vwwi+jZ3nkAB3owO+uCuoxtDs+LSY1gtF
fPswDeFNErY8VKeH9Ge5h9yZnC1CAI2eXnUzFY/afKoS3byLrTHyROpujDBGrrs2B0KyY+rv1qdw
TZKbNKcBWaVtHixLlO5LBZZVL02/vMavI8S1vVK03/oojj3BrEQxJEX5Mzw4s/OqRjizZRs6Gypz
l9Wmtpe3fNXuE/mqU0BbFO5LHF1mu6dRRVUmrRJYlc6ncXG+52G1D2fAz61strHpPMM89t0xeajA
UHhhWdMW7D6nqyk3SrdX6NULG3uOVnChPsi4CWqRBZYigEhtkYP/GFq/je0c736a+mOhPl0VDwGy
Ai3Ql3m3ppBtirj3zf5hsosuoK4we41JMnJ0VdKVbfFJ13awns+l4sRWgWTU4G85UwfDLrG/Skjm
ekjlwKhQSSCDTIN1I/hEPRHN0LL4kxi4egB29ls6pB/75Ean++HlUIZB8uReIz4AkflUpe4ZdsKR
6ggR09eZPZ/rZ/qihpq+ccJWdfioWnPb5a7fmPnzIAe5Se3iNrtTMWnmSX2tXsB48LOarHidWrVn
+mCRip3QHq2GGGZLnxkM2XRu5tTwBKQJ30iGUzH00rNoYcQLjV6y9+7DvPygNIeGUuH46noq7m+J
754DSwN4xPk6vybyk5ZQn/rQdf3JBsJZN42foWHfjvVzqb24aWtswRFtVDucNaMElOSW+2WcV2jA
2Rdoyl3QhBoDDdq73C+LDXCp+jyP7ldItudK7w8uvBxhoFUwxG2s1sh37I2ZvJhqflirEDw8mEFi
6MXN0o6lR+PhQWjiHV/276Kwn2uFBdbQdB2LpeKPiSBcO9lT+aDdXdp3cqCpS9X6MWJHCjHyDpDt
t3/PPO7vPo7/LE4oO1D22EIoNsC/f+PQaxwaDx25dbSlNyQjfM8mdYRYAWmGePEqt+5o+9WzThGc
equ9JA9QxnMPxUDG/q7eNDFEgNLogiGz/HapPtIxsPw1XolLdb0yLc9FzrKK2ticSxkMjv64zsNd
qMFNHSznteug9fVDehOx8faqEmqWmb/OKbKnAq7pqo/0ekbGgZ6Ep7I3nqdrWaGz4s9GTOY/EJSI
mmSIlyanOgPy107S11Lrt7SkvxqaSJjUp7MdZd+HlKLCUDs+2N3XFh8UbZj1USQ0QbLkh7vK22Wa
91nt4ewflNojskiy8FbMe+51rwEDz9R4bqfwVRYu4t14CxAnAvRQLV7dRoR55TnF0vQBCPFuhSY1
SGP2l3p4hhmEYguejLGb2BytHc3tWvE4i3Z4/vcL/SkffDtpS1sig7PYBhg/l89fdhsLkEi5otnZ
NVb9UkzLQ5ZqfuOcBLhSjHyaTgFy3WuDc4Q8CkniPAEdK0AHQt6WxyiFJ9k4ct8ALn/nzv6ycCuD
2DcsH7ojcKb8PtSE22hF765XXGr1tbJMUpdN+6h32v1gkJFqZs9hLc5oC3zXLHf/vvhfviuubes6
5XjjunH4/dpa1aX5nExsGrRl36vxWWONdVV6Y03x4hkWhbZ/X/BvS7oyDFZ0W5fCYNv3+xXllaXW
ZA1Lul1/7+IZEUR816YTLaBebVw5+OlsX1jHCBCc18ua7zpzDVhnvveCf6HI3tk3/fUJmNb1HG0b
tvF220TteLRbly3G2B318qIV7AxLGzade0nj5Z0D7k+14ptRCP3CggHhuBYbmze/njql6kNqMbta
6q+ZO2zSqboxGXCro31bZfEAKuJlmooXp4i/EBy/J6vc8f/9Cn56Jv+4CRuptlKS9vvbYA2yz1rA
xyT5Ze1Usr7CJxiH8VsW762qFr6p+gHBunFoFPB5O98PXfrBTsGGaGMWOEZje2OaAhyeOcku+gGy
kQuXRDxmTv5iCeQY0k2P1jj5UYS2rV3Oam1Hb837O8zx9m6OUL4m1LybHKmKqTH7OLz2f//Iv48z
JBq6otb+56leDVqNDo/MyKi2Hq/0NPTd4rExVdCNN9OQ5cTdIE606virpQ93LFlPamHIh9GGxv+l
Es17BtDrkvHHY4fei8FMFzbg399Hvh2aqWxBDnD6QKHkTjvpdneQwQ5pVr1OwCZmjZtU9JfeeRTX
/eibC7tcDksDA+5qe/v9wkBogOO0ZI+YSfFlSIxjZqWj19A1gAAYUNu4zE1y0a3lU+1ktEKVeqj1
EI0KOz7zYrRq8bsCusW/b+svBxa6kBzCcNMpnHX6G3E+pWppQLTHWlrY0qcPfCHnyPbDRr9bOsZh
JKwvzRSVPj3m2DO69hGRL3VnpvFNsYQ/1sw8y6L6ME7sc5enmL++zt1jagl8SkA+qqEFx5c5O6Ob
6MtY1wZu/yoU6sj5Q7MMUMcJcAj+/av+Mu6Efn3Sig/MdMVbhx/1jaixEbfycfW7Qg6an1TI/YvV
9jPyoLbZlL6oHBMo9L2LyGv2e2MdXw/iL31ufgD0u/oD5LN3buvPRUbgdaSGx9OmxvE28xwiQYPK
eSp3Q+f6OWopkVCKFxJ+ciwCjXpyVHF8WPxGju8e464j+7cBaNKl0G2L/RvOS0bi7wOQUlosSYgl
MuaYDzXr27JsrjAsxHQiNjwm/kPXyJtCms+9mnzu850z2x+lhjc38GY313S0VQs9J30nG44gvrw6
RrtL87YuEInFpJhZ4TsL3fWj+sdvfrvfcEYjj+HhVrvKHc8plR5EYyej6t5bUf6YVa4/TaB7ldc3
a/7Uzf+yr4n0AgZpyrPtw+bgWOgl55THqtOs1uYNHJbACecXZ5JPab98KJL0cz9ae1oHQdrsXJJD
17x6lnnil9rDaBWv74y7vz55w0F7jNcAS8ibs7KxOoNyRFrt9Fw7Opq6AVB6PbjuOihGtMA2eqJt
Rhc8UQsxNN0zFQQ0H9mCQkjIqq3V3cAe3brdl3du7K/vx3RMw0aDartvgTU1ahLOYBi2m1o7lpQp
697erokKyJQ+WHiF6hZJmfRFlzw1fXNwu/S16u7paj23Q/PONuynF+OP0fLL3bx5TKmmJTFR09Uu
Sq6E8XzTgonpxwXc4bFaVGAq85nG0B1V4yP28G2cVPsmqXfvOYj+OposQceLRgMHizdrVARsfp1I
gaG08SVeDG/ozH0vNlV0yUXtORpFI44l/34VfyxP1xH8yzXN32eHHrQxyFG7JLEfJSquIjUOwSRh
2Wr/bxAeTnVvLvVm+0V+XoPbjDSaDrgXIZ5+FPacwB8werwz4f6kf/zxRunf0q9FaqLeBlSaNN0a
xdGYFBJWr9npg7Sdjy1KqLj5bCbi1qrWc8gaBNQ0jW8QrH9FR37KNASUodoi73rVx+jbbEOIXV+x
pPt2ihxxXE5dT2v536/A+GMXfH0w11Mv04jhEtT2+zsoWjuTNBAIkVjlHgzhbl7tg5Z127rTT9dJ
hGa+Pyr9FGs7e7QPCBjQfkgPLalf9+XPzzaPw7u0HF+iwTf5phZJfQn3xRErTepJLd3iWNiYQ/NY
49H59/3/dZb55fbfDFt7ykjzKhhCaNcv12Mn7eJMnMax3Jd6ton69R2n3V+/E2ZcwgUk89fbU0y6
uAbC6LDcVVgyru2g2rEu+C+PtWne0D0J8OMgW03fm+3/KEtc3xO7dsGr4hjxdlR1VHCo9PBDk8VC
cK0KbPGBgBO+hnSkzSrIdZ3m8sd5gZ06xId/P+a/fKnXIeLQEJMO1ZjrKPplrZlB28zEjRBGVS6b
vA83IW/0mpRSOcM7K/ZfLyUEfQdhoux5ywqJjEoocjmZnjtFYU/61mDuYxiBmWa/Y2j8c8tGP4Dc
EiWuh1JDf3sItoAUA7Zk8CPd9WNQ5Gzdct80ZEDJ+0AS9Y5Izw0URr/ESaRZxU0TNwkesYVIDPsx
H9t3WjZ/WZt+u6E309Rg1dakz8zCTaL8JFcs1+DLnOnh36/zz9Po9YdLw6IZwoGEAsDv7zOnGqmS
mdE0ZrCGcQl6OmRKWCXZJbHlIWFB8pyheCWT9eNaXIym3HTd/2Nkys9J+dr2Nmkxo4aU1pu5h7qY
wjXH8SQaw5s2ofvjLF7lvLZL7JPgdMzoyCEs2kTWtC/ddPPOQ5A/D15vpmqLljOHEc5HQryNsRxr
HoGGrmmHoY8ffBUoltXtjMXM6+XAdpVKBmV+sTMLzEyCf4y2sYdKGtSN3EdW86SZj+HYJttpGV9E
LZ2g7YiAr4V5oq9sXXvGa6AJbASiOcCTve0b5xYWM9K8q3th7SbOwpT2iyUKGOcH/FzPWh4F4yzP
lttU+0yX28p1O/9awOqXxzKzN7qZl9vKNI5CtreUj57jeGaX5QS5mV7qwYA+ap0SM7wnNkYf4HPL
Why7BuI1lrWzg48J+x0cb0GfHV//tmiTJ+vKN43r+ALd8XNhGB/muIp3pKgknhaZBzXrX+oU+Re+
o6VqqVMNzkGvu0s1GB+AZJuHYYGLTbF4U+vlDeG7M0VpE3rMfM7TcjlnXXwmyKk+xVEOWzGPjzzx
b+0ESDmKHwuzWj2NZM99Pij9nK/zd7UTRvrJRM19Pzb3uUT6uzTfbdW7W6Y30OoJ7BUt/4rK9nqa
iRFB03JpS4wZIXRM2rLQrovPdjZtesTIHrqvdNu25l0dW05g5u2XZhZG0MRm4+MBOMq2P8hOaLeF
Vr0k4cwnD6rQ6UQUKHQ2bAqRxV/pcdlLM1lfaMc/mvC6YRmnr/M8+VRIhI8zEtzo0v1YOdd1WNJE
kAocStDVZz/kD0k2Ui6Zshss9c1mHtzv/SB/NMODrTmbIYsbr5z70VPDXAXrbG3GCnxoUyUy6MN5
PyA6Hy31pRcfwob77sE9QIZj3+C4lySEnpCs4+LXaJHxLSQeY+ALMkQ0Jz9CbZ7Pnal/cQv1nLIT
LxfrOGjV9zoLL/2YfkYu90Xbi2W8a3stSCr1yU6S13h6ApdF37jkclHiUu+2F56BfbRDcRjsjLHC
Za2Of5A/8AR89SnBRkr7I/a0koBuLbxInFRBXY+vAuGSNyQtloSBCviSySMTMG0HRGVmXSMW4x25
IfVH02yZYUEoY+SIUNPpU1CsYc5bZXe4Ti0VcCt+WBrrMcNSBTbcdwjyCnpXHPA4d15R9dYR0V5M
J9STVX+XtdlXzkrptgCL6TUFNRh9FEyxySuO0xudALy8gc/tZjm18s6jNcbXEq8cU6kS6078tb72
mMZc+lpj3aqCjlzkJ+WEM7ghH1y619eWmY9DGGf+2G5Ml5pOji3Gh1z9QlZ069XZ9KEvh7tFLBt9
yZ7KRFcbey39ZWb4T1f5vCzy6dAk4U3VO4+TiUbLFI+LpV7dywDFG3dQkEoXPVhFH3+y5S35ol9L
m1qCZodfXHyVvZN9LcvqqBp05wsH7WAtu+dKmbtefh3yYmMiIyVdGyfuQC7BtQRohshrIxzAbPqv
Hb7sa9yWA/UAWquinz7SZ6Xz2sA+V+39GH2saYp4UTPvZeQcdRv8RPeA6YUmo+34cbnQucsZAnOR
PWruuFM91+DofWF3C345zwcfed5tJZyjbdv7etTLM6axk2A/ERiLPuMsHO6G9tKqIvJrg+y0Abkb
s/gekwDDcqEWWZjOdgWS7I+pg64+Ws6NRnkHIavhU9XGz2tvO2FBw23vjNTq/fHJ3CMHNH0EgKfI
6TZ2djMU+WeY01EAL6XxsnW3tjhk6elhv82L+0gidhYO5j9HeJVxiJ3sppr4iIU73umpgc210i6T
ZAg137Hanvn6Sm9uWAAQNI3/mTyMKPtcMYEiAA/0tX7h/180pk9PMyiNRrP5RRfmXiTMxWb7Ogal
El8sFgm1aBsUru7BCMUHFOrZeXI3dgM2zenybc1R1XbV19Z1Hoqf7GzMaj7Z9SWCTQxt9FEz5XKQ
sza2GsbA6JwiqKnM0h4a7+qkc7fZkuznGgdGbxtenfTX2cr1wGy/ZnZMfUS243bs1qAeFFt6x72a
Gcl9uM4yIHMbTyFgZNhzHJAOVZVk19vOc9cs2IqEwdo22kHfy8inza01aexHFX+vqasTKSnLvp7m
SyJweprLxNeefY2iSAZp124c+ES7qRAV/3EL3fBgGXSxinZjVE3KCOXkVPUCnnXn6kd8gdNVEMQg
Lti+dUuPFLnItE2W29hEs8i5HQjk8KaVD5yYJBMXb2xcNVLNVi0Y0PI0mTeNORk+AsqzYFU5OqHp
p83yYxXttOuKSbI6y3UPud7wetP+1mo5y4/Nl3WN+aJx+yENrU94uV6qjK4JJM0Sg1NANazb9Ay/
iOcXR+XXIhqea8XfyJmLjIKPz6y/227gzNcWuT7jSVS+6c7nuhTK66L2uSbcw7fLJA/wUbg4Fq6f
WzDM6pyl3V0nlnNapTdGRkVelPeuXIpN6DJdtYbNfm452wJXkdLijXOVPhvKDiJ6d3S1EhDDHS35
7nNFduCmBB/ntdmDllkfakrEeyL/NoC6v+sYBLxRMCGLYVOLYfB7wzjkLE5jaADNZpBHrJVsnZMf
CHKlF5OwsjGrkIWuAELcZ59ppsaeREi7xaR5VqMlIB5n+R79iTcBvSf6Xnyazdk5JX3HmP5Kuyym
G+1q7DjzDpBKt+zi0fgy4jT2pxzzXL2G5mFK1hOdUtwti8PiqFPndfQt0jVaGm17T4DRFmR1S4oY
N+Nk9s3Ev5TZ2fOy9NR2Wud7XCQH04zZ9kwe2rDrCruJsMuV8kPlaHdqwt7rNNDjFy6cGYoviuJ5
a+qvRRmu9C61GZ52dquIcvOGvL7XuzQLFlNffTy5L23ffuivZqSovBnD4oOGFdjrquIkpo7wWzZX
2dxsliUM8kmSOJLwNa1jsm1DLfFdO32yh+rHxMfi63Jpb0YtxeKl1xVrfLIpVybWKp1uQi2/sWWh
H9fhhBp4ObaOdSjxl/iydL+rPMYS0Ho0n6sg7J2efvT4FEeFu5PjDrUXC7VVqK1O9LlgK+w71WL5
Vonb3TS12Sdd4IdbzI/5GkIVgvLuz6znVl3sOXViYOGo5mfDvO3WWuwSxGKb1q5vyARlGVHY7chU
+F5wVvUns3eC+YcNo+KCyCP0gIVnhHnw3dlNfqS/vsa86yE5aAuLmC1WwN/d4Ks1f23rr3mXaT6m
c9MzjPkkcui317J6NeZ3FpC2gDn3ozFdrYB1Rukh6k7SabqNG7O1jo2RXYa6Vwlou2zNv7nNWFNp
iX9IWY7bQT/1rG1BHS13MJn5Ou3cQFutnUgLTHxLzcMxlOmPubMmP9R/yFrFl7wszr1u+4XqfR0x
4GEd4JdTLPTSvMbd0KvBo3CDsB8vx6qsoKsL9JEkC5TLcGkxNKsch1lrg0cnHzyY3Webb46u83hE
415fksIZvLVruWRe3w1V2O8dNrw9HgMmr/KUdEXuuVl5VnFIg8T+ASzisR7jcqNSbKqdIoKEMmsU
z4tXqqNLGMJUjEdDTq4XRdpzap1TZAIl9zkOJDTetXvduqvHH5qNd+yEJn1dAxkhRvGMwZuru6Z+
KsOXhTnV/IYr3wvdHovgh8W9LabHSH1Zs86zi8VL66/GjNnIkAh+soCgkUAgy4lS3TOnT2Fyg9pG
mTNIDtSVq70RUXF2hvKAU/BATMMhUvYu1w9p150RDwVm3Hpl55xY5S8Yjzy6lMfKtU+dYdxogCVm
4xkD4W1u9EcVaoc4gSuvhgMS0tsoZ6rri41rFP58P2fTNurjbWqllMeNszDjs8jFvkurG01oO5PB
liFQ0jPjILS7YYw31AR2NqcuakwcjO1jbiwHkkvWVD/WAvtLtRAogkMo+8FyyrFV2xIjFGisqNja
2RXOG8JqtnVZBZpcN22F/ieMToWZ7tnQIbtXj8mIZLfsg4J9DhyCPW4MDi9ghcfrtLc1hNxnS3wT
Rt1T7z7aQ/NDG0MUeOZtJKPHnoQaAflCz0PftMeTs+ZHQg8eMzu92HpxPfZslnDyl6JgNpZnd1ke
KETf9JicPQ0G86oZz6Y5nnDmfXP7/hV86iNbmzMqsnq8OjDDQxHnu8TKfDcZHizVnHDBb2PLuCSy
8uvo0PORySy6H2W3d0xOxMp5yMzmnBryY9kXB+BFx8gKX9e2+JjzsYoietYc80VHEmc8F905Myn+
IwGolvkYxto+Z80Mjf/D3Hk1t42uW/qvTM09upBD1cxcIJEUKSpatvoGZckWcs749fNA3WfborTF
03tupurUPu0kEOCHL7zvWs8SHxBDXIjieN8bpcHEo3pWsssW48UKxF2jKRtg/TdBKWy7tmfW1Gwd
i3pUmg4mb0ehQh7E8nMlmm6VKB70juNsLdigw8u5j/ZLHN1QwWQpC5zcuJpKjtuj6ICf9ZV8spPF
3KQRAbJqBayCfr2y2DVz4aQPHBeMfZ3TtiACx8ShTQSy0yBpIQjREy1QNRpzZp05ovpTky9KrcaZ
pO+GuKYLmGBFFzZSw99i96l2KpY14YvYOypermyxNjGnGJLEEAQo3ijJdgD+IcVtyZa5uItM9Xqo
jOOSe/WiXvaRsBvHypsTw8+y5QIHgTvN871q0bqYNoTfenkv2rKBFwVxUGDMtqk/QXLYiNOEqN7Y
5L3stUK6i9B4dblsp6VqY1RjJAluQWGIJqerCXzIMXTUQWcaJWGORSMrw4vGMPzAbHcdC0JDSVqN
BDaOLihiX2qMoyQlFzqKbxDzu6SU9026Q516YUWS3wrNlt7PBg78raIY9wsn60azdmMrbM2ZK7Ib
68KQ1a4i/y/xRuR0+IG3RTxf6RVbSRZbd7E0m1AFr5UVO2QWC1gj6wr2TNztCLXZ6oSGAHzYaq3i
Y3Z2K2zpoRS5/XDRW9u+71ZPmQ2LlbbGd3H52eeUADhUDJROm1Hzg77zkgWgi5E71iS7Ac62kZKU
2chbPal9MU088WBG6zFWcJVRdeknbXKr2jhatFyQeXVhqNUF7QGEcYKL0skehmdg+27KdXnQXoyE
XVQFvxM411aP7Wi4gxl6Sxfi3Vs8WjTX/BRfVvrNRBilniRgL/JDoj62vOwBX3osymyxw61h4Luk
UJEGi1fyifIYp91llGE+ZHGXw0ecV25ubI1W3zQVTB+2z4ES4DITnFzKnFK+xUBHSaYVdmZseLOc
PwRDsOkDLMYdffVhvsiz2RZ5ar3KvBFBBkk1RzYF0kQnO0vQubFBXWrFT2uMv6GOZCCkVhC7qGOj
5F4rQ39xlGS5GBDvCbro1b0XpN9D0N5Jiud44cnHGC4rmUNsbQe57AkBlaNZ/q5ruleYvdfkNc/M
2DRD+ZjnzbXoJzPFffHIREPNp3ObfHEV9JiE0uz4wYj3Uxd1FdsdfAklplba7n2UOCw3mwqwRswn
ASJRBJnbipKLFMjtrWJvDplnca2KRQ9okj1PqdOUILSCliO3tI2r0jeJ0+kZFEvtypCb4HE4qi0q
udsHzzMYWcYDyx11PTSBwXwrFd/x2OEhcYcQJXYgIPrdD4rFR7XA46yK9FsUgBlH1WGM3fRH3kc+
8XtbaO12Dz4sJNFWxH0eTRV4b8URDQ6g3FrGObuIxo3VqW6NKDZLK49RsBGrYlXceMYwbhcQPKBg
fLkWHXNSL6pW8HC628HU3GZtwVYZJ3Wbim6UIyutrX1ax4c0XG7iWt7I2Fl6ddhoaXwv5ctWkaVd
p3NqqKbHxdSvRky0MeS6akzWYeALS4AKka1t7E6puKkl0ReJJ0S3blPV4zCQeEEXbxrJsMfZpDte
uNLMHon708lnyJZsqyvkCCFkNmqvX3JHyjM3U1M2Voh5rcBZJ1B2mQcJp68qMVtaKYLgwKYW5Gbm
wNnuAN3CA+3kT4aCMcUfZmyNwc/J7G8ZnewsTB9CjqtOlcdW0V0BF0Mfu4OheSHzuleZsScM+o0m
PCqtdUEM1LaSjV3bLIc2jfc5Xb2wZ75XV/3w7PRDQvc8dgtfT6hk4IGUo9pJ4OAPTXk3Tpy60lT0
KpaEZTZfMoOCcTIdKSLv61LELMRJUZi2Cm7Zuf6zisxj2sNWo9IeBsEuEYttVph+EGs7eVS9TL6J
FjS48ha7CrC97LIWo321yHvOONdJK+1MM98O3UuOCKUa8ish1WDBRbuYcjRcJK9KeSv6Yhu0bpdV
fsAeIzXqfZbOuyoRj/oz/LejyGMLWQvHCoXA1PiBEV1xyAYSwWZp9qMrnBGAq70kvKS2/9TW4/2C
gb4be69ox02vZp7S1p5qLpsmUzc1tb2AlUpKQt9UboW5t0dO9D3h5YMSe3JX+l1X+Ql6LaUcj8nM
uT0Z+9u2qRq/HZvq4tf/gLSoLkwxvRuksoZ4XGPltCJab+t//fplFOUALH79+uSPX//g5Pdef8xc
LH//wFkWR5RF//r16x//+ndn/vj1LxoIYbFW6jsKZMMew/e4f/2vX/9z8ntVEKOYff3jpqPoICXN
4v76O+oyUqX79et/+3NO/ooKjMmU2Z+d/P5vlzv5UX9d6fU3X/9NnNXibg1v+fVbr//119+jDt6V
YYeYImO106NDrWoP0qj18PCF7iD3zU2rIPokrnuyq6D7OQvDvTxSof+8m/NR52y1ZRgyhRXWhfXP
f+tQqmJEKuQqNxk12BHQw8IU75Vwzir2Qb+ZRih0DFWWREU5la5FSSwWbck0AEvyAo0/mxDeIVgj
nP3mqfU16Zx36eMmJbYepDSIJfTThFy11MekI8tmM4a9D6oFDqPJrFXSmKk3UUvk06L7g5xfm6zN
4zDexqV5MNLJa4anRTmXcvtx6/DXxzl15pR5E3BW4UHP2byvamVb1dXdlBbHLqh2vWxQ3yG5Dd2x
O9AuMEkbrdrt59/1x1/Cv57IqWahFSahgUfPExnrKyW4ipJHc2FxZ7aq5eQIbulMdvBHNw0cx1j9
uWjp6Jq+HV0iunYZ1BApM03uxVlk6+KApS/7mmijbxTLQ9zTqV4a9HyRUSl2azK168Y5DfXa/n3T
rxRFXaFfi4sNTxSir7cfY9aFEDalVm84L1yw+/i6zq7/8Nmul0CKjihaR8pw6iUN9aTPgmWE65oK
R7Ok/aV2Q+HUkdG5rV7s+niFAgAz+vyyr+rId7f267rGSUc6tODp4EQjB7pgb6jqbO3N8qs5BJ0D
lbAb2J+3ohjZsS5dxUn/3OjaEXGfZhtgLDtFVny9ZAkawY0MLN3MvQM6DLC0lKdTP68UqFO9cNNg
MraToHYpoLB2q9kOTvSfrZE80/NGFKx2LSb6q17LH2RABXa1lsRuUglmhDS1l3WOES0oZ2AO2ePn
T+DdBMaDV5E8MHdJlClPB/XcSoVYDD3abAHRdTZdjkp91JLo5vPLvNOvnFzmRDCT9n2k0xGoNxhh
b2F813YZ303LQ8/WN4Z5oc+0L8ZePicFfffOnlz3ZOiWtMJibC5ooIfhusDmOwUeBy7fYDseFJMf
mc2ZB/p+4lwvuXqHDA0zMrDDt2/LiOQjUrO23pRlijS9vSi76H6cqQmaG2lfhD09vOKqbYbLUC+/
TaOySQEwDSZ9JEMLz0gu5HcCHj6Nbqp44lCcKPzfyaeZ4ngU2XasKa9sHMMOYx8umPGywVVNB3em
1xnsBTJts9qpa5viIGwhkz0B6OvJWaXqQCUKvNDFzyppfDCT+/X1r9r2y+dD5KNZ5vdPeiJCKbt4
kqOQPPvZpOQRSt4cZmeUN++s96yhXMLiQeCH0KRTVTKFR3laKqPa0NHdkhlttx09Ximtj1lX3OiC
fts1wdZIwMqNpN9p2Jlm2nptisTLvKxh71RwUstoRdKuwmFwyIpa32nNcje3vMhNpB6XWv2a06LA
evC8vki1SI6oev35w5Le6ZXWO0HDjrQfYRDv79vvNUFwNclTzvdaSX8y4XzVhMqna+lHoXTIl3rb
C9FzwZZeWxon1eY/Z6up7VBBY1Ib4kHR6VK38pnn+5cf/2Q+NURgpgoiRFztpyG5ZcxQTCvS1tWK
hzXm+lUUAiCYxtagsm5cNfl8MI1SBqG7XAsKS/hCEDDNt5jK9fiSgE0CM22BvRtxAzWVU9TD4EaR
sjh57acDSCBjWAv5KrZDqcSXT+79Q9jq1FAhkdCEGcDklX8KfXtXJDTsx4bfDVVxF8uiKw74M6du
oh+shOgY1O+wj7+jdn5O5MJT5GA7ytgnuwvSWf7UtDxBl8NfBjU8ULSO7UTVQK9lXtaXOyOlFk7B
yK5nwS8bSvKlODpRqO30gSMpSb5HPcFamzZoK5fLjMKCnwvmPulEb2AZcFuhTH2NuBxDKvZFnMvu
CMiIg/XgC2igKAdtqr64jxIKjanG1rzTeZI17ZdtjmVhmapLUccFPGQ7YLhbeUDoSNDLjFq3i9ej
6USAGYF3mtbRP5UPsBE3jcEjLescTyAImqxqX0JN87SyRLJQ/2gp6BRsZPr0mBT6E6obX6QHBuJx
mwnRbTFGWMKYpO24/5YDkEKlwA3G6ITtflYSZxmykYfV75iH4GJzwwDSEgoMdBVEMkPtBQZTU1s7
PebPFFiRbnE7ZuULHdIrFgW3buQnQxNCjqVAXrNK+2L2lEvaB2mxZMBx9WMYF3ydev6Ak+QoiMae
mACYkWpkeeOERkMx9ghHVGh15jGH5dAGwlM46E/TmIl2oCLqCBkUyAcfU24+bYqXsA2Pcq45cZse
lSGlGdJxlP6WEe6HA1IVvTwdHmttANSll25LbqsR/VipwI4ZJUdJoABw5tX+YCI0RYXXB8yKBUDh
ZK2crKCm9qdUlMBpcZcy5VYB/05uW9NyK7XJtZgPl0r/gNH/Djz59fcuzeFi8Aqd+SDrhU5eZlPE
OScZnDrY/p3MyEFSKFYuztWmlOKYorWxZ3+9L5ubqtH2QR9dSMNjWa4E0vKimhDSTN/OfIJ1rTz9
BBgocRpgYlq9uG9nOcM0JiGJakKxR+0mMpM/oWgdq069l4bai4rAh3R8q8TVj7Er/M+vrb6TKKN8
xUCgKBpyfdSaJ9dWG5DDKdbsTbnUMrUlhFaYS6lsD+I1+jboWNVLyaa7kduXOJapjln7TMf82n6f
xRTcXu2ojwBA040+pBYceoDPgzrSn1bD23nQXxIxS91JgyeqUQmHPeAHrfQlk+uDNMuWq2X9iylU
d+KSKQR8KrcBUMgLtdUbt0h0Gv3hoak7TuwUxBhIFPIDivdQsQa4hzWtNkWYc19LkJOt7uvPn85H
9la8DCw+LKJARF6PLr8dfGczT2eAcvgqqvwwV8kPRK3OAA4YCGP5p14333KtvqOZeR/Oy7dX7mKI
1CeiM1bt40mJ6WpETxkP7cxJ4qOvTRPZyhoYPkXp9YP/9sHUEbZgRwNnk9OB0zIOyFV/TEYk8eLV
GCrzmQfxwf7Z1MV1AbZ4GrCE3o5Qpa2qfiwnJMqhCccLLWCt+9g/zih0X1FEp28CSypmzvU0TrHh
7XUgi9Z9QiGa5g8N1j7eg7T7QuvwLk2Fi7wNv4CnvOwVjdIfjZq82RmNvFfTsyv8R2+kvu6fUPLS
tnu3g0phn8NCLTcVQk5aNyYBAM11TCp3m1+D8LyeQZgNlJKwnA9nTPmvW+d3DwH9O3UWmRaWcaIH
T83GBEAg4eBrxQxQJgYnvSQaLPcGSboq1dZWrOylEPI74ujOXPyDEwy9c9A16orMeoc76WcIFZNJ
tyXT9GtUESkKcTqcir6vjHKPlOVOqfW7JBLPhCF9eNMWpS28TJLBLv5khGlg7MH6S0R5k+uE/+8h
zgIPQL6tx8pGLUtEU7XkaciKENOkXz9/z40PFiPKWzgPkGuDJzjVxadsVVrYcdRTRu1BVS3SB6r5
iuPP9YAmBQmm9qSI7Re9vbPCb6Hcb9tq8BHe2LOG/HUSBpS8/c2M5Bmp03Ori6lTZ61M/T17GIM6
80hguLb0UXMo6USW7LeKhT9e0nZwJGXfHNpHQ2VDpq4iVc14imSuquhsbbQkcBYS7eJK+ppPBTuT
H1WzPEyBta260FfS4buEhxOjyZOVdo+VqCVOZ84vd7IhMDldKWmvEW/SAqLMk9Klv8dOopyZwOVh
TSdIzYuh/xIa6m61OLwqKtjsDWXlrCp3KCJ8oGKyaAD1X4cu+KGJihfP+kRbqb77/Ft4jVE8Gfir
fRsrBNUX2VBP3n7oj3plTSjGc9jKeKW7h7amkRe1CBVo4dlqlVWYKnN/SYPNCpl3q0zbQTfGnie0
jx0ObBtF+l6sCGw3G2Gnkc1gS6L2BBd+swgg6GWIMSHSOXpuPWcDQOykIm11AxqyUYGMXLeyldxR
TS+3sfoUzmVuC0Ni0+anJGc6Q8GQkDoD1SQ22M/v/927p7D9MFmHCc+0qIed3H5B+5VIbbjogEkt
dC4ITera+i422SHpi7teAxxtLt8ysk/PTO/vz89cmgUOZ5rMVki01o/223IyV1C7pwZLBnRqr9e6
jSxYK5tNSklhkEABG25acipRMm3bpuuEMEJDTk2k26swZ5iru2XpaOaiIsrV5LovVDblBQ89TxM7
6KIzRqF37+ubzyuJJ7NFRd4KgD4eldGau3WGCkx18/m3sW583gzG9RJMgCaQPsgCp1XJcNHrDLwG
0bNzty90JBhHRSCqDbHv5xdap/N3F1pPkRKDXzVe56bfnn2uW00UjJSgzbRB/gvaKFVvSiTrdRvu
aS3v/oPLAQPUMa8DfjkthS00lpuUFJgNcC1nyi7nsnCt+QvN+xA77efX+uAZWjIFTyhTqsrcftI3
aOJsmeWIWnK50DFcAqQlEInJwdXUM5W3DwaEJWPXxRALWYqZ6e0AhnO9iBUvxmaKASPkKI7lzrz/
/G7OXeNkqxzKE6AoC59WwkGKhCabE4n3+SXe7bPYasiweLC/8f9V+WQK4HwwViNI6Q150w9mGf8Y
KnUbifO5ZNYPvxgqROumVgfkcPK4BjTZk6hzHRjjD0OePNHWOK7wPUAi/9Et/brUyVMz1HCoCd+h
aZqZgr2kgzua5n2dh/98SuCR/brO+pr99hoJI5U8o+aWRFW7EQ3lRsijc57aD0eABppMAZdkafLJ
Y+tnvdGtYHXqGYHXB/KWo/yZqfjDb4ZDoMVCZTD5nFQyK3M2cQdxG/W4rPhYNyg0X5qfERNsPx9r
Hyw3UAPYXkKd1LilkzlUHKwiY4LAbLlkL9FMbgb1PjXaQ+nMDf2ubvPDYp1b4z+8PQM/vYI9Tnrn
q5cawL6MhwLGXHVXL/gM1r28knnJcG4f/dGl2MErusygoHG/fpm/DYg5k4HwpDoDb7GOloBIJZSw
2ELvS0r9zMHlXQGe93btIQJdNAD/GKfv7QhA3SrFYjNmD3kv7W0zvDWW8DoNz9QeP5ogVOoPBh5o
SifvGoRSQ+CtNqwO2fxARh6ZbukhN+Iz2/GPLsNmGPgtRRG+q5OxgUw3N0M0wRvFgK5YTk7dhA4p
Xmd2PK8RmidrH80DdvyiRvePGszb76gm8UcoCq7TtuuODWkb19KDuzIbj6BJIEll+1CM/QD5nt7W
VO70n0hGBlXZyH2+NQkW7SRjP2qDS9vszKv4CtB49+lUg4Y0fmSgvydTykJcshlkDNYeVeMCAjCs
PAGyplFpvoBsDMsw5EENa5uO1hbaVvuYUj8VEg1jCA62zEk7kyJdbi+ytQGV7dLgvegT1Z6U8KJA
ZyIY6bZRgGagtjPVyv/8DX9/qGJYWr/dwDpsf3sF2qjVzHbFW4UDrBQ6q4jm5Y1KMKECqYaoLIrP
nio3Z5b99bm8e24a5QJRoSSDsfrtZQU573X44MWGwETbXJB70Y0hwAOt84sBHuDzu/xorFq/XW2d
B367yXwG7lQlXE0FaJ/wmke9YfP8P7/Kx/ekoCtkk0y97GSkFlHatebEo5w0shehR01itAnVA20A
khKNM0Pvo7mL/s2/rnYynwzY0ZKq5Gqa9jLjMzCUeaMJD5F85q4+fnYgZOS10kBX8u2zCwYEtXmF
oskUZk8obsjWoJRf/0d38+sqJ+9RNixia+hysZGlRw7MtjoP8B81T1L/H2/nZLxXVIeHWeFCA559
Myfz5lGrz6XBfzgSICwpKHtESgEnZyUWbXNgjl83NO1GGF8UnSaogDhdmrAvWmcm/A9Hwq+rnbbu
oZfEPdmHvMJq65EsiuMQJKgpM8rPpcF+fGPsB8DKUA0/HQwEoVWKqM9Md8pjH9GS+Ro9rO9Sbp47
6X447Nadx99XOhkQQBRNglMm0ACG7MbjhVn2Ll7h/2TYwZlkP82iTL/u7eBuCyUOip7R0JU36/pC
64xcj4fobFT8h98RK7LJWglj/RTgEKqzUegGq38Wjm5VmijJcAZE7KbyM0eQ918RbGeJGsHKHaOs
fDKztgkHOpoBxSYQDH8FZreAvztYXYHbGMU/3iByMcQqNAiUVwDy2+c3yFUk9TIT63oxzFoPQ1Zt
SBo5CmQU5cpBbvcFHN3P59n3Q4OLojXTRZHqJ7SctxdNFyuj00a5pkwXTzS+ApE95u14Zs34QHPE
ZTRWJ11kD8xR6+1lLAn7MYlPSPHtSeu8vMTdB4A6/lM8YDYKrN3EFiNF4Gxk7Rm904d3SJmAvoIo
MjZP5vYaCYoW1rxmnbDinym1govKx8n7Dx4kERsrHcwEpXIyF45qKYQh7p9NSEbziOaaFCZHAPr7
+WU+fJIEaQH4p3AEIfvkSaYpkTCEnrLYyx02MnTmAhXR5bYk9FbZiEPkLhThjBfxa1n/81skQxVe
Pg/SonZ2culELrM0SuaczTBo8VI48E3D2y3OTMHyutt9u58BX4EnQwUETpfs9NgnLqrQxqmZb+ow
F3HpqU42VLgGpvJKEDHBQN+5VJel2qKcG+hiUxFT4zbCUAWZQE4IMFEoO3bx8hwrlHRT80qxuq9Z
y3Np1XMMnfeTER+WnSeZlUzh9IbejuywGLK4s9R80yfyrXqjapWLYvRaDuIzZ5716Z4+FdgetA4p
7gDNOZlesRZkSmYoOaRk+BGmxg2TD3hmRX9/SJU0CXcT6kwq82wn395NZyZwRLol38jWzFv6lQA3
jEN/5qJ1GObak/ERFWrx9PmYXn/oyZ29uejJnVFuwc+Ky4szOMB8SuWKNmJRxjXEMcQirKop28fP
L/nBxA7UineV8Qy//7TBhqlUlAd94JJV4xAXsgm0ZRMVqPtjfB9Le27+W0fB6S3K6KTY87FAIhJ6
+1xnq43GRszzzbjkdisZPgYnW4RCrS21BzXNMQhPIDOrnw14xOfOfR/d7e9XP5kCe71KyT0tgHcr
o1MRUS0NkxfjGQrheaS5/tc88Y8icTY/y+P3/Gf7v9Z/9VxCc4vDqHsNb/n1q8v4ma+ufOk+/Vv3
oF3K/PSvvPm57f95/WNiYNa8mje/AK0Rd/MNRc759mfbZ399hr//5n/3D//Hz9efcj9XP//3/3wu
+6Jbf1oYl8XvQTjS2u3/98k5h376mT/B6wzf/aO/4nP0P1gh15WYnBw0sZSJ/is9R/vDQN2y5tdQ
32WaWRtmf6fnaOIfvKycOi1YnTKoWD7D3+k5qvWHquqr0ndFx7KPMf9Res5rcsivQYwsDOj0OoaZ
FgxojaddgLnSopB0DdVGf9DZ1HpgMdD56fJwJUXU+1hOy21CnvKQ6lCnpTLwSuvrVI35NoEqRpw9
Qc5qNHhqs1CaDNTCTxXrWQiarxHuFGdIcQS2QQM6vEU3mFvBMRgbfwpEAqdhEtjCksiOJWdPvdES
m9m5iwC2a5HG0dUUaOHB9NhAfasr8tOqemX1B0e6Cc3Y+Ws4oA9f56UQm73eg0BIu9KToqrjYD4d
BtV8kgIYKrIkEw0UELeouno01hiHRwAocfuFCGtUR0PAol5MyMEqj5hHt8mCa6PPjyzJiduX8pWu
zo/kFx7jzNoRYrZJsJKSx3hJMftCWKziqgt0L9SQ8snFIDpSED72bZq4ZG2RnelNBWICld6Zncfk
2cZFWzulcEtIGaHapGCaggVuPUSiNuQyHIMCdkowG85UtcAeS+OHhNKHcpgkusYSzU7Q0VULOL+I
gWhtU6F86kfadqayAkYasAChVt6GKcwh5SWD2liKzb01i0+Roo4bGu67VE5vFJzyjtQ7Yy3lfs/m
xBmMWHWEiPbT0o4EsLREnvVTS3zcWKLKmnSnoYKl5vMXtR0PWXKsCZFzrEL9lpERGufRcVjNlmbY
Jq4avbC0AvEne1wQrnAbHdK4vje0bCE2abxvJ/1BzImWg5UgO4IxhF4YZsipuNGx1Rd/7LtDKi0/
EPNfxWq7bfB0o8+l3BJ6SNB5gDk0dgSt3xvJC35YPalxbAYq1zDu9Un5ISDHc3pxrH0ES19J5/4O
sYHHY+BWDysV7x9QC01gzOfyMl6S4kDSYW2qeN1UUmJ77K85VQqSW/tD0MmtnXWkHMTY5MPR+EJS
KfgUQpprIiuxVqugm1LAK1qj2IQaInCrqADU9UDZypA8vZVwnKc3ovCnlH6TSTTxl255YNEWtrSp
JQJaIr9RdyEIFTOIL1g1RrfVqtt+QkBeTnYadiUxwhSX+wUugoV0XBHHzUIIiR0OXQ8A/wvZ4chY
quZBmcFrkAir28kzQuYbQx63sVV/UZIZzxCphlkbRo7Yaw96X95DWjadXAku6tE6mFN6S9D8g6yU
njmqtSs092OFlTT21PRZG1vJoYiOX3I6xNQ8YVIDK1Jl/ZK4DLTw6JLz+sGSOzeLZomtzLyNg5Cm
c5CHNmmXSE/5mkRBpWBW37US4JO5HS47tScMM+0pxtYXqdQ+FRUoXqNfMKcr6JL42ImZfZea4ZrI
6RwGSf3Y4sCclENdAzsQMYHVA2t8lj4ryA29vk5aWzI7csXJmO56d9Hi76ks2EAAsCmuAEJ3Freh
mV/0HWU8lPWQDyzpiQxVkN+QI6dU9YSw+KKFZMysUdR0YIDwJd9LJM4OhZfn10yF3EL0mclx480G
AdvhYl2pdCAbucC8nKaXWjnIK09j1y2xhE25dvVu/haOWuaEE7Ae2L56q6rONGXfE3INMO9HX6OW
NI/MTOBDNKgPS/EiBlCUwWdK8uE6VBefrPNhO2DbJSFQ9IkkYx6Zl8OsyhcEtcQ8oDgk64mAD3VU
LwU1jK4koUm3yQpiqhl/VBH3nUW6rJWptPAnjfeYZCNbj9xm2o2LLvGb+Tfi03kdbPyh2B6hbg3R
+NKN1GStccWk6PVdt0wz2AAYIUq8a6rwIgyEyxw3kN9N0y4fkuupATTdmLChWvhyxybvttJCUbzB
EdeUN70u7VSB76McSzgp1cvcTVurhnNvLnPlBaANYwLiW1F7TMPwiXXnEBjxTTl1id2Ny32rQZ5z
SDVMHMg7aE7AE6BrIgdEzMH5BhwoMIoAuAYSsKhY5cvW2MPxWmyt1gOH5Mnk4AiNz7X0ZjB3Ud+h
3cA0VlC1QqABrzMoxa9So2yg7h07A9VvLiW2QB6r1BrtzixAw1riNR5o9HM1HJJIDG67iAlZWr7P
yXQvUQGwOzyODkSrCEle9i3WxswNoopi/Lz4zECBbwaQqNKaEuIqJAbz68MjWjgNBvNGkNALmHHZ
H5mUhS1Zrwc17VvKZc0uiBIM5PXiUmiHZKSk8JyR/GhxH/t43hD2Uj+XDah29F4vomYcj0pumBeK
gpSQcKutmRNXO5kl5w+OfnFbdHaSj9mVkAELpeguu5I07zVppZuJpFFCyWnEnuKMSeocmeI2NY7C
DcPcGW4CM76OrTG5iKLqkf75VxKIY7cuyPiuw2wnV9YLS8FRJCSHMvN9kC+hHRcRqU+Z1CFZGmRH
tr6HRXulA4a/UvomeSizYE/Q6rUWBD+WxLzpUtmzlp6oUKtiAUu+hTWaPXnl5cb98sXIgsaeiTRT
Jy9j04JNh5XUWEGvlfJMhqzkxsSNhgLR2rgAbxdRz4lpXvYFGUi5NF1Zk7GpmbW8pi1eOB3DXcwa
AQal1dpCE5PkbQTPiYFzr06HkpyB72WPwE3qppB43BctDL9VU+Ymg/4QCgqSdWW4DKzck63uAJN1
sicrr+zSah+Jr4F+IhpkLegjNve/JXj/aM/+8Ub7zf79v7dj/3eb//8P9+zobz7bs9+O34sf33/f
r7/+g7/264r4x1rQomuHgs1Yq57/tV+XzT+QE1KZ1hW61pwyqRr8vV8XpD+otAGvt6ho66vYkT/7
e8MuyH+YeDEpJ6xJmBraCuOf7Ng5x3Iu+O3cyR6dD6dwJqA8gRyEj/L23Kl14Ur3N+5ImycaSUZk
RBDQ0bCe6KNJDtwpWKgLfCIRYNygsY+Gz3lpwd8xe+WQaF2JXXxWoTZ+BcOxkr1Usuv1yJ8GZINW
xA6+M5vrqFcaYjLyZsvZt0VxIh/Q+nT8/OSxpdMxNPQOJxbU1IJXNdbMqFnQtUc5GOEapXtDGJ61
ehH8QO9/0EKuN0SArft5Sz4USuvjLNqrsIkdaByiY1Vj9qgGTiQHF5U4HDhUYeZQgtLpuk0Rkism
qRPOeZkmQTTB4RDrXa+OlU/K1v1kEO4zDQQKpy3EeKu766rujil7X2H+JmBg3NLD+ynKXwQBGXav
BF4htc+jVPUo5UOiuxPFTroQfbqxLI6IMNcxwmBfii39leY2iqJtpAyDR3D4U2sMaEZZe9ucYKts
7nZ1rd2YoJNyDedANkMkV2LMiITX9G4S1h17nDi7qSacFuykgSXAewjz7iadk101Kz/NIapsXQ1x
PIjMWYtAdDr5NKAyasiCbXyHrgyyDWi4gOg/KVeiTbNqGy02+AEp5htVKEWvMPTeJVlZQniqxkkE
qBPcdJY7YmQ9VgmMo1pi0Q7Edh+RREc5avGTQhSYS1PV7sgUkZcpJzq7TxzAX90mlchct2Ym3jT/
PjZIZ1ul3NXlvDdyrBW9mRD9pcE34qxgVrW+K6dkB1SH1OxImJ2xyd0uhAExa02zEwqIbeHT2GTi
PpST2JEYhjNMLZ98YT/I9fkyI7xKx6ixmXRzhD7SbMbGTO/6HjLKvFXlMLvO4ukBlndzUMbNLCV3
mVn7mp7a1aJ+0RohcZK+IlA4j+2g0VK7n4Aw6n3j0iwRXBS7CNHYbFPAHd15EQNIdYx8Yx0ixBSv
3uy2zL4WHEEihhdJOZdiHdywfwFOUyjZoVh6NrW4zT2zFzJH0lIwXqq+IXjeb2NlxOyvbOMhbDfg
nL8FCRh1qVVcPf1JiW9xMsIV80HeiJVE0DrZz/+XvfNYjlvJ0vCrTMweHfBmMZvyllUsikbcIGTh
PZAwTz8fkmpRUvftG7OfDQJpgKJKqMTJc36zjPGSQ4Ux+e4g/c7LI9qk4SQQ91uEOdH1hAwTGIbv
WheECygzX80qegmBL5p5ugpshJwEVq2mgwZuPool+/tLWSwbx0hn0OylGVB/8tVHd8psWAnBB33U
x9UkkL3o/V1DAItoQjiLzyGqPoxrM61HpCr7+yRGGqQhkaZ1wlxo5nhXVagFZA5AOhEmayv95Nnr
NhR3nYqgZDAtEeWDvFDC/WA3nB8abOjSoLaWmdKMiywktipHOLq6ESApwhvVHKaDNRSvtY/mGT6Q
06rxlKOSYXCdiuGieQj3oIXxrdKbw5RF+tGZig+6M3NfRZnthyp7qMS3Ija+d7qirx0+gj2b+TKE
zZMQXbpo7eAz26wHzQkj8AXtd2Oy2Ngr5kln7Yqt5MUKY52Axg33dWPtuzSoHjRhIXlcPMIkec2D
ctcG6nLM4Xlpkbeq6+bBBxyMUMwi77MzO3VlCVyKuCq0kaRatFb6ZAUUQaaOdc5sonIZeh0iCxlo
1KDHaq2I43XbFCuzMa+GUrxgnljwn5w9OsIijedvXWNEe9QcEnaxX6uiV04F5qd9oDhQXzXkgNAe
9RNiuryGz+QjUBN58+YW1lTEhgspTthUenjtvf6Uq0O2jH3xHCVI8aRkb3aklMCFQ75X03USaUQi
9TPmou2lND/1UdOdqCp1S8ttq01cJ8MWUSN1WSPWechwiH8KY56YIH2Ko/oVDgObiyTbJCyOgIp1
THXb6uyiTlZDm8qQ6AL/9Yz4W1xZGMkpnr5sAtx2La3SiW77k/clxbgcwp7GbstVH3OkncuAx5ft
8/5VG1qN2BiStaMc/ErB9UEzFq3w1/Y0fCb/8qVBUmOsezCY1EAbHMsjBeAxIijACnTbX6PoiHdc
NZGN1dp1VXrIEKkNcovVvtSVZBmp5rwQPrTEuRs/6O/buLSQqxu/mCNYWBRYNpGArNljIZlZ0HLw
FEYtigK8A6snrG5NZ/ubPnuq7ObrqDrD1QlQFqv9YVyGTR+sK8PPj5bp7OLI059HvzY3Ss/DmwKJ
2Zkat22LajzVkxGzaFso/VXFGulCJNkMlO2GKdipFpFw71vInPmI6XhuixaK9ez3+rALOzIWkAkR
0YruHL/slwbivAvTRreZicnSTpsIocy62cdxjoCJ2x+KWVuncJFHK5yPXe1oaO729qrLrFvoux8H
lyV2QkNLMSDTlbbYj+ZU8EOvj45KKTYOhudMx9sxN1EUT7HRVGyH3Zx3zM0mQZysfu4w4VwMfq4e
Z0X+peYc8CRV1hGIlUbJv3UhVOJB8zNchh2yfdGDWVjOxhzuy07jI9Eo25bhJQUhhC9z/uI0A0JC
XZuvUAwq0SIU08rp6p05pvvCFdESVseHKZ1uk7jTSjZgsYESr29YR4Wt/NLapE49LbBAzJZFHmsb
VeuGRR+WaIt74SbLT1N0CQrjIYaQX1bIGqp5iW32IvPTh4A4CiIZlWhLfRmj8VtUplvXTC/Ujq++
wH4vGdV1qAbNptdRgQuSz04iPrDL8pZt5a50lRRq3zZfidYo69S1Tbokr9H0qe/9ACG3pLNxpOhC
/AiHa2b1X6JU+egHaYOumdetYFTxzhBetEh4G3k5tD4FVo81TOp6iFhX44hF1OKhB00X3XWEUAsN
KYKqQwZebdxvEVEWWgAvifXYD8omq7xxiddetQ+gkq0ReUV2k6dcDTprjdlQnPhrpXGNF3K0V7+B
UVj48blo/HgVONVns9gUg4kh9iRuVY4PW1cD5Q+zWzK55FsVNtREGou+Vq5hNd7KclQWdeHg3pN1
XypY+2R6HeR9tQnq+Bh/Horicy/2jgElj6gOZeTp7LlEXsjFQVJ0lUfsDb4Q4fp1d0wnHX6Cqn+v
sxJB9lnCp/0EyLdA9hi5Misl96YnaHn5yf1oIb4dGigTZp/4K8j/1vljnB98zfqQViyVcWKTuVLc
/dgF/gJ6Prh097M32pesMY4elmeOme/qMn+IFPuY6ZH1VNX5s9DIrGA4gjQuikpN4RYbB7m+tejj
b4qLBESV1/BV+3bROexFk6gD9teTaUuzOdVdrVtNia5U+xYa+iQ3c/pAasRfq2gIj2r0MVFRz80V
FdGWuFw3cMEXcRfdepdER5KrH4U+HkSoZ48aqIgVmTv9OMA/1vJpI4zpG1rc5358UJQ1efT0bqyJ
w0I0WcG71Dbc6P5FdMFjQTRr6+KmNwY5b4O3fBaRpxAORbOs9dY1aTDbSw5eQV48noX/haHXKyGS
TyGieqt6Sojsy5b8rDOsxhYWcduXhzYK841w0u9K6KXHFAFM/rN54/kYZmeiQi4sdJaR38zvgNXU
4hhDZWuWplHjDVqUHRIsuAKo5DZRvLtYNd9RqPO55N4cLbO2HqKYDVuU3VRGKA00KG77yBWQJGDD
kxdGjQ6YXiNKm4qDMVbaQjUpJJBW5wdQJeiDTlYNs7zFNsMYN0Hjf4+bcl8YtrL3HWhSgBTuh7xE
1RPmb9g+51XE0gmH2naQ0wNQTg6k7JFTVSk9d1pZrgbkVvalrxz9PkNSreNhr5S2OYmh+Fjjyllg
H7cs8+5rPH1EmzEf09c6025+iIZbiDdyM3VoWReLURMqXh6keCHcNxu1Q+i464d0yeLWE0ifNT2z
FylL+RbxIm8jkGRHC1AZz0MS9neljuydGU1EP07anzNbBBurq7XlaORHEsvJrjFq2NTC0I5BHfmr
QvcQ7xWljl2O2CDwXkBD7M+janwnTx7f3FxB+nhEQav2zW+Nl1M54Um+qkn1ZSqGYF+STFyGCc5s
qpiFVnibrXJF2SqVYe6hAgL88BtxaFPynUpjZc9YxhjrpMnarbBV6v2d91zgdEZtadl4Tb7KQhie
sCyyvaI12BJnZUjuzr8h7/sRYbFhxdqKytqUl6eI4EDzFnmLK4XWUurMyuLkaWW2za6i96J1Yzpf
sDJAHwTnH6QX0fJSE868kK8kUCoWBmuw97WLhEqGh4D+YNfaZz3FO8GKs3AXjMOzx0LmqPdO0PLG
7dyESrL+VKEn1vmefWCPoMHl+uAw6hkxjkP8f/juBGwjyzaYVk6LFrOitZ1BaxTTiV3reELKijVX
/RIPC93A7qKJeZeZY5EgRr8aY43iG4HXuuzNBkASCz6q9NDsm72P/EeWWDFYeVCgSVLv3B5lPNGh
eWllztJoX3nT6Edk+EZUWKl5GekRyzWDWgG+Cn47HGeOXF1CuHLjfI1rTb+zg+ze8EGUumpkr3lg
n/lj9UWtUx7pE+h1rsJ/WHrvj8YZQv5uHPzTwOO4cPwuW+hxvR6s/OzZw3hDgqOrcm9twXm9PJgm
OcBwiJ/Ctncw7lgi09GuqMhTIGxTPIjUaM7B9bjqsYPKceDg4VlPlsnrzBmIH8s730LqMR5CFNWL
m1ayDan9FmsQHbP6jpjHQ5Et4yFAn5G9rrUchGOu1Nw/o0l9qbGN8z32uOOUPPZYFyIeST3Gzb77
CTrOoX2rjdl4okNRAORxIhyXRxcldHxedjh9zVgzcRxUzedntlCrEK1VFYZbNLkfJt541MAorGi2
X69MPOCshnpLmiERjL4Yb2u22gZFn1zo+lXAfp8GCzY2OeBeF98GO7RZ6lpsNLuGalXjbPXapDpk
59eJ6EQB7b8ICvHB0u8cVhgM2qtPTTQ8GBP2AUo4bvucl0qrV5cmgcrHGoKkXYKJC5qVpt+KteZm
JtKy7Y2k57DWquC1S6ojb9ZLL5bZvjSK7pxZJtrfQ4A5yyc7Ci6u5vPi1Yx2zjDfiSJ9TQjLnGbO
JrM8aNas8jIi+ALRYksF8KVOfEQBzS8y/fb/ecq/wRbMxJS/hhZs62/f8pRU5a+ZyvmSt0Slomn/
MDX4WhAYYDqqxowq67817f/8t+LoYAtU5NhgQc16c7Nv0I9UpWv8A/dPB5EfRLps2/wlU2l5/8BA
C0QBxd4ZgWn9X/KUku74DiywdA15LrB53MhUyVbZfwDLCgpdZFjj/uxOHyk4VsexNMrjpMespApl
1LyqiLVlpzyoY2S4eG8zKcy78vh+jezr54H32fKstO0NsAX2ukKUu0KlxlQMSHQtEHNXj2+nTTap
Rwx+CmqoFFfemlhJk5+0mCnbv5y+XZTajrLsLVS4oqqKN3ZKAtRVR+ckD5YVCgKVuZ1VHVrYOjvy
LEFtjmKBWhy0xnVOqOl3SxA0VPfniVVrjMUhd0EikC7Y/XmfNu8tPmywP9pTNmLQGhWrkb93KZSu
PkU2eRk38g6yJQ96K8g4vo2iK0COsTfrk0IJT05U51ZZuwzIOVSMNl3bDUerHMe7SbdPsSrOaqAT
TExx+eqb8WVMIlKpgWsfHYcFrW001Bm64dUhbXFrXVFvQQzgnJyI7Kj0MYapFrLbWXaUPYk15X8D
8uRh/i3TPT9D4AVBH0NExQnCkOO/0BIcC8F7UDLa2U70YUORGsut+dB0OrFrGqKqzou+O8gR2ZRn
UTaNK4+N2YJfQXmQBz1FmjNNggLX9Lnzl1PZ9gqKh+4QgWPlVX1nJZsoD9jrzYeOkueFjQbfbenu
e91yD27bITIcR6esD5ytZymnNA8m8rqjujKzbu8OqvWKrSKpI019qceeSCzFKguLmfyRzN0GCdFP
mIGY2zAmKRNkrr/Sk8w9Wa5wT4BjXGwz/tmUfXleWlsSLc+y9T74PlexdEgBqHSu+rje56jdbyy1
Gw+6m44HFXALTPifba3rKXPL9tuQnOU3BruMsv3nVGOe/36RPPtlDlIz6R4JIUr6tnnBuSU7p41L
LNWblzZPYmJZO2m3KJbj4NK7wz4WKOSlqHddxqn/RvBV37el6SzHyafCjb3z8f2QObHzS9NxSncZ
jQ1Rwzyvn3iXkzjP1rYpiATyvH3NuyDhxyr8A+5V/kHMB10x66Xv4PZkx+iYO7mT3IdQ99kXdeO9
ZWLO4EaJsvhlpb6+LXP/lXfZtYiINv/nv80Zfffb6udCm4Nqig4nyEsLlNZvhBoxqI7P+z8lfud3
a/fkhK3EP9a4fkGUxwvXiV+DvhwfknJSMJsB+2IEvocHirLqe+NTlerFHRy1iDrDfDoVzexp0X19
6yPH70S19qBp9wGWMA/ovFvsIlW0t6FIp4upD8VhahNOh8rQqJuIOdtn3ao6bc9GMMBKSIKXJs3u
crMXm0Gj/IFkgBmccaFI9kkXnWWLB/Q/fzN/AM74TfPNUAPjvQDSmZ/1H+8Ftmdo6btpehZjvfM9
JTwRitZGQtm5lcfE0cqTqJXy9NaWp4EwnhMC4G1glMk6LqJ+6SjmHEVH3V0Vd59BFwXLYVS/DoXN
MqY0x15xmkswGd41ERUhDHaYmYL7J65N/ixrzOmANMycpOa0AUqFt8Y86+30lwlGLvqlPg6LesBo
SnHbGifPuL4Tek+WctBjlDUj69g1aFHBouwumpWDDXK94DEPhEfY+i2pBp/MV2zmJ6r+yo/TSAVo
rZUqG78iRMuxxun6P3/d3h+4a5Q4dFjqFAkBaqArof7xIPpxGyMU03sHtWdDntm6fng/lKryo0k2
hvj3vS3nCNn5x/S3mbLTsOwNeWk8Vv/qtnIA0Sfj7UMb/thfP6WsHSQEW8NY27MWLwpINdmZKgaF
J1RE0TsrOfVaybqqZbiDNDUAJ6VpkpUciUeXEcuN0h+TBniQe8eOqPbNffLq+WBWZfvjmveRNkii
nVIiOydv4/y8RIkVb216IJBMr5h4m+uQXeo0mA6ybc+dsslPUt+wvKNS3k7to54WGLG0RxuZNx1R
d5wSnBRlbFeb8lUHt/FZnsm+rpyeXB0hcYFvQGcb66qNvVNd9OZO7eOLbCnzS0CeNVE8Lf/mufjz
1cpz4fJy1WbTc2SCvXkB++XVOnhW4PdkSw99PWa4nfT6NRA9aDKsbHYOBder7NMAYrIn7aiK5hOZ
rcDA7yH0BgIei3wpqpDOKSQNl8yt1rcS7W2gMIvw1BDT5CIo7/oEBOdUBN+zrlMOXRVgMzKfpZbv
kSZpDH6av48IU/AjjSG6OWE47fHl6NGrLTKU4HWyiPiwUzmmJOMe6tF2cHMgHgFbwSRRPHt67R2S
jLw0apUYoTQaHjR6TPZhbr4falR6fmnKAWIH71hHGObsVYEEoVWS36psl4qMO5xS+IT8SfNpOya4
T5R+cxmmomMJN4LwAG53oPLSJNtSM1/rwY+3ZlM9w933j2jf+wihB+gpvreHsfox8t4Xh4MGdtxb
WKk7oR6jZcXSxfHIK/3s3jK68EEMvtiUqtmD+9P3pdBZeKqqL1f/+SGZsQ6/vcVQemWdhidleKh3
/SuF2RijfgDGv+/sJi3GVdqFIN3C2tsWTZ/hR2p0xmJwldNQJsGyKaa7Fu7H06R11rEZe58VnWbs
tN22de1x/TaaVzlVQHLagyfMVeRN9aqo3frGVvbAiprfyZbSCdZGr3ySrSEpmhtWq8EatJG+ln3y
AApjPRbFeOdUJql0N6BQl3lX0Lnir1oN5Yv7aj4wu1cH76r2BuYak/eUBVvYeuFnUFAB+/qebF2Q
aPca2KtFYTThZ1ftv6Z9q9wyHcHFPDrZfVuesziZ7amHqzz4ZjJe3Wz6SFWmPbz32zlmEE6Pa5Ct
aH9nFmtIv/pfQw72gC4wE5yXHVQB0HH4/RfdGspUIzw27ctkBs5hK3QqwD7NVkicKmQMEBZuMfuy
ishflwVbonBuyr4/p7u4BzaLyi3zExlDHMmDMESP//d7yivlPYRZOQSBgPFI+9YncyKpPk0YIcht
iuyTh6yf8+Py1A6j5hSauLgDqj29T5H9xvt1sv12xXzXgbvKFgZNDd7kIj74pbGO/aa5y3Id1ClC
viy3gt+abMoRm6T2eUy/y0ZVGs1dMx9kU0k9c49s5tVQw/at630wIZe/yYYe/defF7xfz94SW7Y6
pu44j8oBeU/ZHPXSJ5dITCoHCvKfCzOIcdASugHXsHbJZ/fieYzcj4UovUvdas5jkH+XvQ7K9Gcn
KkmXzZOizAtRYegQbpqbtdkCSUty/NyAuR9I4DlXfehB4NeVuoX63AF2xQ59jRFSCraSYTmnbMwc
s9TwYJuFc3ZT0YHfS7Rur/T65a0pR1pvdBD+5TC1Rr6IAnK0focvSu6pJ3lw5zOn15yCAn6XLPrM
tTexVmOOiZVApvvVOVchsE1ENuiVZGa0FGw113JEHtqCaB74NTOHUbO3VuG8vvWNhgPsSEeDP43U
8F4fnc2khfoHCC/aB2Hh3MIL+CZbJYpPKIWq+IzPg6mCVZpfhcFONn0Wrq3WNupKNvUOJ0ygjUjW
31nwZo78UlyUM2uTrdUM7ghVdOmEqsydrfk2J9Oa/CoHfpnXRXdK5oGSyhScoUvKpXboKk/sl9Kd
Cm9tLZuewANdEJjtZFMz+CrJwZmUmZnM/n6lqaLfe73Pv3R+PchDJddz7IejoxJ+6LCaIwep9zcD
Pg5C7ikLXork4z6qNAv14bxAWbWzMC2hRr4qI/VzHE7NTuROzc61/3GgGJ7gp3z5o9vJ9upQ6XfD
77OH8lmv2HbI69O+P4Qg5Q+jHjtn0sTOOdYOsclPKjX7lgdo7pKDQT7TJyjpLpFjd34MF2HKU8Yl
Jl5yb/N+dM1zkCy9J9e9IHYYzpNl92+HwKZpWjhcOvxu9cjYVTwP+wjhRFRjkWw+xryS0K7VnGil
l9O17iiJNomm3uRBHZqJ/9h+2sumD5j90vGabKpWpbzvgwnoqrFZF5ZHuX8I7A06NMPedAROMMmH
qDX9b3nXfrNM9kqaAl/EGero7MdI8Ma1O250PE4eCtd+6ZJ8afhpg9A/B9Gy60AlrMNzEvU92cd/
HjuR+fA+IPvkqBwwC9JF71cUuR4cPARXkk+61xRLrOYDVMHS0NrYJsl6x4ni2S1GO/R5+ClSSTiF
Ywiw1gFdOwOXG3Wwj2ZhlJQC5v3j3DdVhX0sInBxKzl57uvmebI1zpfK68Ok/zvRH3RVfg8lDLy0
NQtNNlvHnkL/FyUZxYq9rI56fzNADUCDTS2fi6A8JmFb3LpGgGbEVyrO7OI5caPx5NQ+JgXU5J5z
oDxb18mTTShCjAWSAi7C/E0Tbz+jiW/uYRGNFknwH31eXZj7cP62ZVc8n+U4IUReqmwmSs5yTHb/
vEbep5//62TXz36+E3P/PvVnv42J0l62DKMZ0Tzu0bRF5OxgRW1KSTkrbm4i8psndMqk2ZBsZFMO
WEBFBC/wE1DS/FZiBnGXTOpOtuQsamXJNs4ta/l+o4kK1iLJgmwvp+CB/GFO/25VjyS/PIigq47t
fOgSAVirt7KVHGhiozq6jR9Ge9nOQntiuS/WIZ4kD6YL3bhqLG0/GgXNCVJ6G45P8VgSdg4jIHGN
eHQvJ6utr2x06oQLv2mprESRck+Q798D4fJWpTaNa9kXd7p/78Qd3JCkQl1wbsqBHqvfDufVi7wq
C4fkrjBNTMKqdNOLrMS21avvu7qrTuAlL61mE8X9bMrBdp6RusbbjMCKmRH/s1n0Y30vp8kud9Iv
ZlM2FHejE3CXhF1wgUI7yo/1CmtCd2kJNeZxzLPh/DYEG+PHkOyssRoFFjh3NrANhDq9pvFol3de
R0hvdfcBXIkc+ce6+ZtECXqcUq3wl5DORDDXIYtkahoCi3M6/feQztfrwei9LN6Gjo9aaxkelUn7
TCHXun87aL2GqAVK3bFpJPHS9TVllZgkMV2vwz7C7C2F0A2T17dxtXKecCvS51rwj1vUcGN7CvYX
2WXGyBHnrmvstLK44NhkHoxQby7WfGiqurkgC3fJ8BrFPDBo37p+9ke5P/fDjln83jcaYteJSMPo
KfQvulV7l06F4mGalbGWzfeBUUk2qiKUUw0G+gL70NoHpXhQ5xK2PAgj0I9Nn8fYIs6nJnlPZHEA
qoJeAfE89yUqWcz4ihslBnMhHjMJkKSdbBaZB/KhQVO08KpTriNqMaFJ99HTkWEehd6cAnOInkQR
r/S6CT/qQznuyiFU1/LygUqrY39Vx7B9UPS2fSDTt6LkN1xDg5ZrK9hqYi6wljN0cL7X0CrXclB2
UR/ENHzAUlT2YaTBKlhDcZKjb4csvG/7zDnLD7BGJdsac6lcDvoAvB6mVe0LFc17pOVXlh7hszN/
ehTGxnnsrXs500Op3iZmubqW8jqx+TgpsWo9qHmM1Sh74lXfBPaDPZj1JdWGQ12UKSiJOvr07+bK
S8GCfJ6QPVnlhcg2rpnpT2bY3dSpi78Cgn80vTF6Cqyo31ikzw61k8TXdFSKpZzBv1FovflFzVZG
gk+bl2XudUqHadco5rSTzciAh+IDl/hs6wE/Obf95muAhewpeSqoJAPctqlszAf+kGktB3DL+xyr
Man5KFBXdYLNYq7hGAwMGQP2yq4Evroi3UxZl9xAbiW32ouec7/wj7KlKZO4duSeAiRTewQJE8+d
7iHIgTINg73SmsZz4CrdYcgx9ZVNNRmHFZDhap8F4R1FiupoCgzmrq4AwhNjMIYjL3+kBnDpAcdX
DLnd1N7JZps0zbGcbWp6q8busMnLuyFw6ruRAOUhdKxxUzq5iXkjTT3BlUDN0L+SPyn5Q3RDRds6
gwmwZWSbu/6zjTqLvu2I6hfvv1tYosa6Bq6Mpo8FdrSyrpqw9ce5ZZMkv1q5ajwGvvY2pte5IcdK
wte3sXY0/g/XyXuq813+03Xzp8tP+Pl58i8jHi4vqt19mqwb8hvlZzK4WDgSWJ4jaiakUIENj31k
vrYOuEfUAL4EkQvpMXbdazsq0cGPNHwBcBJ6spL6Kmc0Q/HVMar6w1Ap5hYRhHEXamH0oHcxpujz
PQpPHBwh0hew8dbaKOvHKcJoKDbFAJ4wVjYqC9k9WFCVyl5lvphT+6QPRRUsXny3aIKFaimP9iDs
F0wnVKi0w3AfK5a3UbxsOsrb2J3rv90GnWLt/TYkc7jN+f02MDuRHFFr75ilCGYUSBr+9b08sEVv
93KV4mn+DXGvBhGRVQZm92CnhnFOPfshTPj9y18yAfRlUuyaiC+3HgDkwzRzLF8HhZH0i8jz8EmL
YuOxdvN+kfbqj6Yclc3GGdx53yX2udcEQPkNsNPWqGIkmIG8rMNMYLxVtDd5AHZg9Nln0yO1C0X+
wWL5PNgje4egVMyHmtLEg8omCLx9ces9P3qoo+xjLPTpk2hA8aAhr17ReNVPNfAHuFUMJH0EB1JX
njAlz3aFPSRbNmPeC0DIpZwArRCOVu+fbCuPz28BN3RaPDzVswy634NzYleyvarK4tnz9pIDFYBN
qwdX3ypxviMhzEqu4JtpUwT4pKjK91LkxU3xwOeFU09Gk4flIWlikIx98qjMh7iHdeEa+QN+HLQs
ANKe7l/khC4XSJeEs0vhPFiMVQiGyK3xiaYJH71e9TqCd1SKGv3K+4sNfaDaX5SUqCo0tE/AkGYl
50YnC1hh4Y0JRv0at1hX24n9xQpydZEVwrgPdfgXvklMWbp58ajH+Uc5ww6Hm5G1Z/YwAk14iK9F
F+mvw8+zwFK+y66fJ3JWaPX668+ut5NLgtvAZcrc8BGM6Ew3JHAvy/7c5qSRzLlpjYExa9j2uDF0
5TPC+5Qfq8Dbw7QFLGfczQINa6+C86iIat7dgN3JExGdyxzMKhIipX2nlgFeZuyAcEmd2voME/PH
ocT+dB9qLXaT/+xPDb5wOeO9D2r5yVZLsReZOycffl4PQlnZlon6nWXFv8rDYBTaulfhjyhW+6NP
8TuwQkCQKbgzTw54vOXPahru37vkWZl87vHcueSYY7zNzG3/qUqrAISD8wxu1Dt4vv7iWqF9MDte
HmVa+FfMw6olxJxoiyso8VtNWm3dxgEE8HlYTkx1hyJdhU+8XpqmsshcpTlHfrJzEY54u41SzRIN
aYtrsnuneqK75jInSgv+eHdNf2vpUD55/tw7z0pA+2lxcw/BprkX4507EWQmiu6Im5243qUyRH5N
ciTRu94etpiJ4u05Hxokjo6+5Z3UCdpAaQDUdLQPQWw3NwvVdXtulYCbWICznRMO+lW2gjAW1CYr
3onzYO4U9iqFjbyVTd1Ji51KeWyVaxXoaKNfoeKfbIOkGT6UuvLdVsr6awE0btAFlMrAsFek/pWT
12TWKVEC1kAc2z7qQb6XU2sPGLqSWR9c4SibNEpwY4yq9uopab4coJp9RYMMGc0VXmj6RveS/uA0
+jbUoto6yCY0lu2Qh8M5KuoBDQjOsLFnW/FzcmWojXXQMlccFN41copWDRuzGp1jres+wE0Ovshy
7G5Le5klzY8+eZZXHfY/ebT9o182LTN8wr922ONuZJEUmC99v9NYhMqd7HsbQJT7/U4Ans1NFVpo
5wv/U1YM/rcRg+sk8q0vE18dq38WP0wDWjY5Zq+HMncQuTCtGJhgNT39vKjNi0XLw/nFz7z5lcFF
LqCXTRdGqNA2+lejVvWnGLMgI6jHlwimB7BmgXanaY4vHmwRPD0a6/RvpunztOz3af0QGk8zE0b2
O4OdH7IueLa0FiDcZDZPk4GxUJ35/ZcqRp+EFH6w0Kpm5Sd58RWpEfyYkiF4ZtGOVh3sims5uWA3
VWs64qWQHocc3IQ1Ra3LZt3trnGVXhHob76rZbOqgtb+PEGtQT8/jR8GCEQbKpHiaMIwP+ll5a3j
2qg/qANIY5CxzdewgAOnV813O2ieEdTWn/si7VYii8JLHKPGb+fDDg7SuMkrfXx1rS8qZKcXC7+K
3Rj7w6YPivE1Lr/Kbj/0/ugeBjif0zC1t8rzmrVi981O89X8BXbdnY/U0K0Z7ew+GKLHUreyF6+J
2Sbixr2RTSpa5UKwUbkTgLMfbRgE8moRyLePBri9yvMXDH0moMJxcRSJkd+ayOTFow3mYYhL47lA
SmRyGvUBkEV23yr9zYoS8zkiH7WPys5YxU7+iKSadeiDKV5nuYElsmPBJ9MhfF6iIjV2ual/ky0s
7joT5GSKWxFSGbLv/UDVJ7kooUVpd+yOst+Zu2S/SEMVjNOmwu5rrNoDtPfxpQy/BizUT0YD+rZK
2xjBB7qh0WXAiaf2gP3U+JKMX/5y1uQ7P+4VjV8MLVSecj2E71U3wU5PFec+cFw4g+wXcY7p+IAy
SNNVGVrt5q2tZTlSIZUeHZRhcu4rP3fuIwy3PL3X7rBncu6F0WmXHiKFHMsncrewT0+KM5VbXBia
Y2sLVPN7WIu8QMcrgOdsVfEr/V/KvqtJUpyJ9hcRgTev5X21N/NCjNkVTsIIBOjX30PS29U7O9+N
ex9WQaZS6p7aakCZec55AZIhXyR1Gf30+3SNhwK+7jhBrqu+CX7yAC20Su5Qu+PPTTYYKzR5l5eS
M3OvAlntoF7B7nzdZSsPMP83CNW/IOXv/p1VVw9HbmiOA4/bi4gdIRDQ7oEt/c/V+Dn7P+MM5b6h
XUI+pnX32vm6fgBFun1Oyhh4F3s03kF7aC1aXriXWlegoxnDv3KUVN+BUUxWRmGO0I3K2PNogUdw
iveBtFw7MvTxl+OW722xYQFj36qgRt+2wJGzAJjvsYNEM0pnaFEe85dRp8bBTVPkbrQO3kuz/ZkV
aXPvWrmHRyI6vR07Cd/7DuiRoA+LcxEP/BHvwvf1FI8nHlD7o6H3rV2IN7v+6SaG+w4hOYjXXYai
xf+OmLmrDuxuaNCZfNMQO6l7ZHGNgjcsmvQ9+XElK7R3p9KDlPjkmyuoRarbLW8l+JemJbd1tNgG
QYmNXBzkXe2dW43yeBtwz2n/t2khoXnU00ArygxKH7oXax6lP8O+N8/4r3gOwck5lcfz4ziZjXCB
frabcEezbBjFOtVjtKFZD6X1TdO4Yk2m7WYgkDBCH93VonjGJ5+h7AYaIpqln4Hm6J+zVfcd6iX5
kUJHz+0fGTBINFeIhD/ngAcyG7zQMcsrSKB3zSPOEoAR4Ha+I7OWZXLuvPKFLHuKKLwGIJUuMo/k
g9p2sYdqKt5lNCqzS1BIbZqxYXfzihra9QzC92s0T9kLL8rNKwAVD26cRm+8j/wlJAjNO+Cbw21m
dOmhY519lmMLhjxZVs9Q8qvwTlrqXw7OjPRXYznhl+V4GdN3KEZ9LDcifOWNVlfokE87cJ7gzwvE
cN4J4j1oI7DM4cVWTb9naW4svcnkY+duUHJmG5p1GgAgQHWpdzSrXAClmsICHnYKrmT7VoqkuQJz
NrwMqEVWruwf49qJnvBSCiwvToB1O9Y77Zfiwhr80lQ9tGrX2vLYMNc+3gVfs3riUwrA9kWzOql2
DD2tj0jUNg82UgLkTlPLOiQ5Tpq0iDEh1tow0JY2FSRLtGiAcketGeRPHoAgFofeAEqeTps0aP3a
iXp4IGPg4NviRdjv6ADKAA+e41Mv4Q0ws69Dag8PXp489oldA22dBMkeMmIm6LMqvKmg4cq99Ogn
PInRX37xGXgMAccHIk2KdvGBXuxpoInGdc2TdLwl+aENZx6lZoe+TsTT0HqXrmvDS+O04olVPF2J
eIy2NFmbOtsXA7KFNDvm3NsrP0TzfddnYEnzg01hlI+687IjuYxOfFyR72bGQGcCAT0tI+eflvSl
be76BuSWqnmy0956b/K22oUWhCDdyWSWOqrMr56SQZinqgAARSSp9d4xKMzUownIdhXH90VpvNJy
KwKmqMp9iTMUgPllBeauqs2KY65t59XM/XVf2QUQaa1zN+b6mR7mwE3aOysvkVOeomhRKH2g3qdH
/X8XURQX+N8x9ey0ieceOt5jCBPvcDPpqplm6QpSrvnOtyzIyyLWg2wlVEH+H9f+thXt8JsvwFNl
XXFZLyLFoqMHgjYoHE2X4RDqZlGjp0Tzyt4DBVOkq5ic89SXBdwZocZcq3ZFThrQhqDL87xhZ8X9
VpQhcI/GCiUFMEpNYpkAeqVoz1mMUW9eeBLqSxhB2VgUA9Je/MNFfumWI6A55c+bf16adPib7wPc
x8B7qv1V1VX9pT9YZNDSwEnKjRrR5ITKB35Y87kzKgPfOyt3d7TpvJ9joyN3ZPZDmjPcyVt8X/LI
yC+oQ2hzMXVsjbFzni2aoKFp670lmAOKA8Te/CAYzC9cub+Sgmc7gI+xxy3Ex4e7rNM6REb180fQ
pexitQI1YYr+n382nFfjTCNBIdgCJU670U9QRV1cpPAfeh8MVh2qbGtlFu0D74b2IZfRNYsDdJRO
LnDDsTOgSPc0R67EQkMMLWqTAuxVTRdckYDmvy1op+W0wO/BidoGIegNpx9Avs+fAq3W+iHDbXUs
9xm4dTdZFbXnuojf0iEGbJCsUnRnx05dQIgmOw3w9Slz7CqnGfLRwNEUPyy0yYs1MyFD6Ijh6zRF
19MStLaG2zQzvs27ko92oJA0CetjArZC8n8JoVnpAkif9lGwbgGHdZ2gOybTbxUbsTksYmRHzuE0
eOP4dzXi6xGhYfLsANuhVjSrtQiBVg/rFc2Qzw+4jZ60KRLtuN5m7NAjNTtp/mPzFDVqjaMvBfYs
fwFgBRVnBrWrtIxPGiWOSxwW1WMrUN21jBGcwIIX1VJVT1o3yNfT5BDkYJE0AQPzvPKx9UR/h9bE
FU3SZnFfdkvm9+gpnhaEeTK1MucvNEmLYgPd0Ebz1qLkvKOqViQCJPsgp/c+SoDdf6toKenNfoq9
Zd8/47/s0f4Tewujq0//LRFPftDBz3uTNf8eNqTcO35Na56d8BLW3FMWpvfl/R9cOgxTlHOUvKfQ
NujuyUUWZW5wfP3TQtqLdv5cyJX+4160zWfUbXv6sZ5Xz9v/e69h+r3+7aKFtNfnP0hp51tYT++U
U47p002RZH3+C/6w3//6NP6w1//HB6QGkx8jP/nuTxj7NnCvRovG+jgSfOMzl63pBdJQXnSfi79o
jjweFBeXIBUNtmSqvCnP5Tg+kaVRp3psxJgtKpZ08xtqjbTfmrdJssTTeBkju3eukEwfFobZDiBf
Fc5JgoV1TzMj6srneaJt0aeC11Y8zCi8aK1/VgLpojcoG9ULcoppJhzKc64tdbJK3zwXlg8SwTa6
Bx0KBkD3dwYHEcfNNxR4p68qi68phCYaH6RDKpE+snXTsmlAD/SxiqrxTFYSIltYi3Rht3Z4T4vs
FicJdKb8uLkGNNls0J/vL8lHKzsJ/KqZV+Hm5tPuQ8zicxcycaVylKvHJ7KoVPVp0Zwh+3mOSkeT
VQtbXP8dOZe4VPEAmoyBp0+yUOO3NHTASWfo8GiV1nTGSJ9As/DVn4NJIgYv0hnY3+wiwXG/jIy2
XzNoKl9oMPMkn6/AzNmuWetWy98npuCqSfH27bnfvyyY/GRWUA866gRQ1j/tO/miCTKv8CdFv8gc
xgp1BP8jcmmRyReljsyDlhx3WRGOYKHFienjkrxZxg17SVFpa4Abky5nLwUwpwEDK/oFdvgXhtth
2iolXwCFiUUgMxcY3iA80iCLIjqOttl1m5tTcAP5lrLbxKo1+30qcONedDzF6xQYMcu18Mx+gcQ9
vPMc7TJfFjF69gEY3rU4LVyaysc5k9vHGrD1YMUb3W27JKgXXQv1k20e8F8Vjuu7eXpo0XFjJOZZ
lTZ6YQYGNb4QlLPrebqt8/ism2OF9nMQMNL+dQTuUbD24A+yB/+m3UMXKVDFoptwAuTjI/+4Mlx7
lIvSzN/yrPd2TWMlO9uEmCVY0UCx4Vp9chWQvzz77fsXFxptk2vdDE+dGL09RQ0AF7sgGxpjtGTI
YNWxdVL57RrYsRaSGk13YRLPQc9h3Ty4hQgX0u5KFOr/NUHBoWWcIZJUHGy0IVkL8kV26Z6NcU97
kOe2m/T8ZG+G7ksf1Ok+T8xnQ5rOmQZWGvEIKfbxh50a8faLjy6bEY20+ZADy48V0ecyMo0yBBOF
LA2wlOEFOkBOuoo1O/c5XsFyN2JnMm8DhdkZWpSnsNsQtNxb4y7bLX1Qz6FkuLWo650DeLc28bq2
RkNd8kiT/fAxiU9gXARMfi/kCIWAqX5hA0d1ncy51EGmBwbRL2ZY/Mv8bW2MWQuIScgSJvkBtT39
iGKxvax5l+1MJ9GPts2tY4BnNED6mCVfX8hjDrzqlVzoCHLXZuuj0AVaycckcbqr6uv9LZ73FfjT
MrM8zsvdqN3FGY5IrXr3kMAHrysSPhcOYfmLH0fg+nIrpI/ZAPM2MV3RbMFUt/I16mUrmgaNH19l
5Jxifl/37w1z1KOWiT3obpWnhrOx3CIK0VfQqpU1dDn47yabefV41dUutTx+N7u6AHJ3FELFHw/s
fmtncCxw/iQ4YdaG/JlApXBTZ4k8ZaPTzANzSjCL4FC2BidJglwdMOa2X7uvWohgk9thv6kDgL1i
XfQg0WLjOUx7cx+GWQNOXGSDMpu5KN8W3qVE8mGZySb9waa+9LJC6VuH+S5lhtz2tps/RfFPFebj
kQY37T6u/qfvFtI5Q78JS/bd9A2wSDlrT+Lw8/sboq0BEK2cuUeKXuVoQHX6ix9VBb7SwJxBrSw6
Z35YfWcg3kOFALrcFjrWV2hC8fHdqYetPTZAPhdSHJHsG7ettJ2rxWN7xWOUVpVi1qJrHP4d1egL
+MueTAsdeOD7GMFl1Hobysz7sYuySKfisxUM/WtwN5/Wgbg4934ObY3pLE9rWvzZbdLJvK0pK6N/
DS/IiE2KAlV8yQquT14KbHXLlXrqSiUfTWT8J2MenPrRSJmcqgmYr5m9HO3G3plIix8apu1VHlX3
LHTae3RDtiiRlzv6RTOkug+Wl3hL+pXcAW3aUrnFnkwPbX60CGwk7WPlVDtyA7D9scjCmfvUZTk6
LwvbOybO8Jq00Awc0zJ5qD2lNzWw0Cvy0ZAWFvjotZPvbr4qKA5ONIRnWpWFAUN1HqxOnxvFCTi6
bZbYAEtgcxrsEPQnIDuO5jjytYX5t1YRSoQMVFzgM+frGmLrJ+TtEpB1jxY7kY3Euw8BPBTQxk6k
gFhMQYHLpd7fgpwq5UA7ufH6S5CZsBJ/HFM8RSYcj+ISLxfRig/fpFN1x95VfbKO0vxIJsCuON+4
3TNQvCCo5bW4oyEWlrjjDl8jmdOfyaUbrz2wob+vvLQGDZoovU2CPjdwyoerXFq71AMujCeNDUYd
1KyC8LmUTvFeiQLqe97w4RbZcwc6WxOFOZUGJjKjIL0B/qzDt86M92BdsR5UZ4QXY8x3FNGqa9sA
ZNzaVgVF6EHhd/9tyOJw5+Vq3Qu27dQmCKTzl9+/tLj3I8epxRWsWuKbL8A+gqzuyYQo1nqw/jIH
pznTYOAddr6C9Gy68izerJAEbo99gU44ACu+3nCbCPlyILdBgaeyk5AxSEFVdA77E15Ui3PijW63
FcLol6D/ZeD9xmTlOrW5MlOrO0SB3pPPYD4mIOYDRvw44Kegi8Ba2rvfurBxlrECDappN+wB1Zhf
JTPcb0OEd0g0xgPtzgUaBlJQC9ICkJBEAK0XaOrtXHRrsdYE7Dw6F32F3tdPc5QMj8BCZvNsRrNk
epVxns3P4BSlyXvWZ+xoMehqmGkEPBlI64awtp46kCAdxwxcNnHrWE+hDMq7yAz2NMk6uJjsFtCU
8R/IxfP0V+2I/ExWCMIdD0uOojBTsLU5A4pjPjM3SVeUp0CBeHJFl0putVmApJVmAYwBDjw18WDI
8cgemsw/eUUu0GFTf6f3cxvNfks1+RsF6EXhlM+FcHp8DjF6eAWNSYvUUBZXoI+cpgSEW3u8vupT
AZKeJf72un3L0uauj7lc+opHP1DyX4Ch2/8VScBygYYrUbKqUdz8jBV1I8H0CI6wKbZ2Ove5MpGk
FLI9iamGjkamPRIo6huKB2jVikd1Z1Y5SPdFGO/8LPav0kWBGiRlYMj2JYqcE5Mi9Vc5vq3OtkgT
UJUr55lMmm25bc9mbIhkMUhwC6YKnRK1nTcbI52oq8BLcK+RDgS0PRVQMZUHz4md1z9F8MSLLqBu
E6g/ID9e9K/4AFCbmAwaKB/u2ZwBGdahQ/bfE5RAH6wXWoSXpMSZ94Ew9ccCL0W9s/UzYzFSebjB
09fz4juZ6OhRgaQMFG7Oq8vi+FCYgLNmk2kMY7CK0z5A2XuqKf+zCNzk0aNszS+LICv/YhTNtZo6
vL2ppzvy0TmURxw8wdQEXrPmv7ZRSLWiNf3UN44kqbMmH9icmnvy3fYBPomBhAMheccKdH9J91JJ
Mz4kEFm9RkENNvGadWhlK/uzUcE3T4BU+FIMp3lR3If9tXeC5DQUepcmjZ+ux0Faexkl760Eneba
sYxh2+SgAqfgeZ0PAOPa6TLUu6ad0aWGnxai0rYCYiNZ82wcrhROA+usl4HrHToE+I4+DvpHmmYa
YBH61cikf6SjOFiL3IDPPgqmOPLRR0DB1mfc/HmS7Uzrbp/VbR0tob3ED4lb+i7NQUpvN/4p6Sz/
xMYRidqbTVd2CQmZNBwnSjUEDoxDMYUu0+XAgYPAa53ao/cDr9U1akeu76mLPw2FkYCcXaC0MNIM
OWmQaLoB2Dpyto3I+0vTKXWZVzvBexVJuQS9BRBxpp2+Nd2dNGWEBsnGBK4Nnz+5NYrQa1nV4RyF
LP5zlxcGyoDaeDBZcaQolVVir21zXDRNWK0SVcilhtLpnZ9w907JyDqFI47ek8udXORvIshDgXLq
TH4aKiNMltEwtFtUgO0l2NX0BmC8DrfuJgfHyoCvdhqgSv3pywcu7/k0kE/KEXDTKYSGvMgVOHxj
EJyGrPYvE3/JU522JrBR0jyX/WAfHUg8rCPI+LyMhftSg/nuF5Q3D2hK4O//M7Tq/RcDTAa/cARF
Drf9CGWO/XVXzgL1MoWW067Nf3et2j4C4U25BHNlcGdnrr0KGiXWNZRt7shXjmm7qwrQLN98ftTL
8whuFWdaRWE0pPWwMlyjukC9IbhzeMKOQ5k/DBpSQBBzqBaFE5sguiqts6xrDfbh6TIa+2jpmKJd
gXLxHyeHGtKZwscM3Y/IBQxbiibfl9VdgZpnFlnANKOyhkbsad/C7vyDsuwNqjrW0UdK6aN3NPBO
ZaDN/cDUwQwB8cnbTDw4fR2jrGFF0DOGSROWbepF51TVnnx4xxEPhXXE8VDeg0pUPJRV0B8ywPYW
NEdRBYusld0VxppCaIKbxoNlRrgFTXtHpYgv3O83t58OEqlxaw15P/90WhS7OgY4pB13t59uSjCv
WdCQBjH0U9Lb+kxD46JfZlGjubceJrzYNGHjQ8D/imDCr6cgLiFzHJg5L8mk4e8inTyClck8Sx/0
NpFgp6hzQJKgvINO9HChwe+iAYS0qBOAzwfpsH/5/ZqtzTQPwH2CXCSl80TmquMIFNuCMn9p3Klj
zPHsdlhWnAYj8U/gjvRPXel6X8xYqGgVpCDboZA/xd18DcoNto7Q8T9tR4OarsIu2IDswb8Ahdgv
PCSpDo3rJ49Jn5YgAB2+zXmKKVmhpwiGF4UD+T4jGqAVHiMWtfs0AUlgCXDVnSscvogSrr/VLdqA
oVdVXIpWGrtaGW0YL2JkxhckylE6QXgOor/IkENRXOkq9P3iqk2UAYe4PN1cdKXL7G9VgxH1N3/Y
193SiJ17GxxyhMJBXbLC/bLvQUE8gW/QGrYby4Jv/aipl43no2HSy707Hwo2d1EG0mWXR/USKolg
0AmB9TrFEO+lEBrQSJgBBdxv7YIBjOM4UJ6qcIYldhuQgpYXkBUCeaEcEHDbtbOyALi7mAgmH4WB
CBRE7TmYRCmVptrG34NK9On3jFtaf9MmvuVZMDoPaNYAJabU9guYr+JlDx60+8hS5SYrXXFOsq7c
Q7yMbU2zAeZH44DOXe/XiPvp9MrRnm4DL1h3QqdfZG8yeQ1jx5zIaNsT3k/NTWqPPyBpbR3UNDAw
I0HCa7r0R/3h5LywZxO/NKZHO6k2kIZ/CXoHb5VI/x9lA+bYRYPC+cdl1Lyj6uuDuAkwVxAqsW1a
90DI4vOylMxfwo752zB1IsCCwug5tIpr0DD1I6pwTOUyH+5q0E4d4xCgvCCsmh9sTfMsanwoiLXe
sUTBAdUmNm7QpdCflOmpU9m+CzWqY9Qj140nI1zKh9AXXd3CYmNowdqdy+VvE5l7rrTZHQojzY5h
3GRHdBVmx5tJPrAnfsySyWONZgh0DyM9CmHPVUn2b0G9BmMy2NyPSKWwh7hI/zLHKD6QpafTPpAU
Ftg278nTK2Ue0yx6o6k5KMNBLxtlsbqtSR2RQKSAIak17UpDZsk9auYQeptcph/5l9gqN7eNgJEJ
doDvv4ILf9uiknltpoGuvOmFDvUsd54Ih7gOFjp/Q++bjURd40PHLAmu4Ipo9wAr/fxt+Qhk/ioQ
Iwitpth5eeg4d4kL9p6P3QKwxKQZekAcBgqpOgXxxaqUAE8SJN+AqMEMzjdCbp1uJgpKT0Nyhfoc
oOchFKRWwvzlZqZ14igmnTVynHoFQmNr5eFBBslgYEIi6cUXoccP0NjkCuPwVSdxcc5xBN/ivjfh
PEbkorsSL4my/EEWDUVgxXpBlyO0cxPfTk6jCI3zLYSuMjvhYHLS/dq2QKNUa/nmGq33WIzhYmxC
596fLJUUwbIH0GZHk01reOBywvFODXJZVbzecLxCgBQ4BIcTnnzRvvE82JIbaGT21SV12+B+YGlw
hWDYcg6OcAg7hnn+M6fJPA3ucQgpQENQP6o4fckDYMvBH9uhu8AaXqOkyA/jZCUii66hFNZJ4FsA
PIXgKLtE/RpfZbaal1EMT8w/LnPHZhuIGCdfz97XsR3hoNuibT5ubAXSF1zaroEufeHtvvpomsID
C7fjSECaiaJpiBka4We7EibyMV2J14ZpMxoCQGXQOYH6Bb4hhzTo8nMIuMkuGNECN1mOAb0yumKT
OaKCgecXGKtWCfCeS3LeAhXSq3M0rcsUOvk6lgVoysTiWxxdiQTMPIsSd786iEHNXk6cAeDnXwOi
BGARePETdwBveTecbCvBN+7TFIkwBJpefYh9yVbNgZCoGeYYrwC5ONqF/1njxa63LsYB+XsTvIAL
2hKo7zquy2uroc7W2uaT72l18AH/vdIwyqw6QZ1vj45E/A8nn3I5mCo6PBe+OGVkQ9C9UQc17fSn
tei9XRlODybFSybNaqWBzXgOEvHscNAPxF5jPANTe1adp++qSuC9ZUxjtGtxyMYCQun34Hr2u0Le
18pt9vUAdYMuyKynprJ/UQSQiEeU0fhbwiO1NqzSOfo8kcg0+IG7a+JI7szWBFFkDwYk24nRM0/2
fEneBjVFsQjQOT5H/THeDyTS7UmE58e/A3UW1Os6gmS5RB1nm7XeDwM8DGcawkp9XN18SnZAK4C8
7ub6LTaKa70Fld4PWp4ix45a+LTnbTvb7tHymX9sIuL+IkGje+xlZd21AAaDKDzO12QCgmbd8QCk
TYC9f7+56KoZRvAj4u04AQEEOKFKjc8bzSvbisfmHYUwPt0CcLpbkkkT4KROL6EBpZJpcwdi2RxM
ZmjzE8Y+zbI7ItUEIHy41KA1ngfc2PIVSMvAk123lb2gaQp0xuoAbZ7wkATs25jk4DQgZqggrHdm
NCJTBSKQceKFqokIhHMow82te0PiDaeuSt4kqkpnD92xT3GVsJWje76rM62e0mH0tyUPxIpmReeI
s13E32myxu3xBBL671YDkjHb8LOrOw09DmW4/ftQuf6coKuhGcUuG/G3TWakQSBCV8lg+CeN5ylt
AvY+tO/TVp1OQFYN7i90F3hniLNVYmTHsAjY0Z8GuvqT708hQ9EBWZjp1f99KVT1gCWw7XXRgVOs
ndjFkJsGu9inSVcdUYrRNNkUQwNo/43DbcnsMxsFWjTLgmDgv/bKzBEMtiHI/ZPBgbQJkBvlPlFQ
dXG5D6U5U3O8s3mZset0zY9g2OJHutLTDAgENm6AHu7I8iXYX8CHUAcgb1kJUUAccUV5N97kwamC
tIATV+JhtMYnAwXE9zywnHWfT7jVHiaS8YuuiGoA7RQ7ujzNV4McogehvW2bh/rYTEPGBcTwyPZ6
U6GSbvebtLfTfUAmBVmJH1cbCpovIX334vj5uLesGuW/oopRh+/zAO0GJo4iOhfirpYcVFJefBwm
i1y3ODK9DjqXhq+qY8XDvay87gUNi2pnpBPASLrqHey9ODdk5vceXaDr1myMQwplzwd87j+jAtzZ
vIWumJ0MxR1qTQtTyOROQ12hfTRtIZY9MzWUB7PTXDVtpwoplTuzEq//oAk9kUV+hiPaApglKMw4
gbV0fFbsWB6Pj1D50kfgdTOoIUZvWTrkV7R0eMcRBHwLxZr2BcmFFOVbxlGDhZnryNk0QIGgB75w
l144Qu2IUFimCRClgMIlH6FSTD664tx6ZW4EKqcETcXB9OjxpqF2o/DqxcNLwXtxuPnBp9OfjDjc
UkAFzqK9ssG64TZGdM9iNBVmkBlFopD1kI/qwawzgWqhwpDvmGu8A1B+dTPDDVa6Sv2TBVImVBli
vcEDA2ohE+y7gmjCApou3cnTrf08xujNIPM2q1TYnsikWTLNFmibrvTz7G9gKGqgJkS88wxbrwjU
GYZgU0cjUQYeHUA+y9T5MaRhc7VEl7+q3dBrkM1brrE28ZqMR+tPHaB/iJgn0JwKPBI0yW7UFC2K
AQe7R195PzKwW1TRWIEXxUR5DZJzMwNGwaDNIFgGBjBiwEiaxsNrZ693tI9X4P7HEvduyKIEcFyg
xZlXpc/o1+qXevIxxoblbZauyFfGBhAQAaCPuV1CfVnakLwc9LAJVSUgG8LAQ9QkGmT9ngE7/KXc
koPQTDcnVD7tfdtBVih2wdJMPiicgYyZV1Ezx5DT8sAHrRD4m79vggw9y/ijB8ctKK22zkQjUEl9
Dx75DmIt3NyZPEjOaB7K1wxclUuDFenZlwaq5qAKTw9tniLBKBqIPHCzeNSi9CEXnZk/IiNdx20y
/A09tHM7RBn6DFwXjxD8hDoE6By1yXaXoYh4zuyyWKoWIgUgvQSvU5WDgnhEZcfFi/JhLFJ0kPkT
oXSIbwS6vGPQ/4XjpQ+52IHNO9f9AhieHqcs17hmbWtchyB5S0WWH8gifyJyyCrg5AqCpRJsRZGX
PaCZIX+A1iekSQb00GgQq0KwKXxyisC4a4S6MNOzdsnEf5V7DQ7PdPllSErIuOHcfHOBYdgDmZ8I
JmjDERR++ioT3FvCzOi3npl2GcR+xnsJLohDNs1SCM5WSPCZCXoSOvQ5t2GwhxTzBSnQ0URxLDEB
3dBPbofULGs3uFka9y4z4vuoBMVDblvfyCI/r1N3M5YBNA6ljucwTw1qadZCbSlO1TK+KmCbcTMP
H10PbD9Zwq2NO8bVWzZCyBsV9h+JEaN0lbr6YkRRcwZ62FjS8T6HBHKOb+O7LINg7TDND13BO0i3
pm/MsF3AJwfne5mZe0ml00K7y7a3sl9tWqA6Fdfsxcogjzqireead16306pywQuU2gdjcJ6l6yZQ
P5koecIkyw4tOj0Wc60gGpEJ+91W07zhTgQ9eY48GK1Hb7K/hug3B6cn6tGpVVxCnEqOwsrxYPG7
2N42DcpLXQDq4zAc2GEuN4E/9dEHEnnf1p0frHxTITVc++lirHu07lk9X0HGyjh3eCFDlhE68O5g
O29u5ux7g2e/lIMkV8t4/tQYbNwyNGTueabZqvJwuAiMZLqJDhpv4tAVP5BNVwL11A8n2TSAYC5b
o5/nWgNwPpZu2MyNU25llivDgriEGBi09sbwauIgvDd91aIrYsj1oZ8GuqIhckDn5meJWswsVrWF
pGUXJDPFVQ/s1sxI1UrcyEXA1kRGNRBLwafvFkaUVOSf9kCrQIhWwW5zY1g1zcQQC7JpmO3El+Ha
yNufnh79Qw1eCLGwVeAfyLbwOnKw8QF+OPHR+9BkU/jsRuj4otsFzKBBZa3cMemvqpH9la4ypPmX
6H4yoBUKH6tN5kPudhwXLfB621sgRUdJ+VPIXOx/8yPTdK5d5W5ZpO9Kv/omLdHicMyc56AS38oh
Txeh1cWbpo7kkUGjbFuMhX1FdcxbGUnqPKGfAF0QPOu3vbLMDesgjhmivvCNrgSA5PPVzVfdfI4M
UEIwwHjVVdZ9lA8XELjK1yhGrV8FzEXPOUyQsYBPK8+yXcM9+YomihxUj1xB7homtJasIA9fopZX
VyTwftGaBgJ5u6QJ/RUFeaYPoa0YtzsypdU9QgMEdLeVcWnBMX2XjSZHm4R8I4sGISF9AjUrd8cM
FUFewI0OxTREqCniwaK2ACmggI801ybKqqnxxLKe3LEN9qFT5EuaFYnpXQQz78maF1yKUKqnJOKQ
gRfoZHNNy7vr0JKz4UA7j3FyRZMRGpOzaNugs/9aTYOt02QHErhyMfhgx4cMi1VdHTMb9lKZbxyK
imB9hwuKMdG+sJxvfl1A5sBN863H6xrtfWZ/KSzrJFHAfySXikew+IVhcoigKIR2khNwI9B/Ds1a
HmjwPNff4iwNmhSRHcKmeu0bU23QJSSXHTcG6I/X4x04jp9FZUXAI8FFAx5c3ZpB3x33jX98VQP2
swoahrRITytpssLynsf/WY5ySbNCLhLH5Cwbl5CRBQXbNEDfoYGMeAJ+ao7/4aBvgBNdb7JaBB3D
1BxA7gDZTWWjf5LwBJ2X48kCxgscQv/h3PptQjFgpUPH2Pf8/1B2XktuG9safiJUIYdbkkMOyQmS
Lcmyb1Desjdyznj682FhNKBp2bXPTVf3Cg1KQwKNFf6/iRRap3jDmJuo6p/k5UPeM2YDBjqFe/Vu
aomrwSq4i6x8+lA5NU1/uU7A26ZxGLavNHy2yvyxnZwINET4IuuZE9GaSixmmoatVDF+sTm8hGZp
fc5pA3+ddOVPEaszgUDKJYyHGaKjBy2HjFxdYvg5aF+PNIv+ClQi5TXhOzihKOy0+1XMRC4AhTIT
pYtSVjeIhIu7KIFBgey9feyMYrjQGj1c2iB4m8Htd7v0+oEIfRz95Naz4z0qfHGukV1/DeupOqd+
P30o+0/ksPpXR050dkR52FzNPH4nl6eZ3XxqShiyzgQe63NcBaQiC2M4dhTl8GSCkow21TP1B8F1
0CJIhAd/+FB0/leXRsuvVEpOJ5pS+OG1Hqytjg4lXJKFtCYm7ZeKkg7yptFXt/Cm6xiGLYXLeHng
FBx6aD7PUxR+MvwkO0z62MMlVJDzWmbqMmyybZnWuVfutjX+rpnru5nDPpzur4lSljzuq+xbM8Z7
3ZzG3whmxQBgQphZqwkHO37yaQeote9TcBA3Qf8paams6zKVajXRNqAwZ7a3E6WItCF6SVIre/Ep
YuqJOMZ1daLJPa8/ApTfQngVVA/uQIpUBoe6wr06Olxzqv4bU6n6jcK1T43aDp+LgrKbEbTok6Mb
9cVfYLfK+I/ZtRMwpL3glfeHpU6mMn4x5m44ZQbUU60WRw8eAHaHfnaCD3CPNsDWvtqNl5Aysyft
mChtvu+mLPzgdDlCeMt+qUalIIyHgwxaaioX2+4/Ln/I/AGmyINZ1/nF21NPp4Q/5e1UnIas/T2g
yOiq1eapcZevtaSwZHhXzPLtL/3vWa6YA9Z1xkNSW3Oq1o+9a/2xPu3LpvzGdZLzoFGjRmPHX5dV
TjTDbKCszulqdpTaeraWQWaJG1rktUFEB37G2qcDNJg7EW6GvZs91iFVliK/MfFU2zlRO/mHGuvW
s2hvTHoN0uraBt1+0wQmGZRx5hbbpjO02Qv6rzWWj2MBmqSsjH5yi8OqMEDT5SRVPDZUdJ254cdP
k3pq66p4zmbqqTONgmafLuFxJ0KQp5iC9DQ+jdHTuhJFZE6w8emUbgHfxTE/6f4sYCC0q/qP0KkJ
OsXO+BMoxMPJhywOvlK3ePW5eR3aKg1/M5zmLD5pXH1Myorf2zA8pH7yZ9VNPYlyv/8pMdw/cmIp
VxFZRFdfXNs9y2qKq+En3wYGqAF1+KEam/ijbv+HOlz1o15DRquRnz3I0uZUuVMMuDOiBe0yeuaA
bn1Mlvk45MpVa82TMvoPmVFHvwzxDDFqM/CrL/tu7wWadSFn3BwXtFkw7RROqgB5rrieWk3+NXFf
fSAlIGbsczhv6qNlaeYZpmv4vTW/PGvA/+2LfpyJCkbxs5rQEOo9Nnb0ZTKd+iFbUpbUz7ZPs+9C
4+iCdUJljQ/8+vISJcO8vCFty00WNK9TmYSrTlus/tH0zr3yyGnC50o8Jbx6igNJveJyBycAljxM
CxlGPIfFk8ygcSSHL2vqy4on3q3nq5NfROm3HlWDm3L1tQzeIizl94EO+j5IvmnQcVDrPyWcNd3o
Wocq94fMzn+h2PJV3gKA2fvq8FX7HIGvegyD2D8DRNCCDQqStpZOgHEH3N1Bmque/Unpf8lh4u36
wf7cA9X32vXTr2JlmI33GDug0MnS4qX64NLOc5Zln1A85Gjlx8lp6WKcvNWKdGt9tNvwQx4AWBYT
dTzbrRm/5FUQPShzYX3mUEbNZznmf47VJ5551n/dePpc1W79tY7APYM3K1291VE1zoRv4heOmW/e
tR6l3KeDYvHOUiA9IvjD5/KXJM/iTzQrh2cri61jbfFAymZQReld/k/Z0fzvVL31ooE5+ZxoLjT1
i6LhF6nmQfHbbKkmKJ1lfXHc2nscx4TuqFTXD9Vk9q9p1yunInBGAgBJ+WRDgXX0KBD5CI2ssbcs
3f/FSepvVGFVf4aUva/oPNAjUSBuRBcjmBZYlYIzsg1N0rUfneGq8AZFIng+y8qidqui6aaMq91m
s65XHZQ141VUjaYBPRMCECDL1Uh28UvwEZrBS6m9tUIQkxj4NYUvNsV2bpQ/y2ITh5QmvIQz6BJN
5uqnO4UYj0avH0YP6Ht32c2xqgw2Zi2CUjyJ+5YEQxsZe54mz2nsWl+CIm6eooCOnYk45JfUqKpH
2+idg2g9IL0eynj2TqKN2pq2C+4TV9E2jvtB71z9Q+MBPR5BXP2YOHxpysq6JI0ePvfhsbUA5aE0
KHQevJZu0jzJ+6egrKHVpflu3xml/up7lIJU0cdO0yKCHQwJKBkx6JYvq1VulR8JDjrXKG9o3p4V
YDGVxojPYiy+vARNewCyzeO2i0ES62HodftgT6C6cSsK81PP139PBrB9JtdK/dESYpqH1H2IgTR/
8AEy+NmJx/bDFPQPpO/B7Zushe10cPWzGCu86l0MFRS9EvjCJ7+kgRq8jD9apwrPW7+FnJQXuWnz
fy/y7fD8Ls+Grr56sftoJqZ2lWFuQtI4P1gGZqzz0uNCCbloZ6uFbep+euO46SGZ0h+otoPacdlc
LUBvqVTVgzvje3KC1yp7H48xnNTviYdZ3su3vMSP12Iv2Yo1mSFrNQPuOiXAXkQBaV/XEuIc49nq
Gq8+TaPT7rSBYhWNXO6zn2i0e8kUfhzjOdmNQa5TWVynV5sXPdrA3wD1gi869UV/w8+rCmDzdNtq
ab1KmuMGoLd5ioyG/flYjPxwRVGrcKGNXqGdC067r13kfJbqrTppeDxY5roS3ftKdIullH2Bmrpa
Svfnu2UdZfYDFRbeg/TkhkDLTfBmvkr/rZEO1dEzQu8gSjvLsp8AxRLdOvDj2hs6cKnSqmv7ff/s
27CSj139s/gkDkxzuWdC5W64v3Fz/blLDIXC/uZt4GhHkLx5FnGu+JDc5oGm7mK/bRZ6GOVZLwyg
hkQP2vBwbCkk4Oi0UuDcBGSEAudmfROgEZWs8+Urs7Lj3OhlSruHv5uCzOYc0QIxRiiqAq8SKmny
UrHF60yk2YDLwN/nFA7RFJl6ERR+nTotpbmkv53WbkFbIeMOPXitT+VOUITMBXdIoIS2pcg2BCJF
o5gqTWB6FhMxpprNp2bQnw7S1m1kRvjBML/lgj0oK7X8tnVpS34nKP5YsQmtN2tpQf+L/52EPdb+
P9mRtEIHzfmOMIB7jJzWobTBcKhJYNYlkQvxmH2B1i+7bPKhsqAoGPQOsiM1GXeb8baBtuyy+BI/
yaig+L5x7nXuzlSJcmZO5r8Ms13uyWbR5L0s83akGHOZZd6kPtZ28iedbiM9O4sszds9tcLhJfeD
aEh2pR8GL0Fnqj+l+ZzueInXL2WVaD/ViyJUq6d6WYmFa076Ic19gLAWBxlIaezKjlx2P6buvk77
cQ2C2I3+OQlgeyrKEFKSKtP7B7UyqoOrwp67o1YHrEQP+vKpI8RbQLbY+xWFWYJNs075v4lXZBuB
rrlHsRHhHdKNwNvYNDPti45GtXYflPRjgQvZcmMpjAUj8ftqdmd7OMA7lXHI99z1vpI25gOvltZF
biE/gvP04qndtxRkHuSmc3cPEtlMiunRL5xPssK0fIQUZGEzckI92d3ggIr3PH0wqFh6EusfbQrS
LUj8U++t98pGbohimCxgotTuX0A4ei5qlZ48J3nZCuwXUbGI1hj6sgyVIXlRMwAl/ShuaY9P2qep
bf5Y83twuz92mm69SnrP5FlyAJWQd3G4IOmkpgppXuqRsok6tVz7LJJNbJudtxCyhKAjYSpD1k6/
z9CbnKTqPln+9mpAj60spXBfZjKs5flpUBH916A83kr26wqYMMXUOA9C7gVyGAeBJSsgy7BIj2vQ
/3255ggc2mFPgToCxtjyV5tMJf5JBgsWINBFNP2UUka0ymwadUyvTl7EIjTM6IXe4zONFD6ntjHm
t0JDOUdgAd7ksa9eDYOWLPlSvS+dtPMPUKbTRK9o4asMxhREr0lASLhwdOt4p8jTMDuGBnmvO8UA
+gkhDLIY7zspdC/tvNEEHPQ9vGU37YWE+3yR8FYmcQCJY7koYhIw52L4li6UNzIQWanXmSwDtftW
KJTD3MllmZlq9Wz6nJWGgcrtH/nXUxHvp4SIDmVDwX45hnxzfBglx3T6NbPS4UHTwXyi+Tr9oDn5
/2zh+v7BLqBIKgP3WZlN6lOyktRi37TDxdfVXZm39HrFY0qKvQZj1FxwE2Swasu41q11UOluWEUi
Byy2x4/O8lqD6nFdbm52aX31O4MGl7+6aQvuArjxCQWflvqwOWx2hRmUDwPZjL1oRdFo7geXwsnz
BtlaDDZZ6iy+rMiuyxImi+iy3okEsjVY8F15bV0VmTSYiUy0UI0D+1vuvSGH0zerLoof6s+13WrP
dQbd726uQBcDA3evugayRaGDvTrtZK31WnjKRp2iuJ7g8UH0soWpqsa+duGrE0MZxiKNpgXu5ms4
FzWPETYTxbrjui73GgeYB6MavbPWjsFPtut/cssh/bUwLe9BH8eCMqwo/XUq8oNGsoU4ZBRDajeR
o4Uo4JipZXqqiqDZF+2oXKF2tH+ZAUBfwDNBxlWAKza+dGb+cXQoTNWjGG6BtJrPbl5BbL7IZPBD
tf1gAk3bAimwyjXb/+YNJAnFQJvag2u5Fg0ohJGEScoqQhq1OC+B/v9dJjMC/8SSpKBV1mLou9ab
4V2l653ztqtOsPCsAXsn4bp8C9BN2e9DP8Y0SxO2FqWE8GT5XbdG+zaLVPt9rChtF/NNLI7oZL9N
9/f9BjUnl2DkJ8103wKjEh2VZaI6UPjK1G+dow9zy3mkFLU6bmHUH/ltWkt1b92sMeHtRdRtbdDi
JlPfjMYHl/wHLEkLTzStqfWTsEgLY3S0sUqbCXEF6jCLo9iIejOU5TrYypepD43jSMyUoDaDHkBi
JTOgxf8m+1/tQiq6QMqwT7Jd0Lp/zI7lHqloyZ67hoPDTqYymBQSFhoc2qXtZc+bXGYim2uf83cW
PIro3l9M2sgGvp/0JQk5rrH5ymyQS3Kc2qWxqV4t3jlIhYFd507zoTJSXhUoDQTChBmFK15BzyhT
GcgqgLECeHDxLtqU98ayjbekd8Rm2/UfZTr8nDs1ohZuMxZf8SgMLbtY/TcOoaqyB/JmvoYtvaUx
3KqwklMC1i0lYylEPuVZpmKj85Q/WBUVOPUAuQItuKkKyRCWPdxXO5pii4elKfviDL5xqXTtdij+
uhTtnWxzk13E5E6WwiNNaiEDnWi5hurTSQ4J1t+vuW2tuHXxAHbBsHMWFAxLMR6DDMT1qnXzF6o8
FiiFpV6smvVVcStbbLrGemya0QUEdDFbRLKTzBalFo5QfdQ7u08IAQ29R2A6sdtoQaJNrlWsN2/T
NIAidGeUS67RCOkhbWLQFFTgxVVlAr4/LBSNsp0cCLtsHKeTbaT/AWUajVFzUraW4c2yCRWaimDh
XH1E75g5yM4LYp58PiWabdp6WhuYmb9/cNECvmgDDMq/SAZzWjBHTAorqOdHs663f/G2470mVeJs
F1MPfASxur3WjQMc7ZB06ywuFR2K5mW9TkU/2zHEzZu9YnV/tFacHkUr8tVE1vUAGcV+nS6706/Q
Xkc3Pk/TGF06zwkOgetXh3GJZvSjRxOhIjGOWtMvRk4iTzRd3QNquERAZAla43R2U47ii7yI6CYB
OfOh0gbrug2Wb1Gt3ie/UAwTnO7k/7ikxN26iquYePiHFLCt/ptc8RzwI3S6ZIc5ARY7Mnu+A45V
n+q6p5xWD+v4lb537xDxP3i4EWqkHh5TCHZXG8ij4ldjGXRyi8/BWPH6ia/IbcVVr0GSn9b7uVtZ
5IvIOO232zZwXM3TtlyfBrL2aKU8TLES7+8eDnPBy5xW9BWc4+X4ZHAB8AAqe+eRFb4AFrUw5c4j
OR+0FufF/CBrqgrcXdElMQzeqEV2oxbzUQ3KUxqPv4k2b6heKUETFWymfAFtkhl1nWNDcdGC0DRP
U70Ha5GLwEaZcGqi1WcnZjIIohO9ZPneNXUYAxWNSlA6QqDs0JTgKrNZ14Mr+a0FvHTR3EwLN48p
8xUvcVACs9k1Ku3asUOzg7k0TixwM+tMZHMW+ZeR1vM7ebg4bF7laGQ0kaXgxv9VISab70RuhLxA
Xz5sFxusMn6kCfk3qflp1CUNZw9fpT6IRpcBDq5FphbzV7GYpWbo3e4fZbKBUOQR073ZUxymFHQP
gPbguAIOjWPf/KlVpwHQQvW/0iUNQ4p/7JNhPqphGX31QXDYlRrRZQIPOcUDMKXmSfxVCQLzEnaN
TSwgVj73cDanCxMBLw/LGHI88peBPoQ/1SY1HmS12jjkFa29CLbBFkdZk+h/897UIls332yUxHfX
y2yyGDyGk0Izv4gsGFn9h/Wy3ghl2W6dizKFofhxsu2jUjoQkAVep12NJVosMxlg+/kNBp75KPLB
Lr7b3bj8bfrutNqLq/XXfbfL3NjIFVvP+o1UFWW0y8e52fuHLqv32AUBLYo/6w7FV4oyfsprPXgO
ydHt3UwvfwU3hwS6rVlP5pjbn2iyfhR57iv0q7uje4Cwh1qg3wZoTegaprDa4YV9QVYpf/Vj90Pl
AowLnEPzolYalD+L3G46Z++Xw3C1mp9Tx0gOSh6rFxncoFEvEay72e5+LarNclMngHy8+Ww26x7b
WswdI4K+fNvjTh1s170xr5LA3Yd0MOwDfXRga4FvPPCN/BDYjQVqOTIZyoWNfHCrLl+FshaN8JTL
LNTgtLr32bYwW5iv79U/3FJ8YGahmkglXLL5bVfdtr25qnyUO5tVPdtefybxtsuCTr+ktq5fTF61
jL1MW1W3M9gCCwf698VAhnyxEv22lFmlKm8mslz9xNrXxoPZNcajuImoAXCDV+F3FxE6jVVTZQev
IUyYO28p0pTKTJlJJabMCqvSLttytS6lcHPz8WWPVXdvu+0nW23Lzd2ZjVPV1wF119SHbmaBbpPF
d8x+P1FOU0DCS3HosR2a6OrHSgnQd69FV3sZRKhFY1XsQL0FZV8EOtHkY272v914bj7U6Rhvhuv+
NzuXdCleKU0xKHEZv7YBqa3GqT7wcy6e6Smm1KLmMbnb1jk/UuKGkXLcZDc2sgNsPesOYuJJiYZM
ZZh9imW5q/gwoHCBtOn+zLqpOrltkz6T1aNRaGkClGWvzXN7IOmYPhs1T/sxO8tCWyST43K8FTva
vTN6EQ0FBOQSLs5FrVJWBdqm7u7aQi2ex4hQ9WCN1n774DJbP718liV84abG0/Zhbz68n1NKGUet
tb8RTk1VdYc8O03DpD/pkPw0+ThU5ZHGWf9A9nO6ZnVXVDuZykBB9HQtNqGsRbMrY2O8bkZ3PrJc
HcHEnlZDERpGUFa7G/cb6d0mq3+gdYRk1P6rDnTjyVh6epKZGg0ZzKVo0AIGaFWUQsZZA2B0IxTD
dpHdKTaZmGz7h6n20M50FZSOm1MswWDX89tAL3LQkm5nTah/pmlJ7XZ+lRWrzZT1lG5s5gBVjofW
1pK9Lue0H57W6OcLuJtPNNws5zw5xnXdXyA6tyXNcNaZ4L1tPg45FBc1KZyniSofvgs23jINhpaj
YV8Cc5rX6WpDDDOBZvS7tcxWFxN472a3WDdp/GZ9v2OUVeV0tGm5FBs3ySo6/pYtAZoeacJrP3t2
R2NYrlESG9UACQe9M0MvWnrhy9x1815P6TANIQ0HHy0r5qd+CizrSKSlJVBr0lwR2AaofjDOPWVd
iJVat6Qqh/7Luolo2tzqLrkxLiiRbCzXEEWZ/WqCtgNg2LJLtLD0TWl1ju0RgINl6D0joTKOyu0G
koV2J8KbqdZ0GlKfzhlNJTq/+BRF8ead8CYGMGAPz7AIjfGF4552FTNRvvkvbttFTXjTHtsguYrT
6i/Wd9v3LRjRsBscKRQkm57NpX6BApcnyl8Hkgn6pbaCN0WVud+t/91FtFRAmTx1xGedy3aiu5WO
iXm1nV47GcuNvEhbbuzNco+Xtcy2YZM58gQQzeqzqaxlo8krXWqAst0m/9E2IvsfTG4u96Nt3BSU
1aFL/ivKG+MfT3+0xb2nKk8zkdZD6u+8oUv5Mn3/j/nn/6ibSw41nbK5Wzq7PAVxhc7nDhptaLlA
LgROwn4f6ENBuK3FcoLQHr6jxUncRR3pwPuv28la1DLbLrHtc7Pv3RXF5k52dymtK52jVYPwsHzO
7SP84yXFZP2A4nJz9e1y67//7lINmXowBtTGDKKdoZjVIyTF9tVe4g2zOvZn2xoAj2C1DUak0R4l
azFu3z3UPkLzV7/VWp0Jwx9X/SoRK8fo190DPS/qHS8J1ID4WvSwfpUDjdOPTGUolsNJtQy6fEdk
PcsRadNTZxc+6OlQr47TtkfRRk14FMtaKywbou7lh7fsJ7N1J1nf7N9TAGPDgrU3KodawpjslAyV
rb3N/l2mVSHAm2JjjP7/5PK/bn1nd7f8f33KO9+75baVCoffPopU9WDHwZFAN03Oag84VmbxtACc
ugCmLd9RAQyCthfTGy9TsUnApnqcB+/TnAB6teunlJT24iyDbUEm3DTAPm2ydVdy0T1MVbp7kL2U
wNEhMJIrNPl/CUnlhzyC7GE5PcrQLOe7tRKYY1hNHY7+p8i6RVHFnHkOlvUfjs3WNTYiGnKJaW6N
vvYS263n3ieLBEbEohQLVQK8DRgmTzYKMROFzARZWbz+uuXaRvyuGLp8PhlD9g18FAK6y6AlanNs
GvsrsP/w4Cg5gV1RlPnQR0dpMlilhhKmq4/o/erqV5AcdZUR/ky8VTmPSj8t0MKgR4WWc0pAtTgB
mJQ9dQSsngKlIiaZZjuK7fgui0y0dNW9mYhsVQ+Olzz4g63vxMabFGhXt83EZ1uK4zyX/2mS1D2K
PFEJQnUGRd5D7FChaHhp92KRLuvKubyqgK6/uFSSvYg8aIb+SQGt+04uStVyIWSLoJ/aHGqnt7QF
qlU/NDScHFbDZVPHsi5qEIII/Nec0ZYuEsWWR5Kla4JyS80XwLxFdN1s78w2VyvLX+EibE9hX1ag
AwQV3EvfZ6MdgBYFGdInu8r8o2jFbjO5kbUcg13ogo1RM+lnbZSjrvf+ulTbwHoVhV00GUji+XSU
5aYwKvM8pHrwtIlUJ56fXCgdSYvukkJzLxIAk5kMEqjylmiVzDbFnV1gujMAn4uh2Ny5bNtsu3JA
CUkAhiVNBtJObrhKeRQ+5gHorOfS1gAwGiCG130AKSi7e+0qPSXikA9HpfPMS1JRoKMXtF/tZCoD
HB3Upb4PYkg10pts8ytqiGXqegz3IssVsmK7Tb3tRW/1d43sQ/1BcSmjc80j4CqDv5Ql2G76thSZ
buj1sRim/2qTYdXAqGEiis3uR7J3t3+3Xa9I2JsH7HJdqOu6g9dE7lFg3YOsbJ/KPPgmK0F/pyvl
1QbPD4RKoOQz3h55E1fDFSg+oQnhA93uq7fYBxrVo6pijRdxqKo4OldxCzZJYs8/pzO8dk5anqCw
Sz769NO+Rr5OPJwOpV/BqzX2TdDwseDT+ezWQAMMufZrkrjTsTdBqRIz3gx2RTHWv5hN21FnddCs
Hrrt934dSTQX0UTgUoRDaHzPJd+klakXDg5qplZ7MbrR/G3Ke87Zb+zgbEG08iSD8T7TtSZqdxRM
w+EaUHaxKLRBb1Nwqd6nTtZCOFC66r4Fy6TdBTWvmjd6mYb0Q1wgdd+HuhW2O5FVwczpVMzVioef
CGc61Hd6p5UAD7DPaqN26Xy2hrqizh1mwmev8qhEiXS+qwveVd7b0ZEqH3sFuBLZCniVWKn/RNuA
iGS4A72iSySGb5f21xuErP/Ppi4JZPXQauHvvZdRvmUOw+e8TYtr5Xsh5ITLVIba5ld9s076rriS
M2v3cB5Tlf5uKApZlj4QTSn9Cmu/iJ0OHn2CS9cIBUcx7W/V74pVWd65XEDx2mo06O+afdhCyzha
DfNFM1m6Qzs2jV1P4i2DS+dpRXX+aRa8PTGUfWKwJo+aMUW7lYpkFjKTZVgZTua0IfgnvCalQ/cY
aOM57UDohatkVct65T4R8zdX2eWdIUXsgdT4TpvyL/a2A85faoHNo9XjRQbT6j3aSxpqrSnMTDL+
qxad3ahvBpupyCBIwHKzWdcLyaQ2gOy1bkd93pu3Z+mG+bAa/eOed5fYlusHAsBwvACIqcKUMpxz
eWVeXo9lJsMgL9PbOnlXN8srdC1vwptaZumyj8xAJeLlekp/B2LLWPcXN1FuW915yXIziWeoFZSi
g2nUawmuLYUEql5STbAUJMjMiSKiWrapeSdb7Z7vTJLJ7t/KF4xMH5T9ulG7uM/dZO6aGGS02Agt
ftRa34GhsahubeUqw6/uuKSq5WOIiWyxfYxpymxgcRZnEU4xEKKRGVHcLZuL8O7DGVamP9QVyAe1
lYfGQxnFgMKbEGW8Zo3dXnwvjoY/REqbELXlhkWXpGmn4wEK8VYPXkVHXVZ30czeO09KE/YZZVSg
3lz8sjKeI0ogntsSqJySxuiVwEWhOhIQLgZAy8Ce1fWVrCUSepfVpguNEFpVbltDYMFBHcUX8JF3
FiHkcmc4enOFo6G5astsW96rxSbS0hFGJyOijFYls3d/n4nj/pckcCC4Xm4z2x3m5s6Uyf1It4Jy
t+k9o/wMbn12Ais9eAJJO3iS2d0ySnnmxm03P6SRD73CZiMzfyDHeNh8PApczWkC9YNNV4+OMw9+
m/fAUe5aTo9tO6gXMn0qIA2tcmo88yQrkffvyk0msx8tidMC7Lapf2RzJ5P9t0+w+f67bP1YWgen
g6FSYEoZCkyTEs2VQK6EealAAhFEfRGJDBIrjvMrnbLzKt4CwGziQgrz0hc19QJafZG3BCeNaIWE
ZnunyBvG9i6yvVzcvWu0ZAJ3ac6h8uZF5ubNZXuxqd3QoHH+KBIZ9CQFrwzINSfiRewuGB7GWX3O
q4Ru3X8IvIuDROi5uyzIq8AHyT88tYrP/gh4m/x7zWogWV6F9Srb/n9E+24r8u3/9F2+iWATrU96
B0EUYPrqVU+h692v00oNqrNMhzZ9CoGzeRydeqSnaLEcncpS9mDsU6pR+d+lfrlMgcqw98ZUDOtO
oQ0A7bgUYIknHMVRdSYyuTDcz/4jb/vxT/AVK2Ajp93juNRYi6wz2oekqNNXWSWNFT2niv8iK6i3
y+ewp3fem5xnuqedZ5mZijFdoGdmV895hu34Te6mPc0SWlrAoKzunY+eoZLaWSiIs47q1kGZ2idt
WXLH/cnUnfSDDhvSF81Sd2ltd580ffR/DkIVTgWM0jaF40YZP4tLOjjBk5bMBi9UKKnvAW91GOuD
aE1/fnQ7+v0LkB37nda4zhNICs6THfNGGsW0M7AQsWXb7a2FaDqqwECW8fuHzVUUm5/MdEspHrPE
+klW9rLpZnZnqyUOpD66+3i3pRlpl8SEpKuSI6OTK89zBBKMVdGZFQKOmi8iGQYN0nuD4oCj2AJl
Sr+QTIEaJj3VNiCvjEfDiNtXN3KAi/DC6iMstqHfhftWgTfbUqvfk2DWoJb4mMEeZp3c0G2PWQrC
IZ0F04sMKUhKMKElxLw7vdFOytRN16HQLuCuW1/soj4Hql/8BNYMP4YOKvbI/uKmofXazdoXsVEo
A7wqUwhheq9ZX0bXK0+tqVM6tewA/ymFva3iP6qW+joGc3LOl4SIDOBVJeCJaU8qz9FHEQ2Sn7kz
oYb/zUMUoTU/lY7Twfn2LtejHkxnmwCkpfY1fYxFbj27Nj+xGgCKPjWbwwoAIN39rd4+2r4+PAkI
QLMgAaRV7j5O9C6By7hgAogwcwE5N1064zdkACOfnedCM+CZKtQT5YAQlkcFNd30PyRXGcpl5qd1
pUPhAgWrnSnBvh0phKq+TY4Fwis5INeddQ6Unn6la6oLDjKNl7XMRN04oQuFoxgVvEomqabsboRi
tPlYVQ8x3v06N4NPjZEXp23fu2t1deydq8zYT21STEczHqaHKfE4hKQjXdDcF8kHrYnQQdHOBvxf
GbVE5PJ5T2Q6d4VxuV+vKpHeONxMRSWuljbVD2AghLub/W78GwDh3y5opA8WVAEUjfvzzdAsj+fR
0fuM4nI0b+sf2XyX/buJCUvPuv+/23m+RU3Kek3gBw6eDkfOjz6CbFhoIM8aqf+z0TjpMY0y49Em
3vXgRpa1V3kRpjDPfSkj6w1SWDCD+zTXaGYCC6vtw8c0NTOs6NiTNj2ZQS5ND5BMk8SglS0+WQvg
fOS2HyvaQ55lpVV9dOaJRN3Yony3MArzz9Ec5gNd3OF1Q+KUmch0qnmA8HlX91X3c1yavDf27XR1
C/jU5ta09p3/GDRErmhOarudTLU2eoY02HoEkjmILrDStPR258WhXlirpqjpAKX1drLaBnMhx/rH
pSj4DgKRmfZUGEZLTxQ4FIAcjjC1NgZd9INztfNsfNb7NrjQ8Qzh2xC8qmUWvKbVqJ/MQeUl4F0m
M8WKckivn+7Eue6GD1oKOJL0VK6dlkU72PtspGN3XUs7JkxnVBAuXb1iOQbNMfQ4owNM3Z19i5pw
ctLPOoWJ4Nku03XNZZ+t327EyULFHC2DGKQc7J1Mt86bSCxEKTK9VEoIKwuNyrPv24qirdrwqU6D
L3b8O/EuOsPcwHs1Zs0/KD5v3l43OeDYDuo+GdL2wUnbzqCv3nNe1JIur7H0nmQldlEfxY+AaHkH
YOm8Uzv286UyUy7wmCktyYJmrlSefJydUs1yH7SF5yFdKDVEMWitv7dMH8aWMNSo/620q8xsWku4
y5rRwyYTRZQW/JUSGUWQOeOpLc2LaY42/FON8QFs2cCzPwQz3Ag7t0i/+KEbXEUGo4JNoRkdrASw
Do6tag+9gKo4NgEK3bc12qYG6NBs8kXgAjoWPyJ6HPklTkAvPNfuiWQzHN3zPP0Cl9s/JopuckRi
c7NORtiu93eeYHYmh7QwAljugLWgBDl/UvSkONKmnFC58V0mihosiJaCfGxksKK6eDK0gEqbMX0c
Bt+vdoYPCPQkU22ZmqUB+voIqOFSktU0M6/oMt2GZCnRIoJKndZiI0tjAiyg8ygQcvvB3A1umHJP
COI9Z0ZjX6QBf+73wQC6ijz5+1pmhlfMF7ABOCQ2+nd1CeNOVBrWY6gZzUVRGRJq2gGmULrmMvHP
u8hsFYpeLEUYuhFdr+v0zl2MItlps5ft+JWz/Xa5IDyqBUF6v06GiyTHZCZ/FpmF73nBTfGPMjEp
3D58ywveuWzLHxpul/+hOmhcb1+ZlUtxr6c9Kg4VKgE8nnv5M5lmVTgPMq2k8m77g95YyR9TNLWU
0P1wTfKPb4WoMinXW74GRHMqY7+t7ZDiEs5N59VaFKvNnWOeHBs/dq6DnTWwfcC7EBjB/zH2Zdty
4sCyX8RagADBa81z7antbb+wbHc3g0CAmPn6G0rcZne1zz3nRUtKpVTl2q5CyoyMOACjPLDPv4aG
iJLmxbCcr3aoUKzjmimCjj4QYZwFiC+g6UxUS8zjSMbhbBwTG9S0g0AIJ6zxGFzcJfgt1Dw2VAon
WjT7213q7Py++iZVuG7GFnLXqHDvVkwT4M/dqoF4ggdOogx8hkcaGUhWXUZfWB3Ut9ElY9qVYs2D
PtwMoVHtQNOYtchh9qGxpqJOKueknsSfb+cO0MJbJpZS0GV2ITiDPEt56DgvwT8M+dRhaKttbPrD
U24FIeL4KAmUoQ22MW/8TMzBfR26KKTTdMIWSH0slLBcVFH+Y8MvM2pbW9SDENkwi50ffqNQx6NJ
0QZNj9bphnpkexguLoaNvVERg3W25lFbdlhsUZ1dOjV9ghByewHbDOQkteJI3Q/J9yRv3sbOGd48
sPvt2i7lazC2F+C7Mb70eNaeQcwIQEBaAP2YaoUQGi8N+Yy/HB3I7IJaJR3WVVXEz3sTj5dn6nJz
ip9RcXBE5TsSxHo20KZE1X/iyZ83qtjjEM+Cl8bzIf2GOFpdMBtgp1TxHdjsxbaKEbXGowZUm/N9
Ow2jTVznKCem6zXdzHFIgqD6z/u5vqrPc8EZBfjqtJwA6OG/HAOc2twzO6sOD/aZ12Hxezg9EK3D
wxKytcleNgx0dJxJe82KajyBd6TEKTKaRtBIyArRaG2lsaeN8zwZlyZPwE4ze87z5MppPR+d4SCU
uyEbbTSiMgUSpHo7GtNGH94DzZiuctajCfliBO+begLaQGcvPQ2OblT9s7fYQidvN75lmEgN4z4P
6i/4gMnTcNa05oOVxvMUeVlOigVhjkMnjhfGlvnWV88P0r1d+eoC7MHaNlAYjMQ3MDhVdJSAHdBI
cW6AsaEC6yl1G0PuDCsazj5kbAQAAxfcevwbHXmoSZml1d0Gc0PDUCYdW6XKCc6JAKxen5bmgxNS
VcCoFiNfC2Bvcg8QV2RMqidqMj9IdoMEPfhikwXQuXIAjNi072S2y89dHLSXoQaBiDdF/jaBvgdg
sX19RRS0vtIE9ciGTMYAnLmPbxU8HtzsZhgGCDt0+97IblBQ9PaR3df3RDcszMDiVecvOPgpbPF7
uzSyEZlt7QtGe3yB8D+dRtTQRnoPskO3rlvndetsaiOMLuCgtyYU2AbIPbjjC9kABDPqK3XDwoPm
uZCnuoXikZMjzkwNDZUEVQoOYd/nTIHkwPLpvETlNcCENzOiTxsoxfBhDMlo+zSPZ19aRrv0csRz
FHyN06Yzwh+Z473nrbA+gcG9PFemk6zjkpmfOnPw9xOv0q3w268OeKwvsgXj32D9wXoUjdOgBLkb
8vXhHzSqQaT1ItJy2vGmR5hZu5MtGgwDVDFpfYjM4s0D6gXS8yNEJ4WVr0IIBB5pSGqKYOfKVzKx
ftqIJALaVD9tC2fEWLgvheAdmA0sgF/ySJ1bzSXaaX44j6hElzFN08zvbEHRVuW8hTB6C3X3drcO
iKh0WTNv+T+PaaaE1jO3o6Nj91AhqA0BtmIz2nZVWm/mccV5AoFr5kEyWM/7BqraenG3XR9R1zS8
xygCQSlBLNgppa6rizlpTM08VJqB6cNYu9Pww3LLsL0DSlA3ix+EbFGVo8KX0HDMrdUilzTn6v+N
DvidzaF0vkwNc1vndbUiBMCjo1dMm0mBBiRwHahPIvMucdqEHsqauoHm6EP5DBRKaJz4TJ58w2fT
9oPr6PfOJgBbzLpJLWi3CLPfVKV0PnkIQ21HXN92CsRYTxHCfs+QuIhWWQBQNFN1+kxN3k/Gqgo9
Z7/YjCouNwwyU1s5xnwDfGkAYQ83vLuJUaHEPd42njDuZKIGHFHNFhQB4FvrIx/6Dtp5dKynwgdl
Hzm7gewOjhfw1dBV5grkNd2l1NG+OjMuVu61z1bJi08Toq86JNhMPfh2Y/PZoxGX2SmQ4R955G0d
5o6XptAHpg/dKAoV8M9tuFK+H56gSDhdLFbBhlPedAl0Q+40VL3xZeAtCLd/2T/sOO+VtqDggQQx
ING098M+sz8H/8Q27ROE/Ja3NfuTgV53Mgz8aTKU9i0+y3v58ML2DdxkyInTP255a5kn8r0Azybi
jf1VjXzctOZgo2BEgO6GjMsMVH7stUtxjB4H376x2Q5Mk80TohHNsfaseAWOdCsABg5Gr+9PMmfN
JQmK5gmX7+apzvFEAqa82JCNGpYn062M+byotHDQXA09yOAjoL/3i18zmhAxjvp4lYAw9WmZWF7n
l53n8l+voycMCUyTAjEGCq57RPVl+JeEovFraljjwYvFsJ9Y3P0xNs4bOHjyH3nLf+uQgrfZ9cFq
acp1NnTen1GCdD1YK6M3zxmTfTxFID6ueuvOQ8i+1QMzV3EG7gg30bFsH9GpVsXNLsnr7zRa7DSk
Jg5L1FxQF8H1YlN6IYiSNK9XOPJ+o+LcWBumQpB+4fkKIG9/8h0XhfHwW+zUI9tkj3fbLsajU8hi
jTNGuqNAMgWXUZ0DiI4L0aUJrLNkKuKkOtmp94lMS3Aa1chybfkMqTAdq6bZqAjNe92v53D1wMF4
oONw/6bspGE1qS+6lBvp2X+YPYmGcxlS72HpYtPrVQaisMU0JDzcxwZSs1o0ObcnV+vsbmbSnyEP
3Vvft4/DmfQnhOYvOdOjz0mn5mwl7IWyEUqL+pYCB6jHDEWSstc+Y/0xcVAONCcwmixDgtbAoWYE
P4gHBpg5AihlLLbZ4BeAAeA7JsAItZFdNkJXARgfWzchA5cKjvCgPdbDBfxDQ4IBuXW677wqvQAB
aN5jF8SFdQWaVRqOfLLu1JMdJGxchDZ5VFr3QDeyrANgkNRYB+skTkBGDPRrCQwC6pJZca5rwCFR
Kv1mSit6M+QgbrFVveBnN55NvSqOooAyHQJcap10hbeF0Hx/GTxoL5LsYiwySGhlwGJqrUayUyOA
QoD6Gc6zYEk/sbxvVyxx+vPQFZ/+/wljSiyPupCtKpt4bRZFvfnAs7IIB44cgqB+nk8bImkhdhVq
BJiH9zidvkdFJVEQgTD1lMdIMf97+MFmgJ44MiTbkI0a0fdiF/g9SNH1wblPM316Vv3WRY0vikpw
XKYJZOKCe2CuOy8GkX9QC9BIQYlqaZpEbYPYA9vlL7trQNiqYloceoCE9cOEqrV2VQs4B03wLG72
0uD9KlB9dXdAB731OKBSoS0qENknvLqnZWbtkk4asw85+ryutqhGHvHoG82XSWbNumrVtFX6IabK
yLxYiULdzjKmXjsAk1x3kN+caNozbbj/WmOX8Y9+ZHJH10W/cCxIKORJi6Je5NhwZHDXQsedHdtB
JoGuiaNqg0NsjhsX0dJTFPfDif3q0ZAmyNYnDcBLy5imlyXLDouNeo2ADpFp/vVgXvwfXtHs43F+
K7RiWbasACPyP2/lwYeGv3uPZLP91jua6s5EgH+obsyuVSsoMXshLqGDubYss1lD3RIJY2gbvMay
wE/vYKlVGZvTK9mUY4OoyhCod6zN134C9XLNx3JHk2Yks5XqfHBqG2b2Kqz6q9Wk4zcfB65VDdKj
O7j5TMBwLk5umwB0lt8npzUOzOpjsDH80/Sh3aLqDJVsi416Meu8g+2EPxZ7VPL47pR+cEP0AOJi
By20sBpRL/VkuE341PSdAZYQ00JG2GboKl5u8Yy1NmXUOAZKQvL+4BU5GDC0Oy2ElOh4UTK5SHIh
m1acy/FV61P/D5nm2YFCzUskOvkVk3Z9/AR3NviHdESa7OSWlgJczTTOC03b7Ea+i+MduGKHJgtR
Kwg4cWTG8omaBsS+J5bVn4LRzmcT2R19IXEQqz+EeMiBRBG0BVCakZ8yq5ZPmZcOp17iE0aFDwoM
+aBO+EUFXB7V5udsDL6nY5kXa6cDCHSZLUZIkrXc3/KwwrEV4s3gdSLp4KUJnDBBShOxuMUW60+/
1z8JhTTSzcNELfE0qp3wE9n7gcU7pxIAQPw6dSynC8jICHAa15m3ySrg3smntPkwH09Gz5p2U5h8
acc4P48V5LKgqqHS1RDb4zYiUTmaGkjeodEqcp1u8HW6gKISqPdU/2CDGv7GNfBAcicCb3MSX6EG
10Z7PVG5IRLcVtpE+2Xaz6BnW2f30gbtBGjYR2/DvHI4T3G5dyMVQDeuxUkqcNxq4yElClZFz55u
xVQe5Ij75tiywduYSBcceA8QIA1lEZs3qwf1KIRl5a7ppw4ixHodNc6x5W53+2BOEdwE3LtfM6vI
jvgrjHd8d+MNqDlBF2C619Eqwr+ivsb7H7yvoV8M67Rz8eCAutjqAx04dYkrPGtAvBy6UBr47TQZ
iTy86xDkCyOxYzLf8PGr75TTJ1GFPlJpeXl0C8N8ce0SFBQT+ODGOCvWvE50PWs7toBVgQy8cczL
gJqwS5MkFsIeNrj3gwx/767ymxUUcLpL4znRagAnxi5o8+5S+T4wsXpi9uHaSDOt1xQnP2AINcG0
2GnF72zQigOdXAUugv+DM70kfg424xBXp4e3srwE9YwWWFffVn9ZdQfhwdgz3hJzWDEwFp7Tocjf
GLjctkEtza0N/OzbFETJZZAWTjl26YG+cVx5iK+9enfHXCUJtw+GEYn3tDIAKIZAk4f80Q4Sux/s
UCPuAZIKJJDjTlZ+nvIGorV1DBpBCG3sEXBXB9yRP81Dy2/kuZ6gmp5O+Q+ozKwiLSHjAJalY9/B
mScdGI9KNkEzDfyQu6Hm7bkdRHcGaKObe4tNBWYRIh8BpgXbhvrwMjPxkR9SVlfp39kA9nfTgIQW
a9zw1U29J2iajV9726o2ZHe1HeHO2Q7F3J/2kGUGFGzsQ6iqvTLq9urpLHzbGMmxtkGKR6rxZEvD
4Zk8yGTrtD3uPsaKJqmJgu7ZwXPkcY8R+suOB53QUYcPCx71YNDjWb3y4rDbmWkDhs6qTeV2ClBt
jWBVfQ10w+ZAoe52CSheWi88xyzEaq9X9b7Lqr9zBpgSNUL3ZJKUO5RKdSvUbYH/eZmmXjDJ+FoE
j+ZM86HWrWZ+hsxYsQpM39qRsXS76vphq0zvn+n9aT/yod68OmqH+Nq4j/sPIo4Bq4DGzlyg8ECK
5w4CpQrpEO/BOBCBHVsXMTzWM8xOD/UONIQu0b4qIaNES2QuAN2N/aNfga8LhFwXXNCsa2TE9rUl
tsd6atUR0a57pmIHFNt6+mc3jCJEyMATkWj3D2vIKdHwLmgDR3saokANyhg54Nu/oLMjoWS9cqq3
VgPGtQUvu/hQjxoC1j64PPjNGy4+v9uatnlYR8OoK79CbrjcBbmwIHg6ONl57qZxmyOaVQa4S5cm
X3d6au7W+ln3wepVLESAXDs4fZedy2Lq9tIsbovpP9vTVE07z1295wAVbKBV9Ebzy0FgNZ0sCzIF
/+ydJ9xdR1Gt1mNoNOcMpXvlKk7L9mz5PJM7siKZEIXroCtPJYoUD8UwuOWKZqj5MJ49yZrqTVLa
D+KU0xqH+Wk9j5f5x/UftuIt6L8cAwQgpZkaYO+EeIEI6/pmACtzs/HAt1ZhLNqVa0fxfplJtA8N
Rc/uanL5kVaokv1cS5OW+aVsUUVJc8vqYDK8M+L728U0v5RR59YB99GvywS9Uuii2CpGnj+xgaLW
hEbnzHnPS4CmJp8jDKGb4Vevgh5etZrdAD2uVjRPY+olA8gE4iG5L0uWbT646Rcbsg5R2GV6eQes
UWIj/DJf0+zsSNM0pn3md7Ksad0+WwOChQfchCrhwAKCnCSbZ2FmKHjaCLvFGy9U9YVss3iziZKK
Q5On31PmlvtQVNbV6Z1oN/KQHz3ly1cWsR/gNpLfDdVrTL8H3C1zrVMXpiDMQoDsG0vBAAcHqD7j
XCgs61yUEoz2ATD5ufljckf3LQMi8aV3k01dG+4bmUq73pgxuFxpJCYToUSWXWnEp2FYM78TR2Uo
D89kZWwNow62rV6Og5M8RpWxbnD0P9FDXAiZbc24BXNvFcu3Lk08VF96wOPoZ7oLZs0X132nAfkn
ef/DdqR3oWf+oOJsO1lQVyMPRJQhENjZw4o2w/MUWrY8WCEDXn5mvkREyIDeHRKP7iFBneaxK4vw
5hQMwQSz9z7VrvlnMQ7938FTIXrn77bzvnlgOp7XQq6lvKdG5H1Ya/nDtOE8mNfiP2W4AiIEEUuN
ek6QfN72YR5tF9Sz4wH1gMt1jjJwGxKiVb11gnx8pgXNgLrzVLnfrC6dgJ4rvoKoLP4OZRyQoQZD
8owLuY3fl5iBwQMTKnpPa2W8gVqRra3JVK+g/AjOUen8lfdaRWNI63c5Fs7FB2r+1WTQzo4R+Pzp
q21246/ytq+es9qvXo1oQvQAPFhbWmDh9PCUCrV1w0asCzMMt245tReum14XUxX6IEk9soWetNaj
Lr2iidQPoMrgRIPXrOY+eSHvfRzzoTwu+1Bv2duM3fGYIG+Id1xekhLJ0Q6/PkmIUFmW4OpF3S7r
RAP19KG80NjVzsyW0Spta4CT9ZBs/1lDU6gmxSnLRYjlw2q9ph06qLQ19oF494iHD9Ur0Zl6ZFtY
+iynLSHtx98f7OT7u6UPNif7ok+p5wZE3j2C6Q7CRkC/r3pR4QblBBG0GoIEaiNgyJ7Hiw/ZrDjD
lR94q/+NWY3o19o2+IR8abiDpnwC6KAJwnfHBFIzH8UpSjnE+fR9lhqjML4CH5lfMuZHgGt64gSG
0J8e3Mj2pldU4psJvZxVAdwohBPLFKcr5R2W24idMQR+afxrlq4p0K6GBETMfPz/xzcdcq07G0nQ
J/rmRkaD4OlgFWBcx2TaM2cfiSwD8A8/EnbYWzegaO4dUNj1+tdS8pX4/74WTVMc598AfI/3hqiy
TWF5ED00mlOR2Ll7xZlhm6qO7wt/2gfcD56oMZkCcVcTfjHH4aeJAfF2z5xuRQ6QBUNgw+iafeAY
4OLWK8l3gDQMNJmD4lhAxnDebQxFBhpt20fyC9QEuZ+0WypmopIlqmgKXLfCSdDcLCbqkRunQiga
m/gZnauhzBQ/YZ0XgXsmqqFAF6ZbxJBT3L7Bn0Q2qq6Zfk3M5SRUW+M5TrpVHpSr416uK6+S90BE
8g4GC3nve8gcNBF46BlPA2dV6GlWgqNcyvQ7+SFCiwkjV/bZaKLjspZ6ua7PEf5+Mc8bQZt4k7uT
e6Edl1c1jPw1gfgdxEHxHhb7OMl6xSwX+NBfE3EXir2RQ9XQYqZxzkUZbCPR5CgrUQaY9mGjCRou
Ddlolmw0bI1yXDtRG6zJhhIsQ83b0FhBJ+nneFlYoWRbNVW9+93WYFdqt2VueUdXAETulF7zbvtm
sg6nbHxrkqBFrD9KnhkOgDtPBf4VUtkSWu8TuEhQxHIILXUvrJCvStbJp9hy8yfwscgnr/bODFf3
C9ld/NhuoYYEQS5Ssws0LXnETBQcQ/FzOxtF49ZbZQIwRuCIFoUyN/EP8hRPe/+GgqkRZKrAFOtR
ybfAd/JZYwXqrdukn76RjsqimfJh+KC/QjP1hHgM/tXQY0GFeQHkzORvkkSOoIsSiER25VCvmYtk
c2cr80Y2ahw9i7fTcU/MZnKQYEK+gRoARKRgCFkttnk3vUcVI1AooJpJvgAtJmuOrAciQWBDo2aq
AlHu6lM60lXbSctdV+AG4HtlBjrh1rmhuglRqSj8ZqWgTjYS4dwW+xQC/ShY8oNMNEn+1Gum6DvT
ixYTuRUl23HuQVZBh75yHQRTcRfNPbLhj7MvBCiAaZKaxZeGQWl/tovuTzyI5HFq8wLSfGxTmKl4
BdXWCfQB3iVCnuuCSG13qC3riUyLnXrGMOIcT35TDmXP1AMnEM30UV4BhKi3WdbwiHUHbrL/ba+6
EqgiBcPtxjDkecZTTi6Kl7wxfVcOUlzRECJs2qV+/jSA79kOwdIyCimfWlBcPgnOix35lZOJhDL5
Fa07+4EWwd2Exqhjcf8wYSzsGPjFAyfGAwtG1ZfVNgxDCDFqGo1lHdFjgNb3RYSo3foUCYAnI7u+
29FQsU1sFi7kRK326OEn5ehDeALlTJZzp2bSnBmKIe1aIRW4eZgwmP/NNqPxSHZuVc69yFFL2+Lb
O7JvvTCMfeXgBGv1fv0CNGDzYjpCAXnuhnuyURMZf4wiEs/gFxQgQtvTR0GfVBx1IHvl8ZFM9LmR
verDBDDc6T++4BecfXsUtAFXLwLIYPB8q9qoPngqYZ+5Zb5DZb14Uja33qCKiqhMxz5LJY09iukh
fTI+tT1EL1wi9kZ0+zqzeYOgIbsCMhDtpwYyKbNxJv4mV2ryOETGe4D62zxvTH17UrI+2y6LL7mA
ImSMesD3IgzcTRwJcSyKJHmvJg0aL/mLaffJc9OJP8gLSKBwn1qQVKYhq4oJVHVtf+3EgGeSkYVH
bkkHwJZS7Odztj5sAzp0jXGQvdJZ23eYf8ubaifssIWqdNkUhyqSNxn0N7BHg/rcq0BrsZwllaom
c0cHQQFh151lBnK1nCAbYSTly8odTchAkiugdisZee7xf2R4Ia4XYoJZXEZoJhh9Zc7kMov9d75k
66BNF5agOwfzemk5Z94gxMsGUIy7NVCACPTwW8cYv7kQollBprTdj0Xi32iCmqoR4oBQUzo7Lysa
vQzcmyjC8LSkLnaihtaHUXDD9Wmq7bUJyCUaO9miZgAFjKWAhJpDCohc6yMm1WBBTpzM7QCtRLLO
Y8hB7ng7JkeyVXn5c3ZeQ95kNKGou0VYDnF6Hd0LvCQ9KpXfwUY3mSeydTI9cnuKTx+idHPX1jSc
PbI5G3LkRYKoq+m/2rjEbQQ31BFsP+xz0Ab3oeis566zxCtPy9lccbM+9c4AJg3tlY3lx0X5wO+B
yu3nsCnnRZFRJCsIEORZsAeP0tpCWP0LCtfalVc7PsgO+/IlTeO3ejLLLxDWcrce4s2HSbu5Y7uC
fK75HCHJOOJ0O7DmJvi064Ha/BqCgXjbc9eCFHnTf5LW+NPOQV6FIl5zU8euc2p10+VQd5h7fux+
HOqJ7sH2MPzl8rDV/2F7ckG2tsZL7t20d+7UmIbn3JsGpzOBa9XhYSJif5Zt1d0WM4SSqtOg+BuZ
WkRD7151eJDwEJko90q67wsf/MwZv/gppYVCJLBBe5aG78QRX5KNutTYTdc1K+qSY2/x2bHR36ra
6Nr9ZDTxMz599+ZM1jrB0/t50CbqJeBWjxD0uC8mnyXPeE5BkvKXqzAd5GSEj8iCtlEzJk6wxlWm
2NGQXqUae39btCxHUqHLojWqW9Wh9VBu69SnuvPOXdoWe7/3o+vS8CqPESlvcUWcEufPKLeKPdkK
z8PlkBxVIT5T+pJSlZTXTGuASk0lYqATkPmkicEAkoM3GepqYWpNA4/husRZNa1UDE1RnfX0RoCQ
QZhyxJcB0+EEz2Uv5KbUtYnsjSVy/xLoKgXH7/xLnJQtRID7l7YoDtLz8jvCqPJOvXHIsvufizHK
+nyeMadgP9XAMi8mcgMK5Ad3Q+Cm9U7UkMfQIOUMOiEQOeiJZVUSxcMGuhbjZrHRGxDZ2O9U00Xr
ZatMrzU9OzyEtfujz12k0MkZwCLvDLGRw8Mm8z/AaVtUsg3jsdaVe5Ou5vNtbty6SqDcvQiqAxOd
fyid+q2LgQylJkqCCYdswpR2hB91NLJ0cRjt4+DFRWYiMGShFsApxHMP9bkD1Bpw60xN8Uw2z860
6kz1HlhZcxLC+VFoV5SgDFcRioNbB+lzHY/pcxfx9qlRB4iuthFwh7DnPAQqPBXrvO4QMwNirXNG
UKrHxW0pBqGiEcF+zoXsOU/UJ6/yvefSTfhTNT05WdukgDLg/z7wLH/Mwz6svL1iUq7JV4WSPysV
sU1YdmxLQ5pA5eyAdKmfHRnIlgG+zopN0bbWnXmgB27auoEUA4ZG4Vr3uETj9+20qa2MbVwJUR2r
BrGH0rUTeRgxpDE9H0gWPcYZKj/ErH8Bdtc/Jv5UQaJJZLm9qpKoPgPbNBysQR2MrKzP4DcBwsfW
FxYaU0N+jT8M5bzkd9OLLTefyxylCBmkQNoQcf0QGbNrpNHlsrF+9qIkGzDRro0cFDMoSMUscHno
ko+CMB9u2/xo14AYQiPrC0pD49cyEZ+jKeCnQB+53EmgOgB1ctPA1NXlrB1W1LX0uK+saO0zUW9R
lIQZMiIniSyXbsDqZOygASZQGvmPrXb0X4HGsYksmYzXNADQEsj4X240TJ0YSfRkzHArROCghPD9
arLi7pIXqrtQb2kWG2j15C4ROQoiAQmUdvY38Ac4mES1e+51Qz3Da7WSbwlMoGSJi6pB4WxdBHhw
rjIz0Hlq49zQeF7exJiiLk01+GzA79CWW6oPjIx0L6Wm+6t6FJeQzXJDFI5QVWCgSwOp55jteErx
PbVz1N0viBdfJNMOoocA0Gn0BU1o3PwWktvpxqqmbJ2WiX3ACT9+xeUuvAKLfKNa5tqCviYyJ+Du
CscDeLdSwE4T7xxI8J+Wg9tsJ49BCVfbnNwALl1e6bkf2Cjh7oLOerK5jYtwDAoFMKaPX2mCQ5kU
akvJvql90NwJTdkTI7iOklndLRK3468KuOjVxNoIl/nYAPssAganpRmT1gc9pi6lIiOujclKWlaH
hEtZnEs/+tg0TgKersX44JPrJVPHfeDbgXNBNdp0ylw+nuKqmcBRg+Fig3YHPhEaF6K4NzFKRX7n
t9iEqtix8L+VkrfXppDt1RxGXKdorFIE2D0F6mM5IPusGzyZ5RX0s8DUpyNK1CMgdFSMJh6ukgTy
MiBlriHj7n7wiuc66XZ+MELiITHq1w6nBQhOpv2RbECJGydkqQsUuJXbDEKnV9EYEEhiCXSzgxYg
/EC4ZrINBU7fA9QaVT6oGxBYAP+1XbZqGM8OphUirDi+LOEOClOgck6dvIldHyIgNKw0AGgYzMPo
I5ZTgQ4F2eW8L+6otek3dRWbm37k+AMHQ+pu8dzv16rwUOdnOPKY5Yb74ko/2oRFkiHCoLwXN43s
56l7owE5pAB2bwWgF1vVVXjAB2D903DdNHdzfKd0N9YIXR9nhL3DmqfFlLsK1LwZdHiPuIvtiD+U
mliAF3ce16X/JoNInFI7TwEgQM0TFMRrTRvy87EkpA/ggq/e6CFFdkvG4yEJoNlkRj0uMVUIHSFE
vcWInybqNZn9zWW1cwToINiyAHytdmeIZ0ia4rlY5PbajvqviNuWgKGI4dnynP6Zu5KB/DG7NVbA
DqgL7NfS9PKdX5s50AhRb+3B8h4eAyM85Wo0154TvAU87zSI/bvvcPNdVqBI6GzD2kPcM3sJE3GG
nrC1keDD2WhRlnusmzGuuzuEHVAJZykLMBXYUoOVZ2GgfqBLrWNuhPn7OAFixGNPXM0kz57riItV
bOPMDEITVK1I51JUJvvQNNDyuIT40F2Hq/MySb5WZIXtKu95Bd2HaEu/qYE//W1mIZLH+heWfhzp
t3WkX8zlZ/ZxWnsr4d2cTmygVWrt7chPb1ORixv1qMFNF6Ukoou2pp5lvQKK1XPlHsmo4Vr0eY9z
LtBZDX0Jhf7CkSylUiiFY1Yb3kuZ6/TuFJ6p8QcAh47UhUYz+ObN2Z5oj3CZRBVyeK4inE/bIX1v
zPKNykprHLchdiegvToW4V60nXWmklRqyF6FLFj7qAndkk1qX5pAbSo7Op56I/tQsz7Y9Ngk15uQ
x7LTsknld5vKDJoXt7BQ5NlDgBD6sMYfMRDWl0QW4yrXQ1QhBydpgD60dtMJaQ1Q7ACaMeiGeg6Q
2yAKS/PtYktMmV0KVGGAKfOXIxnzwcsulTM+44zD9zS52KnnmPi5NBRKmRGXa9eonO82IOFwLyJF
wasJgkRZBgp8N2ioOpp6+O7/7fuGtXuw439z36xwEkBLU3nafvGFLffL2mVJ4rHtYKGymSpGorHD
DUYWByDZhiuZPjSgTLqSR+nnh9kOTNUGGXu1WR61+I+FhHE0lhBmxuPXMLLcWZkOCn9a0z73UKh2
kBjofz6YDZ5uew2yXkx9Pnx1h0Qd3QE6T6HVt4elUpCKDCH3+3OCAuQ0SxO0Ar2fK+bKQzIGYfGf
bWjC53kGKEAXQIVJs+2whX2Zfh0HIubxK8QYgdEHiYfH8dvLBO4KVlsfoYPOzvEUsDP1cNfy1K5E
ZBVsXOpANg98Emrn4r/s7NPJBB8aAhtrKsQEpNzcIvzBV3Ot5UN1ZilL6IIL8JOEZRLehirYIh7o
nqAahP8mVK1JdZt54kyrrAaEFKeml8i2ywPrRmT0AOOHGmpcA2+YcLZTqKw9Utoh9HPrMs+SGiqN
aebffh8yFTS76fTBpuLDEfUzJr49eX6SnzvU3u5aXxb5tgFopUSG/mppIWlSk059lh2hXwaoI7mE
LOrWpgC0k3wyDpG11egg+IzH5m/XVSoQm16BzZLqRTLuNNessY5zRQgN8VN0nMtHaIgD+nHWjAZY
9T/Oei3tBOztCry4q0mHuL1slE8mkmvVxIsbmajJi8rfmo3L1zQEOC9/ol5fZh98yZ4WDMJWYGri
OrlDH9n8ees/BH3IqUI2vDR+0Ie/fOw0nF31n8arwdDDXeS5gvB7DF3F6zgW1ttYAZ4fGXw60JBD
owoaNVOypaEVqhBgowHRXKBB3lzDFE9930A9HCPymCoJrcjwbrkK8XOVfM+ycl3gCfVl6sp+F2VZ
dsQfd3oLreyNHECAgjuYXQV3R97cDhy5S5KFkinURP+PsO9YdlzXsvyVF29cjAJAgKaiqgeivJeO
1Zkw0tKBHrRf34tQ3tS5+V51TxjcGyDvuUqJBPZeBhhNLrHaenRU+iwFEinxjYXD+3Af13kIKgwH
mPARhz4kyevmux40jBLvdn36Z5zr6+JcZl5PxAw4Tug0i7E7g41YeGEs5beR3SgeZd9tPNBmuV9C
cFIYASDVbvg0Ug6kABYoC71Bi2VA965r5AmerRK0kAlI3WqeF5ZUoTTESkf6EGhi1yPmEzxbhyHp
oHkPrpCnGz+0xepcuRybiH/tG+ncY1qHB++jb9RHbrCCgDbINq1R7xt/fBp+W5mDedBC8ymFyn2n
usQDfZChYFbBemWao/3NUY+AEWFyoSSX+25qsTujLD1SJ+mmmUKT5faKBm4MnXT046NciGOY1icd
MXoTEXNWcZIMJzPg4bwwaXHrlXOwjcD4kTnVenQy+yOvot5DkdRYunCnxv2gd1lA3njdg6qHR2gU
9WsH5dFZOQjwB3XSHkE+IlhODKmPOXBwsuYRlc5cNI06A0XanEuGPUIGaltK60VtoFswtU4/HZpk
1RPf2BesRTXLeSto/AbDyfg9VlGLxksVL/F2id6jEX3gERCao0hV+hqiqQkcevQ+acPvUsC5PD1N
yqGZUwfkaT0au/26DYydkA6f0zG6YF9O91BBpHsAgFGFsDRcWycCGZXraQ60LfBIvY/r+T6EoSU2
S3C8ceHCNSZ7N5GwQJUdi44QTTL4d27SU81ZcLZygJwdorIDfDPNl6JAbV+HIiOfQz36mEymyY8w
9M1khZXjOC/6Sl0L0nfgLIxkQ0yjvrodSL0+/9Bj0Aasr0kX+BCNC0rraKWoQ0VhvoBCafssfLPZ
BS1ArzoMG8O9dKnl6SiqRPsclZAqGMFMQ6Orfe7NSHoNHjrrX11nQS182X53bvUZLSGlF0FMYgHO
0rCDoxPokSBuopwAzJcB4ztnWGSur2YhHF0P+lBYZXlAKaD1Qsg1znWO4A8+DNPhEYqM2pvMNDY6
r2fowT9CUHNucND14duM++oZj3vouQpaasuxxgf3x4AO/bSAiCfM2XrgSFURe0EmsmMQNWxu0Hh8
S8MQfUnh/7AtGPlht/bVjQJU67K8OQ1J9NHx8nmYXoJahY1MZ3lSZLAkH/KFzj0GoGy9wVMq29/z
hCwS2dENdDXobhQKqGN9eo/rkO1MYgECPcpJmgNTplRQTqaRf17y59VdCUq2X8qtvobTQC4mireX
15CeAMjhowYmZ5kAmbHWYYAmfuvfgpqVa4MY+VKyJvpIrGAZd2H+CqmLYQvhX+yrpnwuxudgMMpj
NA6rSsT0XPoAH5Y2movEaOjZkBY9C+gGbIZMJNj9/pXTZ9gpNzCwOusricWxN8wJyBxJMVdVAIvj
WNHtJLjyBesmFM6gAfdkQvZuSQFX3EO4MdgVsIZdmUlSXNLAJl5Gs3ZOQAP09AeD5eE5qVJ0eG04
jpWswXplcPDKmyLYzci5O9mMjdphLA3adAFNOHBytCGZnqXHFf6ZwAcO07kTczVvUjM4NpJUu8r3
gyU6KMFr2XA4UjLru1WOWFE75q2v3F9TZVRV8GuTWK5NU4VPb1VS1HOnVPVCTSJwciLjURJCYySt
TbisTIeGt/7neNTjeipjIl0BgHzSEx+X6MH7PNHDbT2NwxfXcH9Io82u/RjRXd9gY+S4Sf2lr9Wy
d+3iDZIg+Tpw+8l2lfPbWH3o8dYEjxL3gg5W1KrnoPIvdjPWX0b4B3hJNa7iTCgQb8ZvFjQut7JP
64sW04wS9m3wLdTgqoqsuOgcFM8j+ErEbuZsdRwW5J2xuJ1D0nOT1FV4Gu228efusB5rIJDv0aAA
zRyyVOGriccH3k7VIR/GV0YS/6r6LNvn8OP2DGbSY+2M33Q1RB9EkuJrylDJehRMImmqeYEGKj54
AP4nI2Bfu//qUzV5w+kzPOnz3VA86aAoWrnphPmicspfBmlAY75l0c/uTYmo/hk35GcJJ4tXNGxD
PN8G59A2Qm6VGsdVBSe9S9jg06JJxD66FoC86SIwQNYj7Ci+4PPIvbINrIvph+DtZQzt28KAWS13
alCWHLDQR9VXZ31w2sjcZXDczl2/cWc6B6JRhKppWW7qzvk1D9LvFbTTIJHwyOnJsZ/C7ne09498
VnQEWuMUygtlWp31QJeTr2NVABYG/YCNaIFbjiG4+uTWIC4IkU5CfUSVc3RJX5pKsFkBQC92HmF6
istkIpONxhowjfCUVgm6O8T2X1vFv5k8Jz9HL3Ny4zVsKNTZoQqNilBdX0YlAQYf0p0hgvqi88zK
PqXAOSvQaIE2tW4z1AOdu62E6WOcsJM/HZLQGPYUBT5X5Nya6WmQOURhz0I3Uc/TuftBomkcSmHh
94xr75OlCPF/2rWrvAOTzuUJ9sRJdyybFgVjCww0qDDQTZ5FV1RSfqUegxWBJ7UNKRFvNEsDYry/
59AWJXKCMuGqESkElv3kh35Liwb/rTIF01S/wfUhgfcn0GFWtNVhC9nIM2HmTEf6qhKGHivwOD5f
VaSQcTVQQIDWcuSsQAO3VwVNsk2PhtLMtkR91YcRnRkvL4GtaIhU91xXrWNbsouegK56umEjnoAW
KIbSSwchPcXkrwvkEP+IC5jOMx5OYnCTBNyn02KSB7zHVkXAfTVv0O8dr6ni2O/aRH4Lu8gDUQDc
PKLeQ6wj8GqSZxbCuQh6cAVDoVzBenwKI7ThPLzOuXf/UWqnx3T60ZZOupAZBNhgTg8Mhf7hUj1c
xJAH7TPTK3rfB5Ur+04arDXxj02PgyXpEV93ekQFoVn61og96JS7z80i8mI75dmpKTwO8aAABRMN
tCK3z0VYDOi+Mkgk/86JpJCryg0uzBnVqkNR+Y0riEI2dvjVBL/P4yHhByhIm8egqCEKadbh18Ix
diWkdL1QKXdrlATbCVJHJ58Z+I2Nm7iV0QIPHJ54cEOB+5HVQwULO+5rmqN26heXagp0BvZZFRSz
EzB1S1J4cBQgV/PnyPjwIzYhHpCEVvcM5exo6eLH5fl8SLsjtTOoA+dms1RGl25qY+iwN+DPY0QA
Ti8YRVWi7cDfiN7v1ZRIQDEkEKDX3pUwUQENZ9Qf/jXG/8jVFwDKWLHN99ZUIB3rAnSsTPV8z6CO
lrq+uS2myMa2t5jrOXp27GBZaI9fBH66KM+wotwOrM02SoInZhvYhpZVviCsh1rUFJYNWD76TB+I
7LG+ylXrmUmZH6lvQut7rEDAtZxhjYpSNqduYL7AdvJzqELIijxGQ9C/F3EzfGnaqp11tmmeaRTz
c5r0wamH8sAjZU75shRPKHT1ayUd60AtM3wp02VJHPYSdUn0kqfLegpgnzpe+/alrrOdZSTOWYyK
vYxGfo9Ya7GXTMhP0e8xIzGT5wEsiBzoqco0XouhsE9Wh/oLSYK3tg2brUNbFHqnwS6Pc4i9RHwJ
VvFX1jjWHDBL4wJO9zdiB8OH4MZUheqCg85bZfItad3P+dEF66/r3Q4PMjTPpg8tCzLjCrD5nIWE
vQyB7esI5E3sXKax3zP12BQxrF9fCEpg+3FwVm1vU085WAAFwKG9k3VVKfU+NtmwK6AGjKF+eOcq
oZA9EDVw9QjR8EiS9n1kUb9LsmT0ApkM78zAlsWhQbAyawMbPLhugF8FhNBOxyO+H7sCJtRwopjG
P8WKhc8Sbz8491Q3M0ryw+NAgPf4FIIQcVNBiIfo3/PYUUV4WcCrUL+wUIBrwSYeTdTn/nqJPXKP
t9jYQ9jYznqPQw/kVrmT5wSrvnTQb1w0UVNtYVFvPIUif9ZLrrDsco9YljxCwLoCwDuwZnqAhcZX
OMqSq4XPdUd8MPb9aQ0Hv/RF7JtnNQJTqFCqPHSN+HWgoNwf4go7WtBBhqWsCgP+fPqoJ+W7fAjI
/QJ9aWViCWTU7f2Rqh+7LRvj/U6fPhZIn567n07LxMVUOaS/llGP+QJ6MDbhcGYJnFsade0hj9Ho
SkMeg5hEgnU5hW5fB2C7oGahR63IadBuDT/0YEzj7MAHgsWRl40xvMRsuF9NLQJ9aLXG5Vih6puN
2H126NzO9IivYPXEozhc6DBvlQ2MoQFGFSe91/E2XgeslU+5k4VHnpEjaHTyyUVX8MlPlD2L8Lrc
6JwYQ7Ufg+QDzYC5qEPn2rmAL2YtDAuM0jXfrNSvljb+L1Y6BBUfhNVgAF6Dx+/QLI7gYuKU+4i4
a4vm7om4FrHxWGnLBXCMMDieko8DGK0vgcH4PIqhzm8apn2IbGUDkBA59zOZjQTCN4k970oBPwU9
rCfKLn5PoXHsxeko9zWE9nZNwPgSzPr6KiAD6kkh4i/CMjc2z/lPP22XFSvzr8NkJZuVPQEF2myh
uqwBJ/qQmIRuWtGeH+qlDzRKE+di3RntTyvIsziZ9QRu2W3tVNYRYJAYNE2U20BZbi/+OIF4xqIU
29EaLw3FkigPXLkuxxH6ABObxceDLKGSnzSRxXDdejUMEGV9UF1oDtsz/PWncCLD6BmZmfreXc7h
9/X3u3FWr/4YtWMLBD40ybwHjNegaIrlqVktNYT3PjCK9hD0xeIB7dVnJSRm7nN1aISNWgN70Xrw
BwN9BqvFWdRF5MlCGf/c0XbjNPGu43nx2thjvfYDGa46x+fvjmt7ZW+JL1agmjnWHcF+hITsJbCr
agYJomBpoUI3r6fqlK5I6YOTxpuwDNvNo3SlJlEBPahzj3CaK1HS2DxSepq+ZVfRn1WK7R9a2ROv
o4hgPQcvF3vm26A4CBDBxCx0g3JVi4Rg/TPFblJVJ1i58hV8ONU9dKbpeiA30myt4GE00zlbXxIN
lGFjZwWfb+EkJN3gcfZVT9T/QX0HVVtsg7Lr2+OmOp+ZPNuKMXi631Pn2iGGlkV3QlEk/QgLFC8A
GvrecKwjWuGLJ6GafoV1gNz07ZBf0P9xZ7SMqu9EbWkjym+o1DWg3WXiZEKvdGtAQQdcMtK+2Gn1
EUw3w8Zu36Vj+e6fjKXWLtGqJaPjlGuFGvlD9eST9LaegudvBuQNynOzEKjqWWdCpPIe6yFA+Upv
GF2xLuXwpPD/cLVV6B/yHutl2xjJDYpK0jMyOz0IZ+ifwsE+6vzAAA8J65SvoQBGb1gC5DTDErSy
TlWNorl+vjfTm+D+1NcxhGk+ohC/tMcr4v42yBOX7lrq3C+756zcWhaC+PuimtYEhtF6WjNOq7rR
3Iau0lwMFi9RTXKVFxo5PjctLTeOldgCc/KiBeX0fD+T0d4Iwdqc8EWPw8MOQOf+CB+5vopD4EXl
i+OvIILopULV5GwVuTxiKQk/OBsCLfh3wuLv91k3BJ4Fjt7+j3wpWX7MJdQRpkE9XxZ+QGf6VNgQ
Z3JFex+oeG8sUm5RD1j25Bj5Yt+akmVeUioG7FzJVr0o3WtlU+xiJJnfRwvIys1zkdV4RmFUQjf3
OtigLiK4Z4qeL3KnChfGFy3t0k3NCH24hz3Ecu/icn8M6zm2KWrQH9x80Rqw48b7fxdOorJQGLGP
huEAJU6hDmXYwBjqXDrp0+qzKJANbJBcfCOnK/RkPaDDLDc8G+Iy+6Q0AZfRA40RZ/PYiUxQSHBn
3sjToCxnX5QpAaqo+MbTjl6DhpNrQqAy6sS2vdJhEFbWJQTHaBrTBxPo7CUcZOQcQB16JS60vNsQ
OrshH6u9CqGRikZpOrW+dUYffJ9jAx/aw0uAFhuFDiaBrpUfF+3O8LHO02fwdpwWgwwmki4UiT2d
dKY5dy21R2xR9pWyArAz3bZh8P0BPy5fd7Cs3sAnDVAW4IHhqoOmzuOgc7+nhTHwDbyn5QJKfKNH
GjQ53Jr8sk97GKnpXAVDKhIDZaDz2nlNe7Dp0FG2tR5b5+mRJ4UCnhwQHIOkAbQyx+HYwabytQdk
gZLOf3YgsXPtUS8cpnTKwPjEGgkaY1NYgNa9cnqnXRgFoFGRb3SbauIXw3NmD4YofxpY7Sy5NMm8
7Cvx1GWdcbJCe6UjsL7E09/nhzYcfvV8PRhUlo9Vinufry+a5ifT/XX0mG+PSbRM2xxWN1NFPnOb
op8BMPgNc8lK51JOIOMxjXIOjsGsYQBTQTyIzlrCEOuhx8HqQKT6tQzMxVZlGUcDKB5+lfP0OvVT
fK8KgM8M0dJpqh6/L1lHQH4SNOahh6qgKwNQTb6xOMThAxG3IXZUf49VFxYbPKWrmaIWxh/z/TbC
Ats0rLU5VQdqGkSHgEMIaIp6iX+n2VSskS44crqcUFq+fZYxOP5jClFOndOTXZX2c9L3aqFzvUMP
OWB6Z6XwesudF3xA2aUHygKLPeO1ISWwqj2+iDokA2S+pTX44JZiNJS9BVm3LtwOKQeAdlDFL4X5
CmKIWPbvH3rzqX78tQHwcS5E5P5AF+s13jQo0pLsW5/JFZCrqMz3McTYuxqy7NOZPviARd9zfUb6
VdSFh8fg/zr3301x3Lxfhk2SAiDjYu3eFCC7RKReFxFFlQsCkPuOZNUyKYrw2nBgtVI3q97DCrYl
vWI/+MQGKlM4IgOBvBlrh654WLOt2zkQkSHDrWwduHBDyRnKiWb9HFXlCwmS6Gus4DFmZm55zv22
3MvYqOZ6wMfKISfpcDNh9LCsTSsHuyVWjysdTgksFlE1q2pSbg0x2TeTIP3ICnVSdlAHMA55AVMW
7jlZ9r1mRL3VrhXPQz+vzxVXdNX3BtliPwAludDYBqmLhmKcMegIh2QXd2BD8hoG4EGkuk0RwGqq
mNhqUUJwEGaJtxS4bDqnD7J+VhmeI+D7oA3XqAtEpYNFFQ0V1LAiLMAziNMsUOT9K36Mj8ICIsxK
+gPpgJaxKZ4qJet6uGFa2YqjpfUes+I65L1/KaCRjC+0c9PpxywF6cd3xqurMUr/YkXDMYxL8q2C
Vt7JMol7Ft6T71fBK4SSygNzsdfVu3+K2sAczRmxIZ3ZzSXpxp3qyI8Q/M8n7g8oudRuv4oNol4s
wwVfN0m//ZsJqcUno1SCGjrqfPtBOmDfdihlZK0P1YMp1ANmN5C9TN03g8QwxfP7YUGwggdbmYin
tE3tA/Tlr/Vo86fRzsSTVbZnk+D7WGilKAKjrjVMcUM43zhJPYOWXAj8GA6cxuGeVb4DQdyez/8Y
0KGeoie3ogFUQsfQ98i3gQnAaGlBLRmkmt5OwqXbZdmzQh99FzDU8ZLETp9LK+VPMfX0mM6kMYPK
txvLvc4ZJBwWLK1CtPgw/3H5/W6DZT6NsLswm/SZxk37FMULrBuTfRvWS0iLDZt02tDjy5bsdV6H
gCTgkZv2YAiDf9POyqmq19esneM52Xiw5+F7agB3fh+xp5LgPa4d8wKQWLnWOX3doMuE9lQx1LF0
82grgOrWt9GpsJ+E8GDbMC/GDGCw0vAh4VcAoc78HB2BUF4GBfRmg23idzODfF3bfbNJo7xsAJAl
4AAtjZFPl0FIq5fRTL4YwEh9L+p6h/Jn+271ZbqAZFa1R79RQWogPvsWNpwjpwCjlom6QetNQoPl
Jogbr4cCnTMdRnW4jFHVe21rxQFMBX8tnqZBHfO9i2wJ8OEgDo5Qgafng2bKJr+18WiATnYB0v+7
zlcF3EZjlpElpTE2+1kPmEw9tht4Xfw6E1MO8ojtBqqA/79RMc3TdyGCH2TJINIy1bPqDJ4YcdxD
Oe93FQws+RAybY+4+6rAwdzrTBMD6JNZRbBPVW7O3EKqc24rvsOuxprHidV8vdm2X39VJHXm2Okw
LEVzoHIlyOR6mNcuwKmV8QKRS2clmQJMe1QoVMbOLhvUaUCN/KwPIkz52UnKObVVgXr9X3n8ykws
V7tw/cihhFxC97XlXluxQyGHm6b1SRm8xbklLgw9xZNrUKjoTrQ+t2sKkMhbtk3bUbxJdtNpntb2
WjKrW+hwujq1pXXBLqw6lWDuf7raxt+/dcuu2idsvImC1i/SbpdAa5e3vohhmZC0bGlIt7h1mdpB
HCGATDUH3r0KoD8x5eOaKs820bnWl4PajFItLi9jp/l0OXD0OwgvBM8jrbEqRuEgN2xolpBklQxm
cHMqd8elIE91yopjFpVgJE/5tjHzeW36/dawO/5ef9XZ1B7SrYsCwFyHkW+DAuCW5nHE9xpKKtAU
0xVNOGo6h7gYIMmLj9rDmsU5pMO4etQy9YzKJisxDmA8UD4rc6eATiQ7W1AK2gHb82aXfCJDxG2x
c3j1Vme8umSiri465SNVTqnRLvwZGD+AMTUgJ9jdkO9cEYLFoE/l6OOhTevbp5ye+Cm+n+qsSJPK
8ZzBzneiHmc5B6HCHS32LWzmpBuib7FZOl6EjvsxgDzS3k9BCCB1Km41haB+U7FvuW8PMxdNv4uV
KgWgUB2uQL4ynpXlwearAlhYxBeg5QLsAAEnklKJLylEFIcoEO8JQT0nRiMPAI1w1bg0fWEkukIR
r/jqOlC890N3OGd5ae0SCzKUegDflhDA2y92LyuwzSb+ENaol1jhU9ATZMJuNredJ/wh1SbCj3IZ
163xrmhzv0Pq15bnt+lwgAM0BGT9sgIntjraePKuAMMHcV7A4mw1FGgqWmkh4SszxSJAu/AeD+ii
rswpvq8C4W8GQHoPZl5TOuBv+eN46kgqT+BOUawg0UZ4DAAqIU+x39BZJdtfAzwpxpOcBv64Qg8E
vo2BoqIQoEPnQd/KiRSdV9Cc2EhGXwbDsG4UGPo5VG9QkELT5o0DZWNGjX1ruqJaxV0eraLUsW/t
gJogrNteKwgkbyvlkrnO87J/L5QfXOsyk0eQD6xZVQzgpRlGtyYmN9YgvA1e55T02bBdduB+ctOR
r0T/RACHmob0oTDdPT5+cjKUSZ8ziO7P8tiFKxhekpuGOcP0dOwPtLXdneUA4j5Fd71JUAZgSAVe
wz38+zwujO4Ai9O3ehjVse8ivo4mngoBmeed4is8S6u227MpRBvMVy5kJuDVCnK/D4T1lAbEol6g
VFWuddh3ziW07GoJl7Z2lWomjcb0Q3HVw9a927Up7fJVlIN+aEFzFOgzbDX8YpcR4IEIynPXDtwr
yP/b+QFbc7rBVpqvm9Kvj3gGFwugN+WzsOAHa5mj/1HHxsF2AU2eVcNKFkV9lgNKoKAAghjZ+tU5
dZ1i3xVJPR/NIfrqWzbWN9F4Mxz6a+0d1LF5nj6FIQBfKg8p0CH4XB6HIC6HfSGAv8t7fL59D0K9
JfHtnU4t08FXr5MVms6ZmlHWGBfFer7xXTBIXQAL3pgFFLpTmV9jqPymQNNANZ0/N1DnXzB4LOwr
I0j3DRvdRRym9rMr82zWT+KxP3vIKP9wqzCfMcPCzj4EAKsvjFcZ+MYruH/tNpf4EukQzjXQMuxi
c6nDxGyg/R415RJ1E+kxIruF4TrRLTacL2kZ++e4dcezHWffTcbjW6xUubBRY1vjrYEQXSK7TeM3
hi8y3OxH7umr3a5wZlAJ6w6NnTXPvf1rvqpMteqLhCz15ZTIU4mXzlPWVQyiKWiaWdcBBcdr2Lb8
2sJYxmhra6+jMshBkxkhEq1Do8GM3uEOXlhtuNFX9Z0NPXPu4LHw1z2wXnfnhoLE+VDb/H7zHm4N
VVouWRhCKo6P7/HYDR8kyoRnWXm7h4Igucq/8sOUd37np/m+4w8fPdDuXq+GX/Mb/JIlvJG2WKxX
875V8CXjDjS3zc54jfEW8ULBw102/ZvAne+Ktv94bqpyeC2w4pqyOUSSToPv3P/d+qE90gy/YQH1
mLfGIQkIaAwYAEKH1yyGBisz3xit/H3cRCAkTWFU+MB+QTMHzt8IKxd0gP/losb0Jz1n3FpfJBor
x1uk+HcXoeVhPfnUXmfOYKxaEUL/Kk6NU1sGptfhBfhR2GwZ9XHzA8qnL0XTp29NHEF0IUnkIc2j
cRdLHi/rhEUvbl9GMxON/h+JKWdNYRgLkYVokRi2gHo1DkK11h7gLpDSQDHxBiatvRtUZTnXw2SK
DWIDyg/AXcSZtXRR37qOVQc+KQCeX/nQLwhgJ1C0TY4VkIi3yoA1VZN2/bkQmVybpuiBsa/pscs7
NnP9+OLIrDqlthlsoGhP1zkqqScoY4fzsLDYe0JhJUWG+mdH0eC10/zbEONCn7HmCS0uPCFQRJ7R
BlpEQx04oWfL3hvxbIIJ1RQmNjTwygbmFl17EazKL9D9I6K5RIlsLyZMWM+ZH2DrNUVTPiaw0zFL
hUWatebEqZ7B1Kuea67WEI8pz/fUCHy3AUjXRg+GDvz5ALKy53qU2xk2kiT4qQct8F6ev+sBmLVW
uEG685W/gYqoeg1p1q1rI7YnbReYHHU12BBq/JLB1xYKIdTfYmPBrxw7Yp13xxTuBn0ggVfkyQYg
Cyj3qP75Xm8ihJNdSsZfYaHae3ivVoUOOnXTZOFA3abvurkpfH8ryUD3MVPuImG98aQsrER4ScHT
T9ncMiGYWLj4ofGq+nAdOEfQMP8B++l8VjvYOYfchMQFpW9Ga5jXieqy1/m8KYaPobHe3IyLpV13
6XyQLjY/sfXRwLsBdmV+gj1/6y47uJjssPytIPyOH5FJnOHJVQGfcYOwax8T2L1nLhS8mWp3FFpf
IJVMp2qSWx5S0MuVNJpZm/s33bN6tLA+YbT1SEKImoOw2ng6fMz+o0Omw3SabLL48+RPHTZWl9Cd
jGtPs900oa1ooao8ddBRFDdqY96D93jnv+nhIO8aeLJP1LdsmuNMczqawnDY6hMPVRlznIWh5R70
oVTwBjYSu19gb+0fYlJhWJ821K43EMw+f8rdTxXvrqjKJ5s/b4YFLQfNIQs8fW9ZDN2hjRfGpN9v
QmgHzqrlDy3arw+jgpN75YQgMpjuXeBf50snWuRRnB0fU7sQVj5FFlsbfTN9QWqimmtLUSx1jtUc
RdQUUvLg91vgPk4fAX5UPtZB2GnaZun+Ig3qES6NMZo/xj9dBCVm4eVOzcENbEysr2t/V5AwPXOX
ixmoJe1XixYHE6oXr4aFxssAmaw1rxrzRRTJWU9QoHXOHDy4z36WQrjG8Y153f4MaM0WzEycZV8x
tPliAoNna9wSgNS2OhQhdzzqxj+LckhmRRSbLz3JkoMOffxknml/QdkHVFlYa81plIW3MfDrGRSh
rKNtdlBgjOjRB2fs1lWFtVSMpCsdJm2HLglWPsSHPen9w4UXSpDk9f2j1h8rz0CWQnXM30RjLCa9
DId7ozuZEOkYf7ug0OrrBwrechZI2Fb4tmclFJj+KacP1C7lKYiTYRn2rj97DOgrsLRNttiBXnXe
V5mYNVU2LFvseI6WEFsQR+i2nyKd0mdjCqeiNJ/rIEp7dYxQOD3qsEtjY1OgH6Tz9xm/B/HJsCV8
FCHl/junz/RkPOuSuZtBWP6R02eyhp2rgT9kDmuAbGZBnHWlkZTEh7TxDGU5wDDtbOZabnTQ4Mv7
ABirbIP242UiVYq5HsFtkoXgMSC1LjRP/vmP//w///2t/6/gR37O0VnPs39kTXrO4TBe/88/Teef
/0A/cUpvvv/PP4Vpc0fYgF5a3KaMcsow/u3LNcoCzKb/UQgzGpqctcsGSolL4YwMX7i/DuFoHBo3
CrdpYLpQaepQYrODUw1UsJdKaV2hQJotA5haQbTRRJ1Y9T/MNole8TfPYFbQQV9CpVj/NyDLzdkk
JekWCcB0jsn3LhQ650bqLDsfylvoVtI3qD19T3r7BF3ZaO1YbX/RhyD4grZWcUbVrJllBF2u//eH
4JJ/+RBc1yZEMEaZydAf+fuHIPAX2HjGV0sT6HZjXjlj5g1d2G5DizeAsEYhGlgwYIxzPm6tDvb1
YU4Wdk+aQ1vAyKey+pUtQUhlIWzoe9s5VHZq3tlYLp5eM0Am2lWThhshRmdhtBaUkXu/gxiv6qB/
Clkx1Mh9z8qTl6R3h83Igh+B5XdYD+fuHl+/G9xb5SII7fYaO3UxyweYAtu1c6V0HvVtiIJDYe4B
E+XrOsRih6ETHlTmCWLcV54Z7CSY4Wyg8f2On6d5YhnFaqvut1j35mcKH0dQduUe5j9qXvcFOxVh
nm6A6P4o23482J09HsR08MtCYUWqkhnL0cjLat94gxoF/nFR5d+WKIO/87r/v5yd17Lbypm2b8Xl
c8wAaITuqvEckAQzuaKkrX2CkpYl5Jxx9f8DagdpSSX9HpcNMy1SSN1fv98bdn2HOYSYQqjcCU2K
5eWhtgzyYJEk3v6oFhBp9MYcQWe0/B02HZkzaNSGJFAI4Mq+tIOntppXWlesUqGZ79PUJczPghD5
87NvOq/OvnSw2TGICDKFsAQOa9+efVemTdH4U7udYj3bDot79/TXxskbuZ5j1a1TM0hXsdnE6yIa
as+5xdONbo4MfVU5mgtW9ufGDF1O3aheysoqiT4sk1Uu/LdtQiIXiTnhdfa14CqFEVxrK05XP98h
Z7lcv76npcMdLfHIN12hHGEvO/zVPd2mgmoYBHtbzyPmUJkZX26bMArwAYDLvOJCc7a318akC05K
dzwETPlT5YT1pgo7f1tXY/YEdaqDzx/t9UZlS7rDcJ5yTLYllhdrumQKu03lXhyrcC+tmtxLvWyc
LP5sGzjrGBqOmpSLVnRJ+3/P0YQJqC7l9faoI7sGSEfSP1zeuG3wOCCeYVIuRkHLn4YxoZAYgzJO
DHZ4HV4aKyZZtHOmexKm5IlTEjwMqiu2OP4kq6rPqie4rJATuWh6o0dGKIrsXPiTk2xuD2+bXlkE
oGGG/tVrIAmwEUSOycXPz4brfnc2pE4opMUA5tgAXa/Ohg+vB2/6lFxXR1d3gOnx0orIFprhbUPx
WnvFbOXrkubaQ99KhdP1eMyWndMnSOvurBeeo1l4r/hNI/aWnHALczZ5iCTBHCx5km3UENPmcEP7
0eCFpX/SyWXd6xn2v2jG1r2wsdqINxpKmY0c02wX26P7HMfBtAtbKC3ge8Y+aJS2Kpexvihddx8a
7cc20IT48trtDbuWm151Hb0UPqaBMWwSujdrGWAGFEBc94rENC+pVvaeqxM0F9GNRpiEAnbWYNBS
Ka4AEqJ1beADlWdQfrJkeByJwFnhoCE2HXETiEH77rEtsZ11Q5KU9CTbz1lrevXS/m4NH4bw5DDF
RM2AgDw0g5ViKQGu3Ml5Ey/XZDpp739+In9wW0nDhOtsEmaqO7ZaTvRXt5VBQNEAGlNvA1ntYCSq
kxE4Zr1qRqkwM+F5m9X1jnHmuerjcj8kMQZQQ53SvMUxg9iRPx+GZlwfby+WEqsNbDqnjRYTTVNY
kMZvj26bRlPuFjfESxA6UMG+vNGG9k6V+2Kyyl3olOY+qJlqJ4u0Kchc410NC5IW1OR1NLnOt81o
uNl5KMi6RMkMt1U/RKbzcZxaCOvFYqmkOXp/Dl02t6dO7bVkIh2VIbPT35vZF5BIA1jcjHTFyhd9
e1B07dzBF8fKNBZevA8TlBM+mMjRyImb94j67V/M1+7r+Vo62JuZTNiScU7axqszYUES1Ko5qAAW
zIiA9pkQJ9tHothhV2NrMnjwhexXsWFjpq6chtwHvOhs3H4tdFBXrfG5W4Kw8nDF0ZmdlxeRd6bX
IqtpBw29vaZsm9e2rfV7PZER4QRNw3rSkG9S3bAJ4srLCPCUI2rI3Nn2iy8bXurBnZsZ5VWvDpij
FhcgnOKSzQhJcxP0iSJzQyzb8Gzixvcs3OhInUbB3Dn5F/ncV3K5L+K3mw7u9mqVcjEJJzrdlJbW
VO9kwyK+jOw/hJoqTKnrjfHd4rXqrm4fG9si2PSpYETIY3X394f/+nuXimFFQsG0Q/tc3Gexfvn5
XfNdbcW5snWp25wv4G4hXhWYobK62FTOstJCS0N4rr81Jmt47oo5OCD6GNbz8jQOggvm/fvbDMJQ
YXrahEG0Uxerm1vkuHhJmoJuPzyA7DgqegpSofZoPczrtCcHW6V9H1v+8bZB5KodR5EhwHFAT9Ar
qkdhY/dHisbHUI8ODZaqByzRIJ+SDNzQloKij42ypeq3NqeFgqbdpJo2751euEcZag1mBV1/VG76
9SZPWkWb5q8Xb5/xW8x9kdTsoqV+HJdKcl42t6d/v0a2jZviK/XnZ/5+O22Tz2FTdodwjCXAO3Ma
XWy6tYooxiZD2WBaJBl1rdEXWxVtjCUX0o2SfFO0NMoli0NkJ2246pec0rqw/K2MimldOVR6hs5a
2NVz/4p3zm+pDdGSwsQ96KU0Hp2EiOgi//3nV4Hh/OCWZYFhKdexpOuY6tVl0NVTOrmt7LZZnPtr
N+rEvnWRGXmVkCfyN+HXpWVBDIBjrWNjDiGLEEkS99XLrUYuZFQvMPQz4b/D0SjCkWEPiCdrpkd4
9phYTtURw/PwGOJIs4yit01kFt3WrZL3oduO17bkECYYLcDhmi8ynTPGruXMDXp0JLCys1qI6OYY
rHpnnM8IdP/Y3J5mYgCkm7H7a4bmPDlZc2ZSvQ+1KNo5Y47t25Cmj6OBUT0uQdFq0oRxTA1FJuts
fqSrM3pGva4WJQIS7w0AuDoEVKV7Nt5MB5cT4ewlI1hapc7RWdYTYKbBMZjBMkdag0XS90eR6f0F
cfLO7Mr5GIAobwLfyECnVeeNfUQWTI4MIwwLAHH8fWqhJ+cvr89GtzMsP1j7WVxvumgpzpbrw4i0
s9Tr7NAm7ZhtyL1tSGVDdZpjzLRzikqsW92sWWKL/NS2jVZg0kOzKA/Mc4+rY1Vgtzv5+HhyPR6y
QPnHPECN3Yd6iNJlyQRfNiHSlaOhJpiCVCQRs97JSgIYXbXb1qdked67kzjULRiO7TbPYaX9rvlF
ufDHmud6NusNLjXzLgCDgE4M2U/jLJ+GWiarobGach03NT6GenvRDad+mhtctPDDk2usoYklkcOT
Dv27HoPqKXCwh27DZj4oLGe28BM2iLErUsXZRKxTjrenasgegEn6yyTSD+AuaO8St31uw7f5ElrK
hQpB9a/8bcp6lzYUMYKhQ8JWkJmUCGyKGDuRn99R4gdlpXJtR9FasVAxyuWG+6oawWqkBDoami0t
pADT73A6WhaJp3pR/fHo9hqo8iKrG4jCSY4OVhpPHURLhmm1uZuD5T5L5nmfw9Q9SSf1fOaC4y3g
A6otRCDtKPTKBPpp2/2QWscSwsupJA5wZxX5Mx1052jYrCDdIVqlNcD7rJV7U6r5riY3HXkiCTEt
IV6/qACE/X1RLW3b5T9sqKoXWOOrvQ+qSUPaa0PuaabmpbTmR1B3lurLpm7Zh9vTYLxDji1QZgfn
Zqw8nbjQ3Rz0MFBRzu9IAxpWBcF7l3BZs49ury63p8aM85OG8VCPB8gpH82N6VTTtnBrytg2r70q
tmPP0uP5OXLhs3ez2kezHZ0TFhqruQTsKHVfX8v1L0668aPdlrZJd50SiJP/7W63sgiAEBE+IsPr
t85sDTRf5ugcu/Uni6gQO6/WmeMmu9ianLXS6ETeNu7yaNYsBnkTDxLSoa1l+Rqm+kd64/jT4bV9
JKXcOLSjKd/MqL3hRXHLUhQc26WONJIUEUDgfEA7Fu9MuvX4FrAJSP3+xV5a3y/IpXRdigaXFBIL
MOzbvXRzs/Vx3MbvbzS0nUit6Govm2rq3d1QMev7SXeekhDsqWeYuj01AhKFCimuZVHra65vvEJQ
6q27fHgYcNe6xoHQ9pkLz8u2Zv2gZuTRRdNKvAfYBCI82fRKT7dnZTdh945hyypKq+zdgEw8ojF/
FZ2itVPb3SrEPuDNwELsOut3TbRl0fGhzc3pbdjI2Ev7jkk1ggpolPw0Rt7FNaxWtgRV/88vCcVk
zwUhsNNXr8eBQqSBpcmhxbPbRKqeB6S0LBsiEADkAJ62OVYJxxJztRXCPWfHy9jquF6JbuikjxCj
SEPFsi6L/c0oenlvdcg7eZO2RXOGdOzvImFU9zPBqPdxTcrVWHNWLLtYl3r3m4x/s4Q9nbukKTyB
8zIylF/so7UUB98CGiQ26Sy7QGh0rvxX+JxRjeUgZcl4Ao63M+lL2/R1qmHddBAA2i6FX7RsMDOh
qdmxz3+/RqKRsdbt1FwHQ5aexKgMj8uPUqOrm8siDM4r4Lg+8hGxX6c0tpGqOdCLcYiOLrhocAPA
4rvFPbk5Bq0DAQxY0uMrbgZTtfGDHIryQiysnSLfjG7XeomDMFhVbbc3F11sGKT7IqmugeV7sebb
/4f7RTkcZMsGvdI5QN/eL0WSdPk4KXQakAjOqFHNs1Xg6NxURr8eXONu1qrhRDZ0sU5dJ7jaUIv3
rZ+9IxcjhCacdePGFlmFx+R8Z9kWIYwGkwtdq94+RjKBcSKth6yEeGmPL0Vcuk9j+wYB/EQlxmwz
k4eF2sx40yR4hMFJbPfS0A5+2HjVlPob8l5gRIW9cZ8P4/u4sj3IMumLZeS01qT1qU+Ka2XSdyvd
4qi172kfSneVWr8C+r6fMuFEKx2UV+nSpQz99jjNZa6XtQ0S0wd4OiHxdOn7TTBIzORuCQ19gmD0
ECYJJZBlFoc6K8KjJshmq6BKdQYxZDcap9VIbKyLcecXfXgNozS8QsG86kH3eTBj+5w3Xb8P2Qdk
3gXLmxRvCmfMtKtEQbr9+e1/Gwu/vTUQiwigPkZK02Y5/O0+RbMR1eZcNlscJ6x1a0kPumB2rFNb
nJuikMcC3fEI1nZu8cMBiLf/2KiU6AFhhwfdtaG6Zdp4P8M4uK+byLxo0ZnhgDi5SZ3/3sjO9mYH
X2kTx0pdEcCWEPoYYtoO7zztVreHiFtHSO1sCBaETRaNO12xCFpUXAg3gvNgZ/TO4vTYl121joLu
YoNO7W8imCZt3E1nFpAtaqt4bBKMIuvkvAi1PAXStSpyQYu1cdeh3w7LrmIprWvmUfPdDMNuzJXC
TITXRDOwyiWYahUaQ3BvdnP8ZVN34YtBr/EXI5RYJt7Xp8EE2TEtKSX/9+o0dHj/Y9IB2TjhcI2b
JMMfloAo/EdTXD/7F3PufwvdWkMDY2pXZbFO1Tp5Br9C9NSNtDpneZiZ7g6Y532cgWrOt83416MO
cAlbp8r1bFPERxS8dHe7+IwJdXyO6+mZDlx8gdnfoaqtw1WbA7fDx8AMu3r4xUX3g701HGnolF+K
psltsfdV9WVloduR8llvBzEb6zqAYdopd4B6IZNtcJpyH/t4lX2egvBhynd2JqpzXNFxnLgSNDQr
hxiNc1jj4Vq7h0ErsuvsOD39xq44NBha+32Rr4PM6Xb4iwOuDeM7N07J6iS1Y02jpl7Pfa92SmTx
JiLFiYWinrC2Z0Orq8XUnEygCcPB47BsoAOprVtAjIpYTdw2BaSHiywx6ZqnJdurJLhvaDGSmya0
PnXyGJD64w6yv8fi3dkTGp9simXN4Kih3Tj5/NYwySaO5qJkqWn2ByfU8EF3imjBTh0vrwCqE/Ra
v7jSrO9LQAA3sRx0+lS6ZS9z5VfHvgxZg1o432/ngVDlRamiz/awDx1nOxUqXavGoBnlYDpljOVL
68r+LhJYiThyi6lY9i7HYm9TFQa4Zel+KEUhlgKPtlqvX7QZ3g3ejvTk4CQqu2pWrk8Su6ZPh17d
65Fvkb+mDoI89QM6BiIlO707CkhQVV+Iva2NYl1hgiFs5U2FA6CeZhwazdpUtZPv+zF8+c8vRUY9
1zUcYXBQXuMKWKb3ZVlm9RZ5I/8AcifrrPuQWBXKMZNwwVSX58AP4jvDT401TiRyJ5WMnxzSvc81
0V2Bnu9vMQdtWYV7N7u1/x3n3CjW0/Ocl+sBKU1VOsUbe8bHiaTLYDPiFBTk08eWRsz+NhHCzU2P
kIqnaBJHVxQPKkV9wTo5rleFwkZaJCk8hc5gJYk2HL5js6savO2bFOGeb9IpW+qrYRK/+9glbG94
1y1PpRqTbIeC8xKVoziiaNE8LD+Slao0HN1MY9oVA0h5huOd17mTfETZJh/n2GvA2yiZzVOPnuCC
QXf5i8LD/r7RRFPDMgzIpsu497rwUGU8AaxpC1sOpZg9Zo9uUP87G/EBibqS0TqE/GVBXLxAmNQP
wtdPdWp1+8a1rRX4TnRv1/0zVMJzlCkUP1FG9rUy9/rgDHv8Y2m1yeo3osWTDfPZTKfzfWxa4inn
Ju1z62NW2NElCfR7G1riZpKIQpmD3tW0m4996sZwHkuCmIMK1UlpkY8xB8CHkkZrUDH3Zx+tMRkh
cIN3uInRnOUUqNOc908hCouzAiRxYwtPcj9LENSwMXE+ATISsBpM4JmfX8u3w/VqEnFp4gg68lSg
DFTf3tq0XLuKLjy3duuwoKTl5XV4JnRdNcOzYR0SVdqnUVbvi8GIqcBjjnDvtluwYXj7nGNzUM/Q
9hiSi8oEBnobpDFt57mHT5AnW4O/R3lUl3vL8hoqvo1f1/5vGQuLVTFXrN0xuhHGGDJbL2Gy7ejc
VUlzaQVy0jowOKsIZaM6Pv18x+1ldvxmx2m+K0PYgi4ZHuevCzPupqIce64jZ7a3Rj51JxJgBXQ7
MkarKNq28KzWyaD6dTMNBMiV3J8xglSa9FGyqUacgfAlEU/J9DxD+9xhJZTt20Dct8mgrwbY4WTV
pBhBmwPpJipJtvgbb0eXcJgKptN10sZtTHuAzNjI3k5dRfI842lLr6OCN4gFtlLTCz9ovhtnk1BF
c21zdF6a2n3AV13DumxKt9jl9F6oDflTZq/MJeghl3Z2tOBPDbHaki6JfVQVev5YsOgaa0EWQkze
lFQ92FPxXEMCPUKysI5t5db7nx9j+R1iwurQcW+3q2Mz9LxaQy0E2hgKeboNFOt9q1KX0tfVxeko
rXzYPuvbUyoTAzQ11tQFsrN1MZHF8Skdu5eZMFge3ja+3aSI5fPB+/IarqReSfW4juw4f8hNJH6+
Zndbkfb5w+015ESQNlk1eYBD/qUzYENsNIucu7hAqeB0+XyfKDTp1J36ixUcMVsEqqt6616lot+g
TwhxXSAXRG91deyHWh1vj7pxvkukE+/+ft2Ev4pV2fK5yWk+m7013E1MISuMnrMnCIH2ts00dYRb
315Cmyzn3J77t3nQfSzaJjnUQwzrkiUE81cEKbw0ps7TROy+nfoeD1a8DvZ15rtvseBGwNabzaUP
x+KMSOqtrHVBqymP16nmjscc/cYK17fiIi37WCppACv0xQVziiTZcZbKbby4iTo0YaHH0z36xaBi
fA8UuvTIHMO1dYj7ppCvSlPs+EpNOFm0nSYrRNMLk7Ot0ndI5WoccJHkTMzr753qjUDR8EE52Uyj
o/YPJSznZy3y7xsh6g8WMq61kKZ+MbMZszGaen4cEoxQNLgBVG6+Nshzfg/c+DzVQRKs0oozvbDq
ZTKTTmbYvzthhIRQN4PnoEUr4mqqPBl2uwGqKp9CTH6sLKrIwuQZjKZip4wWX8uhqO8oNrdQSpCR
apkVeYSz6utycc8ijRoPL80JvJiMEoPE5meAH/FmecZyKbkYTf9uqrTouTeSj3JE8P/l2WB0IJ8+
B2V5Uxt7dSLKIVndng4SzKjK+rXKJ3GvROD7VEUf7C7s74JM8AxFQL0StYrQm2iI0kDhvwgz7XRg
WRLGGOfd5JgKiGTVzys5d+YWi1/5gO9/xTLc7n/XIu3Ucl1/7jR/4ySa/ChYIyMeZX0dN43mJUzn
59YHmbJ8ZNEutnav/pzWOXHh/HkYd+qj1aBIkZmf7rPG0SAjR9A3kzy4r6PIAeJu/LOj8uBgdkl+
HGY1nhjT3R1Owt21cnvHs/H5feBeTzei6co3qY3patZNxXtoLC+hHk8vUHEPXA5Ee3b84zVobuwo
XU2SPz75TvWIo2F9dkT3MWvCNEOJHY3HyKhHGnY8Sv56NAaIyX8+whnOd+t7aSCpoRwEKzKUsl5B
4rkTzr1r6b6H1mPY2KGNCCLCQ/BmmfTFTKmJoBU6VElcLEBBmxT2EXkfj7ePDM4UHqpKPjeLQf7f
m2p5qpRojrCEVn+/frPQt8M/PfJvT008kKovn7k9//vTQxmHayQj7ebVG3qp3BW+RtOmXfwz+r82
f3t2v3ot1QLzWHbP/c1gIyPvaUOr+0Pqm/G+Jsdp28cTVULZ3kvT9B81N62vjtXo5ILwug3etxYZ
YmoxBOO1nJjkgtzAkr2op38PvTiORm5CC+WaeglFUOxui/DbZugcvApvD7OldiobsyGvhjU6GTLl
MWqorRZkuU3ydo37OewQ063tY4LXM7purJznAfMUbPNZPEys8Jptjlfhyg+mt4Wp8nO/ODr6baER
qNmeQKZapB681Brk100tJlFxaZi7frIUKmixn8ie/N2PcGBL9Mq4ZwXY7BvghYOoK+Ouj5Ngo+kM
NFXcfUCn1uyrSH+r967DylAv8xUeBzD2HObntMUmPAwiSCqLEjurn2VXWB8Qtegbf2iDfR/G6GtE
AZ5HeeqCxg3cXm3s0ZvD31u0fwZlLzzHInBHHNxcszkZy+b2tpu3y2Jzed6n4XHAy3p/e8OoZ2S/
WQ7lk4NOSrbQ1uidRHkNZYSgeNMDv6ttK5h2HUdWwMhZiseL7hpDvSoX4tmXhwb52oe4c7dzFvOO
k4Bo397+6jO3h2kS+eFGjMDhoxVU3u1Fe4Rl+vO78vvpRxoCYimIm3Adh8L226KWuTIym0AnJ9rW
Z8/A2uDOwL7LWjmkieq5KWnagT++jijwPWH65jatRLfHedc/3TaJNqEe1TQKhqgEK5x9SuPbQ5yO
w3RVmiNwLVkPx9uLt0ejDhdstt1NaqU7VmX0NpcNxjZnjnDwpMdLJo5vm2/1us42UHPHewN7wd3t
QPz3N1Tb5ka9fSnKqSb3r3319H+fi4z//s/yN3995tu/+N/dp+L6IfvU/PRDl+ilLpric/v6U998
M7/+x79u86H98M0TL2+5JR66T/X0+Knp0vZPyvDyyf/fN//x6fYtz1P56V//fCm6vF2+LYiK/J9/
vLVQjBmMv7pilu//481lN//1z1UdwU0L//EW6/8o/weq7w+YRnz3BZ8+NO2//qk51n+Zri5w2ZNC
KGktdObh059vQTQxWTqBLgjbWFiPIEFtCI1Z/he8DSF1wzAg4ollYdUU3R9vCfIWTUn3xFHg5+Y/
/zwU919WKF/O4Y/Z1MYrcMaWNnSX2xcJh4Wo+arItpy+1YqWRsqUGb9T9X1CdXZIHJRkGA9Fo/Ei
CvOCbcZe68u3UVM9fnXo/vj3fM3mfjUBfvl5yQJSsY/fgyHKtzHJ7hJ/Q1/9jZ85KFIEixDl+bUE
sfbvfv5z8ke7q4ShaOhyKiB4fXtvh63Txu4ADdRmCm2MYxena5fCPG/qR1PPNrmVf6pqA7vwfB+T
DtLkzc6d/L2c7cvci5NumOcwVdfS9J8j2T6mvdgEkM9VWXuDY1zSIjy076bEOcjWvpLp1NSWF7FO
Gytr46buQZIvMfvRHqBx1efqGFB9BHKfRr43mNq+o5KJoqNCWODOLz5uWSD3vR08NGcbDBW0fh+H
7mH5uJlYR3qS2zJrMYymdjXTo52TjBrvDTM4xGm7w6rm0TXOTAWHwkgf2lkjhDbbV6W/N4sazDLb
JAbf1LW7yrWOSfhbk4xg1Ppp+dLGNU/WbF1xUP4MMfoXdIAfnXkF7kxzjN6weM2IM6TdNXloqY2Z
49M4Ml+ITdycfU1AoTJ+Mab/+Mdsh4UFuWfftePwYE9wo7YVUnxgeVXvilms4/oUYXrgs6z7+VVm
/vAqc5xlFcM1Jl9DfG4c2XY3GGoT62RRSRwhhLEewONKQHShBjRHWL7DoQkuqe/Q4tUpq1MaCvO7
YHFer3ACs1m/D7O4TFaGG7P63Om/uhkWcOYrDON278FuspUDguMo9Rq88UNmFDWpzVTIbcblAh3i
OYe1bM/ZL5io5mvA5MuPSVp9jHcurd9XHXILb2Yk6PwY+qR7Z2SJ2th7NRDdN9Odwa28Ak0PoInl
cXRMSLjr0MwnBKdwU07TsItlv9XbeWPkxb0I+fNy8DCSOzbNuWoIObHsfdJPxPL2JGz0p14XG6v4
lJBdPtbJXhX2yjHQOY3jWmXkGfBD3czHGnvVQ9jLZXSUOAi4gjozKFYzYapm1q0Dig3lhzvZDdsp
D1bF0Hu2v+SZR57RTJsQg6uqDTytRlQbB7QDqpWe/NZRGduDOIpphJYeHenhePr4obLeE6ILsG2j
TBt3JV+W5NNOwGkxp2mXGzZuz+mevIZ1Y6abdAg9hxxwacfr0cz2NUdocb7gVt3PtPwEfmUJdkuh
bq9xrfawYl0F0TulPYzl77YxeHH7ux+E+N3lKxdzVP/qIIWIYJJjBebFc7DriGXom3GLH+Qqjjxt
xiiwI64tqlcoah/NnJzjgiWY2x1I9twHA0w1dieoIw8EfjOU9JEFuLkgiqFCXwZ31jh1Zrhv2uC3
YFKPDt8axhpIEvT1PmSXs73W8U0cqxiLPyIIVyLpvZnKOXKnTTJ8MDtDX00wpK+G1VX7iKiXa+MM
Z1YKuyJoqzVOvSetgv0HGnY/T2a/BnrDHBt6JPTXbGVkWnjCPrxej1nWY1sYE+2kP6d+tC4JKzIz
e63TZEo7nnM8NKL6rDHej222mTNtS6LWejkDMa+nSLVkgONc1B0iAJIAC6CeFquqc2x1BlLyxqss
OVOI3JVsNnCtV8aa0ffIPH/Xpj4tTOsYACHZ+HvU8OwCqz0sY3xXcAFiNp/mPdwQLs4O2YA09zGH
O7FHDz1DGcybopdvSsCmEnMfFgrMGmLfzRw/+VnRoi8D4DuisSQLdGUFYK8DyzJoNt14rYKTH3Un
rfC90aLbgX1Ow7lLZudpzodrFuX3sr4zjehIV+VpGNhrTkKDzegUtYccf6plzyTeio02boLK37nw
8LgnpnC6uhOQvh7ujei+gN4GJHA0oRDhYkJEHTNYJ441xgoGbiIWt1NY/1GbflOafl03vMIGKVpM
cGd3gW/gEXzH0S200apw2FUb1lKT1W/FGC33zC8gSHsR0nwzRC4/Iwx+AQkbPfhXQhtDESSuOZHa
LAmwmmvRWcGXIcTWweHI18GjnUVHbPr3dkZA+hBsi6pbu7IFmM7vp3HYLkeFrIlVGYMldtY64D0Z
2Ct7oH8cOG+CEBHF9NntBnrRIMBliBVsuLMMbeuG7634bWf5b6do3CLf5jJNzoFNRmLie+Ew7QKA
10lPzyAYd4SdPXZZ7xHaujYWNpftb7OuPRQRLqsADMtnwbZ21TBvlkt8uTjHAh7c4oWZ0JbRqv90
zl2OnQXVnf8ww7+m+Zhu6biNxrHTMYOsg3xTmemZGB+YThCauB9+PukCD3x/slid8msmdF2DxAne
/6rPOIQa+axQjTdd3Z/cSvOqedjqZQxNbGtChmsji96pOufDvOO8nGmZeBADj/Cm7+JRvhEteoXs
ocE1TqXGZlwSs6mQTAvKwOB7y6AAQrMibmUTV9ybrvtk6pqHDfVGIkpZXoOZvYLk7yZ4+yx7y6ib
Js66a5K9hPdvWgsFP93Une9Z9seUuAK7qu5MWxzTst23EsOafNxpoXbGs2mtaIdNtXU0E6wMzf2k
oY9KyoOnZf1pGUBsH3VNchnbeRda4YOz2PRjWJOaw46G0n65h1VKEykddrIMvWnEjBoxmK24K/Gp
dNpgJ0iT6SAvyDDdhA4TGkk7alov9iqLFCaxqEoIo/F984hjo6fbzWGU6RlO2jYQ9U70nqJB0dCA
cc3gCdPsSxdazGA8H8HkbhW15mFDhqh2pi0V7OIi9Mj39ZavziegR6Zmiv/tnIs9APRmNuMNXRTb
jR8ijoNMQnIZw0eFLWFgD+woXWJ7b8PDTnGWcYtkH+f8j281cPzSGGmsMN5arbnCbuU6xs6+NeMH
S6h3RVB/IIX33oZjpB1E353c/n2B4jVY/gnZeKXFiUuwRqOmvwYgTj+/QG89oe8GE9vUoZTDuzBe
V7yzdJnVdE1yb+ovcWO+qLr+0A1YqAXDNiI62WUSqE1EMXqFv3YABQddVRGviSTyxgTXQI3p1roq
p/pQGLSq82ohlVEcAA3bLoB/NG/6iSwPmby3qJ1KI1pL5nRf/xzVTO3JsBqiN20xXzTD2td6c9Ak
I4FurYaEDB2GLkE2vM97S3HQu+JYZKdlTCexcBX41hI/tx57fW3kv9PhXMfheBq1z2GpoSxNzwLv
grIMdk2B4JKhJynxigDQ0+HH68FqCu19SI75glJTsfhD/3GcraMvjRddLkZ+xWq5ZpYR1KjUL1TD
5g8GB8uxKcUBYQ0UOK8Xfg0MYAQXcrMc6DJmYhznXcaA7bdviDPezPi4muW4a7X0no7Fs5DpJdi5
Ecyq9FY7buoGbiW6yETQ5amti97Mu1EEv1gQ/2jGQe2yTGmoXgz9FfhUJEEwTrEiMrzy/40vxMqM
yb4K4HNwXEqnX6UsH2Ir/cWSxfrRhGoK5WLPAbCg7GUF9dXg2dPEmI2gVRsMLM8umgEJhTYx4+NI
MIzuxushizyZdGs0Hutm7NYaDu7ubqmKLGyoTdFvQyUuy7TTxNM1Ucnvfpid3TD0cE/Zzv21yroD
irJr5OLFxmA4YIhdZKGH4+AOxY9nlgfYaZ4TcEHH066BJkB8HmnX46qlIZNARTR1Zt2BMkgnOpxr
5uc3qLMc29c3KOAPjh4uF4j+miRkYmWJ0yPiGkKzDrb4f+ydx5blRpZlvwhc0GIK8bSr5zJ8guUe
AsKgpQFf3xtBdnUykkl2zWpQAzojkhnhzyHMrt17zj6wZnHpYc+r83nnqANtO56GGIOgSjUm2Ak8
PFos8cLIg5SjzFYuTo516CbSNYa3bQsSKntdYt3IxTqsDqWyAroly08CBsY08VeTRDzhChkK1udi
jJzqe4ZBmgDpnT5S1rs9CTZsUxKQEVOLeVJ2jUmRlYjDdum30rGv1hBto4nbjkPFoBWhqsNfNMco
461TizVsFVjyXek3xnlOQxV7cJWNu2Th9N/PfkxVP3dyr6fD0UyGYymnqKBc+fuLq//bEZxygI0M
N6ljeXiXfymlCifOkYLV4Ivy6r4ZWNWyeQefkU9s+/GEnRPfC6BJry0PtiseHBB4ucQKO+asF/gz
3ccZXxRSMj8Zm8RPeBa3i+/2VNKJFcysH3b1vi0h28/995/+r94Og/JPs7AE2dqv4v1mhfZuuTnN
iiyJyhYzkytDOXj/8PJvzbZfH0DewU3oaW8+we2//8tL2BHxKUmKotxEN1MUDCy9/B99TX/xPSDj
oE22XM3xvK138S/fQ/HaTkhUwSFo0mvOY6gqVIULwPqYI7TITjW7ikt93/FuqmRwbJWny5ugINDC
r4G+ofqHq/tXj8a/fiT9zx+paviwY8xHGuPx2KnkWST1PfK6i74WdN6m6O9v5s8m36+XmVanhrnP
+2ml//P3s0A8xoOabGHm6dWc5p1IRDANrFQi2WK6wUBX9wZVkjpNaNFt+hQ5iVzmPxQE/+FzoIb1
2BrRif8y/aNTheF7it3Qo40wKWUoewJ4KACylq1nZVFgW8QjURlFKBSKubnxB+X491dD377Lv10N
XFuWZeiYjJxfrn6tdFOaTOw4Qz/AXsItFsvbmgaH582328NAEBIPCf/muGAC0lTz8bi9lduOpNTj
serf+4lMSwqEbfE2O/EPF+qv9kTzXz7hL3t31zf4/DI+YVxGuSnulinZ1/3bgt6xHukgFQzFOGP/
/XX5yRH59brQNmLJojlPD/+XBStlsO7Ym9UyNvqgKht/69eY7XncjsqOuGx3JGbVj7E6SrxTVJ9/
/wmwCvzFrcGFSnse6zA6o1825dlCCLK2/OA/mzQWzRoN+xNooe3UxkAyIAz1ur2/I5HSszWBB8Qe
lBDcZkRjemiHNOyowSKEufdbkemV5RfsF6E9cqswWJOTedyeu9Fw/bnJwmRIrz+rapdtZj4PSbKv
3OKLpqAqn8DpLkcQ8MeC9Q8UPqvvGGT8szXPtgJPoQ7Ej3fcqO+CqlFZkPdxVhbpBGx9xwEAAQKx
Do4V4BWOtoc9p29GxMfPAlNOB0+vdznUIXurGjjEbf0zk8bowA65lWGl1h+3msTgKWzG6rh0F1zT
3AX7AIQL9RNFCLtLPCjP0hLvSNMwg9E/ZKK8lfvbYV2h+jBz298O5hxyZpB0OabwGgzQ1v7k7BDE
ybTHXG0GJSDxOSO/4X1bCGpYBKSvAkw86Xx/4i91K99Zinaasv6Y2BJZFz03+mQKfyHD482/sm3i
q7aEW28Fy2qgjkir+mir2gXHUCKPwgpjUH+MNXqAAIgbk6BZMN1P6YrGphEHe3YvLusPeQkHTWF8
PHHwG6m09GU/UYq6XaRltKmGp4YFe0wlXSAabR0EbmXyU7CSSyv3iTNBIhkj4fHpaVza4lshlaBW
4sgiMJP4BeRkZLSWPAx09mhh7NoJyqDxQ7WVcPtTNuswOGEgWXdbqY65IDJgt2wnhySfoykeo8TM
D3Gn7LoKxctEPb0ojJXmqCOqodWDZUBKRdFhuEu4bSoVvUyLREDwd09upzwA2jgIbVcvyb7LZn9C
/yhy4pGc2d+OsTGDje02JRwe2kEJGViQj0w7zHsax+ZL0j1O9njWMw6GPUeV2rjJh3kXk8VEslhb
8tSv/HCcZBaP3IsFAhLYzPLnmcNiD0gnDkt8ukK9cYj2rMi0jst+9w+v9F8VEogtgYkQMqUjHvzz
1kNEXmKUnsNiO5UQCM3DlFmHQrODROK0ySoCOXggKSlV3MZzcmp7A3wPYyTIN4ZN5Zv236k+449M
m75vb1HK+c5Tk/228m6tuK3x9Pef+a+qYocjAU1SB+OG9suYoHdbBNTbRyZJdYVoOltPaHThQhdQ
9mQ4JOM/LPfGX5VBLnJFfPgkBNm/Lns9Fh0vTVj2cHbsq47zQFqFnN/eoW2cekrHwjVutqd8VM2T
6tJ/YKPcerEihxBKt1vQ8i8Mcah5C8rYvSjUkduRI6l5hKAaQqHrYD3bYo4wi3LMeCic6xyXmwo/
HDahpfI96crfL+QfE+v73/eOXwbov/z2/2ee/h9H5X+awf+nqfv/xHn6RlD4L8TXv83Tn+qk/tP0
fPu//z49137bHgOXp8uhk+g6PCh/zM7V37bqjV0REJjmmLq7tW7/7/Bc+w1/kbfVtpiMTXRV/zU8
t3/TNJN6y0WyC4qDGND/1vCceeWfdmhH58BsuRtehTGaa8L3+PP73HdCawxsI2iIsvQ6eWyga8qu
QVEVeIJUn05Z65CePA9z4lV4OGumHlCQcGe13TVNO8R2qZgORCyLnVdkM8u2bd5VCB5vcQqgVZuM
O2Mg16x1RcWpWBh3DC9fSaSy9lkL/KgvizpMlkk9aupIAoHm7EVctKey6IrTTNvINJo60PMGbru2
7jroSPQvxrBseSNylo9yKgZfpl5PHdBHFR9np6NbwrViHScyuJhqWNHU5lcFSkEgs/wpI5eaFwvg
a2ntxxmHOvTKd9udKrw7XuPLTl19AqHg9sbeYYrTIwrBH+ULOCYGUDdyZP3oBoOc6loYtLEypOHW
i67L4lgOBRNTPcBDIKNWJQHJLHOA9sQqZXXUlNl0KCe3CCYlgDNkJyn8cTT9jFLnK15AzCGjL9IM
apWdfVPc9vxuKeITDdTWQYEoVKTOm+FhAyFPParqnOaC25762XnJbjU1PqdaCmSp8j7U3L2pR/Tq
iUdVvOJzaOn8/0BRFdoIvKWnPo6a/TK5y9uCPMJdhrOrMtQ3lua0VDnBOClSMsBU/mq4L8CViQks
xUPVHPKuIoa0fM4W9Z4nLGzxZ3MaJgRvEWRPoG396mH29NY3e1nvIAoeRmJoOHrKPjL4oVM9yoHC
avoAisOtqT6RWhogicBl636iN3cxkGMdnyjydai0ulDDxmleJJTDcnQt4oPjIUQukPi6Xj2PmfPg
tAYOxxzGrJntSqM+Sll9rJdUKjCmycsKhGftawTOvjt+Tam7Oc6/am757Cn5Cv7P+JYu6s1UbvDY
Ws1RNXlfSmdo/SFL8bcpXzfDTuxgqszy9g5+X7DksfSxCOLiLe5Nod17NbPXcrC+LTlZWKUCix0B
PP3wH7WBIyVeO2MbPv7oBmZ0tf2czxbDkdQMZ2S0GH8X+wPALkahzt1bS3YFXlwFStnPQQ4pBQ5L
gbcCCuqk7Od1uqoDfaW4Hz9T/d4sMs3vTea6iYbBT7fFtXYgRL3qtK98a6kZ+CVNqM+4i/Q0AzsA
epV954XaFBRlNz4VkjtPOsyDmigm2UnL6CuSZpCb77Ruuc+yLWbXLS+FteGymzXsquW+z1DBGkXO
LcudqGs0YpzG/ME2iAcYvC60GmlHPbmQLCc52NAWT3TjXuJOezQy+yW3BZtV2e+tlpdMaPRPrLWH
aF9hkGLyop+y7Vf/77d1LLu9tmChrqfqtGxftI1y8fNXlnWB/rGeBnVaeK0QfashuQP4jE2KQ2pG
vjR1glMhWSGTr5vNVh9CR4CsxlEGMGv70iZesXNLJwti8gnq20JtvzSt2+5Sd30WpXafc0f8ahhB
FuqRQ9aaJ5OzOSoYo2Pa+uCR91bWupRBwJKJPWc8DJku7Nc5O9dSNwKyBCD5wbf1RWZaDJsFMxKp
mZhGJOuaPuagOw6d9PJzL/G//PzVLNX8j191kG458vltVashSQdvs0j60BimS2mUS+XPRMCqTpsG
mIZjTt54WRiT+ZkWp+fcs4uwh2gQ6JrKG1voh3QT9f38IqX9OU9YPLPa6k7JwADCK908bHLum9RW
zQcRz4g0TcKkoLpTinwNlbrikXIzdKiOAKun1HZ9Mp1mCKGy4OHqnIyyvadexSYuqs3jZS8nozZ3
hV6mQQtgMFA7jl44MuhakPKlkZaNvZRmQU2Hsk+yWx61qNUxXxZSUpuTP7135uo1G90vzTScJ8WN
/RzUyzAmnPqKp56HCLjK8ok7lNPB2L2iyJandIhn9pRQ1yfvuMxtftKfs6y3QntY62BZtL1H3Pmh
VE18fLhQIk/txtOgNI9ajr29s1WGHK73YJEpeDYL+y6fgJJxldOA7Igq0KsS9MhkofzC0oeFa0ac
ZVyMehn2ljpkAfO211Yrha/C6j2ZPWDNsOqcPhJZQxoJ3WsMFDnqvfaYtLrOUKm90tBuo26jvXWD
/ckNI0gSeQFy6j7I47mIdOl1tFycB+IMTrKQj2alj0+5fdfanHcbi/iPXCHNoUMcUhHe2swfqTTo
/XVt8+KWSOVjncvbmdwMendE9bi+nbjLTp+NGQu9WILeQgLW1ku5I4qYU9CUsCUUbFNT037Osn5d
1d4LrLpr/ZYQeV/F2hHFCIQkkZu+qrqfw9KydCijCGdFs8ImczC+E71ya3nVXSGHm0XB1zAmxdOM
aSaAZobbVN4bZkbOOWgeDhfIYFY5H+wKLbQCIwqHpJXeuATfBl5TchP79n1tWJ9tg3HQqCRnsF8y
wnO4VzV6CrBrfH19zjPIuGRRtD5xQMZjpngQGshPtRHx7rrGUa6mKiI5ttpOcQSPrEvhvphK4Oq5
CIlonU6G10R1oanR4FhI8e0VnmaFup2djBQj021OcOzYSojLKFOoQpzQq2AiHjA0ksJEM5dbflOq
QHNVQd9H6+8zFc/YPFjDPtO9G1zx3wbPASmVDfmuqPM30t+bs27pzXnkYFpOfX0ZNli43spzN3PW
M8pU57Aad7dj+i0n8S3E6Ud8gG2xNq+0fPreNANgsI/rOjYPmlssV5XBK5Cl/A2Ai3PQ8JtF3JL4
psdd5Q9p+jxI/mbJifI09+74muWOr+ULGeHT0MGb0Yqor7c9aVp1X9jOeUDybU82jUjMkVGX5ge0
PeAGdccX5rjsLIZCmAOSO6Pi1Loa3t5WeNyFhVV1Ep1xi364DxA0yU+Ix7u1nYe9gsZuN0Fd3bkI
FMNRgaDfpsK8d5b5AEbzmg7lD1PNpkeRNNCguItX6LCjj1x4DJUGY82AcASCUIUS35hPYhx2DQFe
ZGCZQ6Qo8cwO386+6dQoYOri0szZcMHB8FyW3bj39EKQGtg8100MWMR60IoVhEmO+Dx2yEJujRgF
tDkP/LYXsDEWxbdU5g+mahjsLdYapENNCu/VK1V56gAvdcpwpi2i+iDF4J+qGbFw8XqQBQ2olJ7Q
3kgV86Ao9TuQjDlMcv7K1GoaOg5InrrudcjTL7Gd99e6Yte3HIF/Il8jdSj0aKzaDywsGoJXFQxL
o+76qfhRQlSmkSMUkIl6RSKBnzLgHDThO5qkE1KVwzEzja9avINZOzy0uMWBCMyEyVRnfeYDoHY3
oyZrFUx/VRI2m2gJcNecTSeTTc1HMi4Dp/U8lrw+jDWd5IiVMU9cTBAxrQeTVkzjlkhH0hFZkzL2
J0PP6sA2J3ZEx8tRg68gSFPujF50FXI4uEqz0CmYhQVty3yCibVL3KS9myZ4KFxk9ZRL6UQ1Ww5v
P+OYRr9Uy0rI0Gi9ebXpAH8YzrndD7e5bK5ujrSdGrbxjPnGItEsUglRjDIXz2ozJPqhLJOXpbXu
yTlNAaR+SSe4ucuSBxAOc796yunh3puGeFmL58l0AspP8gFro7pNtvxYo13Wk5dv685ghBMt76Ai
6rkgQSJUJ4JgXaOaDrnRfDZ1Slj49kWx84unN+0RYxDzSKHJ/MZTEnakuL54nUUS2SQOw4av7fSW
XFejNZHNykB2S63SSOpDq62Tg9OVV32hpTro2HWV8U6gTPV7kbMAVjY5NtxL15xx+4ueFOOiUCJ1
1jSSstqK+F5UPm752dWIwMYG2ogJwFSv+ijWaAKKReElFfWwb4CC+mtCWeiUg+Gr3bxcNAujFTo2
1IJzeVpECZWn+ZYarkT3a79JuoqBKlkYytFAYZY/lKoWYXD9YQJ/w2DOcjJiyhR9cQWKOW/5FXlA
pFkwteN8gnD6Ym4yDsUbFoSXyaEfZ2fn9jLqiYPxOxq3a8yBILX5eSt1YXSITdzV4KkoFX9Odao8
BGDgezMyFGf70mQrbwY1opXNMCVJGHWlCfHceSnd8n6m7tXcR5V52Y5krxcGC7nf59DORJWW5F82
xa7j1aCj48ognyu/pNWDNTVjybPdswFrsRi+TrFa3cZxdSVoazoMq6969V1VKFvMS3PVJ4vKZiaC
BgqHjgLiqSqLQ15k1Q6cwE4pDREm9PgcZ0QAOr+ajfGW2YUX0E14rqT2puUzuJEZIsdmukviOXAt
AjC6OiV6gLEReEn52I0c2bHxsvdXj8m6czl0NkP9rIJEQUcKU6QUjnmsCvuorwZFV454BTD0W7xA
yCQM8PuKxDDUFPlJHTOG1bBlu7RFtKV6+8zJn4pUHrUuV/Ywghq/TBo2N0AGyUb6T1gVHAj08PHk
EhIt5mdd9u7KvL12VTwE1tTc0U92/UWbm7BDMcI5dqY5Jy+pG6s7TI7Po9V8orXKjvkNbdbVR2fP
kVooQzSDWd4vM5cxq5w3NfVe0M1ISIw3a2VFdrm9mLN7qHTzDYHwYVjyr+DSaBePGhbY+ckATadq
AyG5nHgPS95+rk78WDCeotv2xVbKO0tTRGA2yGGLvt8XS34re+OuU/o9ctqoU8jxILEoHliw4lL5
6FLj29A5RkCCybMLYvfn9pCmH7nVHcqWQZMcw2l2dN8Bi0SyWga/3rxQYVKgk4QgsckiU01fZb7C
/HKdwFBUCflgvXNSTm2Jl752TVJTpFFmrSt+cuwOxtwctFkZ/Ny19q5QqDDaw7p0b2Xi7ObJqekk
d+9rad4ba/eQJV2kdzofuvTNUZ2CTZ5UvjqP2czcvwEEPAiwti608yC3KJGWrEPGU0pyrbcfedo5
JRx2beQ5beY4jGuVlMIZTSWRjovTPJNgOoYzpmG9Tr56yaj7Re3tq6J4SIyCcUrX6KeByi5NtWhp
KL2WcgxzalFn8jNlLQNJAEgw2GSvUZSgXWZzihVeZXBrRuE6kSR4ZiPcv8ZFah+7W91kq03WFTZN
CSh8vEN1eUcY1MRpOikjS2ZuuNJRYZID1Lfv6x10xW+T3XHiYZHHFV5EpiMRj6fVdSarPl1N+rTz
tcRgmKbtZ8dEw0ao4WNV13ezqfm6LOVustVH0iJeXaM8WJpEanbwSisy4lohfwkBA+UkjhBLIHtr
+6g2BTurnTSnOm1DxTPLiFjzyacQQciU7dSWVr0BBcNlTMScFUH7NPNEqk1QUHUwZ/Hd9NNZ9OyC
iB4B71odsbXZh8lJ7tXqQUnN23zUyG7BoeZzAGD2bSZ9ZM3PeWwbPri6qLFoQ2MMyYLVnn05rRcz
LY4subtkjR+VSn1UG/t+mJdvQikos5P2GPfKka5cQ988fVXG9U3XWo1YD45+ccpaIJ8orbRITYt+
Y6C+JCNvJqFEj3Vs7IzsG9jM9zplLbGBJ0SLi6CYx1ouLC51/920psQ3CvttQetVGjQMqy+DHj8r
RZlHuJK/Jrr1qGas5Nk83WeN89WxkKGWDVrGRoZz54gIGGZcUGzLUv3E6NFhA2blbHi+SchJdpUo
dr2akuYz8v5V+nPJyrI3xvW0IsrbXo0OzTbBWPETmXaHJIlf3LW7N1qNw7kH43XU2eywIn8W8fSg
j7O7z6gzHPTLs67dY8sKJ2V8Z1g5h6tl3HtieheFeHcMkjhJqcMR9wwy5nltW8YNIr2XEmFL0ZmP
MwUEXRYO/GWyL1cDe7Ow6wCfy/2qb8zuxPxMLfVtSqyvFiOjrl3VXT6S/wMJNIvmWZwS13psq+XR
7OtDptHGIWXzsyzG+8Jzb8YBc+OSrd8Mk45qPni7PNXy57rTaC46iUBknXhBDBick+ST8JTn1eo6
AikadOiw3Q19xCqp6r6hDCfyOeMd7IfN45MF3qTi5xhYr9eUOA2HCzd3uUDICf5Mm4hoGqc+mJcD
TJvXwSLgxYIwnzssNUNDmTBxeqVy9a1jJfomJBnBrMlxV3RaKADxzrXjDySzsSO7+1LvFL/qxM04
ao+rbbI1Zc/NMo1kouSZn6Xxt3hueMkqACeIgn3XkUtgFQ3oo1Td14xJ0li8ZeDoiNMGr5M2xp7q
Yl87ltjJZbyjv7Be0E+HFRrlIJWkLMQC+jrS02ebDbNC5cbJs/kxemtYbGNcmXcFxyUVtBLPI5nC
H46TziwH+f2yEHSaJLetjPMQYvJWtiOeckbAtATuOcySw8ZMnENnqjuTPke2EhybUdkF4ySJY5i8
267nFebqK7oApa8mj3YSQleEGhg3kSyMl7WiN1Vk5u2kG1XQaYh2xWhem/alAapqaSOOAPIFK0Rp
cX/T6eZyMdLkQ68nucNbvy8tj+xDJuJhNqNb4se+VGNL1NBsDmHrcWcIP0OpUHUf5Ask97XdfBGk
gU+L8W0rpqNq7S9qCR994fjdTXt6qrnqEkMEE2U3Z0aweMWLotNi5RrGB7lkj7yfj5yf37MKSta0
JJGhIPjspbZXRvq2ong0sM6BhpyvtlJk+xwzMWmOl6QlZVMdvfqcpNttojpDhNqEua7C8cpe+8p6
0VrAE436kK32PQfKc7vmQzgKleNI3PlAOT+5viLQVin9cqBtPzsXNgcgEqQqBYBq44Jz/qy4UZZq
T0ZKkLvmELmlxTZqUE+98/LNFnHKp/5Mo9AVAUOLTxJo3vKyfTNd3k6yitTQ6MY5aFy8tYT04gmr
9GMqysiFYHvIyKIM+HCHVmec3a+jCJay/JC186VtxNExybkqh1V7mZrVZwhc0RPL3kvpzIHCQu43
isakv6Fdbhfph1sPXmCv4tvEI4104K6qibm0xEbTqEhNsS5uZiDreLBj7yFxmy9DK4/I+7JASdZH
3d22k2snqOS6or610749ke827fp5Ck2F2ltuoX5JTtSxM96NcI9G8uBp9Skp1Vp8TJSOzd/jDIwe
f4jigWj7JX+xZsa+EO9uGl6zC4cjngvOxosaqhbJ9NJUkqAzmreFOdRl8OZzosiA1MgXGv3Hxcqe
mnZxoH8MfThTf/uOkrZ+LeTbtl+vo7wXBWamcab/ug6ofkGG4aM2H6ABtkebWLc4W8r9ahtgIh6Y
TvstDznGJvisyCLhxfTQQBnIhdOUmT5aT3PTJJ1XDi5+JROUknYpdg3eqy7Bb5KCDoDGC/u7VQ6c
/J0y41v0vNnEABLwp1VH0yZFx3RTJ6i97LVTx6e5wkWhTK+ApdjpUv0hF3t3YA8bbDRIa68hzc3h
IM79dGj0+UeZFXtwzgt9Fk6Uc2Jo+9ZMDkQEI9Gxp29VVz+bXkuVXrbXQXdPs8ajn5c2RBSZ7DMo
fT7wvVBClbjhZc1BaN3MvQZI2NiKjyxjI4rpFZYKW3CDzHOcuw8Hm/fGcEKLNb4ppaYcVsC6kdsS
XTLXBFAqSmDPmRWZRvupVHoZKKqFqWp6cmNB7o1hfIW7AwFumc6V4dLMIUliFSyOqsv6AJQe0qNw
Q9tdOVnl9bPUhqe1Wj8Mh3s2ru6NQ3PZQe1N+4xGhRXDvs0UAbLAq09iTqw9+TbsE+1gn9jvdoz2
ZUiGKcQcbBf2wuhhlrY/l7gvu65nVwQsvcQfDl3bUaUJrpMZsYesb4fOSlIPOC/2+wqBej6TewJY
NCjS8ZnYgq+YlILKabf/lUzICWuFb+csyLbewCy1ISaykrGJvOcJjstVHYEJfEe8CqUMt0VSP8xd
cs4HeN1Kpr/QSP+AJDDhfhfX1uJRtRNV8Sl8EdQ69aWDZWOO0yaV4R3aJGhbA2TVaWGMov46LaV6
Q6gxlX5UkBURem1/oe8M16HmoL12HoixcdPSiPFHCZ5+x4LxMYtePxgO0zClyTh325gRy7SxTqMx
sflDb6mISDvVjYlD1mx3k7Xwkvbw0mOBU2qFFLDrkr6PXDrfjjWtx9LhsDl3WPQKssNZfuJTW6/M
crEtwTPZxSYdPGk4c9SmJZkxDs44b+K20zx77AYRX7RZXkGU9vwF46fRKLeCE0kRo9wlu5RHLefV
lHGlRtWwEg4e29SljvB2zSg+EtEUtC3rd6PPfBhCEN6MfA2kQ8IV2ga/t71hX27OO3tKDuTcDmGl
oXBbCPsee52ijE4qMNIYwTI5uL3xHXjeOz0yTpAW2yMfnhOynGtQB5yooPly6Lfkm1NxLlCb98VT
7xkrhTLtdRqWlXeuYc1gs16m+GA2xWej2jfwd9iwy3bf6OJ5rTm3pM2MK9e8cma7yn59jL0s0Nv+
usasgPUbIMC95ilktTAwayxzDtW0fwOAcy0oh3crRna/WtSnVI5n0sXpKQzkaZhbn4rJir8IFs/k
XhlL5NldfzLZRCJ4Kn2os7klBmUPwTJRqZOuKOvnvGLUVLIo0sLB+lBB0c66+LHkpXcqYmzwA/md
wRfHaQwQUgdGYw8zEc7+zCJAuVXvGgSsPNT53jYLKwR8/qNUQmw2qPF+pM+qw5pO8AHjcIX2OQKH
KKtY9dSyCyd7EHv0kI5PaJNuOFxtk4Ei5AmeJRM0zzDRufTiBshe6zHnwIRUL7bmrzMVZaPyMjn5
mX35iG75TOV27LCM3puVfcrSsdwnCnbJUSk+6kxghZ3Ep0N/P5i55ZCJpRcoTddEpEizMiH/bMTw
3clMyUeiRyA7zpkrbSnBZCicbYPhaAm0elgcslRGTIVMF/xQ5mX1SWfrBoX5dwkg60BmRHUuUWxH
KQJc3+lp6Ma1y83sbbgu+mA/0HULp25YEZZZZtBJEzeA0VaRvi6YJqcnaYYN9HTiaw2xE5P4Ktrs
CRvLC3V5t6MdyePUUtU1PRWpR8PEn3pUvZXDGXzqKblLD5ueXJm7Gnp5Q1d2OWT9cmy97JszI3mf
LGKvLO+77mlLZC79Q1EZoCPt5pFEVPE7Q+5/5UD/gNdw0Mj8ZzVQsH7/mmYf/yoI2v7AH3og9zfX
VlX0QADEkfbYKHt+FwRp+m8I6pD6eJAk8PdsCv0/5ECW9ptqwXp0TBfnP6GVqGz/YGmY7m8WTgQN
XT9/DB6x89+RA5Fd+2clO+hMpEV8CJgxOkALZkp/lgOtteSj5W4VtOlECaaj5hmq6jz3sguGBqJF
nzc7mzwMED/5Q92/lr0gyC6bVqoLDMmMyWlWgRsCXGYek5KOCRszJV4pjgNxsk1aPg6KBZMoxVi5
DNecKUpsqdWbuFre/NUaa+2kSeWBP3BWyxzDTeL4VruUgXD1czJULehQ1DM1XV9baRGcqvpT1y0Y
XEUcZIT8jXkasmB/ME7MA4o8JStsansV2o8mcKO0yIw7s3JxiGd3U5da10rV6FdCJkrR24RKXHTB
Qpj9usaB2zTTnUMzkTomO1UWs0UpxHUdMVUzQzgXonN8x+7Tvc3GvHNIW6dQ72+dBlF1kZ1LE4gf
m855pNWxGwqI+YvnxaGKGNSnUO7x4FCoDdJ4S6iYEss5ISr8obfreBqb4jXW6m/gb1nI+vRH35dv
Q6PrgCcJaYOkwVwbmqpeErmAqaq1vBtPVhi/N0nx0IGjpAOnbl1AyyMGxXAi0s29PYeqz7xQXo2y
XwEH9DstJ8RMXcA9c/pDZv0GyvoQmztRfU/z2dznmt2A9jXCdAsrQ3w0Y+ii2ZtXYVZrR/w35MAY
alBW4zM88kNby3fTOi6e/cGjhooEQdbSdcW5ZG22kRbh0MSTOXis4iBdd1vP1TWp0xg343ZMjId4
g+t35bswusGvHwqhPWbEMfsFccQMlarP0XUy3DLalfSJaSv3fDqoTNc89FDgdvudFzM6tg09gsck
yS7OJ+Rg/R3D8HLH9lOGDnC0XjLOp0j2KcEVOoWof73bLF+eOyoqpYKz4GmwvEWdnwZCVLcrPJ1L
YwqmkmP5Vn6SjRD7CTiCoM2SBkY9T6WpfK9tMoT0E3vva6LTgfOmnAnc+m5nhMcSnxHEHiXYkHxW
VXpZFbc6jvNyTON4CTj1sEfL5EtDGk2Qs8/7esPVFpO8NZEGWK0EqlnfegkjGcdiZNI0IOiM6SYF
vLgayW2MxXt2YSIk8dHQAeU70FokfTje3Td2ddyMhYwhn0F+BKu6qErmm6Sn+x6oe3AWLmaJIjnV
IP40w3xfKjIZxhh7taGYJDy32aHlH1VMDdOM8dgOuXcZW9vHGIwsTVX2xMQqAC31l2SJL7Sw/g9J
57Ucp7KF4SeiCpp8S5iokWRFWzeULFmkBpocnv587HOz60TLo4Hutf54N3LnV4vHBLgW8YhOl+ue
kwErP5jEZOsBGWmUEpbuu+aORshV+rCp7prO6tZ6ijBZuFW35BJk4dcg3rwcxoUDoKIPOTBZPGOB
ZTy2MVBHmaedFoHETMuvWkrc4PYt7aw7m6xUKudx6srylqbFQKwE8oR+dQ5QQsYtsYZfKy2oAVBH
5xoHkjFUuCnc1vVUx7mLREO7+y9TnvD1VFfGDe/RpRcj4WfUgDnmUsWaXtFp01SB1pvPyWyZpzx/
wRLPDGc66twa5Z95wzmdjiRELPYQUp73TDbKeISoojJrZLvSzFodZ1GrS4H8JN83RdvOYK83gAhR
H2msL65GPWJIZk8ICNe/6Cu9GqKToDbu+lBVW47ZYMV0Vh0mUoyR1NQnIWaiq4vAtczPOtcTTNMk
OBLkyVuMCznxzubiLixlpo+SzGC3TzM4ChpCg4zeoF1p9rbBqobSfqldeEG38r4Ah+cAbu450YGY
fZguNeJk4UthFCMA1pJfhbm+Urv6ZLjQzmXaGHeClBg++LBcLPKFrCCxjEdlU/RhLl9mju5wEqT3
A1dqL3oKLzG9dKvbPxhTOj1KCil0nLtXexL3S9Y1R8scv6sK8H2a/PK6rjIPxoVNj1BpWkp6iiL8
hXNqmuZX3LVRkRoqdktcHO2+uHIM4vdxsdy7L2Q19rzvOjys2UX/YR9F49wnm3M3jcZ46jIwYKoR
u7rM+W1bd1ggvdi1swd91X4PG9oOk/DyeKodFg0hv8eZVWoj5DclheXgEx1cMchdnV5w62E/ERb5
Jy3QQZBJAoSNmfwQi3+iYUqLYJgd7eRv3r9iZNMsCryWonLWcPvDcwHM47jVw0RSSQrZetJ69dAt
SRcR+/7kTYYPSm3GBfR6WJDpHLkPi02WfULpNqGxySu51gGVI8mOtLVnwoahp2hw1mzYvTw5ufP8
kffiYGsISOa+4qUARgdQVtYxK6rQXcY5Ghom2TqveY+7Bs1/vqDcSQhC97cfvZ8/tbFDguIasVGl
T91sPWge3XCokM/JkHmxat3PyrfXwJv4FldJMKk53pUNhPfoX/083Y7adC2kTU4m8pjcGwPfzHBv
TB+F9rP45qO0+l3NO9cIUYxnxxngMn1Ap57NN0e6mVreG+oAipIlTOuYJSfDyZ5chdJnrHjWNeNU
Z8ImZoesmtliH7bLoqRwHv2goJrCVfZL0+H/WUjYIZYae1i3cI738E1ltXYnKv1Cc0CSTEKSSSXO
YF05mY9GTVy91/bVtdyG+SHZ83YKm5JMr7Q/c2pgnGJ0P1dHO3pkSsuhHj/FoF3khp5ElN5LscJv
W8juos1BRUqaLEJf5AUHb7IRSm9szVVPWM1SidNs8ndY5qIm4ngGqGw/lsHswjG3NK6/HrS1mOVZ
0b7XzDXqLonPqyn23rUSsHYzHQJ6k/tE5/aZdA2r1coBvwMqy2yct6z+rGyjOWvSRo7W9DeMQjUE
y1jD7yyUpM4T2R3uQKgyiRxqTnu24O42si8dVGKPgT15n2o3uRglKOFWQu3N0gTbGpEWr4ibN14B
jIw++hNKTXxC73vSLdecH9eyywCMYN2jQ4R8RjJ7CG/EscX1ENklyBdZqNPBKno8RBkBw0umP/ly
+LGWVN4j8/ggAXY5TosL1N8B+HKp6sAF1Dek1sEn9DwsirI/dBl5pArMqd/a4r1DnxVkDUAShCQ8
6GZDTDMfTomzPtS1fkzsyrilrv/AhB+XWynPs1EW5MwsU6BnKKmyYjmoweW0I3wlKMCu/v8jqpEA
tQYZZL6QZWkNhvVEAniMPCs70VAZr51LVkXtFkNgVVNUrYjVIs1u9YusaCwV0yyfrK4Cn6+z8QL2
5oeghj3ezjVEVL8zMzNm6Gr2yfTenp01AcRuZXlSGm+rViVkCm2EaHpteinbb/Q0PlygIva5Xolm
bOwjqAAxa9t0Ie6uBypq7q1xviPwr771jVM+aimvfj26d5u5QVpy/xcJ/tthHNKQzp/lZKiMoN1t
+WS72G7+bNxohiexx6pxsrBAuKsCU9TP+qSe9KT0rp7WnaXjFNQR4gGI+qTF5JYb2YH7ls48INsH
LU9vhIMOh0bm/dVxZHrqNqvnCV66g06IDgpDYbNNp/xOuniddsNjJz/5i5JGR9cFKFx92XTxTxoF
VS31ur9Sa38tLIIUDABIuFF6kRNj/OrBr1AvaSUNnqgHZorJ9RLyaJvpVx2UfhENCZ+NTh1Z12pE
1gzF/bY20O52hDDlgkzmn06owkZ/FXkfyDCGu6rHerwY2CR0xwxhQ0BScfmovhpgAvY1YvGOU4Zk
eJEFwjWzu9rOel5EcqqdBRPeDIuag5cWk01M0Ir0pFrQO1ZNEyMBP1qdj9Ff4xieHKalCdRa5XeG
hCYcJnhFCUGxrpweBpIXqjYPCTpTtxfcjvYuR3MO+ebZcdXgxlw1ojzlsh1IRgEPQTGOqh+kpX8o
NvaYRivIAZyNfyMOam1q/zGPyoPk8+E9y4LZKi/0OiFmSNrTpIE70dPY7TLVWzck7AjyrSHAKrD8
+m9u+BlK95ElSWzDqdGgMoreVGG5c1EWid6RGIr1Uz4U+koVhOpZmUg6GTmdgDmj1BCAUUpfsDPy
4hU1vtF67hlPE49Ymg4u1V5/Jcp9UClZD+iz35CdI2kY1le/Vxb61NWjmpnGUWzsBaicgzVUe/Rr
RBeaGWDgSF1jVyjQ5toNHASqe3aJRGIvMzXf2VMkiljNu4pi2x5WGykw5dyc07RSucCuCeVLzxvV
XJBDbpR1ToGqa/ly25p8RaHYh2rrMo6nidymq74mL4THYoLrSbhJDPiE1Yx89WNp4tTYTMmd0XSB
DciFRzJI+8mAAGCobo3mQwkXpNqCabQNujaT5LpW5jM4WHmvyWE3zvxYrxYzInFnDRDtrNnHTDkH
3UxvSVmsNGv0sQFaXiMLqYtXHJgEFmSgdm3H7NkDHe5/g2WzvRDReR5KnUZTc/WPC0U7DNDpErto
dNHUs6QvzqfGCZZOHiYIR0AozNa/5E8xvc2LLFE98RlGihUQAFlhXYxTSFV4e6Ye7khBxB/cDaFJ
ABpfZvKm9PKvtJmb8NPAAP7LJf86Je27Madf28DNTveFuiL6fEitxj+7S3/RuVlNsHIthYkUGONW
QpyIPeHFaqhYH9pPW7M+OlkecB0c84UCtQFfkTDwImceDTbT+tXjGtXG5qqA85nTJ24amATh9IqR
dqJb2uUVqiDsQSL5S/0FZpFhP7RemI3izUMstuEjCPt0+0UaMll56fwwNYV59mvW0FyfkhipEZaW
ViOEyb+Uia/OYI1H02ke0TclgTnhRJoS80sZijoJSMfZ6Zix3BK9xijgV5BuI531PWBMzK6yOZpN
jWQ9KR4W3TqWuSQMv6X+JQOQQNH7km7qQSGotyr/02+1P8gnkBGukIi2hm2lzW+Zt28RggTLUr1A
AZ9MW7/vsSSfRjdBtzwPsaHhv8jHo92nO9fSnT2r/L1sPq0D1vKnTUCXiTmkBFV99nTdhdPu4WmE
hneBew+b1+uQGd+pzzhvpnhe8qxdg1RTfDy7eckUegQ3AZ5pNdCRfJYk0bFxyhXXVoHUH+wWbYJW
UfKilXpsiTrFfwuGkjeOH4xdTxdmLd6XziIlNNMhtNTjirZoEt1nna0ZQe2Q1ZWcEKM5HRMs5Jjh
fZYOPgjPJG5kM466Pe6s+ChjHF2RbFKac4dH6sZHxlaE7wUH7FAUtDunbmj1UxXms8vRW701eaUf
J5skWsdtf+CUofIxScNCHTri9QHkeTGdDZEHR53hJhSI9jgZAJq01Ce/3J6+F0P1l56ZFTY3+yjL
tDjCbiPE8dyTM0o6ww5WspGkkpgrZlmmgA31Q9Luo31e/xGGfHBtFJ5basUauB3ZgPzXzgpHWFux
n89A7IVDKpLO3Jck9nWYpnNtmc551ScROals9mSbCUliVYUcuDJuxoun/VK5miJHrM9dP0Vji5qE
v8yG22Apnb8Qn0ZsFw20stBCXfZ/0i2NLFNepzr9htC1AryFd8i0PkpQGmC4H6HbJmlYOmVHs1/H
fs9lqTzKaPvmzW7zErJnvQIlPc0ISTmUVngpvjCrLyowcIi6qjWmoyJ3kohjeMr9fyF6kqaKdA5E
arSRTiKkBoGBhjAP6Q+Is7mjzNkgKV4svEDouV+9EYRl4s5n2u7VhaH/1m7Nel4tWBtY+ldJzv8B
6WsbV3CPY+MOL6YRE/C1ETTVzpepGa+5j68r1dk2Rx2+aBXeAxG9XYgC66Oz7MNcdG84Cb7KTdz3
lOiq6ZMcJ5rEJC4paSryOet7JgpOEGda4hoMbahtI1jtkl3F+shKu4znurj3rKE62AkKna2x/9JE
9DfZeP/lf+4iEtCk8QcPRNk25ynFld9hunF8L4mo1t5dFDZpUVX6mIyrSxthRVgnaaGNYTJttC+p
BCMiVeRxoIeEoaCo+JTwfeQGTbLruePrJVZiOLJZD9Dkb+k8DsE65U+NARhD9TGyTQtpPD4SN6Jh
gZr3KT+uXsNX2e5XKFSIwrY/YN07OcZ973GPeYWOiEco86BZxTsHbVQWdnrbDO0Rz2p2ncfeOyw1
VP66LT8L3Q2YXOZzVS4ouTsvFhNnW5+YgQZ4Q6fQzK8G9UzKc/GIoDdMQPyCbcmToCzUszP61Oux
5JyZO4BTdNgXE/OSYWUHt1UAEaZgqvGyyKJiK7CYtNCnsoP0nhVtrXNspaouaOK83NUiC01kaGDh
COGfN5jEAbuBOYSDjdp1JZWo26jhM7wuGuB6oVDlO9rTEzfYqdAtJqvl3fSaLMLtoYfFaLK7Wc11
KOUpa5nqHNs0DtKmELSsWKym4hGnJwcrfzA/mQuiG+TBBe6yxmG9m2zv3dpc/K85mQz4wRD14/EM
uEdJoiiiTqcUkTaCdwyW1a0WDZB7oY506975i0PHUjr/UhZyjGGrsR1gmTX09A0z2D+TZCej4ZaR
2S1xh/pe85PbXLCAYYwAg0fMTZghPkHtEyWoHhkjg1hRHRTdTbFs+/exnH56awFgH0pEinvIhd99
2A0tFlvPiEvFZVwuGD8coORQdJiMFFynM8w+AfUJsRkunztRdSh7cCUPQCFEIhl2A98WLtKfWSuX
RxyiZ86tC5fEvagtUhPyPqImSwDpSxXNBvCWWzU0Nasi3IrikOk2PGW+cDlv6hF8+9kYF64xRYdC
aWsidP0lJ3duATmTzcVdq+mVbeSUmsRp5YKsgtktfgae/bRcn0bqyQMkFD88IioUfbeFRjIfOH/W
MGNhgQLJKTUqOJBNfUAK6FB4MBMNtLaAP0BkkUIQyo7ZYrVesjzMfYo70bOAZfHvlsz60LUGYbT6
hbsDiW4+amFfat+bUz9WLpdlStInjSdkB8/VYRH07FHXE7gNQYN1/bJI0YUIzmS82tem7ZN7acM8
NJLwDrSfIwC7N6PKHBk88jfhUFsH+KdXu1O1hEVFMgijnogozeb8ZG0ClSUQQ6A3GTYAVKzp9ImG
ghp0gj4zUVx5+xp4ayoVumLCaf2rbEiU1NqFdFzGNn+PB0pG/bSY2UHPNy1YFhQ/Oe8lfceScDEg
85y+G6c3+Ok8HmwslXoY/Jbnsa5uuqjKWzGuxq5W7GgnXyk/8v3DCj6Ij4AppRhWQDhUwelYqqPW
UFe1kc1h5MNNmeZ0pFDqAU/ki80ZFdYaj66VfplZAT6ia2UwNYk4upp8qUf2GAMHRaAvxdOQSI6V
mYY6vMzQsfzQk+Z0U1B53ogP2kJYrGPDIdbL8ACUBlrvMSw1SaBlzjdIOb5wO8PavZ3rCflL0W/i
bLLYO8b6oXrUuCIvqmNXzoDtM6X1ZNURsE8oLqEiUWEkT/yGYYpN4YZa4d64AYy4MZqnuUUyyRb2
kQrU2R7q6bwk2iIh3MW139gtbqRoP3DhMSN2zjVNMax5qW8cOblt1EfyvfbSWMxmhYck/5IWxlWE
x0mob+ZDQrRUNHpYGJFOXTUD7FVC34PF9BJafRuqK7jECotSNuFgLtsvIc1naQ6nqjm4A9GwU6sq
op7nD+Gk775qlzjr3g30skREpWTZ9Py/hSJH0sHWCcQmlTFEq+vd9zlzqKOzZjDLYw5zA0yz0GcS
gYoa+mfZ+8SG0FxNirW5hSIbc6wt/pMt3JPEaxEYGv9nvH54JVJOW493oFzYVjAZGKj/ChdTEVta
rZEvaQztU/YX/yeozIY+u/9Pezf6XaDbK6SI+NsaqI9rN55KnpG5bQ9eXflBW2TqBHt5QJj9aq0o
o/plOigh3418aq/nSeLbL0tupmqsSXHpsLDcGUr/JqwYGW0PSemMPFyUmDAMJLGjcYlsszMeJhJQ
R757rrmcqEIoD9xWb8S9mjbUZ6IC7GHvE+oTsDU9DaUgBWSYHNZjvwzhAQicKvxHXBZSr178AQpL
n+WITdWqDgmZaeg76g8dM1eyeQOtQVBPTU+6DewLMTd69+otw4uxCids2wZcTPUoPBINLb8tjhwk
Admq5v02gQqyiRPds44UgQPPRHW6m0hYNsCp6sDo3pXtIautzqSMzxfFhE7PKnoxNKszz+LsVJ9F
bn21OJIeCrSqiIqcD08ZmK213iNAkUmt5VHpFPwUajozmgnIYEcqdxE2vZEFRBKDu3p2M2rnl3R+
BJ+/c1NxM6jd6VHHBE2SgIPSPkaS9e52zD8yTd3K5u82Hst2qg9V575n1XCvb2N3FFb5sWXmD5/c
IM1BPKc1u19iTk8rpOZpSv0f2S1XZGlXGxOKCX+ZJN0v5Cp3vgnCV47zU70Wd2g3uWlHZMljd8UL
eq4SChBqe2YR9tUSp735rhODaNk0wjX7dbXjtri7RYAwDTGwhabZafU5xOV5Tw+lEeYjOn6CdtTR
6HVsmduCCmdzIuQw7Ft7IPKM8A+hVtHU4up0RrgqI/KqcSIOy6hChGFl5GjLjSaeDf0KHaaznrz3
1sgGpZvveWpzDaPzVlvxIE2sj9qapff8AQE1ZHQEMY8M6/bdkJMbonzBYmBa76veolQfzTYsW3qg
SN/+Grb+Mu991P0y/shBowF1Zijx3RIBUSvOdfJc5xoWQPsfumSc4yJ/32RQTcQBkHMz49y1cWuC
XPwqGdM6riCtTYgTKekgLLCgVrn1e2osI3aMHuyWQ2Pyv4dpPs9EY7A52l/d0Pk4XbbfCt9oVNTI
gFWGv2a0CwcXqv4r1dsRGRSFUGVSAyV1JBxsJNSSZA54IF/2Cw5QXHE/UQ975FCI2mB0hz+11fq7
qJvlVJAKiwjc7PL1WGb4rFz3DkgOhYMitMeTX309HSji8Y/C8cD/K+/YOylnHqK1XeK7RMb81knN
AXByHlRW/7LG8d1yGL2xIM1HqymQbvbiItOEScjSbjSqnju8NzjGUXJR2uHkLnN4AkCXgH51m/28
LEYVpZgpu6ZkaDLy+Sz66q0ewRbo/XsvpfzRCvOqtvEtr5rf80jwC2o4JKzteusZsmhQx8iLtIDc
0iJYcDkDGXzrNerqlUT9dfyq0aZF7beNISu0OzZNpxP3RkvqrqbwJWzVl3IH1L5kHqxuqh9Wm/A0
pORGnPvIYhnQm3gc9APH3kiSW/JQe94bBUyhPWq/O2JAYolKBYP98FVX+W/TTv1jaYESWM1JJw8s
0M9Oa+ExrEZSZlmrw2FRkenmD9TXugGQ6qUTKOi9Bp9uqV3oPCBlrRpjEnaQp7FA+KSSLhOxoknT
Q4ijua/oZ+pbgJqozXYvxoKKDZ/5eczPKSLtcKEUJK5q98etuMupY+YrJANEoe6aKwL5qeDj0YPG
gGVOg6GI8NLxBloMs0svzzgHvwhKviw27Nzse2TNsemT4wQXP6ZjezXmidhhYNsGAR97oH4luP68
pgYLicnnwEa2a8ty7sTyOjisBI4Ga25oxffsanZkbA4NHHL4vfDsHITF79nyKXE2LTVGJJR+loos
2DqrJRQy656DjixyZA+d2O0TJ2kXW4eO3MPeUCIxbVGW9iWLu/ItChLsL2XbLoUNoowrEKnYsVPr
iLn/vTf1JCzzrI6XXD1isuTe4fCJBbv0waopZsixY+YyUWfmnjX4L9ebTJ7QpF+MlYYRVv7tNOLS
aHIHz4QNBj1Gfuza6k0QGh/OSOMtTiY+P920pVM+1ws+zGpuZhgpOkmzepmPwkv+YPZ11fs6AAP5
A0PYwm/fWAdxt6Tm06YbOmhH7e/+Pxml+/GccoHHjdORd+E9l21tRQt6AkjC3R3bFhFVezaw6MPQ
u8SX9Xrc9SRh4LjsQqfM/KhGFxQVG+IWwy16qBkeytUwgsYYMKFl3hj6aAcRdCbPDpQl/Q6kPxTT
e6VR3W0sIAzd02zNPZE7GeNOPfy4qn2onYGium7D+NBup6JDUby6RXpHLUstkC6jqljDCi26AU99
cTTj3lgExU9oPgUJDKs2ffHNHi0qceCs999bGiFC/kwkyATphr6G995CoOk2ZtgXHy2u4JoCYxy3
mx5AyRNOwnVZzSRpQ4Qh9Yn90foNtfOEZqDGvWuQavsC0oalwf82xNm9Uct91ldTe+aLPpWaeqvV
/L1Nbiww89M07yGLhXZvB8REyL+q2C3eM5tHDym9T1KKYDjq5sOymHe9CeEuYF4py8WFZ2XasTU7
ddDH8rG2abdXBfNn4/L4Od96D7HZ+DXlVVNya8t4qPd1amzZUazX1l8RWe/JeLyE7OmYqKgWz3WS
2QSKKUJtMCw0poUczfjWOBuRY9TvzUZTqQXDsC27ip4ghsBmCc627ykdIruqEMgRkMO2jyy/HaDQ
zVc6TttDrxk0jvb/Wk7haBtcVs68bSjg0H4lefZTbA7B+q5HtP9wIL/xhU3K7m2AP9QBTqHCAbpG
65t7VwfaFLNrvswmyKOTQYuJu6qtKnC//tOYOjokvTR0Jqu6KvL2l8ohNWJyC2oLDhlpGhqfLERz
g8HBMkRkuX4aWjaQqk90CJ94hcujRSMgPyuNtgVZM3xcNkl1cOGuQm/wP0oj/S5M921GVGX4zTtJ
Z4fU+d5KVUUT9ptMaJdCYSS2G/VKdyfxT9ZynTbK+7BZfGmm9Yxc8JKoFvZzqymdst2zhSQ3TjOi
CHjoOE44Y2zxZlt5GQx7b2OWiT7cYNYsw6yeS3/5Bk/Vjppl3iRRxgE36ffaWFq8AUWj1MEVtk7L
pUix1Gnp+HfRQMWBmm/d/gVx+GXAob08euMicFlKecQTFdYlysZ8P4Q6r/ViDAzNSWsYStX0hMQY
vmEDyG6NgvyFqkNs7PgXQo6uYgPFR/zI+ITUEHrr2O+yDJ3w/woQC6kc73cjN5ssmf7sNZqGw3Z7
Mbf5mHbzOeft4U12ymgtpv0kBFI0rOF7/mP3qDfWLJGxZiTuceSpClzGC4Upobhfl02ngwPMuxYE
XmBB44iS6pdbcubPXLeGbjAyFrTxdD17oz0Nr/6cLUw0hOd7Zb+gziS7vqq1SOZFRmdsGXedgJRU
/ZMoaEnOCE9C1DOKAOklCmyeOAith8RKr1LBpfmCH1XhVWF3w0PoOhD7N9lOvxcBXVKjBgsQcRjY
v3CoT23pBV3FqagoqM1q/8u2EBKW9fZQyc1iYZ/Jk5KVHjrNH51++FLf+qPpYvpQ6Z42Skb4wMAB
aEvgc2vV2CH4hQj+3IjN2iFT1QPLCuVBD7fcyU7KUV+O67OZDIkfFA7KqcHleKUP/h7q8pA1C5BD
g3KkSsztPqtQMLlLeyuL7ZXAt3NbOPx2+udpKu4LJgFnmfM7VChR5Y/OOU8ZX/DsT1CU2TfCnPfK
FfdzTkhtkxB9ogt545ffhZWOZNLzk2NN9GRQ+8RRcWAELOF1RAx/wvt4WfJ3I6tABGrQABcTAt1P
B0Jkqqix554dyb3mU/eazFsbdNmpdAHjqoX4NO4rzIsZXZeJ1/JVkZugTTlpVH4VZK3/V67zLV9A
CfcUIaD7V3sih99zcW+KrflNZBe0ZGqfG/ykogYwtlyyOOS8vK/oAM6wOM5uyh/5gn4NKylO5ota
35M5+40AAu0AOKuxoHSz0asThxXDaWZ3c/4nwZt3VitoBJIy+qyfkOmn2a5nGHnuCoa9c9oAnepo
zKwVS3Y+EOQzkVMS4CyNkQ9WcSawANjLja7HR3wWE7ZCDA5YznFU7j0mCexJi5mZL62MUdGmFMTn
9cUz2pfJaDPcvT3qqsyNlbVrTUgzSulFQqXLhJWg3i3xSAcbrC7+pySABN5vyuHSaqMHQpZS7E5l
eLLOdP7UyT+ndJ5YGZjp+/5scDKRkP8kN8R3CJAY8pKaAIj6PMzNr8p/BciDzl91CBiuD41+yweQ
Qoa5pWlDFHv/OpF9dTPKWWQRgTODMJfDbk02Adb74jvVYJxdSlEK9A7BzH8M3onnsbfpCDJmVgbr
3dLLHymXt8q1sGWNpKlkAglD6RvpBT3s80bVxgqtXtgdUuY9fLtLV4AoLM1eo3dBVll7Qwa4Ni0w
VjZ7gd/gKZB1QQeGo0Fhds7RyU0eNykO+mx0werY8N/zhj3CcUManzEDb4TUN6S9Ik46i9Kf7vRV
xguXlK4PsemO2xPD7/bk96BSHW5oOJMC+duKt2T/TjJwD2IrxoOwZ9IUTSpsC8kfoPl7YzgbLmgt
nmD8FCGRS+fcU38r+rERx9TRPPvozAiiAs9Azt2hmUy1Jq6ojj0uGnWI+W9/7Gl4UUQzmNn7rNCm
kjH5x3C6Kxzjm7TQltTl+tedSC0ipindhlvH9Waiil2X5ch1eE6SkWFp/JAuTGOSuLtvmixCxBqg
s47/OhTpr6nGG1n1oC+jdL5HRn5qJGhUaL2Pdp5QHlYKSg8Ac0axrrqivXS1Ho2W9lTmxWEbhjur
dA8W8ELijSXoUFUeq2G+cVQuLFBnJNzoseFoOFD77ISaMfKLnAhxjW0wL2wAgq35q9lVuPYImlvL
e3Ht9GmzchURlUdHpGp/L5qb3dWaf2hFR6pzae4X0U55dEhu7e9h1tY4UQXi7nLWj5km3v2Wj6Ul
aGD32A6V949iFA65ROsclIqtWQqkU2P/Jcb55qA3QpSH8KAU7kUQp33odaxZJeMqe0EdmQaQeCpv
s8T35IzkCHVUDobtnL5rzU4xQd3MmfWHNG2XhipCL1LHicq9tppctp+kMJNTUoP8FEoz4w2uMzQd
Q15JqGjiiZQnMk04VpyRYp7pwhv/S7SQxm3FudPCrmVKA2X0bJ3SFIyatLDRhGzaR6BUtltLuv88
K6lBBh0C0nv+0S4dtvguex9onOLMeBh10wwgv/4Rs0jv8eIeuonaFzGdUx+dSOZYSGbZcoDvQa2s
/uKf6RrZrimy3cicEHctj1hiyZyqQexWHw+A7s6cJbxTJKbkwGOAg2HhINGtCRpI25IE0oIkazHm
3hFTbGcRJDUpj1uyQjPQEzIGwaDfbFzaATnCHlSLTCHhO3x45ZK9Y79E013sn+g/MlUixctZaRdp
lSfNcJ+rmRtaqfJpdRm+6pVkhibNDhgSwKCmS26PiLlQ62NL9WBHdyw1JqUQksN6GvruvJoofT1T
YF1IsI4mWtVS75R9gJ7Qy6DdpY1/KYqiDY3CYLbAEAAHm57JqW5CXIbZdFv64TPN8ydN9vq5QhW9
7dxJk3U4szq3D92MiRW8GixjLc/MZs+qqYZT2j3Ta07LjbaHkO8CaBh6zKZNQEYcGWcOG8vitmGj
8nuHnIqo8LMv0sqgvo7SdKoIuCmWg/VPbEkRt14GyCg/dTqPwnxilcox0tFrtpt8kZaLXtyLxTkk
IvUv6MjuWgsGujErQhvcp34sj4vwpyBptjd3IA4RL9pP7jPL1wanlL9LfIR4abctPUtCwdNw0N4S
A+VDggUXr63UL3TcEYPBpbS2fCWw1XR7Si1jXYBX08VDZTCESwYLAHJ84zoZTGjnz0vitjylLVrE
6YJoL403s8ojpYiYwSVxK30AuXx7EyYJ4RXQhYdc0HBG+tUshGmre+fmdnUvG+s30xlnFEPghWlp
/kXF0QA9vpygHfFbe5M8sjPHiKS/eyWx7EMY4oW9yYx0ixblqebaLL41dBASUhalrT1yMl4yFxuv
EGmgKhBlnpcfPeVg8FrzCS8t+TvrdzZz9Zg1Ehm9YcWVjfrqNZ0rjVg1Smadu2wjsELzQKxXboZk
zMdo03b9mkGMBPrtYTC/NSxune/Gc4nVRAz1sRkWKDqnPbqT9oe0tB7L8dnXoOj6HSbBq3TqRY3P
16V3ISkI+3cyOrS0vL8bqHQUAg2SXmdL2OhHxygtCBZstQ1jejrYv2eZO/Hm/yyECt8EGle9Q8tR
4oM9KueOGJQRr3HLvZsuHnHt/2PuPJYbB7Is+kXoSHhgS29FUpTfICSVBO8SNvH1c1DdMR29mMWs
ZjaMkkpVogEyX75377na9OW4xT1yoj/V3F7Pu4xu+1Lvg+AAG+YFfwdd0nLj2/5H5Xn54a/37P/G
o/c/gr3/HzK7PZxt/7NJb/v5Vf5HZPb84/+y6Fn/INPatHyP1AwdrA/mvX9a9Lx/OL6Dc882DFfY
wvVInvmXRc/4BxwQB1+fIBjIM/iB/7boaeY/fA7W+Oo8gxGHo3v/q7xrVEb/mXfiCdeaQ91NAcYM
IinRhP/p0SOKNGmHOicuzimOFZLwCbqcNMz+Ydy3Y58ep/aJ49JwamL0d2OUXewY70xWOjV+tmhu
65LMWQlul5x6VVPoWqe+vHeMJao+YY4DHauyQ2NpqPeuMvVjY9nRpjZBl+LBJzEvQDlqSLgBovnO
h/yNhhe4Jr93z9qAWKjtDqXvmW+ZSxRwy4ARfV0wbjgmmKt5pHEskcPDUBn+6LkZrxOW6INLclen
5Hg2M+mtmHkUzEK0Q0CJgfrXX2f+uPFZ3VaTxBwh60Fbtaq8UAYbmzCyx0vfimc8WKDN4rFAKZGb
JPKKipahbiLCpPMgWbwXmVX+ViSCha54UMLDmO5EkrNP4uyJ+bgoP98bZkebEO8msK2p3KLSwpeX
P6ZWc09MWG4F3M5dGpgEYqJV1fQcYW3np69VVD0NKr5ChLJ3Rmi9mDaTFPgeA8TCdYv6lwS5dIXJ
MOCptTun9ZKHjn0JbyBxGHUZ0fXPPELSIkCtjUUmd/gIDNF8anUTvb9AhWm3Jv/OGB4VIgfeD8lU
h25W54m30e/iTW7M6oDUe/ZoMKEqASftkUnSor540m1eP6Pu8FRpkm08f2pC7RDi+UKNOCxhDfQE
OybZGcXQZ6qib/iV4mhVAV4zLA8MTDk+YL4kBzR7jThNnEzXoSNiB1uR7g0XKhOtccbuUT5t4piW
l9PTAaLlztSgL9eNnbWb3GvR1/k1OjhHqu8yb8RXO6ePcBVGNTivsUNYq7Q6PdCT4tOtXmMmLsN8
9GCDpBaf1q705R6k+GeYu0sWUfel527dmCGC7q5PXrg882dKsHxNPx21txaCSytAkSlvZARBybXt
kB9jtxU0F3J9I8Z5WDQYa7qR8AF6tMWi635oNOvgKGx49fmhcBFMTT2vr9UZ/TPGTHZU4GBVrIWd
18UGl0h28oOiWdaWsQLEI/EYles40OMTQUirvNP7pyydwrvOlAae7HT3bfOY1OWGCIBpmWXw5UR+
TVP7w6/WLCgxkmjE4W45h+S60aVIKIMzZQhChKqjNOPoLi0numsRVrIWSxRAFjoRxLqWT1lf+Dt9
PHlywrGC5fBBRZw0Syd66vKejNfYclBy5PFTChQRw9d0HAJrDfWUdm8ivjWpe9eqCMR1euwHHDl2
+eo44bmDcYpyjzq5LHqfVNeBDZdSO9fsfZPl9sbBHrVqaeVDHZWrSf2hEvvjKOA3g3loHGw8jqPP
bhf5rGgDHtJGnCRK7r3eFLeJcG3cUMMlDihxG5Oxu2XfSr/p9lpt7wAMzDnP2FbrxMXbEiac3jm+
s/pNL5Nog7VwsnyTYU/uYKUvR7pJB3g3wZoM4nNTCW3FoRuww+TjTGBy3JJPByJVh16UUkeBwOTp
hZPcaOnj0CGQVmG4izvLo1HZCqijk4vdA9IdrSqIJQ10mCr4wfb3O7igA+LMfRcyIQU5Fday7RoA
3NyN68hr3mBem8dM6icHQrCS2o+bUjLVU7pqETuBkSDvqIoG4Lx5flTo5kqf40PXZy+Qb6d92SBt
wSUmkrh8SgeOQ5qxKRmivcBSaPBVwyhVPQq7sHM2Rm6jJZvIOtbbihajPZ3CtjlbrII3z64+uWez
dRKaHKYVM7veT5pz6xMYGgIfgUy6UTGd3nDUL1h/ddpRYl87wU+RQVuYjYqdNORWjfWrIleNtlz5
p5iNLUpjq2gQwaioLte0FeLd7Pgordi+IcczVIMhulrHw4D8O00b/lO5quP8VZAQ/kE7ksodDxtO
bq5ws3VpuS68WCc5G7n62IbaIsZqCUgeA7UCR8OzP00tDQgUgoxIhlWUlCcPKeVhzL3+EIbtLmlk
dMnb5sESHjIgllzE2YRsH/4+RIyTMBL7a5pOd96cWWBWN/JghhONC/rr8vD3a+btzBLbSa6k5ujb
OGrfQQ3hefqVsr/pqor2kugpAD4+2Lp40+n6Ryvknw7V8TUS+JyFFP6yrQ16Oy1RRBbkjbaNn7qR
ibaVF/bGnZxyP3HqR75LFkbABkDMBfsmGuXQ+2S35QWxYmIfVMGi9Elg9KuEY7pT7rzWrFZI8P6I
gSuS9QN9SUHDx86Mb1NX5kUROr+LzOYnMmqoxzaNiqK9T0Fuv2Nkv4+NBrDSduxTS+eWwMr0t09B
p4dVAYi49w7gmccFx1MAs3b0U5XatAFXQ2owMSEriESwqBuCRWHDdjdbSnPXlOZL6HSMX9Jkj5yB
gKxRdGQ89FiV2+noFE6xk6myToXv7gM/qJdROqarEmgK5GBnCz2e3jTKg8OAqpteHXL6Wv/16MGS
LNKdsn6P5xTYsikFQCpzMxSEM5mTi9FYOtomaopfhSIczk3/XjbNcUJQubUJL1nigevXoNoDsKlZ
M4EdK6yTQr1hBL0Cj1U9oELAPdfSBud8Ty9Cy4d7GlQ3SE36nYKdooiD/BzwsQwYcuxoPG6ZiRI3
0evHDHXvYnCt8lB46GtCy9w6XYdCItfrTV5CV/EGsqOC5N0d6eAbQsedPRA10ijALNw4MbozeEb8
VptBGQHDHnkqCxtgDQiuAV2K1+5aclyxB3XBtddYA0lLfABNq18gDZK+LOwzM2gs+8w9J5GN/J0i
QdpCdkUr2RkSbaUzIVriGj2A7jP2QehOq24YaER1sF2DsqVnbaRnIAKcutzKXiDjA7fjtCdfDC9u
PZb7AMdJAih+jX2OyUJILIM+dve0cR8922Dvqz2HfUANByOvl6z09CRr88/QoSbJAZpxilXbsct3
GbI16CbAlZFBdCBgljIH0JMhkEDKGyJ7sch0Fqj8aqqQwEUiOkwNTB1krE7y5Bp9sZVtx384j3fF
/OBnj3RB2kNQGLeq6vY2nq+Ck96VjNgnV9mzUov+BSBfWjHwofOeQzg7GP2tPHsYsfnfvGSnTeaH
n4qS9VO/FZr5o6UD7mLRAC0l9g3URXiMyWFcmFgBSsq3VVR6Z91DtZ+V/QZBTvuRDMREjPGwCtrU
Z1uwjHOekDgm8YNs6OzTazXVzsLvTYOmE2tO2GrDO35wZDG8W1PUrEbPzpAWYgJltT0EomZyuy6Y
Gm+YCmbAugnajjPGj0IvnhvWWau0dmY2WN9p+cspJ34QgZssiWI5i1o9F7In8z6ox41I/GZJVhWl
fLgP4tLfaAHekwn/6t5mNQ2ahJNun9dXXKOJlxGbgcZ2JdzefNaNo5GS1mxp7DReHtR35Xcv4Hrq
54axsDm18VlPDTqey1D5x7jM/IWZlvLmSfGtTxhpcpJZ8pF3jpkc8s4WmWXio3exNeyyKTfiYE6v
YxP8iUeNuPLe2sxPDK2ffC6y4UybvVkkOgV4qQ13ESDujSN0UrnknfSH9BhH7jaA2oA3Ct8X477v
XmLCFcne7wnkYYTZgfpRX+AAjkS+WohSGfIF+CjrwPYu0um8lQs3l/JprMqL8khwE7WOcJTWHRaF
54IQTiYJxsrA+7A0vMJd2YMn9i750PRbW0ZKdB4nvyfkxGrtnSfsat2qDoocoP2jE1n1i6Gx3uml
bp2F2bc7ipBm7XjgNW1uVbNn/0VK0rZ47x3N/zYS8wz9/N4DpKQKbXF4Q1RnOK03mnoTMptw50QK
6SmM6IxhMsMSk6VQlLQm4oep45+RTCtx/NkXFvcU/7tYk7Gjzl1Y7RU19h7Dy1epyvfCp1vr2MQ2
1A0nG2pyv+QMFczsu4ZbfpEMrNCUYWrXmYj0JVE3ggHIrOOG8hrgLh607JAZcL66vtprpf1SO9Vj
4o3md9xHVxwE5NwIFM9OKh68YuvpiOBap35vNb/EKiXrG1LTdymr7B0mAiBI25tgiGPmJtNYLMcx
fg5ldHPIXJmDpQm5wM4Rhbm5nSb5YlS29iDxRGfUOj2tun02GfWxlskFsZGzGzXWQq+einUe+flK
68aDiXBpCddtBJiCFDmsCe9wZtGHTLYQcs9+IV4h6GbI+TyBsQ35FiXw6LEYOVnxHpQbGgjpOcqj
F6vksAzgrFpNkPiQB6tNNgpMhcpmiGwX00M24E1MnVfG2NMDOYjjPi9Cf5nVmHH7SdvVTCxX8WNm
MkJuwvqzIU9yFTvpE7L8fBlG5YveSrFmNIJKNjVfaU5vSCZmtlpzm+DIoDOVdRdd5u1BA8CxrKzx
E9fDUdZ4dh2rLVc2W4fmjM0Z7860b5Q6k9JSrXFMLCbQGeiSvPWIf+XQW6coicVmbOIXCvduoQOp
PHnhDJuJSIKE+84WEDgwZxsw/kEtBUajsNt2aTxbVt5xDfS3xjwaBin1gttlANB8xvzSAOiLyQlo
vclEmAG40KcxTLsv2o997QPd5luYvXBhQUVYIeSVwC94mAYyuye/OcPpoXu8aWfToBVC76wCvFf+
pOLt4E2UDbLPNmE+o+3a/MszWwSRumbcJGLclR0qNOuBWFojStAsZJOK6S1uBx/mSRsEAqKEt/I6
osOrvKWw7kb9VpF9AOPhYGGqaHuzIDu0pRM4mvs8uhPCY5ysWr2Odv+ExjHGBGuHO5XV/k3Mc7IB
NVWeib2lF+q5VeNH2NJnTych99IOsp0f1Q9CowyOItAzQ0bvFBQgkIU0SQDse7cSnG5hBzQlyuKp
AQp8MB98l4sj82Yv4JSTDWUzhcjZ9DLT+yWNE0wCCJV1xrqAK41zri1La9uWCaxTOMmp3VgMDPHx
Gz/otcROJO4T4XTt4e8DvcprNeQ3M77ZfUKAqI8O1O8pPAdjQ+JEdKuMNWo+mioYIi7CKXqIDNQL
ugQskY7WzAfAIARwtd3pJXGtBkLubaZLFt14eja4kDfQtqdF2tEutq52wwyZXC4iYXJAbXpFFlzN
4N0p525Rr28JidGYwIMerGJwn4MRmKvJyj4NBoKFI/3HPmx+9YopcRBRoWYjzzUqybEj8h69RgWB
LUEL2KGrMHzx4/jppyf7isn8lJ2qEOuY7j/zJkwbHdYJMyrNIfbHfmmqSYf6uTH45EJVHQujhl1v
oHoXKs72QRmsA5XrO1UZwNJ1dRLmTU11v4oyFOjCKh/tIdh5eNoMfA6A+WcAdCWe9T7GtoAwt9DS
ZhUH1nEKhh+ee7GNG0DnKd23IEc1ZwKSrhRJrUFNH28MSY/Qs7vUHzFMotHuve+2J7gMbTHcR85P
lpMf7RoKp1kmQEmisCD2oDIwoYUXIzuSezZLoGJK7d47m3A5ltKPPjXLf6nG+RjY4+QatYunygcK
s61RRHAYjcJfe1l+UZGOypIhdEnk9sQ771LnM4VASD698ZwRkLTkEeW9tZ6G7LtoYZobPHPKwUSl
by55INtJPrmehl3J4nM0ZFIAuXT6lXKGkx8FFA+V9Pb9gJYB1fwlNdki6FeC37RAe5sY9ZPULbZ5
N7uzEMIUr0WIiELNggx95KNzTB95tnpFOpHFYPlTKL7zs5JOjIEggu5d9g/l0OwG3OGrNsqfvZTM
M1ea/kGO4wEl3a+ZBulvaGwLDAj94OxhkxI90QOjDaPCWNcCHFms4gMgFtJeJPu+iJaQc85VNdQb
BitL3agfNAo3CFkgKNNiHeEblsjym4aJu+0E10az7VsNs8WPS+1UiF+3Vb/sqkhGMw4PRTOvt8z0
emd6bsvpCo5arDUiPRDT6gV73BrHKDev65zF4GHIwqKNZ4D2rlOe82qMdwCWP5CB6jvq4jLU9VcX
2VwiHmPfnZC2tv0Sf1pyxPew6XOFysUd9Esvx88muwv1HHv1uiL9ZmmZeXgcXewBfX0rc+25cFt5
DdsSXXKMwKDHp5Z0iXaKY/swGu0dND+ptYZ2M6310CJtMyZQa6WPOskVHOc5fvdO36zzEWocCOkw
YdheWE5KW02jmRYD5HU7MsWdgEzCogN0gxvFEszXqYrXWWeQyEHgpGfMfYkVrQRCn6Psj4YEAnsQ
q9o0Ijy3tODoApVeOhVcb4U9bo23yl4UJt6s0a9pHC+ZB9ynMoRgBwENE8d+HC1/Z0UILenT/roB
5FYx3sCwhCirmo1Sjnj0pH6cOnWlC4CdyhSv4YhmxqNLhMH3LZnqn8AlL5Epv3SM5iOHj6Cs7Wia
IcPtYjcKgFBER8AgdmgnoYOmrWxrGGqtjdH67SHTu3caBou4Nrep2Sf73A+jpafr70GoH7GLb7PY
eGMEj3xxSlOEBpLClhzYhM0wKQYIOyK/J6MiJ8C9CPwlVsKnPSftja1znGSGRnXleXSiEONBrxAs
EF2vaUBWOkKlaeyUBVuUz9h8reWkHMXhsBa+95kbHYP+6qP8yVu6Nehb3zw2bIYE59YADxqE/ODU
ZZtJ+O9tMOKtyps3x3JBA/jpLbSNXaGLhNRiGrHV4AG4q2qAbSCZMv+hr7ufSWkcTDVsopyjL/5k
POPUQhihvmwhuH5k7qKY999o5Bxwt2J0xNDsKl64HTmHNFSIcBOQUrWfXQYFDq/iXIWb/ysarPcu
F5TR3ruhEJB5fvIx5tY3gGOWrIJ/V6lTpF0lsSxrkAEIuYPuMewk91fwJGZuxkRbyREaSrs+Oof4
Ph4QfL1wcRiszMEtkOI99zVuztw+Gg4DS+QcsOQICGQ4nmZcJGQEvMSCWhYS/5FM803sEJeU/Y1S
SpbRVD22sbWbU4sizJldI5bE66Ga79wzE/qrHXvUXtD4SqP4hAG0L0z0iKzZv8WcL9j4DtVHS8iY
QqJexp8xc1CpJc+NVb4x+DpXBLLS5WrRMOm0KrmxPyzgDpiKOCggBTP4vOauFdF1OVW3i6o+6NhB
oyDZE1OOfr76JGTwRvscSlg3rZqt63Jq78l/Q1M+V5HBh12Z2NzkXStHWrv9iR4MMhTkGHYVPlvZ
+BMyO1mg0uWZN9U+adurirybSeQBtnWmDRDOsUjw5ui6UVFvGoe6aTlYWdZnM8ArqR9NHzWglhZv
pSU/ay4BIMkQmxATHeALwsO1f5TyrUWbj1dBlY1gNkANb63sMfu1kuxA81I+TOE5dOqrPv9igSIO
eC2/pha2vU5DPOwoxQ/dtzHkuyFNdk6inXPyK+fQw36cEzOsZCMlujSjvcbUE2n6UfjeIdeNjYLZ
RliTdoWROBODmEcH9C0ynhAJcn1D84Ekj3irIwAIp/5UxOqlHCdkh+mF7fQlchVWkYCzP+YhR92F
Zt4sGwP+7NhsRvWrZz866W8LU88PTqbH24oy20jbV0FmLsJOPlItxhLYFHxuatOAiVtUusRgzTVu
hZBBaon+yKIDF4/WmSAk5lflrZraBxocCrsd8InAQ+UfBmhD6+EOhndPEi0dtOytGtGoO3Xx7Bns
b7WRHXwSIdauGRMIaAK75fPVB9tZAcTeJUb2jJ86pwBIK5OGS5vtmZl+K9WgI0YyytWFkanXX7Qx
Ahww0EilYwSTOdh0PdwTFQs+bIHnsta1dYwtgPcMQaOU9lfR0JlI0kctNJBaMD5dRjFA8Vmr0oMX
R0H9SJ4dlA6wwWoQd8dH892Xap1RxySxsaYom0brxanklmf97Fj0qYxa3j3RvLVmdw9dfJFZNzck
06UPPnKJy+/ghDPjGi9G0H/5mTyhur/jjUYV1LvTuimadAWteiPwR518r31gfQWnsyar9eQoa+1U
5Ukl7k1FwNay4o/7ii5yxtVclZFiYE9n2V7prmpmCYtWO3LJHSOrOFB4oM3Mc4BiZUcQxgT1R2BC
2/Wjuubt91QN5Okxgi1glJTc5Y7r3oIy+8Cn+tMX+inuqBOlvXcBw6+bhF0FJOgeujYUAmpGm2GF
ZaldjhA3GDyOLXb6rHAweiJ4KozxZLns4TlgIJK3CD5iybGk9+1lxifcDHp+6cEuqejqqMYM2m30
nrEx9hCIlOW+bTCvDUR/jZrOraraN9F53yETQi+79s5gLCagAawwp7xCU+1x8zV2e+9KUH1Evmo+
dkqh/JPRpFezy2C9SEZ90kXtIQCpNn3/YnbuT14QDdjnz4TlUBctPLtZ4Qw+zeyfFjcfs99sUVTO
OojDQ2GyCdvq0vj6S5nh5jKDJ0PHwAatwQij59bId8Kv3ka93HFiRlGrvMP8w1Xs/wSe9mS6IMYT
18QXnJ0ISbghfdvlRnyJqvCLDss98OA92UP2UyGLXTArR97nY/osJm8XYyZaoEszY//kzWAQa9di
pV6ico2oUDSuQIbJHA1jNKIE6C1GmywnXJLfXZ/vTZ9y2+wI7PHpGI1EaBNFSgmAYwPLXY+eLJuu
6fQUm+m1cif2EMkvnyq6vYRPXhR5gouY2ri2mHGKrW5534hRwXppKFlTW70gbUvQ6NOf39uW+Rw6
7mtfWfty7mFn6XOZODjMQcXlZsYGPILOFCPzuuIjD6hdIjCxVgtXl5PvNanVfWr1lcW5qRFoCa3e
Z0Rm7dh/sVckXKlt3R4Z113NMi9p8D2gE14Kt7nGA4Y+ZKHrsdDPel+vUlJUjRifK8Eb4Yjv33p3
bJ6yO87psoHxkviKssM/d44PhoviZKjiFeqPehOP1R7lQLtoKuSjtkFEh+JsOfc4HA95UB2yUiUj
20abPE1BeiqyfKd57TGaZxQEFzFTfCv65o3imeTOMtgryVUbVKRIaTe9NkMWXN75Wg83dE/XZmW4
qzRmMWAy9hZ+mFNUQmmpdhyZVlXJ/RU4s/gg+xVR91XiCmpJSvCG94HY3NZUHXL3HCeH7h0snLc+
DTXOZfvIRg/BufZUJfKB5sE5LO1zoX8nJEKDOF+2MEoKE/ZMUoBLK/cpi6FwxEWh68yKIGTdw/Tb
JoeKMKGkK2sa+j/u9JhW5dFs+o3d10vl+msyf09FiN7eHfobiZHQoc1pDhKO/mijPCTw0CoWbEGq
Eu01FosofG5oWlZ9te0qeOZTAAxK0eulM0LK93OQD1ePceyCBDoUDG13Fz6BiUWAHnUunklXDLJ3
qOYv1hB/uXr8O6nmXrpMG/SYD6thPOpWEFeQ8yxLMAeLLINLlpcLq9G//YFpIXd6GKQH2VCHQ7LT
3WKnrPqK8+dUjD99sE87+zomFCd5+JxW9TYww0ePOSCNTTrzfUBvCY3q5NHokfpD18RfSW5/q9B7
G6LuDJixP41GuUhLq7laNFq39mxXI/birDvtjxGbRymcc+8iAlYsz4CCGOusmDOd+BjuWQ7YP8lw
xWfliandij4FCmPnlVkcSJbjOGmftHaRQQzTuojaa0eXu+yrt2JeZExHbdWQftSZeJTYpEiyeDGm
9MIY50Ww3k0K96BTuyuUGB8KyT0H8MPUw1gqy+AdQDmn42A3oMpZYI06j6P9DXQD+fRwhLVsbmtZ
u2wv71SJ0C/JrkUvSrmieZq/hD870UTaNDRosdGtlMKu6E7dKoQomZn9G6V6vfd4SX1gf1ozZ8Ua
dp3if5ygbkdxeNK2MJj+VEq/dXZ6gZ/wqWfBpzdFtGfjWfxDe78adp4PNzYIKXJpOG8FxYiDdhwP
CEP/TkNFaMB65v6uYuenC4PfDDW0hscEA6RHoBp5Ub3wz/ncP0hOYuLCLIHrb4zepS9kVuPOsezX
0Ab1r78wVMsWYhrA5XR/0qbdFFzD7hhfoLb0W1cxFYznZFqFo5i2/i6Kx6vVKWjQ0JFwPO00PL0r
v+vtZezOR6MYJMXgUsp4N0Nme71n08IyjZ+1ujc9z0+YwwPih3XUkY0cOkDItJHxh21E5cEJnE1O
JviW1v8DiZEmKckutXkGHM0sYpY6BLJZ1mF7yqjOK8lpQRugVhSsi6VNt8E1q/phYlEa7XhVWBl9
wwZLHKImUpuC6GtI1Xgx/owGClPlSIjCkXcIFGCbTKcJWoEyrexPOIU5TWmLARa+RwN00gC6XOQH
+vTfVZcTSyvdsxxsc6f65Hms0K7U/i+dMxAJOcIaXcPyIAQ+oSr4K5vw8qWOkXmV6yc/9S91h1aL
TgAu7AISpKPR/sERQT7Elx3QyLHr/mlwuiuQsnxZqnlbq2ZP1IjpJgOLIaBOMTNe2yq5UBcC42Cw
yCpSuNmbo9vbuEd8RcyMg0pJtvq6kO01Mp0fiDpITFqo0gLhjqkhj6bOHpP5Is/Yck/GUByR+BMn
A7QuI2grjJNrHRsbQM7bECNKiWIeITLW5xL6lTmU276iUDSUv3jXH0FT0dhdkgZ5shrrPNjDaxZT
pIPqWjToThIBvsx5CtD7TEQ4kWnm3oSTPPoM9628lYtXH9cWXhzwJ2YHgyzZZ5yh+pASShfMnTwC
6Ej84SwvglPoxGz1CZqSv0VNUFdv0CARubfvE7EknLBY+IdGrRuyaCReB/NU6NMdOsYI859fngEY
NldeRBlHXQifBONenx/sgI0zLuu74/ZXoemA8DrxTirwBxGEBXUFI7tsusRm+xPk5osP4dnh1Rq+
wdMxIGAARzJae0PAmcTstqi6hzE1mLaXubV1uN2Fm5VM8rZu64JlVdpTMftecvsj9v7Glc2yFA4a
CaL+RHvVeuPFnA/4EGUe6Rwv9cbcoCMhOmZe/zT0eZk3s/PaaxuSk0SBgqeZ6B68telKAh1dYPgD
Hnq27frXogylPG6ONIv4AKb2jp7FhYBKSNVn2OezmqAkaLdDFB+7OMiDzwpeDifc5pYq86OPM33f
JMx8kpJbjPbtArMqmmYqIaiaP7IOHlPz26U8WnqUitD+i10XKJSXxq85pyjLnihQZotszj37mIno
gObVS52Bd62NkjC8tDoIY9jG1fQO3pgNLkPIguJASKyTmtbdvQj1HVpos952GZDDuOYYNoQeJ3a0
co3i1E3f36yltpr/XcHgY2GgkZQBFKMwBbXhxRQbHG8GKlvaievSaCkcquA7kvUHyUOYjjl0lc7U
7XiC25pFfQtu/OgXtg2qWWftIr5miWo6bw5t1MCi8T0ynv9+renJyaZ7pgrO1JbfvFERWwcUFHig
SiMC1cBZzo7BPGW5IVZU4qSAGQpQOwQckk0oeWQ6HcClTQciq2PEkIecTjB1W4BMZv52EQpr38dv
MqaywP+qr3w56QezoSBh04+QcNScGYTHkhRbQEynqCWW028+Qe+5BLnnvkAaC1DPt3NElI5JSpkE
qzuAA9UN+4hRO9sOHJ/+vqK/D0mfDnBgkh+9ysWu0Y21O7/kfz+UyvzXl0gE6QyXDr6nYsBAB/ju
0HO83Ufzi1MBa/388PdPpmRVGsqGCHD5ACOzOgRJVB8MtydX/r+/zNgZoybBXt2Q71gM3lMVkcGI
+4E6AfeIbZVA3SN2iUp0L26TbG1T0cdomEUG7cChhyPzIcpzmoeTMtFVjd9BRH8ZYxgRTdONKFe5
ZBpJps62U83GkFp9SEwG+n8f/v2lJUSyA+7OsQ2mAQIJTJsNGBHSwS1uxANYHiqHsK0+Bg4W+G34
XgK9+VD+/Yu/f5wexsllzZv/DoVs+c8f+PeXsWtz+wztXZXq04erDSZt2Ea6L5kLccX980+ew4Fu
lJh3vAy2c6fjvXKRcY1hyQRzfrDmFxGpbM6vHPFdUmsfPDSxDSo6M7eCtcoxAVYldNbI+rGJvVyW
egqpBuNXZYzlQc4PTlyVByN6KEjMsjPmXQbK1THmYvEOtRvTD4ZOnNlImmK73BHW80WW2ffkMOAo
x/Gt1cih5GDEyRw9bUlQQQRHexG1rB0x4jFQXkSp9vIxjYhrE1kO5k+eJNm9HIrwoDQnN3V/9L6T
B8gC62xIh4cAaHz445cUX63R4GSxaYhhrtlUNmaPvHIYXxR8ux4TWv6YVzhjXcdUR2ctkc9ZbbhR
FuSj2WJO7Dg5kEPBzMoBFt+iAfGSY+8L84mRab/cYyjTQFbSXPcaukbFQOaaETQnpBITQVBYGGFa
1LuWBqNXDXuvx6PE/L25MLhc4J+dGG4RT6JrFwNq7XvpaxvJOW81ollZlN5Qb2nbpleMjyAy1EaT
jbf3GMotUoHiQYvCNXHTEdJewGKd5ph7XWMnyatK28mJKTxWP9opgBFtBIOOX2K0L9VrZ8r81NjU
Wm4M4NICtlFGlqBR/fY3TZOtvUNg3HXr3NWIdNe+EuISxs3AaXJttIZ7rivxhKiWytUk9A1UCmIy
uDlapvbeN/eFMuWptzIoAYRor4FZFBzGiy+ag4zGJia4UQmslpAsPKaauU+LUD9phgW1dsw5B7fD
pkq9U5i6yJQmYopzk4opasp8owdJDSZIvEtTMQ+ounddgCydzPHili3tTMoL9hD31nip9QC0kSOD
5Q5P0ONb7gj7UFXwLpre4vtaY//pJblWMRSUVU2K59ZN6g9uiG09ti+mZ7SMYTNrjyt5Z5tddEeI
2a1htlv45o8IhKZ1ae81A0qGST4zxH/nv4g7k+XIkSzL/kpKrhspABSAQksqa2HzQDOOTie5gdCH
wDzP+Po+8KiWChq9yc7c9MbFhwiaAVDo8N6954KrwyImSabGPgmKBq5cvdRwXx1j0pt9YPW3ZA1x
KDcRHYxV5J+ryd/6iu1Pp1tXdttimMvsGwSr5rLvtHaPnX3FQYjsxNGhGuKHhKckRHGgTKMRTk0K
kn+wKDTzO+4xeYPBcqtNYGYBqtMzRElFwdw3b9tiWmmWjHFejf6mqvkvHBqvi7wfq1ugEPsal/71
YJKspdGN49wdH1pacQ+ZSjEXCoDFhsasEoxBfg7DFqs6QQgQtL3wSBInrX3udxZFNwR3PP0aE+OE
e8HgMLtLg+k2S5A7RzBPH4gzevS9xkboTloydaFsIbTwuzGE5XOY5YcyTstrP03EwSkIweYiTbCQ
JiAtH2HDxkk7Z6P1DU/SDF+03vpGw25ODwSWVLdDwvNIdkwciJV7ka9+DbAuV8divtAAdwAN1goF
NMJNFgRx5ABGsqKduRgRfOO61TRqPjoyu4JmPah2cOYyz052i1RDQ11pBybyhSh/1Br8nT4B1nmd
hlszRCQFaZInk8JXAQV9Fyf+wBwSdjuiTt3lmCtvk4Bt3WZaZyH2jeBj1Piu5NCOOzwzxsOvLwtd
gKHUrgnQwFYxv12eyXJSclTLc9/dN0h+9ip36x+uE7Grlm5+6nJ7xtzqDkiOlJUl748oqbVTn1lE
sDsORgn+FKWxvRdhfc5rAHbNFMm1HVKIL0gwvZK1VAvHhGVZD91NqcRRhvyNb1jTEh5GRfIrH9mL
Fr1QadbzhmfYyJBjex3UcP7ilupAU+wNu1LXFX5kRBWcF6hO5sdfv0DEb//8IUATm3WSTGD47Wjf
mRGgnhRqrO4Z5ZXhwZ/o3PYBkwmoH69Zq1Ky76TF/djnUb5xtVM3QWAY04HRgJeWSlKPDnE0ggPZ
OZB4rGYpMlXcmV34OjK5DSIHpj7kQDfxlrbYAFmg6rsieBqKMLxCzl4vYwyTlhJ73yuRDQ4V4ghX
XIl+1K9w4GwC2QiSAdgZj6VQp8mjYpL1BPeI+WWsJ+qDLCkHgEYcquok2VSpclZjpt/kGDPMxmEm
Y6b2Y8062zHM/BoUTlirDZ6m+o4m/WNdesFS9k6wdjv/O+3G6Yon1C3ZxkfbiSow2M4C8l0VNUA8
SSf8cxJTvnUKkAx8jW+laY4bGhvw1fB+b60MBV4IxyEdxp9B3oxrJwVnN4W7utUDqgTie2T2iiNi
Q3M/qYoVpU7jaDVGsUqqiBnBGAZuMO5tH1DEr78K4lrduFP2KIL05IUq2LUh23Rb5GJv95hRa8Ak
KxPy7rllMWgTvjEX9rOpOvKmRH3r+1QZf118Znd7w2RJJbfzDvFdeBZkVCc5QpNIL7+0PUHT6Prh
MBERhZ91LzIf+4Bh8F7HJFwoaS46aIwoMTgOEWRZLCWxcft4xOox5kASlG3DYbStZwjLcBe8+mwg
MMNqOqjrrhfflWF1e1Wm6trsOmq8NlrPWUaFzwsy07Wfu833Wo1wF0RS3gd1mhLn1PwMEBAiwAMN
Coek3ZrF7LAPKEMW8xvdYj5wGlqIQZMHNyXJ6vvK852t1Y31aRjF/YBLwk/i8UnUY7gRmm5t0d2y
87H8Ry3ADuXH/U0yOQ+AKMwNwQvNlVvmavfr/juDEuxoOd0MoXNUIy/8r6XXjdJkDjiSO6tBrdgq
+15vyuk6A1h7hWEXhmjDp42x7exCMW+EEC/fwo6DRCNqXDdiWgcR6xiiz7MLjed7LbUfxRZnXPzk
AwKGMJnKh66K8tUwufF1h5zJ8Mxh12sODOxpPgOjGdYM+kCGYTh7xg112AFxf29zZNU9RgjTY3cc
0XAuWnvcO04f36KgQSiT9O6qQUBNyTc4WBNvTpNIEJWJ6s4627UrJvD4EJbu668/VRrYyND1s1Mv
m0MrinBNkJtcYVuS5P7qNStdALfG8V8zSzdfR37Tx+mfv/G1VC6sRNPZuUwbRO3NE4UDMtZqhOys
kATMlB4nJFCSh//5nWYlVwzrbluWfr/TCC85eaTrbgI3FWuvx8Wf1V61hcrDVk1KoB0RHv++BEeU
y7DdOcIKNzGyu90wPJgoEA5eSQMmFIHY+mn1NXPyV8kxtWps48HpSjxo84Gyr7EAdzUuhmkk5XIY
iz+itV4m3l2V2hYFcLs7kN66ALyePtouHYCJRlerm+HTNATozenlaQgzK0LG9qADtE0d01kdS8is
lHRaon55h40GQ0KmDyC5kdAPayTKP/uYbpgWtTpCO37n693X3KZ2MQ1Fs7WZ0K40QLhZCZs4M0dM
kvMaAhyG3jRdpSXSJkrjLuGnNWSfo8w3Gaqis+fid6n6IfymEYw9jVn2aFitXJNpugv1GSeQdOOL
kFd60fTPgUq8bV3ABplU/EIYaftIb+JO6wfnxeFcI1v5FT5s+UhNC2u+Vr7KGM9TCAP6ekjAG+O3
TL9rICAqADKY3LUvVULJB9VzdzbxRzhO3B5Su9TXCKGcl76nvu6Dr0+bU65jAQQbUFy5pusTuJ2j
1fdc484f45xZf1y3bWN8HzWC3gzyp31UjU/tvI9DxHBLd+AFp0wAc3A07pEsBSsNFDsVT+Uf/fkf
gNKgZtM1qnde3G0mW+dki/oDfrROVkHa3QcuVQFqDBbmMO/agu568DSkJERPSY41hjiy+c9WVPGj
LWSMV8dY4403Hjrktqq1wQDNbw4lVsKZOf84WkvNnawinG/sMDrN/QoXt761a/GMwDB4gcicR91T
Mwdl+2O7IXY4eQKuJ/GxWXKXW1CHPTM8ITJ+IbjL+WELhk6VqOfAH54ns/42VXl/TX9K32XTkO2F
rmsbu6VrQDWjWNt6n913HrpEoI8aq6QHnKpn9dCiEpNCqV1hnKc4HWf9A4H1JjXpzN0nif5CeFq9
LU3k9UPehkTj1EiXoGFQhgEvRthXsCON7Cu6JDGH+6DDYw0jjws/Aqvrve+Gp9Cqp+2fSxirx9Gx
T4Rj138Ubf5KSdBcUfwcd60NptJ0K+fkUOjZlsiJGWLZ2hhq+UwL4TaW/cBD60lo9klJMXqenJ30
2v9Pp/r2Z35+TX/W//nGmf5fb/9Y//ln/2e+em1e3/yB2GmaQ7ftz2q8+1m3SfNf//l9+I///i//
X//xbz9//ZSHsfj5z79/z9usmX+aH751nptErP7fjeoPwc+/LV6D1/S1/mui7Pw//WlX16T5D8cm
MlbqhuPos2H9//jVNVf/h+VC5HDgzeoC8ZrzP4Z1+Q/TUZauDKkcV2Ih/+9EWVP/hzIMGoBijn81
cKD+K4myxts8WZvWm2kJV0ndVJYpTd1661WHL9sRNI6LGnv6S1Sm9iHIOmi7CI7OMfmjB+LrYKyR
bMQphY6tD8bTgZa2t6YOKvBcuB5pbviNjgrLlCBgU9Dnf7mjN3MLIM/+lrXpDUCipv7n3w1uQ/Hn
X+9//PPvf35JyxDStqStbOnOhvvvr3dh5s//9f/icA/j1aZ6X9ngOxMc+PD8S3sVWAqIiBEemzLy
1j0YsrXbcOLJqLNtRgIni7nVQlde4LTI7+At60RxG+b+k+9Hvu/l9yP/V0qek7Cx4V2E8uZROvKJ
RrbVCjxr3CJUPyQ0mJFiFotNig0BB2520fZad9m6ccK2iR2wpnPYVuU+zNqrj7/Rb56qY1IKsB3X
cRRpxW9vWEZPeQxBf2yDChOWG43f5r4+1iTMbZQIA/Bmi48/8TePyBEGmcEkhxmCwtDbTxz9MNWG
nAj1SUfbIG2mSOp8dbA2XfZY/8Zn2WQXMBgwLzqXV0frpKwyJ9229awCDeozLZBrYlTM2VAjP7my
+dW9eLpKCofLskmaAuxw8XG9WU5GY2bp1nVphtfC007ZpH/RKStvgefru6IL4D618SbQIThkhgbz
DFHdRNblsij4JaxR6DBdt0dKcAkGLUy3sUboMOYzhaCC3MLQz84u4O7Tx7fKAHnx/ssr4QrFecI0
9Pnf//LqDBLZo+34ZLLb7k3daMNdngTg8yfWNLMhUMIpaFsG6a0ZfrGbucpHg3b98ZeYb9Cb11fo
hmUb0mTnZ1lSv7iB3NTc1bKesRGMxUpHvjuM6U0QEysmO2wkKCsasJqfPLd3I3L+VLrkkD348Hcv
pWUVcdtoebpVWYHPNSwFNq/6MCQ5KRgJqe0fX+RvPg7EiGuAGTFdksIvXoCssfwIayHeowEdk55/
wVQlSTvblrX87KG+G5FCl4Z0dKYaLF4sEG8fqiBrHPpRDZiCvsSarFAXn/FxisobTQsyprhhxZD9
aTfOGWv1S6VojcVE564+vmRjvqaLB8uSQUgNixHnp8sHC9C3IXslAYqWi41RkvJbKc7zr30oNqjV
Hsm13yXstuMxfM7D4Ico+xttsq5NL3z6+Ku8v/ssrrZpMcZ0kFfWxQqRtWZV9z533xWoYZsK71ep
ifRmwAB3MBP/58cfRwr8xYWbjuOa2HZ1wcMW84Lwl7eKMwrnA0mxvrSPgUczOF334hha1XEAHBdH
6gEy9yez3vu3iM9UzOoAbhTL/8VDt/qqUsbU0CAI4+sqDGd12E4mzlyVeQ5j55tIxbd//TKlwY6Y
i2RYWxdjuiVk3alqdvK9zB6H4xSoP6iDXjcyuTP0FsXZbMKbtE+e5bvFS5iO5OV1hSMNl8f59uZO
gemD+8i40ID9MihLC+3KbGWLUeer8su/fI3S5GPQoPAyicuRQyaQHSmFqVvpxbrSEgavT2+GMLgM
B3Ywhj/DAvxWMnEo+viTfz2xt6+P6UrHYrrgWpmlLgatMUWIfW1J1MqcZSQo2i2yo2VWzhW5pA2A
/JOTj9pxML7h4yY9m0xG7LkvghSBVeVoJbbCo6q9dqOVdEnGpl1TI/Xbo9ukJwtD2RlZMiKOvNAp
Rzk/PE5rnMl98zpKOCjbAK4yM3U33IItSEHnhVr+uc1J4Y1T92pyo88u+N1bI7Hjz4QmhrHCvzv/
+1/eGrub/GkYA4ziboEBYIw0PJrJNYR8IsmL7KpSw444oPKGn/HJvX43pt5+9OUOsjBrLQ00r9ym
LHuCzn2kLUud39xI2JYfP9d3cxGfJQydmdGdi7PWxXIXkjVUOGTnbh0ajjFirArYb0T4Ueh9MgGL
d6s7H+Ug54RZpbsOldC3d1SDG1Chtyt5vvoTcelPVg6EfUawQhHdpJ48EK5zr/XkqBeyvne1IUY+
hkh/xK7QT9m3NDNXOa4Q2kA5NA1MOES+1Engruyx+VGC1l8wse6MOeY4hzptQM2L7e6VyGj6ZQGw
2Jogv5VhT7cf38T3e/750ub9llScjyhnvL20aEhbTCv53GyMOr5czyUMatul8m5oynuSvyNI7DN9
o/BwHHXJmhOvp7ppM0bGq/CQvljugIg74bX6+Lu9W/b4aq7FHGVK2pD0tt9+tRFchpbEWrGtCVrY
lKRpaZZt/qv7CT5kPhY6ru4IU5gXs2Dr2qCkPVFsYVL+oImXUPDwyPOJjLU1FM8fX5Hx7gQjZzSa
C2PDEvxiz+/PX15NnPdjrYcFn0a5bulURIAM/tFxUm+Nmw4BtCv9o+1nBCAPwzfg0ld2SKmPbteC
aKBP9je/mSfIZraFbrNXZMd4cem2oCtm4EaiSoc+tvd49E4zJqvamK7bunnJTLyrU6j2ZGrdf3wj
ft3WN3MyN8I1OGFzvGaW0i/m5NSmE6s5ZrEFMIiLGtZujdlgRawUQXGBu6F0fZphpevS054t06F9
CLccAcmzLwwYj2UZrGxvlutEaEqR0z3SAN7VsUmWcyYKtCVgCvpR7UVB960ZPnltzPn7vfn+rNTu
fFIx2Q2pd1vDIA1gF0gsl4MaaKWnxaLHcuS0uwHb3sZoKLc1ufvF8eg64xk6kuEA4IaUXIMG0CJt
wjurp6k55UiETD3Vj3loShrD8Ol6css/vtvvZuX5yzK0OatC4HMutzTC61DLx3a2tXH/4G2wzgQ0
bfo02aNIvfICBMkff+CvcXxxe9jJKNO0ecTq3Y4VBWzNaZvAsWnEshvbyW3fiwc919OVsjgB+Vq0
yOOkwgthzqW2YhEAJLKKKV4IaH3goIuvodGtodf6NHZjQoNCTP/lK+d6vAeQHmxI2mKgkaAl1wyU
Yuk4my7JH6TdnDNWW9sgsa43ThZRNgACIV/3iNvRdOxjQK8dHL6VGsxhQcQUOWT8dqE0NSw765a3
EctGATO+1b668IhF4KFRs3AJpSukqzt8eF+mSSeMrEzHtUbGQtHqZDe2iKRS2/tkgnq/+LBvoXTE
fEGlQeryYhpMKxuaEUKmrVUY29yE6oKdnHQOFhumjCswO8lKEZ2yImSeu2rUK/jSLFW9aNbQ3J+i
hiwwFakvgRpBueP1KzvnWraEJkY2agTbRwvcu8s29Q51+9g5EVSWrlgO7fAU0gNCqx0/pL1tLOgT
6puPR8r7g/M8NuWv3a9Nie7Xi/aXGRE5TUSLElrp6D2B3zu5OLSXE7XctOO45bZo9WYJgEePIHLx
DaCG/TfeDmXOBRyAazYvyNs5mZa+F1QG30DLwbsWFa+u32s3mJe/o5zFGOuG7icbivfrAFetHMEv
QinlXF71oIP5saiUboOSaaONSXocEWWYDg/JeJrQjtByQ9UMrKAy5IFJJsZznT3mhbf75AGY72cy
wdmS+Z/amuIbvb18SS2hDdox2/pQxZeaLrcBYhwND7Lr/TG62t7Jm9cM0wSRxTsrubYa7+aTr/Bu
IeJgq7MuOjpbLI5eF6tiHiYt6yUAvYJ9hlV2P80hFIvRpyFgkhWWhM196w7HXoQwh53OX6kXzx6f
4pFHVcoJJBmksJVSf2DspymfgSZGpfzJnPabSXQu7KDbosphUg97e586ZXjNFA/ZFjzWnBvlfUkg
U0BwF+f5EWm5c/74trzb33JX/vqBF+MSPO8wlQRvbmVxWwZgMuGJpWoWSk7bf+eThGuTew/h+fIk
mFhRScYPn9RuSQUgznEs7mEc/pF8cgY0fjfWKISzBFmGYVM+eXsPCRupZEUgMwtRj/pKIR4qk/Vd
GTZqbYWzhly7gUlrrCpsEBMmliF3PvsO73aV3FYqyJxBeYZsei+eI2tWJKumoVIX08oP7H2JfHU+
+tLfwVzlAiWtyzoHdOOvjYKNZ9v9jODUX1U2TiYOisYn88/vvhDHb1O6zAi89hc78KC17QKyMsog
MxU03+pXmPH+J6N3/iFvFmQaHLxbc0dDEAurLl4xOVLz1MMQ76iorNUI7MoyKnWqK04cYehaBGsW
93pKYfnjofX+8M0HWxTITXveKsF2evvItVgJLw8bD2bjFG4I1nv1isbdZi1UlpQG4qLOqxrTZdWd
sVHdF6osrjlY+4tJnTxnKHc1C+NWtdo9ijt/J4N41esjmb1Mmgg/SD6LWyPajcIjwLWOz0QM+Vfd
CDag+G5oo9gQYQisDJYGg6KZUUBPk80LjCoStmLfrxvNr7aRiSD44yt/N19w4Qw1LltZHGEuX6qh
9VrBfkttkrTZk2v9FOpiXDduc4VA5ye4xvaTjcK7cUQDwrIRlhLRx1HmssVEJixyHBCdIGR0rO4N
qRShWz19fFXz47oYR/x0TsFcmiX0yzODD/Yp7Of9Fduee1MPHkSNtG+M209WyN9cjCJqwBCA2VCM
XM62tUtEktEk7sYbsMhzRMPKULSfXMyvte3t1Zg6R595+ZMwpC8XHtIs6CimiIYToxEbKtY4UDt5
HmNwar1ktVFApNZS96OVXQOZUPGdDuXslJW46FF7wbyxZhpMly5ToFlgpBXAQh/ZgfCHLe2q6pFw
qRRVPxCLUEX4ZptgpwPTOKSKKGjb2Fg69OaKSNjPXjwp3j0qVlJDp+uPGmqe8d6+eUibS6/QTWsT
RbhkozK4dwqIIVXotecqflZpbe8ZTs9j3R00zQ2uoyIlD23cjbK7TTuAj3Arkk0qqxOvLLLKICDg
Y04RzzWuyXAN2BkhoQNoXJZupr+SyCswfJG3leFhjdGL6k6aLjGgTetmwI9oFLq4q6Bmr7ougbY5
Qm+FnssOlBfWkfFdhAx+wxRZLeu+J10uM9y1O+Wk9SVK0NNLkj2NQaB5XuyTQVRMBOl1P7u2sA9h
NJLCEnjBlkDS/LnjTIFZ2c8Rj85R4OIUG3IkOlaZq7aKHok7wSo92T9a5M6pTmgEoQATR5F8X1l+
vs5SUYHSIUAV3jIq+PEQhkxDiWY9lTYUZVPd9ZHIz2YVn31H83c4iNu1LSdriZaLlAD4YeVEzEKa
A6AsOsM7hHX93fEPwP2zh54AXU1RWrF9RM/xhC8nrCriKEIXOEQFr0nXtDuz7a4kwiRqRM3WqhRh
pKr85rplsDXaMd9mE+HOXh50N/C1oHbUT9MUo3UJ02ANQlCsRWbAEJkI7gpJgCQcQ2pH23LAIJGz
tRhNRDkUIl9gkpK502tHN6BHJJgQ9qH1Naqq6hRZ2VNrNwTKq1zbWRFKUBzwpzZGPuXrSbCDb435
/1cetTVXK+p2K0syUnUZPJcVSA8U8ngPPPxEpOVE66hPKXEF7qJtKgRdLhJfuyalyvYe0pjQjChr
HaTSjrbPlO5eY8s8t018tEghupc18DvpEO4NVq9xM3tt5m66ySPDf63kMXBdUFtBcusU6TcnZcrX
iqE72Sjor+IWZFbSWdXedGoNvVZHJJWmIV73c2MXp13+hYP7jde28D8aBOecx3SifTCseBZmPa3B
10I24M0wW4XZutQP/RS/CsY/2MD0jnw2xaVue3bRANE0EOBt+KUN4xKfJol/SnY7vrq1bkMvJ/Pb
IitkYh2UygNP6Bc3JXGbBxJuGggY17CHwX0NM2JcetNhhsUy2O+rnOgS13U3bMnzc+rMNURiYsk5
6dIEb0cPLtCuNOhKGHwnksLXloiuC6dPv/qVu87npMoQlxf0Gi24FS1+Z0N9NfQi2kExnTlKs5kf
4dWRDOAuI4VO2cuM1Iky7gf4ymQw25zMVEVSHPQ8qLFGvZkcG2BHPy6bCnWVNmWnVhPPRmViMffw
QvYIb9Y6IiMOmMDJpe+/cMLXD8hQN4OOHDfLUPj2OvHjnYUsq8BYg9Y6IXBTYWpsy8LfRshdF86I
8oe3QGwBKp8C3+EtwOPJFaFncwavWDUFP4noyfShiGEJutUIu9Tr91AbcfzBIihyfISA6exdX2CU
j/xQWyDImNiOwLkz2GGj7odV1VEeX3WRbawjHFe1DgYHe0Z4ZSe7gWSUmzozuQUcFdcIAvelIfBN
5ojhVCwcTJlsodnEWlu4eT8RbWrrLp84Tilmo2oCZNMk4wOhT7d5Au4pIG0Lp4i3UaIgxxpLBPZ8
rd5x6hQrs9S/pIUb7BTz1tiAT8khRIjaAyNgOyNpVOkyyk3U8QRswTlW3U1bniLzFnxV/ozOA5Br
lSz1OTSYOWeEM8SU4eAyux77LD6LLkdh7hfktUMtWxATkEe4EMFaNVdwt7dFEET7KmNCxs6fGel4
sEv3WiNM5JQ3pTjrVkkUDJBKq7nyxjjBQkbA34ju2spF9jyYG0evX0Snx2vb0RlcTpMSTP3HAN5x
UUvLObAHoKvakKQ7DPmrq/c7s5Ko0l1J3ytjVPvRZ60o4zfFOzZkiIR0tv/zWe7tyuhLshct3DLb
eHapW0Gw1aNqgVHiPHLoXLTmUXV2uPV4Uarxx8cbKPG7D6eVQMmVDQ77/YsP70bPjLMCzUjTffX8
Pt5GipgJW6kbvBY/wM6vfXf40Rqo/sO5LODpT0V47ZrIOx2BNWMpBroIQ6O+6op87HYyvKu6v+1j
DcSm9gUf35c+b5HRG9MTCPcnM1C4vqAnOlnwVZtTzz++oHc7wnmTy/aJzb0U8t0+F6GzURal4mYW
mrazrYAuQlXdq0IbP9lR//b4yI6ESibJWGh3L45uEwlFVuTJdNsZVE3S+DQkMl04vc8fOrvZmTXJ
uJb60taq2tr99OR6ANIT5PIfX/L76rVLHcCQFAIcGpqQSd8OoEofeUWdIN2WGhhYHATUJwQotBgs
H+HtlQtXiMTJ4xzYSFgjvgHPPYTu9MN2IrFguX8aDd56F8Dpsjf9bqETnEzCKMgaekkK1+lBkklq
2ChfyvSTkttvqi2WMavROO/T9bg8JzCrWdXoa8k210DzFJJYwSKO9/CXH8dkr0CFaWZ3igwMIh/f
tt+9d0hTDLaitHMsdXnS1fpxJPvcSai00QNDiLosJCHjeSa+laF3ozfyKW2Jmr0Dbyo/OWUb707A
8zPj6M9eGIkb1/32mXm2xOwzG3BoIp2HDOueYWLFC44+XbhaTT+GDiQbdfwWWJUM7jkwm6tBTfFy
UAFhI6L0lpO2EKq7xeH3WcX89/fmL1/votrjBaJzy5Qh1dh3TjWdftUAtKSt8SDeFqZaj/I0mBBq
P6sv/64WSdmVigwyL3sWSb69MZVvI8gPZELtp7kXyrvxrEYCY7Zx1GSErzEeKBBgUUvRuifGxiC+
vJp69OHVZ6VY8X4yMYTDbDJ3hziZXXYqekJC9Lgvkm0dYin0TAxXLJHe0L3ioCC4a6azD8PSHmMF
NsiwD5T7N6bmrbU8vwGJmA2vbim/G226iYK7oOofNDmQjOXTXCCymfUTCzIrfYt/vCDjyi8lUQ6O
LxZmhwnaKu8xo3pLSwW3CH3n5PHgS9/98fF7YL4rDbhcJS1XHrdl0U6+uOPT2HaQtj10RRFfLJGK
/WXAq5dUDyABbrxKYiur8XTEybM+2S88BWDT8G5ESsUzM+UXabLMlgJVM4VQbPnlYtB9qlMwWJlQ
OLPG/M/WuanNYhUR76YRYIil9JPz83thEhfCVYBH5aQ+d2vfDh0MenbSsqfacrSlNDuSSTgpvoIf
mw8DbpuiwLbdddft7KVvUIfCUZzwQESuxVJmquiTl9xy3q+uqDAdi1B7weQszYtDrws5WPVwSLZs
SOZRv88hTThWtaozgDOFIY9YL8xlx3t0sGcGSUWXsBKE3oC3yzp7RY5Utkmw4ey8vCUIPfpquLjw
ZGKBHqBRsdGDplwFLmxa2bh3RjVi9HbYGHpEaD+k/ilqzFciE0xAQwdqbfbBaYsVsCX9RgtXZaTa
PU6CbZN5/TmV8jlplL2yRfUQRFZ7hUPxJW30eCMCeRtVLcSkEs281UkP8Zf63nmQojVimumQ6fgC
IPIu+8Ec8SfX5SJEVbmHMmuxpaSLTLa4pwX1Gs+DRtE85rRFZyfVzzP6ybOeJnEOTJVtIZ18y/3+
DyP3f/QelICeYt4hnwaFM8F9ZVJCSZjeGeQHb5U/dBvCCdNVlIBTtmtosSQPNesowKdfuv22Iddv
zaILqyw1RjYsTfNYd+lN0vvFpgzajrOx7W0Q031jPnahShFo2ruERfhVaN9K1di3EyHsWkyoDvSd
3lOvzpxQgWi/fYC8mx1g84Fl6L39hGD5PIiBKp5ORkh/Gtzu2erCaiX7BvJw2nhbL2y+GlFwA8U4
RlOBWyNDhgqWCR6q7H56nva1IxBxmwnW4ckZwVv5My/PgR8yniUhpbXlxWvL5Ixuuv2dbJD3OJG/
182qOqetu0EsIE69yhdFCZK91OSK97Wfjd/HoA+HXU0KNKNsIp+VEJJjKOUfqd4aGznn7o1uEqwa
r9pHAeRvFcKUUVWJZVkny7svKK90z/0ItwfmkLWGQOat0+4UBuTHZCEQYqMLcAIV5y6vt5zRkyWO
FqCdOTm/zo6qb7EVVnYfYuve9vhS15kzPHd6QTW7fKmjPN7mloz2kX4KikOav9YSK/vs/9NLt7qS
9vOkMSBqI9iVTCGRZjQbH4cNjFMscBoBcDvSrYTV7YyyLogYQFpVuSjQMf7CoCjXqS7JDUUP1MKh
ImCEcdc94poE1RLutDg8WbEzbjjacfpstS12MVRapn8efI0cXjPYamGzK0zrBwTYlTtNoOOGXVw2
Px2YzhiWxFc/ML4ZgQGjM/RHDpN0EIk1pzCkqkfZGcahz4IUGgRDFiejveNerjoTgMbQWlvyRtMH
lFTDKg2YKkU8PI1E7h4UUkNIKyndcgWKoIHydwiJU4wcCwjoGNfoM1JJMKu5HAGArIdHwM/9xnTt
bYsyn7HovLiyj2EzDVc5Y2cT4nvaiK5bwa+Si9wDRdWBHCfXIyYktMR0vux8K3mQjhGAIeas1MsE
9DyhkYcwS16ShsyGzuD+qlJf5UGkVg71rX1UZiFNMV8egOzkbTvdkNKymmxPW3Sl625JqyYsJPLg
ZDXFa2YEsOFoNmO8hJqnN3eUI+xjHcJ3zCCCLDiZG6vQ9l48ULJHKw7D6z4OjmhBgUARbFA6ayij
I0dbWGeTsJ6GBm84ESQba+gIBGqZACqj2g2K2Ol8JmrXRtacIZMHIPbbZetK83rIE3rzenpXJ1+C
OfIzSYLxyuls69zRed40lPapFQBsyeNunY/MrlUq/HVK2WaJy5t0cksxRmL4m3mD9xn3BWm57aZo
vGYVk+y51VGAn3viipaqVTM/3ZSbPm6Pmq59gWMYbmPfdTiNw4TC57BLEfXRi+sW2J5byMFgSilL
nLrqp+YmK2LgclVQljIh1HlTaCzDsXoykJbgTPZPGXHN+67l/xtI1CnK716xSVrLo346ucu0XccO
UbduHUOlgH1HKY0tiK9IhIi+uR6ECtHJfl3HJQ7xKr2zino2RBou5zkU1Y72qNhueuH0RyXhRKLt
s7cB4apEEzbiuS9QdLOjas+hA3DH0G2NiPawOFJCd9Zk/pVfY5ztIO/TH3mu36quWYRFO1c3tE1W
MqkRuLEpdWK1yQ0Vy4xKtWbyclYNubDDUHNKQW8Bdah/SVJjJZ2QjjwYwgqoLdTx9Klz6CblcFwW
kZTINuAnE113VCKrXwhLuavzejOgsrzTKnb1Vhk+DKIuT/SKKnJ2ufx8DiWvK9BidkLhHfcE2egY
4TdJBgU5mrz9kGjR40Redk1j4qS3MYkVErpYBiQcQK8LWtYyI8jZzFMGtMq6B/fekIdDakBFPapb
BnoyEQo4yk/6FO+2cmqWzaHbpWwqEQ1f7ICgBOv4tIthE5nEiPdduSYP6iuvdwcCbpn9b8rOrElO
5erav4gI5oTboqi555bU0g0hqXWYhwSS6dd/D/pu3NWK7ngd4WP72BZVFGTu3HutZ5nq28e14/tz
AhdEBMKkFq+EQxPjbcllVInu5F4JkINfmgwpMiLT+TvBu9aO2VgaEL3OwjkMNckE5BhY9uPHH+Dd
6ZHr4z6xTfS0KOeua1fpt1Dgix7fj02gkD3oESsaKhhgtRAjH82EZm1aD3DnjPkT0dW7E9x6abEq
PbnbaL6ujkhSB85b12oN7CkhTwL/Uhik+Prf2Pr1I1LCcG6sT2rc94MoviPKZePvdRmlvL3fcWy0
Dm1jQjcdutO0+0HguNL45DF6X0nz3Xzh8A9m/p5znWWKGjlWus1zJJjjASG35FG1vtz0tk62CKKE
YxzTCG4YYToTSP02aTdxWe/0qTTvhnnc9T4Bdh//1P/46o65ut8sCyU81o63X70zVdfZXTLtJofQ
iWnKcD6K7vXji7y3/aB/YVVCFymMVRlwdYM1Jk0ydQpgA814sdvot2sgNrHh2RLWYXRPRAaUS/Vk
xBFZ5Xl2R5pUvDcKy9rldkU4XTMC7UE/S0MYiUyU3BhEvPTV9Iz0zggUcxkezujnx5/6H689fUkH
KSewbdoK5ttbY0+RHHu4XLuWp3xierZJEfFzEJCvZu2aTMhI7vr4kv948ZAg40JxOCGjiL16+hOI
mWDOQbuSp0UKVfrDLlNUb8p9SnH7Vi9ehki0WuN2Pr6uKa6/LDNE2gLr7J4IpDXe9+2XdakCdGuk
8iOVEIQ5zLZGI9C99Opdu9azC2MyZc7RZhimPkAa+VNCRz9K138pKD82YpjQ8DrJeJMlMRwCq2Mr
dTUye5fia7dM1oYYo/HLXNTQPFrK5JLKiQ3VTkHK+dD5u/jMKTKCPZGbASBlRzP0Fx6OICYrk/UP
mWhvqcCKyvyMUoZAN528K1tO0zahUt82HmH3RTTV34F8bSaaXVplzHfNaJqP85eGAea2i2kVcjBr
AdfmrCMteHAa7PgD7IWoDZk4uygCOgE7Tdt5Sm/vq5W1UHeTAyfW5vwdeeZzVP6yYqDoRRx7O4Bs
Q1DbIwSUyj9xoDdfK6V/k7N1KESGQyduxMHFJ7lpXeuxx3tw0VtTXGzLJywVC7fRWiiasDUSUBPf
Nmj5aPonhypP0r3myPHU2GySERlKMQrb4ySXiGL/tQHasvFZM7a5ImVez4zlMI10EAx1n87sw5Uw
nTBd186657sxaqq6OtoQ2fTFHhjTEr0Aqt4ZHnKfwCpdLw9+3s4hsbrwOr17f3QPjcIDqq85kWPS
P8h8flSyMm51ZwTqQG879pfQaxuddCdiufwIbTsBrUz+Cg45rmQ0QTZuAGr4u+mV1dZvdAc6jvu1
1xU8WzWFrXcmYcEw4iVEljltwZuZJ5FQCt/YRTM8xkZ0jLsxD7OOZUk4Ix2cZHg0UlAHDVLXXe7y
zw4uSD4Zqxsehpe9uMXOrGAuSqGAMo86iMB0OUSGh2FjFkdTa3ASthacFQBowtHqg4jcwOKwf6vn
c2gkmhW4QtVHFqygyKB9eA2Ulg7BsbMC1Qd4pbwds/alHJIj5UB+8oAz8P/JQcbfiD5JiY1xs8BM
Ll1OpZ3MfnSE9/VfBjD37GUqvffc0ieugkCavLSRr3zRMubuebcMK/sJjFSbfE36YnnQzJshdzHf
UriGWiq1b+aTLJvxHGUdQcQ5pCxtuU+MiHxQ15Ahage03W39khVS24sRjbk9gmnh0R5HNzq6T0ax
1g5TSu7TvJCBWtsXSipIiTStTZv0Q9+Yfk9eb57m2EhJqK62kWswqRQeFSIkdTC5rtwveKhCMwUb
4EZNRfoFHfIk+s5Y+whyhm6QD8jeAa0awiFMdhyPu6B1CmeXkyNNImHCWaQE/JfJ+JF3mGYJ9UQw
FfmNb0BJBptxplVx7yu3JmEgANVcbRV97EPf6lBnq2gPxYsGfOqrbZtlbBQLziJCMJYHMjGjsMfe
taUd1MLmcn0+E6leyZrTJzd25iTHdBX/RyhCNnL27X37WUnxThOFPZQc5tWi6dvs+tbV7kE+3UAs
uQCdotSBgXFJIhVdPLxYTypLAgVQWGPo95sMpQuxYFmYjNZ0g8Rjr0P6TzvtadYdfOOwlTdtMdY7
gfArSPNf7tghpG8cDsFTTARDzOhhWYaFAMim2ZFrAQIz779K+oUmQjyG94Qz91rvhm36Envq1s4E
UWoT6RFx/+PjfeS6elu/NNYvVOEo0OgbXn1pgOvljM9A7qrnWbFZJOXEm4NGDyE4LbB0BGJMHl/7
WWX1Tj/NhTGoOvwLPdcVD/B2+8pLJEoQjiVdhgE4WckiTkeP5WZ+MTzm9EWk7f3JrfYDDSLZmXJf
rIO1ehxwfC3eox9FTzE712Zy6b7qXUUtWKaP2NciQJO9BAUKGSqvSNMepe7t+qbbWe4Pn7DJE8SK
Dl4f1GAFzLXIiFjHM2mHVUVY8+zEwKiTQpwtgzQWdySdJNdEsaPArOB7iuTSWF/aiAwrWTd/VBH9
yS3k36mtfx2L4SQG96dnFeQ2uf50cWC/9S3rh5LenqwkYxuLGGygJkRAQMNjA83zRgzlo4og0uPn
3XdGXLCFkt7GOwNhp1n2egs3buXmHbsI8i87CQndzRgC6eR4G/m/Mn1GuqFqAEvugpwO2pbv06uv
LDMmhKK8N9voG5Foj7ODJ6KRJi78vA5bfoBHe6ihNqEP3WQWRQTP5SXydMK9k1NFrz2ls3ZUjqZ2
dZPUW7s91ZzmBe5efyXqmUyXCdmj+2fvpsWq97PF0uvYjQywYPzFYOqhMatvNBPcIPLpsrT2SG7I
rI7EpOtaMCvwCov331wyPYBJzdeq5xtraB6mnK/XFoTaONXo7Co9Mdnqbtbj5TG3wJ8Nmv2FQatO
F5uac+zIDAZP8vELcj37cDyqX4yRaKCNtdxey/H/UcJXCRppOtDNznObiLggBPe6HH55KvnMan/9
Kv69EpZ+06Rlz5zl6kqgMds6xzOxg1vzH5NLjVMjS7JbYXr4TnLGorRPhsTvzjfrJdfy0ebkhkX9
rw3tf75cTmSUzHgkdtYaAV/E4yNxO+BvumbVRZgbKu0tFjsVgLHKQ58kNLtJqNxn8lmB4hwr87OD
x3vnm2dC4nCFg/Qc0fm1vcz32syS8UQM0UTCj61Ii5xMS95B9eFdt4gRyVP31mRj2Vqid/HlFDTe
FITzlgQnX5AL5Y/Uo23TBnoLD/rjx+HdLUMSzFnQBmqyelbda6FAqmeOJxsEAqAMsQwVJ3NAoJyL
7lGj073AHWJWyZDdH8cXzZleXKJUmED/UV186XsIph9/HnsdnbwRS2KzpAPEKRX7N02Iq9FKJcEI
VsrJ0E25P8WKFHT0TG2rSBsOsWyODe2v3VJXLjEsxv1gd98SUR4EKQK3bUaiaepHQZzBQVfZ9LWL
yulgepkOTzw+mHqnBzHAqJ3eU6jazrRpetZALxfxDfA2olZwR4uKhptdOnvCKH45Ze8RxYXLy/DH
bT+WT9Ik2casGUqMqIX8ivhdFBzmeL9WKKjuVqXxDJXZf81M2X5dcvnZ+PJfPxmaANoFHuQApKVX
J2aT5JBGN+psb04J3mGgweRcNX9aCxh/ZSkLYwuAkqxjjJQYR44NRyuKiy1wOzZAlw5awrzzk/Ob
c/22M0bFOk9f1WNEtw7f364rzLRH0c2EIWmkroQFTMUSCeAp1XvmYAYx7hpsMPL2opMX2144DpSb
1EN1kEZzfVMkTX0DA2/fldF/U0qUrHKbfV8qGq0taLKxc34QgaUfklGBQ+rdwLDBmvGD+M9uTxbb
MA1HD3TyLVGpYW636qvQ4sB1OITNdLkFwrn7lohkiP/Tnyzj/BH5E7Lwafmq3MG8tEPT0fnvMuR/
zX+9c6tQvP2YHcB1tZT3lPf+RgmPSshUawd4hOy7qreQZxH8YYLz9LJHs+c/yKTZGyab1ScvxvV7
gRRwXdxwWjPNfcctkfw3o+UgIlaDzyLq4+e2HOF+8jOua/Kbt4+rUMhz/GaHoJ97VT5Rz2nO4JQC
HX380pYZwyQ3/j87x9eLWDZqYZOV550VgfkQ47Ws5qvoFt4xHzWEnnigVoy7OIcaOpK4RzDAbaGN
Xz++idc9Bp5QOl/rGNlZlTXX+4MHChDyvubu7FpeilxOm2i0YZ56sb/vdT1soNp+ckffrWfrJVnG
XAeRPsPmqzvK2DCZVS/c3YjgcSSEXYwdR8nRBg3etuHH3+8fKguwPXRPVlM+GiZwUm9299zJGxq6
yJNHlWFr8hRQR1M9Euq28lzL5DBWy39N4t33C5GeKkGk286Ttm99/TFq4Jt8/Hn+obRAgQjpwnJd
nqh35ThFTaO3ykr2GUHVj5z0awRwbYk7FOD5X7F7V1j62R3tgz03PSmEFWPktntQTaEfxkFMQZM2
M1KJMT027WA/CzsFv5pdpIz0jd0RLbaA0w0Wz28PpGh7T4xRmSKRQ8rv623a0S+fIwETuawR/zlz
ezHXmSPtmV/kpslLm1DpWSMKlI+/+vuOo8dXRwREpUXH3n/3rEGPQ37hJPvSrH9JRxtXIXVJNqLk
WNRoAYknJpN6g3lv2Z1dO2m+DjHnbaU5N/0iLkxNmIp46EFz9KOknCITMClMvdh4BItc3Q+R8VC0
Xvb88Qf/h/5tRZE5no1wROclXVf6/ymiaMQ5ZWcoQC+SYWXlJA+Y94N2VVdwDthNakAz30wv5JCc
Oh8ZU+l9YRz95eOPcV2nsp/QEuYRRjlpmXRv336KPndMTYxlvo/QzhiQCeHG50dv8T65zt/O75sl
jwvReUcKtNao3rUwyV7iAZ46BQeXvI0djjWAn1682viiOSMunoIejaHhn2Yw1Hi1RyAzeAAOoBvk
yuM2H/Kdi8xhjWdies60RFJMVoYIdTE8a4wmMegjCyKOI7I52dUZOTKGr93bdRoqhkobZWD2coz6
Uf6djoFjsLjDSP+ybVMMB2kk6doiuP+/3186cCvyAO4Ba+Lb+1sWQi38gkStI/vYGJP/BZXSaV51
SR9f6B/eW24w7z8rwAq6ueapscjQw6wgDMfN3D+REHIQNYGm3Z0THwWHPDKK6p21wAVIJUqENUDg
kzX4XVObn5hph66vXikOJFetZW1wVGqYwHb8uv3pLJJ2R/6rAaHVLOBIY1RaXuajFMSF/cl3f7fh
rFfmmTIxPVJjX6OFShl1in5yth9o/8Q14ikpkNs6hAyR945VPMsvLWP0sIr0vWFRZ5srILV88sfo
R9L5Pw0NW2ycxntXfLoPG/94x6j9XXRweEABdFz3LBLyr20dDTII2KciYe+L8ha4lng2vPShNuf9
yhmhma0A9MEU0AcCcAg7meYWRQkuWnTYnzyW7woQD1QDxyWIQbilwOm8fSzRa6hEb4Z03/fjT6UZ
F3L6Hj7+Uf7xm7y5xNUe2YDajxI5pkii954wUGd2rzERUS6jfe2zecq77f/q+6zf938WUwQycyoq
tSoBmgeONPecrvABOHCAtD8ff69/XYrAV4am/MWi8ff2UhOqjMRpAGRLd7kBuXSiGPhqzETV6PLp
40v9/bOuFk32NHZ1ylHGhM56j//na80dTtLIWL/WFIexk6FcTf/rnM7e0c/N72OkDfioZFiwrm0x
FXSVNVzY9/uuRLyktdBnp+zS9P5/g/VLDLizEo6neMF5qGSOZYfe2aa/7aUACWOjflbNd7YlWO82
T6oe3Xqlv6Wu0HfuSHhOasub1Mpu7bngDNvQzLHzhcdzmVpUNQsJ5wgZssgToZ8YDQnzdMhhJA3h
J7dlfWGubgsLKipXzrBIaK43rbZooVD0iKD8Ug8z08CMZAWJEAeNTXITCVa2TkvgN1j+nUunLSA0
vA4styZ+AY2mqamfauDAWHvijEng0Son1uZyFcu06X4ShFFqpYlYpcMKPsU7N+t3mSHkHb0kdE7e
mimlv2Si/5m12dM0yRiNFrJTy4Sxs+7mc108gd0mNKN5EgMrUUaLbxfBH/j4Tvxr0acXivl5JR7w
qFy9xytEM6ljQgukQupS9wO1XdN+Jxat3SZtQ6T4QDyGsuu7bLb4QnY/IHccPmWSvEeiAkvkrIxh
0qUIowfz9kmVtYOGEavaHmRgOFg4CMwyM3bVsrpIsh/OQge7jJIkhPv4a9az8bzwc/jtZNxInmLy
3p3HZLwvLRWdBAl++PtW843/PETueEZED/KRTN+DX9M3p097Z+j4A/gfrMSzeQ4ZU+SBlthnPUOa
2juEIPRqX8rbKYMu2g9L2GCZRxCK5aKWtGvp+wRJtNaGXbuLJ6s/9lq+dxYTB6HtXxTd9/0Mm699
4cQx7yqPL2Dmxkymm3K3jTaerdzLw04QHG8o2pKoYCfsjhiaZk4+MRkAIXX/S6WwMTTrWSQmmKBM
acT2FbE1ns4hF63jwDcOetCKW7xVP/Jy+RVb5Yk+ZhmMmYxoqsUeo43klx2hhOwNE9XziIIhGn8a
doY1Z9SBUZd4Dxalo/YrxY+OFOhAG/FM/lAGsgNqP2LhZXrBAT/sWrKJi5TU3wnTQp0RlmvWTHXq
Npj9xaBUXh1MrbDXqJmHZPqtWwNO0WrWVx42kSWEyUStejX9+MErkwcRk/5Ddo/7nQP193wZSUEW
UHBHcQbq0hsEKFSmTbxPQZBtRS4XfdMGOLj73U5hgZY4W1Ai0oMzSbbekrvS7eocL5wXs6jMpXli
CEbrsOn2jdSoHucyDuKURHiyzQmrQTHaDixX8e/e1RGPE300FQG47JPNo7JJGXoGlap/+bP17W/L
LbWnVyYTeMgg5rR6duSdQV7jtCdYiK9a2h3HznuElgs5oz9MDPlY37RXODMpw6PSD//k09JtO+7n
xljr2TxrTzOQSzLNuqc0ytKtkfc3ENnIbKtHjJV29g3/DEEneA4KqoRdjfaW/qwz4P4pgG3NAw8o
lUrikAtYoW8mGI/GJHCYCE8uHDESi7xIHPuZHFvqqYDnykQXhnSs0yBpkFYNRx7+niNuZT7Bvsdg
tBkJGA2XQv9KVvreS7puS+DOsnVc/jZwhBO8MgtEGFrAUvo3zsw0zoXHU5j6WdgClZfoFKAyD/3h
NP0n8G2GvsNjXMakBi1IvnvgCo2XPc29fMrb/mdOa/Y4ueWjY2vTSUnR7rJGu0zFA1TP5FUz0luB
4WczEnbyONb1uZ3t7tx1NY8u4kJUB3lzo5gPB1O/rF3Y2tpP9iiDriRZQa5hPK5+W3Zg+qfaJyaU
5vI+jfJyJ5cXw01/lS2y0+6BKvyXzFFMMgML6PxO24gfkw76Ycy6V+54yoCM7x5ZLYHCtfoCXQB3
D9zdzTK0cj87rQxcVi3sws2XhmeLPiXgZN0Z3APO2p+tksQDahiVUCL6G7ogu8qBVV6OJ07n4thM
j4Kw18A3njWnAsCDINhKs/yI2T5ghIscz1oxPbH5xEHJO0AuoMVJEsKG88PJ6xPWg3kvE9IXswgN
iqs/6JhYblJ3uei4Eg+DD/696W/cNg1JZhl2fcvMVmmt2rq+5mzoBxn//2RTCUwQmJIZK2Pyjge2
5wVto6k4RU0EwMaN9x2xN/AgnUZF32ibDBHDphYG83rfvPUG96wXKQnAxWJucGPglKwZvphk6g2x
E5j5qyPdewKET333Unj+iVp1CJF2kERG4IGj+TyoUR5EjqR+qMHKGQgp2gyZuGEtTI6d4T6VT1o8
EMyEM9Mh2CZc0tYM0VpkL2gZ5FaQbOLrP4yhYvzG6rGFKrRNs+w1B9y6aZIiLOgqYlINezRV3NOH
OJsxtRbqFHvdcjD97wLAfe+VmF8r6p+o6wN7hYGas4FbIFN3E4xfyxpfJEZ7BAX8FHpVH4wUPjzZ
IQeZ82cZmXZWpc7gHL1IRxx3qjQoZrVEkT6L/UQCI7E8dMRJfdkIfEip4bDRnG0cvFuxynstPf/a
kMmS91GoZmJyzCE/WqPuboYRz6Kpqm5PqiRRxs1z1iZkZo60eEkEjRJNbXq1tml0nLq9OmbQMo7S
OZIWP4zRq59aN1Xd/ynMqUdUTP/Anoh3qcihUatdxi1wqrW+t8/6ZEfiuQxHu0doWW40dPrADxt8
pQoQeQ15cbDPERbtwGcd2IisOM69BlhsWqgCvRMKmyYA4MUBENfH2AZ9H90OZoc3ZQ0ClZntYR5x
0AQweXEq68kHFMY9XTzeyDU1zcbPSAFNKkA8nyRZqreJIYagGFJnp6LQ8TW8Fot6sMjXJqqYOUJT
mt9UrL4vBrr4knjgYGnYoFK17AbyaZa807fctkAT/b0w/ENnRqTZsyRBbsiRZ7/CGPkRx/GDi/nx
1BW/kEn8qJnSbG3Nue1K8yIznc/vpePWIGTNW27lXIRCZs2uU2z8qZiIQ3XFF8vsBJuhrc6tL4Bq
FSRF6c1Tizwo8FqHa7ER8DCj7Kh5qxyCLBQIYVdXD65rXqYqJxLTSE9555Jdtvr24zF+gKa6VQka
az3WEMNyOgvj1HSDieEho2MIBJry4i1uYv9e1+xv9SjgsqO2aDqJEFYTWPWNu0XkVVi4Mw9fJi+u
wtqekooBZt5zgmJsY/LYmpeoxhlBNOT9bMjdjHuJdPh6Ta8J41i710bqgVmmYMVSio/Gtb90HpZL
Actwqy2oue01ulEdhNWGXt7fjwvcg9IVLYZil6zbnuphpn9D1wbkxHLEz0ItzsTEy2KiCIu0Q6Zf
ATtL0hsn1X9YfuUGiWaSCBs1NJ9wX8ZWfBhdytYpG5ptvdDIicAHBGSPc3ImIYssTHrJtKpgISyk
bfYM2ek/Bm6CV4qFxNj1VWLuQci1KVFUuUBlFGMX0VUdzPn4h0zrNRFQ/y+rKeVgH6PcMW32suWV
ZCBcgTx3vIZ4dPT4IrRbJYqnfqIvIDz81TrC8l4WBXGrPUqBMVm2RhXLra6bd23HPqFRBAaGNd7r
bt1hz+Z9jircfiZFr8bqGvaZc45wvbAUosgGFzrclIs9BSCXb6l66m2KwCOwEMHpLaIoAlt78HZM
lmJaXirREIsjAHGcZdh5s0q2lvciEvIoNQZV+9qL7styja5s0zkA3kA5QBZSoBU2LmJbsd5wvAOJ
d9KkvutwkOzoEO4TuMGbwam/e2ROUwiM1L4x66o7hpEbbabWvbeRtMcKiIfkzITlwC4DdET2jmQo
81B20QH6ZvpENNQjCT4aFqr8FYM6lafHaH8xE5or0TocLkj86slxnia1tRJijpvYRQWQoEfsetI0
IUFikMuaTa+Rf7ZbJCQ/nzobWbqdbydPG/Z4dqnteIYIGjfnQ1xU47kwOGHlphHklXaTTh2RtOli
fHLgMteuxdujp72qaOHyuDS4mBS9PefwJ1aoAPVoZ+bZa2TMOzNbjw3K9gNFaKFB15bccKMOuSlH
jubEKo9y4e73bITrdtLkMoCFkHEwNofDjFyR7k/DlD7tHpOKdmfxAyZQv9V42D45N//jkMaJGXsf
DVgc6+/aCWnr5klB02BHEf+zl/WPlflT236+aQC6reGIL9P4u8pdsUWOMVFkjDbpFS0dfb+Ytm7a
h14B0xSW6jlP/M/k9++aUvTHSIRAxQAMhH7eVWclmidehbXO9qV1N7b0dCeLwPSPj8zWuy6lrzOU
YndipksH51ovsTo+lGhQXUJJmzcoJ5unnheP8UzzDOHvJ4GDpFAon/lm2fonbdaIxyKsZ6jn7OCX
khRG3I932BGrYAJ4GpJI8sMbRufAsLDgcDc22AqVTu1dVA/Ca0Ho+9MxThqxpZwhvd4hT4ojYLtR
/Qj/ZjQsFj6v6J/8wb+AT02/OuOKsyluIU3zdEf6T9Mv1K1I6k+UHO+mydwLZoMgA23ux7te1iIK
s8q9jjZg4yfEM6aoeejBkyne82+Ic+zjl84gk/Hj3+Afl0V6gAiZoRUj0GuVeDc1YvCqOdkvRU2o
Z6MQEPWutx/NJtknAwwaWcd3Vvrp3PX960uig01ADGi8lWBmXrViJ5EtUx+B3GE9IdKjZVJU9cV0
sYaZkZCdnedIirBJGCWU3u+oy75yXFBBbBUTSUyVGbReCsoimk8JWA8oJssQ+p1Hdpv1UFpYrnRB
jEeLbJoX+NP++ru+F5+aeTGLj+noaHCuXhCT9DiNLxjtLFQX6JjjMyIA7eAhzSAwCntx47MjDXMS
zrl7sq2YSpKtd2iekeHnR6GPQ6BToiKk9NyDxYKLC/OPXUXRsZP6cOrKeYNuqjiOZv6A+5IjjEn+
uhV9YbKpU6vzwkzGdKp6Eym1liD7GTmyJ1qw6oGhuGRhXskf2oSsKrHbn50bcfUlEtuk1H4qeDMX
SYbZhtQT8rDcZQ2tbFFqT2gI0P0VBxgbw8Ft4INxbFPHIXvp47Y453kntukwZUE8JBfLrLUb0Cp3
g+IEBtPoHAtP2y+OT+h9OY4blOC8ZWyGG8qp3ykH8IDoxte0cW5RVAzonQ1905huGS66OjbRqiFW
8rc7Sgac+fBSQ/vZo2fYF7P5rVx8rPJiHk6LoA/rptPeSDV5yIrbPH3OdJi7cSY5zrfT9uO3xH3X
QV/nGUDRyQsFbAKB7u1eMzGNMsiqcnfOZDXBPBOfGLvNDz+jo8oq8VywwZ0MD8lfEmFWrbopowbQ
5kdGcOFMu2EfFWTPVrOR79GC9ASU61r9vcfOt3GH50qnJBQO9mEnYzZlgT46AOXYtPq0BSzjn61p
ontncHycJsu6DOzNBqa58yKNYTMYY78dJB7lQnnzyTTiea+NEQfZnAOTqOJ4a3OvCCs/67XJSmbB
qs8rwh/ldHRlbAaGBPexaBB9RvoKdorDiSpXhJ6XfmlH50ePOzS0VN9xXI4cLGq+HjLwU7vUnX5O
WtdeMIjF8Aef5ZgUGxmJ1Vffq/M4RtHu49/iLzn9zb6PyXMdaQEu57d4R5kZ+4aDo81vIbU5w82z
zDedM6Rb0RcGg8u+Pydz9FT2g2AVk/PJAFhVGaNz9trKOS/K/4oh6IQm4TAXCDUh9TDGjJC1L+4k
zmlCPOagdQR10g+gB3mc0j65+FbvbofFlMGcZe5t03G3P/5e7zdDIipQabh4UJAUXQ8YeqZ0+tJI
d5f0dgW4cflF64VWuIe0NWnyjT74wId1ZFxjPOufbAPvn2/cXw50Q7TE65DjagJuIUcopgUv51zA
gST8XOX6cUylvTWm5rKSyz55o/55QVgCPmoBoSO9eftCRZJ2yFxwQVWIaqdVaXNLmwdcj8PR1nOM
02eM1H9eUAAXI9sGQMt11kteeZbdj6iJ0P4dPZJsg3KwZ6IAzTs5SJtZH12Vj39R/oTrEhUpDIrf
Vde35mtdg1nq1DH7MrLcXeGaCR1vvAarr2OWuXfossG9xRg6ruqmRSx3nK+HvcEjFnpN/E1nBIpT
wfvNy4Y/3Z19LKTFci4oIzaJjikZgAWsTzfL5cVZml9Gg7hz1M3mkveWQ8+yqjDHN996074pODDc
56ZenyLiz6LGQEEsoQYAZwAZOPi3Hoeyso2H7WFYU8hGxFdb3cTzpFU9qhp8pcFoVK8svvkusrVh
65FyHhQ0CgLO2e2m0CeOVtgqrJxSxeTt3Ji9/VApaIC1x0HLLWVoavJp4IYD0lP6FlSUov2ijqlb
GujqAWMRHAgKTIz31vqXOkIPUzUmE1h0i6LGZcG+QUeOiEdz5IOnGnQIrUIOXcR3cx7jBUEsIbKy
fRZN+5PpPCRTM4EU13Xm3pFUObr9GkeW8YTrl7Hb4GuH7FB15l1n1JfGdNS+SLqCBrzv3MwkfOrT
TGONm3c3TQ3FRm4km9Vwd/5bIw2ZPWAbNshyXKu0cbGiMKlVSzsP6YpYhnrXM2vK48xFdV1evMno
g0xQL3R1c5ktaqoKKEvQk+ebNbh/orHWdyQimopGp2b1drDQXAy6drw3LcLU8+bM5GTe/q2Y6i79
rpnMpZtujEL6XowkHPZZ2Vz0Sdxr3WyDBdOzUxqjDaWRwGIyExHJfIWsOZz64VDoz7oTv8ywXUNG
jXfQJX7X1n8CY9nFyKUbLCXSHajPsbQYJNo0p9NYkOFiVruMODjaAjIBgmY8OxWDN/Rk1sHvCFbO
+AP7Kqd1gfJ371TuPlnc/IDh7eK2kb7TOqYwCUPvAGkl2bj2zbS07gFJ/r1S9nwjCx6PjnknbaCw
U4xE4bdQIuW+sRsHS9slaTHurMjGtu1QoQyw/znXvUSo7o80IJ6J1DWOUcnvI819kbsSlaJFurX6
okSHGy5vhm0hUv3SRt7XGTz+GQdXtDVTmsGtpJ9Ryil5qubR2ptp9UtP8nujm6Ln/JmeQDcSlDk6
+0XSRPYo3UzZ4VhCfX6WxKlC+qseUrDWQVFV5T1yWmTGWlrYx2pZpiBNnHEr4sTe6jgbhpoitS7K
8sYZ20vqgyvAhkB2elSNZDBYJyex/vB3ohvNGFksvKABE0u6ReHvwX3Q5sLbuG0GDgZlU6ub3lqI
+By+pBO97aHy/ihlikcoKXtN6edJTuMhqZ4NHFnnkr743xfJ6wHjkEBIhK1JZm9tLdq+ziwqOlye
QdSKZ+Us7qGvNTzf7oxFMa0nHPp0nwvOWVvXAS2Z2wwJy4HJRJGccy50a9vykDB/5I+hUzGbWh1O
q5u8LvWHmmpjK5y8uEnL7oSuT/+queKHWIh0q9G/bq0pdjdWCwzDLxPjS+Lum7X5Vc21S1YY+0Nd
2uhGUi5vkW0U9rK3QtnH940+uCHsr0diG8ejp+Fg5Y69pOlEIVYmzY7pytYzk4yAZO2Sc7jeyzwU
JblByULVXDnGMe048EZpbOzjJT+YSmib1gDHoRVBqpOq6sB+yaLqXA19ukl8jCTFuKwZsoBDLCKB
M8PexqVe74zC5/1IJwx+UwmoIQNqG+P6zw2Fvd92TzNtQcTJqR5a+QKT3rZv6nUiSc4AdT6KGUyv
+wbfSGgOywv2cxnQGuCgM3D4VbH76FSrEbTEKFPOrNmmtDYtvc7/R9l5LceNpdn6VSbqHj3wZmK6
LzKRSEsyaURSukFQIgVvNjb8058PrJ5zJFJBnomoUreKBpnIjW3+f61v1SoonpGC1TBhzYM7RaYk
AdW97lj+gJfvMcF0rYFvob9QgHifdUI2vMzHMXwHH85dj6a8hYBAUZTMwNI1lTVVpYIK7L4RSbld
ni9SQ9ARtSlAQaLdnU1iKXtj1Mwrwqe2AE2APGXjecJuIW3RH7HtjLyfdd105lmIKr6eqozY9kct
1fX9PBbbimDh1SjJ1R6rHucAGVC0artADbQJNTftV6o39fQc1ri6kEymfj6Cdb0tkdbe02wRG8+l
hVlQqYzD28pslCfLXkkMD7SlelBFdQO400ruVQ3dS0jQWjSYQeFIZ4OKys8Ttd/EKHX4zwafvxXd
wpgEvZkL6audeJ45i20E3e1NKtJTj6kOS1dOZIQyPbEyqfd5OK3zrFYD8EDTephMh/7JWC74V0Ie
5jxe5U3DNRJxMjTOrDGfU+DO2hc7l1/JkF41zXnSZ+GbpUJ2lyATukVtnQEXOsk5PvW1dY0m3cWH
x+Q+ueWGvajKXBV9L3S1DPRxiHzXFsU67r5VpiF2DQid1ayC2pjbR7foCSfhHWWagN3JqHw9OU8F
C1HtZu5q6lMq/IBhNLN91oWFQ7BgSNvOSLpYFGSZF2AtjQL6OWIVKri6FLqbKUrNCyK+veOQuj5N
f84NEzdwIktuk9acyGVIfXPONUKmSdMLszL33VC1/LAq8w24SJHf2SzkwRSzQcqhI3BQ2gAUs3a1
4s5rcuxvzSy/NWcC6hItJbkEJ+oqoYDA+s6EWxXUBOaf5Gvjg74Ujv042dn3iSbmD5aVew/39hdS
rVZoMfCSpd5DmlTa1p6XTOeiQVQ7acV1wzhGyqcywGuWDfwavt1hrSynsKGR/oOgbuNrVcpH6sLh
NU2Z7hLsFmElbhAhWLmeYvsA9d30yThvNjmarkXm1wACbhDbFf3W9WbLLyCZ0nen4ezFRXcG/IsV
S+kSJjWlP8WiOeGnLHxg/n4OxG9r9xhW3V5SXp279gpNgXdMR7r2iiX3MfUzv60FuVePjGlrL5tx
QjNr3w4mKKu4Mqbz0Fx77Xctn8OD5jiXXRxdpUVtP12Pw0Q8dXJuahC8mM6sozqlz73lPQoqzJU2
9PTk67U2drsGxtuJZvgeDQGsghI9Bs9DRnJuOKxgy854eGxli63nbKuDdWqj+sF1Dw06UJ8x2yI3
KfP12HO/sRYbRym6k+RUvKYfVQUgl27SEGlUZZ/LsD/pNsErUWml30DndY25cQfiUQrYVatMiBTQ
mAZ3aar8FtAuCrAD85i+swRlaWvJWmr67Gw4w5Hg3xHeSQtxd8x870qOyG4SGqPHKcnopHHsU+IY
Hy0xCb5BOkuJ7PgmpdBYufZIJ4wNZynqHXOovkL75HfDXdcZ0W2HqfB1PqdBXwY1eaoY37Ze3fG4
s51yO+eG+tCdw2PXNI5cZyS3rfTRWDsGjkiw0Vu6B/2mVN0VoiXHh3iUgH/OEVqE04qq+VQkF4qR
fjUKNqMMZ6ISAfDqiKlPKshi2Ny+I1j52nlgLbFd+gLMF9qQ6wCoYTJJNzvlDC+gAhjRR1u7z4Zm
JJ+7ZNL2Ft5U6dibPC0f6Q7Ttok8KjXEFfnpaJCvFIa7MZH1pdT7ZpfJ6rtZ5Hcs97dzWQ5+k7EI
NRnTF+3eL5OsdxHlGqCCJdNoZtzyv9O6l+aqtDttlScmXBudUONUDBgiDeMgp4dly52W7PKqIbwL
507ijqYZ28bmS1V79+ZQbweNjJYYPfm56OjeZbQraj1MjxGPa76uRV5utaI44rm7QGn6vXQYa60h
sI9TTPZNA1N9NhcJAHUi518nzdjg1pjV12KIX8bZcvBH9lOQad7aMwZkJ7rFtsy483J5zDuGaj5Q
SxnYo7LnOFLH3hPK1O8p0+eu3GiF3Du1Bz6to3YazQ9Wil6Njj0MiS561KrbQUYEr+S0XwyD8C0D
dE0wRwDRlVRDMlIiOyaJg90W+sCm1VrYSzTA8/hyqqFlTvkEKnqhkZhW5Rzm2L7LOktsq9muT9Ew
LUClr3Yp40sbad+h7wyOQRVbW0uKn5Ftn6ewszYtZ+/VWGc22/KXRU6wnSSO/ryLVE4kbb+HsaOs
Xj/nZGgJfULFlC1buqjgp7vuIEPkGGUDobnpW/hV8myEkOl6MXwiUX0vn6PsYFEBwTzgmirGn98L
AnafcoKLraWqk9x6ufFoN9AGzFRu3HBAVuFFj1DWPR/mUBG7JZqC+pOeDG2Bd8d1yCNUI9hvuqjj
3+pJZaFHFVZSNeB4zabGjMkMnVEMDJYxbIhH63etLira5mQ3a4tIfZgs8RgyvIS6UVuP+NQ8pzIa
FwZtc/2+0HPDD4042qUd8LQm/gap9YKgneS6yafruMaVTc8qDrr0UjSVe6OGxH2HxKEoWmpcE8P2
ojlRYArSvlZ2lKwSmF6NO+g/J6z5UV6k93Yx3qtlh6BLN4abpE6qPXXEaMuefq+2eXdjSeVHbnhy
n/bysQ7D7MbQu69ldEr7pn/QQ5Q9OeDcDVI8IzDVPAuEXs6+h4d5B6TV+0LTO/PvoljYeAVylihY
JF5dqqu5zUzO/NZF48b9MRssxAZuvQOw6flDOkjUUNG4JlEAldiIbCiyQigEIRQ4eu+nWArnUncX
ITLJpE5VsbipY+33wzAdK3NFOUo55WU642y5g2gtjgWNcXwa4XbwMm69nf40JOM/UaZLnd6Jr0t2
AW1t3+eyesAwdyk5K19n87SfvfRaNWd57sp47xkxU4fb3eqxPgXtwHlGV9pLzUqKPXkYEX2DLA1y
J4wCOaJ17Oti3sqmN32LtZ3NATgsoBeDTRkJs8GmnJ1AoSx+XxTj5RBGm6boS59w7XEzAQFnKMdB
WCuPHUeE9Ui/Eo6DfQdHhB1eI7+SVGfsMbZ8JQAHkl4/mZuhogullwNQMLVGGpnsDDMPt5bZtWtL
UH9NO5pTHCDNEZc3tZbp2tYLZU9nfZN/SXhS76zJ0db696qJkocRycVVrIw/OshZVKuoQcxkTaLx
qNaxpT+UfZefNH0wAiQR4mgv8jNrZivXsDDsmFTK46zZ0x5KXPz3nJroFkemaLieZvuqtHgG7JDp
dKATPJtScjpAZ+spirVFDUkAGuPJaCHKK7IvL63xWhsumrIftj1MjsBrlWmXRkW5tl2q4HVlRKdy
0k/E+mpXwtXIheiUe60Z6wOaHn3tlPDVPy7UvS+90ueEoEBjQ3WWp//3uadyzJJDeYy0tN/qzYgI
dK5L32laNn7h1kbFYaqk4pVPH1/2D8wxXEdgG14rr/o7OFVkAh+H2TgHqauG6wS7Bs7QJ8uYYfMB
JlZx2k8DWX6zdpVWHA8/vvw79fwSuAW9QWdpQ673tvXnquy4kpx6a6W6VOqL9jmj5r5uh6oESTDd
fXy19wL6JQaOyqtB24859K0+ulZlKu1cJw5GGZkejd4NanZeCDIuG6VCSTagQ2qMGxvH+FGbwofW
gy1Ad21cjVZdb+ZGjTfZgB6GRId0VWsouSpJ1UlRCS6LehWJtznS/2f9bqfkyrCy4ZC72nYe435j
myRDUH6hUYiaJhiT6JhBlkHEN1+b7FzsmrNs7tXwQscO+XO3z+eGXYEiLOoX9hMhfjWKLcY19ydh
cA9fP74/fxPPfu9roNf2FmcWBhUEXcso/cVhkNPajvD0Ie4dQ/Xojs66rBKUTSQxXva+lhBRBj3V
WyeG8kQuALoxcqXWQ0fIIxw/m6Ha+cPkjmugi6/hBVeieAmjRK6HAgFy1yXwM5si6AyGdR3etBlS
GXPSnzHs/CQomvwCin7o7mftxEn3rtHa8Q4wUhO4qIv9zrIu9NEyv0rQ9Ouy7vn1KcSaGvVbiXBv
hbb5m6zS7kFeOAkgw9izqn1IxoMvFefYiPkecE56HhetDk4Yau+FEp4mIiz8weThA7+HusWpxYM+
AG+CF5wT3qePu9F0h0NjPs1Qc8GCZtqjadHdarSuu4h6abNLL6Fu9NV5GL3sEkQlpRYhkgNxCv4E
2g4ZHnNa12vd3mqLm6mOGr/OzGibDyb6oFw0296kY2c1pFI4IVAb2YK/HlxxnqtWW2u9/Gbl8CyK
srg17bG7REgTrgROwa1LxXB2YgrH+tESrNFD7pD9mMxEmhTskTnqnXQd6Y+G8ZtFco2+9lErzGHv
ofvbGGB4kCX5iWJFgR7bzcFMrGNC9X8LMZnPsssOSA+sc1prB8UYq32PCT91wvJgoGUn+8OiG+CO
Z4d0YVwWurefuhCcGBEMftsUBvBMkngqw1R89pWgZPngUjeTezt23E3ml7RddtT7Fd9rq6cw9dxV
XqrDARKSdkqiEn5OHt/31OGPsdKGhwloLmdRcctQnu45XlFfKIwfJfDWI4RgCtWGerDm7Iwm9Spq
a3fHAlmsBkvrNp4O46vPp7VdVc4a+Lk/2VZ1NxvNkd171bbpyXG7R6gNiOpLq/WrqadNbrTWbhSt
S+Y3gvTOuiztBOGXdczQ4gYiUSEzj9AklHJA9V9aF5WS3UZ5ZaCA6jUCjqPbgcqvNVfeSrfj66Ga
SPgojOcEDNHaqcDDTMeJzHogwxQwFfoyBQ3D7ScP+HvJAOkK8Imwe6l0vd62vEwZxUlbR1gl6+kk
+7bGK1SWRxQ9sZlckWoB8KzCnJdH92oGqtQJw+ITkcnfAL3fJxnEFi7ez1e/tPbW6ppaqQ3OrQBW
a8YKwaN65CfeuO2WjD5XL9F1FiaC3qZaAx6niDHTNGBMlcZI9YTNkFaybRXbAdBCZf2kVGHtCpje
JD2PFyTX6CNqdkiVGYYX5JJjhmxaIh9zR0lOBlKF3LVWtkK+44h0Hyx0JTaV6oyXBnV1oD4npKER
9B/KeCFlgLVozlFiX6WRpu57qrhNNmAqciGvp6ImzMm8rjyLImh+IyxM0/hIHdLn3CsysMy9qRgX
/ezQj4oEukPrbnSmA4iWG2Z/CucDhaSy/Yn3Yj4YKI6KiABFFNg3kH3j3Qy/f6U3wwt12GASMfUL
Ugqm2UJ81ckGzwLuWHhGKTA1cRv2+rUXlfopN90HsisaNNDdtMf9fmKLfRVDqQzGKL5WFyeEQwcy
1pTJx/zZIE23Ht1xoDRSFtba1nsaDODWsWzpt4OmqJs4UlF5DwjDe1xOqogPhDsWQax86tz/gyAL
uxDGTdgouDjfcTZch5KKRIAdFCnC0CIMSZii9Yt1HIycFe3yDE1mJ3idWZu+KCUhTsnsU2ZCgcnp
un8QEZJyzaLeWOE0gme7arBarW3mD4jlytbqERympGN5xZcG5f6YVn5nkigd9i+qnlmrKIxuXdTs
Wa0HnZQEkXWJtVJH5fsgGZLL1GzkX5AaRp/shnTr/fOJsk5XyZ2G6kdo6xvPrFr2lNkKfYSUVjNx
twZSyTLkFA72TyeqAkkjRhOnC8XGELg+SqYSl5JiYMIU92m3wtoyOdDb1B/E2LQ3EJWvOgvwV1MV
LHve1tUExgISqXea1/e7PnUGdn3UB9saCNOI3nmly3FbKfG9N1ULFVUluFKfF5BjywPoWoduaKv9
jGRrZRkQPaD47rIRdqpJ2zUs2/LStqtgbyi2ui6X2K+qJaFmysZiTwOt2jjN/IU1r9+becVMlxE9
1TxNzbgLp+5xHHG2CDM/OZpeX6Yhlqg0VZx92lU4lXXgZkpOapprywpjJwlJ0q5Q0zVpsrFgBHra
fN0Lr106l+zIFFLDgNYYgSzgUjoozbB5KM4d3KBTUzuITuypDjJWtBwV3xUc7p2qGwfUNwMqjgVp
TXV6XzrtdWV5EjlzWWw8xuaaGi+im1ShxW0YV3kVU35US2ppLmeWEpl+QTJ4eIBmCPGStJFdCkdZ
aFlxENh7cD+oF8ZCg59qaxthheFcbtIoMdM9QbhUC+PmqZf9c2zkOTQr80IJm3YX3rhli9xKj2tk
VqdYjYqzgc30ss/69bAoRCw6AL4Wo/JpBG/Y7Sj3axHh6gZCHm9i+x6VIBnzSki29doIX9n+nmZQ
9dJoOA2LUMtLKt23EV9JEyGrWMxtdkzzQj42C9QQeYq5pReqzWWyblP+0COAb5gzMY/F3+LQBWs4
9UGanLEvx5eeNTHrzl67YSfR3hI/fygLXPpsF45tSQNn7LL4wque+CBM6gOjtUvLcY+ghlFa0+vg
czRPgzGvk2Gir1Q73Wa2h3vb88PQMA96DWOOYrOJLyzQOq9f1+aUnBYGWZZCblacbJ30drJXTSUY
ERr5ilJn1KfD86ADj1Q8wRk4TFVw1/Bnkk6/zzq92U/kNMAvM/Z6bl/EUJG3ZWjeV6FGtwll77pN
QMc7brKlUU1wl0tDRjhhzkmSXKwJ1/eaJiWUa3h7bGoYAKFtLvZA7Vx53BY542OynGSfg98J5FR9
p0GZr73BAzlXEjPZeBc1zCCS1m20hWScFUX8c1DVs+eOj5E1P0yDsx+6iYT1Yn5GN8mGV49uG+9p
0pOLVovLL5bR3TqpXhzMHDdJ0TT6YcC3oLGT4lhzGnWaYooB0WJYS71jVeLQ8fF2473eBR0C5VEO
d8tc/lbRk6vWqOoSdn7c6wNHJlb70obmI4wYZlJOdZ5+wicqovdiUpYPm5QZTrTQ1t5qbDAKZA1e
thHLJacX5FlbNpBr4SmERV5Eg4OpVx1PH7/PP0jzoL+Q+K2BXbP1d8CBxrDDsPGaAQJdq+/yCPCZ
DUsvOhIBCEjWyr4oIHFd+EQb6amrFnfKKnamdNV4SNWoc2xNbX7gd+RM9zyz05zSE0CJiSjM9KUX
fVUl3RVlF4f2tpUtYDunXdVFuy5mFDcoYijN3xZ28ZQp3tqOinU1lk8id1TwyeGZkt2MbY7vRPPw
xaI/iwy5OaL6fxrnKZCZA8kPVw1aP3wDNc1You45rZXRlZ6G5xa537YsMpdIRhPS1KABQ9ZH9rF4
lqasbekewPKvqWAEDHVCOGXli+6W/b8aRMnM1GAoM5k+3/ERxJ8InP4wxoDvQC7wEHIhh3tTN8lG
INpIB4cgLeRu9vKLcPSSQINl3Ztp6Tdj/8mH/Y72s5QrVLTijGxDhQv1Zo0WpLalnQvhM0+riYTi
Btm4abp+pCr7xMyI4qxTbW2z77CETuGpXQ9RPB/SKGVFVXcfDz1Lf1Mvfn01FmAnnjFKI69KxV9O
7LGwGsB8vQiofYpVnyBlnfUXL9SenTQ5KCWGOVtg5TdqLd4yUCNc8e5V1HsdmgT51DPJrckFbZTH
LGx+ZKgW23pAKBxbN9jENlHexFtm+HNZ1A+szTRXNYXaODDXPBUvbjw/trGOAMKpjlmLxtYx0A05
JjS3JntUk+opi0tjrT7YIjbRLRIgpMrk0WLWJJMWvZYgsLPoSD5v94XePquu+RzL9M6dY7kmROOQ
aegKPr5nb4tOb2/ZmyJH0YctJVpopeNibqEnJpmcsuiMHuCzgsoyFn496rxeakmDsoBQLRu73+sp
QOKYWstSBHHk/MD5uG5Dh9uzrAq97bJ4sozgmlQ2XY91dEAq+/FbXd7K2+vj8VioHmzvER7+fn2J
4dmbk0gEdH8hiAPfXhjFT4ViXKN1YbzQjmnD6M4G3fbxlZd39ubK6Bhwb/Bssp19Hbe/jEuCFwUY
2qYKoH4AcpfqnjQStEOE8H58Ie0P79HEs6AaHqU9V3OXPfUvVyIBtQHfKKqgKMSVaKYvepV+rSwM
K2pik+dqtGtRi26Lm1ZZ0fZoF9R5OFeYM7xLaOO+mEAY5nhYj6W0zg7NoYWcOn2yMOl/uCNIPtGb
qhx5Eda80bfWOE0YdyhNbUeedVJBTBQsvpc2O7ccQRqbanOCJbLSUNpwTifgKad1YxWArQkT/Doq
7rQHX7lRKS3xVr7TLJjRVGQD5huCyA39uonQSMo0Gvckv5um9snx5N2d5jyi8i+ECZZ113XfjOam
zOuo9djdEeuubVo7f47KBeNa2YcxSgofrhJ1lbgwzzNwsrObxhyylqizeKtbT0WGuyMqhL3TnVi/
os+pkQZPl3XsPx0Tb1eF5ZUuEWyIbfA3aW8JQOSWCZXpvyf8m0qQtKqVOllmoKE/Xy8WtGw4j1lD
sm/3QLllj6TA3oKWQDcHY56KK9ryorS1FUEvox0ePh6xbxW5f784EkUIFyAC/e1DWWN8aENI3FBb
yLWGlQ1mYewfPr7Iu2bm6wfFSXpJ20P1+/bDQvCaZgS5Q9xdeMTu2D1PIQDKuAjPMotfWkvZ1pSo
I5i8g7lUCcX4yfbvXW9heQmaxYxv2wtf9O1eTEuwKDIndoFN2/Xa6wDney523zokM9aUObsO55y0
FNBLF974GHKc+OQuvF0el5dAU8Wk4OQ51ruCdlrYUd0Mcxc4k3FtTpJoumoJrB2iYyNp4s90aDnO
z4mfT6mzosdmba3iwTGmz1od79B0ry/F0wzC6KGrqW+jFtSBpDQd5VlQJrTVyP0mYShDxMguqdiO
rfJd9yBySWLNVA0VRZwYzckoNfq90XVq2slGq6sXzGHbMibSqsoRTSww/45AoG0jxAYuRQ+c2vk0
2vNP9/CVW4xk3eJuLhPwLxMsh/AiEVbKSCJKah+zQyW9rN+IGCFIOVcXQuPAPXggv7v4mNINsIwL
JfoUdvqHx4ZPkqqIBdsG/8Wb+ZPWtgL/wmwDqmI7culXKhiNj4fLny8BOEezX7d3y87hl3faOeTR
lyppGGnef8/McNVK8+rjSyyv8td1kVHAUKTJonJG0a23cvxBcYSlSbcJLLO4cJNUosrRT2VY7JtR
bnq7P1nx+MlavLzsN9fEdYjrAGMfs8HbtThznIilh11Al2HFrqrnFKaYkXCEdtDpffz+/nALWRtA
/mCM9Sg2L4Ppl1tYN0pGox1sSzqWPxVBqccp/rd0T1Z5fKsMgmVHY7Ml/P0a1qDEScEeNLCJQaSg
lgYFFu8VO/EIkeTkXXz8lt5/ZFyO1URzddsC9PlmVMRaLomUVwj+ytwnOdIaaRDdKAbyQPKwsPES
zKfBJv74qkQDvfvYNItTLNE50K0ohy6L3C+3UqipV8zEXAQkB2IjDtPpNJSm8EeSrjQ7R+8wD6ci
ouowOKA6es/dGOgoKKAgQiBIKN6lk6Nu54x0CrTFhwr97qrvHJTwYrghVoqdf5Jnx4ZwbBTpBLAj
N95Iek87cAXBaOrKnUbFrZxVh+zw0vPVsFWvGi+f933UPKPeaK46J1w3GIdo/XnVZQozj6b7RUI1
Z2sNXbQu6EBdV5EGTkj5omShfT2PFYpXJbwZMUb7lFUHv7IJ54gi4FldFWNnrG+xLU5Bp7XYculP
jF3q7hW1WekEeftmpITXoRN3h3ZCR26pd3mkbyo+QV8ZjBQeURifOvQgXmGqF26VaBdeR4DOHI/2
99lSng0UW/Bu2RiGbr5tYsC3MnSgLAjFCPqW6yRa/IgEguPt4F5lhQpG0mtQmUkXhKgaR6iBkdFH
tBWiaCBEl9e3agYVjVALAEHPFeHnc7yY0i0S1RfN1MKWl4sUWEdiU/TDIfUUbQs0vwTP6ntLxpe7
2Nsr0V+CIKCi8NSbpm+zZ82Khabe8NnYMatDIUFmGagec2I5ghr9IFRsavTNvIolgfQLARpFZq9R
N++wb7gRipaMG5xA0V6zdcM0I0V7KIcUkzrZwE0q0Lnr8f1oEsEyGx6si6yPd40eZKVTcfPIyNTd
9pqzTNDgvAnCinqigoR3hekNXbfNfZuGfr41FmPJgtgimmDYtaq3p6KQ7SYEH4PmlpdaLZSrTjHR
6tv6I9UtbpuLtNkoe9z9yPSnbhvHWb7W7rWEhJ+xQyqqLCQIvPMbRy+qy9wNL7MIupu0cuOksBSq
5RYvDLkyqe47JvVVtXUrCNz8cmr+57EL213kmaCo8NFe4L1pdobb74S07ua5VW4MXDJUYrIHRL7a
GhyY7mtWeV3FlhHUnEdLDENnNQ8ESvk1UGH17LDu2gPgEUhO46YcQoKMOFTSAkzFmqd5QE2ni32k
Z90ZHe63zEPrZMbFnsAPjQLigj+PWoyD2JbmDtTjMOtHJzFfPp5C3s/7Or55jkY4R/GOOm/mYojM
noAkXQSaixTXm8LvtbzsgPM0U3X+X1+KIgT7OPba1EbeLjFDWJRGHJJvwUTz6EzAuHpjZ8LxYNA9
fnwp/bXC8vt6xumJed1yWQAwqr/ZkNSOXUsmpSSQiwEoqeovaTSh37SKaKFaUZ3VmlUZOfVOtQc/
tlo1GMqBQgMkiSa0v5tGSboabCH4+jnqqfpbhUB1F6sljJRh6hnVojl6ZvbNGvL2ACJp8PPF2Zmp
JurWxA1yQTsgtsuZ+M2loJ5g4lR7ofjMoN9qEoBcQ6r47MJqMbWTKFq0PxEVPk8TKY+Z3ZLPE5/x
tyxKUaBtEa8JgY6vYelAfyK+6hkReENcz/4wUI7PlsDUUlGDsjVXamN9z+oqCtAynyNythAG85Js
9St25OeJjS6ThTYEhSoPCvoMLCfhde1UKZWXVW7bbdCOqb7KkOmiM49futS+ou9owNmqvdNsWDtB
f3Ho4wDClQ1LBQGImxV2oArQR1HcBYI8401c49fz4qxZL3awvJPZvnUHOvx5vQO9Ul8MSWntReSc
APeAluKcvrF6F+IcoxE12b2ewVBR7RzaaFyobL0Lh6TW3KZ5O3wVta0HkqL9ETCqvS8aAoiYjB6c
UVBgywD4udFmEa1/qel/csSsnyct0ndlHOZrO+UgXfiOW6k36RClO4Rb2qqr0aR4WZUeWDIpV1KD
wUtX7hTN/NEyGZxMgYLvq9YK5c6pmFq0Xr+07BoFttpflIbNIyQM5TLupjs3QosdAgXxY8efdCvy
kdB2G+sGfbvcJ5XxTO+lO9a2QwOGMMydQchyHiEuSeXonvRmQtCsuTwt+p1eQyWPGqqyBNyLLc3n
A4YyEC0xkvF+Sk268BXSy++wylpyj+vrlgX5qMthLxWCqYQbJiyzGamU1ZVLupLPqjaRqSLMINNp
MFMMba6TKShopQ5Z5Jdoo/ZGqdxoTbxyw+xEETU+DSZuMTmzWcscygdMobAhOYdwA+1NWcw8GlpX
rJIEt4kxe9sKz+RG7cq7pIUniCWUFdroxBrNIE9hr7EqJeInwSC0s3Jth2pKBBFcOT9Oyj3b+24r
G303a5FAWIHwSVEAj4AvY2FJ8YQrDQsfH82FGOafYac9eJUoLqtGZd+fRB1GJ/hKVv6SFWLeJG7N
kjMYu5KlvNQL68TzqaxalDZrKUYBegj3sukq3rablB9yEl9yaVhXdLbIXIywLH48Rf1dYPhtigJ+
STQR527UdSAtjN/3bqEB0gLhcBa0HPSIpuZJFqqBZHe2yRhOjjFurd3YqB0t+eiyyUwJWcUDP6FW
/FFYNzK2IHpl8V6tZAHhhrQFJjMl0EQMX81NVlOjGRe2tQLA9Y0nnLsslSCZ3R9Ua9cil83OVDSS
fFznBPaqXqWqLfa1kaVrhVvGXgQxpF54F+PUi6NTJY9O6/4EKvrTTsWGfQ6CdwN7B0FcF5VqYhvS
W8w2DeaGdJIw0uN70JHOMRLMtUMdFRd1se9x3m9HesrHeUQxUfTPFgfV/WzMd4qLnapwS1rOkgZY
5P1UW7lWjLw6jmFV7eSYXBepo62MaZY7z9jHhhJfVt1Xjr/3lqzl9eAoeGYVArJl6qxJnaTUPapo
bpUoKMYOdTHgqlHLvMtxhHplG8hxSG6cNqYi8c3mSXmVeN9H77E0mm8p2wTHq+e9Hek3FkHml2qq
k4Zg2EjNity91nFPkTqqriughlchO8FZL7Ymh0Pf7JzLPIyzq3LyJpRHnNuqtJFsBui14xbaTnb0
NNCDrhxoV03R4o108fp1iAdtmbcECDeQ4DxLnrB1eRjpYhfZVA9vS82WKm1/mMpuvoiwUW1LXd1O
TiMOheqGW8WXlSP2JonWn+hPrXcHN49jG6squQEOsTTvRmwRl9bsNGQ4zkKCmBM9hB+4VkPPWzOK
5rvZxuNKoBdem3VqsXW0MU152joslEeD52sLTDs3M8SBpYQVhReVWOnaAjpFSHPDetbS/6MG2B1y
BCSwZLrI78bqBgC3vIlleXAG5A6aOXoHkvu8y3SRLpfJHbyKx9gbo/Uy6qvcvJp7D7+D7cr13BWJ
Lw1oqf00dushMyEGKCUeQIKoYsfUVgCPibGpxqtQxjZwoxm/T31qTXatToZYaIhKZoeJg8rrDPCf
P8b/il6q89+PuvzXf/P3H1U9NUkUt2/++q+7quCf/15+5v9+z+8/8a+L5EdTyepn++F3bV+qy6fi
Rb79pt9+M1f/96vzn9qn3/6yKdukna67l2a6eZFd3r6+Ct7H8p3/v1/8j5fX33I31S///OsHdZB2
+W1RUpV//ftL++d//qWzB/3PX3/9v7+2vP5//sXHk/QJEuW/f9f//MDLk2z/+ZdiOf9YJC8L/GFp
aBkO9eXh5fVLtvcPG1YmqiBUY0tllyJ/WTVtzI/xJfbcDt1Xw9AIylsqobLqXr+m6/+gErEQflT2
T54BcP9/Xtxvn+H/+0z/o+yIsE/KVv7zL5sCxm9ncrhIqKUNYoCWl8kD87bdxmuIR7UDqOIaaAmR
AF2FE/JloASQptsxwe9uRvGVSBJUV53pv37L6x+v//31/+WeOA8lwKHXv/0fps5ruXFlyaJfhAh4
80qC3slR7gUhqbthCrbg6+tnQfdOzDwcBCmpdSQKrMrK3HttoEvx7T9fNuFmplZK//ONf/+BnYz1
NQBjHfTi1Flpc+9ry3vCer4eNaO+/16CVdIBLCS8o3oQgfqCiD0/ZFOWP3lB8yipOhxOpAdpByaZ
Hk4FC1oSZor8IXflE3WwGToLi7fPtTYsYVAk79Aw5hx2nffXtjL4VIF/tXvL2MzE0DG0G899JvSd
VWlhZs2fI2dcZlkiPuDO1Q59pvJzHes3zncgFcBWDiXjLbyYDal75aGLzJ7XbeZ/70ThWJ6QXbcb
DbvdQ47QzJ8D64m+7GEWzDCyoKkYOpdtmOFGXc2GuwMpA3EurrNtOUnxrHSUff40p5tSgwogR6z2
Ql4DPG+XWDOjS1WVxsWLjhnElDVxjDgCiZbf19NzikiYeijQdimDb7IIwKorP7SToDvE+hIll+sX
M0XFk43gCXP9Ok7UFUSLbbBv1+tRdj40XUuuXGSVa5s8SPh57oM2sB4iuqcSn7ZKWDjGwaXNt84k
Jc9z4h1/jlHTEk4aUA3mpZkAhOQaVGN+Krz5ze1N5+AEdUMGar7plzYxfDuiNP0UY61p3/UB6RW9
yospxk8xkxY8a/2malSCb9Pb2bEDX6OUd6KW2LCzMVnHSj+XtgyoSH7q3t8P+PzKokMR1c1vY2E8
agnng5IVsvOtk2t6Zaj8+jIZMMpmFWxGdKWrOcWwSEjJPIzcBgNB79UuwSZtCm9VStCY9ImTFXlP
vlCIv3BQKFetGoUjCMgqHKy3LqdKwVkQDcNf2XF6yMeYDkNyikv1YzR49iav+2cZ2cpCdmRVwafD
3GINWs/XFOO6jpBMCyDEOwShH5ThACJK8d6Yl6Au/gphY05a3J9SgsqkxONkve4G3N/tlVzpYzoA
mfbrYDeRqQrHCf++V75z++WrcoAAa3hpGWa24KNCbbVEwm/t5u3gqXoTFB5HC4QTUKacL3M28/Pc
BPpj0zV/NRXpx058ozHlJIaQdB0XjrWvyb7iyOUfkB4/0CtID4YxeHvasXbYFM3r3Pf+kdiweOvX
/W7WTkWL5pez9JMvuNc70/ogvibYWfGL4/t4JjO4j6SJI64T4vJ7SWIz2BFm+OY3trPycvc699R4
lcAW5OKjC2X9NWvIxgICEod2lJTdxbXsEMy5uvRevdT8KKTn/tUOOuG0QT8GYWoVSKgiZLIlg0Ba
GwttsiiOQ4cQCVvjESDirvW9dU7rknRkjEEto38W9T8cG5c7nTYKfSIIy5hAIyB6YKIikhXHnrAP
9EJ/pIuo26vpn9leQ1DBXG0AKpyCjGLSmid+9UFC103uaGYu2jAimvanArfnRORBdC4yIpR8jwN8
2pbPaTdeq3i8Rlb+1trpj7KSL5bvTUCLE60578vGGgCKxiok2bEkVlWRdOQ86jr1RTOD+mRQjMcR
L6zJgZn6JX/1Ik1fnZJuZBnXqzVRwdFBav57pgfyjCV/O+YA69HRoVDL/fJIee6loqfFFLUrzBpl
2LJjrZQAfR35eJVNKkkhjU2h1BVgN0VQ2QzH30cRvblZn4pN0Q7PiddFoTK0gvs4etaTN9+Y9U1u
K0qkgcZUlu7QEwycYWGQRQxjj2J2MUbrZigUT1rl7GNu68KKuqNYLvUsDiq3xl1KIMER3LCLGrbu
Rx2r6KTCIcdBgPFgsJ4n4QWXprOeVL7AWAI8tkGDM0JBu+3HbOO4/rtW4wFBC3ePfePYWLSz8iit
cOQa6D/K+DAFUwsFOf1GtdSCfcChKOTb5EzMphR+Ntfj1GtNGVIp/sxlhh9s+NDtbt6RIwmF2tja
MIhCmcz8nsG71CcB+/QJ4QqSRQGfIFfF3RB0Ef0KyEcWMMXPEHIu+TXDPDzldZGtUwhi7A/gZfzg
r2SDfSkvpadFe+WYkB6n6NNLCHh28cSiel5erJYZ7GxfhWgwo2eLxy0IaHM2D96CUq/rzsOiCFsH
X/0HZB1K+ia/BmreO9L+E0Tdd6+nu4i0g1NjtHSN3WGlBqnW0mmgwLs3E783Dc6aoiF9gPEMQ7df
QmUjq2TBa8nmUh4oFOPdM9VbzREKH6R+gmS8waL8PsXNZzTnxarXxwewtrsMJ9fW0IJTzP7U6OW7
GRvBZkqPTYDVZLDNK5Og3TBbDA3J41Ie6+nyjQKb7rSbZXsN9SNNyo4GAGzFusW9GeT2+1DB6ZF+
dye09bMwN0mLGEyP45sqn2RDkiEMukWQq7PLcsYKjpOWqA3w/3JlyAE5jz5dPCFeNal0IDYdeDPj
SkW6N/Lu0Y13I4SAjS0GLEyYy6rCoHEEtqAvPzG/LCd/9hgz9U65Vjb3qMZ4aeLVAiLcB8G8Nk2M
l/mFBKhNByVmDR8B9oBJ3EMVvxij5qyNnl9/hKS8MvL66urxrR+eUy+lK9Hehen/K5zPXJxhUiG+
zVv4CzmiXUS2eFggsEFD3JBKCr4B1yZr+x+VDF8up4qVWUgaZcFW8o7eTMPcrzuzf/ElzBtNt6yQ
oFPw2RA25PQ5+MW9lu6b13lby2vWfcQB0iSNu46XbGYYKGaNqjy2841u0kQbJ/hqXZf/m+OTGkgZ
HzMrWuV46YEeTdGKneQqjeDqEPvLiZT8Nf+frrJvwTFmNajqbCXZuz2g7axyByiho1aEVNyFl5+M
8tPOwbv0TuLtgb5vqxaaUk2FKm0w3NkImxxH+8dQYuhJoHrFM6YJWo3cM+V8TfLyQgOHVOASj0SL
aJQhEz84txoUpMxmw2cNCRG9Jaux8+44wuq1hqmVl5LQjjQ5Wxp7mZVuleaf/cHY1IYG1St17FXK
S9u7JnrayMFOqpmfk6ug9tBg88b6FCk3TIY8Wp3ICP3qUPehxVfc1pW4VT5hEn17C2yNvCTKMLvF
zUFIpgNALFhndHezF9MkFrQMtK8qbme8d/PeLHRFjLvmE0QQvYBG+Tb85gNNwNVmbwqYDbj59AgG
zl83UXYci1BDkMwG2u+jPLlzGiGQ1eAjSXPTLY0VnL2jax1Yv5F5gdTcECijXYupQY7d9d/dVO5K
Pbt0gfWpB+mZE4q2JbFhh5IaJ0f7lwYlg5D5A83AmijNx94La0/DcRmkb3qTCnLRwemM9aOCsXXM
ZJ2utoMxXWVMpdaU7t6ZBzBJWg6SyzhbNBwHV/tqxWkyHgzL3M1mResEBSoE+CWl48nTaBiZOZgk
6YBDy9jF87eBldBJmlNl6UjXhxz4f1iPDEpAEe3JV7tJM/sHb4RdFBiRYeEEMTAJQWE8sB/vZN8c
8gHPGLL82kdjMQPsoL8QVilFssahtDB3vSJwoDa7YzVkz56Vbc20p/mJyayZ9p4Nltwa3C2xZMVK
EKIYokSHOI1vGiubMaDBIQ/X64NDP7j3ujffa/4NOPP5o0ecunK8ftdX3Fyp/0iRdurrU2ktjWkx
Glur1F+yPgAjMEDxhA1BuNK6djgzFWAHZvncO5K+uJ4xfK+yPZk4P4NrnEVOQ1bYQ7RddMQmwyvq
m0iDQ/eISwMBfv5Glqm/cubshVXkqZyKAYq/ohTQmvJYWFa1dyU+JqqGNfB7FGYU9mFewnAfEm9j
IdrdRzathiSLw9Ydr6leIQZOp+YlT1W6lXVJv9OzrJPNv2T2Bbmln738FYM8nGn8O6k9vc5Qiejh
RowynHbgMiC3H9IfbWzGjVGcrak0ABtJ+N61Wx1zz2WKl6E+5ICjcaA6undbF5wIu5rAsTKrN3XR
/3NnrDeeoedUATjdV5Vm5GHgIzlh73xtUhN8aIRN1hqx9RXF02T4HGks7Wy0tJRrUeMkwaJ5HJYL
/gUtBMANQG0oSxpxkRu6cRJTU5CsUbt3x/Hr4xREm2aoyGyPspexEsSALIAOCptNnhdwd1FyS2Pa
p/PIkcUDyZd3slzrAKjXLs4lT0XV8feil2V9HMT8RbpdhEDuw3J5qZ2YLl2a9cdiuTR9sRM15JJO
V3/V0H8rjQAgYcCG0sxhN9G8f0x5hYOODI2oeOFMtWV0c6d5BuNMvyknL4HkEmmjbNaftImh6EeY
Pmp3Tcpoj3RV//TYRs5tgZNV6NSDSfOHt6jc6kF9tbriTkQwvKp5GwjtmTso2Hh1Yl0djVguwj0p
bXPv70SHf0Xh6q0LfR5BmlSv8YTeADcMAD3a3is9ozrTo7FhejBfB6C03tjA5R0F3cQ4u1im9dzr
+FY6aAxTOpHhm5CZow8dr5nDaMdSW9m19QMOd3/b6AVEnDTKHz6LscIKNXfnqKgzbIE4Fnolxabs
qq2gD3y2IxJMK9gkIBnyNdsJPelcw5JSNOWDFluweWIt27uFS9nSXmxOrAdBavOc5tq6MZtok/cZ
elTdnHaq+CzlgCJTBME+SD35KKtquFR1e4jiTl8ZWT7uBeYPsilIDmWKtSa0Vlwi/ZZxXgzt+ntI
ml0PoWedxw2+V9q1D76v+o2Z6+NqLoMHjaZlY876pYeUZ7EqhcXAG0u0WOyhmoP9yvyvqlUA6APj
Mch0JGvMibeKk+G6YsQDmCwLBdnKW6zPBKoBO2pqeJWtN2+13HEhKzfYwz3MHjWl39Q6YteW6fDI
r7EEnSjvgGt0XBVuB3W4fYlsmZwGZ/pyCv3WRe4z27e9c+vxPdc0jTTL9A4GdXy0OLPOuorpA6np
aHrev5YFcV24lbbr3L+yjS+m7Gm8J/W72Rj1HkgMCBjqsFVmdPVeEEFGsTlwR8v+0ZZ/dGzeRIXg
/C3ia+mnyBNc4koiLdj72F0vmXEdSV/ZFFFWrlTkP5n9ZDyODYuAAR48pMh0Vk2DmUYdvEwWh9Qs
1tqMGdHM3MuYjHTLMXpQiLEbq+SKJTk5sldYxzGe4mNEb2YqArTQOXE5oJKI2HL0deCziLb1oaje
jJnuWpYZP97ihpbePB+9ktOPU4P4nJvhPemzdhvYQ4jDyQAECpilFt029rLXcdZekA61qBrneF80
8x6EBDyl5ZINozwa+Wdei+nbHZj2x55G07pyjibsravTk/c1NOn8JrySTV/uOo7W77HXbgq9QPvu
04gBLkQalrC1516xJ3b3pPLL70qHRtTWqnoUTP3WBChyJzbUUSKfb14we4dBRP4mfWriRxcW0ZOX
jK+OC9uTjjhO46w61RiPH2aEO+x1hfnaE+IyYYsD4pdt0Ibgcu3Ud7l8z84l+4KcpoYWAWQmXb/k
yqvOU8pboddq45vmUCm0+CeP8EEKc/TWbSuNNc6pOHR6Ne21KvnuA2GcMafaHDNbc+s4lROCJ9jl
bPhPiPm9HYj5eJN0Q7A2UHXsdEHR1VxzXSMXbHAfTM6JD52E9CO0cp+nm1FaBM80TvxU6K53ncty
S5p4JsDGkgzBaJp62KFdBG/myde7+EkiPF8NTXypMN3v+sHvX4SkSis0/2E0iptLx2BVGOZHYgJR
7IqvVBunnVlX32oWC3wKc3k89LRG/BwVf5QOqLTQBXPaz8yN6poIPFsxDBdVOMMFwjKOGSQ9ITbb
bNMZKNLJpRsvmpIDWS9Nwii/xrDfW5i7iVtrt0pW5OHEGDqgaY5hz2qylnZubKIosNZg65KLP3dZ
GJsME+RghXWHzKUL1BMCTW8fSa29lJ3x30sv3OGA+g+Lbv5tjYO9C5q6u/xeEpZMKp3qpTSbx2FI
831SB90lWy4JilJmL1XZX4CZPF9cu1T7dnlqlVN/4b3aX36f/l6KOH8gq4J0dYRKQI7/+wX/eZRV
TOHG+DrOxKbYBtLgOqoW/2ZxrsxU3Zgaq1s6QXXwGsas+dipmwWJ6TrVFwll72YRYwFVjp/v9+m8
SMKK5R9Zg3UUqlQ72/QfEmLRXFoDUrt6YDvdfKbDUpmsNPFiRkEHcIS79ZSOpLhtJoFpzhDgsrQK
JZldxFboZcK8lX1v3GiPhKmJCCDjfXPyI60/lWWcEewRF6Eziv7kAbOrV78P24X4nc5A0Cso1+um
9bpTWmtmDTjXak6kWiwf0XIrAtxpV2t27+4UlHN3+n30f5fA42yp4dFDj69B45q506ey3mEvrMFR
JZiJlxlzONcCAK9uM2FVMQJys6DaseyGfDuQZYrjZEr9NFnVKR/66tSpuD79Pv29iKSDD2wE076Z
hQjBGekgcSWhc8TH+NljxijzaVzIDZbS76q3mpcs4HTtXiOmnQ9pI4KXvkHC5qp75cnsBUAMZLK8
z+/QEOct4IVpUzPQ5XgZPw2UemBMk2e7KrWr28NOGwt+cIeT+tHosOsicTr688IanYs5nBzlbHGw
5Suw9/LiOVD6tABNGc6uT1DnyYep1xcksp1Nn4zWVxJO4MJ2KsnkIWcEzoDOngHEL3xkxttLJSeZ
HkaPiB7zd7tJBKksoEs1V31qna0/2VOrPyXdzbEezLjfweltrmkcJa99oV9SJNFnFLnHfG6DVzD+
CPrkWxMgX8QDRWAFGUxp72dXbX7XuBsPhKjxfndRnQ9l/jzw8j3rMVxzdu03vO8QFqp5CwHVzMn/
CBLiNjpdPHW1j5JjgkKTKOLp+EMKF893IuMDaTsZZwcYlK0JOLXCLJ44815V5nGBDm0y2VRrv6j3
WqnibWfxZhtB2Fdx566lBB1K33VVpZRGOInndUHLC/xEtgV8zAHHUCfN4xYK9IgUHHfSV0ApG1/7
IoUAnIlDQU/MWJLIfj8ZEVLOJl41KDxh4TvzsSEoznf718zRq9VUKk6v0v2H6+re94QsaFBZaAt4
AA88ut00hWIjGy4+jx3QVOVIX6Fs//H2N7ZrzS7DQMwtmlImWgriwiGN06/RgcXngdbze4Npd7WF
nkvfEyXB2h4NEepuaCaKhDoLgpVVolyPzD3vj0fhmDK0/eSiDyiifFOjjZcH7cYmCWk1TNGzkil5
RLZ8s6LpKjgUJxmKpz7rd6odHlDm66t51tDRZRRYcW+unC7bwODfugHvFiBlK7eqK+QrGeGJdQ4B
2IqIM4wHyMt1boZAa+1NK8x+wQP+iD5/TQdm0PAGWee7dkf6SBi0tQszQCvPcaPeTOmcpG/Oz5Bv
Q6HjcSYKhK0LHeeeyRJviUoPZaT5rzYjoNqWhOfl2kNfdC+jM3Mqt7R4jyQUlqeGbBCx/EFvlfyY
+WopewvRrDezD9hEn1IGISWjuViU4tZTxnH0iY5DXlafqj153GlMJX9MzACrWbMecgcHq6gtog80
E5b85GzKRFyHluMptOr81jbRxfMHao+ybaC1t8krbgO5SiZUo+xb8+Z3kuiPPqtbE7lH8iQrMHOo
wojzs7Af59kBFlhNOrngbxpk484hhOpuySFFdmZ6YUuBW41+dZ9Gynci0GwWvaG6m3ZRHcyYcu73
s6DPn2rsvjtcrTD/wLrdg2qUFyal/36fWXZp3yLlXYs6SMIySOe9AZ5tbcWQGpIp2Q59Ot/rRELC
Zuv9fVZGstkHLrZCsLoceavpHhV5fKdA+33SRzhqfJb4Te38jacF66kIQa4Mb+1l9juyTm3lfkoh
k2OD8gR0jX+FigrVDNQ8kmRppK8JnQmIq+CpPencq24qABQjm2mQ95bLQsOUQsPjbRb7tmyeANkQ
zUAxSU7CcC8j81gq4yBcbOoTI0omX9QximHjKvbocRSUJZObXrCs1KsqWHt1+chtkpyI92uZ+6Fi
yoI5fXT8PtsUdQMVc3nKhJXItYaGkwupd9fnNeOz5RO/n50cWx2ylOP679OgHThhD8G1i3R1bqPx
nCZjFa/xyGYPUfPAmV5sp8iN0ZIn06aJLWJM03p46PLxYzBSeRzdGflqFPQPpoEA2KBFwkAE5fTy
cWORAFdZYB19l45zaz7jNNwmOALZU9N6Y9lnQp/dG3RsCdNs2tsJY7s+Q+5nReVLVgnaxwAg8IzI
916BGUbOGw5Tx55sJPM5iD5NpO+1bapjH7B06rWj0dSHTY4wrRFXLWAj9fKj1nnnNKft25ol+hKA
OwUzZJ3UpmkJmjc086XPR0Y4jnPSvuqof5p4s7YA0u8Cf1JIU55DZNNjTF16rzKojDPH/3VAqOC6
/aQlEdx+LxKZHakI0N8pvMibLYcDsShM5psqu1VQcG1O2KTWzazwQXGDT/yIeI/ekU8vA1X5JSKk
EwURSMlGuSBYDDjqSXJuWiYM0eirQwU2WodY8xyPqbx34ma05mPbIVFE/H+khKbYleLV0aXJ/6M8
+xEch2gJxQUQv+pZ3NfkuTYc9kgGbVtzFY2RdzFYAFY5I7m2GN1TO2fn3MAf303RXsI25JSeHRt/
g2yBGE3bvtWRX/PaJf/8SbxQvPSmB9OQgmZTUb08JOaIRnzPEBvQUfTKm/4rFnxg7Jh8Sr+gxWvK
tUYLEn0r9vDpQLvwjiSBRD7UrV4u/hg9RZn2PGagIclw9SOT+5YsO24sjkt0R2CvdrInfjnM3Bbc
qwbXRRY+muIg3mXVWY5Al5ysfeF4fU0bOjue8eqOXbpFB/7qGvNXa2TOjm8qVkU7Ev0dlN9SS4gn
Guub6c2YcVv/kU1ypBgjSzGOGe5PvD1BTgUb1Lr8h517qC3UY/6VJnPOHK/5QWFiv2eV5W+cTkv3
fWYm675nNDq2/jpt7SffHD4CjcnfwHcDTqJvqGbfrSVi0AN2SYOj4C9P+7Seew9+NYrkkmU9EJmA
dapp5LvoP7g+fmQB4b3X0fummf6bibcROuryotTDAawclPD4HKjhWy9ICJ5dfPyMs2emhsBggAMb
YOz8Qr1jTUB6lrlHC60hQoiPvHLRjGI+XhmGe7Mh6m+qKf8zm8yaxoAfYBLtupPmewA1cj2MwEnS
dBlqBuYPxTVS1eLLKEkdwD9wG1KbKTMi1wRpSTJDsvLbD1+yZkUfbo2gdM7cPVRDsQKsitq6xZZK
A7QmLGenmdS+bRHRzqajJZ1DEtnb2qp5fQZWwt6FTqKRUD890CJCV5pGjzNa7pWZoDBQN5CdRThk
ioih8Y8yeDNGpmLrQkxL2Zit/c57oxO1R0I5SPp6gz5Nl6ywodyLm2b5L2VFqrFKgkMukn91bG/L
LPsxAvuYRgXiPfbYfKFTjrpgI6rh73BwMd5UZ1gsXN1PFxePadQ8lxauDtWlB7E0f+tCxLjHYK17
BsmMpYn1dCaCNphttLMZh3VQLNCVzCDiGGy9I73FKa//6PR4MX04z6QgT7ya9OT8TS2Lt6po3oQe
vZOxNUR8M9Bta9Em6Bv96cPA1kH3V78Ng+2zU6Eeqt6SQXtMotUof7Ai5qgL6VVFuYpx0SBGltrZ
TKKbV5FcG1XyPcrY4ZlG6TP6meUHULX/ygm0cAWbVR0Q7dS0z3peXS2kChN9V4ZTHKfpALugDTon
feqpomm3ObskKJ6CygW30cQPcPSNvdfhI2qY0/ri7g64HZaY3WCw/kmruwK0euRtGA62pDQVhrnU
lGEuJ2ZCIj3EtXbNaEAcg2HXWd4jQWCCirgD3g5WeqDsyK3iQiort8YicUo+Aoytod+kt3IinjqK
gy+QM0CRkjAJCOC12KyHlsxZu6YaHRh/JbDffXzfqdXem4JVnTjEZBPjkELJ1Ydm7/zR+/FhpOWH
vsF89dG3cYIs97MdRKz1Ofd2a3LyiXmZ44tdctO2rTOvJ4o2xJT7Iom/mOObaKeRflCSjtnfRUPT
M7rayhJ6lk4LPcDCVQOArC1Ots17WkR7t/U/KvmaMDjfBCqI170YK8pYJ8wLsvmAdZ0RAHd30Gbb
bjzNOQL3MgpKlCHm3zwJY9ptnHAJsYbIQWBDTPK43i/A+bU9l88obdF5OzUnuUqErmb/2IsDgAkd
y9gj6gNt7VdNenKT9ASshAZq52obH01EYtANNaA3rwlcQMA5WATjYv1EurfWEABsMDhVTDGQpKN7
33gW8Er4jNlmpD5cpXTqdSxrp4qYsHWe4LBw6AAtZLYajRbz1C/sk+nK7acXU7QhjoIMvDsGf0xG
QxMaZNpDwKQTXjin0bDNzaSxaeS+KU4Ja8JuqgxnF8nsknFeYjXwWXGEF+8x96FNauAXVh1GMM0/
MOwZiBKYvzodPCLJElT9+VFBg+2aRB00I5Znu+P/HtDqo78zeUc5ux4AWLrXusE8Lv8XaaI/V6R7
LOd7lzQOvQmiYwl1jYF7sssr5LMZDhIU5jCYHXr/VfBk6HDwnYqmIZhfh2DtiUSfss9u5ZhrR8Eu
gDWLR7+XdvajY2+maJ19YwpNAGYkkLRMH+vlQlmpHUeHznnctQ2MpTo+/X5Cp6u7Zq5OOrx2Jkel
POYAS6H0MFsPCu1k+3/RR7cnbcqTDeS8Ag7eY5nj26FA6ULm6NZRh+52jFBmWU10RHT134uvGC0B
rkGs4YEXW5alTYkWfJ/65EtgnbPao9L69uj7Uu5bO8APh0LGXi605f/7SGut4hCg4Q0ssZAbmrCW
MEnmZWI0LpffR5kjyIuyi5mt0PzOGtwhzDschlniG0jLHlTBvI59e9OnZnJql8vvoxEjwz5iXEQa
YXICqZ2eAtfWdkR3HCKtxWEBo0COdUjn7JGmobmlPfyejDEMFTtWXMk00bZNI94GU5UksNNtxAnB
J8bBh7Jp5dZJ2X5JMot7zozG+H+XJVjmlNonq2OxUyxK26DuptN/Lob2v4+Wj6WSZObSP3IOpqv2
+xXo5KdTPZliJyr/+fdDonL8YzKcfj+FBub/f4ffj+kN3c6g6wzKR6RlkaumWy+pgAYti44s1vUm
gczGYa9j7hXI/qEqZBM6YBJftcZGTqe31rdFOHpkCPHYM/qls8auTmL2P6Mlyj1PtPdpdFAEqdZ9
qv0KWVjtzpeRDBi9ltne96byMOqxgeRydDZsGNrTQDG9rkst/2Dk82orlx8St8u5Z4ao1e/uZLnh
WHuovZaR6e/ld4LKSD45MvQXPnX/QDjEvojEvC4RKF5QISg4yPw2F+wc7QXT7643W+yMy2cz6XIe
yV0o2u1MU3j5iiiHjhRrLRAzfSSF128+NbfP1u7E+SgpL4NHaqvfdh6/SLuqeqUffVO++yayAY+E
11XNDP2SmKQ304qizHd9NAkF0EBRfyd25S/+10UMnJr8stnDFEVVGLvOtm2taQuc5e75Lto9FBCa
0PO9EAgTsDcRJJMypjDHJjjEY/3aNCcQZ5sK+UyauKfMdlAoITxfMdYmdJY1XYOTrrqDqgxFt37a
eGnrbIzWmFGVPNAPsigdYmjqIZoNjgJ1fI2MdF+71r+4h9ia9gYUrCb+WjIinUh7tDIRr/OZCo/5
0UHkwcXkYEqwzESsOsBsQJPvJkEATulHJ7qIu55uJNrsmIxRDJ1oW9i+5LhxobsaqFsI6QBRmdEH
jnKPkLKGOYmjNrqpfjq300K7NQfko92FmmrG9UaTXSaKyAxX2duhZmUuzJa2cv05GRZ2z4lZwWT/
U9GA+de6Zz2BpF0Qcbt62VMn1E0vjBPplzJDTVhZAeOYKDizxzxpEW+t6E7HBhs/Hpmu/CwrTJtV
YokQFt+yUpv/bJK952wKkUela1kWTGzax4TIpq6RBLH0aJrldCsMfFOZRuAWga/6hJE1TmDiZn/K
osCuQOEbdXlNKKZ+86HTwejj9DtQuNv10G30IvtjJzIlQa0Znr3mJTKL2zRbR+xWGJ+JcOB0E/Py
sfH2/sfyC/ATOIQ88VqROHErsNTCzdoPOSpIFfXHMaDV7AscENaN24Pf3BYvRaDfWn18kiW77+Dl
zKIsaOzI2KDyN2/VpMAcsWTnhkjXkwMwlzTYjsq1lkg4O87UKJCozBnTn5LJ3ni5uhEB8oFqzfJi
7HTpTHdG/a2aviKNLUemaVhU7RXZHcrr9im9s8Z0rGPFmqeD+VsFpIpEg/9gM9JjTe4Zajc3u66u
LumtosReY5WMjKvWJ3iNiLPRvQI1tqXh7evY/NZ8+cKedkHQHJTMm8r+QOldbqCwXZIm+1v36i6p
UcK0Hq8ZKENXVwQF44Ongj40hnzMUzp8edJcC6/pw6Tw903NdNKFK+VgoXHxMTdG/BLbP62qm7Xh
SaRu0d9a6t+V0U2rwJ6faGeWhBxRtOSExAyudeR0jckFiefNNppbW3ZnLPc0jnT/IiuOdASMlF7J
WRfSERg1klQrA04P9+7VSpB/UH42HH7ceEawg3XbHIy7SrpDXfkdzEnEoTTl7A49aYHT0Wm7VUsK
9lofsyc6ig8c68LIJg9rnCQenI/Uofr7H47OYzlaJI2iT0QEJH5b3qlKJS9tCEn9C5P4hMQ8/Rxm
2dGaaakKMj9z77lGkD/OvbVNQu2jXR9oLL2tUadXPefDlmD3h4ixFN3zcIpJCP4vmX+lVXzmDGoR
NPmfmM//C1grjikylUFUR5N5WQxyE0AJfqj6fWGvagd5Zq9ZAcRZ+lebD1g5WHfMLQgt6WdMkSTK
fzF/TEm1taf8FXPlzQYivLPxZCF5ky/o9chaIpLqkDIE6+P4pXa7RV1ZEvsc84pkQJeD0g9RfsUH
OVnWDa9XtbF1c+KOzl96UlowlKWsXqrvtFLONj04kHQ3so9funJcAHdRwvQbuaPCg7eyTOe7Ht2f
wa5eqETbDam5P50rPolauFXNA0dYfrAHmqs4O+tY35zWww5pMa9k6ZITc7aqJusrLdqN3+m3aMg+
2ZWutO4Y907FLuM6R2LOzEcNT0Od3YgdIrngPw4ctWszxuQYL96JCbM4Qc58OmI1cHUSVFVuOnKE
QvT2CAmqt4TmBCu4tW04oOY0dY4s477aKRDk7BWnVrGWeB8Ew73CIxqN2hicD5BJ36v2nlteaepb
jkAUKgUTtGl8Zmiz6U0cEkn9g6jc2PeO9+5ZwQWGw3EMShrqgKu7cM64+u/xSFg1oTuXeZafkfVP
4uZm6QOEE1fNPlU2RcSiVfOPTCnpT0tvot0MqDVZ/pNqH/TGoXDGU1AnNMOZ+yjA7dJaQZ7ISrRJ
EiEBZpCnwHf/sFO0hFCMRFanaX3FV8B6a1ToV/onhKj/1CgsIlkrttzTE7lJ1SrRw7dWrmCWagH8
WBLv5o7TM+MCthjhMhV3HurymViheOW6H6bdmweV+3ffUFDdCtCrBYU2nNC1dKovwyTCJCkzhgt2
4aIKSl9b5nbcyVW1xploXdwqUxuBGzqxFunaJs5G96bJgbfYqE6RQPQeWmc3BftqZDhjo97plskV
gUYecLGSS5jrL0BUXffmihu23MYAFRovQp0Tbcpcv1dTzuJzbN4nnwLcWggPHmpByveqcogmozWs
bRtYABMjumboprmajkRSVeBj/Q+OHH4mWo9B+ptENqoTtibNUL6AvuLng46CefpDx0ZFD5aLClZn
/J4jmuuQCOdVHCTfYULBbZTZTTI9FEH0LKOOwhd0K7ITfzXGwth4JbeOqcYHWd4y2PTbKF0ps/sj
Yu19nqrDRFbSKq8pIa1QUbZe8OEdPLikVPLlOyQIQkSyr8ZD6GHUb1j9D0WL4iiv9LtXlK9s5Nm2
M+6glEZl4p1ijKfMYBEoMT0ZMuyD0h/3NquJfad3TnWpjX4TlMO4c6OWNNHIvAod7LPAT17AD9ux
2eAkkNe4eIwEt0Ke1NWDIz68ZkpOYzHffBNTqh2wT1IsjsGwceWhgjda/zi2Tbv27KnDqkkHnoK3
6LEmDizmDpRLI2+b3e2Nq016HKTfeMCY/xMqZja0cmDBs32q5+V4Nm9myksak4h1cCy9M938hk8D
yzTPHMvZVW2g5fb6uN0JTlaZc34YLh2q1FVwZHq/RLpq5M71VxkUR9N3SHuIXXmMKFVXFbJQnrne
Jumv2Mdma14GYvqMlqHN5C7oiYwRlOFtu6mOzr3813seVnQneZ1rszv0Rm6itDP+PP82TdBvi7nF
OybVrka4hwaQIpHsQXr4lJWeanaddN8LdONNUuEsy+pV4be472tmHh34BUtLol2Jktedqc9p6Ntr
w61/DDYiW2hauEyQY0YeXX4yjhynFflOpNe0+6n+Ygl4dsForgxbrO0Mzf+UU075w9FAK8lWL6rN
JzjSOyuWxI9UiEq1fQsr2OaxhpRXZr/z8lkIF77FlOhD+K6aqKCu74gv0oSdsnIUwzswd1YDgsS3
sEup43DX90b7OFU9ZHM+98yt/8N3zFvijU9uIk4qZFE6sbmBF00cUcqKSavknWPSeGiS4FkLJtVu
/ldGQKS7E951Ms56+UmX9S6Jvwiq4AdF+c3MMvaw3ohVvS1emtn5I+g1A0w93pRIwE4W6tKmE6Fg
LSz5uPE31pwMiI3im3bro4WM+MjlSlxiWPsPeT8ypQ7JOSMKtBvDEpyh+k+0DLCHTmvG/fNzi7XL
m8l2jizK+TR+Qdanuab1pV+SWTvE0hl+91Y4l7khf9n3fdyD4HvcZRgVzDwBRQcqoP/zE4MnlRRL
6TvUlBbMKDFWt6rEV90R00EjRCYdIsbOJ7rdcBqLymbe8aFhhZySZy5uKOrwOVT1ouMJsa1fXmPb
f+5LZm9dWX/XQf3EegXpeT3cmTsj6w9d2KDDVs41XBqkf6sc8itTv2g+D8w50zxq1kZL9mbXRQnx
NFgDYHGgTSa6VxEYRTvEN1IPA3PLDu6NU4xba6iIiwrIEghVyWkjpr1TYH9A2L/JgBq+WdXwneHB
ZzCfmSgr8gVpZD1bFGoYar4mYJFESTMJorzvcKExGSNkk3A1LEzlFyUMTYHgBqgkovW+qC916F/C
uLm2BLuvjSj/Kmvklmq0LpV/nEW8M50hXRNLEkIrCF4hD5rn1Ke6yzN58MnhXcak+HrSrUxt/whj
sfW4TYymHxheuemFXcV7Ai503XqNONYg9hJzOKPuza/oD9fppJdxIBzXMBxn/HZzvZYwa/eCNpAB
23+VQZijaOeDdlEg9w0ySOyJhIOwlNIV8psChu/KN8zk5Pl8p4gzGey4ryWGkXrYDF78rwuAPVBQ
xLsKEsPYhLfaqe65YxKxm+UvZkuuToJdbrWweWhQTbFWptqD2Yy3ou+OjpmRQQyBUCfu2Y6Jmht6
c19gGngoedfwIfGfBMy9UxZ9yezOhEjb8Y/PfqAPSWV1q2A7Bx7wasd+DIh5QGeif5asFFKVmUxX
BtlxCGHUGm0b03QURm6koEBzD4ZRwGBiNn/Y8sLxTdksTeaAqN/cSyP5L+MIxc46P4swDWm5F300
kleuT+DGdhHm/MdJJ6tSJAjFox5DcSLnctxMSXpL/TEjG7V+iErjr1PevF8URgZsw8XxfggQmfNJ
8pxkQ3OZg/6nGWdexbkZucwMMlMM9h4GpP8AesPoG6wbFY+WDcSX7Wq6aRWXducmL+4IYzezl+pn
BhNTqx8avWLnVYmk+WCGhyRthWIVM2Zco62O4kMnva+ODdYlSVDsUvkjqSNobD07hXFqcuevNJ1H
8Pw/tZPioJkIGZrRxTlMpKBzFckaePULtsAMUlbeP0/p8KZ9ImxtrklOijzkQUG8j1eO/2HBkstj
HDygdnFnmvZSMX2YwjMkHtywUryMKCJhGIoUoVH3X1BA79Emv1No9U+4CvBH+/FbFHmEIo3OZ17C
7vTcYADHEuzaaOS4mRaDX2t+ekOb77K5u/uedzBG5ikGQGpvYmifWOLL9uRnwFAMvcCOsJjf3Kjk
iuZ8P7miRN+9Ssga2i3IbNheW4BcpLEi8TMgJtHbB6t//Htv54T0G6b0xV52JLfj6MH0siQqEuVz
SPHMYJQy3bWbhec+J3MgnOyrPXavMoniX/RARz01fzAJqB0m5qSNx94vltMevbSDK0z91LniexoI
wiRU2z0HQYahqqx7ggcNyh9ETzjgUjJAC/Zotgemysmm5EaFiBE2M1dyfGn9zD7ndYpX080PQR+1
e68nra1oudDDsXLOUee9pETar3KjuzdJTCsL9HA1kmG/JmBw7I54Ntp7FiRAHgf/CuOfTYEzF7u0
hP6sE7oqXbeoqDrSG6Bvk6ppGWdTIMbvjLAiM+BHMHCXtoR0kgabtBi4ey3/7BGxtWsrpJQlpJHG
9dQ+7ObP2f+khcN5HKPdlLI/VSVrTqOBRJFj4tiUDioQDA4fDGPxEIas/Sm1dj1Tki2U9eoAZHnc
Bj7x0CFZfYBN4hwJIqHepH4WrTqQFnm3UZMRM637TZz+pGFgn9uUGaPNQq2DcWM2PNw2niJUAlMK
Qbs5EQFsrth+rrMwUSfEmUQye/w/DoiLoN2nmIBo/SpcV5uIC2jDs7ICSaXok01QF6VNwLsv3lJJ
ZQbRZJGmsniKRX5g2nQY7XjEjCqGNeu+A7GK+cF16J+6PEc6S1pfz1wVcchv7oNXT2P4wMmMjuT/
BDNbM3XPWlHuRYYHc2bMTbDfh+jcJ2HmbOHK/Bo5zT5jVLfOdZxtMKSCcgmzsxty8DcVTjm7JwzD
c80DKb0Unh6b8sQzxpPKpjMefwhWcXOY+0AcIoLpNnyqTF2NllhFB8hvEFYTe478Z3ITMpfQOqNY
pCII4gcVYz8I9FjtGLKC+K/3k9VDP2NvGcsGy5LB1DByvaMzNe0Cs8JUVXM6lt38Es9RTso4LbT0
q49iwLWvsvJWoVBv8RAfnKBDgyv9R/rmEjLJS9C6/t1t5MlwF/r6iMRwLD86g2H5IOmo2TvmiNJr
c5uNoAoy5e0BDp5m7csdeIC12QmMN156KRcQf9+z4yT0YefMPd0pj8HanzG0wNAHfRNGv002vXl6
QGsR8x2WxAg5DRuWeLpDjuu3stb91jOi5Ojl0N8JDd3OfmCs4FV94ovfFdbRttxh3+inlmgQHAIs
GSNqPCqwtGR5W7j4iu0ffsVPu6HicfAhmfqOsuEr0PEngBZzU3gHulzbYFLbtP1fVNH4cfwhNEod
DXZ+m8eG9xy1snsxXcqj0Ku8vWcE56CsH9JKOJu+Nb/aOWKGXGooY0AToCxGn20N+NC04i9r4U2M
4KXRJc1QBAE35b2PirWEVso+6igcZotav5FCRjEXIPYjwdNyAQuytsQjoB2GsElx7DqG3PTBNOMN
XsSaJ1HrRWTXZiQ5Ytlr02qHsJ3xWsMstYwtPKkh4gWYVUXQreISnwfhHDWuK6Ih7SJ6T7jt+SqM
aus13ZPVsHMoFk85UnxuqJcwRJKJr2ncMoHOd6m7c5jYMs3z30a7PTSjnHgsS5OALRiyeJXXpsM0
ooOP0MToimZsK+u6c997+Fi7QfpQxMrsAOS4Q96lUoJgc6r22H4zIMtcSK2HtH8ISZi7jFDeHVSt
gzPXF+UrlMENr6nDqW06JJg74Yf2BOGSEkvtYGaSmq4joc61UcI1xVHl1b43x+phrAm0o0LWygam
2RbzdmjIZAm43BkZA4LI0x9EfMRXsQo7Do33QjDuO9Cij7YAehWVTB/HkGAzHzO9lRdr3lhyK5cB
X+q67gYzCsE29VA++GV/hltoHgKWtmerCr4Io6f1ZgG9dTiYy2pjRJYP0gTZKpN6KiBCc3h71RsJ
CMcyPPCotFem3DA+1KEqxBl33RLa1Dx7FCwH9i3AoYZKnFnzIIHNMHPXaDvJmOiS4xRk3yqiUMWi
iKrWpZoNGVfMJMrF0wFi30dciL+iSivUohFk0iXhgGAWmgfT1ytYRvLo9JlmCdG/97llHHTNgDiR
5iXUNWl4XrnV0nchSVA0FpkJK6IKNVa6CdKoMT0WLdl/GCpe/EF8m8QYsMVGe+iK0N37Gufa4tvB
Ha/NmZzXJREKwxyTn/puiSA5CkJMQY34OKWT8NdIEFsIi2PXLafHcKLE7V1AU8j5L+hiHO3fxsH0
zul4DKZhA46DAVchX5DuyCd28uYeLPqjTFKwEkWEtMWc4MouJzTFwIM9TsmW9j7a1ZTokSl4uzIE
ObiOol5UZIH32QMBoj+eDbjD7yuyykwX4RgK40RQcDlk6661BRp0Mp4kdRKzcp6q0VHznri4/4Be
/NeGyE6bift6jABT2BGBioW8hCpw9nNjFCtbRdSqTv1A4IdF2ESbISjINnSxlE16vASPxTgXl8ag
YSoGbe79wP1Oydg2YxGh+2jcHcagmYlv3K+B+IojRymBT1PnKdAJzELGjtQlFHF7esvAnxeTQZuz
tYBc0LbizcuZUEUsWFdd03/HJi6KtHZ3SfcTN3jQx4RMQad9McouX4sk/Y5hQfm9JqLSTl/mUbwU
zj/T806OHn9zctR3NQUVNSoD9dZAfyJD4Khy3eYBWp+wL7kkonMxk8GzoGS96ieL/FdViWMrppeq
Ce6j/oP60DLPQEBaVDeC4blGrKvVW5zqbkQKGa09jxy5V0R1OxXGnTEfP/qsunY50gEzbtkO1MJh
i9X628JT9w6r4qCYtiMa/mJQDA553GRGqjG8h1tJK3Goe8puHU7n0XKe45QP1+v9c0KA+s6M8DYM
MPiL8dMcnfwAX/QBEydR3xlbmKI1tti6qcBrZj9DkWwjxWdqScUqPrD+4q4gKD4ETu6L/qmInqyC
qwmhtELSrShTQsWG0CCMa5ZHlC3szCaGQ0WcySv4U3yfPJmO2zKi5hrvHQ7mEqjKyv6JFFKnVDI7
i1L5k9iTvalyDia+2mYs7xF02pVvusaKo8zgWtQDi6zuMleQAPvEs9e8A7+zZbzEdlmell9aptk9
mowBySpUltqnaXPTEsOUdxp8IqMspraGQ/JWnnSXQetXfkwTiHVpnK7e8cFX25An2w2It/UhVpfu
b+7lm2DOZi6xmpYFg3fe1cXGdsOBTDa4yiplI6SC+Ir290+18YVyk76FECZJfbvKYmxIYWYz0u6a
p4xfbmeM4iQl3DyrY0Lpmoq5mARKlENcZmn5Bm3OPJlx/bVoMfkGQS2brBfM6dupckQWJWGXeaTS
Ven6nzbMunUdDGiBCZbHq0v0Q5vJfQanpaWqRGA05EfmGPFaGvQPyCjRDLbxf9WoY9wZM2DW7ilE
+dDnnC9B0RcbTjbQ7YR7BVYe86awwr2D2HuXtIQro8jwVq1HNDyHqrGSHWVBECe/vhLnMah+JtG3
q7F2eDX5mArVAwKY/wkkfGiL2q2R0y0HdE58KM9shYAitPUad5LL0n/kb8VPnCT+v4Ep78gnO2Tj
RD08/ks7xIMWvZ9LAQtc2EPp03mMYWB0znHDkN3ZGYLuN4gKMp7mOFgTPb+kkM2PaLJOljuuwRZh
pKgFW+Q0QUtso2L3mH9IogM9HhhHsPFLGNdAQZj9eRW4xXfRfrRu8TXq5F7ZTMG1H6tNWGc/PUmZ
6K5YqUyRJLXCiBV+im7HGvQjiomOjMvU2Xc56GoHRTeMrENphQdQESsgDv4aXkuJ4Nb+DOoAYQb3
f2wH/2TUV1+p539nLqyrEA78WUfztQ2AuxD1d1C1/ZEn0UObK95z+LRNzqDPhsyNgO9NqzdIpCUQ
HVjHFQSC8xyicQ1fs9EirxRXxd6T/cPc9P+pWH7NkwC+kkBjLc0vj60mUCsgegZnCfW8Q9avBZsl
fQf/wA6BDUxUgPMr8Vhva/eMWL1D8mN+VPrDHXG7QDA6tw3JpSrel4NlnSQO25iTAvFsyaqRBNBV
XPnffSWem3n8TkRxyVpeR9dg+GZrsI0Q+06ZfAdGA8u7+agNfDCdRkXoDKiRkqcMKFDRsTj1fflY
1aVC3zA9SjXYaBXJ39VFSovfdQfRSEjQU711uA2RYbgI3XsqzLD8i5qIuMLGf1OUaJxd+8lO/JPP
ODdL5W+nlzUCFd3W9ItPPZo4fC+ihu44A0tms/851911LO1oI2N3Ny/iLT+xOxzzuK8bD0Unk0ts
XqSLTNCBJbWVXX+SRrw8eoyfgyX3aC7f0Wk/82sdA9U+puyrcl0gUEPfDPtHbXTlPfAm/ZjwKVC4
+hQu9JJOZ53yZP6MNG+l7WVE0ptJi8egxn+oUzwo4z/VfszsrWK+jZUdpMlO1dOH6+Uvi1Z3Dt2H
MVCksqT5z4DvZu0ULzXSB3IkooMbFFwydnDxOJRVADC+9DNMvOjNWJb9eYKTLS9ZfS58jz4u78OM
rAF6VXX0xp0IQNAnBVN6tLp7k4kt8gvnTSWgHpQZvqW9Ed3y8bX2C55leilRyGXxZ3QbFeydBc/N
mb/rsbcy2VLXwCAzOG/LXdL0xtqhntjoxn7rox5xZ2dTuDSo+cY5vfAS8iETnzagWYzjfkQyyXjD
TR7c0G2uEo4G0lBy/eBfo46wmKmmKljVyPfWudNEe004y7MXddC3g/l5TqJvPCpy1xIfltb8GyOn
jDS7E+auikHd+GdaNXtqcGFbmdjHdFgi4wc6+zrKWA5QBowmdg/HQ7YDvCwU2THPoos9xf7eSpJ3
bUFdmbDgLecCOZKChEMj/0Bc4DOdbqiHk5qjK2DO7jVqQXVDdSiYMK8mHxRMJ/yL5MXcFEwzvRBl
hu1tVenqTZARJaJipKw0R8tnxvA1fCdpxVtPkUNv11fs5JN1nTni1CjxzNP3KvJ+w2ahZkDWmmfe
BvhH/rfT9fGqhY64VbeubymY45zJnf05wS1bi+BYyXB48lR4LQ0g1vH/Tc9d+ieK+c+bi/lUtVzg
kRAHV+jninMrSsdFIEpxMi0g6dxfJgs+Wj03gKWjK+S+llwvf+podgFXTPajjZ6Q2nAipdEbVpWA
6h1X8+PMDGYzhPuYyg/aDJ1MX+WnYGgJRQl5cACy1NF1CBBVQ9tcxWjEmJEG4Xq0jVen8tGbeTXb
VVDagCiWUD1W6AWNs7DEtXRRy8ig7pgNe8eS7UCMVszGLbB1fIcVyNTcXMv48ifWV3NDN4ofz1xb
wCj5yhBPZQ0ObjQ+9jkxF8xbyFWNUnelGciuGtpQCDTOcURDoIKpRGGWFLRUCaI0MeKRnRq6QI8/
0BYa8XFfgv4SSby1SwhLFSranYFy1iqpG3QGRziFsXFLARAFsJWMhTYJGwRAOWnTGNK69CpUSK59
6aBTqFB4DH0XbOplGtsiYqoc8TvVwPiK4OJO6LWaiELn/5VLfrN62qMePhTEEsRJLhtQ1XfztkSL
ekgRaeJYMNgnSnUVTfLS14lxzDDg9rS0mlJzhPmKGCI5jlkNeIUsBm2PKCrb+oNrgXMbQLqZXaVl
sxZwwre66t/CXrebCr4QBu5LTq4LSPX0daxJmUE0f7CqrdOoGxhSsouQtSe1eIO6fGF+UXAEweWm
1I+1eegTdk0GaaJrBNJ0nRjPWAjtBMECchEuk27OUavM3SjQD3i0IkVkfzhEwWzq0n4aMxc0jhAX
o+4/e1f/RjEKO1glFxklr1UuXWAdw1uVMVKRLm8mSofvJOvvs0K87fT1WvP4y76QG2mwG+VRfaso
VLYYMt4Im77EeDzXMq8+ssVYaYkTZ9VdGGykJmE9KE8RDFYUzyoONrgVMl3sgZ7vDbiJq5gQw4BN
NmOQ5Lc0ppsVTeowY53R2n+qaFy3VhecS6+4yWr4UdjQe1Ld1rXwt6FU3jqtGf/ygGSIDLpLMHNy
IAe+Gd8wPHhlFuix6VgPsvherH5y0HerNp/tqmN8ZNcsL7N573VeemCKcE1cM9lUUHUjJtCeVzyI
cSDJfcPPpO54CYW89qo92eLguNXf0EBN4mWCxuOJO4Hoi7gbzHPC3pYVl94HTOVW7dxdo7KFB5S+
O2ZzzIbuaoJ/a4x/lT8CWHHmgK/yMIDxIkOYAMuoon+2xldvMh7sFmMmFB275i9CzZKwp4sU07mp
aYh4j//h33J2sdPcK0M8Lgstr6Aez9ElU9HBpBlQNcywTraFYZ5LDTvTcfR9zqp5VVv3OvSghGNk
7tvwJaSBAaHovUwBBW+iIXcisrtbVfc5FQYL0ZoJip6i9LNAOUxw/OyhuPbEW90Q0eIP2TGbSRdr
5n4ijLfc4j57TJXEC2ZX6kvJkt1FMi7cw/k06eAaMpBFQ1GxW5YZa1Yr+AnSoDn2kxXetamwiQn5
qdouYhgv0SMvP+o2xAAL3ECF6OOLyWxlhUM72daKII7E8NSz045X3TPMQdh30IDSziam/OcwjU+E
0TkfUdC/mqP7PIn0yROmOsRditlwjGuIEfYh0W7w0iCDuhDE0yOa6E5DXfdorKAmTYYk6aPzzCci
KJ/5yeHT72G2RV0t1oVyW8zIdfkZWD8Zjsh3gef05OFU3wzWUoKVNOOp1XZnlFL7vEi8J0acj/1g
l5/1ZKC5Al+yZ7FXfdKkbDwnUtcmTD+aRCR3FNcIvUP/VTC94kYRFEq+C/aeTRDQluIzJUl+uXdq
kOehfDcZcUzLf9XqU+cgKtr/pKkvduuGT4JlE7tDPMMWlP3ShjPEGPI7ZmEuVC8oB0iUG4tgfk1G
P1wnZnVsfTRhODCTV26f9GBOZU20/fKPc+eeAhMJ1f//MW+r8EHa4WfHcuM0+rJYZ35rPc6OfyJk
qMVwakxPNmeDE1RYUwB47sF2dBtTvaeZDQMrwakT8hoRwuC/hrmbPdcpO4m2KR+mdP6DcL/RBoZ+
Y9FNS4ZsxK9IZNMRdF2JMX7Z79kwJegd28UWkG0A1Y2+svcMpj7dfdeQJW7ESDMqqgmwcdbKNJKT
Y/QTxMil8o3yz4JCAgDKWum2fCKpTCQt0aLtJwbJaBmfP89yeojzJAebh0J8YIBYmT3yNP+3cSqc
OR5OyGbaImpG4VCg/x1C63dEaC1CRmjhdGKG9Co69LG9l//zrPHLGOWVGDumzSg9wTzQKViaLfiw
66CdrhqRhBu0Dd9mM6Ha822qBfsuCu89aSq9l3iTIElhW/Lj5e8wfzpvvgSZ8Rhr49cwxnRXCsYs
dv9uJvNf5Ttvg0QPZOnmPTKrP5nWh34yX61J6rX07A8iqjD7IPLsDMdhkzYCSEMGHvYMdWrdRivg
IMdahP/1RjOtMfINjZMuPIBm1Trymzi13qUyTlJifuxRNlvRNEcEax+qH3/LMCICA+WUu2R5B167
tRArMwFQ69wcy01pW6ee+JAZJghonAy2BjLkvkXpbWCe7Iz93JX/kRoLa9OJdlGI9r9CgiH4fSMR
XNou/a3ZuRkGwUpsEbmzyiNTQfhtJrt327vnLGXXckYdbY8pM3OAOWRbhOhTLRBThTPvgGTfiTsb
13P0O4dESBW4YfLkrill5dz662wYIPbCqYqbm518WQGTbXMJnR0psFf+4B0qChvhURsbsvhyYgfv
YuGW0Kz1xi/wk1Y2mMGeyTwyaOPoEOBYGg/1MhJfVBYWVJ5B+WvcD4d5mMmqzxuTXiAOsODjcnXg
KHfjNxutfqut8GQcBGpl+F+MNom354Pns52GY6HaSwm4MMO5A36jf1TkvdgUQH30yGLkKWReO9T2
xmwj9gVVZOMlT+6zBCQ3G/9Mpbk78o3qq1+w/WD1EPN38iimjnJskYtPHkOk9j6EVJRYuW5NgnWP
buU5FMYXXubDCLp3YJQyoLoJA/4GyzZ3oYrv1ZS9NIW6OcwwIAy9pIn1kOKxXkWWkdOiOy/LN+vY
aHBtN3/RJpJSkmw2uB2YEaNtgA1O2DgnHQOi5zEQZH+U7zr0rm4YIGwpP3OEUOsiNZ/SpDl6xYiN
Prw6bgl+J3txIA2Lxn8uVHwLlPeNOP058u91w23EMNcknHQiecpWn0EwXcFUYRo1xGbuuVIhGXMX
WmfIi2vOhHUWzOUWpNK8sl1zCwroHVpAMPP3iCtGWBS2YgnqmAR/XYzWxfLMY1Zi+7brtx7Dn2MM
xdqcQaLxDa4CSbiJ8q1v008ZpHruUQTZlnZnO+AmJFfxxVTPuaz+Fbqf0BjZLGrym5nYvHdieghz
bxW74aud1UAoFI5D6pqAco1AGy/cBVNfg3jkee7VnVr/r1ACYJs1T2tlsKMXbnZVgzzz9AMvNf+5
msjWWY3H1L/1BDasYoYEBvb6pCCRB+giR0u2JhOQJkIQgKHE1hEQkRA4rUeAjNhSKmE/JjBgaO7T
U+ZmLK7g86i4RNJiH4tE29yc1d4S3a+EEISyihlUxsvXlAxC+/FQJaH/VATpRztytRNdo1fAqiYa
oprtAqKDzCj3XeUdSGjC9leVX/jrFDvx/jLYkGg9zQqsFupO8duuuldhI5Tr/Hk/Sr6zYT67FsZf
DgXWehGM3ShjeTRHI66xpkQ0TfY20je2h2WBlRkrnr2ZpXH2yXrFVxaCXQsYwyShBbnmCBmcCaY1
pTvXZqdBaYYDVvavBAiVhwyIiZmXT9ZsQcgqh3ibmvkb5vhzhqngR4BFHSQZP7HPGzYb5b+4bfUu
cNGgx+SgMO6/4oRsrr7fpU/aD26q0jdiAjCtZ9YvXXV50oiwtyGgA5oBQJc4fR5jlv8jUbB1hIWk
jsK1RL+lITVs/NA4I86EZBWkl4VAcqqLXJymySfkmjWjUTFaM02WxX0eFzeV5CdzGPN1OaXrMnTl
ky3jCxYa1t4uOyocWfvESS9u2MiNId0IjKLTHNKSHhyGQn33UT6kXgESuER4VjB7Y8KDctLyJeVH
OqPfCOKIOtbdm7axRhm4QFTsHXZe/6EsEt49qptK45+CN/MAI+s0jkZxNW1m67OH5c4a/5lRXSJv
dbbQM/AzOohi2Up3zowoNhi/fVfTnMS+ZkGCrLupZxAiwDdoaWBfJbn7CM5vx4D4Z7QntZdoPx96
C8mHBO8NtZC9CDStFR4mFpL2TMYJ3p29EV0bYkbX2bSZK/yUPnfBQKlM3j18SfpUeExDR0GtBbsO
69lta8KGcv8mXUAj3P9bpxo45mNODsY+a18gSPOLMF6VjV/9j70z221cWZf0CzU3mJx5a82jZVke
yjeE7XJxJpPJmU/fH1UbWLsPGo1z7vtiCaasqlqWRTLzj4gvzlWX/UYBjNeQq6lBTpJTnhVvucmN
rwnJ7LATWjiEaZdBk3+5hNTqjit0Xi0N3m7y2vLSwFZf6HgklkZCTCGjWhvnF1al0UHh9sbsp4p9
AjoDBDXSdieX8/vQ1N+5IGgtYp9LLB1UMIawx31ZGCcwyNV/tIpMTOtlL4mRttckk8eSsquLmyvg
wn4sN1WB58/U9MdBafqRZJZiSOM9GapvnwYNC9hoVOV2GDd6HfaLBuqTn9e/tR52dOiqP15X55fG
Hb6AqMYXrfroFLx7DRV/Nt/AVGwXhp5kS8uaiwPIWK0mnupr80+c6SxtK6qnrJyLb4YsiwfjlWtY
ucZb82fI2Kw7+tcAs2P2i3G54n5XuA9JN5HtjKKfsPVp1g7U45Co52Jy3X1bzCArv7xMJVf8bJpA
dmo49MyQuX8vVja8oYWmdYAl0KY7YqBmJaH8T8EVT/5qmAbOiEC9RfK3IRCDlSGvvgvhpyKHSa7i
OqWQKSgnFEvOiFuOepIHXbJSzAr1mCS4gdpZN2/YmvDGRbgifIrf5tvpS5VM72CdMX+Jdl5ozjkn
m2Ve2u9M0zYWmQxfzM4On+p6iW+NuA5zrKWlOdBMEVobw8c0GwiDrZhhbsuxLwm4YWrwhl7tiibv
37HCrqTfxy/c4rPz2NivUK2Wbg2ttejCY67K9Fq5nrwEOMAkDWOMbNEP3UhPr4Yts13XjHwooORd
768NSRYjFrDDa7Lz/Wl9/p4ZymtS59Px/geVI3sQbOOSNP7IDdN215qqgXCMprjInMWhy1RBYxEq
Gp11iZVdWnz0BzaNZzAjv7okgkkU9dZD4XnfgaPVwE5wfwD3NBdBpcs1cN5PN8u5gp5jvXAYowvY
YkY9vE00SRqK8KFgeJr6RrgpB422PDvN1jZzkNYx9rpTYibrwo3gYrJXNFM/aBDHxgzudtEh9gS+
/gGwDihT17z2ZabDxkuG9VC6j0V27cl7u5p/TmNnVZa6zwUyXFpS/8qHb6O8VG0rl6Ub+uxFqkfP
a50llygYytoqrBtcFMmsN40M0V3skaB6/e/ce8JZssoSL32Pa7AHPQr1QESVOoNsW3D/CppoH8pS
fPLHdfByTGF8sz2kumNguCq0fQg1zjP7ZQ0diKGkxgqGgXMBRqntKx3/fuvuOwtRrglBScYuKLGp
ca6g5YtLOyT6q1n+rvALbXKjJ+tetm9dlMrjkDRbfMu4TqS+tBSlKVVY+StZ6kdlMIpAx2Cinqfv
XZ7UhyYX45NpupLfMJd7ic/WE6yV/LGCTWKgIDiuBO1fLiYdDgc3ia8x7Lmve78Nn6Wpn5LVL5X4
dLIEiYw7ZRq8NVGRAvNT4YswvW+jqN8kjPyVql3ez/yTFjH2K+aMQ8qXgV2zRS7mbtmkf3dGdHhf
Gg+ApcB0Teap1vMn5T9nXZrvLIO4ZGbn6sWUFrN//uwiDPZ9ROSnMmL4Uzlm4pL82YM1mCwrEvul
x14DqQu6J2jPdUvR/INnlu2xi9+92P6jGVSnVkQ9KtT2FUyRIz3gAo5hR6Ay3mD74HSoE/tp6nln
ZqlPK7UBjJ588IRJprosLl0RR9yi3Jv0R/cnF3OII88uOc4yViHaxeA8WxNkeTfL6NaxQsM92XOF
QkpbNSZak3DEHg/XIRbO14DfjHo0Rpxel9xgkbwnEpEkJbf+gHpENZbOzUrI+tAXBFM0g9k1HS8R
JwI5ht9Gi0rDB4kJzif2tOEsOv0zxgdyFL5xahyW6hNoLi6aQHvsifSz24dMXuN3WjsqSnIwxMSI
uf4UzSQw1HwLVNOCdsX0oqZHyfJsqU2utjITbw2igfcV8OhCGAUQ7jZeV13VszYRAekWXy3ZenWs
ht29SPH5FKL60OvxDzlAjORRvk5rdust+IfKOOg0tRwFmTFmCn8sRpsEX5BLPWVdUyBDbFUKfttM
hR/oOv7qvies/TurMwH7dXLVUNJDaC+UmwDn60Pk1VdZ1fWbCyFm6J1bMNXPTtX5JHj0TQkLfjlZ
5zHsup2yi+ji6Bi0QzKJ4OlLf20r4xGTVMmykt8/+Ag0Ozgfxdy1ySZ2hs62rmPzVpoF64HnAFmK
pGTzm27aYF1oDklU0LME5w5uxgpbV+kH7iK1MWR2BJ/IUtaquQIJh1io/9tqfLLOWdVuGY5nq9Fk
pUBFlbe2zMbmYw70J8Zqv5Z2Ti2LjzqfKO/JSpRaOXWDsZGPZeJRduAqggltlzugmDIo0nhvvVrf
Gi4t64S1S7pR8I0997VmrSY9PYMefM1jhr/o8d7BGfp4E/bRa0rckoGXwRYzIVGTDRKYUE4ilbAM
pj8u5on4AuJJnYuUzibGuItISZQ6ZaeAzvVjBJUNKYD+O8IREaBTbkH0HH7mBKsGh2lQY+o3cAz0
FFq3kIgl/hlvm0n3zU4HrMgZU+OBWskHBR6NF2MICpz6pH+8krnN1kZAz5xMDoLRxdawLNIqoDKq
qHkJomI3qXxdOd2n34KLpFIC7HgbXsIwPUYel2XWEMKbrn2XbHLmcBW1n1XlHJRQJ8J1MIuJ3CVs
k9S9EvbdE0tcuj4Os3rfQKZZJLH6E+m4OLt57xFGT7afLbt6gEBYYLNwKuAmsBF3VmA+jhHKYq+W
9pykrpMow2VQD6tOYRlBIwcbvYoE/unKLWjrCG6uXX/bQlTLUS/eLXqWP8sx2E2eTiVYBbQWvGNT
46Yrkv7mQBuo5dyXcVF5bmOWCY9Klp+jSQzNJ0kS1AeG9u+ep58RIXeBoLKh9e1fomOBqezuQOPZ
1QvcawtaWgk+Ob6uPlQb3Vwn/Qwsf829eNW3/WeeJOaRNd4VSvYq+DR9+zUc53hIP/wClASiZQy/
zbqc173PQQlAbTAhYkHE81v5ksviJ9AaUi7kcE0+DsmAuVRAGPEJt7C3NT/xGDIEy8uV1G0NGjGf
vBJLQhP5OyUta8UUnx1xVa89j8+27GxzroiAotfW+9RJLoDLK7SvgA7qJD4iz656hmIHfbS9rZs2
ZGvoCgpQahd6GO9o9nky5zh7zYdoWdnaY85QrPCHb1EP0OHe9NrG9F5VTBsyewW01+LXfzbxHS+U
hH1Z5AXYzqH7NJJ2NdPTwKCXP5WaXiqWlElYngSOXFpZk21N1neQ/UmM4Mmjncs+hpsjoYsmf2YB
F2+HMiNVxIY20SN/VSBXUxxZ9i9WFmE65ZojSRGFqmVNSAg/dfJ0YZgeFuccV3CrsA8LjA+sEkIT
YRCjgXpQePjiiSFIK4dtlkE5vA/IRryCXNvRr2sLt2UQXlqVTIiqA441qpncFl3PRyhESuT2F5o4
0XEWGruJhoVV5HGzZoryx3Kmfe6p6nc2V0KhXFW5Xb+VsSx2aVeT8uoQvFWOTzlkZ2DZ4Wfu280v
O6CmklmmdsMEwdo4knIT49186OZwAcscqout7hjMZgJWR9T98NFhIclwMUgjEAQuWZ2qkc82uffV
iFP0EebD5f7Jkdxp4Xv88cvhNcuIu8BbId7BCqLTEcDxMyYXnUXKOexw3cDcFIbzRFMA8y9NUnBq
lFA3oT7HQXpL7aheZ1WOLMlCh8lUw9hmRK2n4h3YnMdGKJk4bVUTnmXmg3YS9bYvJd129DFzoiyQ
dsMlI2/ovbV9jgxd7PX4ysSmheNUlE9ABI3NSPkwkJoSlDJu76XjNsXOnxjLVq7+a4S0+6N7QMib
StBZAzYTzdDcJKG1sUimz2VpTD+b7Fpn3VNovYrCFW/9+MaZfejsDiqk0sS2D+0/ReIBzpiWtVXg
c3PpNB+D33jLgSb6aww8S91/rPzuaiSFtTSMLqcw5zksmeIGE27bHBZmN5rgdbThNUFIRiQit1KA
EbITFpNi4YGCKiuSutHMk2ziypo7OM51PVJGVKf4IAXWeDVoD721jiVZhtqwiAD6XMskzmcGFkj1
IaMovQIuoZlDuKZb8BOey6IuvZeoIdrfjuxrBMHWJi1I79BajjahniqHqROi6LPVxu+lTgsUu197
23bTgZw5drpgeurT6hUw3XX0cEInw6kJwEbYPdR+Py5GCGTAi0zTf8/XdgvToRmTT0XHp9TqF6Rl
NPAYszqfsm2Bs2KK3kdRZSesuKQiDOAGmvvayMvUVubezkeudSA3W0KjazchtUz6OavDZu8Xib5P
O86cQDUkuFzdWidIrFCdxK5OaZY2QpxebjJ5dM0PIdYk3kyzixH/IpAjKfeI1oa34RaU4wTah5FX
zpLFh7GwXSL8XMjHkGyGG17Zl/f70pEXQp5dnrdMoSNiRaN+y7GGxwFXA/Lm51J23/bgvLQ45R7c
kqbjKaVWEDF18AnbdPr3SDRQL8Vrob5B9LxmsmLqYVor6QSf4ThQkBfzL7atelS4loYsfaO9t2e7
aob5IaRU/IEmOawts8kusc94pMjQW+1risqPYYeIt8nAHFFU7WrwklVlOgu9zk8giT9yuzyEbYnp
Z2qo5IttIq49SRuBTUvRthsNHRpwdZSBfa1oIrR0He9/HcPNCxFKoRHCusV5hjrBSKxpo4s3GZtI
URsSxSFBsCOhk32XeGC2jajf+WoS+4RTDHO4CvdmVZQrDyXpmNUWm1A5VM8CBhze25SSB9vfuGFA
xN/E7kK+lxgHTo0gT5ZkmAnhDTqb1/wQqXEfN5RvoPmIjdGP/DP8PkTin2KRsGJK2edQRE8hZa4z
Jlb9Et2BVhyJkhWxH45LsKKZGpeldjP7AW5emT04EytVExTr0p201eiW4xKaa0XYKF/kIRDoIEky
xmRYKwyXNUY78X5EvMGNdwma9EgK1Dl3Smy5A0abto7feixNwyAP8aSI0SJgOar7VUbYHTrTQ6L3
+XFydak6bpb95B2xA3CyphNto332PHlUI0XdrzujHWtwv4j5abD/HVlykrjt/Id2oH7Tm8qtk2df
JFYV3MaQK49L2R8xmpPPmNurWkUbTiDWdRxqC9Mg1tFEIT8qlCXOcW0XBLVauKr99sIEj6DuY6JD
HmeQGzSrwZTASJgs0kdZ7W3Olee6hADHkCk5ebwrmDsx9fAWU2X/B0MvszYRvMVO9jbkxNlwDpIT
ntg5TIKQrOKaE07QM7oCW0YYsrOkgannjV72KoVt0QJZcJ2XLm7VlqRsulPwc9dW2NpvvuwwV6T6
1+jOAz8vGB4rz5PHtDYZrxiT/qW/OREVqrXZ28sGJ+OujCO47f7wKuQRC8rwBhEMElYTNZxDHBJl
og/UttL1/dAeGDYA6s6PRuBYux5WPZ9MXF6d+nSaXjv98xDpzr8P0aO5PpjOsPnnuX9e5ww53lyd
sZwNB3B6uH+HuJR2qht+5c346/6MTU/CTvUxlXvI9U6KdcwJGUppWeVhCCjmDxVofoOCwv94SCgc
/I/D+bv314WpMfNYAMvhlYDbbYBmrczN1DUzx9HC3gvNZlGpdLxZAzsC4Pk9VnqB07UemMNahXvg
Oh3sREpMPrWw7QwzL71/V3Qgzahq88Ex4psKs+tEtAgMjmDm3887Ahm+12bbIIKYf6ZJAnBKqnE/
TaToMEiN+zGfiwDdfva6efnJqlNSGD1jR4kaxOgGlArBANZ4EVulXJI6UhHsAWoOXPOMpfRH2tF3
Bn2P3XGx0pS2GWej3Vjg1fC8Hn4KY+ZF0LXTKYriVVvOZuf4mZuGuzboY2hKINgtVRl63Z6GUjIT
fXDVSywppM60EHWs8j8DuVXM1ZHnYoO2geZHj4dnzpbnKJe3vhLPee8/6xNkIklKK+jjdxIneDwo
kosMls8m6It4/Molozlb/uQlQF4JVUuWT7HDLnPkrwhaFzk2OOspC4QcAkwN6EDhjmVN7e0aIQaW
EdDKGu3NsYYTzGK2Af3w2SRirSXma+L5R0jY9bb17Jsw2wcRxWTabJro4D+vnIhu1gxziOVgwuhx
wJioQI10froUCD0VCDgW14Ee+4f5/8Srsy8mlLgSWnafKgmbFRlznDJqBCocZVc9mvNBotrmrK8A
+u2JP3Bn6D7MiM/HmBjgGqQDR4JwlEQWFBcBocdkatsFwWcdExbPqDFYAWGBKvzeZdMzKlX1kHsG
ABtH8j4Y/jJt5a+KzPXIonBZ+fzNnTl34UTEOzRlP+ra8ESIwuSTSeBBiwd5vD+w3jWzZRE5W9PT
8l05OfJYzQ8eiLr9/+8Q/+90iAvL+3+ViB/jr/H/qBC/v/5vh7hh/4vFuW3pBgE3h5UpLfd/K8T9
f6Et0rIqhNA9k+/ynX83iJvmvwT3QKELDDw2CzY6zOu/BeLC/xe1rzo2DteyPNfU7f9Jf7jp6Pwr
8m9Z/Fx27vL/JoRLTIfyNKFzilBxLr8/rzj36RsX/8tDTU9ooYHu4E912a+434+RzvTZIIdcQjFL
f9KygSjiiwbmJggP6fqPPcXawCi23IqSRejb+TMKVP7ceVCPh7hfigHCo0Ofz1sCwWu0BHUtQ/k8
EqR4smMIaCatvjry/5p5AkYkMcB8sx/HdMTzGTsd1z+7P/a296Wbvfnsl+nRwtSz7nX5Y/AibhR5
s/D09HVAE9wqE7vve9Cl3oL+iDO6RYgojEF7YKI/eZW42axPTsppYdgG+g3mArVpQRBuurlCtUnF
diwiaK555FHLJY4WSJYjutin77hiD8ProZQAF8k8T9mhtsTW8TFMOqM/MqHOCAv6VgOgMvZgZk8Y
9Shg3eUaOEKpmOkZTmmsNT/onvSm6p8QG/NFPA06HvXB3abWKMD9zOOKxCjfJ4EeZpsUkNDH+cjq
PD8nncg2TgfRHabZsLSDsN61yml27NjZWof5miVq+AonQAcsnLPydWGr2jW3mhRX4LqbG5Fyi3Gz
rZiJAcE5E6ioGWYrDEe5vhKi/BiTvKK0EwqIO4fEJLWFRe2nu6GBQtAHv/tULy6pwVS9wSkQU/jx
XQ7gdhhfZoxNNLE3y6R6hEXH1BNnI7VJRxi93rpwgy2ZeXtJOYxkjpRoKyKyNiv/ZDNWubzOba37
xkOTQ/btMWpg9a2Ei96Qmp9FZqRbz9J+7KDsbr0MCf9o/rWxSvg7cbuCDcDdvgsqro6eguNEC0KS
qB+mB+MeSTheW7nnPWhayy0CWMDKGqEmJDYuG6wDx6RnrOeEu6oMsR7YYOrHsoAQApk58UhM0pL7
pmdKrnTuKgg9jnmtdRzDqvfOxWNjG+Obx8Qbrs/jwAqxFZwFeQ1p2nOpUWoJQA8MPZeNFVKlqTST
UbRpHwEAs18oR/yrXXDBNk7opKdhzM2pSm17DLxlALvLGLxNlDFRtFrPX0pLett6DG9Dw/4ikvq2
N+GCC4fArzByHN+aIdipjsWbZhDp8nL3I7ymgJeXWoumMPFfKQp9XY6oUVHfV79qg7yFO2TtJYlc
cQly+aMVIAyJAXQEriN93Yf+c4nyrmEbc1BqT7V2BlxubQISlEtVztEf70oFHmlbYQUbv9WWMtev
bTU3atXRRweBbd+3ZUft0tidRdQmfFDEuQ2t3w5T6eskEawShoZn3H71jsh6tdVdvA+s0Df+DFpr
4uZqWEK/lOmPkUez78G/WeaAgkXfNaMs/amjamif1GF3g2eYr7URJTCurYNg0L31zKY+3B9M5gcH
cJjFgmK+bhXGQ/PYeq+RnY6XYLKHi2bxFatDRNZ0LNc6Ka+wg0B5fwioozzoeaktADPM5VpBfCAe
mS/71sZOEhn1YzqFWMMj1e3RmaWJaBql8ZqQqH+UWY/nzcBqdxARcaP5OQSiC/a14eiYLX0i4LIf
9NG39/dDZTO3opGYSTYesC2SOy2GNluFMuat0BlzlxUl3lGER9Q3c23rVdI6Y87xCfAUL/AoMFmC
nw7w6xXpwazzW3s/DGaJw/Lhxdo+7lB0t3Ywy3m/50dr11fQxbq4P5gADk9eU2en+1diPrx/VeNX
TLzmWE4oiOfIxVv8kNQBVhgqErcGNTFHX+/YwA6AxBhK5DEzZ/N3OQ/PTcz8G80xg0NEkITyBxZD
0qofRUgILGa6cDQF2vUwEvYiIC+OVTOhP8929iboTPpfSuvBSV5Le/BvSO44cwfd+aqtbq3M9gVf
D+iTyk+PEuPDznSrs6WLhiby1r5Ce2CJLxvzqLv0b/RWlS0cx+7Oqu26cxj2+W6awtf7keWWsHHw
CTFM4iOhNexJLbtqQM9hVHLpxFgj1KnnjI3domSnvBOTrp79PpoOCk33wYOzNwn+3nrMo0s7P5ij
/9Y3VrYHCeGdDCTmBpAynukS4AybtrU+eNbT/aHviMpnzTDuYiJ4EOGYseaRq5EQR5TqW7/atmII
n+7P2bHZQiJsxpUwGeJN3Uj9g+6Oz2og2+v34fV+pNvUoqeTITcWERnW7y03qcmgrMPzTeZAnKEo
Fk8s2x1cxPyVBlvzdcMOf+EFKbG2Pjbf2Xeu6qzH/MAHdQn+aVwNXuJsR2n9AVL77zMghWK966P0
5mVudLQGgovYnApAcV4C4B77wGI0MrJLlYmFLKBF9gwOOdiNbXkdc2grf/9Baypt9HMNwhv5Fdqk
iNSvSn0WQ0WxRpp2L+GQTkvHUOnNj/ntWllivsUFuc10sChcHR+Ecja+6/mX+0OZlcElKi8MVYLH
+zOGPI3dVBzxdHrHaujaTSPlZz/3w5MYD7ojibqovoDUpL4cVfsc44HbTpH1DZbMPftMbGYfKA2H
nUdfEB/J5dgI7TV0Un4fVtxv7oc0xqC41Wz574eZMR780V6RuPSPbs5FdqT0e+nl3bS5H2IdMPeM
zxmC5qVQ6ObH2LG0K3o1PbWZM+yD0r7FtA0/Zp2WvvqGvw2nDIfsfKSY/NnwfG4JetZLYq/vz2Y5
yE8thpgMu7UJQ/srpswBw2KpPdUZnSExg5LZ+5b+Yj68apPB+rJAQSyMxgwfhSGnI5f3dnn/o9VR
d8LxqwNFwEjEr46aDQJGhscwoSq0aYbsUkhuEVGKtk3Llg/tRu9BvNrvE2utH8cblkMVc6bEbGLj
OBm2blf3O0iPV6v361vjBf6uVK2+iqqp+xTZPtSn7qPsIU+GqnG2bTBRIcRFAZb2sLRCNb4LQlM7
kVEggUdreK9xrD54XmgB6BXNC1r6ksqGldWUsLuqgYJBq3eBaM9f3h/yMi2Oiia2fQTom84yI145
pbIW1F1Nq7/HkyBR0AxUaacBiK4yzRMmRln4U1iKKVtZVisKesP3Ca8UGO7xKbe64ToVztGube1N
dUO2y0H4L6NBD98Tu+b9dQfjgCSXvbrRHy/nfq372iXgM/hs1DAGfZ8xclI3w7NJ0vBM0+TF5Jdd
LcIh+3FbydUOPh2GWb/blBJGEhhvpod+e7k/qFh2zNows4VYGLb35+CMWptEi2B+69a3GUJXxpDb
vnBWPxBEM98cFNFj6JHpvh+2gv7rwqyhjxmD+TbJ6Vt3uv/rH3KBxXF/eHcpNf/lhOLmFrr2Tcne
oWr97I8+WqsotuC2jcz5u6gFjcsCoMp6qI0okJE/ZkAcmYRXRRT8uIN51MLIXGpZ556Ux90/SJtX
dDxv00AjY8Lc2a9lO+yF1eZfEDIKem9s5+yPac/Yikz7/Rt+l6644qs3GZ7sxjX30YiAavRh9ZL4
ooMHBNXjfljWqToHffl+P/J7U11kmhzvR6C8+2va0MSV9ulKTToTQxy4gOXuj06AW/ZB4uXmk5OC
1w3qo5uKfz/8fc1/HIti2DOL4OTmdVpGecZojytdFMQtkCdWqU5uSxtj0Glwlh6tQDmP96+yPP0N
jZnBGWD2Rzk/CCrZsHT4Yv71AcPKuvHDB+6k+ip81cc23Nsh6qMgZ/BB1dS2H3yNYaPJ83XAzBl2
w0dap1skeH6mCkeR7ZoxyndWQPioqk+oUK3KPqnUUGskDpp5hVu+wv7f3b/NTnAudgW2IaQQT8Bs
Y1RD/txc3IhQiiPCtZrpJHz7UmnBa9LGpIKzEVqlhKDFaT++py+GirtnaYZHzxzwFsospmQ59p6Z
1TF0pzPqW4TayRJU8tZawEIP98rUqxBfYM3uwBEAO+OSPG+LrOyIpFhZvRddCLL266gn83U/TPoi
vty/0rvy6geBt78f3R+UAtxkp/HHP09FerRx1OwSE0Ax3U7Yr47BLR+ZsVxWsrRfYyGwgfVJAqaF
7+rcoBcEEl1mdf7FCLryRM+A3NkZM3iYD/g5axPqONF3ge2xjK5FNNBkm2NvLXHa61oTbRvwZky6
dZ2Vh4bKmCA6qpVe2dhDjGOt0fiRNzFxOVLCNJj2Itr+PdYg265jQS1mP5GYFWbBFWeU7IJEShgH
5z4/UHG5P4gUFHCqjVStFSo4ZEWw03oPpztCb3ICVpOcCnIHqvHnFnue+uf5+1caG80+VPLsJ9WD
oWt0ZVllheNGy83d6FgfsRW5j878yQVcwGy2KutfPf9LazyK04GSmglUG181/jhhpUbr84fYXP6X
b9xfcn8gAkoYLnGH1Th46Qi/A6KajKZXQPM9hTf5cLp/5cxf3Q8RouutocTfV9xfrypaDLLYHJ7D
Gm9DrcViW8yHRonKwl4KwdgKaB4fGA/noKYea1oNn/W4vIQp6DMon3LL2D/D0YwvnJJ552R3Sf7W
ARZ3oH7dNCrjnmILQXd+lVnX2aEa54WNTSi69kBZ4FqIgti4GRAil7Vy0yd3VJBdiz440VgCumpi
de9CGVyNaVu8D37r4mmpg6OyRfPWR1uaZkGL2eT5BtOuFvdDB48G4K3A2bkwGN6rOF5zgZyj4nFD
qXln3ermo066/DXWwfzUk7e5H4k0Mh4dGd7uR53nNCc1FgShgSY8RGNsrNkGscfKQL9rw4TR+75P
qLt+ZYTB9NaMrlz2ceCdE1QXVeHuKxwWWw8uuKxHxTX+TiGy2f9cnOLatS3NxAalwyrA4J85X/Fo
lkub/SjpTXs4jw7R4LBgaV8Rp9L6BON+kzDsoPTSXBWgNhMsio/R/GAFWf1omvW4JVcGuH0+jGZZ
mPS5uWrCwLe2btYFe51MD9zO5JLnmg3GF3zBqE31TqbKuRZh350nUun3IxkreEJh4rKrJm8CTTU9
SbP7dDsbgKbbpqd/no9aZsr13JcJvNDu4hnYFyYsVMfup9Wi5x6t5tO0THi6WjXdLDwMgUGxhop0
dwM2IHzPJ+NNjaV+KXo+hJUASj2Z2ltaGO6u6ugElFmGugAWHvcTBSpYqgUbv3haK/yBpxKhby28
mGmdVbonTiXulPPD/av7c6Ny50Bkvheu81NF6Lb8jsS1s6BtIgohuI16csyd6en+c91/Qps9xdYt
6+f7T//P8/evcg9vY4hj/Njrc61NjNIu/DDdEjAAVuqZEXE6yiHSHJdOTk3H2MD/z53hYHX2cL0/
SOoSV7CDJ/CdlbGxWhQzSAOIfYUE1gwPCNBOrUfEd3nIDJVju+w1kCB2dbo/aCYoQBXBScxEok6Z
b7fEEiwQuzjFYKUEq1GwI68s33t0Rek/tmWrEYYC5Uo4jFe4fg2YaSyslcWe5WSf0miUp1T6DXoJ
ddbeVNl4wucvjdDeFXgJ9vdXUirItbxqNqHLdMFNpXfAOev+fbgfUrRBfIq9zmc/gU/9Ly+5v7hu
w7mpljuBJXoy9HAn9wZ7oPvRkLs5nR3zN1q0cTVZI3c+jhgh9JsEGPeCoZZDdDBq0CS66S1ySJG2
Rn81jF5cnVIweImntyDgKjb1ub24HxqJ5S5bQYrQSv33xmzzmzsMwTruNGt5PywjrTt5cfgOfje/
gY3Mbw364NS2ydWoTbzArvaokazC0eRRI1vQWkFWMYEDiLrmdXKevNI0CohWG9HjGTd04xfXv+nY
9N82LrobYCxnJxW6thEEyWuXGdVWoZJxglMoOda5ttZbLPv4CsNdESttbUBus5sSM+JkyrXKsbrA
Wi+8lHXi4L+77rs3YFci9Jut8sL5xftVrd0RYBp73uoQOvB3zBzJpfUoyM4AU3ldMyzZszprxC6Q
39XoYWXErZrLsLzk7gSFakiMXVL3wS41erbWoHAnrooNrbco8wShbV+qJ4/ibwTlvt8H/E+SiHJO
CWzb2jrNmbSp152NmWCLtNBLc1e6W4O6oIeqMIn7ZBHBDc0/TqPGPzyRQ2mt8V23gj+Owo+G+/4j
15eMoutFHHpiW3VFfcCXZT8UMA6lw5wAPmW7QimCaRVg36IniuVFZiYHPNYYKFN30wTs5FMne4kT
XC8umw+hwIH4jflLGnb+LmyC5RMqLVyur2Iyoxe0uyqu83dAqNWB3T/tCjX76yrQ8SxaXr/WG0ts
XAHUROb5cMiZ+yXpG77KBlhEqjYqRNguE+cQeee0aN0zC9E/tUWvKs6WbjX9b/bOazlyZMuyv9I2
77gD4VBt02M2EQitGGREMJMvsGQmE1oLB/D1s8Cy212V1VbVPc/zQqMOhXA/fs7ea4ccYRtksNAa
Xi1N3GfO6S6lB2qiGTuHxY/I0f1ziIsSsbQKaT+w0yde4OwpaAN1PVUJzAI2D9tiAN/U1SUC5PAc
u0LHvKY/pKa7q7bGxFAq/dklI37f0orEYr+v8x6LrBjrVdMtece15yKHo+UG1C4Z/7SqUIEU4sUs
9WmTRZwvo9SGsdpGKMDy8oWp6MM1RfRUm4aCq8dmeQKwFKDW2NLJTTYtMK08mejCDtZxKhu6gJ3m
bNRq+KYF6L5NAc/CLtNrxFuS9LzXKqX5JZP+iOdOPMWK+y4j+VCTQqU55o/7pHU4bKiDT88g+VlW
Q3ok24lWFGShLrarpZ8ZxGcX7hlDWbxyZDJw0VtPkrAu9DkfhtTxEiYqBgKShhW7g5c6cbJDOXoJ
bRXsUcO/dtWd1hstmVkpK+ws01aNQzH1wxJvK7Da6quwrR+ZUZZ7JuxbmGnDRg6ds5B0gjIfgZLf
YAMbq1stuZwiS83OwENJVIyyzaQCQ0vr9jEHb1g6FgLdUiLPauwU5A2jDLYHuEmucVGQPQ6Ns7VF
8aCLuJClIMSGjYrzeD0HgNtfs7ZVn/ogMjFs+QO2wSo9c1YxyqVREpCRGTEzlmXnTtoFsU1y6dV9
BMoCPANYknqMDjH1x0KR+MAZcuV0zIyMCibPt1YbAmzKEOKkln8I4IrhxSU3i6UA6fOFOEEQNxkK
c7eMirsU8t0nTBRN83RgzBAwEcKMG8XwRd2pJaQIbdUYWV8DsicIzEJ7QlDpBpuPthrwAC1gApER
Tp53bWBjLBzqHpq+kJg49uSYDeaxemdF4ZPG6LvNzQMRM57UXTJOcjRKLki/HJH3jqYCM59AbvuQ
ZwwL35VZn7LOqcIqnMfrkrYEGtBqr/nw1mVcvTc9RSHq4ulWyOlONzw5J0JMNyXC/lXPwj01SraJ
JoezGutPInPRj3UFnPcrzdONgcMCzkF01aYCUDEShC0yvh3VIZDGtjo5AB8I3DTNy+Aei5GxmNly
ZTHWpN/QgkCMi1M8NF+VCdOmXWaAumliR46NxaHwcq0kHsalYWZZyp5C87kddmoZM4FvITbXE9UU
Vm9tsH6mqoqNUqWksoVa7wCDej1IZ+SpvNkiuYRZpm0AezUqmsFBBqi1Qhg/E/Fr+4yimLc7ICYT
xwbzMWOFHvEQdlb/bMYtm2FmdzuUVDhZmtRZDbp4GZpkuEyzyT5MXBBEbuZVM7jM7zSdxm9wFfY9
DQMLFUJzq0P6FgwJMWOiQkrLMfjaokSyiH3RqBe/hQOY8tyoxpeMPFkXSc66RZW6kSC8TKO/Gr4k
pofyoozTVzcCqI991/CqHrxJZPenmCHomgONf+mqr2qECREpF45qcYNmYO7NXFM9HE7aayHi7ZRs
EaP1Cxs8h+ekErlWFdxlQKy5PlkarAuAAFZeoips3HHVOdO6U3T/K2XRwverH2Pc8n4dCf2uawUv
uc3gdKy3qtVdiymrSXTNCKkcA2+q0MObvZrtDEc78KxeVJi3G4dUFc9RciC4DXHwfotYNK/fsOKx
Y3SNu0f4r23KBviQRJSUWxdpTxfdrMfnMqU0JfMXXbCmw6TtJq8arMTTTPVqDXW661yrWCU3Nc/e
NfZdiG2szFCQzllrfp1oaGT1TOgEO7+Z95yAwJE0KTPkrBko8HzOYZ/AN3BlqIuYJRYID7IvqX8Q
28C9cx2LnGtM/7hBvrqIxryh67d5PUS7KNbefX+27COw7kdQK9H4s7egORoukXNBamzVXlhHXeu9
yETGiN5pB2jAhX9fii0ym+rE9FCu+2EYn0ZhqB5hUTkmdwCgjfJgqOIE8J6GBG5GYQbHiJT0nzFc
6dYWWL8qZPlNGg5rS2EZR8az0PUct7UIXtvOeK9T/9kNP5oJckhSDi/4+vYVYu+nXDFhO5BmssGf
qz9GRUcEPnzIxC52Uon129jr4aJBFMiAUdabIA6ih0FWKVadQm6j+Uu/w9Q+VtaqYlvnQsgvqR9l
T6gtI3TKCfEy0u5vPVl80Vjtw0Y7VKGL0pi4QM9AhV2GIa1qlDWLaHxgT3QOTajGD3PW6ldJrJ58
vFebogooPpDHnC1lCSBnWAe0yRjRAjUtk8BghZ2IAsdOoy4/vynTYn5bu9G2mH9H82PtbJbGTu3V
CBB+tVOEec2bmoiKlhlxQrw6DVaH9N+hOoJgWME0Vg0MVeZp5pyzndOmCwCI7z8/820+w1Y1s+YR
d0rMb9vCDvc4evVdihrTRXTljFm3r2wSwseMOY/exVenLbPlWDPgtVHsqwlJiaIzHyi/FxAmVJbp
XSqaZQIUHfkxg0R9K1Erb8reeDB6jw6VU+JTCXAAU3DbF+LZftZOMq2qAvuJqZcHq6oi3JZwzPCk
wRQtejD4QTfryafvI8Dm0vkiuupJT5x8g/UAuPaodACnWRqDQu8Onx/MRukOsTGDVjDpbF2g5D7h
PZfxqBuYomWQ8qK7KamyJJTui4aX15j9hpFvjyesVbgiyLOmSqD3byjy8tkl//yspXHKRTbla79E
HWI1BvF7afhSVtO56ti963LqvMb220thvAPfcC8J7Bgc+/PonVgSOnLjMUgv0Qw0LmhdMXgxwm09
7PCK6Ve+03iEgsSbre2M49GxCph64asQfb8eXWtfdzDxEUmMdGVKsckzQjfq0JJ7N0DYX9SEjTsD
JQzlWrceTVKLEsP+CBqAXYGMz5W9GXQSB+l5MmsF8aErGpTcVI/W4K82ba+9kbWM7Rw+FO8qjBLd
0YRDuzVV4amG6TOhxkij6+3CwgrykqXJgeT1KzP5dCe/lHgs8qHqqXhwpLUhg7FIgehEx8wbyiuy
5uwQa8E5No2nScGOgBZt5wTwlMHEhEvVf48Ts9s4CsToihjmVU5cCuRlNPW69T2OsuxUOQyv+xB7
Rqu03w2pNks/qE5JYL8Uc9+G0LGlrQ10HYPJWfrsF4cW6on0R/1pjGwqf4UoC50YaJ9YQbzA5NUa
EwSzQeFb4kumdgHJEwR5Th1ChjB+he90MiLjWITluKwcWa60pDhVWfdiZKp9BsbwGCMg4XmoYR60
0p1RG+mhtJPnvmZl8V161lial9pga7CYOc0FaZSds17ZRiaEpjJQZsRnWT8lg7XGEPe1GNV0FffG
zSTh6Gyk1gas1LBjKuqFypizo9jbIC8ZvdnDHRyueYwjG1G0X7gbycHRyypIT6bJeUYX8TqT9seg
S/+iDRl6ALByZjEsRVJNlxmMIhDzdj6L0AxS9ho9uo+Jmj0x2HxCw2PtmoLiBO01EfEltNqFnTFm
sFyHfC2oVdbsyGh0NqjCt4e1au1kJl9dpSPffIy9IGTYR+qZ6hUgJLfmMD5k1vfPLCI/OMAduX6N
gyWpj20tQuZjxu9uqh9MCJPPbvfMHYB9g3h40fSCc1VRnjj6EuiKboRlfDyEVBMn9GdrKwuL59QG
dE46gLlqx/SggqvxzfE+kcC6Sg3zw9YRLzcJxwaTwXNB1xxZtqU9GbH4ro1ED0iWa0+LU+Psz1sr
ne8tDjna9nXE8MZZ2xneECWSNich236xdf0xgFmgK0ngpS+Unds2iecjZEjKgoRqVX2eR2Qbh/w7
ratc2kjNa6Ip2gpiN5y0sQUdYgV7vejhWOfKa8GFF2G4XDedehhaLDNRmshtPM6dIKOz1zhn6XuF
aKYSi9rQ9btsyYQWLxcZOouhnbBvElXB2qwwPkNpEYNQX8R5VXs9HLtdBaONwgaXKmrhm2mPGAJR
j3dVexrCD1UflIuFvyTqoSAyZ6xELmcAFOmTQouPoMc3fgdbMEUleB+K/GsTRXAlGPjTPEBGT4Pr
C3j0bEUbsz5qmloTVojfxXDiV601q0MWhuizW8q8GlxiqLqrsMx7omgldm8tiMhGsVyULlazav2i
+EIRdcjSOLxltv5WtdgQswklm1PaZ12R494Ht7lWrMK4jbGDkisfm4db6ac2wv+QdlfV8cdnnYbm
irCNu0mq5lI62sfUlPKaNqa6oMxQv+sGtqReM25WZWDVajGe6Mji8pGl0Bi1F16n2aiWpD/6qd+o
UamRRkC5gWg3WfdJUu+SgPikMAsQt9riojuaerTmSDtbbT+GOHqZXCxHcvKxd/W0sSMW7x0GUFrP
YOFJiim/RILETui6WlERWdvhIudFILiB3c0Ij2iY9yVItFUfBY/eHlfWnJbdwC+vlKGiNQbRpNXr
Dn5T49UQByRLj5pIc8N5rthT+XH0TxWt2OfzhzbEaIpbKS/Pda5mnptHL7Rd7XBrYLra+WOOIHvO
0G2svtyjFiPdse7EPz+ltxlRxCYLR8WCiPu0fZYMe9TyUNKtqS3BGFL9EfdjfJoM2N2CNEK8r3oP
4taw5XhTxr7eqCYiMzLtvLTUxm2oUVH6o39hi4VZYnRyU4jeg7qmoLH55wcgY5AtdVtdNiLGcG9t
WLiLlakEwQ7zpEO9l/fXuYH31YJ2+1RqaQdaENLIlJGhAkGaIUbavgSVxKlRF9RlBeNrUjmHR/sZ
wN1Vb5ppuqvGIouBlJRHCVf+SSrKueBQYzKu2+F3XtUaRZGTRwxgu8TjWJ8eAZ6D1yotupJ0No8c
L2hn6tMutn3mVgRV3AkXTGBnMqYqV0j69KuTmJRK1ExKsLKk1bLEucVOFBwobKsfro5CFjvvDRJL
bUay/sQCb7rxupXGD3dUt/ac1eLGI/FTvOQpTa+dX2vO0+gYGXsNgN04zuWWoyZPAEkdzw7jtGdW
GlI7mQBtOjJtlv3guGuyO91LWONjE2iDl12GzU+TmfX0+aHI+htiUJQOpvsk4Og1ITCLPhqeLSQN
Ozezjo3JGC5KTpkdbXu1OiBeorjhrLmEXnwU5EkQcjFH0gBXcXOkJFVbr300D4eGNoGY7TGzJTTV
iB5Mqju+M3nN+xSZHgeqTSR45MkAh6JKXhBi8nBjdBtbuvzIFBglRLPaX8sVlVSO5M3P1fosSlRg
UP3f4AbIVYzFnbZruuldVdwzjalYU4bflBg/G0CgS4ipE9aAqiMFNN+KYpZ8CeKYNWDmtdMeAleR
yHDe45icQijIE2GLtddJhjJ5QLveKeyfRuKee3KB6dWEwitLp/aAAzNfL6dV2FaHfqwHQpk0tm78
FEu644Q91PF7brf2RsOehC9B+zb5hXMstFF5mWgSrFCvGquIeE2KsQAyZu4rx8Ae3nof09Cy/wjh
z2fl8CWxEuOQUnMu5dC8RUgTvApXpJVwzBWCp7+mneni9eDdOyITsx66UxnbfMjojJXaTC4fYzi9
LRzWLHjTZ5aNInw8v1l1tZs2f20r43vTZ55QK3kiXe5Y2kb5XJ9idX6z6jknQkC9tOiNepW+aSlZ
xnXa+vR6VWj3BqVIOPGbQgH8rWqWse2F+IiAfB2CWDuWup7clVSwwTre0BQkZug955Ggc1eRjqyi
xbgM7SGr0c2wP6iqmazAORHa0nX2MhdJd1IhWy8wnr0z12bi2Sjfy8kazhzTFtoAgYvzCw39r8zA
u62eyQNg1ZDhrbO2JhLlJqOoz0rJopI3eDBzOhy88WfXBEtk3fQbJbduZKRal5iEdjr6d2B++toy
yuqcE3t3Bh5XrYtDT+tqoeJGteguWl9Co2MAMAXaOTGY/4CAIhfKR3IT6vl4YS1gYG2aACQ16hIb
MLqVtWeGTu1ZyepTw2FwTxxFTQUPFIIYZsGpckvHkio/LNQltekPt+rGE9Akz+0AIloO5haRsp9o
pB6RdmhDbC0NQpkUF25/oqcLABvWuuseA9tnM0zdsuk0d4lPDe3te1QyNRugZ+Mf0Y8pa9jZ0rJ6
3aHrX8wSe04aPgCNpOQl1GsVCdn01rPC/fYVdKXxpJYvlVqKZZEq0WqeAks9PEwJoYiv8E/Hs25N
4jwBNz/bs+Zz6DgiqEkIc5k3/kI6KKuzmcDJxIbxUs171JTlXoGS1yoW5RwmHhJsSIpKrLZZ9a2N
aHV0u51qiFetyJIzbKDymLPY6Gmhbowe0SFj0DVgKXjeDn4Yv+q+BmHzU83KfkNWNMDqmmhQ5Hes
yzXRUyhywFUbu1xhcF4Kkhc4AgRsW+UhxqA4Jc2dMPh2i/qzJTOgJNrCrL6YPurXeuSeVQ0jX3pj
7b4rMWx2TZVfFYz9+wYPp8iIgU97QHIxVcmhq4h/t2vGrRSlosm0jRMkMKyVKF1GbfSWKEn1YrAi
2mG9ycCU73vbHk7UVkRCt6VzLx1CuiczLn+C0UNvyD9hFA+roPLayPoJPK9+dK0C2TF1F0kbQEfV
jHCVgoxfETJ0bVWj3VCmdYyChnOjKd9Gs8veUk2nB4xcDDyldmXp+xYalJBBnoxnvD6lZ7txdyri
eG3UqtiEPgcAs4nJ80Q94LW6Il5J1dq2lKmqwEiY4lc6WA6m5QkQT6Is4TZGK15asVec8Icy0gkz
6non3YD8iLovDyH7xCwAkc3SE7kf34yIgEFXsACjJG5gtmX5QSEh8jaY7rCGZsGjKnWaveQogRXH
R551sF2m3nkmfeNpYnESnJQuICuCXezj9MW64aFAFdfS7rSbkGm6KOSYr0zRvvkcMiLfHc7WMG6D
sgPsNuLQajqjJafrUKqFtoO4s0dP9KZVV7UrxxcTm9cVbrmnR+lwQwgzLoOGHmpJimvuW0863R2D
PMxzKyL7RaOihjJpxxtOgtizeC4YvlvGocsoBwcep50pADPzSF6DACmT7oxIte1zQWMYUke2gUr5
xGojmDLiZCdSo5T5Kjai7KA0uvJCccJVi/xtCZhj2061wwExDTY23dzV0MNGdyjIR9JFiRmne5jG
6TNm9xYE2MkKix74WpJsu1K+jTn5rClEfjh7ydG2mrXWd+cEcPQTI4djqaZfh8i+yvnJMyJh31rH
SLAWOI6H9cW+ubYi97qwVyqkfuxv+7kEv5iEh99AN/MSm7fRVcQNd+txAOmD4CZd27UYAa1KQLfD
hKetCasNBMp1ibT0xXBGd8N7gNQc6jfJwso195KJOjs0qKqIsxm/VrFueCQouDjd2vGOLE91egnV
FcL556/TtgUxNV9sMAQZrLKd7F0zUtaTnmieML8wH0S8oRKoRJHqWbVlnLPIvtvyUEpaIU45Bz8o
fnGy/BF9NGfWye+Cw0hFfmsbxniZH9JmUcr6ZpVZeRA1BV4x0V9m7eXoxERegurd1RC3MQDubPTX
c1yNwhmr12nV5VszcwhJCJqTmZrHCQbqUi/sW6JzhivQio4Cb31Pm16MPfGK5XQbuzg/T2WMNpCv
kEIy2zbof/sr14/U2+cH0oppLyXyTChnC9mdgSG5x2mPVFtXTLZYu0KG3FUhzT6R7JICZoJuui+5
O8qTnkv9MKbk5DTJCUDEuMJEPaxtCqGXVvmBzL151kAuLIn4jndjX/EOf0z16J7doUxvdBxSj53n
Z1oALtDybw09+5uO7XklqsFeh/Pdjsh/2A6cppYNgbH4uk2wPdwnv38EnNGIDhH7mhke+clLO6e4
k2qUem47tC9T9F2XOc+GXbVraZbNtXF09RwpzUmEFx2FBVOktlqHAyLrKspunOVMag+exApyzs0J
Zvl7guFWqxLUkS7NVnaNKLCCk9aVTD380NxlKk7yPhwsqh7T2LZurp/GtP8RWFV0NdVoB0lhelKU
bNsS0gseeZCIj6cz4sbs1tvKVkun42TBhmB/Awfi2qcw6vcG8IUnS07jvW4vZc2DRI97kW3e3ZKK
KgC9M+cdZ+pu+aDBmXYxbAlXJ8cg6G9myuGZV9PTBGcuRQDSiLXpOdfJAysMZUsAB2WkH/TA8qZt
JovmPEbaC5aG4aahtFiGRfkzzEmqxRh9aKqshvJp7kUXMn0fP1n8OYLfJtuSu8630uwJZUJ3sYhK
vqvsIYsicQRuEX5Yk1LUtSb9Gwdmz2COs93VaNHdYHcAemreLOGM2zFEdWGpoUpuQMRurFUEnwnk
tNP8F34wPacyfy+UmlHphICRLUYhrbexLg37LoLQNR5W5aYEifIS4iBBYnP7/ICwf0UMq3YNzKbz
YjQ1G1tQExEwcvLhSd5TNk8GVLwsQTEMc1D3dNeZCy6Zx8AzLKfN57cmo6GuGhhbae30RegSy68F
Nw8Aw060DMFRhGd3YYWkH0lWUzPHDvj5vSQ36a0U0Qd5FC9tGNIczXX2AsdmZ+9nmlrunBH+q08h
MXZ6E6gvwvmKESa4f95BC9piglnn+fMRCiu9plDFQrAgHGkTlQdOQGYNI3RTtzKCLI11glIyuA8l
pjxnGobNlMLOUIMpWqgaRBlY99SPA7WW2XEUqhtYZ2rnGIRRykMeOupNUJPRi+cIWI+DBuAjsGHj
9NVhVMtTMMsCM945bTnQ/YgK9xobFRNxHRdbKfQjenbrUun6RR+OY4dPvcjpvRT4zt0IbWxFpenl
XLubyDdWdl9HzwAJmnsTdkdDGWquyqC944e7p4RanO2gbe9hidg6dNXs9PmrXQbrp68GQQAnv2sh
HFvGwm73nz9NTGAWVVogE5n/NpgfKQnLyubzH5M5WpEqCs/s86c01Iu1MXLg//zbXhblpquIcPv8
z3FuN1vm+vnMTKDcI1dkl6UlQ9n5diOtdfbNQOLB55cOHsSjYhGU8fnLFdvEyXb077/dKc0uL5ZG
ftn8j9wSBHbq67vf7lLGqXNwQ9Jr+a84L+WNAY2SxuRs1jGSjrK5ff6o5S3s01d9/vwqpLEThrn1
9PkvMz9+EYOdXj6/Mirjh9+F6m/PF9YIDNddmx4//1DUEND1LDb3n08B5l0EEmUud59/6msZPXH6
jNvPp6CP0niVGVa2+fwp2qGAQGwcap8/lbGtrP1OFKvP/1z5E4j+Muq8z/+styXdDFHoSzQkD+Ql
7QXMbYA/P/M9VkaJW6DUZrlCshlk0z8IdDHBAY/mDv1nTudAqfdoBVKG4HWFXGrq7k7POSl1nB3d
b33dIv9+1ANlvhVN0/7zy4ET9gI9jXPwffSeoTowI+BZx/UZZEdVafq7xi666ODtHz6/NCqX+tSM
8305jDCL3PG5kMo30K+HsInj/W9LmeaiXLCLYDvM7/WWsgaDyY0AVwZYZX8roBdfSgUdo2+oABdQ
5N1lGnfrfOLqqoNcecYX6k0GfY+sgJosRFBcQZRvXacOSRupD7LgZAyjK/TCKUFs0CIuDLOm2Khg
XJawXtS9Q2trlbdKvEkqS7sj9G0YLIUbGOGwOnT31Zh3BcLI4xWSDxjxTg8ykrr6YVq02oIA6MLn
l/y+WLLlzv2p+JrTCrvEYFt6h86pOyEN/+1ikLx5NMRiG2I5mntRR+wtanpswSWuIESKldaPH4rF
04lYl2NNPTBRE4Z9EHb/oQ5smGiel2ofZns9VPW7RvNgSUxesp9SSaO6xbcNOvgjV3PGdbPk1dQy
miRlDi9HjhgCYMIvp1ZUBzenSUdL5pviVHhoSWHZSBs+UNSoRN/CjpEVv99Xb05WoyK0CRSnf+Ie
CLigeyvw2dGQRs0oijXdF/NetWCDHAFdXCqMeriAAQqO/rk7aGQ3cE2CnCydW27C90nAka8RQyL6
JruV3Zt5bqvt9MneZk6HKLOincim9nAz1TyPk/ndcQaAVgEUvyGFoSH86BQ13H6mq+OiLUVFTKrb
7tyUK76tSv8eWZxTx5RjTW2eEDidktEIvkZhvhrsGcpV88dJhFw/LMZyV066TtA1or2OYgkwcrCy
5zcUlSMovQIWoJIyZm3kthlsVJ/aIOHOojbLrRKE1Rj/dPKOWMKW82g3EKibKaz5CTFUD03Ae/B9
triwj3+6PZf9BKVpKRUX0l5sdByiwXRbOOsKU35x6gBZxhz7qk63ktsa0WpcS0paburOG8o9N/p4
aaAsCq1dCCXOn20kspAk6LwiuVhMUQiDPHGmRd6RRUCl20NH77fQUNW7hW7lqrnRpiTYSxms/gUw
RnRKrUoyO5VbzR2jJ6UYQF9bLjMFJFWha/7EaZI8QBMUO0wgPoMSkTwcoOSrMNEOidEqXqWk6cMq
1Xo9JjhEjPk9Uo8SUhWJWBsAWs4Jwyix0AOKEIcO5S4M2+zBJLpb6PXrxBXdYqDd2kRjXzOzJUAU
Zs7YZcUpM1W5qafIWAzO8APLLZQ0Z6lozje/HhgizrfMKfdU1aP19HnDgAS8LMZKEqJH3TTkLj+I
7vBj4j0wAKtebpvwO3Npb6Xl81Iw73bOda2VD9ijpNRW0THmMov7vnpUjRjP6HXfLeIPVdd9DbG3
ntqMNoMJzpkCZqHak3xI6Ix5IgnJnazYg2UvH63Qp3Xbsa83CBX3k0FqJqGW06puB+q1HG1HNC/g
CN+slUt+xjpgsP9QIrdF8pRMWwIGi4fh1l9JJjnE8IU2jsyesymTd2MYvk+NZp3qaIJhGY/KmVQk
z29glfhOf3EDRd5GrhAmBhZS3Aexu8zIW//Sz1tDhibjFFcACaJW6R4+PkV2FY4XCDoNWjdmf5tk
LJ7QUG1Gs2kW/x8c8l8Ch0DT+J//+399H/41+Ci8b+23f/n4/LPzt+zj3/7H/8mDLkrTP6JD+Ivf
yCGKpf/D1YXBMFjToYTYmvtPdAiHiX9g9MRZ72qOMG3V0P6dHaI5/zBd0wTHSZ/UnX/2H+wQ5x8o
ooCQ8MExTESv/x12iD6TQf6DHGKajqU7lmMKx7EFUlAHRsrvySFqyfkxFEDjQOmscEWuMXiSupJs
XP1ZPQFpDBRjoxOLgWpvUYmXmSgpwVEr5Ek0pbISgExt+eZG6VbCViJFMqmXpgEc1skufWQvf/fc
Pv12x/6FNMCnImIMAtrkT3fXcCwXaIpqGipXv/7Hu6ugJa1s3RdYrX/0zlf85gvNPxesmxO2jf+X
27JdDQqygNSi/nJbBYfooHOEF0U7iP9wEuB5wiukAWaqu7++La6CX14GPMKOwWzFMIBVO78AXIYW
h2JjR8IrxmLVxj7ItpfE3UXkminxaz6ixLWzv3l88Gd+vU0uLaHON8wtOr88PvJXkZuDjvSm4Ydh
gtKHrJbfh/Dprx/an18ybsTCkeJauq3/6QoL68xEQI8rIRZHt/IQ7C4MOvX9MWN6+jc3Nb/8f7ya
59sy9ZmBo6m2Od+X33FwRqpLhB+8ZEZZLri9xHyKizdXK9DblkeL9I7k3oICT8RNl0dYnpktPU6n
y6Z+t+tXJxgWhdg07XsrKSA9QSIJzunSeW9gs6rmyJjsQDPDkLweeuaNaEbhAFsxWQTe8K3y36tg
n2Y/TXKXxj4DduDFJizD4NoygOiiABjXT9tGk0o3vyUO1RkYCCFd6OU7xZ7S33uCxe5tIOEEHIo+
ZEJ400soUnVAwPp37UPGhafka9vSd32H7C+mLda8R37xN8+kxgLzp2eSU48teDJZI+z54vndM1lR
kAId1vAYxPpLW/lbgkHXJVe/YVO2K8GW0C/PHb4F7ngRvdwW5KlTuvzN3dD/fI2aNvdA4+Do6Lyy
v1yjCi0whHvkZZvFjeYjYpVpUxfhWiMcRe3LZycsvocosGAGGR1c6LAuvviNi5tP/BRN0805No+u
5yeOstaq8BkT05t0s6cJz6aNNkx1un3kvPcES/31tfifP4O/u+us7r9/BstYmWhBTVjEi3wDxwt1
EPMNOJDNmk7M2tTJT7GftaTbkQeOEhL5QOv99X3486ryx2dvfrv87kU0Ko4JTNKFVw/lyrUqfDLf
mEjhCZjmdJ5dSRxBE+f/7TWaW6U7p5uqbfPC/XLpMNGZOKz1wsNEiyyS48oiy14rBVEhFkSoeNnl
rx/mn/cwbtBydEc4GguNOz8Nv3uYoxrgp40qHibEKORVKkROJet/46b9tq0//Ve2nt/fiqP+cimS
YWFi9ay5FPvQCz5E9L3wL5lxtOK/eTj/2YJpEQrC9q4Ro+b88nCs0bJGmfJwYochfUfQCHGTnev5
2qwEXv/1c/dHcti8/5s2+6iqUorormb+cmOtm8m06wvhyfq7ZPQxRY+/vgFDnUuIXxfl392E9csT
V8ksa4yEx5MQhUPyxVIAttDakKaJQmxLvGyycBOWWLkwO8fhuK5n9AO9j5xDKxIncNyLAFg6nslV
T9xKbg3b0hD7VJt5kc42jscXqY7r0Z4R3/ZeSaDCp15XuksnLnedhicxvdktS3xRvE0hwuQkvqXJ
zyFXd4k3xNlhljeTF08MRLbRg2QTVNqqmfNtQXcgd0HkbK4m46PwX0QZrEPdwZQdeAFUTVg05Jwz
mjgJW93ZTbHurOac+dqhyfxVJZtVSGRkCf4KT++VuZWn+QOjRIAVAjZYsI9nSZubbNU4PrY5M8mY
s5VgIpJz0I5J3G3cFQIsKDNyq8j8ALmB4zQczdFZRwiVw2rYJlm4n9Aqg0K9xvhmMXB5tYktTru6
WbadsCYGQLn1NNtYCo5l9VGoe0EDPzQ+MhQFHKkxLji0QBFEkfE4Njx0Eo2YQtC6tk+D0T8r08Ch
9/+yd15LdhvZtv0idAAJ/wqzfXnH4guiDAlvEh74+jvA7oiWSrpinPN8HlpBqkVW1UYic+Vac475
PcIBVA8R5t3uJlvni61VxxbxPr6tCypZb7X4+0t1VzZ7BJ0MB0HZEprHOvbpbDGo3ZxNDuYL+9AS
PRh1xASgsnPwLWUmuGkF7yl+CjrvyiDCq0Evb6TjHhRQ09ZmBAMZo2D4yG254YD8YaDtObdPFZ0O
l0lQf6+lj/l4Yyc3OHHDqbwTJTkFN93ysBAuW07XrsOPRxliB7n9oeIPbqvVN+HeVoLhxHIVMdtN
IWKpydNov0YM9LtrfGS9SaQn9GDL/cwN5uTKcKnmjJQM0pMhgM7fEYx4CngKNSdCWnuQlDpNZgYT
sRgASi0fmnwx7HpoRVF6u31d24r8Tk5Hsyyu6JkdXWcLhMMiI9NXXYEPMw2+47Y/lig+CGu4pPYB
SU9QAwnHG/iTvLX7uUtuzfF7OlY4hNRHYjON3leq9GBBfm171FJop5x0j+q7My/V6h6lSXpLCbs7
XXZVZYGhFzv0OaQoaL5FWoqupzs5qWddS89djfiZD8BNzFNWZa+G9c6jAvObAd9hsWqkFTCvVpHd
6YlXYc3qCnAXxkLqG+ZwR+6XeX7PtslePVw73KOz2jlZQC5No/1WkBAaa2Rl1y4a/DikY3USsj11
juu3dY8JijxjSEiHCi2oYWg+ZwoBaKG9Lo+WE90yg5NELtHAqrG8mNGLCZu/Js+llw7WNsNb6UKr
NtEAct6bJiLwbFekp3r4zHLld2f9toX9ZYvj8OF6ZwqbyfufTyAVfm40S+C/oySydNUIXFADxn++
u322ynBAJ4Agt3mUzv0/b69/VyBZ//3KXwukUc9UhnMdXt1NadIRuwIiK2bgD9L6n7/S352yf/xK
X+oZe4OerXCvg7qQoV4kgcy2iNTkf3Mg/eEH+lKzLEoKoSvBtxXLt2g+u85vzqO/+8B4HJZBjWJQ
VH658CrxYBmNmXGM2zcNwlk1HCI4Qr+pvKy/O8RtE8SnxsHKXfXLoTcPTT1Ji8sVuZLYepjXWQqh
jIiwUFQMJhNqG2ifNQdDNwfYkQN6lB7jJuZt7GQmie2pFjq8fXY1wKJKyJn6GGV5cFb4mW6oRNqp
ZBSiMpelRxh2mRoKBDeC/FJgE9jAI38wX9GYXkaiUTMyyap2Zcq3kReJ4EVFbCE5ipbQdR/j9G7L
DprS+TyCDLQnzCaGuWupVZEwK81Lx20qzt+JoDqR/jE43Hy6+TqehgtxnzHmzdVBD9KojIEtrxnV
nWz+j1r7ny7S49LQRfqoh6rHBPcjJnKe5tGvBtPGdnUp2P7/zaf9j7Z8q5avf+DfvSfN/Bfrz7Fd
mzYkTSbehH9Da81/UfVZ6Ahs1qVBN4mv8R9orcmfsSyN/14Tgupwqwf/A6017H8JbtSOrW8wW/78
/wha++VmZ3M9F+wmDB/YNfk6+laY/qFoX5HIN3pPVudg9DsSVEWyG7mOeogPkTyzoLjRZR1aOEgO
qzvA6ygcNnXKottYU496STxXJjoSGQvrSidN72BoWXLBWSDxYTUi/PVbm+iO/dBOn7+Yjqs0mqDf
RMb4No5/+OD/5nqgbxvTf8+AXz+QrdK6UTloLEs3vmxcNhT4DMYVwZyN/aYw7Thz+YvOZoNh0h2+
OTgcGIfb+XkhwwqBBlS6KK6nC3kavDhIV0IHUFIKUPIXAlOtGUdFsrsQmlZ4SxEZ+0YzgZCuI54l
COj/ht1Z9Hcu8qNsDjKx6p1mxdMV7hTc5KJkYFWtt//8Y/7qsP35x9QFTSpVCFKogBd/2djqeugN
zLkcbc1knmUjlTac6/KTG1+2xwox+hs8tsVvdU5L3dibciH52Y31pyGy25t+LC76RvXp5+SgAXO7
Tg01eYjRTmXmeuM0G/20VObbzMaIYjVWEXkJyXTHIlr5MCPSU6Vsj4MTgUBP1eS9MfeVcQR0Ft+M
pYntBMMLDnuaPAgKfjQYZ18xVAx0hEAMw4EPTKjA1911xrXIHyeX8PRCyQ4DfPFwFP1IIgCaNmj+
B/BKZmAMBmSeyEX3XsTQW0bL2hUdRu5fv50r4nvIWSPOJa2cM41+wysoS4XeKMdct16GVG2EByVS
P/I6XoMBg9XWF7jxFiO/mPn4n3+kWrf/5wf16yD7+qAs49dFnN6bqn95UL3RNRhFmQmieSrhaqr5
pWgKvnw6FgdHodgvOILKTEBUZsiqZdjf1S0RNCcL/pAs81u5eW5Yt8Sfgh6DtLGo92ok4YB01pWS
UaY72xpIFQVwAn7NYyUGTKOOJNmDQR88FX3dkXNW/OZwFVup8eVHY11zsNIRorcuvrxqDfTAdVQQ
zRcqpFAyghCvIRm+nlI72idSM8/23OLzM0h587C/OKDXmKhqiW6dAD80ftMwQTIMGKNhDUJ1Frws
NBi+lUsC0X4y9csssDMAPrn881PR/uZbt4VGR03l0XDD/1J+gAmFxbgoG2wa+xYGaLCoWUEyZY2n
dnLOTQ+7zzUhIDlLE59xaYHmIFzyn7+NL23/bbOidy5MBFGQU1FWftl9u3ma+0HNcn9qpbvHHuh4
BqaQszYZTxQJ1SVyRXkhY6diplnJfVc1L2j44Sw69oNr3sGWYcjtGO7p16+gDEf//lVs2QCuR4tA
IaDOF62ltBotng9SRUAcHIK/+1H+7hM1rK3fy7yE6IYvrfOusuxFIN73B6VZwp6p6bmH71yk2unX
b4btpf71q7Wu20Nbg5hKtzXy33+sK3sGmlZ4i2kKY2Xj/xYt1L6pPVcG6qiqy3+zj/7dQuCN32pQ
Otaua35ZCM3QI9zM9dK3RyTSStx5panlwZgRRRwjnw8KcoXLVnOPZaQYe8v4qSr5b84sbdsDvrxI
VAdi28hZA3Qo+P//cAjPqzpYhS6xBJCYs8Pz/2E6OaLdykIb0hvqxY0FbFE8qmjF01s7If/rn1ei
9ufu0LYSCeFhILSNSrGd/OWFAGXHsLUt/LwozDMWKCCRXVFfpQz88U9EZ6fu3q0MES262PicdkA8
UIGTDM5oOSWCFOjelUXUtZDxeFanGpxc6YL2+s33+dePyuAaZ6u0yyh9uOn9+aOCmol1siF7O1EG
VriiQ+fSxHoS3bZGBnmR9ugGRj9gRCofWsTfv+k//vok/vywWCd8aZMgAkq0rxs6mMy8QlNG4mp7
0Iw4fZiTxk8M9RnfoXy1MkKf6CdIrx66p8VKRGgBBDiaNC7gxGsXG6H8DoUBzbHKherugMwwdGLt
1Wiu6Q4LgdTQhFDYW/cqKLvQ4KJ7FCZ3Sq7PVuPW3+yRcK5oaTYyFwd6OS52QLftReSE6KibnUG0
0L5S+BrwXnnFZpwJ5988CCrQL2vW1jjVYPPT7KXa+rJ19ZGGlLCK0bqkCmnMb9VAlyxuUjuYiaP2
aohLl7YiettY3LAYCNeJDSs7pwUU2ZZWKnig8pSbWNJnKFhbsfvQnceibX+z1Yu/rhiSIagHBZoa
3RHal280d9SY0f0CswUFlrRXWD/upF4nna1eI26+cpdkPJpDcRrGrgsXS33U2kp/0rTlvBZtcbJH
DZhpGY87Tqv4Su31E650+9j3heqnaeL+pmL4mw+WGTR9e6adro3H7c8rfF2YBM+c4/+u7Hqppntr
EvGl1SWdqMz9hqybaMa8viZ84Oc/P9U/X5e3XYAZN19SZcrDJvC1DW2VETglY9ge6uDu9WwCPAo8
D/elDmeMb5m3Hi/nbzafvykkbI1X2uA2wWlsmF/Ojh4xfz9DxPETW6jvE1fvmK6RFIP1lOnk0NZm
cp/PJV1VhSy2ScdqT8b0fhgl1DC1rUmFQPZCX2l9byyZX81DW94Mm/O4i6IeK9sWKUS65//4w7KF
YdBosrAb/2UrkpoTW5goSpYylKc4hd5ppcVV10swerD1D+jKnOCfv+ZfKwYLdwpnhbtt1zSgtyf4
h6NiIIMuW/kIPSwXbNba6yCH/pSL+c5N8GhDWcfMB9gNIQuIb7hhRkqctKM2HgkqC/HfxS2stYel
i9+RrRFg1SfBWkbf9DzuvV6CCoq2sCW6gnmUqB52sN8sb4u19HXroIWpgkE3DdPgpbS3N+APP0PG
4+ndlulQZlA3LnDa2zlv9g4+h2HNOO8dkkAj4s8KHDZXMLiDBa3WPdyyOe6CeJXkExqhqpcQac21
CIgzJ/o6cuNwbBInIFnykiSm5eO0WGGAFrdNT9o0gx5JH3isdlrc3q0r11gTiT35Ce4VdfVx1MDp
dFs4RhPg0UpDxVKIFKyZaro9mnXTue8YCLDFOF7rmGNQHetMOeXMQI9dlCBIWwRy8iLq/XV8bpUy
lNXanwcTk5uldsmeg8PTlYypRNqdteHbaAHcZeZDAMhIO3xqCBCV0Com0L5ekTRe505PVWsIDxLX
j67Rd3UHw6ii5g7U2JYh6qOf1kRVYmfgYpjxbawh1wUo1CiXSj45Udc93HGVa8AUNKj33LT3p64g
zj7WApJ3oQph/AOvT/Ba4b7F6pwiT1StYFQt86RG+SExQPzUlZJjZ7a+4SJSGMiw+jI7LCECHwu+
LOO++Wys2i2pCs1D5RdXkw41zI4ym5RSvQsU0b3o6hiTtIdbMoc/mMB/GOr0ts6wS6QaGYQakcQe
DoF0323x1zWkSxxgHX4Ev9EYWRZtNCCb1oQ3CRVCX0ZXLG5g9Wluya2xH0PFnV+ycnmfkxllezmA
8iCHl0fL5mW/YSAM27kQ4ZybgIHH9QTjL/WK2dR33Wl1c3kWQrkmQVD48Qj8U3ci4sBqES6V8pFP
8yUCJ3VD9CVgFly+rVxQI5BGooCbSwrwRDYZrQNjl5LbndeXOfiYDPcbiS99ROEGHDUKmnKAfBUl
uG1SwjJUUEc5lTk1Ic0Wyhqvazvn1AygoomgzCVyhzVJzmkKWdRuv+WJPu86xf0cLFnezA2jBSTZ
BEN2OZYCp2r8ASRfrJ2GCIMXfKAfbuHclxBmvCKvzsPZISSBRL7lrm5H7Sp2+Qv6ar4TvVl78Sjf
E2LczDmCcKn+sMyFnFqRF36RJ/kO8Trqo8J4kTF8inaISJ8lHUOw9o4TPX8y3ua56AO12qbqG8Sq
BIbBZbU7bAxzXBbYTHWu8uT5fcQZn73Lm0y8MArWyrEsL2P8tgN+oZxSEkD6IcYdN/DXpMVACMe8
IWzn6qNc5MGNM8DgWin25jCcGgIYdggAaCKv+eopBdj/qF8R3pP3vMXTGWHfl2CWhrupZZzSsZ+4
i1aG4BG7RBxk1+/lqq17QCkPwNtg5CeYrMA8C9pUSt5Y+2GGT50jG12EMx7S2aoDtZlIwUv0NIwn
kkZGhreAAOotn/CztDPIml6cQavQuPwDVWI+lbPSZpE8FwMmfBvhekCdV57Y7JegUAGjltg3sT4D
UqTlG7aWFsMGUh/0Cv6ek6E1XzVRM1Eo4LSXCGOMD7hf0mutT3qFmu9il5DsSH5hwp/Iy9w6ONAG
wDFH/kjsbhDV7QMslWyjVKlHZ31Vgb7t9Kx6t/jRRMP0x3QN1J+QcbMW941DmC22COsxqZbknENW
sbCls0a1HD7CUa+T6JIpcufSyiFgRF+IlNoIsEbWhOkWulmqEVYCrf906UBgXYsBYzsgC6vb1s1P
6PkeRX1Mk/i1hM7mVaNds8wUz6lUNWgVpcbFgQjdKIKMK2+YuZMM0nbp/N4ongHXgxRp9G+tzi8U
Fm7pjhfVdUBV1f1Hv+0UZIEoa0y004yjUJknwkZoG4bp0rzR3x+9tKF3bvTWdyw5JQqg9XuS/Eyy
XPr5RumUnYWquRzT26Xb0kImx5Oq3IZ8meLZGJodokOcujFuLcz9flZwgAhXXS5tIo4AL7MTl3uA
tyYx1KJI7xFdY3ugR2+15rc+W+wbni/74DoHM+5Gzzbzb+pUaci7X4u+s+4arCOBnqQb9A4P9IyM
d3CcNJhG9QXnne0JDcuHMa5+ZEI8LQo4zEm0zxL6LVCNHlRkwQR7QT0lS3fn4MiSyU3ySJH3o7SZ
c86MI/uoPUBO03b2KEUohs1y2q4sp4JpR1zWpV9XyKSQYpvcKJhPFLUt8D7FggQEo/SdXmzxxcXL
aN6RvoNXGou6UZB7mdgw9YFdjptHzXCTOUiJuyfaHG5CTZSALdORDOAtZXKIPxK9Zcg/lsO+tr+b
SuU7CWnVpoU8DGNbIgQzydoEC53dqGZ1Y1j5FuVUfBpuo9/R36OpqFjBsqRvzbY05EA6KHHOHs4i
8zWJdU/qgDuhPF4GIq122M6vOSqPbYTHtQc1Z07xtwQQUFAQsBJWOPNMo7oqLZhGZJu8cQswg2HI
W2h506kAdAtnQr1mmyrvQdpSrPJ9tYQhaaK9NKXykjjRI5ftY0NPnP/M3ukumNscfHY+a4c8bTGQ
GtOmJ1ACXZ8Z2BB15NWjcaiaJj3SMbzSCrPcWXZVYU+2LvkQbbH39FDX2t7rwGJIZ7I97JO0Foki
xQeqe0yEX3oYJX7r8O/ZK960Wr0RmjuHydjtE8j/a1u9VZgzj32tgHqW5LuQgtM2fZBBcsq7bgoj
bcAZUkKRMtYUQbZq74gQ627iBEAl6m7w0lIZQ8MSH8vAPIv8A+GXiw2Ml1YxL7J4MmErHQxepQtZ
s65nb2tUXcShHuo3ofwEGu34JSR3ryDGNpxgGgXAB/HPbwlYKrQWLeJcBVhrzGi03e27LAazvFOG
JNT1S5MK/ZUTrwirMaOMkIC17Ix3weKeSSkY9DU0wi1KzNvmpI0+neJCKXfcPuzz45SV1Xs71g9g
PZhOO4PDgMOmyywxL8Snuim+Vbr2kOcM1et6H0MDnAmc1Q/tiKlcZD9SAqfNQnmLu6dZhQma6IcF
DzOMGHSIpYs1u4gd32TX9oR5C20x6JPW5AwozUDSJg6TmG1ezc+WCpFgRE3YKjgh4Y/da2QUwOT3
iIPvmVezgnFnJLdC5hh8WP9Sq8awMqd9z4jeG6hJiKCGUqcJuOOtQeK8Fn/0OhBKPSuBRsmbqlCJ
1nSiC3Xa92wq9dDqmis9nl5H3Hr0lopj3MohGGtq09ZEuzXyTLt+2qmpRd0J8VGuL4OxwKGyVDzq
/c/BWN9dYs4oUZWzCTfOm96iMsc7lRPlMRt9yDFmhYM+AUdUDIaXSTg39o0r1ZI3LXloB/XgNERG
ZWoUlCa8SEW6+gu3xEexgJEkROvc6AQPL/CepzXM7OK1dBOqK0DP0GazKx1TC9Sz4cruoldzeyUK
QRJavZIlk+KiacxYcC/qb0cIMiGhAveVG2O8d+onIxXyWFF3CKHeTtnqBIMJrbp1qjNCbOokT7YU
2lOTQnK3SUkCvXSvCToAC9xQUiVuS6dzj5i5uTsZoOhsg+qzTvaZpgdgHfoHZcYyhsH3QCCjYLSG
T1/PlFdgd+pNTeDhUKpUmWtxwcEdeTmbSUkX0s/U8udAS2UugB1ygazlNc6FMUjMcQFLZtcPgED2
NUDM9pamr/CIrIihsmMr5n+z2paBrayPk2G8z5pyo2eNZ2ntWQKTiHTG0h3ccs9km9e6/mcs8blm
P4hcM9TuusoRILXUg2Iw9gVwkFqoF5C1B24lt4bTeI18BOJHJDT2paJL96RoeVa2nKdS+05PbKvQ
3pjCD17+rI/23ZJT+4zVUQi6JEPP5LrQSXlPkyu4TtCaWmIRLbJxa229bkzh7l1SqYivzzEiWndU
OumdpK4awDOeuqh/4VKSj3UOYUuFtBCjkCJl+TTq7noeS+1UuRn3NVJ/Kejr/ZR03wkMxoxBGhaS
k9qnFf44mafCLHREE1YZ6B2+3Q6badShxSkjeGxLtBJGxHda12t8dHmnwXYGE+R0kia2GMeofklb
0hoWcZ8I7VJle1CSt4UhNK9hulb36mdS63d1By0td5zcN7Q1PlSaFgx07DijXxm2Gn4+EOUwmskT
nhNhpWScw1INBgm+WDF+qLn5rqpz6yVqpHtaps9+rcykJVcEJ8CCcZA0hcytMfrgtFFT8N+G05Fq
9lLk0RNvBgJgS31NbefdIBgyF4IgSmjoVGJJCSopj7InK46uJ6VPQzW97Sj96X/Xh6QyJhhdfhy/
cLdcWvl9WJfXtGnu+t4CGoLsy+kNecqdGItNzWGaozVa0/W5cI2XMhdXsrGRmRE7w0ZqYp4ndKuV
2hUpvNJbDe2ooTTXG0LTcZnyXWpdx2kJa9zm8CuUhOZm2u6BkW9isAa1qoBHVhfqCXKu8BQNQ86g
PHdMYswdYejxEWwCblTjVGuT61vkJ3iqSH5WabQESr0+L8IdPQewkSPc+0Yv98QXQJiAolRyuztx
5u4M0YlrUcF/BPlqBRVFn1WvmARdl/Zb8SY7ED1rhO20N35kiv7Lfhqwz0W18ZK7yYet8LlyXl8v
kMNJzi6Ykm6eX6x9QF5cNG91w3et0FjEOFbqD2jzuwNX8Ac9z45DWSJcTNTYG3QejU2Goq8WTeP/
yr8ocRMmaXq/dP1bOmIC8SxMwb5B1OqxqefvItNoA2UEoSS1e6pa5ZK3VbAqyXdc/vKQCATxRLIq
XPj6gcFPe6wN616C8OJ0Cs3mQC6uE3Lr5MND1WjH5yjpGMrFCamWve2vtoa/tUrvHbCuXizsh4WZ
8sFKmT4sdsEu2aW5D+jFKxc84FE+b3jQNtlvTI/d1oohvKsiaKBYr9CUNr5c8g0ECVu2o2/D3+/p
Q+rsCUvdyJyYHGtSXXNLTAcBaN8nWKii8CPKtHPW3IPm7Xhk6rAVRVvPXBlvjfGQmFj15zJdz9Ex
tY3upBNf6nVjaOP04ArsCF8R47EbwbrQtWVenH6Xov8RtVRLRqTeDJPBMk1e2rmliuswHDIhaTzX
iKrALGwIpTLEL0uzdN9EGMslXY3Bgdfn6in2MGf0esjwGABtQhbh/BETcEpqa9jLHvrvQmoslANK
JQ2HLwADyMEsI/LsLRwlenQYVvLutXY+JZYVxA7XhaVLbIjmxquRMQVewZLLInqWdLZ9e+CkmXKQ
3ElBfAULBWlTFVDDHXoV1t0wom10qt6GRthtjEj3CL3uiryDj3nS/awB9dTOmHX0QVh7MgluDVSw
sQIONOLheKkiXtLNh6c0AIOGSYHu9+m0Elb/ZCS7Lod4b4wZeBAiJRYobBdGit9wyruBaqRN4Jjx
PVJ351HiU49Mhmpl+w4ri10hrTPQt2kZdh3MnBG+H5ADrjPtJgNWjnLrIVX9dEUoAf0MZyD8hS7L
1DpcUEcI/dluNJR7shsRz2fyRP4nfYnt2um2n25Ms2+wo++6nuxJv4AHV1ifVYdmAe4GTNEsvpNZ
/FzMuPNVwAXeMHNQlTaZGKSPfleigY1II2Jp2a+zwjYQPZM9djXUxd4Z7TOzrHdqGnDUTf7cVPLc
lwVPZ+AR6smLozGZTEx5gUqjZFx/zapGGlqHTQv1MrG0jiK7IUmBTcp2ayRmtnPMnOadnsEx7iv6
KHY5B+hMOERJhqb4UEgokA4J8CYfSDQNu9Sk8V4MDvUem+IiMqBRNW1yNA9c9BqYRvGKnKbIn7q1
DIG/jRezqY6L3O4OLS1SkTY7DW6en07rabbMzl8n0i7ytRM7yZ0DAfwe26TrJzNussRoKHzJuUB4
FpQ63b/CBByiLjqgaSrSEZcaTi/Wfm62JNwOs6fqSmhX2gM8zphgd6tiekp+BsBWpprj+jyRxtdb
xgv9kX1vCuLU4MAZLjxdfeT1GTXFZzjqcp6Un0U87h2Lxp09QaudJGEc3UQ7VCTot4wf7KmSViIP
DbWOuFG5sRYLHAHdxMpTyudhqu+qinkty8N11QxQJ4p2UFX35MjRWCUYt4rGvUwMkrujH8oy1dDh
KtszRbxrlcHxE9GfqgWyQxFT5aj0LQp9406WM7qSlugt7LcBLzv9AGNgTmpb4TwP91Dfk72ryUdd
SasTV734PC5F2Dbm1k2H0rhAGR/TKgPrDrNTK3RaECmc0/kqFTZNJHIjwyxKw2nz72a9sobmQgEz
LbbLUmNh9lN3rBXak1NHWnFLm0dx74lSDORS3yuO3Rzn9BV0YnKJqy60erkXM5aXQuL2WrXlVObK
i5u/WBLKEWqnYjXubG2iyYLjoMahXE7zCwKfyo9IUDrWkjCFGdiPXvBv4vYbd8rMt8akZlLQPsmW
NI8poVpP+qs1Ut518nK9Ft/y2quTTzAm/IkOT1Qa2+2uIoOusInj7pIDPXFgnXr/JLmNEU7enewa
mp8LWtqucjY8odI/kcJ3xxdUvuppi6WO4zpobDp/2YDLvne5VLrRvlCthoMXPYMTEa8WWTnqY96p
whbXfdO/6G3yKUwx+pauABCUunVMCzMw5ym96BggVi0Bbtc91JHlK2RBFNn6hFebiLmCxx/p6/Va
Yw4HyZLspklDpQ3UBaxzSKgHQs7Jcj2T3CPmnc1HtSzJAcvAzo5MlCUbioDM1FHmganK3sNLUl2G
mVJPpa9baSPCGTxvazWmu0Jduz0Iq4slXmdDqv6irT15FKuxK6qVrIytI+kqHz21giwR5K1l7WAG
LSa/GbeCSVZQ6NyCs1iO36C9F7iczJgxCvmTlJIuS6Uh2Yla5qy0+Q0SYtIbJjYiLuUM+F3V0zND
9biW3is5rR5TFiG7C1fvslIYIjFyzDtecyoFD6YDyXvG+EQvawIHYC57VdXgAq/lB1Yx7HJVf6cY
jN9q0XCTKIsO+KOh+soNryJ10kJ7nfXrTL2zt6ysDI0O5l/6vpTrJ3EouP20ZfGkQ6c2NVLXM0x4
NCtkx2l9BDhEO2jsj0YkTFLIWRWEppGUACmhbbkX9H2U7Wv1TcAUoieoRbxO+N5Hixqp4gBuwBTB
rmYaodNvnZvxPm4WaNRafRjz2QmX2oWePpITSz4Wr2xXYMGnm2gTALjPCDXxMTUxNLG7K9oW9d5W
p3fFBWyWJutJF6ypxYZlOteGEmqW88nFit3a0K/aIlP2mYvLU9PLhyU2YVJzVnUNWAlEUDmDFFM8
W3R9R+FPBDT6cQ4vmm6uc1y05n6QPf9NUZxa13owe/uDQ4ROAgr9sy3iT7hkT6PjACwRyglloEcv
jTjt5ofl2LQl6xfwRoGSRM9dm312ivJdXyDZKVFU76zuvMz2sI/5Mfggt9w3ovAg2CGH4ZwDpuFw
9QZ7IILaxHkcaTS64oUSrtllI0PGAQzfrlYLJmpGedbWxJ/J6wkRgLxVkluCiK9mixU34ROJ0tp4
1BdCbO2lvCY76wAS0udAv7e4i/gNK3XsH9dshHKVu6C67L2SJj/jKbkv5DaarrgGOpHQmHh0P1pF
uyJJQu4mRX9KIRzKVb0Acl5IJ5KT7yCDIkf0s1gIZCafFwgvR1+pjV6slmFsNS+8SNQDxY94u7DN
YrNYw2vnlUmqQHM2Tc6uMBuCk2xGFgTBWYHWGk/9PFBlVuxIHNX9SEaRW8Fyzno/GqzPhW4E+Pet
GapfrUN+2+gtIRakg1Srg54mo+nY6rT7wFZcmhlYeRu7F2Os3ECTfOvV/DL2kgFij31ADOjDSl4V
rJUdbks7bJf+EyrOcxk1ByIO4kcLcwfJIOI4u58Ak/g5okdaOw9oMupdNGn3cHG+DRE7c8NnQLfx
tLBuTZ5Xtuhw9ioVgsekX6vzd9uudd/SFCC+bhSMI6FaJt/5/FYxKNZaIJ+uotJdhRytLR/G0nMf
pncPveS5F+a1iFbrxCDjGPE2YDRB6JiDe8PieUnbsiPhglK1hVtRWj0bBvGZkDZ/wuaD+aRoMIWm
HtR6WCgEdZfZ+NK3vN8Wwhio74+JM/By8E/Yo7jC1kWjSeNwZbIzLKkruyJkiTxgb3EDRqVg+koM
u26nhrNFq9NJbjBfmj5PNWMqQcqfUSjYifFSyMx5aCz4uKY74RRrBz/TiJBOI2JtR1KdginW71Uo
epeJ8wyIKx/BVKmhCUUdQl2XfIdTCU827an/8nHaZSmoRbJgH+SMCcyg3QVxnTbEnEe+ZTbPOjlw
gL1KjoAaV4JU7MnL30XrUhQ1bDbKgkSmGOY9V0VyOWUpjzJjmI/yifVpDTsIk1oIlYMrUdLeVqKr
wp4YCpwg5QsdV2Mv7JjmqEnYlsYF3I/qz4KeMf5hejsTFzRPNM1u7RmyQN4XKS3xrGbp9cp4Y1vY
sqD2Kl6J6JlrA56hsRJvNiUdZuyWA9elXGFzkzRDxm8mWfdIpxUzUJXs01qZHpjNhGGwKc/0gigV
W4cDmcsx6NnJZyx3tHpxbkrmVEVPeqiYRn+MB3kGjWAwbsyhQboOJCKpjr7uGCce+gfpc0eU3LWH
/4FgtyxIyFHxTBBuZhFBeltpFvcT0ouiumUaTTxoaTJ96oyfExTsEEQrf8o6YHQ6glNtSYyka5Vt
LrQRTzhREeJUTiRHLePEH5sKhhiRZxqKTdgACU2iW3YyV05xtFmslyRYigyHGc0sW89v2A6CHJu/
r5Lfw2fHquyQBgAF2ig/B8IxhRm7+5bQaqPrP0y6zTQJ3JURp/It5loChPt5IEfdIecRaRHOvbqr
Q2SQVFQYRkM5x5ZfNAPzIhe1Q233l4TjNlWa+sC98pxWxjXNRIhJVPik2+EAbLIgXYYP0uPXih7W
tHxqPbtIK7g4zLPJwI2rbavr2yz7ShQw1kgrI+5ild/qFa5Jpp+dNv2ZueLFXhZ6caJ+tlyscrLO
CS6VVTDNQJzlaj6QO1n7pJNya4M1IevkqI4KKeXbEhrsI8LtK6wssPosDI9weP1+zHhd6gITdta9
0IK+01txM9Mb99TpGRj3HERsxv+Pq/NablvZwvQToQqpEW4J5iCSovINSpJt5IxuhKefj9w1dabm
hiXa3t6ySHav9UfcZugIm5E5oQj9FTCov/E6OsvH6tcR6R5BAB911z2mqHsAnqaN9PqbYvAsc27x
WWX+CuDj81v3tGBi69t4GUkZeq3Q8uvpS1KF18lpvhNyt6GiSrVw8HGgPpKo9WyyaAUbMyJ/9qZy
JJQgpu0vjucPMRWsSpX3q0qWcRGp3aj8P43ql8Lo3tsuNFZ5Yn/UnCIrs+dMCpvw3IQm4QvxOjKu
eU70qWIRT42K9ZCAIfj3JH8Pu6Lee9U/4jeRnjQvOmWmO9LAXgncQNDniaNuOC+Gr32gPtvXinDZ
VnAwlwSIr9ToMH4W43WquhNhyM42k0B1JD2eCt4yqnlROdMJHC/a+QyzAj/OoAJOz+wrIJezD6Mi
WUwRyaoezQrUqsZANvMi8+TffhqQMqT+s5mCmll5sTMk4dFDQQVhxCd80IpbarZ/vSjSlzAEq9Yl
g5cG1qDr9GZdZLzdyNTiCiu2fufQgTQKB0Ay5Yo2Z2K+Zhp7Fe/aMnNW5vAtMrNY6Vp1MHKDgriM
+bSa0s8q66+KNoZlx2tFYbW9HSovD7rpsdpES6sKJ44dnKBWa9+pOEQDU3sz9Ocmy79E2W77rnzt
Cjp8YS04jsPDhHI68Ft+fl7C7NFWoDp3Tmohsbjv6kK9uXACQEXFyEU5cByyDowoAck0UDt8MMkL
tSQbvaDnnlhlavswlxnNt1MDJFYlAjUhiGJJCPstiVJfDOb8a8Z/FFTHNoPmjAo7iGV9Sx21It4E
yIRFIGQD0IznNnS3KVgvk4bD2DdCF3r6UbHmiYlbQ2rJH2pt1QJUgWuBSC483eQKd9d6ZANy3JMo
iws6OFQ9JqtqOy3YATaxdDd+rDcr2TvbWYcrmRi4yjD5SGsC7k1wK9/Owd9ct6StZFc27pc02M9a
Y/4W7roI21+MwuOiNnpqWrLpiDxmXLJ1RoGRgmfn2vQatZO+ziAOG+UfZdjX3NRoXm2teMpG92BF
1S3t4PN9QIdFH2YnAVyytZ1kX9gJ60Jt5esK1ja1asRQ7Sa1+NYqRSNGl91LekbyOSPqb6MNTldq
F7rmTSU4mWON60wnfJILgiRjaoeVu+/qP4k9LWlxgEXsxBtTYUyjj07A6CR2o6SAAtscCd6ISLLM
iBciJIvY4KRZJkqh5OjaTYaMf012xNWxR0ooQxMDNEyE4567qgWalaB2XfU99akB68M5RlfIq3SU
tucOph4Qc4wBkKZAvtuusE6TxudMgIzUuYeu33sxk98uM56Noeo5WnrecrQpxtVobWCP/8bktAea
M3z0Ja+14m7v2CfXTpl+PxeFx6jmWs/1RMZtSAl3XnYfSpev5FAhg3hDtlkVPkuEwm9DGeycJ6uq
K8uVrFmHZUgRCpgZRTZu69nb3J+YcSwtSOhlWsTe5KwSX2fjlF8UVpaoWRhQmr7/iQbkSMjCeLv+
cSkEgz9yiVJn3Um69OjEw55BnAZEsxerOE+oq9QJKskKUgCJUMko+xaDOQazF/3rNYoJmIthDfyS
Q4zrNJ2mcO2OFfHM6V+d8PXW7e1F1JRoFPP2H1iPo/LnRk/32cj8Z3vc477urCsPkcLslwAssJ8L
zPSf0i2vtqHWjkqTlWygD7Kcj6OwSTIwXmdCoalbkQeH2F6hUFQYkQ9dYyLBk2zqxPNTqdGaf/Vw
6j/IQnemFR07HcCpfUsmzp/kHqgr5JtM848mY3yAN3ips5lIsBLh8YgNDjzmXjhcBrHjRhuRfhIp
lq89J/tyRyQlCYgeGMOb7tWQPhzepKBxbBakipEMQv+3MFr+DmCFCiaeYSsnOs/Mt62V/Iry8hdT
MDBnQ8S6QAonrfRdWfl0kSs0wuMh7A06WWN6GJTfvLezyDnPynypOQV6QoQEZmHd5UfUiLNG3T8i
/+qk/jAyTFNzKi+RAqV3M7LoGjK4m8FYjpZS1M3yCSAmgNexu+pjvZ6K+wFGndbSq+RfIoThHxH0
7DrPoqum44RESrY0p+nTn/UDyUdHj2/mNCaFuaQe/FNaJpmn9MjpntgY4x+vssUBldFPM9tyU/pV
g4/XeopoaF0NyiVehH61QLXFszm1TH/Tr4/dB0ydF04BSo6exWyt+rXLDB+McWMHQx1i3r/n841S
I7pOH3+MmP7iapq+B91xghl5ZQCstubenILUZL7C7rLS0k5dJnWt9LZfWaF7L2Nvfo2+edPzn8Qh
2NNylOTEm5AwDD34DbwUAXyRnyIZoKTPSWjxSu4MHkBccjDckAIQdEP45i1i4nhRU0FCDQQ6eXZW
vYt880ejgHHf6d58KZ1SvygrppfNePN0Lz5O5BDTPzK/yELkUGDUoin9XiXSajs6QdptPKRnfPId
SDAKnYiaQ/ozun3TgtiOoXWW8XDL9HRjlbP2qcf9tcoJ7xRzvbTmDKYLt1Mo4oZasfaYmNzfSvif
WKFjDH81sjyWmnVrMOm1DQ1BqFOLRsidCf4ErouyWLhgpJ6QMFOq2UR6WQKBF86Zpj+XAMyrQczh
yo4mHM91071VvLDYDrvjnE6kFNTZtauiNYT1QYdWPsRY+APSLZhf53etATLT4yniJUeiFTrgsuE4
/3UZy8eU4OUqOyqSTZrMA9X1EmuvixRRj+ueqIckHzNBgpEJ8ZyPqR9UiJ0nCZqvpqjdzW5XI5qb
iwDgxuHyprSSaM7z6E5fuTROo4lhUabze0f+GrV4YO9DlO76xPxp3XlZt6G5dTztQBzCHVPLLZp6
o2+hY5NzEbYF9F4906pN7+ew4o2PHLA8NjNBGxyg8cHOfpXigG+Iz3Xx6XAGkwbDKNYvWwBf84Ly
M1wBEO5mK4uD9jwyEu9JHaa1vFYqgHY+o+C/Y64JfdACjFPwL0w5Se+1a1qKDrzxenCQeFnNuTyV
Y39C6Y3exS4WpetvqpgY4kqUWPmo1MzUSffK7CznZisG99pLWk6GzMr2ekvuRD+fW63VD8lEdYsL
Is9cGdIFO7rLMIFXr4koAPYCUHA4JETh39Lwa5yyfl9si7bd6Un00vT+s8WVtKh6H3wV2qOV87aZ
I9QCk7iUVnGozX5noL+a0unsEddNwMq0wZPX7HwN3KzPxHsB+L/InArNnZZn23uM7kje7EAm6qqo
E+vVMAmPH9wy/pfVa9uRH8CWBZ0NvncYRkY1NRT/Bp9sMD3FOGmiO1nYhUagRt9c2rExt4aWrEvq
vlfJ0KBLYbRaUkLuBjEYba2JCL4MYbIvwl/KAfZyKuJLFZNfWeAI3spp4/KT/eu1xrPX2osknLtn
A9L3mfqGlDeYae0fTy3ueCJakIqLsNIOJtH7S72KeKkz3KF1EeoX23W6U63Hm6GrjYu8P/z365Z7
qV05HVqLLkZ+TgLSuZbHtEq30VyVQMNjfBONH9/8nnLTwjGTTeO6YssEFZOEYhbVU12x+tCY4ZOM
xVOX0ri1pkD/OIA0k4/axKnqZyfObevp8dC7gEWeHQF7QwQda/laDiFjbxR35zFJ7jnpVv2MBr22
B7wSoxcdtNCb37CifVPVEz49nuWI9xTR8teh14P+7jbJwuHMBW4/JWAlL7QdZpzbNOI8fjOxo5Kk
GqL/bZ+hthW33pmrG9Ef8LjiFtVczUVDD3Oa0ANpms+WFRrPep0f7EhUT7oR57uQZBVCcjrKK9Fn
IFYV46W9FS1s6ED0cNwTwoA5qPwEBn9RQ+OSZRSSu6DBW8K2xoHJ8b/j3gfefrjckaula3Lik0XZ
1OOhu3Oaj4dsmGA3m1rs0s4MHo5MfbDb43R/eDx9PBTSPt3zUAPeSGCDJII5hfD3fo+XefEwjzWN
Bg3thr/1MLVX89NxRHaVod9ehef7m3TA9mV+TqZ+nolEqtHzf9Ceo3FeNXI/xFnykVDo2Hm9QqfR
xZeJyXHFv7tbO2LID8KCL7Ti+megw+ipwdnx2hntj7w/c6fZJ+7RV4E9D2zNbvxWwCscVOWFyMk9
54pe+/47j4em6+xDnst31Ll/dFRstEAA0hieY701eVIue6i/C/nl3cbp9Fdy9fNAecjtMIBV9NOn
3R20eKuo5Fx0mOiCcVS0prWrYZ79cwmgcAY9sM/22TXuDSo97CdLUAmWoVsHTFPWgfhzC+eb/OPF
FhCyALhwzeYlmeLqyXDb6qmTaVD60j8U7Y5AbtSZUxyT6Se658cDRQ/7cqzBqPW8J+QnxNXjJTRo
9AJrlGZ/5uUGJ+D0hUmQfnCMdv/9csZ856IYo03k2hq5eaGxN/B8uloDhSJ6Oft8ptBn9YHV0EQ1
Y8QIKJ9rX+mrKAO6H/q3OosRL2TIZeYsQD1OAW1ZZB9+uPcwaO10Strf0rpsdwrjDJlQyQGT4ACw
rUGouGO9y51h3fgifdbckAYLaY1QhBSSVpCk3AlIadCEDgG1Ne+GKP1/4LTtgIFp0AuuAMNVh/tY
sMA8RBRy5tA82zh/ASts+m5ItB3oN0NJwCeNeUvcAE9y25A3Ny3qc1XTKuxL46AhB2oWjy8fD1Zm
Y0afckwPaeZvxvBdiz3zxpYfv5qjh81bD89VRbQUKXxqlROYuhiG1trZ5TmOhz92Y0YHqoPlyu36
Yl9X/a+uw/VkHdMhMQM0RE3ypfAdefeoMMq7VAOYbTXt7UGkR3PsN4VrXzpu1HvBqbXh7+u2thzk
DWXgQovNdW770enxkE1l/N9XZTX8qXRsB05npDR+N8kP3ix0pZytz4WVGnvVjx3DuRVdKINiTgq/
B/Qzf3SfegSaJPObgyxx4xi62uCIpXn9fg6brlfsI1xji1bP7XWJ+XulJdFT1CrxjNszuqDg/zsi
XnkaYgoJIz9eawj4Dm7HCa37ymGfcDdMqsVGm9jfklGheK1oTHkcDsP9VJgHXkSo97WBIkfoAOy4
M9qrK9osUKNP7Q0FQFOZtm9mKRAx+Qz0VZUkH6Eek0AVN8NGc1Ty4Sbep8irYi06k/WtnrpDRBfA
wbp/ReTzmkzw7BKx7sNV15+uG/fE6Gf22nfRHtI4xG7twSPKftDRK1rF8+PBcu13DXXs4fEMHxEf
5yhephx9//0BXAwzJbxUmlowqdzalKJtCKPvznZIwJqTaN42zOy/dVPutaL6LepYQlsnyWsfj/cM
BPXcatG4MPlPDhoW/KXXpiPTAcDQUOvWj27DKLi58UdECOjLJEPETiHLxc7q+UlNMDO6X31RKdMu
/XxUqya1/+Wmny9jBaFISxrqjrDPmXTdliZDA31jW4cg7JB26477HSzXeqp1pZ/K+4OZgVUtHs/t
gYAgLHrWf0/9QpZreE0HUQa+dzXXMZR2me+VuJuu3PoZU1qKBqcJN5rFdltSWM0UTmrHiBPjZiKE
XniWD/12NyUrus0Ojz+ipJsfEweVCm+HynkHO32vPLP7qbzqpTJoEOu1k2PJ+GbZDUX2rpYHvhs6
Cwuh0WoWoDqPUw7NBHqKdu3X6Jjr+NmkinRrIafZJq1/j2uwsoXbXYY4nw4A5cSpRt3QHf/7ciC0
O6PdCk9kjP5MZgYx2pOxnWNylwwqDggXN+ijLNAU17kw3nLN46Tl3MwsRqxSJwm5c58hJlJcYHCH
ZQFc2vkuXFEOdZyQJ86859wmYJon1H8nP2zrDee1HURmJi/0G+8HnRtBkfCZ0zu8yir6uSz9U09b
+XTp+WA8Odw5S69uf9Le1Dba3I1B43nyGA945oQgrjNmxXH98c2iS3mb5RisDTN/RRCiDdol1UgQ
LUkJBoq916mwcK6sEpu2z8fvIqXxpnUCfLeHwZ5ciUSmi5t9AaU/GIzEtNn9tfEEr2LHonO3zfUD
RcoL0l+LJ6WNxEfNTCZZ2u7MEb2doznGpiIV+/h4MLXyoChu2aQcMZA7YbeeVPph5C23HFo40Ftw
f+ZH41DWAOs6XKVGF1SO9SngaPrb4qzZzENyTkXGBSLEebYa2GdTO9RKp880z8NVq6NON0kkuU6P
3vPhxLw6biyHWku0yafMtXnpOOcs1LmDNNLXNuupCPSMzzwSQ6DpBEMm0LzuiBZxSPpwhbO6PuER
0Hd0pAuSteruqVGUW4t8yl7i4Q6l5YZ4opWc4jxtfC+BRn5K2/zvi/uvaBUgaBJh1cDYZ6xnNIBb
1F3+Sx6PzxL7GWJ1tJL9POSEo+DMc5UXLbrCNF99Rx9OTRbeEMmvp49W1PVHnZTkRrJNB05dTx+j
re8UdtEYFRIFG6U3nNrUfZdkaG7ZAkaaZWuqbZKWmNuGtOjCuH+I+1zcRmPkhjT2Nj3wz1nnvtnY
xtgg3ZvlJAWADVxEQQXkBZveZ5eCfSYqeukdk6qlHh8c78Lb4wG3ynXINPtAXpOHvjBCkP3/DY+P
CfLxa0gmXQQHfxtl1FfcnLgRk6z4zZS3dbIkW/ctyWLWyN7qiISqcZTFvsFPmUskPCa94Vrr2CR0
wrkvAIrj4inT+x/TqHhZ75EFj4dwgmef/DGwlDWcx6l11qnNEuRPjbhoJPCs/Mo8kMQeH9rJVdvI
SVuSRNESNHPRb+k+jG+GVsoT55/AwEA5Sn8cpGIPgUd7iqPYOPlodEJyY77SudvGLS/LCs6l2+Zd
OS0TBOhfjWHsnDzzXwua/nalTH5KUZ3MlFtYV8qg/liDvI4BMNJ+esID6xOGSEblWJr6KnfkFIRe
wg3oNtHuMVnWWjyeU7IE+LAN/I8lGKCDPv5CyEP/5A1dSFoik2CB7GjX60Ctppx6FiFMPlNLHc98
D0PKeP8pI7a3hYZytqv06tS3TXUSTbPW7WbaP56RObz39Tw7Tc0NiMa9pNIMr5qr3UbE22biu3AA
M0SiSI1LS5Lgys+ks2zuTx+/5iuujEHdTcnTPW8rrxvjINOeL1lXvmtzKjc2hNbx8VA5TrUf+A7i
2GuOXX/WYuqNEWbah0n2BqonYaBl9Qj7qyFgG7Kzll4orR2aId77dThSxyqn8p0fD3x4NX0lKXms
Is/LXagGyFAHMnlw7u4wpxKIYHv3JXWGYwWi98XiQyuup8BWcqRCBH9Fp0TP0oHKvzg+uSSQFd2Q
fFL/cil0o0SsqReb3iAOtTWd7kaCKZ/YTJpLUSMQ0iqvIALT3o947uAkvWM/0y9LKatF6l43YqYp
h+I8d4cQ5+Sb1WDtztX01d0LeKPamXaxGO2rU/uvCbZVkgdI5WRfcZ7eC99HNGEIiMdZOMMJzPhp
6hPs6tIZ8m0Wun9RJJZraUUmgdfdB0IkJBu5SteI2FhXVQL41c36YrLDZtdJrOKtl+NkNSzTWRfi
yZfR/NfOBez3SNE4P5UeerzRt1hgL6VrRyejCcv1HNJjXKHLWMdO7h4aHCZANf4M+s8P3+ph6/3J
kucMRursqvTZHqT8rurwyZiy+ksYiovc8+zn0aZVJMun6ViGQBM0UJmbaELAEve1vonILVlXgy/P
j69I51Hn2J9fsKEN+6oB7nSdlEyA+7nXzSZ57e1HmGT2UwMEuBWO+helPHtgAY9fV4MuNjElY3iY
ygZODjmTXsFL8x4iQAOVT9lh1Pu/v6UNyl/pRKbgbHfNvY0Q75GMot1PmMdX9MqqDUkMb10dTYf/
Pcyq/n+fdplgiZSk9/z3RxLUUbXfdIv/fWuP79S50yTUVfnLx2/IhGHQMKb0MDThoalm9WVYnFMZ
BivInizZRM4cH8K2n47SaaH4cfOggJqucx6O12JullUj43PYq5oikO+q6ZtrZPL7oyX4UWpF8PiD
Ih4E72CTHBfXzPYeIXSBFV8aiPpjdX9IShdR3P+eFygAfSc/a5jhvw2P4gGvabtr74NujqqrUeai
wJrjeUUc3x/dsF/iBPut4hpdJ+awoynmE50MZn0bbQpJ2m6Q2ljjSWDl7cwp7Yts0ZhJsgY82NGT
cUvHq4iiqzRj9dJpI9XNObdFiEqwWUdcaCdX+B/Q7XQwjau+du2T76TRhlAjL7DNpYSuDqin1bZF
Phovk6nwvUEgN4WNMo5+qfVQV0f2m/solrKWZeW8M+h6Pnh29TUQML/q2Tu2dKUhKHdaYzFG/U8V
5sNzmUoR4G3Z6WburYJCQ1CNcifBx6PJg14xLfoeYmg9mcOjRa7Y0R+ppEZMTvIfzxBSbTHcvoUu
UhPyQ0gEThhcB5p8sza61B1W8dqItaUJ7hc3cj7UGOsKPVnTh0t31UgKQ+vG3cquvXPjzITIVBpV
6PO7J6ADhQU/mLZ7YLZ/lg6hbef9uBB99EYVl8GZT7hoL9FQun22tCKq6lM0/6wUzrq3Rx8Djmst
iVAKevC4AOMrxR1ocdo10w1SdDKgOw1CO833eZxUQGCYuehFvEijoBcMlLIwi25Vm822JCDUld2l
wCWtUaQeWc17gkP4qnfFqffVyRONGygHzIorDD+EVu0awAeCBNAqyZCePRz7yNIVqi19eKWND4NS
hwzIZI5advlQH9NZ7GFP50WEQPC+rAd6Mw0vLI6XiGS9O3oGoq4PN7uCR2mNBDOP5us0OTN9RONR
pKiYsKB6h2TmxhJkYZtt3q/m1kbeJ3PrlCXvbVW8NbMHLqGjTmt0seoS/Vg6UfRM90gK74SQznMO
4NBnuraRxBjesPcKrnNcMqQ7TjaZ0Mn93Wktwrin38fpiy1bjL5qKuNvIzaOQEo2dr11rIpyNzcl
lDZ5VytXry8dNfCzFvWnsGt/qy751rA3BjIaaHqIBSWGQAYIlseEzgrnZ0wTzAqqbVdqGlr8Z6m5
zJI1CuDm3pr0G83+QdYJin50kaghQ2wNMbKAIuPdOJve1vP+OdSXccEDGZjib/3dFN7HCEp2D8Zu
ttQznXJ9SJZZiIwK8yu3kT1j1mpSVmKH71L/JG842eAUuEgIE7TzxRfRnxMKz2FFVRRDftSO1G+X
4Q7Bykpr5J9G6vUV8pS/cJoOKD8CxiQPM0ADT9TM3f7+Diq1dK81rbuTOerNUolDy8cftW0kiFsY
pkItKi/Guy2hS4yGJM3MmNCMIwq5O5VfvcG8jnQzbaak+VTllAaWQeiI3YdyiUa3WoYU05me90R2
ItyjdPB0UUtp1vqv3wNpQA2zXw05qZo0cWG9L9aUzKxkazzFvJArrYjTwCNUBLcFeQpSdN9ZQxwh
MnY0L/N7a1abrrh7H99UKfItOkMfkVFtr3xZ3sQgul2RRk+ZakhUUfW47GwocjeDCgRPXda5zbmo
boYZWoE2OPRHjB92Lw++KjZDW+1UV3D99xRl64VqF2OKMTVEQ5D6qL90b5jII9C0a0Q7Z1xsEi3l
0FXjTFha/C/ELrVHMlUuZYdh2KMtWcW6tct05B0sbSsAOmsdDT15Ej223tx6icdZgx911mbVoqCJ
TbmiDRTzq86STx1HbfsnpbSNMxYwdfcizmQML01thHfXj0D2BmPCtvo0eS9ayFR8I2kDx7rf4fzz
36ZBFpRq4/XyBidwfPnl66xnnX+wHbvfRh0G4AoOnE82l3ii9ehEnaDOo3lvRPGOJr1kZRjkTowu
48fYknCcV3S4lBMKbzqWDl44fCOayVDv2tfaqoNoiHy4ph4Xgglnh6skXIS9R/Iffe150bG5YguQ
yK+m0UQmZTXpNjctOqRTDkRUXggA8S1TweJxjHFiMF06CZG1BW8IilUiPiQT/oEp6g99L04TIa4n
U6p1OhmryJRvyrfAAzX+tXZNTERTPVFETOOKK8a1WZq0DRUJjsc7pK8quKG8s3B6DzC5Tt6zIUPc
BRwXeDyYJ9BW4pWTKJScKNvHqm6OkHcf/aQOUxlqa62vvz24mKbkrLvficsMiFvDbQqP3UZI/AaW
588iS69ZjA9Nzp7GTPDT2w4ETu1VS7eWP+GA8rqYygOs+WYaupvlJXvqYIqlEnaznvo9TlMUpRPI
Mxkh/sFv5UtWuB/VRAWLqV7qromRugiURLkLTdTXV2+ezdWswUapov6Xh/kqTbVwlRnK5KBbNtqE
27DFaAEktC1KEgcgi5nppjs5wppTJe65H1yFe7LR115211GkDqEOpmFcBPLYhY1RZU4GSNOUdmZB
bvZspxu/MvDBciyz3GvcSjg9o4hloGxW5r0X00j+TBZKHA1Hhyo179lwTRh4bB/0VvPMuRScvMtk
MKyDT4oxEhFM/fgy15OYEMIxMJc+O06LqLXooVRtFPXI81trVTvRex6joY2810RjKh3BzviYhOOO
CkaQ1X7RjbClVax9tTnjZOrjDLYz628iwJ2e6ngMT+mBUdcJ9DhG/E3qLdffc9e0bLQJnolCrAgP
QwRGVqsOIAMRgN488egzGopYrhKjoc16iPgsksLv5UT4aMN7JZr2vTPLl1zat1hq0NmKgN9Ss/CM
Rue4MCi4C6eDpB11IVI4dG/qT6Vd1CfmUYGP0e92GnYqDdsiWt07WfpjDSkjBwk7BHfIkJG/+qn1
ub42Bga9PlVkfkQJFEAJkJmXxUrd92Mr7MlXcLxVb6CPF+b44yfGc9b3T4peIqpPx6+WrGOZ+dbW
jY0v52YSi3ZxRx/Vg0OWETspN49xnZGbL91GXLXMXIzFLKBliahIjmY9Z/uGPnikC8nKAjoL8lDc
HfXYK2OpX8hm2dbfvdNqZy5j3JeCLIB4XsDosRbUrbNBdY7y7UKkq7lEtsxJEb7V/XCYGtfekxPd
BIXR/fJR+qOyj8zr21WuEXAcDQQokHn9lCPixCoXpCENxpPf4QA2AXuLqoW1zla0ZORLA23z0vYk
vZn1KHCtlZAT/j+z1N7pRY03rd1NwUi5JrFP0EFKANHidfSX0pTYabrumEjaaFtHUmphqX+K0+CQ
o2WqLUWAgA77PkTo2bUOhZW09lVvbuZSvw2CY8oJQ+8eBuSuEkzx+PmZ1yyPToPWCKwMWRnKbGuj
IczznRFFMgljKNLKdZWV9qG2029D4/oktmeeWFFs/aM3iblI7XOYxm84otO1uIfz6Ha3jLtsy9GP
kMyBFLIxq2kCo9e0tgufOEmqIwAxDYyBQ2DnUbtOJidBCRXvJ597tccYEbD8/tazh/SihWFOPPMb
uaCxUKU861PsYsAiQtAhATwfVl4KF6npaINH9TzkfDKdgu5UpiOP7ILEf/VFwE1VMxwjCoy/VS6Q
MqfqbQjzbVlU4y6v1JfX9UFLmm8EpROwXjV8I2jOw8LeIf0pFkCxJE7n4WctP0mKvBsn+Te7M73F
gzIPZUc+UWvSDqAh7iQ2beYcrqxNoeZwp5L5hv4F0V3if6Se9q8v52qdJh7xM6RehymCjzr1Picn
Y+Uqnp0wvqtoE8xfWb5rrfys/O4f4O5rzOmJGTEM182hrSvt2DhET+T1J2HZWyXmLQ2n5HcIaQRF
zeShj8+qnvt1V1T7PCkmTI+Uj1KhvsYCUGDfQyiSoQdyY+c7QWW4zMMY4EO9ypl40jqyWjQJYBsy
isVxRsQa1S0WmDYn43iqvnMLA+eA3X8gA6WOSdB+pcfjUE4IEydt75U7rfFo7XErE59I9T65xrXB
M6LQVh76Ofsge89g84DIpLy3XZiN4KU0KjxyeOdA6eel+TWT3MddiCjZy3iNYu/UqfLcaA5WFqem
xtdZh1oP8+Z6fGx55Vbl+Epy1nDP6/tGJ2A+24n6iTQcvLqLjDKxOMA5IXe5cloCE0LaF+4zsSlq
60qV3qfXFSgTu3NS9MD3RR9uKs2Fw8j1L2f8o4Mrp4bznhrYXy3f+2mrekns7iPb6mVo5F0rG714
xtDvcBtCHgxYwmZKZ20clZ1iRdUKa+fp040AhQVht5eQuzZI76rDobeCxIluAgcxci6CBI0METWb
St0jUZzCIl0O1iDWVJgvcpfUEztC59qqdkNjHtarCb8D0lM8hSlOkh7jkopipNu9+8+Yvf0k85us
TawsnXiSqAsMUEUs0HQuItninlPO0Tnw81pL2KZFyiVHBAbboSaY8X2UvmYlsc5X9loZLDEyq5pV
JOoVXvKb5uGww14G+46irwWbZXLTyScwkDCZFqklVYIEC+zQSdWwpCgGWaJxK3xSR7QQK+swHrCu
LHn1PxOf/Bmq4r812WzCiHRBOp/4iWSvkIIrt2ChUwkK6nr+YcOlXjac+e/bfO8A9MplxAsSeOj0
Ndy3IvkeenwnWbKPu/arb9hXXK1DlJpnvyT8eIuaxLm6iZ/8/v9Qdl7LmSNX1n2Vjr6HJoEEkMDE
SBef9/SmeIMgWSx47/H0/wKlf6aMomtGIVFqkcUCwUTi5Dl7r33i4d6qNv9ikJzOPtRch07y6iaE
1OoNatl22kwVIndmFW/pUB78uD3VJpGaQ92doWBQIxvl3aSZa1PL0Y7r3ZOPG2UxRt63cCLhKWBv
cgwWCz5j6OILpYqn3jXPnkHBHugmG+Vwars5U7uv5735XQXhuitOk3YnKlpFhpFR1CMqH+LbondP
ifQOUwes02rz+9pSj2mN2GcaKF3nqy6T5sEGiJDSTgrfaY+T1DMaUJ+0/LGYw8ZL84E4dTyHOe0S
Q/Rb3e3IF5+6LegQRkZ+kyOAWTQD8w/HyG6DcexXvB8OkMPXpbl3qZN8frsrgYiBgPnpUU/nbGne
k3j3ZHozMq/jyV8XJQEm47yBQIaJKBXMhawE6WAoEjYFznqYdjDYRIK1LrMetADnJy20hdsY8LzZ
sU8tWEuZwTVUgiptLOlMprMnLMHaeTa1pllQ2lbLxi9oPKvienDRopZl+1oE2hNdgXLj5YNg5iq/
2uoexT7AgZbfEsYLfT3vFhnsMdDhfrVs8c7NNqoMlW5g1jvaqVfoib7OehsfosQmkxZoPA2Jo+r8
NfUGwfApRsZqsB+ntr1H3wEwTWX3Sk9PSeBd+SXvIyXeZPBN+TWh3BXN8yANLjFjYCAkz0yv+2Ua
XXqjPcGxeJBCW0z9YC8N0sgWGI7m/oz7rlWYOKMKvxshchJurcGA0oE+x0xO6WRROXp4I/EA0Vvo
t84o3ky7uR9wO0ycTSJ6xpqZ3wY+7JQ4CFDtZhA2RJW+OVrt7vrMMtgJ9TdykIdlzMR5ZY38pG5v
fqUNQ5i2xEXkRdWiTTk4KuY0LCWX25D3vG+oQMmGDzJegmh08rXkOLDQ9QmUd4gZsVumjRaiEfae
DYFDwa8wzJCzvfaQW19RNx6SrDt3pbnTUlIvEnfvKHrnRf8lrcSVgUxyhVzyAs7iWrbjis7Sveni
jAvhiHBcztaF1WF1tDVqQx0OoOGk7H2gQ5a1zZDSzpBqNdLYfDVgMa4dCRWmTFAut6NVbikzjQn5
idKrS2iDFFN+uxsTqndqyBEvMzl0+vgyI2akTW/aHlAyUjzeT372FaMKzdGow3yW6BQ4zPcbAF0m
rC+KseTDmqxXPWnuOdTBYuijFdzSk1fVGIw1nDw2hz+8uhWEEFY9aY+85lMeMwFuaaw965JwKMqZ
XwBYK3TJ3VcaPTO1xZ3n4u24ToT2bcpuYwiW295EXOz0If3UhlNeoUU3ERKC0WloEtjdorTI4awz
ea2K7J1hQbGyuuDOR77oAyZnEwrXzRT4C9fx5b6GsxLV6qlq45cC/d7IQHOVKuOsjwybW1Q2/TnE
stv3gITgK7nrKgd94yBTEgN64BA7Nog5iJBj4VHxBPe1a5lLkfEg5p2imrFvDYOcpKqF0hA44WNI
Hvaxya1i44bwQUWv6CaWV6HrdeSIpeM6nliQCXEevYejYwRAkpXaOxPQgm+/0wJrRxp9cC6tlF+J
x/s49PoVND0mNmOyNHtvPZCvzsDE2U+uzzxJc5gZxu2TSHP/hJoKhBXVC6RBfeb9WINhLkpG5ZXS
rm2UBwdk1jOasmYXb0N3Kd3HkI7UGpxJtshnXk/pfgkqZLccHGhlD9YHKv5poXi7rnjaNyiMlmIS
xUYrinppTzQ7Jxdjecc0CeCEzpdW7qspUEeE+TXs9RKzOIpp4LYQLbHvrdnj4eUgOk28NISDxrse
H9bO0LtdiQtpGSvCDj1xmhzjNgOasPBtdxugqeCyFVHLvuzmOAKypJAi4hEMloh92Ppsxzxbdf+U
Sgr5lpzyJWYQTNkxvYAxpLVFht9XRE9gYcrqyGk0O6T5eE/jr6AnapxA734pspHxdrUv9LG7zivt
0OvnkmcnqR1r2RBTzdXzuNatOxxEK9eW3vK+aYNHXxw8s3noB1Z/lZTz6r0ERvpoBWDSmlpVyJEF
7Mo4dM54fLqFjjNpTfFFvnwv4NCOG8uenn3ToLNge5uutW6V7qPtI/2iS0GBOqI7TJo4ak51ybTO
WriC+XE0cuQSdKnDHkvGSIk9Ym0moCe4Tm3x5nWcqdmuDjwCaEHN9qy3+a0hjPyUdv6Os3m6oAVw
pZfRqyVLJmNaM2NxbrAnFPPVNjQ6DzFShXXj+oLFqlY5A7kL/OMAc7P2VmXUNq6zRozk8sINF0Ol
A8aCZWqND71ymj1+BA+VGqmalEW1QZHXJj4btR2Rf9ZaZxt3AXDNnD6yfV89aFE2+3mcAXh1ehIt
SiCt7Vhq/rCuXIvp7gDy3FeAT9I42UVJs5n/U9XxJSod4xxj0l9NcYz2GJkK5nbjBnGYg9B9eCEm
wWL+uAEBts4Cc6CU5Nk2LAaVA01LWibsp7GVrPumouWiQe4qaw4nXrzh7LZFT3ttTdq3LMrXuQHS
k5cNyaGjmocIwTF1vjSZFu6rGuQXKJ+FofnQQRUKexm4Z9TwAYNlftO0RDeGjU9C2BmWz1Rw5xyR
3UxmFyyF40xUsPi5i4BmhPJLDt0tenYMFXLTka/kTc1lxCdlZaIALVY/5bDl1144S4u0Q9OoozEM
a7/ihxQCC0Kka9OhrCX6UmPrqMa/cRyOi2VIiRXxrn81LXlFyjiH3O4GHHW1D6Rz1OaqFzD6tOmw
mJO13l+7Q5isp9rc4UVqLyFLKyrprHcNJG9fBHvd1L+NE/IanWy5QRMNb9Xi5IuGJpENTdil02A0
yzj3v9q17cHAA5li8ryv8qZ6Qw5Ccy5igDUdTdOxDi1WasfPrnVXPs1AaQKeTJ23jjTVsGwuARFT
hJ4yEZoafdfV8WPt+OKZCtDHg+FdV7bRXjjG96fMpTJPqviRoa44x87gHNwZIGT2d9IqXtMe++dQ
fYVUYyENIHbFotvDPI+BgR/4J7N9NhJdO5lBeQYYbW+jOmCqUBRs3sYctskW7I64MNSEZSwOkc5E
cNfH57xjeBPUxDNFKHtXesGUPZP5ObsVTRPvs7hbNcx0ONmCHUI1O22H0cjXgqAu9pVl4BO8Uw9A
GaB4HvOk+pBZl2Er6YOZpYRjEqLf2hHufQjrpC5T3kGmVu2Eg3MCVcna7ansOtO8K0JzG5rK3ZRD
uHVpOxZjbl0lkDrueLYAx9bPlYaSOaFhqq8NlJJu/jGw7RuC1oWl60wCe84HrdYijMwG9lePMXLp
W0xCQQ2A3H2L2/Kx6Nyz7N5UIS41Zmd/LNNnG3Qbx7Ge86uZd8y5y+lV+nQWzHADUmlcGk030A7p
DgYM4WNsPQaNHR0sP7eXJdiVZYO/bIjoiIB3TXCIAvIYYUSNWGMaWk1Ooa/DuloPI9uIGH210oPg
xoqiOzDk9rayEXoOGCKShoam8vFWl1X1ZPd1sOJ2UnfGxVErZ21rcayjwLzrfbgIs7PGFNGakLNv
GrWczaFubUynmunQNjfUVV65l96nIax3ozyG5E3vAZrQHwZtA3XBB1XWVPdDY1J/NnG07a/cSWb7
Ls+/9IlY63pvXLAwGyvxibq0qO068CwYlVZsV6Bg8TRtixpniZ+W17Hb5o9QKl/8lS4BZ3IMQgBL
k9kvJt4M7UOgXGyGrCjO2W+2D3eqmQ/XAVtloJOmYxvBWQdwvmxUvzQO5GFxuBhBhNmYOBpm/Kjw
wqvQonCwKt1f8vL+iG314pXRdazn2WZkGAFHtbzX6bwhckiWcA/2vmDGRg3AsUca4F0IhaRipy8z
HBiQ2NW98maowIhNAQIAdJkaSf64sprRxLUO2EIzYnIeq3s7+XDK3ryir9YiswynhPcgAsBzL5xr
hLMnS4blps6+FsK1NnU7S2nYSlLKPIx87GZWnjNNSQr6wN511Dcvg68/ZJZNC5KjbxKrk4YfzQdo
WtbMSwefVjX1EIhIZhTsjSurfkGygkMcNf6q77uvLTCftZEmjwhtB7A/PF5GFz9MpEBByVt6CS7P
oUh2Zd53eFmpmP0x2TVtchXZjlhXxSy1QlYC4rmN2VBkzR0K0a1QHRcbkUX7HrxUatUe7hj7vujb
FfP9Fw4i735LCTvVdrMRxrit6hL0zQBvQjK3UI11GeoQnMTwZM76xrp03z07/zBnsYUyoddW9EBE
JTpaO7ApqH++5VN1100ZxnTaK0UCfxoeTggh8Bs6fayCrTMtdN6OSmibnImjbZrXRKbl5ABvLZMS
3SleUrRVS0hOBQ/NmBav6OTfkaxuqhEUqeCHFZXuLIysRyOpOfeDqX9JO+2rXpqH0LWaczdss8K/
VWrY8dVXGqeOVeZFMNCMcFij0z0X8N9ZNZYGN4LBha9r9yBn3OWkDRunwqTSd2S5EZiKReeEBgWj
MwMuNO4prTCIzB1KBNlk39J+bvs0SAUc+c3r5NdOPFTw5jqGHxu7Au0d1K65ynrM3pWmf3VjBLTC
QZtfymlYJZPo9xFiAPcjSm/xJbzEMqlp7xzzniGtk4zRrsQoSBcJFNjA4cCkxhuEfQZ82yF2Lavp
AMlCMOYhhyOLn73EptXElr0AkPNt0JDwyrSPl0ja71Uonk1GLwgezCs7iXh5MyWPAlCm2FIC8iPG
YQsSZpH7S/QzV4GMl2XxLVc7uNjhRq/id/IaGSmXLVKKSVVrt7FKBoAcsB0o+jTHg+VYS6DoMWfg
FlCIZpvoK7LxQcTi2KFhnmjMbwMXS5oBlMVH3o2oLvzK0OuIPRSLvCa0Za857yX5VAA08Zn5Df8P
pSbYlzsdTkcxQB+q2rmla6pNlPbUp8FTZTu3xENsptEJ9kZTXGUoTDq+bqk8pqQ+wAI7L3kCo+CF
9/7AIpyQh3BGhwbYsxlEgNEc9xGIcH3yAnZwvdK9jeea13pJkWFU3dFwCWFwwvJqwiqyCXuEcC7W
elsrVqIL2H5JpJGJehXWDarWQ6qGpzFEzpdjvViEjFaYm5cViGy0H9uATG/fj4AO2lApkFMDo4wh
/c2DsFbN3jjSEg0nOmI5brLoG9tpxzh4bTWsgajt5TYwsZpmIXCtOuFgL3E/t8G0snrI1R4HIWj8
sw6ue6sB12Y4ZHiNey9xhsdCoRE2SBg6dP6K47+7bhou0e6wwnjyWyJ8sgDK8VFruYkl0nEAQw+u
PuBvzauMGVDON3TGXdPH1yqhbOxQnAz9iCTRZ2iLonvlY0s5jUOyU+2u0N2Y2YBc1EUMXiluxZqT
HsHjhv4FDSkWwrBpVnFCqFVAFM8x98xrG6VQ2OMKaqT86hV0uPDznqXuabt+wn8mVSpWasz6G9pY
TZUfHTSEdmR8Je66bH1/R9dmWCg6kPtRQi5kvnNwfd1aShVYnAtyfib9zouSS1ugmC249kwfERO1
8kWa5c3Y9sY6w1N6PRH7BzNjH2RyOiSTJdbmCHUO93Wji/vC81vK9aDfjEP5Wvp1uguRF9ol65yy
+k165BSIWatfZ1eMbMvDFOavLiBj3OnZ1gncD2zzzxO40yiS76OQ406NsJR01kHfxQ4jgGml2+NN
ZXSgw2gR5KUVH2sr3XuXWiTOjdFPx76y/LOFtWuN0TVZVUXSHovCuoUPXd+aM+RnVBWvw6mjTd7b
85EZcQFF5ym3XFg/umluHD0z1kIX2bHKyVrTMA5mGTsJ3oN0m1umtR0oU4pUW04+GpYJHNymCGav
PMXTdihxfLtOP636urNWhaG5nKfro2VkatvhYl5rLPeF1OaKyTzMSDtyHYwjIF9gE5gdl02IJr8R
xRaovrtAeJxd+hofYH3gvrlLTTP4PL2wJUUdEnvZ7dLUumPXZwLPjMMyK7HPUC8vHFuHngfOK/aY
U+VZeCglRzCB4GthwgBtA+Ol4iLXnaCJq+mhftQ1dFbGFFuXAi2zFxbdaqJu5HdyCeLaO9ph/BjV
wyFKYxpOKUhYwA5Ea4T3icPgcIjSN0hmm6HrtvGY3oZI1p1A27kJvYjWGvIrp4Su5AbL3ubRhjGF
k9rtSaWnF7TE1q4vMxO+iz18qxPzHFVwtjtkg5WXhVvPS276HISd4DlY6aHzofvFqTcDCZM62Vsy
f83Bgy8dOtW48xh+K9QPRqO/K8/oQWbFtEOaTagXCml4Z6yHVoFvLPxvTpzdJRNTsmoeqktKHWtw
H90gfPMsonCkjrrOHXgqMhGR79OGKF3Yb4hvAFgW8duEuM5MnK0x1nQMlJxVNPQ1GAl3BBYAm+oi
i41CnGvJ1kaxDdKlEjSlbUKdcGCeen+8680Ql1Dw6vpodqc4hakZrAMCk7aKAp4gO3vlobptbB0x
/ujYhz7GNV7rw1nk5RFSIuoc9KktI+O/DgH7zLH/IYKQiEalHFvOQYSEgM3h6t8FaNGV6bTPQXlG
NXXvso5H051eR5TWC2zxx5yko4uIbPfIrKpa65P9SpnQ7UYe/huOIXdNoefPjYZSKTYchtKzzIrk
m6MJX4a3CWYUraF9rxWCpzy8sypN3IKltdmTq/wshQmQiigRzP4ZMtKUtvEYm9eZT782yyEGQW95
tCKZM8lBml0gYFwE2XClmW22zIVe7pho1VeFWv8zGzZsMEX5BuHYC3OMb3oPRVzpjurs4Y1c//XN
k79k3ClBzatAfEvDtOXPAdGShY0aR0M7Z5b2HKyj1l7euofaYVgP6gfcv4CYM1WrsaiRPBTS3WRI
aSkwx0MVgyiRDPTQwvmbWAs4iZGVtzTKcFdVMYEZPkQjEZr7qCCcIxpomsoaodqyzYtiVQJMurHa
EsO0Pmzd1DSPMk8IAe4Vc9XUd++dUVuh6XVuynYoNw6A7N/kr+nuvDp+WD2KBooQ0jDmIEvb/Gn1
oFkE0SKR6pLmhaMmt/Xr3AuOUaMFTxZjb/qFPnO9lJl8gWXmuUqCj74eEAeFHNdFEpa0rjKOSRpg
5DVq6pG9KRsvMegWXEA+rqrWQptK7/AzQnqCL4ZS9RAQObPDKF/fBDYfjBr8m5mDGIlJtzlRWbzK
Knurq/4ZKPMMBqyN1VD1Jd5dJjmtET30ro6mryHHLW3slSvqdjuNuX7faLq9meWJax8N+8KUvFxl
YeR3SeTfcWrn8EeT5yQDAVCKrW8RqsI/wLZKOMMA49cgKl7sfqFKQjr0+Q+2PSyzIkrEHtH/nGCD
iaeIa5h34GnSBsjR6DXiin7ytB86i2Ikz/plyTl5jmbumD5ADpxanx51QfGXOsYb3F/3ykLm6pKJ
cPaC8ZAS/rArdbKbLTm4KIH9l9wMvhld52wGB1pWnSCy82fCe2aQX/4ZyJrEZgxxuQP1omk6tjtd
v1SCWqyC0ARfZfYr7T7jG0sJIHVURBB4bRsC/HeuBw+YD8iD/BJYDHCAub6NRIKNG3tm0AcwcPAb
6KfPD0Nm66fUFbdjooIvXByI8pZdVfYPXl3Yqz6BBfQZsF7mnXfMm1cieS4GCqgdoV/hljGO+wps
lZJ8RK5aVMgRpnpjFDyca18Z4q0FXbI0S3WWxLRemAKhhzfqKybkzqoPrANyOuuoFxOKbLvOroPO
QOPTmm8q7xWFPbOYcR7o0Vb/KsdB3zadGFYddLKbqXqHmHpifaaEFmTT2TD8Yu2WiAXACYJ6y8vg
Ju3EU5iHMWwX8EbBLFqo5tKZ+R50S0iZZ8dG9yYGBpi1rO7jqZyhk0VNHxL6ONiQ8otgC4mj4VLO
XuhpRAoda4Qo0nJZGIEwHuwa5vyI5no1BTAXLTnVe4hm2XXdAY0ucBSvKhUJDrmdhXIfw6Bn9oxW
/D7GD1DGm8/N7z/eh//0P/Lrfz7l9T/+i39+z4uxok5qfvrHf9znKf/+r/nP/PfX/Pgn/nEO3yvw
gt+av/yq7Ud+eU0/6p+/6IfvzN/+r6tbvTavP/zDnFLRjDftRzXeftRt0nxeBT/H/JX/20/+8fH5
Xe7H4uPvf77nbdbM380P8+zPf31q//Xvf+ouKar/8f33/9cn5x/g739evxbt6x+Xj/6PbRtmH6+/
/NGP17rhu1jW31yL6E3dmTlC6LD//KP/+PyMKf4Go4PMFSWpSPncn3/wtmqCv/+p6X+D52saZEvr
ts1b22K/rfP2n5/T/0YfgbajsnRoMuiy//z/F/nDL/N/frl/ZG16TbBuU//9zx+TYx3l4pc2BKmB
uPOk5Jv+WBbUNsFm2DId/KqGexYhgSIj/bxbWVN66a3Dx8hI3KsSMLUaQud3kcA/Zkjz91Ov80bh
tWpIfipL/vj3k6IQTJl08zOTiQ8CEdwzik7nICLUVUmZxPdaQnoD6TyPpk4rNTEG+WSq/s0XtCIM
NT5Io7JP0K9sjPzWhLpae9bsNtp/97v91237/jbpP0aVf14nka02igZhEN7q/BQ3O9h65bSeV55r
Yj6ZedSl2kCGjk79oOytM7lEbYPT1P3mCcXI8fPZTivnd29i45frsAyhG9KypZQCdcRP96spCtkp
sxFn6YhPE0923bWIKIzcYgkExjaYCoHrrB3OSldv2IP6O5E6cjlCKRCR2lSAKg9TTupa57vhjaf0
U1Q416TNQ5/30lOhRnP31zfvszz6n+qBm8d5ivVlSVK/+Jf86aKHBkBLhFz/jCAJhblDQxsdQbPG
UOY+tYpt2K0asQVdTmM5FOMWZik2UrR+qD/zeCV4R6f2Hv4VZvqgPtmM8InEidqbkIhr8j6TB7C9
IV4VxmuelP3JJb19ZVvMFIaqbZ5yWrsLbShRr7rBuRMgToEvr8YquALsnB94SCxGdKOG8khFGzqq
mQsYBKmDPAeGHd8UVR/S44QA99e3Rp9/9J9vjcPdoahUUlhi/n1/V5YzsAPzXSnvbCY4NWQnkoMb
ULsMjejXVanhc0ilOPVZ8zwCjrwWPWF9dUs3y+kd/1ybvrH860v6dYk5cl5fJkdh09LVZ+z7d5ek
x36gssbzL1Pv5McCgN12HK/CyoBejX3qPmr98B71D0mDC2nHxN1HwbVpI01hgOSYO6+g+4kq8GFO
07iZwoDGQIZO50UoCCp0YH53D3/Zw+YLdoTFfUQtZVk/7WGTb8ZGBxH94sR2srU9KoC6koyzLISl
LpqmdR5xxveGWQw41x2u633kZY09SGjGQZV6zhAKDk821Q+RlumLYOSM2RLhfCQK8+Gv76/+42GC
p8EhLps6eg7LNun8zeHj393fhjEjA/chuGQpuWlO75+IPKm2YkJYw5M8+Dgb+mgzRDeCdD3mIH19
JnGTiURfMfgnOM20tI0+dTgNJnX+66sz/t3VGXPSslLU+Whsf7y6FvIUzmQZXDj+49lNuhoeSx6Q
6RFp7cpCFbFyI4KzwftTP+p+ve8hUmEnMkUHagfK2c7oW2cnkEeanR4e/XqMVnqENgchKBEOUxND
/EjEmbccs9ewbNdR4T/rAoOc4WbODvyY85sIbPPHQPd/3nNTGkrYwrAcx5jjpb+756KoK7Np7PCi
PnPqZnd1CnKATrd1UOOmSKRcKCeckXuxuU+za0MLtKNuT7eQoNa15o0060dCBzAgqAohSxKS2DdJ
mR9D7aWPS/8842PniZu2KBw/PyaCBN1sDDdu1xRrlD4RmW2uDoKG+VGdWduoEsNTIJXcW4i9oETJ
44iBKDOIarKlcRAuvm1Qttu//gXLOQv+hx3Hmc9yJkWJaQvT/Xkz9pwa0lFTRRdYedOGKOS5oy+2
XdnGa2zVCNKomXchymaDZtwXbH0MsKwWK6QMaUazInsx6CfAd+EWTdmEaKNjnmnZHHKbfLqK8Dbt
2sQUFzSUxGeQSvA+p2foGiLsLvOvqZRQf+i2sTadhCxvvfwgEZPIPG20j5IpGkz86fKbn/rXZa0M
g+XMtqakEsZP+eGxdILK9FV86ceinRWpNPZb29yN4MOmdnhOjEIBicRMJeuRWXbRFzjWEn1PYxOF
l4ZMZ/IUXjpH2ZuwqW79YpAHZG5imzg1jUikw9A1magmk5JLLiIlzdRaabrYVbOLPOrogucuPHdj
6m6ZyBPBSQzgJPz0Lu2xG4xT/NUoOOt9VjRd0f+ft0mXx9qkLlC2bvFOnm/Rd88AGVAceQsZXuaZ
91IVRXYv/PBIdtOi0JX1kA9MxWB4YP2X11kSh8u8re49YH+ZDbQgdKr03Nt4dsHT7EwPYYBGKNgi
aobf5b0bv6xRLpU1TgVM3SxYsD9eKiNoj7MPued4I5DzZi66naGxbwcGOnU70kMONbmNonutY8Oo
8R15LK1bM8C7mU7B+2D428kj7JZEAZtXGO8fKfXHHEvH9af4tIdQg5iuPjkTegw3KbTTXy+4z7fk
D4+ZqzPlV+w2dPn5GX7qmERxRJI7+v4LnosrZMIYNzsfxWeuHfROxptKfwjdtr9UlQGrGpcGQk0P
U2NjIUji3vvZYB4i8PkEDZKBh9s0XWNX+N2isH7eDebLVHxg/mpzo39+LopAdAz8Y4gC21ZOYuuW
6c6phmodTviymIl5N71L4kRBSLSR+TeOhmbTrspry6WdO8J6O2lVrv1mw/61LnJ1doD54GSYLNqf
r2swMyxGKT6bPJs4iDRgiL2azNPCkQ8zxW3pzjQd1wqKtZMmd8TNoYaqUqoSRmqEqlXab+6U8Uul
5uq2tAU8V90Vlsmx64fHx01H5pEVWlQzwoKtJnlIZh+rxBZ/ZCzNdmn6Nht9q5a5mVzlPlIPLZwT
gcR4BBEcIodO/K0fhswas4p7ZxMR0BgkNVc5ymjmPyiq9XUMAu1QZUP/mw6wPa+4H1ekScnPYdOi
EKeZ99OKTNMpMSsLLF8ykTZfN1Z/cGG61on9UXDQ24xeBdFMDnLmpJAHMjFWVrHPjxgr8min9jIS
J7olIZK3H5J0s3GfW5f4lLa1YP2GSbOv6awL2SqoewY8YseroqOMnHEbeTV01V4ckLeKQxnnVy2g
rUOYmrdE2vmrxs4JEDeQb5VsUiu0YA2QKePgFKk452159lz/Ec/EPNoX07EWcHatYQAi1jJwBFVY
7AsX+Wxe2+V29DVtbdsz34wz5y7UpcuRwbtKuqo8p8qlIQRLqi+fessvHgYbEnas13g5LXQzqP3K
lx4hpYEBFOZKdQpCK/y/LybKfc7ejs6r2OKN9+NiwpAgNBdQw8XOe4jiYfQUT+GKtIFi07oQ3tsH
zL1MriXPWDxidtXoml304qkr0lUuSR9ta84us/mXY9CwVMYMeMDtqDpgu22Yp/vW6VmTWvG7I4vx
79YRhwNBz28up9yfTnOOEcC7RFR0sWKBLWka6HcWwbGLtP2gCpvkEVVezNLbQHtTZ41MudSK5/y/
dForCT+7Vd2Ns/L3ZBDKvda/DCLoH0L1jqxP7nMnOxSiVpvWh4NL93VmoJTqNw/Dr0W4C/LUorzD
70+b5fOH/O5lWBpl27qiS3jDAP/oB7AhMukOxSz30v3kSw0j4OJxWxkA99usG61DOnZXxpCYK05s
CF+69C6L/H0eSH2fkIL7m2OYLn7dmk3l8L52aYso1ujcOvnuEnmMHCQxEVNjncwGsVQZBx3+2+m0
GihXhBPAM94LJnR2VR3bBIVRFOXajnwJ8rIEzok0zmhGSgfnDCUap5uaRJj+mvyIjWHq8koBJFIc
yXdlZAdMqIhZRVLvwqKnI87EJmHann1knewArstiN7isK84G7iawNOexSqt1PYtFlZbfdbDT7oIQ
G+0AdPEQqgrwZIKolR1HHR3NfYldIJMO/fG1EbG2rdGfvvqkcxLgoNDVw9OeMYkSf5g9Rv3OcxAI
iAgpFjtafBi0/hS60W3kJCg7LedepZqHGbL3dxZCvp1pFV9B6ZDzU6TuU120cqVnPjHVaJ67XEx3
cYTOhmYXJxLCuGAFjnuRtieDLjX9nHCDZNx4Kcb2uYWy4bh8Cdbz6mHitlrE1GSR1t/Ydl8/jtG9
UTj2qpbDAC0O7iCquAM2BDKDLM3duX2FE3VU6WGgKwEzMcPLVPkx1JzuivFcdkwMCCs+OYmYoJPf
1Pf/bmXzXNLK43jKKdP6qXaaML36vp6kF6Q54TrW1knkxns9PlX2LERXcbcpmdOsusq+aTKdMpVm
21raxwo/VZTU3mbigXB7FI122f5mVX8etL57Cc0zJOAZhsuRjJGadH+6ujznAJuGgzy75MMstaF2
GUAAJbR9Js5WflMWXXqE8LsjzWSr7ERu6QxpmLdIYRBUH1BYSl/ztl043tZ+Y+1sBHXL1Oqrgx5k
h0Eat7CiHn5TzLk/td0+L9vlltIRERxLfz4+NFB59DJT4zkZ7AF7B2e4tof+lxi2WLkw41dorJlK
RXb4lnbtfaNHlxhT1G5ycXzVEjYxrrJiM7Dfbyanq29osr7kuTGehilW28Do66up7/ZmTvshdlzr
qmJMYbTZsFZeOm6dUi8upt0yE2UkVPhIGfqsiPdxUnSIusB3IUkxQ6tgIcLJWYQTXEGkKPEWE6h2
8hS/Zxpz141nwDlkMFRJEZ+K+YOdkGwxqJqcysyfUIMyrlvQYkOJ4CAEqgEIXf3zQ2SQE5Bg8Riz
xtmMhMIcmK1jO+N/XRorg5DD0tp21V4rzOpGt+zjhOJ7GziBWtIjZHSmfG2v7AC0aaBVm3Tqmp0n
83ATYeRjxmg+6BnqKwJDnz/7OJ8fCkZO3TAgjo9ZHEkWvP8/ys5rOW5ky6JfhAjYROK1vK+ilagX
hMSW4IGEN18/C6UbMy32jWZMP1RQrW6JhMk8ec7ea2OBSLa5JbqN7cJ1k+TEUf2paesIXHCSgPmu
neIVgPJgnz+xbDjboEMZ6owmBjvD2FhdX96s1ihOg2N8lRnitrbQ3q3IvsUx8E/bi/2bq4m3iG7X
yWlyk0Qn2Ww9R7zcqXmN5uCqqsPz5NGrSUsBiyywp6Mg1I9TRn7zRzPjz0q26Uggq+W1+8GQ6uiQ
qLYonRDgS4Ejo6mnVyarxv6O8MLmax3whayRRb7Ubhvt7+Rh2U5yrTQSUfaGRxDKnQMd+GidjTpM
MHD57nmgg7lAItkdNMFNYwxm/cZr9ZhSXPUaeFn2amBw3jPMoh/hwte3NbcAitIbsI5azqM9Dcpl
25GJndd9sRpMaR1MRMJfxM30AuuFy+Dv8Eh4J13XMZJrvrOKMXiid8YEE3Y/YnAQWLRcTOqtmdzw
/QXPRqH38KEBNkUUpgctZ8jZ4vVZBhEuqLKROa5UhUysF0zV3GI8hpKP+1f4Kw5MVBiBQRotbRE+
6d2rk7juJ2vmvefx56pEL85y5orAoL/+catFGu4TpuqzKpmcJaM2vAlB1wYeKkJNg3YsnBl9Q1YU
CPmA8myqv3I2Zo8i/ac3VEG+yTqPPLkj5q1fsQtwaksbBEjMhZdAF34QmkAIp5f9lc8h3Fh+fVRS
pfZqVUl0K0n0ZN69SZyXzoVY7TRZtkkFYJhPlrF/rmKsXTZUL9YwZkp3mcPfKgre2qzqvcE+R8TJ
HJ0g2iMP5pa68sJRq0TBv8m7sAax1DlXPBD9biQR7rPv4kNdw1pKESUNz2D/FNBlP2wBPKNOCvbP
PkMFc695kGPBzjG12HQVSQYgjTPF0ldZPq6Yjq5SnABRJTNLrPQexXWh+I9B9I+7FH7Bv18h8c/v
jTkcN5RBDw1aQ5p/1ly8krUwC9M5TznZzUNkY5msfR0QJx9ZDWtoNKBY1wmSJiiu29lHUk/wn2gu
PYUpaVRGJxjhBhnCL8TwcWiQywr0ELVP4m1YQjasU5cIe9uRBixRb1624zGvcZHif0qB12+y2njx
LESEFYKjTMXVLy8zHwAwKmqGSbtUDiE30iftfDSt72EroMp6anq2+uhig7K5NqP2C22uu2HbIb4V
5NKpt8qTDUZnJzJMD1EV/PRy2uS5lewCAG074nbFwYpJTrHXhiVp00rY7vngcsrtYMO2qne2jj8w
BHHRvthjdQhNgg+Y/E+fdE7u9//Pl1F61OWcMBh/0pn4cDYyeQVUDgPgPA7CupYEXMF7RO4tG9Fu
qzb/WTjiZ2iRohwWpIclebarv7EGgm/CSYntguC8sv9K8YMFu9k5pUQL4YU/7Yicg04maJ1Mdzg2
gfvFmqp4LStSOzm1PjmRcSEuKtyZfuSu4wzqEt0EWJs+m21tGYcgr2bcMtVS3job0x8D0h0Cb6u6
6a0eI/cF31OxcRzzagjN3jSp8KHYgEII8dESbER4YFGDKWJ4g9XvqCLxlaYzaUZwShk+jNhXi9o6
l8iJFxkZc2gLIFeg3igJ4SWCqCnUq0eo3d7rQXuZ/SWe7IOli4sdVc42gSyzwSgZb41k2DcQuRYm
ZLb3CqG9BeJsaEJSMwzrSefPOFfA+xdB1d7IxNslQx3vUzseUNA09nLQdyJFmSt1QpR5l531pKo9
SCkbQN9n68EHcdUsK4LywVhzHoPTYfk4WrXjpgyo3XD90sBBxVwey6k3iEOn83wn594/3AGXl2oz
tIw4/N3Ah6wgcTcGLZBPYBjl3gShkpU+GbATFlwkk+/8vTFTQyKDlGssdZKRTwMCJGRjmgWWCnsc
tn2TdJgp3ueQ91ZGTX2Q2+WjLtQae6t28dBcFrFcJ9hm5px47JxeP322JM7Lyp+PvOdxzDNsaaLS
+8dUN58AkpToeC9gUJh2awW5U1VDNCmWuMqwcGRPUbMTBnrE1EoAtqbDxh/hCtQlBq5/XwMZRX38
bgy2CCGQJris1QyC/lwEnVg3CGnUiosZlsm6HojrDtJObVLGBgCJ9oJz67Yowq/akNsbnLzVijwM
m8TPxrRzKIzQ/p02/mWmiX5IM9hbEsLtQugc42zg8RGzusde07+FFoGkTkPVIcvCveE4LcgLPM1Z
MRujGNJlWVX1qrZJYzI4a5ptcobSRWwNJUhKEAAuS9kt4yzilBBDkqlqx1yNlsKqqIfg/ePCPLSx
gwPH6INtOeH1Q6B/zarB+yIDI98hPHokZMoBCUsYEQ1PBDWYHWoblq82UX+HdBrlpJn7zkJ35LUh
6luv2nZEwT56wNUPMcfLyPd+Gl7rf0EYqG+06FokwkBSnxtvjt1vy1JULzmUGxaL1Nro8wZhzh/K
biBvpCZI9oxyrMUEtDBUqV3vH1FhaNc2mgMd3KHcDc1jQgDmXkw4JIASL/2kc/bA+lIOyVq96Tia
FwlZxybMceSrkbNj9h/Sy6u/6ij/10bONDwR2H+ipH32y+gxbnPku3NZFUBRXOOpK1f/IWZr9pce
ZIVblZwqNK85doGqDwDWpwWlPc5NxExNYN80RxtB5w1oSO1w3KO5p/9DYO2VjfxQifBKMCoAwLpx
P2kQf5zoSd0wdEnFyAl33iru3ZO/1TJmQQXOKbW8pB51pldJdSCPYJ0nfv6k3KjDsY5jQDpkrlTN
hCPLBNIYzk4Ds30rxyAjByi2oXQobJIjncQwrcstPUfry+BgViav/EK29ab1IT+0U7lnGK52mG6r
0/i/X+Voy3daQGyYSerUknZNd4zD8TlP/QQUer3L+1pbVh6RPiXstizt5T4obG8XR6P/yRX5KFH5
fUUsYXC+Rt1g3lvqf7siOHA7sCkG6VsVA/nWG4+J0WKdOVul7B6quHyMwiZnlqVt61x7tztSVj9Z
OuYe+B/rmME/Hgu6TiUtjHtv4m/fArTTsYZnQOdMVfmZSKL8jB/RBJfKI46yGrBHtzaSiOQqB0IE
2kD20iwt6T2NK9Un8VcvVs0nRd3Hzv18YQxTIrOil3ZvPPy5nhmRozueOVQXyNhbIarxSamwwFsS
6WsRAjzgQS6jGQpk6iPo6DF76Jrp6BQDOad+94hmBc6EnDeJcRo2VhSIXYC8cFFY5fc0kMkD/YB2
4/WQqzQ3+uSi2v+8qI5AjkHLHpEWP8hcs/7togaVV04TyYuXYQze6igyTnndYkaETGo3jzWr5Q/s
Kg6gyda9QMjEipWkMXn2TWEsiWrXTp5R0doRiXwVHmCYkIhxxJKjfO1gc6xRm4e7cf5lqXU3Ezkl
wbta/Fgi5N0XxZz7M4k9JXp7CRIdQr2qZzd5wQmBIyDTgWhT0IReNUWln0o3eLUJZ3uLxp6yS/B6
aJoNiF8fNvevxtglABIcwfr//exxfpsVyg6DbeZZH4QLGDdBLgWlQrRaLtphLA5+5z/20zkcs/Pk
EymAXEtsfmO1W5p0e4287n2fGCYhcs5TB1X3k1tn/GNfZ6bGeA2dh27S7r8fN/5+6+SoTNdpazKl
wCcz2NP5a0ZJiDz2YUVnEPuB7zF4czw0xPYpkG6wGyYYUmDy1du/X6H/8iBJgbfM8agYqLM+LpkT
iRJ09TUwfDau0Fz1BhOdPl+ZXjECciuGS0EWwcboQvAwY2Oeqns+TsUxy9fG19Hs45Y9luSS1mjq
KwmeaeQjAil8HhN7uDiq/FmQsL1HJYtKICUvIXUC8+JLe461Z8ziiiy86kV4IogwOCHIGg+wqTAm
WpDzEJ5cBkQIReh1h2HA+5nZg/lg1eWuDupkPxVGs+o65MSqGxFvWbAHhFbLz4qxf7xvpj6L/FFf
CmfWwXw4n47KlV5HCXapMa/37nTW9fHdiX39GDBxOnTuMqHoPOTxobDz9KTHxpfOJZ4ihSQTFa79
yXnoox4L/BSSQ2HSdMR+wAP1YW4XhL6buAGZPqxaI5105hVR28oth+hlXaqXhL1n3fjvdtvCy2qI
/wg6O1wnDaxF2x52ICOzU1lUuFemtt1lJqETSdKNO/AsX0oArofOoun47w+b9Y+TtMm7yEXkPAgw
noryz1Vrcl0DZQBnFOCw+m5IM7EcgiOGQH2bMSldlqbCrq0OjQmBesi0aAFRF5iwrOr9nHhEkT64
h77wHulk6g8xsNhuFqUERBY/1i15K6YuDsQDboKcVMOsh1SWDMF3K3UeKeaadY6Nfz2UKeakLI/X
7UjjaeTxCso56M48xmMdfKIyMf5ROXOX5hcLObrh6DQ5/vyhhzLw4NCELl4vZGaDVRknZpNXW9TY
7rSKcq32LxhHuuN9Tty+3+HyJEl/J9zc3fUhJZrKmDXJDNLPv9+RjyN1niPB+NpABYX6x0aZ8Oc3
x7DOlsz6p8tvCevvhbCu7Zh5i3vttKl5GRFK7qZJfakDEOR3Icr9I2gNcYrczw8+/3zXBFg307EE
J360wPPv/22BjAlGwyk8WJcU5Sis70XRi2+1VdRstYZzUPTZE4kcrOiUsTFbHeNVkP6y6inA7x9P
mN31evXv18n5x6KNPE/QJsDtY6BA+dgDsnyS5LClGBcKeG1XeEGzs2KFxj/yX8nxEA+tEVXXOtdP
c0ZmbzOHy9PhXfqM7IFRtsQZZo9qDturLQC8DVbgfdmQvkNOmdxhjIunNH3kMYbqphKgN9VAxmiT
AmyFyqPA88I3rk9B0rhbTMXeqSh9sQ0Ze3PKJWH5f8Po8jL62rgI53bgyfCZZBKUW1MX2HETj7WW
cDb8NjQ18hKZWlSon1pwiKdgazEA+Nm47lHFjv02No7kECWTzx64/3Ih7bnPx6Ll0UpzPwww89hH
Ycbbe3Gy6dYO3oPj6SCw9GruXYDm95MDdkVImMb03rAqrWpY5odMNsEni9HdnvRHXWrNWlaYHgbg
YF7LD4+ZaeHbwt/tXIQPD6jXECOmlgNgvy8JBW+FvNAJIlsaYDOE4zCETEEuyVDqxiYttHhjeTZh
UnBpTqh6SkxQMC/xUhhLUaQOhjmin+caiqCUamr7zT2zwmZUhQKguNzj03y6sXgyu5faHOqHPGeY
k9n1WcdR3Zm01MaySY96WITXnqk+mSRiUXtkmhqld64Vplp3IhO9buwtFINuG2NgIQogcvZ2Y2ef
XC7rv9w4jlaSAb9JEe+5Hy5X2NNYkajTLhanrEUCqzzyQuKy419VrWcMDwwN6jsuwboscAGKgaWX
DtOhKyJO3c0M622mdt252mFymlcrYFiS5O03Pe/flJF9qzqJrQAZz0pKPPCCThW9XAym8Q0u6Rcw
cqQhbMu4e0Xug5bOrj55xz+KIKVOsx/5I8onG203a/Wf644GZRqVqPQvqImzTdklC1B85tYMnffA
ADxMEsBBSxvSUoLA5PdDGHrx2SGW5Niygxk99lKdPW0tlXYVeBT29PnyJR4KQlcjieFsCmFdOyQx
VtPzZOaoCWlDdhiL1lqinuxY+5k5IfhdWlicCvttTHttk+cesAM2hU/u6H95AYSDlMCmLpZifhf+
/HkTJZ1WkHZzTev+2ubmeI6ly8Axlo/hVL1OmS/PxHdjRU1JSZTDrHq3kJ8Y0SljxrQKiPc4ZF24
MOZB0FBVZ5m7xYsVRnubxA5W772kQ4ArawCUy3yUQN52OKH4hVcwNo9OCCfQncOhkLRCvurAU4eB
BmsjBV2vpfmT3ki1C9MxvdXG7Iiu9fJr5b+m7A+v1XxZZCPXE+XysQAJ85x3nEIqUmw+GVD/s25B
Hco5UQB/ksjP7k/O33akoBsltqPWZ0diPtWBglsAVElPlfVzbJV9w/NMmm9WLjVA5buB/BY0zFUE
q6m52IF8mvxgeJFJd/Bd63sTAhjP4yG4mtV0w4pvrWGveNemgvRQd/i8oOk3u4KcYgXb7aXzkk1L
empfuTRm4+qV2KofoIXfkrRVdMPqdoUY6DNlKA1obv+f66PLUN5FPW9J6bp38/DffuhQiSi1iyG5
dpbebEnzeyf0BKRQbEIBKqANTXqcXIgHxvOuO3Cdhwx9vJ6AQk/jORaR40yf8wLYABuAX3hEY0iy
FpxkJNvTh+WprBc1QaqwM7bTqKFVrklAynZM7JiWYPZQXXHRvoQZ0dkwkOOtlkb2pc1HPOEcVRed
5gvIGmXyZJQjYxOim7ZhLaO9a73GBWPlRao1RypS8apMnutlSBwltGmFN1D366tXBd4qGAubuA7t
nUI+vo4GDkJBkO1M5nMe6KUP0EJ+Bcjn2Kv5QuFBcjWQN5Euhxt1I8Cq3gp3VmqvWfOGb+VPVejq
F4lwsxdDgdvEBZ0G5ZFMWzLbAI1dmq54m5wOfk4mq11B8MtDk2BwMjl2qck/OPKvWejKPMcON53f
di8EyJjmwu4gduLCvzWTe0Ih2V5tFGF7GjxrTWn1zqyjeM0qjTg7SyC4x7fO68RrBwMb+l36GhDW
zP4rvujawIC8GYozWexiP/ilegs0orwzv8NiGwJmiAhU7p0QaGPV1Hv4qPXVSYanjIHtxrOZF/3f
HWpyF2oIgXNg3qZ1OMTxLtJcFPyC2UbV9t2514KfhtKJj2i9jd2XBFNg+1hQY+i7djABOCRbKDr6
qh5b7UG+5TWE7gICHvhKlAQxip6F28fGiozGkdhT42BK1HqpzZylGgQOL0YQX1jUSf1jk0QLp47Y
yji/L5owsp6QrjpPhckWmqvT3dvKOk1DmHRV8KJYXfu4oL8h/ccoSBg/Ih5aTEoHiGOHisRi6MUR
UPpLWOjuOWvJ2dXneLY+0shNzZovWmp3dJsJwXK9VVkW4cP9g4yquJQ3A8lKAFlx2teFk5wlRlxi
FYAMxp0V7EvyQAgkp+MIpdQEGRU7h0CRrDWVAkwRDt4yEm8KJsZWy1SwlWSTPjQie3Sy6nvRqOwh
SwYf3A2eeeqNHmfjBcZi+QThMtvwW9rKmPTqiXCP4ggY54Qe6slFAvhXHI8PxJ/FXyYVi3XfdfUx
7TWIkM7AOKSIfo5u3T27MRcQBZlFhsJ/GiWiZs7Im91eyG01lz3X58Ww1KmL5SxvmKK9mnNsmJ7v
rUq4S2J/6nNfBrfBaLSZ0zYSTakPp8AFbWLBItujuo6mRQRMBtKaPV5CQ/OW8SiaqyZVjhRPXY1E
i1EzOsBQDEY5tomIychwO7nkRST+sIsnTR3N8a2YvlZOq70aFJX8sLbFwZbgxoGMCuA+LhaTwj23
xXguSpBgxVgQDz5UhK7931fMF5cmFv3l/QpwejrSw15hZtG+Js2s5SVmCPy95ZM3x5SOydQ6YOxB
1dYTMCe+oofeJyKur1DsMaAH5DLG4/cqeBK136zvduSAAcbCmTe/2t03BMoc7xKSFKvxInf8pbB6
bTP4Pi9GCIIsTSfOjvjJKwttTP9yP0pYtJVXyejUxBr1BwWmaZUURfpV54mAAAOApSUr10kbkvsS
sqJqWqtb6IL5jbHTrSr6eF12dAF1nujb/WNyloMZNhez7PS9aMdnmQQ5+rQGKCaC78B9YMwS7oRG
BBkAYu3m6Fm6mxAxLDkFE6aoTLEl9qN+LqI3DVTDIqHXD5LnondkrOVu529bXftL07L3oaybxylS
K6zY1bIc5bjomcI8uJ21Q7c70Mchl1hPahhaBJKdQjPgRoGf5OwIOBD5x3MEqXWRBrp4L3iwWyOk
0x4IdyFJPIGUVcxATzP6qhnQH30spXtmRwt2ohAKF8JqCH/yOaIyIu7LhFmGBsgRKG/nIQ2InmRd
+sO4H8kIfAkmnEvWNXM77Xe84qTwu7At3LBGDvukle6yTEa5xUvYHP3O5MwyCXOXBKI5A8slrG0i
LBBf/3dFk4nqMYK1Y08xmRGYxqOiBZRdiwdqgOkn1oZtjmp55QSY2t150tTcZYr5WQ1V8xhMIFYa
0kJWpcmAMpnnE0SjPY9e9YuSUTu4vTsgISoRDzv6WyO1m+eRZxhEE5aNyume8RbEV0M3yZoMD5mA
I3AXgtkxU5rCP+K7bbe5jttReWR/u3pinhrmBb1PLmxSEy8DadK6uKWyL4o5z+9OpnTIPps9kdSJ
ycPdJ1maYb5MOm/8Fsyc9vShI5DhiVib+Oqpk2Y6Z/bVEaoh6D1kpZSSg330e9A/RUhbxhIQCSsF
hYFw3WJRyHE4Q7R/jKfu0kZ1wLQ8RoLEv9FGfbiSiVZmlrw5NTixTsviv4DVLlQpaKRGjcBSZzwC
A5yekAaaR4K30pUWR2TU9kgfTfKfCVcb253BWvtqajZc7qIeTrbXn10z8uED0NDTCcR9G1VIHi25
pD4BdUvXjWK5Je7UXEIO9VYkKEQLHrnqL1AdW5Sx1lsREziJ6jQ7W2EL1/d+DC81QG8QJGiLNkl5
vH+k7CurGNXp0oGTck7qRtshOH++/2qy4cP9/n+jQqbrsie4wfS16VrGWvIIP+DJz5zgrWjBCRbC
YeY/+83CiN5xFpju2kKVsgSn8uhiL3vQCFjZdQAbSZ9ty8c56aYs626j+SYxUcXgXfv5wxmf0yTL
sHbiWKLe2Nm1H74aeq3tjc7NyS0KxSeGQ3eWi/9Re9pCzs3xeXDkoQf6MG0GCppYXanaS0HSnM4d
fIX17y8K2w6ORKhXs/DO3MM5D3jDqTgFTeG15UIEhLH+pneWcaxKTqUyRudw/2VUF68F+vuXYCif
gsTO34sieyoC8sdkNzVHB/H8OrSTcOvITH/JlpRH+qYUYLN8N+yemnSwHxKrXCQmtw08iGKXsRbe
/akdNPjag588/+6fKamekTlP3xXpP+jYHDI9BnNTO9Wuy1r/aPD2jQsq0JAWCzH0nlaFJ054ayIy
8ucu6rWFrIX+5jvytcir7N3hp9AsvlPfM35W8fSksWp861MYi3gxhlcKDMwvnUmwwERoeFxa4lHL
tAXXUXtGIxS8jD2izSJ2H/U2jB/+vTn2Wz78x+2COsDIlehMwcFbfpxGSfA6DcJIzHINftUKkvSm
nhWiEIUGsiqrmJQ5DjBOsDbCwZhROKBCDM1qdyg1v+ZDUuE/g2ePT019sVJ60ZSl3aXU0RYGttGu
M8dV67ap8H7HqjtKxNJqUWkSbOWkCsR5ssVi6WDOsKrm2oqgJ4ul+WXqLQkMsFsPU2JPoD+hcljB
mL17nDJzuZeFL58rR0svUxqRPGdY5I9X4Gwrj3xwpO+kcuW69YJAdiZPuhdjzpeI3AbUiGa5Z6KI
aPfkbbhpGMCeeJdufQH81aLWf/CJpl0g1iG/yKmv1vyRdafAHh4oDOLWGo9oQ6tTNYZPkTuMm5H8
ooUzZd2zHTbyEUHEIh+Kb0glJQyUOljl6D2WYWk44JXIVgfqN65tKEBtcytGp7mV8wcJGgSEBJEB
TJL0KhzkP8Lxi5QFKN/ayK6q0Y9Q54xdOIyUGhE4laWve+a66QzcUoXSXiWz6aVp+9lTJ0lSqtkD
rr0g6ampO3I5PTjIZVdsC/6UyzgPBV2n+sm8q+Obs+ptLxzn2fOCH2lTi/cxbm4xyKNT3tlE16og
o/c+4Xtk0lo8xXThd15rtKgmKfdrzTOP9jRzxjIE+OaQVVuy2an20n68qnrcg1d9uMtiG7fq2DZj
G9p5bV/6UHWLOu6RecFqplNbrUkHi/dh35dvdnGxE2A3pflFMdvd3MO27wKiegR4Ezt5epgMZvEE
yJO0gwKgGdJ0ZU+5dyPuxt0MRZedXAOBm9U4IILJuPHKZGdowfCalFp5YRf5df9VDL6aBCMiTZTr
DgTIWfbmfsvuH/QKoGe3REJAaoM+nRsU9Qzo3+gobB1rsp89myyYpLQODVqbFdGJ+XcCIva+56Sv
JHfF+7ZxU0h8kF/R0ht7NelvXh3WVzoUzis6mEVfTD2RF8U3o2izFQim8E2nobLgdUsunpm4Txkp
U05wGsrkxIiYHN7edG9OXrk3QiW8ReRk9rarQcmJNszOEJrGlQvI/BA5k8U3AV5/qN23yqy2hd6h
JYRyeAuSvl0P81dxink7UKF5K7KkXReB1S+bvqy2qVEaJ8I/IbM17rTxQSo+9jPDua39szXPgvyW
Kitshq+ux03MGjNj7aZs1IxxPFZzZq+pkhT6WqbIr6QgdpTnH81sCpbhkNYrW431sZ4K5FJx7QTb
Lsy9RWa9RSbCI8MjNbIM9a+cmXj6/GRvj5l1ZYY2HfTWLDaDonufKSQIbjLRaInyd81EhxO3kfbY
EEyy9wvQQ9bA4z+3LujjW7Byx2bP87tAMdkf2F9Kfwm1c6U8Ze09qxBMTUP4/Bz89lzrAjVUJl9j
h3FWT15IhFpfiQI9n9ZPW8Xo7MqWw1I9AT7qE7Sg8ELr49hIeUDxDiqrsrRXP2jcxe+ORtefhqwe
d/59WZw/7l/p+nDkmVK7aF4uSi8XR04OPqj8Gd5SSlEtk9LjqGdZG2+0eRAa61VMRLpoDbab2EwQ
q0P/QEoF1arghg7GTzeiqeClbfoiL8lc6Ns6qvKojx0k/OI5JNn4FnX6Nzso1qxKHST4CqZ5Kt4k
kOJjo03PkAPM91QNX31RK1L4ynYfpj60Nl09tWGZvrQl3XZ7BGPdKcxFieuIBSTmCMAnCjlar8Ci
1gDW9FPTx1fXy4PfP+L956RLnywDpeQD4ppn06kQ8ISGOmL+mEPN0xhwvN/uiohnzfQLyuBw+FJj
bQD2GtS04yKMD6rEV0FdK+YPPMCEbBSoux0DEbc7ixjGFrljwaJFbKyt3rwM/FjiR8HRyCbGwH1y
ay1N7JDJWjc7iu1byDyhmap6TzvvJuOgOuRRf7lP+fSi/+F4kb9xZh1qP+tQ7x/d8Fhb85vGdIx5
eUU2CyFj7/dGDUY+WlmibIfNvfzlAWaUikhkIeLuMSX1DB+3Ef7IBO9crFXIt3pvcy+8ERS+uGq6
JKFrvECgpw05ZpsxoX9FeI625Q7q5MwhdKK/dgJdD/4iDH4BnF42NZJUj+z6cO57pXEOFDRCO1cp
unFhND63c7NOkMvDtWmmXTTqPl6q/Cc4QOBbmFeOjkjEoYW42IdSOyoMwouxMQpgLy2EftnNqhM4
eWFaHowM0kJgsAaNSoyrMBM/S12aLwg6rDMZdj/z2XJO6+5BJc50tTLjW1eVw07RkiHOGnwWI6/k
GLLybX4/88zvRp6ZILi1k8ADSqoeui0S3ZTubNpOdC+xkbzFOod0PLhEZIJpeyIC6D229PFsIwld
NAxSDyJEzz2NDlTQNI6c1QhrP7EVlZ3l5g90MYDQZMRFKI92Y9Ok9LVwJjECJCazgdUnGy/6Sgrc
m8iibJvp4OrNuiS6oG/q724z/RgoeB5dWZXkGWdIx0PtsU4M/REenvFIej1RZLW6pTZ5YHrdB8cy
NjhtcDOvSkuCF7Ykcpr0YF85jByEO9FTh/1OoFX9qyU8nfSTDmV/4expfzBINQv5w3SB5QYlIQq9
CB/8MfpC33B6LML+rfdIT56vvEiIH9EVsOxmruxcyLcnv0nOQxDY37sfDjzzh9pmJKJXHAzwvnzP
ZLFDG5iQskux1swapWnchX3pHMfpYmjSuSam2excags6toRQhHkmzrZ/0CowpZ430d1wDXLO6fC2
AHVr/1TGrloQPTbAT5smFCa9IMzLIiCOZswyR0ezuPf9oiT+Pg22TizFIFMKP51sQZNkyiQPk3OW
U+roWBDPRmQ9K9r+R9oJLUW3H/0l7GkFPa/dmxpZ2jif9V1EbbPKzC9WnbnVonBJughi2KmKo1wU
Dz+9EAnnHSFXT7BEEwelgdM4T3eDTFtn5ZWV4Qnc7GqkeqaGMKkf5488T9e/6yJYp8Mhz2KmHbQj
85bGKDMRcMFiXwjFqTfqOigUxrgZqvybU8K1dT1wiOnMxjAqTDS93urXpDC+drbG0TA0hmVFLvfY
dca+ltYTgr+Jmg36LulQ1/sKzzIrd3pTNHucxEsS0MRsh06YUxNCloswX8Whl4PlR5dKwgXGwYHg
SJ7DU4pT7JRCOKaz+bUfXaIHc10uERrlR3nC+42NbEbPYc/vNlZrWmvTn7Umhgx/YCJ77LuQTBJx
YNMkB1XjWlmtQJSSNV9drV8FkDe+61Mhlw2oMzIyojfHp2vCdkzSOB2uTvr8fFmquNBF2z8Qqjob
IRDWasKcti6MwMXgt/FNGyQHxomkjLkdh9Ur2w+J3jKxKMSNk/FftlnoL7+XVFUNyfb+VgTmqH8f
zGea9POrVb5hkup3U46WlO9zW/MfHlJVsW2mUwJqwnzXLc17CF390kszOFl828vIqW2igBvvovG3
HR34Lmup8Zbkk7NXFr3xsQ6J9ImEvr3DG/9DcGwIzXIREVhOA9ZAOr+SQnYrqZHXgjSCcD5XBs9u
Xsl1ZqPwo1yFoDvZIHxl6h/l6D9NWrpFNjTtUJXXjzpyDsBQcI4CNq3j/UMLie6yqoCYTstZ0r/X
zvcPpw35G7RAEMYK5/UuK2ilnaCVYxXXm7dq7qAqR73KaOQMQfL1idHAuoIe9JAbLZkJRaDeBFGX
edUf0VO7e7KD+d7mSs2Ak1mZqX4UeTacq1z259Iynn2wJj40XywR/mWYJjD2dR7+tIwt7Tc6q5Aq
1oR99Of7xxDq0abSWf+JRKyf8rIPiQwGmJLS+L6XAdPkOyTaTtMOKO3e9v4SFo2gPH4Q8+Eq7iYd
SwVvTNg8pso0oKoLtTU7Mug6smE6C6lBxen3jAEtq6f0lTz4TT03P0ybqUZXPekyt7alKhiG0TBa
0NTVTyHpPS/h+O3+d2ipVj91xS3+H87Oa8lxJMu2XwQzAA75Sq3JEBmRkS+wVAWtHHCor58FRE9X
dU1bt937AiNIZiQVXJyz99pVWj3XZcJbm7SC/QIVUpUO15hI6Qe/pvCBziI+jDCNV6i6u6M52e9a
36pLNHCYBN4VKZ1i5wSJuvTFqHZ8ATlxX3yumfIvGh7KGkjqayx18xnP2IEX5Dzgol5bopye6DA2
pOdZ1NNm7QnOWkLpAd5MJKCb8+8LIApU2dh8UXPtfpppYk42Fo/UNc7AjSPyqUO6Asq5WLL7SXhS
8VprwllZ0sNOMS8ux/nTLmuzZI9dINrS6WYQgfxF16gs91XZ/DCH4JBEpyJC4MymigRCSw/lEb0d
/PK2958M/WyIYqLaDguMNF/ia1MTYG8r2V6krbPr2P59lV7n0S1ykWyTMga4elZPVoQDHW0oQjb2
hAcK4+ilzL6wpM2fTVArh7YkTa2bYzcJzWQqaiITvZmekDFMrTs2jnKe3IpAjle/Qakho3zHJwFe
zkiaJ1ngWNX7/jIu6ys7NVg3k38Kka19jhJ+Q7yUL02o6O75lPDUP28R7glooZ1IlMyYercWhUjU
EeG3lEXHbkyi4WjA7n5FFfluIl/7kRs1KGq4pY8xJU4wCeg+pHo2Vxbc4ksd4Kjt/En9DhtJnm3R
r/pkSA7D2LfBxTIKeutaP6wFX+MJm4WHNX7oscqMjntqkq/o5oLjcmLx4f7n8o/j/71YNyNQBNK2
2QPtGX9nw1n0CBoAKf19YkW1Q7GdzloVsqppDTNDzXBku+l3ks7vMQK+CiYs0k9VG8i1azVYtkFd
7DqQvmWg/ygskpKy6N2IqKTm5BrrAeXbCTH0g30fbGh6iSt2V1fPk8yWAm71GFv+3tCTedOXEgxg
qNdChHNMePHhNLW1NSOrJmXE6B6dFfinyG6AjDjzwlN/RQ3SrwXc4ae0Yu1Go0H/4Rjpmu+OcNYh
rNaE0M/wjJ6UEDs9xPPWyJJFf0O0vA+c/gUqbfgx6ATVwbYjaEaO5sEejHG9lMelukY1BpiJdvje
zW3r6tmY+nyvrPZdP7KoFrb5BFk/HtLyv6lE/8034wKoRrqgoz40FxXpX1r4pcpIuwnoExtRQi8x
C0uY0NN45mUzcarG27SpJPvT7DeBWXzkpj2DH/vvmTYZO8xJ+a7lc9qMNWtefjjiizIVoal6erMs
aaAHLg+6RcS9rgR519TSkUetnay4GkXuvaLrvyhJNjPp7v/5J2cY/0dJ6ghgUAh1dISLjvF3cYLK
GgrsMMfun1emB3B3X4cxhVMHY1431MWmiBCV1Gl47Kx2unq1QYx3lKxJ7jCvTfCLxSbM3FTXjkqx
72VnMK3qunf2edEfkoGmUCKNjUDze6q64E1yGZ4nA2Skgft777RdcJPmI48z/5ZUvo8oi3V47QTZ
uopb77CMK7Z8Neyof5VVRxbM1L7Qra0mARNClLOYD+KgpdxvU9DTHsqMJyPpi1fN47rW02jTV36/
IQ7mS8Yzj+RedXs9pea3rDS7IakOOjPCygOdsgK4TtTVfEtHO7lyDR09WGG4hO24LnbPOlzjt9rz
e4ifxkn8zjoV38GP9+StpvWppeRx7cPOISE83uVBHVzE2LibNJHDMYFwwY8H1YQzYLDEDUlQEGCU
nRd2/rrRk2tJG+aXrSf7dHrprA7twzgh0M7GG51bkn+MOL1J2lTH0lCM3Hk/4LiZc4aVaZ9BGzEK
p/UlMfErtrE4a0GB6S3RXl0jAGwoYiClZXd3S+HvIQUeBJ/MsbeyYgetxdmL3HM3vUmJYOwFsnMP
t8N//r2Zs/TrXwrcDog4fv3IfwxXRzTF43+5kKbeBcrRTFghx6nY97m/HztKRnGMdQb88kwmzej/
prFbAc3H6Sbtr/RXg3UYSqIKdZxcQUImdTjlP0gQs6BZ9L9HMEAXV+Xe7v/91WIbhOELRghZ7wJ9
+surbcwo0Ui9Ge8i6U1s0U38MsmDr6XUvKlCdKl4QkBurQrCi6ZU+QwPtaBDyyLc1A99htCiScfm
ZLE3wU+7TibfwFNZkM3u1PH/x6t1sHliZXFp9Lh/F4XHuV2pztKN+2SlxZqFYEbqUS2uSVobr0jx
Cb8OEhvZRfrg/aAJR4XE5SLHhrjnJ8jwPvws4wYR06FlzFaiKLNvie1/C7yc4Sx3hv8iB/s3Zkjk
csjXBWYzDzTA3y0c/TTmiRE4+h2Ow7sKiu6F9NXgpOwYe62nhxvLiSPYOrK5kCRD/Na8enbSsdvF
J2wC4qsZxfcgF6jVrKx+0Qyr248C9AO1/hUCHlTfEiYG8Vlo2uayuW6NxaEjK+OhSEnCCH7KSZ98
beqEkL/0NTUh6EZNrt56ARtJz9v0B7aPc1NRzkm9YxH59aVPRv9RGtW+0dLu7KpyO5J2RFgVuX6r
vOvii1+/S1LKKCh3BKTaiG6STuafpkXab6eB6QurAOIoa8q0Ozq3D8jC3XsxidktDuchTgNsXjWq
lplGX9EMISE52Q8Gi4AxzeOzGcrxK0aEMAsISrZwuLv+fSljtUP6KGLX2FU1KdaZVsc3xwOqKbAq
/4iyeRCD5MXk28Wu/iz9EKiR7b5TlNzUbofnt5D+wXL8lgxtFPaq8i+ETEyrgQ3Zo7cQYS77zJqV
c1G5J3+plQaaOgfl2J1Hh2JUZ2v0AAwICBSo3nxHO8jAHp5VzlzXpXSEiEMxLtY3NWbZ3SugDGKi
/J4sjZSIghxZZnV8qmMmn0nX1KkwzZIRLWN3i65p7zeBu/ZbFISVVRMkxZb/EdE2ymU2/jeZ9azG
/dcBa/aHCdd2F8H63+26OLzUJKU73R03e3brUr92I6R/wCbrAPDKlt0eg5DQ4QK4qKL6Lyj1giOe
tt+jnxNOSgfry38ZldBt/58X5dDURUNsYzhygUn96yhKE8AaoIKJu7T0VxDPd4NS8fM0H2QUlzvw
L2rTDSnCSdV9WKOybvqYYn4ywuQ6y06kIZ8yCpHRTP0PSLzxQUo9MYz+QD2SrVyZmGvSJ9IflDho
4nWKGTPrvmtJ/8Vu/BLVRUs9sMm/6G5eH2nQbIRiiiXBnGpku/FAZV3MlBQZXyNog+pRW7UFAyZr
RWkYGzun4g8+Jt5pXfeWycE4e0E3QPmmJeeZyQ0PXXX2UBQA2ZJHlcAARbZQeUZ+w5c7ySl8Vu4j
8hBz01fqX4a4+SNpFM2ZtESwsgQ7wMHYEDekb6YyfsZ2rS6GAKab2Q5SYh02w3IKAkwwm0Rorj1j
vxSa+LFZJx/n5IoiF75kBBSIG0f6YglmwX2AOBakHfAtEpjIvzGs31zszx7TRER/5qRkyyRdxWQY
QuNCw5+eua4EZqBgC/Bjw3rg2SR0Y7cEqjRzHWBZkaCcPYeVG80ZFh80sMujMHrO9F4dWn34NZu2
aMun4XMAZfzgJl/CNrtVSMuQbiY32/Kjk2fmBH12vnjonf/Tqq3ktJx1hsQtO5tRrNzcxuZHnRvh
zm1ArkguoUPPVbyJhj7Ytz0IjiAwqKGV8TcPd3xi5u0phbP3WfaAjI4U06eZVNX31glL4pQqcXKT
Aq1u5cuLocMW6eA4vgFofkyUI/j0vGQTtOtu6h1wAYxoWV+FDqnCItyFE4E3HbihCz0pchxLxsx6
autNVHvJ0W9965BqA9mCI33YyJKsJ3FbP4HD3Y6KQKRVyPtih01BK+6sbewquTLndkEYI40a1N32
kmq7vKAxC/sT2bohkdKppx0tlD2VQ5ZVh+j6aKkheocYu7WEqnGvj1h5Q0kGBWLJVzuB+5arkGo1
wxwKu4gddgPEEw+BdWGGJVYsu7hZOzziviPKdwDsTYAgJdPoTPGXLfHMVrRtZAVSpPJu2G26TR02
4EVQrGxR52fS38KTDr0HDJR//o1QLHke2CI/gza+OnOC91hm/gaxiE2VFCoTwVrJNWDRzwqEHEoC
z1MyR92jCjtvI5dQ7SE8FFE7vzrWKUbdwGuDNnpuIWucyAgCnVKASypDTAdxLLq5TXtKJdin5cdt
kwhV9lvgOwGRtFFHQ0Smj4FO2WqIcF5G9tTua4u6DiSbMPcjxvdwKG+yo0cohpeYturWC5R595PU
vAfzrdycvjcdQmjWUNulI7n0JhU/xjmK0D32IjdPg0vNpFZWfgh9g1D2zgbsGaVU6CoychB3T/QC
XPJ80OvEitaopsgpxKFPm4RgKLctNtUMIlm6QOYscMjKxltrLJJr+ubGr6hCw6eJUJ4Fva8wacdb
q3UKIVFkkXXER9904/dMr5NtqWc/wq4gYG8+yC6IzxLv5brpic/O0vat8c34LnsLFpWukxY+EnhV
FCzzVCJ78tRqEk89tz71Rf2y6I6XQxfp7yqC95c4000mIz1Np1R7swkYMcqB8JhZZT2patwps/pj
sAlum4ioufpt9YFQnAZ668mtTADcpOQmXOcWdDFUl951w42fU+CBdes+FT2x4mjPU7TfnKaU+LTZ
Uq3z7r/EeIVUUIt3DZ/3HgjTREgimXj+hLZiPiwq7+bbvL/63pX6FmRV80ehJzcB5wJddF5gQkhc
mwZ12t5r4xCzOr0FecNCifoJnRPtVUu6f9SAIuIoPTvipai6ewmqqnkB2mA2hMg1ltjVT76pBzcn
rYNbChDOi9saZA7Ddhxhryp7g3I0re4n2WEDsK0XqYXrfISlSvuFEYOcrc/iJqyRdSdH/9haVroT
FaBj1bKDmnInOxPUbcxMerVrhBdsjax9eLlTX40O0iaclC9QbaZbjmte2HLadx3bOW8S/dbPw5w8
QbM5G/OhlTE5crl1sENXvRpDRTZ3TBM2aqgdj+WK5XZ8zLEnbpq5/mUH5kdgqPBcxqw7/Tb8Hs3D
fa+C7ooGeGXNw30r4Fc1RpduPw0donsOEa1gp7aRodKmgdRXsDVOne6UbZhC+tNSQOWK+NZpfX4H
sf7UZ2wqlwaI7CP6jyGKbUgYxWOC+LkrdS6XtIgd1OXMYjlaNm819C30EWc88z0bu9QFTbE0KBCG
UuWP0cI0DmOPnZFRHM9pUfA6EXb1rxpRnl3Vdy8YEbMjwp98RYydsY5E1l69Uth35IEokiCzLb/6
hd+GC1q/peJ9RDi7CCOnLH0u85EikfS+5FQTDq1ZDndQ8gAic0/bewERbmCJT1bmpMCIzOkQyfaM
zZTkaQGoZZfOlqcuIBI9C9pTGDpM2FUdERaF5XkXW0F5MxCFbtKabLygzv17UbX5NS46du3TSWpa
+z2JCnfVsebZGbTXGI768bYcmlzEVIvXUTkWIEnG8ppFVXllNPfWMrZ6AP56uf1UrcEgx2odIoSf
DyZ5StscD8Nq6YbPeOBtH/njBmxIslMjngOwnIRiajF9uB7qldmbf8A0YrkzoSjOcF94Bgl5QdR8
1Dqh0rNSKI51GALN1gD5uIL1+dLbnX/oqCu8QyihCTlbnQz4aIKvYSdxzB5CWSgwEFSvqbsEG0Kp
Rj3u2Ar6fyiTbx8v1fckn2AAQvnH5mxG0aGNIYjiN1FEMIXkoZlPHuGboALHcFNnZnlTlo0jssh+
5MnY7e1i1NehVo5bvY+TC8CKtUKfsBNglfbKMNMTtd56zTeVHtp2JH5tDhypBfz3qhm+yRaBHTv8
ZRXmkt94x7F+clA2Ly4B36HQFHpM1ol4AUmB7r+fgrXWyvIQmYY854NOfdwBnsgvc6UDij75pv9o
8Oa4q0n3X4wiwXPCzpYiI+gbaHw0gYDsR3ntf5UkjQtB1XRW8RIE5j5kNXNzzMRYWYzgwijcs59a
4pw599AntifGSVObXgf9VAvB2M4bTM+lYaramsXiT6SH1SXtjwUpX1+nBoU/tXAaR/MGu4/S94Z1
wWtpzFP6SC0rxc6gzbJTwofbfQjLFeCUMFel43Y3f+w2RME5vzyS7SDidTCtGY6IUrCPisXpOkzD
hMnlOUybjwEOwfRwWTHNafHstCb9W5KmpEGjf3ppvOFejeV4NEyCOJDYW7hFpxtfevua4+g76eMq
B7mwCZWL+kF7b9zsLG2oSFnt0q5jjVcT4k4dL37YqMdf5OwQgmkoXPSydTcEt2pi1792EI3fgVPX
lJ0LArfmpoiLkHau4DxFQX41ahSDpMp9tyZvOLsF3YU2YzmCmDPZO6MMVrlrhVClOfR2b21xjw6r
iqnsUhZDdLAiKaAnCe2sk3SxZxU2Z4iVx8mf3fqaYramSJBtm7arV0brkjFaSOcgHWe3SJzSKkCp
nKYPXxTRq9YbP1ujMS5gMMp94fZEaCZOsrUHV+7poQeXsBl/LCPHMOt54348pTFLY985LyYml0CP
FVR5Zn87s6fTYJXtU9vtqTQkm6RV9ruyudAokhN1rFnJsWVi2viQKi50zH+7etBvS6LbD5pOpgMU
o+RQZNRpKkNn1Lbq6ZUAjIw1T6J+B4JI2mLakO5h3sMwPA1JYPxO+uCIJpfpVbfbi0Km+RSImgC+
vspOy2lWp8XZgfWUB84Hjsj6bTCDaaucvLiEQ2ZeGpbe26nt8H1ABc9NR62MUQ3Pga+RgaSLtyZz
JURRjAEsV9WDLVhi4gbQ3d7n9bHe9mK8rUXqv0ZhFb7SKR1nJ2Hepc02geqJEbjpqMkAmFiWUsui
Sq8PiZ2KO2q94SG6ojm6qfktmnWdy2GqiH1yZHlZBjCLVZWyrXorqqm5jjoKV7Cva6P3zaec2FFc
vMwiaaNubkw/O6UzjPgYaoviTSetFfweE344qml/9rZnr/SEQa3Um2lbegNd82Ecn5dboOO1f2i9
bChnl6xxxHX05iTe0X+Bno8CveuPfqjGreGG47e+dLetY9hvY8dlWpdue5L0GWWsTOLjgMt6pvbA
ItDujdEKD2xPwzNc9+TslEawN1NT3KjxYNXqdUJxjXIgkD0qvuh2eEtxcX/vJ2J9G3sEX2aP+Mwy
yF3S6rRvenlxoEu+cH1dl1jC5TCRzbPWi1RuGXRYYZR5d5xGAhptqT5GczKusR3o974HIqFsce3z
9IqXRhyXs26+y1TKoq9Tgi7xPG8Fazk+izlJj+EcjWMjorOe9dnNC72nxRHUKOs++A26D68Xh4EB
YqU6ZoKS3uZxQXM18ylpGRe4QDeELf168ZUp2zHWllPw3bYWsBuZqo1oNRfTuK1D4J3yJ8QR9clO
rXjX2fRpC3oqjWoIEaatmO39pEa22aIJM2u6K2Xv3sY8HpESjxaYrBEAmEs09tS0xsUXUkf+LF4n
r6i2AtkeeEwR31nKUzaYv8/Wi7UnoWenXCPEykt9d4V9hpR6UnowHLLhmRKqkQmZ2BnLERTkgJi6
Wph3WTa40FX3syogA9K7Q2LhCYPlWorhiiZHvnNSMrtDivYWBp6lJw6ReI2MhdpczdTsJ258ygXW
1WkwjI9Jxt/igNjDMByNZ4/FBJdA9wPcK9YqiONX5Vp3Y2SX7+dNyHaBNX4BImbtgHlcu2bYz9Ky
DAI7BFBT95JnthbVKtAxtS2zLb2nic0yygTGlEjLiE6OK+tnFq1q065e6IzFG+cjKlT1Ho8DQbN2
8btHRhnltBhznf8kQEp7R/htHlmudeysGue5dGtKYGnv7/uoRP9fd9oh6oiFXv5P27YJg9L9KNnT
HdnmY47OpXXRKoU6vNwpY3BW5Cfnbh7clkPVMrcEsb2zOlxnujM8WopjiJk0dq/sup+1lA0r0wF2
hel329hcgi5uIWvJZHH4eEhz7XbYisdvMeTL0IjRHRcZUk7k8CAkHPultothFzZ4WUdUaotztqnw
V1VudhukQKAalvrXab4Vlc70NUnDO3TzN5R23eeF4SDp4Fnr0Pa1lxI0A1JKq92adHlW7pBifQBV
OFe81AGkVnyj4bJP3RwTamjntxzHKP6MiLxKmiBEMLAEDWlw3pRU5eZzkdFGZDyHBZEyg45QKEhq
/S0M5Afs74py+NBd2tr4nQci2CVuilg8aLSrpstZ9MKCWCcquTpB8+KVyEJ8qUhn61T6hWVase2d
1qPWLbTr8q+WA0zCmExWM5uvtl9to6FLR0kOyIHZYdmJTnme8bs/RHH6gutH/iKv76kUFFTKBtyn
DCJ59nLdvRTw37mcp5XKe/nqlqSSRx7WxyxR8xY9fjShbt8yevgRnvcvnhef2oZLvZqk8wwn/LgU
yid4cRvsAPbaMYvftvDaau0V1tdKMc72CISeR++S4UOnd419CIxjXRjOjw5e8rqWPgKmpqQ6Xb2r
qWgekYHtJMxYfRDO1KBr5L7l4BwzpyU49593jGkl1qAd0t3yzGF+epQQIJGTghGNcm/Y1MCnXozQ
nkb3ZPr98c/RuKENsglLxrsOzxPOyz7Y1MUYEk2VRmfhB0SA+6z3z1C6p800K7NwQrsPYLLNtiDa
bLOsSJe1qdkmzdGo7Gy1PGU5VCO7qsQ117rH91X6FZYAWHz6qpuC6NYndXzt4ldWWOJSuIoWs68/
YTnUn5qRFkVRivhYzh7q0CuNJwpGbyJATLvclRU5w2VVfndzlq7QzHQEKY9A1i8L+Uw5eGKNisrd
8iCy+gxlPGZYs+uJm3XzeO8ha/2cmVAfpUyZxbZT1rHT8RVSMme6IB+dLi2neRCx1u1hKRa5tuus
qXyB3OTfYjAJao5DWA5N5Dpco4L1tTiMkzG+dSYJz6Mj2svyI2GMxgxnGK/KpoxrAb1Ot8Cygg05
nNWeznf8nk3tyZUhskvmdbA+NEkr5lzWsRlOH83Cqtqzfpul2o7tyJ3dNmK7PJp1kIFNRT9PhfqR
nprx5nVDt0MDVe8ilqhvKd3DDc+IDh0ftoqxEumO1ZxGQ69XVcrP+fNAMulqKCPIEPN9xKQ9x7rm
HlDcssIMaYwWWRRtdK72PdpFIl1QDmhYfW6YTY4y6pMGpQBzb8LgUTpM1uQO2CcjtHaTpak3r8H2
SO55u80ITDq7LaZDK6iCI+uJdyJRzHusAepCbjpiFXD6Z612X5HUV1iF6GyyxrlpTfoexhVJjmxo
T2E35u15OS80jWkw83v22GZwyEK7Dqp1RGv31FppeSrd3kQQna+p6kQFvGtRIKrhb3S2gxp/uVk2
ilIKs6PaUpH7YRp5cQIGlKPtRmC1Ws7z3sg/73SY1dIZFvSP8z+f/udzlvs+/3WGqnY7OKSHp1pd
nOL5UJAlelpOsUXzx5Zz4O7+P27SMOTeP5+6PP5553Izmd/eckuXdr7RW5SqGdX3lG+xK076/AY+
b81v9y+n8wPg7P730X+eLk+BFcRfoIsJnwgA8effWv5M5PgjcQN0k8Shgd3d23Z+igyPD+cvN5e3
v5wvh2p+k30neRKq+Py03ElDFYaZaxqbv72R5XR5x3/7mJYHSHBUO1TlTxR6q1PXICsfqqHMoJv+
73kwaKQo6MOBAPPyhLty/q1QbFnT3lwPftUfZD4201oMvtpOZfVrmJzfwA/jFazVPIDqFFNUN0X9
4QfenubJrfCh0EWZfXKS8KZysSkKUbBusD5chw6SLEzCTEvWcuRpuHlJuzjr31wzGDa0ET2mXzZh
LMg/3NFF2ek/tMr8iAvje+dNz7UZv9S0M7eAEz+sanrL+leopr9pMb8KMzwWXjSsM0Oyb2poVCGM
3Mi2Jgy7LiiaEtsR9bzY9tV0zZcy6NdTCLur9LMfhajeiqhrdl6pb3TTeKtQlK2UJt11Xsx9MvHd
b503L2udVZKecZUehPwuKgNqTP4rC16Q6w7gYNwnNwq3fhK/EHzyLAKYaln7E4F+y3oma9fobC4F
grTM1neZb+9CRVgARb8fpCsIPFdkztXlQzT6Lf/AZn5rUn3vaRJFtUh4YVG3ax1hoN1t9FUj3UcC
DaSuNfcijOZQZ67aDLAXMM8Eh04ayGjt/IIpY6+QhGzQ+H1LwUyWRaYOdhU9S5LrzaZEPVd9kBAz
Td9Y6WOSd4fnVqvDVd67wJ3Fbl7pH8F73Dp0tC65VczrtJrgElLRt0SxHeFHr7XQ3XtGv/J0NEY2
KHhThY9wck5sDJ616nc49DwYq2DlFeZLM7tAlPMcJt2FrLCDodC6oWWIvtAB4DOxcvp60R9AFHrg
A2WWDNSFjNkr+Iix1ZPOyGeaV9rLvMKJWvPVmZn8kXuB5XlK2vK3EOabEvQwzb1nt0dsM1fblvXG
e9f2Y4SKPZR6uTGHc5BNT7qVvProxHnxQI9KCpA+Fd5tNYTf0BEpnIYrgqfoufkdEiXviWDGE7Xx
+hBnT2x3qlXeFt9Sq/uRw9NtdTfaVc2PJhrOFOMuul9GO7/N3I2JaN2ozU0UmRSmI40qVkYMb268
WN4Qrd2hAtXAz7ruwaGV9o5t/cad4o/UTu1Vj6JoFWeU6GSxn+KQ3hvM9d4tCOuxxXZym43vpnxs
42vQtHicEibiIWXS4c/h2vXiYiccwoFmd1riXUBZWjsPqVXTNL8nGV5kAtghA5RMCyS+M0RsrPgV
pcCmRTdVt1giB2yOhLkgO0m6O3T1GgV1dmfyPjLZtCG/5TS0KBM5wW/PHSXKIJOuYQo85X0Zn7Iq
noiEmIc4M/HCCYEg5aIqtPYsFxnxlrFwEIMDYn5+0ufN5d6/PGEZF5HExdvMJ2liMqv6tBxQVtSn
Ji2Pll6QOz/PGcuUtgz8f54ut5b7lkf/3Wk5jsE/ppI//50ZsadpcWWv/7zvz3+sK+BHTSkOtQO/
sVJWdZLzYTm10hyj+nLncr4cVBzVJzQhq1w5yVEbkCet4nm2HiUCldUyZ3+eJ0M5a4OZgZY7/3yk
tXtiWkv7/rf7P//YcudoERn2lz/2+ZBSwqG+EJIFOf+Pn3cOrOwZnJ1yrXpZnSb6+H85LPc1/3xA
kECAKrTdNUU7rXHtRj+jb1UX4vmOfgUWhaXY98evDgJwoJO05qAByndCA/pgB20lOgCHGK41pP9t
LSTBc6763rvG3bMy2lzERm0cazSPLH6Dldm0w34xHZNTAlu9hkStxR4VomkWHdeaSYroqMtbibp5
JfzRA7hTPcmh83eTGKyjlg72w6m03QjFAFBEiqYV3QOkd+v8KXqZ2TzNHIALa6C8IkzXybfleeiR
m3sR+H/QCXcORu5/GYKExJmRPb3UZblHcTfeanpCQBOytyqqEZK3EbUhDsQZGpG0H01VH7IB6WmT
xdf2a97K72iGexrO9Zsf0f/qAq09p1DIAYSIYRvns4ncMVlNB1WGsl5T6xq23akyW8DdiTZeasc5
VG22tSytubIBSR621sSPiu1f2eZk5VaTupS0R8fkq9bYaxh0uO6oKqHuzD3KxHay76y4P8bJe5Nh
VMFEFV3NzHW24O0ISZtLt3brJlucJbg85+0MBRfj2vt0++b6epoCFFZO+2UIKTtxAT7Hfo3/3Gnd
tW7VUE1nzTr5RH4pvffc//DEvJkJ7OKAci9egdhnw9TaN5eiwraB7r7TRTS9iNpMYSMmD+Ejiwmo
G1OIm/jld8ZBL20J7N7vSTMYu0ckB7GBi0n2VBt3J1xrNHDSbrUUrLMs/BVGdX7zS/JKEp8YIsOm
nanp3nMavASUmv7ozOTbhCj4nfwA2EvE3GzcOqrXPp7NV0c3/qC2EVyiSK+eUGFt4wRCBNlmdDPY
3NyL+At6WnAsmj9sDMxw+zF1aQZPvNwOPtOx12xtNdXjtFNzymMGLXrrjD1SQkp4q9SXzWmGsp4E
lwwYURIMvP6mdYO2txPfW1dwHnadLqHJ5Vsq2FLVLNiRvO1wP417Snj9pp3a34T3Djv3xYBm8Ygm
44eJcWu78DNFiuEsDArWIQ3xdknFrJ+m7cjum00zMYJOeiXhsc4jsBz4h6U2OwYKZ5t5hvurcLxX
A1hBaPjvYwEJvAoKdC0T2Pe8YvIrRLsxR3d4oML9pXQkd8Yw5iva7x7V61Lsx2RE8R3Rwori/iSZ
WiD4GP1ezumvXv+UeCk909lYEpTeUy9c7R71qCByTd87IWT0oSmN0+Dk/d7qTxB1jWsZFuZ1uWXa
A5cn5aoNnO21QTjutW5UcF1uNci+L4nPWjMBkCO6hn7ZfHBtvC26MsKtR3rxYRox6XosTD8LWyJn
mVHamrbyqUxttayyjgSp1dvAHSkEDj9VP6m30lUvejklVx0+x5Z6ffmIrLh8VMFzqTkFAHDuSS0w
JsoDWqAZEHvL2Ybg1jWAEdevVlZE9b1pKnEwLUwMRTM4K3uK8if8QUXA18he82ijrbzEYZ89KrAz
szA/3P95ShwZRSavZdDjR7qxiIjbtJV98/zYOziiNC954pmXyZPUx2SR7xbpntQZYuDNHyolL2mC
tLXtQ9aHXajTIVTvmtl4wVqwNv2MQlOO1CEY+UBZ/eKnjUZ7B/6VwodtqWMGZKkOTB8Ddumvmra6
drUbkDtCH7XHDrnKHCEPppZ961jWnsZ8kKsmp+LM98tYqNOsReywC4Q9bfWZYeB2DE3QPk9WXusX
IwnpvkgW05NuIrIpEGYb3kQ8lu4469qBuzTiZ9tQaryJvC4edCo83NiuTyglfskurPU9/woLdMeL
7VnEoYHjKdX/MHZezW0j69b+K7t8j32Qw1dn9gUzKVKiqGT7BiXLGuSc8eu/p1veDpqp8SlXoQgw
SKYAdPf7rvUsUDmLxu28rU1A14bWt4I2nKKxTZFvaeVatI1QM26RatKsE1Zr4h+/bXz+QpZV+gc9
qQqisclmGVt1WPfaaN2l4LAMLD0eives0/r7JsGvZCFz0vL6OSbffaO0JoqyJtUXrPGCU5mZwUqv
7W6nV6yFsMN5h3gc+rtgnvK9pwpAitid7NrZBGNMOb0lsHFGYfokHxV4L57QavG9DRb3Wgib62wY
OMc60trWmjfTVakyiAmtr+HBcg3un7l5Mks3w0EPb80IaxeHox5eFyG/UerOzSqlc/SFYr0+wV7p
LIK/+34xZqX5dcDspdtfR3i8CBAM+9YrHyw9ICIoRLZSUS5YRfoA6APR0Wpsm2bLNIKEuwjyz8w9
6Q78eTZ76OSbSidOhNJxmxlbsK/9Buh7sLXSXsh9SyLlm7pvmRygmnBK+xiQ07tlVCWfXrgrEw98
6hgUzY6c1PzKGxt6OlWR0hGbx/WomdlKM2tv5ZaheWUzq5/sVDsqRVPDaawAhiDemhI4hVbZ3o80
1K5KcxrPCouLxVRlZyXu/Je8QZL70JRI8iXvCRvGwqjM8dzYSfaUtr25nEavvcmq0KRHLP5vcZLf
tZ5/DwoQ1g0jT11jyqw7vbqxC1bCiK3KT3pw1ziQ8jozzM6xkS6UzgZ53MRQ+8ox2QMlcZfBhB5E
tRl+tEf67e2ujU1vbae2elWp8LQ0jIYbJR5vlJibUd559oYcdlQNwsBA1ZsJjE9vTVwZVR1uzdgu
T5A+pvNUxxlCcWXYKFlYEKQSlE9Bj5eVUPcOhQrMRcrF3HGGPtv2gdmhewiblcJgm4WRIuB6MLAS
72gNyp/YnKz7ujP024DKoDAu8K3Q+yxSJ7wLq8A5EjU0LrJ6wucNNGENFlMg3wqagJjDnbzKDppV
MQcS0wXF4OYb6bqNGtG586T9yMADGE/Y9Et+8Oey3NSdimBLKGBpHo1Xqte757r9JKcseYKExYtN
dAq64+99K33m0vwizX+Vgp41DaKD1VNjXUS4XxeQ7KNNVcAlV2h4b9IehM5bVmTYo37JMdVQ8voE
gvlNh02h3lk2vU1pFmJzxAJ9rxrEWOauTfXdAck++MYpFBv5qEHvsPRJtFypwttn6OawcTUqKq3C
CGWKBmyElmlp+zTj132Dv1IVsiliEF7U/GONr+RhHtHNz77+pEQjmuUqPHAXIX2t9MabsU5p98Mh
J4C2W2Fmx8vF/eQoFkVRSalf51IgoJdN1HJdINlaqHZWEcEZGA9kb51EAGU8D9NnY+QiryPDuImC
RtuxcswWCmF/CwPv3lMWWxRJZ3Wj0qdbScG6I7wzdurfym+3F3ZLwpsPQFOqU9MMS3SC7YVvIl1O
ZMWcdN++MYSDrS3Nc23o2hVX+bANRBmysG3wQ7S4+XYU7dXqtYP8qa6JVkhXK/AT4pcoMgsusZfg
DRa7nt9aixLyDZIZCsJGSg+M8HPjoTNwfeaxY3ype3c7Sy2OEYDX6YXaKH9pjQpGXp1qFzTuMfUM
NLB108dXGeyerTIQHNpplQpLB6/1jdGG81qxLVKb6S41fm88NKrVXDnJWUHfN5cpHKwahRwyByXc
jCXzh7BtnhgWT4Ofphuza/uVJrp3rWugB/ZQn/FbyG+dMKUvI3yRaYzNSyjqxLUJis3OLwH5A0ci
/W4kqGewOnw2oCQWEt7T+V25dYVNga87OjVVOYCEppFdVOpLF3ruLWqC7pDCAyJrcDjhyv6stHiN
0waBQeRED5boZCZdMR8aecEiHMkXNmCQHMHdQ6VULqpYJdrS6GuhgQ/eChXieFTaVmW4gBDkIz7E
2Xt8ezvqJgy6fnCMxHgVJlm7t4uZXquulWt98LrNKGCa8ShKAkZ1CNqZe2NbFXvfpC6UQpbL0AED
2gxXLENYxinGq2TcwNoUmS6CQTcRPsjt029KZO74/hsHrHCftfe5F6FpwlpMh0bHL0Pjeh+IYj7C
IBJbW0s7NLUKGNXHnevmub+MHQ8xRxK+RiEQMQV76Epi+hJKwRCGAFH5bUHwrtUQ+wugc0xYO6Wh
2ZI8jstvCMrneaKRMRfDbTKXaPKSoXzqTeMrd98wjm/T0GaYdYtsOU/lcNtFmrHIRuSM9qg9trrv
49AGO5F4XrorHKby0TgniDPJykJkLm790RUE1ifNqr2bTPCRhZ4W1dMyUVgotPOz4Q+f4rys7xQ3
vDM9rCJ1M2VPRWJuaoP6pN633cqP/PMQuFA//JDgRC+FGtcX9V3CjfBqcj9pEPcXCqFdSBzjeRlD
AjwiL35QZwJ+Vr4SNA+to30Rl9V9rw3dNquyYidks0AFrsyGcaKkAvGoZtTHmo7ceW1MxpuuH5xz
r0X4lNwVnim67y1+pThnXPOc9ktwAQFLQqStusYdVpnsLlT0Tdj5ycrzuUWbTdncjnWzKw38Krat
n4KEoBPkrek2i81pWXlRvVNTOz54GLHl4tup03nJoio+aYVw1hQZzdbMqpeFZ80bDMJVqz7oonFq
KHO/M8SsVQ4a9VxsNEb+feGM5npgnXLXpyOwZv5GqoJ4ovC5wzoVGmzVfkxGxbkuzXQ8+GX3KKMT
5cZsCMPzG/8i04g6K42Q2intclJTRvNsnoyFEqqEYKP0vK4zaBDADCbqnq2xsEJW22XJernTqKPT
YUc0zdxy7gPUBTZ3q4gq34awMmfnITddksH6PGelcqmVVzi3IRGlFOFLVzkHcb2rzHBYu1OyaZnX
HWNWFtwOx9TFEWnfp6ItT1ZlsRywFyM1TuKNbagwmoGXL7oByK3BtIzbCoQBqhPrKXCH/UAMwyqN
XetRt1tMF53XJzu0SCZ0Cd286RlDF7qpl8uxDgO+hrQ4yU1llpussrIlUEX3EEVUUJUS9K+W97Cq
tdl+k5d5oDrt8l6Pk/bshUDUcJoygpmBvagY/57pIy4JSNnAIGPQE3eSruTSmlIxZjOF8CqmLmYb
u1SSE6YDrknlgvUt7QeUIG8+dMQY8YFGIqhBsYkbIneUVr8GipsuC6gHzbJjfIdQb3+Cf+YaK1u3
rB1s6GhdTkO4N5MKSaWfxqTfuevB75+xsF2sSm2uLYJYE4qla4selGvO3q5S7D18s/ycT8Zr72Yr
225DAMDxyQBpMeg4tsUQ7I0UVAq/ELml+PiqHsZXkzSLrqmsI6WaWzSmI9oJzTq6+TyCaKm/GIPl
3WUsw12P4OzSj1ycB0F2o1D8XwFmrFe+WLA08Zdet8LrEfBlFDfzx7R+GnwHRxji44gbIYkM/q5R
DgVLiSN81byeVkNvlysM9NTG3aq6K2psJ3xZWer4hwKF7Gps1GUb8teeXR1gSWSuPNNr1lTzluaQ
O+vEz8I1VnkMIkyTnN7SNgwyqCWMYhlqqEvVUfc2nVNy/kOGWFeWZa9IqlhYVA8piiAKAlGDJzs1
gGmMPSTYSKvXdKpCoj7QQ+AO9BaxUd/yXXmHSkVK6tU45mgtzOiJPMgPWH53JpmGuqKQABZDUvKo
IYDhqE/DQI9iKrkZD2IXYNtv7Jx/TZSxyZhXTcZzZnPuX1IF0iScbarfFlF3KHj0+cmnlG2Q1DrM
6K6QnqUeMTIz5ZBlXOvVktOv3ugerA4svv9sOdOkL/dXGxwNdsO0kH9q8t+vjjOdHAs9Jlj2Jqzy
a2RTytaO6Rwnansx0JpsiouGb2FZ+ipBovBncRc4yivF+AdTj/N70lviswMkR+4FKhS2ykzshXQe
5Ol840/pFlsrotUcqL9vT1AeGKeeTcQwRmqPOxfmE9LG/OSps/41j5jv+tkKAYZKsNroH3OfRg4s
JfXRN7QnQwEYSnfkY9j21jHL7J5c1gBRk6rt22wwz7R+rYUhl6Wpv+niQMFlatm4edz6aChWuUzx
lx672cImw12MYeRsGn14D7CruQrz5k89Z5o7R4N3FVqTfVYmC27iMEZfKFw++XT/rOauQYJ0MAfK
RFNo5Z97ylvBXq7coPgW+1hpd64bZCfq8tugYy7OfwK1j1iSeOk1hfzibeMn1q6rnRopFOXUwiFg
Zaqjx67kRNWD8o7pmbJgPvsVA+lIhlbkbbACuBsy4UDAV/6DmYZr4UM9oQE1F1YSeevRDYBziGLz
VCneixZ9jfNqXabqRVfb+tYZKaurIcYMwvAitcZhQpVKCXV0HoPbXIJhwAbY2ZQOwYzuA0/hyxOa
7MEYlTvqBf0i0+L6VM5tfZKPjBCOVevYyBVGpVrXgeudpmrYtXj4q4UZm/lez0dMOPlS1aboxcfx
QbHA3ukMuFcj3rDLP5/V7l+pDo6BSAJDugoG1fPewXGZK/rtbKpQzzH64vfX4gUr5g6ABRtAdEyT
8ISdbYRYBGT02y6bDPwvhbF6E/oXpCUsnc7/6EWgk8ISgJo9o0tyLaQyn/U0TU6t5p3TtKZn58wu
GtncuhunDsILd5UQ1SHeXYKW3rScfR88GGOT7kxSDjYdxpVVzURm0dYa2buGf1NBtd0z07Hv6pzD
FGImtWqOnkpRRXM3WCxM1ChoQ9WUBCemu/eupxuHogrpLUN51FTzyYvGdh2OIws9EQg5m9cR2KHY
MkgOS+jLNiBwj35dMGYuJWUqH7RdMFlffGTHZCiwOGP6Ft+YGZEEyRe6mubZFu4N5hrhCsnRtCKV
Rmjc9Pq+pox36ElC5Zf1g33iYTkNCtxi8LirNTz2fsXPCzfdDP+QeZFbLhAG4FgzkRnlkcsJpyi/
g3lwB31vnwUOxuQLTQ/cJtfWxXnxk61/piGEVwVoUIMXQ+umbm+4obrBCkVdxQyRTJRltHMUp9wh
LYO1MsWnKDUmZs2Z6C6t3A7OtoKkYC2roblelCunr0kdtKPuVmlualXr9loapsuwc0+K1WpPoGYM
0rCj5sqtss8N1UH0z5bjnwuji1Zuau9VhpkVpYD+TkeXckvZdhmnJUz/Wh0Wsk7YN6u8rkuquYj6
lag6RWatXzdRm619wnVdIOs6VfOTAgDV9SeWADTB6c17wcoOS2NLcXKmTkR0jKgHeH03Ht7OZDJW
6GWFpfrgO2q2Tac5W89id/ScbCsIRWbkY81lShBSS0RL7Xwkpntrqar/GOQWrG/IfhuWDMO+TQmA
knAsuTESk4aEB+/Whlokf/MWj8LaS8NiK4MOyrL6E051fqmpLzPuM4EeO1H6sQJjSaK68jjPabxB
GOlt7GyaVppdx1s9SnFy2e7Lm5yV9KclGbPFHmEH1SA9/jpX0GXHmrCDvBaW0iCKF1XftLecqWda
6O0VlJAQ30LzELAMQxd+VRRlsxxKK7sM6XA7jVpzSSKGqVoUFQQwPjIC94oeiIJ0PdzbSYe+P9P1
hyAK9gq66QWdDWXl4SeinLScaA5cQbWhGZDORzUBgRVOLyoxfczb7WITW89+79lXpTX+mbZhyp2i
ISoDSf+XKNpZbvoo+F4HAJ3qkVP2CU1cuY7NIHsMoukrul//1UeA6kzhmcTHZLzFGJCs27l0T61i
vVBHxATmz5+KgrUZYNlvj4ooys7FjPrLha9Hb6TctVKFN2UXHAvTreL5q575/xLqLgUtsTH82Fum
kUNskVdiCKvgulX6iE1CHXHOtvqBjotzkt2iuujNvRZbNQsTV91XReFfzyMqt35CkFsieQe4mLzG
o+fvirC9pio74s9NvrJe/yRnBEUOaBMdCiUj+ieJqCpVJCYFjbOG4OIht7LSXVwb7V3QZPVRT+sv
szIPqFhzqoBFalLHhVYbVtWFHJbyouiQzrlZl6fRny+MCXjEQ/850NNXXyThyE0zjde1NkTXfVc5
t94EkJfq544+CmBnD+C/7WX1zqw8DC/AghYqy56N5EKOmastkX3A7Rt3Wu6r9xGSoEtV1WvV6j6R
vyLcaiYiQi+wKSpQoKzjF2Bp6SnrmxOFGGX/dmF04Z+IpSxsRpSgKmWmX0vP67MX6ac8xOHgDyQ5
hAIcSr2s2Vcql0kYv6oCi2EFOWDRODjMokJdtfmtjU1zF01GfeQcIYrNN5ZDlaIqVa3HMW5V/ACw
tCmeUeB01C9pZnkXA/JkIGBQij31R73T7vGu8beDK3muZj++7meurw7UUh7Y2cXzlb1jrjTKYa+E
3DTM5stk1YJRP+njY9P3+QPLTiAY+PgUP2BeEoAmzqkAXZELwHLJJ4xSVo41rJAVMBxEMRZgKoLT
t8T7tKuhmahzkIO74CatrwPUBiuDpJRjixxgY/RaCydI3M1GFCeGyaSksvOP0CbXw0jpOIK0Kgtf
hpJ2SNGSj/BwnaUuHAw2ZW6yUcaTHti0rcIWWZ32CZ+IvQ+lV6PSSJJD4mzV/oNGPfxGghPcHi4F
brolbQeEy4GytNSePMIoU2/ywAMWiJ3QdbL2plTnJwV6+UkSYIcpUxbypWNTewvLHCPOrokfMRsm
LmF92Nk6uKuAzulyzDExvv3tQjJJKdk+WhmGQTfQjWOdAMVgasvK1z6PKkrRimRu2gBW9NTnELQd
tXk1lD87cxDh0Fp0jbAMK65JCFU1jCOdTN2laot2LmyK+hbGRbmxekXIywxt1Td69dQG4EOb/KPi
+wYuaiafRcAXWxjBn1GJPl9xBCNiykLk0Q5loXEMz0UanVtY7le1Tn0mrhAKCmahJZiFURfRDqVY
LYkHrdUkW0fPyYBuz/88rdP+guxwSP6zDGgyumvbqvWOjuFXbkMiWmbchFnsHQKzeFD80aVdozGr
b2nNxaKzZGTUmLw5tm69zkGRj9szqR4HbHefhrC+/83vZPwliMGl8OmB5rFMy4P49S68tMy6qZ9z
sNRwv4uVDC8tze7sKZ65NcUQKTdpsPaDLrpWA8PcZiPUA4Bq03XSIPMGZictRnmxM2ACvjWQplZ7
9WaL+wG8KQQLoYoLRlmbBE7QGZy6k9M7xRrvIzM7mMTL2R2sI8Bt+MFTcpnaXES59/4pCejo9irN
lXh45RRxT5rN3NBkMDppcbWYfMs92q1H8w3iXq2h/zNGvE6dgpTfnmzzrHdmd2Uzl+cG95BNECiV
HHTINE+nxgi6facaz3EST9eeGm6TTvdvS9+Lj20IA1toRiSM3kRb5unxXvedPXSsEk/gI/M4H6D+
RPKX62IjolWx1DvIG2lZLQvlokZ2/9Dmk37yJ5J2vZZ8lHgiE3bunpUwrM/BqF6g6perIelxKAQ2
zMl+3o49oGYA0uFeMYuLUmgz7VEPuyu6mAUIJRNIGEgn103WZdWFOBCgCdY19ajUOckujBvD4dAm
1ljWKuwIsiAvxNhqWdzjHtS1+5FprL+g5nLNfNPG8R1ZS7U1o489xcWVXYC9o3o3GUV4lzuIBauJ
fEC18rdBG5K6g+wJP5ORjNnHAHNQm9GNips63czqXH/qaoXEhKzcIECw+CP+1ydZDY32O07TXxZK
5IvSRwQPp3m6SbrjuwlzEDVKAQrrjGQqWALMQSDq9wrt1qyguTuki35oOygS1HVlIKduQ7R2tK2n
lkheKqj5ZTYjWFc+0rhPQNPYyVZCL5vA0nf/fK3J3+aXWoVrQMUxVJu1ncb19v5SMxLfKJsiOzuT
bWGo0Lx9kyaGsGv1d5YH4ijLGp280DpejYqJDxrzk5WEj7mbPstZlUZhUQni/CqxQKAZnQq40Gyy
vQqrjLSf/mOplyx31dBcV6bn3ihzcfKsIDrROB1WRspKCcYHIg2De6Q0xc1DExwHw4OwOqGNzed2
R+/SxMVHbnKBr6d0lE8xlqTOGTZycGpqt71p/PgO5wD4ODU6aTXrLrkxEZ7u08D7qBlggfHAc+MW
yhAJrDQEtVI+ksf6uNDWv/mG3/OHdJVCmm2ZnAu2+9fzoaxMP3Aoi58VFwhnFA0m05+52aoNpY6m
H4udpq0n0YhtuQMbQ9ff2W7W3IQ2ijukIEhJyKe8MguuWTMPlyGYoruZIsYBegh+9hSc76Q5yV5x
lgp1z7PcdHQmycoorz3HJw5vytdjremHtixvvlaqU906Xn2Q/VxKEgemNvXtyrXHm9olmMzPy53s
LxZlsPOqEXRg6ji3Tt52FFPc9KUh9KytjG1TUSBs83g4dqrVH5WgaH/HlHrPXERcaEJd1FRdhy1n
ybHip/UnUKdMD1BPn5mta9JrJwpRBkoCY6iwxQh2TuNUy2ZymTdid18mbnkry7yGT0B8ptXqzjN+
x4JU349R/F78UobjarqjaZC8fr3M/bZTEndohrPh+O6N03j9gde9KGnwMgnogNyEVYfHiKKVTLQi
TM5f23FB0ZzKbb4i0uhiO7TOdEzPmrjX4UL3DlFHETPP6/sqb20mK/mwopLknhjEq62idg80TPSV
lHAV2XyMWAncSxtLP5hbQ8LqmLbhi5NXT5/5OA8b3VrLRZnZMV/CM5FtJSlEbkA2LqMMK3le0Vka
hNcsGwXkqVaSndxFa1Du9BaeaXQi/WB8oDWA36ukWkyp0PhpVzILTBtBZWwyEuUxy/EQHTZhBa6y
AYetrpWg1TZ59mXwqvw2yujCsaMUCqJyHgSi56Iber4tqQJQP9kg4WmuTClRGSztVhV+QKnco1pv
rkrdlgUn4LOdRZVAQ1CtIRHeBX3VXCD/rXEdnGLKDltrrC+2CL/rvQ606Iyzysd1SpvHo6qBI3g1
gdInnkB5HBJWEmjYWaSayC2djhCNf74v2GIc+PnOywnkULO2DNtSDUt9zyVrMqKxs6iYzvBw4LSE
42my9U9D7Q8rT0fzbUbONWs9WTSh2uxtGpM6rezvMP4VJxsV40rF/b4fkPpuwuAh1cg6sVvkyXbb
vlLeLLAazcMNFJGHaKS9K4VQWUS0nZXe5TLgwarQbmZNjI3T9c8iPGeN5BEPh2ImV8TiJlfyURsn
xVaJ0R2apcfMhZ5TTyV0N9HfXpYVPAEquV9CPOqbOONvJ8MyLo0Bowx5mgoYgXPTNVysOaWrP3c1
HdHOoAZtHo2e3jZglPswGp/5O7Eoba0T125zM1NRHYJwJHVGCZeRKMvhc3QO8i/xPy/j/wteC+bR
U1DkzX/+l/0XorBrVoftu93/bF+L6+fstflf8a7vr/rPr7u86duHrp7b5192cBRGLPa713q6vDZd
2sofx48Xr/y/PvmvV/kp91P5+seHl6LLW/FpAc3gD9+e2n/944NuMof/n58//9uT4j/wx4eHPGpf
v/7rrn1uX5u/vO/1uWn/+KDY9r89RzU8QqcZ9l2Hm+7wKp4BxfNv0j2YvjhEDusUej/8Ky/qNvzj
g6P927DIkrENnXse72iKThzX3H97hm5pnifuhLQ2nA///eV++e5//C3+lXfUTKK8bf74YLxbkYC4
5NOJX8P87Nie4ervqKcphfBcGxLrtSKlRwZhjdBTVmWIgk2GAgwmdo5srj0QKqrxoCJeeXtWtpnl
s1STvz37d++VHyVf/Hfv1bznKBA9PQSUQKzYuGlaAfr/vu+xULtyxObdsTiY0ce/HVSao523I0li
YBl+bCQR5MduZGbKFYAXr/KMp6BMM9YbXrBUxG415azLh9DZ6nZlPulO+zXJW5EbOi+0MFwXkAc3
st5jMbnPqZ4/MSPYWF7ctj7l89lcyUq2ROHLR5KHL7SuNUnSXExyP/E14wB1fZFMarA2HR+JRm3E
2EGFOnoUMTYbTXqwxX5odzcSmV0mUbybaESIVndBLAOb0B9xs6glCr1fn5C7cmNHcCmSMlGI1hEP
y50nIhvkc+k4Kmsu93iN76ffADFwr5nD95ug9F3QJzyaRxbktWcVq1LbFo3RPHpqpZxbEkwJxUVY
NwqlmzSiy6hg36kmmpyQy1tEtx0q4MwmVLAKvK3RttcaipjroFTMO62IGgy4frCpR2J7oXEMp6Bs
Hqosoz8VMrtBxB2TQY1lSOQbdALGzv+j34EtiN6OySfEtYKNMA72ctee9eDyT2+SH5RaSCNqKIaD
7O+8y+WRWDZ57Ael7cex3kQN+vY3hyU2xf3O1Ab85UYU3vm+Ym0bJjLL2rTDu5HyEKuPBt+fPsCi
S1rjSgNscyhBPexcDfqpNWJEzt25uOgjifeWkoRPSerki2H0+qsyr9RVoY+o14YmfpSP0u+PGji5
b8d+PHLgw+xidDmQw+qIRXlubT3UPyERTewPOb1mmnzBrkf+uupnJrNKM4R3eP/z3Qwab8eK1L2U
TQ/tUIRrhuOwbqsw+9z6k7YKkT2eLJQ9x4DaOdjEyd8UlHawqQmgP8oexGqeX6BjBMAUChChXI1K
6H8F03cxenW5kU/U7gSSTz6thHQ8QVC9OB1+GT/9rIOPDkmhq5SD2M3pZ4bLwpkVPBLFZy5P/kPf
dyXAv5nhewGIemvwyIJFnAOkBH5etDA0ZvKnRCnj7fm40b7YZRbugLVH6yKkQdj1CgGflvKitNl4
klLYDDyCGzvp/IhwM12oLDCJ3XZBWy4gnsFRsBKmE6LCITc5S6bRi34+EowIayo4bb7JS0dyRJlL
Tlt89NEtgggWemJ2jZV6R3l8fGJZcI1adCs1YXLzo0YldzN5M5E1K7nPH/CGzFtwybVGvaLXslNY
k0zGcDN/DEiskErmkKQOc6b+lrlEyKuWHx+LuQYvRtvx7aV9Ph9jMyuefhoKv402P48u2juhACRe
1rmmZ9kCUM2ApYp62E/LCUfLoo4MW/c1IWh+H3lJTJiph+lKIRHt0MIcQRgsHr7ff//Sn/b/8vD9
e5uJcojSonMyjVklbiwgNQNNTRZF8QPqUT9rMgSreMpRfBjXciNLSmS3Jkf8im/HM70IjYV8lgVi
thyVGiCfKD39eNv3d/w4bulzYCzkO37/M6q8PlX5kN9Nbp2g3URpFyGYPfo2Bn3LbsvnIOkPOGfB
HXkKLhmXvO+gdsvn/opiUvLcZJheWpJid3aaNI9kLu/RZy8GOPRjMOdnBTHBJQu7UzA53ceJRiiu
NNuECNR2H3NkRciWm/Ams8h8rQNHW2o13D0PE+rn3m+mZUbK3LEnHvAuS6qzI47D6EL9ks3+voqs
/Gnu1KU83gGGQYMf61tSOMLPWntD9IHzkcoXMvGuNtfyMLaifRuX0UPgue1Vi1Ft5YMS+GwQ0vqb
s8/9tRbA2YdrmTseKHe5pPXE8z+dfXNsiIhVG/mAllClx2B2jml1fTZV4sGIk2fOQOPh0s0uQ3kx
fVbBcmDybZsjRDTjQh3giSmzvtGGIl5NqZ8ca8H3ykQqkHwkjymEqtATCXbvjstXjBIDK1/34+nY
rlAH13zjf/Nx8pjaxNsy7G4pIRXrseuGo9pm1jEhkWWdFXPwsbVJxhM2Bcu3zhVk+yf5UlIwvr20
n/WfXlo4qfO1UAzSajLtyQYSuNbIj1vVYUtXeaGYylzmZ7cb9lySG5r1sfC4xBs1NRPibQk/fXv0
67PvX6eM0YaEC97x6+sKt9EOOl5R5DeItpRp/nnjldo+Nux6/+74j9cmfqkiDeOttlUc2zHzkaJO
Ihbhbz5OHrOK/EYfUrJyxVvlB8vj79+WeSpgHqIxxiLZYHyZ7hk8sVq5Wv3RnloWq607fAnK9jQT
sknxNiElPVLoF2QReWeWV1+0KKMbaeUPGiqEG1kf+74nFehRVD3ofUZ9TKzdxXNyT0bzfH/l/+l9
s/gJ3z/lx88L+Aly7/tzP36eeO7H3vefRxyqs0/KqINYTIXbxaGM91kv3qq18tiPuq18lIgyboxF
ZWlrGD1/PPvuxSGB9r8pmzq/Lt7xqBqImF3WJ5R5PbHo+fVCHrFk6GFtKF+jWL0jZtG9hWUYn5oE
94e8opkSvHS54QpJcnSi4/TtuMtxOAnfjvdoopYAACYxhXgZ0SL99Hp53Aicl9R/jmrv4rUp4Cwu
bu3ofz/N3h6JYyrunnUcgfHxwoauszzH5NNyI882+Ui+kNHRXJATyyfKg28f7mp+Dk86VFfUY8y7
KsVmn/defkXtyCLCFeFLqBpobMWuSgn4ttXitz1aDdad4Qd4PNDgX0XW57lNlwgr4FdXbXMz6ANO
7ijJXioLg5Vvj58zpskAj//7Ctv66lsI46kskWKJZkejJIPv47/7pfGb2YD1a6meKr1DTdY2iYE0
XEc33HdLzQgnm0Ml2vla1417kqWhgfn4tb6Vj40haYyVPEIk81QwO2wFsJlVVnH97XBcY6SNK8Jk
lSBDV2yq1poUpObWE5B4eWz0bQuokxD7/djHC/hSicxpk1jzCvDGTaSHKLr1RxjJHdKmLLskub6X
R92uRV/tp1zq4kUskT1YcUqL7YtdK+tnog0auItuZz3GiNuXs5OnV/LZvEh++vyx/OnzSYjbD109
QLTUAEr4frvNg6Y/EUXzzwOf92uxVHzR1Eod00NLpNFwEBWMn8e9zs3dVg2D/NU2umEjvz/5DTPz
50uFgHvUkcMfDPkd/3h6KIyj0eT54e11YdONVxMT+4PEHEJgBw1KHigknomuuzzYu2n/7aHvm+Kh
o397VWnZrz1Q2OsqIMllGmHZ90LS36KFbNL8mQQ3RpVMp/2Wme695Wtn+XzWhEJhrZfXMD7s67ph
4OasnJ/9JrkfU8LTqUC9+0Akh95FFWW7eilm2XI+3jtOeOyG8iT3fkzWe6c/d507Xjl9CSC6N+pw
PXDqruQk/cdbWxNFp5jd64pZk6kELamIC3sRBizcPGTUF9Wv7lHi0Je3+nyNYUH8XwLlo+Osp85S
P6GK13b0W+23XXuKrvNa1+9wQ0WnqEAxLt/9d58q3l4bXO3/fGpYNn/6QpbkRDFL3klFwYmmnkqO
FzzoX0+NspsKh3mA+xU6koZ12wLWsZbFmULbpp2u3MudhEq0VSr3ZWQXd9H03GfOFTmPwcm2a1Zm
33ffRLXYwN6elVehF+AEY85nzZV+NBAM7ogo0Y/W/6fszJYaR6I0/ESK0J7SrVdsYwymqIK6UTS1
aN93Pf18SjOYonu6Y+pCoTyZUgG2Upnn/Mt8ZswxeSZj19688JC0fx8nz/qwP2sYoiMa7pIHMPVh
08y+pNLIVx5kR966A4kZ/61DDplY6C5lBzJkg7Wo5uu0OShvI0fLgW48uot//xt/SjXPf+P5wQPH
52LNQx1l/gw+LDt9qwsVdQhwS8oaCDyzn4hMK8sDgk+8LeRpA8WNFagPSzCs99dQmfHBJGGH4klo
mXeSTDGX2SMjqI/SMUOfbTNkPIzMZO2Omrn81CF7BxRtm0oP103rKs0OjDpKgWreRUxl6XM54I2H
Ul19qof2zb1+juemPd5cxsbQDE9mGx+k49Ok5+69EOGh6gvjyYhH537uK2d7vfc+lOT0J9Psv+R8
L9e5rpS7ui+igzyDIPx2RgXu7ezaez3zexEdYp1J9t8/G834+wPgCBDrgCtVl5SsOQMwP3w4gQgg
N4xq9TNGTrI216Jwca0bFVjB5X2hDB26ZbQuIbyppgXa1OPKx38Ny07Zfu+P4nDc99Q7x8xRjkYa
WN12dKHJv99Gdsh7hbZurhqU4xZeUUXLKJ+UF0vPznlRaXhR3oKNRam48o37Qc/K771X+CBCMvVR
DSD7ZrkC979QgR+EqDU5dmAcsRDU1+Bdq0cjzaLZaNT/Pt8xiIU635FCaHx24D5vTQXVHfw/0h+m
is7NQPEzpFC1nhTR77XE9u7liKSy+7tkrvRKI1+pdDqYrXor5He2B6SGGYSfIPXAF1f2XAfmeot/
CIK5S8CkvI+HfJGUA6StGZSm9y2+Qa4Dk2WOvY9o8KdfaYN3LqUI/RRkG1hj4UWTXsZCqDybEnYa
qhVz1sd/b8tifj1fJ2OKi2bFNBs6yg6kBt7ulcrkUaZjMVErzR5LkXXZONldOy8r5JlUsy+sDAvr
0l9/issRsnO+8iJ8P18uz6y5vFXNV77f9hqXV+rhcLmtHPrp8j9vi3nNfywEnL992S2d9ZYFkNiy
mfKNT7N9YyPFPsaZ9yNGsUzThA35aSrJkqmkymzNSQ+yWfLyBUgWYYoMzS9Hj5zuTwMjB8bJ8jJc
DhrmQXLkdbi8pWzKWzoFvHrdoAwfwR0ITaPAYNtL2rviICNSjBLVcsKiwA3Xx+xvkbCw1rFc5grZ
T+WkXQjoivClwvHu0v12F41M7qKq0tnhYQ2hfAZyKsg+aFFepit5Kg+1gmtu6q9lQ+3N6vbD4Ouw
ce4BwugecFcOi4LbydDl1OOVv2kEwqWyKshCCWEi9s387NQHr3Qwi+zecKkcOr24LdSx2tlBg8rL
dYw8C9zm7Q6y6RYQOv59uhN/LrlNSuDz8k/FAUdQMjLszyvB3nMqFXbZKwhhEgsw5BQYsOZgHXk/
PbACQRNRNOZv6CPuQYJQSBnXN+DzkY6bMSny0BVf7Gwqz7KhI2e+otbqbWQz0DLr6ANVky3pk9aF
3u8YDa6DDqDs7mItMCfaRiBced8rB5k/u+TJEscNNjMPfXkdZ8gMmtt6awwYVkqyly+fFDznNoYE
spLvm/zPpoul1apBlJaSG+XMJH+UhQV5KOL03u+q4k62PORc1gnw+/WlEhHhWvI+PkftftnxYt6b
EVoA8gxzOedLOVa3/ZwjknFzjE0wUx7+lw6eJn/GjR5fxjEKq2Wvqb73H28w48+9sKVCBzFxpbMM
JKfxYf28uojtoGz0QenQH9EKjOQ8nColJQzACbzCVrvRsIDHVGOmiXV1uQOM+WVqkP4sDVfZ2aLQ
HqJuLtHMLwTqMHu7j81v1xGso/0lYlHQDObpTU5cLegZZAcx0fo0dyb1GXQN8GeY9BeK/WgGy5Y/
0F2LZt297FBJp/8XkvLPb/blz2BR01fnfzZYyj/f42IYitlusL3DdsYCtoTjwCVtq+q5vc5bhMwu
36Pr9yrxjZU5GOWtXRbmh++lvKJIkgKZIDqCIkX1K++j/4AgSHDXde1tqYK0kTNDENiTQZ77/DAa
7Pu0rAujOy/yO+Vx8gCuNiO5z0pbJp07foffgBiD66nb/w1L2Emlqf8U9rXmLaxC0/hu9svraLS5
xAqnwmzBBlk+L6lwwydgKXmCgMgYYLbU9zg/ZrEWnBW/fDsb51jfoqGU+Zo5a1wH5+u4bAbr//sM
pZl/blb5AC1XNUnSUiVgDWU4nz5If8a5ukWjvKK3sW6ocMAhrhAM05CnBlsMkfi62nU6d7hzvstA
mBUMlaveMTXKVTxNb+NlTF45hdNw1/1grTPf9XqvP+9/+U/DSPwWvHTANNYP6XzoxBkyc3l/2dXM
CQYS9deIj4X0fRHdmq2+HHhzPEgXQFfp/FVt5uZWGlpkk42A/qw5KXuHWUNnvsD0WKnIEHVZLkCl
M6nrbCt3XwpaHCve6pDQZyq3nzLj6omGEe/cDLz/7ZX1+WuvrM/LXnUe/OlaLVazpxzZtd1UDL+9
UU/vpemNPCh+93MqYiSsEcO9l50tW/tdpFe/pSsOxivwYqFs8ZukOAJtIsNfdXN+Cf+kGGLvaJ0g
XrQHUVvF2qo9/3stlCXi2sYzO/2V75c5Vu8tfPvZv7srjeBRi4e16zfKSYaGEMpGoBZ44loRq/C2
19du02abQAm7pcWkdpKARjGfFZbvL6i5JLtrxxC75hFiwlIOu8blTVrgxB86qChOC6DKbIdCD9m0
riqpgcTsN6Miv1cV+weeicPz2OUZfGxrRMIR5rrX5icbAbMzXh//sVTTrDn7dZ0d5le1LUBqqbYL
bNGkZPbnhOaUeo18gJ2/1mPvoGTqVdBBwbMNI9Z6ErDk59VwlGd5jAuFXdV3pAihccrBczPtvWjE
YfycqACB3TxMb7AtDvYNlMujiCZ7LWDtPLJQciEOhelfIh0OcVtgoFNhtCRQlvgpxhGHMITOdcpM
R+rCGUUTZwSqwAK7nODHIogywvme9XuxOmtTT1/g+B2Hv3TAMqtsDNCDmFdS1wPmBPWtMx+uMcgA
C1Ub/IXQXW3tsltpznln79Bwnf1HjW8G2l2rsTAtZMIU41tjO7cocRXnFvbZOWq8A89L/LUQJyGm
+JYfJb6VZ/LgTNWsxdBBnKoT7UbGkDYFdKD7KK/JTCxYhi9JUXvba+5WpnuvTW9O/MpU7vtYGZIj
bKWA2tY1u7rwx8P1MHXFeEiT9CZNUSEzDB/vrWvvpS0CMBC2N+2sqDdPE1RVVHbLI3BC8yRDDVPU
QW2Go2zxhXyLd7kaYi2vIoXyHpNDgAV8hy9Yb3vKhtVrZKjo5TeDvTMybE+TYvRfUgPFYMph6KaP
afZNq6JLPMdJdDci6LGm2BO8YFtNecPWXIiUmf2gmc2TPcctcu6b2B28baaIDFzCCNpt4ZXYoB+6
obcfMT8LnxpQ1wEEFrPWZEOWJMzACeYe2UjmYX73YRhmm2XkBv8BBWZN9LdHiiUvCUcBRhwovj0/
ch/2+oPRZ4ULMO8Vz9MaLpCK3st8UJwJgcGRBO81ZgbNLPNMbfUyJksS9ZYnz3q/So791JTjLRXj
rSTlVxJlg8jHNF6cLaPZ7HK01KWJcsmdbMmDjf88Alx6dlPquXkvY4FhxxtbrZ2ljJELx4q0dBGM
dJ1hWQwgvDVE8b+UtqKubQMlSdksJrO6iRt0K2QzGjMgJnnRoFDC4Ban61OnmkfZgrSff/Gty4Uy
Avf8xosice+74Y9ITbNDalPHbBGiX0hUxTjvpz/F1DkW/znuGlMswFAX+Man61rDGQ9Wr8eLSfFf
2jiNZw6Wstb0gJ3C6HtHe4J0m1gxidPJ30FTtX/+OTQWbCrMeahVdh1qMkO/dapAUMzvgjtnPpQq
FUIVb8IgTII72yqxGJC9st07kLjZLu1mwwh1IWOoMQR3QG8bZOLAbX+4DtFVgZMj0LIyCNBImprv
k3DVr5HNO91MqbfIZlUAthRxkCFQTG+tJ+HacPArvQxOPKRMkq46yKavlM/CCtoT4o/a1yCuEV20
fiF1BD6FJf/jaOGEUNjas9ycyBBwD9ws0hBvdFdgKG+eTZm4lytxpK8hMGikRq+L9WuWQfbqJfnR
T+kHxcOKatBCZ++SZIco347RvgzNXTCoLOR1BxTXiPT9fPDTAj38+WzKUR6uC3d1DckzOUyOkE15
UBssrTBrxT8kjtB69ltnC3XGWOdwPJ/tPB8X4TROx7j3va/ueApEFz6rnuUdJi/LlrKpu2jcCFtN
d7KZN9kBFR/vjGIiAkn2X7E2ipVve8PeDfL0CZoq5pdIbcp4OMd1U/3HuGCK2ocK9vQSYTPYbryW
TQmrkQAb2SGbn2ItBAlUqjDPUI0jXjX5hpefCo6K5vXgvjchQKYLqzTDrez1SeWNl9FVqUfHKQQW
PVuhuxHe8YOZrY3JcI4DWaUFSgblC3mwaYlao3foSLQ/Fa3Hwx6WL2asmNtIx0OvntTipdTNY8ib
/dHBoOVy+TQP+3R52irY6RBnB2yuLcRKwtJRPiDqjLzACCgVxl4i6lgJaKd60vgcwOGNmWhQQmbz
77R+fBItSGdPoKsyLxMC8CurIVSqteROyxibWIri4slt8z+GZdZz3LNMXgSF4j6Y43kiV40xt5sp
SLwZiCrN7m2qW3pzZznD6bzO/i/tEGtOgH1cdOlkpEDdonPLdtpiC/LnG0KkSlZ2WVd8L6he4dZZ
2we1CzMYbCF6lovLue1Z1qEThQo10zaXluy6DJBdl0NlFduoDxNU1oJy26GGfamrFHPT4bu5lutz
L7eLbY7xylqu3jEneeuNujR/cHlUJSQueMfOtXX7VIk23F3jV3QdzlmXTjlewuyuwxBFe4qm+pzr
2WKC1/oUR8NadOn0rGsJz1SYKmRs8Wp3e1R3UCIM7mK3vwxTJtEd00HRl3LBw+pC3XiWFl4gFzJ2
XQl9KpJfB39aTn1qXu/Meyq8FMavN9VnqyAjck7uAA97hrqkYf+gKXH/zawsJBqipLlFh8SFBzMG
qDFE6XNtVHdhTb2qlfWOzG/8s8e7dKEVTXkyLda+va7ueWuPz0ZtpTf1iPiPbMphyDT3t4XWwebw
RgTyqK3fX7/L/pg+dcWg7i9fZsMuBhS22BDJIfLQRICBAjt/gsGgIi9BSx6uY+U9Lw+NYuWX+0X5
SI1zCuBxT8hVUFjR0CCycCyfDUjlQU/D71NqjgfZgmvt3Hvxs2zIawLh6TujQeTkGvt0nyGL1f9Y
YlkzEP3TA2ToLlt4cKvGnGX+tGuJh7jGEicvvuP7lO5JMwdHmXgakGlbxmw+VlZtZcitztmof+qW
HU1hvdS1WRxk/rBxT63td2fZiAELIBboBBjkZd2jgnrYUfWG8yV3GcfqL5zs/NuucqybUbNCzL4G
q1/B5oWLjYr3qq9G+6aM2m849gzrPAzAhFLMPVmI3wjS4cY33JmivYzZ894yGhXgHV65la0JdfkZ
vg1ctu8KZsA8r/GewSH1wUEzUf5QFLFx3yAzt5ZJUA+u5QPYqKUN6/BRjqhQuVniSpGjrcVvUQrb
2fdzVkA2NSMxUYYMexJ5U3ZbmMOqYbV0ZxcjSfCyIT+uBSjw+i1aa4EDp2glu2pF/Q7BA5agi9MA
viJUqEdos/4waOdA1N1qIhOA7SYGncN8Fs2x3HP0oyKX7SLWXN6RIeisJLi3ZiF4Yz7Uc7lUxtn0
3cvWFKproFHuwbFjcT8p3YucOurcnzZdoUBwqnr/AHJiJqh7Dyht1EeJgm70DJkS5KvAvzCly4OS
eg9xLOqjbF1HSBS1vOr9HnJE6A8jBHrAotd5UU52ulYHx8b7+Sksm6LTgyN5Ddm4TplyfpR9Xvvz
OlnKs9IkY+pU9t38siqcKL41KD3v2TeCr4ys/qgiuwd1JxlIDgUhf1Qr+toGJpweZB7/KtPm3k1M
77fdvHbZaAOsQxkSJzb9Z91o3zMovC9+bPvLjPrdHvdWTJgUQxxHPRLHSDQCy8M632VaDOU/M3C7
m2OyI3Me7YA1YCfF+mzEiZdZp6NC957HGbJkk7vdkW/Bg+MH5o/3k8SPLhHUpq9djSZOSgDjyFYT
56iA9pgWfUUeqrWUiq0IQVeDFLAqG6/YZL0IH8LIsvaFOiDs0DZqsqxNC/FvNXY3cnHA7IOB73hK
FIcs5mTdXuc/wV9jw3ovXV6mvq4+w65W1gIF7F0fxskXxj9rntm+tqGdLjqN2iW2Q/VeqIWxLitK
ogKFPzkib7Vw1VQVRqFtC2vLM/E1L4W+Uxxym6jRWoeCneuhmg+yeT1UpbrtjSTYXUOtHfdb9LbC
6atW1QjHCHgZaJvf6RTX7wfAUfeOEmHQOEyYxQhT8Ra5A7c1KG11KbvNeSAScgi/qT51eSw/nDBB
R7kz3G2UVNMeQ6XsFqgRQnFaxZfHNCG9W574VgrrxzDhWFjAAsYgkxrw5I83SlkNr7ECPE9va7wG
yaAunFnTEu3Qhavr9kNSO0jXRW24Vts4xgOJTiNsxMlT3I3slCFfyxQMC4piJ5vw13rUONA6SfsY
Y7qpT54S1JmPU1ngSm9B8diUtZriz0B1L0ioFULMpCQoT2VQHuK5+3KGmli+KDJqidcxssl0a2/R
IlT2sRfoYjGYVbgPwgjDhME9ebPLdTefYXmkLNW4GNeyo4/z4cbD1GrB7kUsY8Su0AIdxmddpxA8
iG9Fp3sHuLj1MiPFU6I8MX2dMlXli6tHZ3nwlSfEWrx7hQzlucE18aCN1fdrv1GZiBsWA8rq8zW6
Wv/l5EPEQkGAWUZjCBvjWf60sVIcN209vw17VdxpGrpHUpntH0YUvgp5sjCfDbZnZ5+yljHnQWQr
svwPrbmPlQYIinlkrqEa/d6a+0bbjn8hA4yRDbr/9y0w7MvzViZkiGEWWpfluuSyYFh78Eww4F6R
3o2Npny1nFmRe+q+eErdnVUt2yVJrnw1MwtxJQN7+X4eFRW92EZlUKxlb4LbNYIbBYSVAkSMvLWe
J8m91rQfNgdd3+XbyovefoLIN9ItkknRoo4d4xaLjHObilnhfwyTdTfLlEtFNnmg/H83oKO6brz6
ZMkMXFVT8A3ChkzvnGm7BJMR3+5OBxngYZ20mlCXWIezQzz81wx2hdKfogCkHpFr+Do00Kz00pGk
2jAPVYXibrsCut1NmKv6mtJnvYCwkPyqwSvPUkUiReZZg8b5ZCUuLDCtnW6pL0F8VRZDu2SRqKwu
+NAk3Lv21D2pvqhghDsf4pSWomM+5a+pj2QmL5+lmhjuF5lpydG/pihXnGUr8sSz1nkYOcxZGp0k
6BJhn3wvm53fuCvqyslWNkPDbrZRKHSU07gbztPjXuB+sbAcxLw7DXlJXXeBPqDXcKuapOEroQHB
85rglWcPRm/sP5kGL7ACEaiNGublcZzLIeymt3WlhD9FYqQLpuD20Zt8ZdsG43gDsLU7JwAcF3JI
FJNtAdT0HYsBPpEuAA+tp91/lDbNf1hMClVQJjNMXhgQrP/cjRlQBXzNLZLv4czF78r2XhKm4wZ3
9qLGjEVyqmWsEEhJxGXSXojVsmMysMH986pB0W7G3G2UR8vukDZYOoObxguEVN9PgAqlD4bq62uy
USBchNGgez0fvNQqN7ml/jUpSn3ASQj+vy5wBES1722IbJpZw3Xy9Hrxh2vkfYaxevmv0tlcGss/
gPl0wXsIQinUGsgOf/t7IfdcBz2M7he9w/0i9REJRFJaHLX5IM+KIOG1HqrNuQpFtJMx6TLUlxYd
1AHqrVAMxAXnlUYbh84x1Q1xG3eCLVDusxm1tdOns05P9EtseD/7/4/r9WrTWDhzyKIWAEr8HUwS
a3JbLJu+iRGdrGLJZoyPyIem7L0Ovl7b5J2z+DT42vQRr+BtpnhLddDErYMA2QkZ4Zt0BibJA/l6
tN1cw9iSgA0ek8nNTjbqYqaulq9VPKLeD7DvAeqfflPEbCIDx0SvJjcM7M87+2fsLWo+7Z9IsCmL
FMGNfaExJdtFXSycIcme8UnGeSUYtK1sZoP4ouQie8h0MBYAvu8M10ifwwTjh0BpYa/JZjShZtN7
47GPuvGrkf2K0il77nHcORimM3+zuTXktXCVO2q9l72oIizdIKuewlAd2E7wE8ibqbDSN/InuDRN
90vudNlD62blue6su9QPrLVlReEOay0sDQdhUdIovPswmmkXcRm+8nC8hE5uPBpqZOzsUMNSwYqq
7454VRoRvH660Gu1b//+/ddljf/j958UlQ1kHIliXUWHVmL9PuT3J4NZU3Ht9Ks9sBb5amqOuamD
yB43frJqu/ZNIC7oyofA982tlIuTcSpr+ONd2xA0ybyDarzpezPdjTZylVlgIr8s9FZbCG+qd0Zn
DQin2cU9VqZLv0rGswxlOd6qnZI1K9mUHabuPtoVKq0yJOB73tbB9CRb8jB4WgFfmKxKB4tkHelQ
YcVUi22OxO96iEDfs8jECUttkluLyvW3IaSE7aTjE8BQf1dGIlqipW81M7oPk0NTOJjH8hBfHnn5
KIdNvjXN6uC3qr6weC1tI3eqTyZFr8sBIwy8fhMr+dCB/nh9kleI+Qo5OCvsVzxkbCiZBZTrzm8p
Ts2+ZM37WSV7ZBvcheMsHUf8GAoXDtE8UBnUu0a17z/lAWTzGsOcegKUeSsjOa+jDymDRkdlqSZP
h/tyFuwhFSpf/cj7bjL3n2SrbU6JmTtPqe6lDzgUnig7KV91VKEO4DHCZWW1yld4ryECweW67iE8
nOF0Zmfm6uih5gMJYtV6VCIOZdAjwVVE5UHG0sLdYjo2br2o6A6Kp7QHJcdO2U10hEGvbXl2HePM
o2WTbd9dQJJZ77Th5rKJC0he7AOveJI1d1lll2dm0JZ4rLqQl8aCaqtPKvk6zsohFdf4obA8wPFC
C2ej6YoVlDE35UFtfOuUmcXDTBLBas9CI7bpMI9CL2LxaVhUNuPiQrhGZdo8xHUVnOQhG6r4zhnv
ZYNsIGlnMstf81af8ELsU3Mhe0Q4F59MjbTtfKnLl+ngwJ9gxonOQy0WSd4n97JV4ChD/SKcZ6Po
LA9pQolraoBvXGNmEbCWL9CTjzu0t6rxp/SjiG20I+eWlNSLlOlDi5rbpVWnKF7GiJ9cR3bwbFek
XtOVX9jTHiVAdS/Pmn6YLmcyBrXfWKh9AuerTcq9sDCQNXLNo9wmWqwNL+eaCfU9jZJsIah575xy
HHdD2ia3ugOfo1RG767tU7w0KHWe87QIV4gINU+ZVYqF11O3GLrwV8R+8gcmTHydB8y6ItQ/zS5k
01FX1ULEfuqjM9TepqjOvtpB/dvDDPg5c9HyNwstfcrhMqw8B37rv0+ofxODcAzgN2wemVSZTOn+
hMWJbS/I+rIWT0HjqQv56u0LXB+TPkr2Mn09KEUJOAzBefnqlb1pWL/1qlry1nu9VvbiZLZrkaJ9
+Kfr5e3kBYEOYN6qKn08ZOggLbIGqyLJNLuSzOwWFheb4Q6BFZnEciK3x2YmrJfsl/unovIqDBjs
/gk7oEULdltR9JM5m6ng0zTtB4HRumySKVTXjm+MTJL02j5e2F7ZlEfMpvJvFnYd5Vgm29Zq3DWy
Z/YNdNJya3W6/YT49lluBEfcqBBgDutHbCWsGxziSyTSIvGkdMY5hH1741uBeWMM5V6t8+zFwh9h
FbLMPeIqqx8CF0iWm9vd17S2v8os9/vQtM7ehqKChxTEPNRxh28orSorSPgC6w2kLVZo+a5VZI4O
Deg/0jd4GRx1SrBHo+mdVz2dzjYP5atqlL9EMNgvmA21WDZ7qLbDtUH7Fo26QcDrS129fUREfFyV
iKU+qErTrR1sn05ZpnQbcO7BnVcV6nZozebW7k2B8dngYk4h0r2hzN7kfY8Te1nmN6MNvxzDknCL
jbe4KyJLWdvOON3roNwpAfbtOYvyZBWFTvOlrnT28nrWf2XiMhZtOmjPoVASUBO98l1M0zO/SfWD
BcBRTKX4ZfXpxmzxUPMp2tyUPb9OZ2bJaczH8iErytchMrQXXMbxO/S1ch9DZPqmJf1CxtOhEVuM
M/rN4Av1JfCtmyBxgi99exp4uHeTO0Y3BWockG9nhyh8rX+YZbsIyrj9NZYYYLV2WzyFXuJvdEsx
UObK/KPjW+APVTzL4t7+2rtT+0vBdKJtLXNj55F+M7KnwYEhbs9p7hkbhNu6gwCczYSIx1VbBcVj
neI4lgRG+mqV00Yr8AWKc5zFRFw4Bwr/4nKQTZtqHGsQdK1lB8L4fbWQp2oacSoHXU7d+XKjmZCM
Cz/cRg52wqZfCjVPdrri1quhh6/lqaGOb3Gmb3wgbl9Ax2W8cMzslxG89FMw/UDP3oehlakPejll
N0pkOjem4uv3SuDw6JWifK39aimvyRznd6ur+VOBROCm5at3sAzEPhQtEytNQ2wo9yqV12KU7pkN
H0O5+pgPxrxKkfGqnR6BCb6FrnGqko+y1Xs6HJ8krC/3+D9j8ibyfxi65Dk1gAnYoWOtYPT4X1oE
rO6a1IHuFQVfZMi2Gsx2tfGkziHHrVI4+TgFy87IclJQwhQDZNPVR/Jx9tYUKq739dCtYWzfGcnU
nOxGaR6bIDz4SUwaS+uSm1LDz3gWxX6GaxctOt2tUZg12ke99T8MQ5jz55S634xYjNjEJMeL4K0+
OwEMFpBkeZDNNB75/Cwrw2TENu49rNPwzt6j9kC+UoaU3vqOvnDzFptsHnRgAJifzBewyigO//4+
Ic/w5wbVgf/kAAmktMrDqWnqJwBOaWTplCMy9UT9k2LMhrm22Peo9Nrk3R6k0vfkuluUAN5ac9+1
NffJkVLIevhj5N+vkyPrWW/3/X94vy6MlWrbVzhTeJ1HOcVD6PjOdm/VugMK79jjnYzIwwhYCvGt
BHWbPztqO2EXIBPFjpOqK7fCfTm2IObMZToecMDSlXcjW/Jg1qG1ZaKolpqFijjAcqdddq4zbgM0
4LDQcKCVt+5J4Nm7D43oIZylfWVInikh5ZrWn5Bef+8gu1Uh5+aPdxGWJGY66ff+vGod07JY2XhQ
AztByT/QIjz0FJxaxlR/rcjzfgk159fU6MFTpXX9BrdTba/h3nCHIODsR+XXO0S83TXZKAjBjXUW
6Bk+xkW2jREE/4bFeXRrteQGZXMAr8isZTWbasiKb+OkI7ur7e28aO+UJEtX5KR06CS5zWOObeOd
X62n2QAzqRVlx1KiWXcpugrbcZr+gneOYUmMFSKZaeepLfSzQbH1R9pRQhlyGE5Ag+ybxKCS/g8j
yG7mKywH9C28NGxHioaihp6mR/bAxTot1PQr77Kf8J68X7r+0jZtfZ8gVmHegMD22Trh06KLxLrv
E7xYIzIlazhE1rOKm3IwWOkPhBDfRvDTq8jToi6LknJ9rAvcD4M0Zgk+40NJqbdLHBWsg14AcoFK
ECpOf7hA5LygxTlsHG4H1cd5vqaK0ig1EgN1ZCEG1eu/fc28I80cv1ZITSww8PO+OQW+cCxK4y9j
F2orj1/mPgndZpOBMz5aQTreDAik78ewCw7eYOU3uYN2IenGZBNVqMzwiaHzY1BQHv3Urjeswaej
gV8v+L3c2PmqMj7HA++AYnDJmWMXM0CnWcg4ioLTyggGhs0T14Bs4nWYGpfWoplnMGVEEDxvrLdh
cYxqSOz+5tUefzP5E6LLU734KOisE9sJbpuorO4SLfbgcrX6q4aYla/aP0JVzZdTE7sgo/C3r5sq
5IdF7DnO07vUju0faZL8yhTUEkVZFv+19JXKyx9yCUxVrmaYukY6TUWX1fw0VTVDrImkzccn0Dou
BnVfHaNl4kWBaW91WDfFSVy+pGFULGylaU9dXxoPg66h1kQ8nuJ1NyIcCa1oacz2lnIjIpthbX1s
yl47bw5lWDy4k4OjhRZi9lwNxTmpYvjLZDtejHR6CCUu13V2hSXK37Vd/GWMifNNQTVgORvG7yj+
/G6aWj0oak3xpi3G74HIzjUidI/VHA804r5pjN+72zLy8lOvknqXO/o8xuewn3J/Kff7Mi9AgWs4
hnph7exE4AJn5Wq2KC0j2oqkY2WJFgm1Sier3pLpotfwE/C6WxFlPgskdehvZdvz8/7WH6yWqsSA
QcOfHXKIXdhcIgc2bjWsU2d4akz7XiIJJfYQ4ZTkdg4pIMxxMBEJqkUOvoyqrh4d0ZRroc6bIVXF
mQPrkJ9NiBiC7lu/hVOeI/Qvn9GosZZxVGn3k0gE879GLu798tADMyYv5y93udy2fPN3FXbnyRj9
U2t6/Y0Ih+xUg0FfSI3xqsIPHlJOupUK5IGwsQUw8Tkvp/DRRYlBhkc3c27Q40E1zkeYPBvZ/Zl6
5d3iK9J8C/Mb0/DSZzcv7ANV4mopm4MyPkInO0kaTVZ5dyKyyi9+3ySHXjO6lYz7mX8CVFd+MZpx
lbmTtlCTYmM2DUtwVvK3gMc/Hq4xVTT9Gql7YyGHXDtkE6Rov4aCJ1ZZX494F6XJA3qh7hp9fZUX
Zdhtwygtb/1yzHcxy8J9CnLhYPCA3hhR2yI7lWob1e8c4MsYdIzYTJ+TxMV2ycnqp7jJPXxgtPYZ
2554kUaj8ZfuzTXgIv9VFfVmjD0vwJVs61hgUXE/wkQwxrlioeYUYTzR/Gj98NFApjz63QGm2MmK
2VBTF/Da+EGqouZOiF2dHT/IPio6lz4DWdGn9z5Zk/v7dW5cBauuzxDxn+XpXDO0AZXC+JcITKje
WNUUAVzDWXaj8YWyMfukAOrKN7J9dFWsk2Lf/w3xdhd4efhCLkRjohjiO5ywjL2KWtomjXTx6FRU
sUPUvn5FNornqPJUuHAuJj1Tzo425duGxcB+8FHg80vWm6WejC85VvOhmzTHWo2NrSCTtyDx6f8G
cppmpvFbKZqXnOLyN4HS96p02ulkiGK8mQy92Blea25iJQkOiG+FmySotYNRaeFRbcpkDegr/mb0
/0PbeS3HjWTt9okQAW9uC+UNWTQSxb5ByMJ7j6c/C1lsgcOZ7umJP86FEEgLsFQFZO79meQz0jLt
T1Au2xZz3K9jjBRUYeLeAd+NJ02ZBXu/6rQHK4gDtsWq8c3q/2DJDN0gybT+EgqagjkU/WnOT/az
wKpoABH0dqbja4dkTj6t5NEwr8hyv1b4u37p7HHcWplOrHHGZTXwjuRWcp4RaS7PkGBCVwiTt6h8
rzW+HntRxPXi0tZYWVRe0zz0efykNkj6OrmW7NNmROdsLhK8I/IpBd8zo2/vyCfwURQwVxaQ1BSO
SOynIbH832ArLNPXEiqG96LKyqxwXyXBjlyBdsKqDsKFbzk7vah5MsiJtK6Vtn2OTRzO5arr/2j8
4gF3HCI7BQ4hcZwHCPMWp1Hr/G/NpKAV44c67pN3t4WBFH/nQf3Zm22zi0aZ9m2aBRtRdPDBcSUc
h0+3Vv4s3FTMu79fp5sfKFg2tBONALEKgl9x5H8TLFD6Cca/WUrPuKArYJs0zR3LqbuX+zQ+1mjk
bmH/5s8ejhg8xlLrRwEu0G/4ES99RwMlD1h/LAvoHhbZczGb3BS5Zi7dUwzlblMn8LWPt77z1MbM
Jqm9RnVvugPZhDFTgotOQ8T3Z9UoyA3n8R9NjR112ETZVY8rdZ+z79j7uRJdfUjQrinl/h8psgI+
i3IxCIfOmCgoOI0J3IQ6PwkKIw2fLT9aqXN2PkBD8TnuSf7OGXjR9rs0xtPHtnkcKBfrv6hyAJn7
uFGCcaIhySGbGv9AoNP+LpNB+Abh44JEkEZqdx1jgFC8JIa3AmIW7wCK4cwk91CNxWnVko5EELs+
3VoyfXQQHZ/LSU0mchpxuEgNkKQmlsS/4TDi7AMm5kOx7w1sR6GC6ns4sMjNtRjJDeTTnixFZdFp
d+1JkUrr3MRmt6lRa/qE+hV2dvMHnhZntEWMH2JQKoUMsiLM9jT2/GJQHfv8LANb+2QlBUv95F5V
i+BH2/cbW8WpclX6uWuOgGGggn21GnP64ihN7cJlMR7lMYa8GIfmBY9waQ9ZTT7EchxcMOfOt/rU
S0cn0D8HHlGyBJCN8Mc7gQ+NtlI69c8ZVGfelf340wPe3Oh8QcDjgffook997Bib0KneBhEID2+D
2LaWvwcJ+X2rQv2xStTwNiiarzRvm25X8lSpf5Y9kxQJAKBdp0NKzQB2hp+nxv8KJ0xBaD+OjlOB
ZZGIMtYea9l6GPy9iEGWmpyvjHLEzGKOQaJYuJr3m5+KxFj3MvhNSVLML0X3q55x7k3bDNuKeMre
NnC9ohpV//zq6/GXdHZAReioOtS1+oIyrncnqsRBFB0sggi8R+cP9Xqtqm6b9tUmGx/jVhtPQumH
DAjc+FlddzmIutjvin2cnXlC2R37Nvkpi2fAceIZZ2XmK1omeFrVznDs7kz1k2gdW9k4V86TXw31
QU1j7SWeHES1ffNJxhrnoQr6p2QmgeV67eyVNDbX0qRqG6lFYi4vqmzfE39fi1+tYo/Z3hnt9lYU
ralZHDxl3BlF88uYt2YDQP0tYRyTKopSpFxK8J+PXv5DGy3p5vwiFriBsg0tubzc1rzYuDQT0Xm1
QxW+YTkTIxjay5FHpiQAXY39E7tMHynzIDgXUZA+GVP0vn5i1zdkmP/O/Y02dV519ZyMIPzTBkJm
3OJ+KO4oTIsDS3973SPRvTcng/+ANMCAr2nwzIoDrGIapMTnvniNF4eU+LDbx2r7NA5BsStsLdqK
RKEXY/aVxrpzjvnIXrLoWsjKOAtRPd9AMGC9tPWkSfKWtbF1TL1Wuthdw/YyasovRhNf/TnW2UXF
0Uwz47WPhwiguBPel1gtHxyprneh7+iPSZaoKxusyo9G3epx/Qt/KeM1mx1L2LWvfp9I0sea900Z
6IVo9b5PVjbWqwy5T6QcwL7MOSKLcOv8dcpqUkZqqPhb0dpBkyzz8ZttrbKRvbrHf6cLlaC5wxIM
i18jD+GF17h3pdWmThrle5q38goDz+khYZEEENC0twlmmZ9SiPKiR5WGbFjD5FNTJOUOOa3woCRt
+diyGl6JHtDSd4XRjZeCZ9q6meVzqvnQy5Bp5CBV1rYSjOzrkeC/7y0MwpLWij6lQ3inqUl5FS+f
nBIDiqv4Gs9tS6nR/Hel3+M8jy/i37/9Hdn69/f/DLch84OzgvLv8nqaIdWSLw/j8+QcKwkH7EOY
gknCKqhbd3lkngQxQpz5rccGSIfjtI5qDxJ5gwZ9m6EkBzkF0jaxiVOpI3ubBfJzbMXOxuRRtRvx
Ld6aXkZUeIYWC5BxNEs2NTmSdyWEtRCdvJPJk/UzwmafMztWcbSiJPtYQmXRcxwStVHMzDvy3K7W
fmYZr9Bzf1gA5R4Kp5bu4qkbVikMs7vRkUpiEMMD0gc15L/2h4H4+WtFZA3sQje+RBDm3bBKrvHo
93d5BGU5tO38rsK+Yx9hsXKo2J1iEYd3dFt2T4MqT+ckbP9QJrV7GstMdaOm87emQ1ah4F33wzHr
lcZnt4+VSNqXXvNtrJAWTfW04PNAeKBXnOqrwq89UwvrRR91bwcdONshOdA+BGZxSYDyviapthZ5
JblBZmvs8+BqReVDLwXYsw+hefIyuCjiwOsThCIGmqwz4QnNvKruV6/yviVDE5bOlwAnhk2jydXJ
tsbmnpQYr9I2HDeaMZTbKvb0+4qnE3J0pb21exAFK8Q4EAJsY+vR9uR7DRjcVwXAzCovIP57VlGw
4Rm3uWy/4BnbfbPtMF+VfYVJ59RGOxNrSZcnQP/imGa4qvSg++7Dna78EjPDVnvuMt35ZXTSA5vi
fUN2fj1aMBbGGLeuRmlWfRrYu1hvnFM+1MPetKWjN+XZRhkRJ0nqbiWDrn6ZsnbYduDi8JRuvxDx
aO7VAvxeDejwWxv3V5tk609STsRsLMf1vcDeon6F+TewGMH2o8OftMBsnDpoC8l58IPoQRzKUlZO
UgyEb66KJanCrsM2NoWRK5feGuEf9MWXwS6uuLkVzwBvn5XKSe7RBJM/5ZLyOfcV606NivoyGtUV
IgCQ/jSK2ML9jOQ2O8uh/+jA6z74VhrqELFz/SwRgHbwtTTT194kaly0crUVRWk07+2C7aGpdv1d
azbDypey7FWXonBdyW1wwk/jAkzTBv/8p1hl4HBWIkEWF1iVp2P/JmIp6DUxQUzCNXMXUUbA8g8J
/9Z1542fyIxk92USfWL9Ud+NQ8QvaeqVY9/X3WfZ5kkNNDzdEST5wXu3f0jtTrsMg7U3Ej0IXfTh
COjpQNDnRnn08BQZLOuIQ9U3coz06KHTH5wQqctbOVStAUVANVl5Q9ZtCiLLn1nGtBug97zW5qKp
mQ7OJ/iWZkj+b0OnGN2+wfeJVJyWnW6nlt6yTWLFZbv9XBv7vKBsVXKD/q7oA7yS6/FajpFxb6fN
jt3nRne0H3mvsMKLmm+9bnTXqUkxFc7taluFr1OFNnfETmdso/pXrz/hNNd/quPAOZezo7NVJtAq
Yhza2ohHOqqw3l7uw3RV8HO+plJbXLP5zNKVa8pD/ySqRGOX1+mu72edlbkH4Kb0TlKqb0hQnvLa
Mp6rWO4OfW3ibDcXrdCfiLzFXyMJd/uwHfvHtM3dZC4VOYzN0O/azSAP0nmaD6DJ3s4wl+p2XWB+
XaqWbktfB0YxqQ2u/nukZdYnULy/Sq/A7KWso4Pdeg6U0CHdh7riX/owrHcBZlJ3pBLHrVZo5f1k
V9bGSdGB6Hv/6vBm3udpnp6QuMfBkJ//HmUV+6whvr3FH3u6H8om33iAP1BhjnEz0Hv5uUgeqsoA
dWBP6QNWCdG+06vqEPlOcz/i1UfcK6leVS+7yCW/9DgBW6Bk9R9R1WouSL30qpF23QOkkvdd0cZu
mavQ7YiiHhST2XpDml8ZfenalqZ8NdlYqHJl/rSL9ElhDeHWRAWvvSZtUKIofumQygKeha9+xx32
QZxfjSxs99XY3Nn8lHaxave7wQArI1s2sQUzUF9ko/6mmmn0KzMvoDQRWODHfDXJPb9agVa4ZYeB
K9og7bZMmvxsD9XJwekYiz2pvsIwat2sJhNQ5oMb5FXyUw7YZjkZaxJcr7It9ML8NE2acVHBkawD
p1e+6P14IQZik6h0FB7Z21o2y69hYEyb3pbLI2FK6zGr+59wK3hQkrVnR1ybD2ndRict9BGHTbvx
LnXm7YthfIuUwoeW0Yx7JcBBzfRZIqHA9YC7lf/dASa3UrJ0fBxTjHXxkZa3Vda1L4QnSJDQI5wX
znaZpw9qX+fgAOq9bPnJwZoc86BMUX7m/zLejTKuS45eOuuwn9XXhsjZj2o4nrMCOP4QOt6zoev1
1aqGYwwztdd67AVJ9/pDk1xC9CR3ZJCbjQB3+XyWa7MPy4OAfrV4ZYAUsfG0NYB+1a29apHJfpbl
LkO8Mydk2hgnY7bg1fSuP7QtHmGTrWSvEDF+knUZrqUDtSPXgh/h/Mw1YmdVdFLhhipx2NGRzUMX
diN+fVgE+2rvEK9s6++mg79s2Co/JVIWpRxan0pZx85ZiV/tsSrWeaY513Q+QLDHPznii+qZkiqt
CAQp66myik3gVc5VdHQQhMLnWHdWSx0Kg/BbDB4s8yyiW2IM5tW+zX2bLDEVrNvvh66fXkbJDzZ2
XmQI5xIAhDPI+rnTkjO+l39YseZcQo39dVA/TZoWuuqkooHuwHKvvKPl2MqlgKDiTlg2AD3BZ8VJ
avWQdcl4X8wH3ELHNNuyOQ73BTuFtW626gsK2l+1ahh+kZ+bQCqzUGG3XUlJuqobJ9/0xL55XCb+
dJQSHtS6ZDwMPEf2mD1G66Q0lU9m5Ft7L8Z4na88v1cl+QIQJllPds2CSy7G8+SBHkkxBtxGpjYg
HhPnW1serXNetm2H7E77ZORWuhd1y0Gp7T+71LZKXM0C/sVqBIHNun6xa2z2sH0MP3f4hKy71NCu
sROwRQULAZ57F2kTFAEICeB70DXt1bJfTWFz6SuNLSARqqeUPNMKUvZwEHVKqpmrbmogFUs2Rteh
9ZNcFMY6buP59qOvsUoOVfmrLEkjgrv5dNQlzCFWHnL84TiHJkqpZyEYf5HqEB9QGcPZDjjQDFy2
CYAHR1DpHap9munGg11tTDD0RhCSkPTT8CwXQ3YIp4zfQyFL69KaVFJ7jvc4Wv2jb/oXuNF+gOab
RIAlbneeUuUPxNOgJEuoSElKA23cZNUEpbb6ZOZjdBmIaxAKaapPcZHbd06sP/P9MZ+nETYPdPA/
GeLWrBazUMFKdnHrsiMBLAjioiFC0fmuKb6LghkEuIhZfby2rGq6xugorTSlGWAmaNP1Vofax05N
8LcSRdHAbgGNFAkNGAYVfRS7spGxAJ71ALEKL89tm7ydJVoRb1BBNdCE6uuGPCx9bqc8ifheJXK3
xYUFGVADBVVJhtqdKo53EQe+Bs6hhWmloS1yMSqTF0AaPTSlFPPz57HICtZ6UKYBcRQ+mYOBlfqD
qGvs/KjG9YSOsK2iRgSzq01MsvAD4oZyhqZKOd6RddKu8jgaruYF/kPAXe9Ga0z2ElvLUvUn2Gjj
HEK4B8G67tBI4zUNctMpVLg4kf7aQeq7BN0PzDtJtLZjsXVsArdFGFvH2qtZi81nSox8zq1SlMWh
se7I8o7brg1x3zZlUhQFTMheSl69OIj/wJ9mVkSRms887xW3iTz/CSxKuNGjyrs3Zb4UYfyVzRUJ
+LYCvN8avFrmojj0jgqq1nCIDsBro0kdLPOI4Z7UJ+pVqx9DvYbYKJtIr3h8wEgiIMYvO1Vy8Ey1
h7+hSKFbTMQD9NhI1uEkaQ/iUAZQAllttVvFl9/qqqZtSdio5WFIKv3Wr1eUOxJ65jnODWdbIGe/
bi1FPzYhkRYHW4RnJTDrx77uVzK66s+61W2cWJYe5oW619bKiwZi9UyAAPPUuWgUaYpRc48HvFpE
FfLtmCoVOMrskGBKyMXm320vyk9R1vdHfmshO2Z9eDBQ0nBHJ5l2huPZp7iSPgdRHj/iw+zqbVU/
++NYPeegkbCdU+4KX6qeHa033A7bA56wFDH28nYKDozY8Hh3Rg6oCuqWd5dF5g9lmqIXP42qQygH
ZIQcP34xYcts9L4O96IVRgRStIFegF6hFeciRJtj6Um2dfmR9wcwFqoHq4O3GKB6bbLRPFnSBGCw
M7S9odXJGhURE8ZUXCPYBHoMHrj5KSWUsAeJL6+J69M6ysquyHm9S7FlEGIJkKMFJroRY1Wn83eF
UrSb29gW0Blve+J8c2dWePU2n0DGi9a4I/anj1N5KwLT4oU1DvJWdM76hPzmoKPOOV9X9uNsU7UE
xm5jh8FbWyS0d6Kz1jXqugps79aamHWLvkVa7m9jw57EW0dKSPwJ8YQ5IxlWTKEdfW9YTnff4aay
TcOpONvxCfRJ+CzVbqfI/bOkWN1zWg2fYVE5l1zPhn3ZQd6UtKG/bxv0ysLOgV4kheatrlG+lhMy
mbeqDrGCO51ksycXyDaj06gDNA+Odm/392KOrAoTNE+yENO/wU2trGeJF1prINXJyfchfsN6+54R
nPpaFIG6AuVh3Keegdv6YB+bZkqvrRF/auXYf4GPrB5jXcEswRn8lypumi2x9nErWgEP1C45Quco
WnO9ekrrvLv6oa19br/WZerv1SCX10VvVCiGmNW6hre6qyOSnNgkIYPkFBhObSLD+vM0mU91JS1V
912Hd6d6qhTbeCR84BuPHiTMzyZ/HglZYLyD43/W+LY9eAmGQXNJMnr9PvLHR1GKpgxF36z/LkoV
fzT07bAk3VoGn6cK7SB7IEcnZo2aSdt6IFPWkSlp96Mnvx10TOOl3r9fqlnwF8fE8z+JTkt9orfK
JhjJFH9oyP1IXpUebIGls+hCPIK9Djpm/e/LeR0bRqNSlE/w4bdh34yv9mR666kB1DwqmXyRVcJd
YKfXNlov8N8rrBlncRBxwKrv7SzRDJufN461k1W91Sm/z5I8dTZDB6FEDFsaRGfR2reS/64Vsg+O
XmZfE5Ug9nqbta7tVVJPAPdaSMUEWMYpOyIX9naIWCock/kgzpaGpd/S8KHfP+iyTD8BiI9XYv5l
nCgufZYr/YMuH6Zaxv7lXf7l1ZY7WLp8mL72Z2Deh+YPV1qmWW7mwzRLl//t8/jLaf7+SmKYuEul
G8ttG4SPy58g6pfiX17iL7ssDR8+iP99quXP+DDV8oH9T1f7cAf/09i//1z+cqq/v1PkHSpWh1ru
IhDC0i6cf4bi8Dfld02kohiVJfbbqFu51eP8NsutfBvwbth/vIKoFFO9H/XXd7Rcdekjk3eeNkvL
+5n+r9dnM8PWu9cjVufLFW+z3q6zXPd97f/1urcrvv9LxNUbOBBG2Xfb5arLXX2oW4ofb/Qvh4iG
d7e+TCFakvm//EOdaPgHdf+gy/8+FZj6dj1iGrfSo7G+a4fA2lQg4l1RDLpZMkDPapA7tILRMly5
tL013u65ukvqsoAy5bCinJtFx2H0wcQBXjlDUq+Oat4M+lo0+91G1xPnAuYXBp2o6iYnOaG3vAMS
Xqg7ddSstU5SyYX355JmAHpJcPp08wcVVqHCBxTOHpKeN0vQYYolV5yKg4o1uhi4VC3uop6nRUji
1slXL6ylg+45hpulSD6TkyIeJaf5I6jMvY4R+R1iS9mjRPTlbDjNVbSJXiW/3K1jVsMaWnj2KLqp
Me6UAcGWo+iiejJLpIylKbOKDkmRg+HSI2W1TPQPr67a3dUyVI8g6n+4sjOivKR63/xMIwKX2f1l
Aok1rky0Py6ijH9xgCWP89a8NOi/u5g6btNIf9Al79+GibHiIPo5v2fBQDvY5jrkXaWA0aJVEVkA
cSoORAkRKV3K7zrFtn0BfTnu3o0Befpn93e1OE8ltjtoeKlLNTYSGIead52CQbg4S7Bi6bqsvXyo
Z0EUrlmf8h36MGBognMX+6g1/DmH6CEOBdtbVKDMbrfUibMgsbo9NMifH+rFJEVtn6piMo+iUVRZ
Sb9N5bE/lEpvgJkkT4g3oMFHZLmZWTm3etEo6sXZcgBeZ55EcRICeOLUJpniVdHbWDGs1kNvHWpV
g41mOmyBAHRuGE2qs0Jfr76uSoUgCT55Et9aINSE7cxhGzl5c+19ublWCobiVmc/i6qlHvmtZyNt
bPYadBWHFDjy1tT9zh3nkaLudg0x01IprmNb/ni7jmiQi+lLmlf1TtB0xRk6UA9vfN0P1F1E+Jxi
dWu7nQvOrmDvIgsL2qFZO+hyBuRwj3KjaQki2GVaH6VSMjn3JLn6l/NG0SrZFd29puqGU6Ngi+XX
XbquI+2NOx1LrWMT3YAdvRy0okask2i+qHrX5SPzWrT7kQ0d+11XTfJ6MVwQsZEvWIXYVuDFScxa
1yBK14ltnoIZFIHpsPxHmqMONPsALD0CbAcQDe5TVz18AP3EKeDzrai0ZgNq+K8GAZB1/hsbhKbR
KTN9MkdzBJBfymNIFhXhyj+F8FDvTrEqbbqbaF4h9KTnfg3ZsFs/oBb9BtWTGum4on6YFQq2YVNF
6wBd8MAFKZgBB0mjde851UPRj9WDqFPmuhZSNy52xGi3oiyaP8wzyNF93Xr+oTPr/tzJRnd2ejLE
K1GOkCw/2epd3uZDtr41EHwCDzBY7bcAryYS92qH/rJfrJcZ2ix6m+tDXTDP56l3H6pNOZR2kjo8
tHY8nsTr4t175c2YuvImlxiC8u4NI3r+zRvp9pLpvVB2fUBPLgw/9HElMqZpEr5gQZDvstm/VByS
32ej8CldyqK56+PbiA/1osgOutuB/P9S9609rQh8wppyIDGneihdlkPm1W9F3W9WLTCRs2gU9bex
HWwc15+qabMMI6rurbuiVNyb2q0O4RAaVI8YoK6FISBgpdxIVv2qjXiuHZvM6s9ZlLExDfG8iKak
PMRaYsuPvUHsQB7szBV9qrljLBgJowMyuiXrRhzyTlTZgZq7LEZ75EFqRU5dRzXRKx6sac9rTrmH
zKrei7MUa2l1CtvLUq/iBnpOVQPtIro6MqDalTIUxs7itqH4UbkcCOvxl4D6XoeSM2cG5uZQd5Cq
/H01UVfPlxxyiZQMV1tuIKiy+tzV+u1q7+qzpAQdg9VqP6mHKQnLHXFq+clpU4QqJc/8oeJOE7Rp
/81ust6tIPVfvd99Q82aPvTtrS8Vl0lK9JR9hRRAWyOOljg14aTM32voNfW35tIMiUiCdHiryyFW
5UOJYdQ84jZYzNMHc1CvDOxVPbdU6JgpazGjOQR70eXjkHluqLUhqu+MEK25Ua4T1bIG8x7Merax
a4SG+a8zf5gBPBElLr8GZoSuh1En92UVYyevBvrWgOfyLPoKuZZ/7St3k0GaBuiDpFbSylJ4JQnO
QI2ZDWSYmOIMI5Y1dNVEq2AbiFbLBuggWsXYvCUP+WZK6DGPq5MnX1WzPRrxeiLwJfippShay9lY
TbSmOSZJlQ6gqVZQ+XVm68qkvkeoBAbPfLY0LHXB3AqCQ9mZEWwF0U8cetSYbw1wN35MZPimvieJ
ugwQl/gwk7jEiNoJitBMLDov107mmwJ9VV9KYE2apRcbcwSOF5pD9AoPCncj+dXnAyBZGCI13LfK
a2kogKyK8WnMe/h5UpyQCfcxUMxki+Sn7F38ZJLx1OULOw8Xs2ZNVh0G4r3/bFZvUNHGkCTsqlg8
HozeNnaK18HMBp+1Qj+sO4dq6L8ExXTwS6L9jR1Nz3mZu8MsjAZ/Lr9TW1zQ/LkXpEXWziaGJKLV
iVXMSecpRauYElZefxatoS6/mzIbMxLFzGE3+Q9SCgkZBicHQW+1jzKC44fWDswt3m3mZ2kK78R7
eOmRAPw8FKFlbIPaQHRZR52qX1WTUe7EOnmKQu2kW5n7Ya0MqZIV+CTL2smI3lrf6kRLWFfvWsaB
18/qtlQn4bPX8vopnh2BtSRBRUevj43cS/3d7yJJUf8iDlNmHSBHFxdTwp6RifJ9rdjhozg4ADyK
GCyeKKFtoV5KvTlpnY5bSDqmwy5t+46HLAMmfv+PVpo07mwnt8uRosNRpJGPRdNaF9FlVL3+zrSn
3TJANad4zxMUVr0Y4Mm54TbIp9/63K47xfdFnge3STTkHe+DkcSnuAsLGP4egWljJfqKA6jpZA22
qd/q8/STZONFiivCk5Ss5Qg/rLyt+6fRr1Q37PFSF3UDiNszqKgfzqz3KqrKXEcqKJUv1lzVg07f
xpXJKnIuFmz6HjXji2gT3fUIHqmTQtlpZE8/jqn3inZIf3J8vz+N3gAKXZyKA493ScLX4neHj73K
3y2ijyh6eeOXK1FG6izcqMbU3eZc+qR5NHruMlrMa1Tj233cphDlIrWe5b7ydx+6mLXMG9V3PgVG
hUFW6+hHu5NCsIOTzKk4LGXRLnqKZguprLeeomwuPW9NoisJidFVfHRGRCcxhzhbLok3gaS5//Fq
oid71ADVQZCJsloP9xYCg+toUOKNKHZOQF2nDfeYzlqrHg2K7YcGr09+BORbDh/r8+EYFKlyqrIq
MbFTYZLBflLHor/zVb8BnJRaW4ed5QOi9tXKq6b+IIriELf2o6x30VmUyihSHlpjwKIpCO7zueTo
vv8AMXMZUqLCcWlbY++N9RS6TtugMuCkXxXo36GLxsvET0RF7E8Mny886EG/rcMUnFJZYZTb9A+V
JQdPEAHAVXpP4qBFZgOCyPCOyVxn1wBVpwkHZNFKtr69z3z1WOrO2wC1A8Jg4JspqqCipRtr6pCN
nYeDvc3OXW79WvpDDQTeZWLWOHcou3J0/S4Y96I4NUULGM0MXVGU7ER7zIrPaZy8XQ1VpJLwpWkd
tKSJQd3kGkEbe7bhQ0s04i+L/DUS6/lF1IW5AYh4KesHDaIcWv108OZBopcoioMWmhE4mtxff2hY
ini36NvAMMEIftYUG5+cUfOxSrFJNuFR7BoAH9dNX09bsvBI19th8CCH9ioai/TfWsVYHUse0TfR
bP9JjIfc/3G86BEgTnvrsVzh9/VF4zIHoGC0fAGhO0j9b40ADa+4whFyZULeudhSs4GZ4SMkYPTf
qybyj9GMsV6J3q0ZWu4YaMNVHBpUUy+FVyNr34zXzITkkUZeuhP3hMQ0lgxGdb6VbNJotWQMq1h8
HL9bxd2l/6E1IST2bmw7j+3njy6TY2NPrtqH4ZRAvYmL6ghcEG0pALCPQ+Am4Zzwn2tyOXKO5pD9
Ek23TpXXbpLSDjfLGL/Pk9XY+W/ziAbEjP8/zrNce/jv99N2k+xqBgplZWJo57xWd12kGofG01hv
JV2nnceSaVh6Jdo5MbXoOEABxuVUO4uqXrTe+ojuJaScjdI4cEnmIaKnmFsUpQH3iHXpI/jUxOW4
EZWi+XZF0X2AhLSBfFWtQjuM357SxQjOZ1Xo2rjHE2ODVVqouwQ19GNYpgbQbZ75jc8rD4sJyo54
vot2YjmjvSnKptm/rWu8ITwQ5ZPu+IH493ab2NshbzS0jv+sk+cGzNJg5lTqrT5DeUe/nab59KVT
jeIgxotRYoDC12fNNwVZlHm8aOi71D6b6ihto3SAz9EXZ7AS5XlSjOL8n4qiQXQZUbU2qwlq7X/v
K2ZKQv+rZaKIVplPhaRJrjjTAa3czrK5rkgk40mc/YN+2BtLoIIJZtrJ5oM2liiqwHilLAQwO6/j
RJU4VEHnX5a6BGhB4mnItqX+RbH84gWu8UrXUzDOg64BYI6etLnaS9v4OLKXdkXRKKHeo5EkAWCe
8hdVIQhPFAjB0bkzK/rbHBNrmmtkBU8+ZKUXDjE/W511DA4XZoqN5y4vrMfaMzFHXYqQQw6dj6DJ
TqqdW6uPWNlDZOrGWZixT8ikGKPWnoShu6fH47UOJVSwy1BdW93s6D5EZnye7LcBYpQ42FpyGypK
YvxgxNHGAkqzLuwyIdbZjrtcCbWHAqLVpi2Ik+mGgVPqXOdJeuMWuVnfuoiGkQlWKLNlx0Idf7a+
oRwJDWsPiJoe5SiQL0rb2KGbv4xwxR6auWlsG+mimMO+0SwndHmEjsdYUn/deuqQtUCn67krrrnc
TOKj9R0BiynAsJ9EfdI4jVti8bG7TbXcjGgWNxhZye1GlunyF8WJrUMWqT6CCWzstHk/aYdStwfq
D29LYku/WiqVcQJ3K/aLojuYb3oiWn/rs0yxNCx1yzS4/USrid+phAfGZ0JoL0gvS89NPhq7vNWL
fZNWyTNKft9UgI/f/7XDEGJ4UfmEZVIU/oZRhiejIeQlxADlwNTWZpm+L+pzUXQWraLzUhStH8bm
JvD0Boy127eGdklj8ECDZ38B36p4R19BLh0SDypfVSGNhGki/UJsV7uI3vXQrONK60958yvJDf0Y
IPF0gknKf1UpYWoIMzSvEBGj1tZIKhESEq3j3EWciUNVQ5K6tXwsm2GjHc3uO5ZmJrzouZ+YTpQJ
IrVQoctjNPrItftxl0KD5qBNSiDth5KA/cR7xO2MMrN/JYmenkADF4Q+wzQ91SCiXFxaFVcMqu3E
2YRtCysOFKykX8oCgyO/H2EAysRX5yKqUeO9E3iYcmN7dWs15K56mLAGuEDAe2HXmX9p02haKXno
vbQtcCSly8cXrwyNldPU2YtnYTuY576DiwKWpJJhOKdWg9FE2sA5/j/W3qzJUZ2JFv1FRICYX23j
eSjX2F0vRE+beRQgxK8/S0ntcnV17+/eE3FeCJRKCZcLg5S5ci0DYstznbaVpuHcNFShdgW2mg/N
Wy/V1f3/HZvnUbJ0BbbknS/x/OoBjzHbxMBawXdPjmI7QfoMKHaJnOFBRE1AthGQy2k1d6shxVAZ
QatmsFDQFfgGawOv1eot6FO8IEPZ7leWpc8cJQZXfWjYRRRNviB7WUButYC+7c5XoF6UP2NpZnwJ
p6bb4wvgUCopsq+obuMLHvnhGVjA6b7WuivZI1Y06zy0bATGcJGEd+veApyoA8/mS/Jqxun4U0wR
5ArwWLsOdTdtoX7SbHWriO6xHQSG3imdn8kr68B/Qp6gN5NXJwUtzNvKGnyTqHyCpuMKFBY5aqBy
RI1aVcNHRpQaQE1WuvkJaDz3UjaattQiG2+z97OoRKiUbMn72a13PkvH6tSXIMdKIucaY/W6w71o
numAInbrbKcQxXWgHLj41EFNmYbXui68HfnePMDzjkiYDczpkEf3IPcrH4w2T4NQB+y/4igcSzXo
BNuDm//oxnQ5WXJ8jaAuFkxt9tGDqxTJ//Qgnqg8TZZFEstXK9JQ8FGCanMDdpsCvyJNjy+h2nDw
2Icyrw5OsFkTPKbNiXuTEI9Q36Al9sEHZ2i/8lUH9fq5hx9N3p6kVrcoClF7mg/D1NzIAY8H3p46
pcvKBgR8zcav7yWAiTvhaWw9TrX2jAjW7GGi6GdRSBAPOSlKokrkhw1T4/dQff6G1LNxALNudw8e
RXkG9/nWLPGxl3olq7UtmViRLx1MPf8GCjvjQK2mTybUVA5b8LnzO2wul8PUIi0ZQsyNVFU7jjhc
ZSI6MvFOPrmsXFEJNOhRsR2GnMqKqpw95hoLD8rPJxQoLvPYgGZyEkoZgHUfEs9hBFpcOsSOru81
Wx2ANS/wFMEpsLUWQ0lB/73AsxGZAtVD7qqm/b9OywgikC3KYVH32sjxmqjnNci+bORwchvbehQu
lL+msCvXN0nPCbhbqPs10AqU7pbsn1U/yaVMzfGQy9haTGDhWJEjddymorMo45v0fapPbpl30Xyj
4MkGlCssXXWFveo6p7yz6xwbTStLNy3r8hVnCXaaeo7C+V6HzqjVfhd14a/ZoE+QInAhV6w0jsnW
+cO0HLWRX6njP226GosKP5Sm3nxoSN5ysezlaKwo8XgjiJ7Tlh/ymDHUi9ahEE+UtZy7Z+7oP8/n
9KZlQpJu5pzuq95ZD1X/5CUrkF8ubDbmJyGHIQ4yDaWebvlHM1NVxqVAhC4fug213l079Ryjh9m7
nWakFtnJ492f7JYSSHr3p0uSq//qNCBgqhVrNR2qOnQCPrTT4majM8WfeWIk0k4+tgdeQtTrv43r
PIGiIPIUWROdRpG5QdVkH31uM3YgXtsgG/UTygfOvmls6MKr74OaYL1CWTS+gNtfhCzb7EYmr3Tx
PH8fOjep55MNEd9vYdQ2C4MJPeAdnmzELlBz8ycA9cMlArQYGFZjQRwEPGqKo2WBJ5S8aJAbDWBf
UFTmfw7qeHZ6S5UYiQFZaKtEuVudSWhIRZCKzGpnPFE7gjzOepBIJZJNUz4fHVF1HeBp5c6jqRsx
YQOZRcTfgL02QTyU/rKQedtppTTv6DB1g7tyBY+Cm61FeR1SiHq0KErdwrYYut5CCYfRAdFq8K22
iHmXYwgGRyUcFjuZeW7HV3L4YO4HYw0622JJttsciMkB98Rdd56DOpzS8E8swlJTXap/vx5QQPl6
miDy/qkDa44fSL0Ou9vkjY+fQW31uPl8tgWDEihhlGgrSA3bq8kq1Fm71oWXkCyHOGR7VQ5kIgc6
pO5HE7mqgQAr2/PA3+e6Tf/7XLLqvvhJauw9Fi9cx+b3dEiNCvLoRti/6dp0FUiR2ORbu17Pu/th
KPy7oYhVjApaMiKCvmqow3tuI3CFXHxpvHm7KMe5q7CV+ex9ux6N0NX8ZJPW6N+NmJ9afW28JEX8
MmaJex0FlntNZsY7alLpjj+5B1Sh8RPV8BSpH11T40ANcorBTI9aRusxUXU/ZId3uMkGoKZaG8Vg
yx7SeSuD45dDI8gHFchvl7pNpS7lIogL2W18GKOr4mvYos5PzaGj8uoocJnCV5ktPSzXkRJrz4HT
v4uL4dxOuTyQiQ41WJ02EMVmIHOEGyKP4JJP4afbvTxkmtvsm9FKXSgJQ3Z7S1uJjF5xdEoHcDiG
q84wjAVtU8hG2xI6u9luIz7ZaAILWb+F7lV9EKMAFJAh8IV9IA1Dsai7a/X8MNOJodz1jTCskm1g
2wwUmQPEBdca6ifXrUqQTlldrFFmkK0blU299cqI/RgNIGiQ0kuWqFNyg08weWpSb42U49x7Q8MT
nB5Z2nge+6ljnkr1ZhPuZGgbIrqFKiJoGj1PNZi6QgOM/t5g2M9hz14hyFReqLPv2AIkeeyxKVr/
XrJ4Q+a4gBCfKVCHO7LEeR4rne9Kvc5W1GtHXAsiP0UeTV0ghPbxfIF5ytH9dAEkEz9cIPG4twaV
KVCvKHPpjnacLdFE2IWa0LoHi5vBlnk27EHg6R37UCYrbifJ9waFHBMD/ymE4Ky1YJUDUosqexq1
9koOAFC6ILuIzMttJOQB4++NgU2wH1pf8qmw1xB3wW1lg7U+HwvwwyS47QYFdrkdyFZCeAX0tuXm
ZveTVqwbACUR54I42Keh1NQITKnGok4XelHvE8v7NMHNZPdRWy96pU9BB6fqEaii0zYFBKtTh1s3
2eQUxatJIBBEHZ+nmOepWySKEYVemax1jreD6Ae+H2pAl97tEdBIR3ME0d7q31OUHA4T/+BTdcm4
yTr/+xCN1RlcyezUamtqgBo6RgkGluOzvSk2ZCcLnXVqjMg4O2FtczNHEJQEpx2SrL9N+mG+m/23
SSMIYg0lTzx3yVA5pfYUtAGxQ8/ZjGP2Sqbb4dP+A4XCXyD6BTytGgl8GVsn6YhosWrefF01WxMn
r/MOiHrn/czQiBUATt4hNYsGIZ2yfeA5Cvh0bUIxStG44BFu3EfpoDIdhDX/QMLOezLw/EQMzwiP
U9q2B2YCCAn9IvMB37lYxFqn/9S6C+l8qTF2w97GhIYWHnmUQJo7q2RgCLmURYVdMSLarx2ez4sB
JC6Xlg+g89Aj7L7iYnrlLrgfwBcplzkHl6MrZLVCRiW9AHo87hxPahvm8urqGX6DnQ/qsEwfdMtK
Zkwm4m4cOPvyaZDRtRrYVq3q2rXgPfAkc3eW8GUB1QksIFEf1LrrzC7N56wdz7n08h+ZmaGSEqu3
e/BrtqgxhUes6eZzK4Yzxc/+5vE+x396oIjNW5aoAl55ffYEXorijoAOfaAju/VsS96iACx+JEBF
FevOfgTH1gxzKGoTUE+oYazNEexVPfh2N7VZDsuqsqC2rZAQaZnMk9L4bkWTSqAlaVLCUKCw050n
7Q3ZBylESwAtxjJFd8VdpDflEdoG2IFAnGxukkg98cYaMCF2AoYVtdwhuzK1qV4eaYr3ecgEQc+l
m2oGvmbQ9zsAPaLwCiQf0XFyWHbhSkivj+PyRx8DMdX5/quc9HCVY6M1e9idPixigHR8IO3WDk9R
QPUeTwUdAL9UdW6gAzJykuKnN6MNHmzIXGpYqtNoJG2aBQPng3ohR86qGieE12RRXIoaXKKka943
6QhA1Z8draOJuSNCRG0ekQ0+7mLVEaW1dWQmeIhPI0JVRcV1/vAW3xGmW6xHJKhJ724VDlL/1mUv
UAotfiDSpy8TX05nA/imIwrYQRH25lAOSdDmGvB8WuptZNevbb1zD44MbXeFcEm2LkGkCJQRNOap
O9GYe0jw94B+CHqVOUrvdjlDETv9ZYBZBybQ/y/9CKaPmx3cOIGVZ/HLX/wdZWeJXwHZyMFFVoHe
I89a/EpVTJLauhe1C6SNbQjaIXbh18a4sJyig2RsY75wZF7aDkFIBAfOcdvXC2LZBM8KKK008B1S
03Ks/z2oMSyA80p5QpCqAv2tOmjgqQS8EPoZ3fSvTXWkkCmDIowA7El3Agl249rwmmPKpbzG6lCO
dsDrCuzuqkUHAP6thGPRqSx+0euXHrliaoHSEXwcQPZBEjk63Ezp2BYHMehfyUQHp/ernaezbh7J
kzbela39CxI9/QHcn5Ax6sdsgDho1S9BhG4jxyRqxNuVkXrIk85md2pbUfGrzHUdeJlsPGLLZATN
NIgFYS0NgeobrMvRQ23yoTM6gCUNvAXZ8WYGfW/aL+q+fxvQckhsN5N+yZgLKSOt8108kzWGb65v
w0A2kbdKM1M+8iFGHNX2r0wHlisea7CHOoZ2oM5J6DoKKiG0Tr0e6J+2EK0Ol9Tr4VVzcqT7DZXF
8tEGF/QD5ACqtm37ZdVql0aAW4w8KxvV2Y0s9R3Nw1r8dLgtZEC9jPdib6DeFWyY+ETAcaR3Kav3
NC15AAkJwj6tuadWUoKIElvO5kizIWbVg8S+kaDRcqA3akEPzzYGbMOmmD2FKGZFwiMBTRSUSLcC
N/LOBI3uCVXZeDS3Uf3YgBxjoQsosyE6vg0R8IkgF8RXepSO2z4qAbhQMVVsp41lksQNWPHQLFgV
mwugGbITXkrga6ktFNtolrtKu9RY5mHxm2PsQgQgbIq1XjZQAbaRfdNUCi6c7BFwb7H0h7E7k4k6
HQ4CG923xJo8qMPpQeRE48l2m8Swe2B0i/5Mdp1rApI00MxCvb5xbPum3NZxeA0nzQL1F1FaRQUD
kZUBjtQpTH8UeJeDXEX1xNzHKbRgsrUD7eAFGcHdDHc6nV1BXVkGfY+0FOSpV77/EledvNxCAFKz
UBYQJtqWAgfUkXBrhBA2b1d4wJp31JEzjpx3ZbyAICPfu1VV4sHns41V9P657qBrUNgJBBXCaVrq
rZu+dMKrFu5UhN8arzkLgYD8Ypxea2z48K1WHSpIhuZXZhXPtsjK117Dvxb1y/IJ+4FiFZc5v/ZD
hYCAZRsnLx6nrYzcft/ovoAqL/vjytVofbyyra6sxfW5lhXiLFX+iqT9xysPffac1oW+TEtruExJ
uQaJGdi4J0vbWJXUvpkC97nfZwxk2K0XgOLfP6Lmf9gjj25sTJHqdxkIzZYub+ovNu9fFGgb4/8B
tREynVP2TTM0/SUa3GzF8KO/i/JQ26B+O90nWcpPY5dOge1P1aMbhyCMji3jO4Q03j6GgY+hhVH0
vTcRBPz0MeTk//ExEsurfvsYLRY2JxPr5GU/4vfcCMhXIAlRPIIKtrqaHR4rqmX5Og7A8pWuLM9k
wmqLr3xu9htq0vB4AlaJmp05zsNR1+3ypRqKwgDUmIMU2Z2sZDWYsf0QVkZxxVYLwITOfoCegP0w
RCoIAxGkA9naKFKoX8V1BZLjByCMiqsTvg2HJBjyiYmNaILV68e+s94OXJ1lgL872gB0qWo5yTAh
tpKbCJyqHpDzQLXH0Hc6WCpXpOtgGYguIAUyHcEGC009/QeZoS4KqRjlRTo15FVOUh7rRr9i3RIu
k7oGH6YUVnscFIMKHVg3DFgfgwwaLCPZ7tYBaQR46+/ecmyDqgu3kOvslybiZztK3uUZuK/AMOGB
DBU4a+oF57W/o8RfwSbI8Xqgl3XCMJiBA5OI40UYCm9TJUZrrkjv3VBGaCp4GxJ2J7F4OqNeBha3
Rad6mw7YmV50UF0HSdhlis1HRiy1qiUd/ZEobKlPtW59ylN/9/x9HASGZ8/abE0UkgEWFgpbBlkH
DiVaAs6rQTKOSQ2dELVYpFQ5HWZvqzNR5YvU/O3gS00GssbqV8TONrU0EyCFRL4C2LWqcz97kUlb
o9QPduKmzRIfTBZNPts9qRjGvFC+KvvN32DWLyzfBJ5hiL2MirGdDl3GUC0i+gThNthuvZHyK9xu
AtiBdotlXsTnyMCLq+sEKi2kO37x/TBajWbB9pTdcau7aZL85ZOXcFOVW9zn2MFfNfzTetNB4sJL
XGvllTESnEqYVZh8vDYS/1JKawwMezZKr42m5l5zSzcfwLITaHjfQDPF7o9ajv0aKdWw3MByjsUo
IlI6NpB9KQFNj/mBervc3kvQVtxHUWzRHGQeIC16jAvMQVOaiIMBj5QViyKuMihY9fFDLZsG9DsA
KjVmEj9UIO4HWYu3nEawzy4bc4CmYRi668Zy3nozbKtpKJn+Nl55UKeLArvAhiaN3y5bt6vVn8Jn
AnO3spoj/hQ+c5brdtweqXdSmXHqRXYczjH4zW+99GuiZuyyj2P/5ky/NTzVsqM4lIk7LkvH1x61
SP5xJkf2ZhPvZ5/8tBRa7iNvxw0vM/MQjx5Id9RNCxzEvaxH+WAPnXmoe5lD1RA3Zwu6bxO7lw92
upnDf/1FCi7QaaiEowe14yJABBKTw8RjdpCsc1aQhDcXZLt1/K2JWAJrFjTu1m2Wk7PqYihkf+ow
1Pw53rirzjMh8aUZ8YUORZU/on7VBeLxXxOdgdfNX4JTPg8q0sskY51y0KY4HijQfvdOYoDdc+f7
zWzKKLldoXCrtyu4NrBbijXOX7IozgMacXN2tOIhEsVO08CyieqldNEUY7ruoPIJLTmP7bpJb866
yvRqceEf9B4QA5XpxZuW33PEnCCz0EC3VXlQR8GtnYEasnkQyov7FYe4mTSm8Aw50m6h5X79tauR
jrRZER+KcKhfoEc221sJlSIIEllBk7XN1xprVcOoqnuzDMFWVEggjZV9UMNRARXdhjeQXH2InP4Z
IhfVCtp72YPQEW6hM7IJZZPKRmf/b/y0CuGFUgfX9DjGxtI3J9DtqyeavZkG2X2xWCwPUgdmmaxZ
XhjLUeCJUscm9CuCfgIJtg8RHg0EeeuWp8aGhC4m1zzbRqXfZ8WY3SWc/SQzeXmJp29Ky5JflJfu
uxuzAB6m0qwHrDXLg2HjIYB8vP1AtiqOVyOKHK+mbdoPKYSaVy5Q1xvyoAGWRLhTCcA+kE0NGByw
t85xAI9FCUB8WQDW7vgFcOl2Fw4tC2IV+nJhtzv7o73CtuhV+f/NLqYc6rNNuIjHuD9npfDWGRuq
oCrj4gk0huYWupT+Mg674knELYqW3chdaD6a6RQiKFGDHpOcDRN8PkMhztSZ1el0n4GELMLSSUBn
a1VEFXtkvUiuwu3EdsgcT0cYzun2NV6W+UIYUbizzI1hcz78pA6tAt3VoWBjt5/dIdsHvRmIUAE9
1YCFZarHs5VU/Uu3ckZLvOga7yA4NeYLakZ1rxgmNcjAql6oktYQV0ApCzWLEQpmkS0ekJn2r17v
nMiMbxcMRRFA7nXWYkoPKmgFhGC21Osa8jW0ZLfOcuzvbq9bREdyuUgQIYEWwIfXML1tby/fcAxU
Ue8HB+qLSYEFnRNkXuZ3NQ1kiEEnIEM6WmB3xx7SEOtBZdmKfuzukylcd30cXcjU6x70juP2J/WR
6TboZvt9UDdOzcHoxU/y/78dlPRAi4HtAR+t5x7ipO548dMIUI+aC7P5LtvooKVYbT6UYVc9lln4
j6FWXY3bJgsPi8kT6ATNuen83qTemzMiVvx0a4oMFWdGHjUrX9uFlqosHk1vukMrojrj4a8t0y3L
hcid5h6QELa0i5hdPWbINWSl2yOI4Ia94BDL8V2PXxBfNlcaABNPUwMhDVk17XeviXfcAN52UQHO
DX4CCIUW5nco78RfHOayZYZ02zzloCnaR7d8m1JMACz1wn6bEiXlxwj3btJx8UWr2ABqRpxJ1OAt
oHMgvpQc16QzoWx/9avMCTSxPghLl2NXxGvSBgsRVjk5LiguGhAnB9Rs+xZC4VDkJKUw0gyrC+ae
3u0kLeYggIGXcZZiLXjySsgGL3BihXj/LCDVMZ987PofPjoAP/thSsx11Jv9Kp7ccJf4vvziQs66
F1X9zI0qPeVgiF6M0PX4Qm5Jkmk7cARDZ9NyFzUb/G2asXATo1hxhcJkK0hEjf91nU/9yqxy6H5Q
W3ZWD1oRywpGiApBF9SZAlN3N8Ay/QxtGe2Itx6gq+5CZ+/2m4nsk23M/kRxTyZbAUZG2PFWjXZk
JxN1/n/aP82Pe/zD5/l9fvqcPiE63ucWzF77qGpbG5pj4Yb89zCAyFay/tKXGXjfG+EhdVGm31vT
DbMA2HbEf9oeJCNqwOxjTimEXlIXqjApntJ/TnWzvE83D09B6euMBRTClRqCVdnqLuL10je8fE02
0k7owXx6Frm+MAcGXmy8Sk0rMnZIjeozbkx4ubWwudefXLDMPyWN+fYCTus3txlGptz8rupPYA1x
nrJ/3aZu/GO2391oeBVG+Bc7uPvNCRtjKDBdutqGJr3ZuNeEJ9YVaE+B+mHc6JV+zDswW5Ant8xu
6zimB65Ehk2J8m+nBFSHcQuuW/KRmu0sWg40HUOOZfZRVwD7sv3hCvpqds9FOB1BG3FH3jTt6OO5
Zc7JIZ2P+9EFasUKtWKbQwfzWa+RkgjdMDpRE1R/m7bokgcNinQPhTRXUtW4ZrnJUPXEqwU1p8kw
tyBj1ufefIwBhBnLcku9NGUMwY0TNdWUMgcnH01Zgl4n76PuZEchaFE0H8GKeMkobqIOvC0AE4cc
3JFiKX1UT9DES6I1NY0sFgemQ7NoaOLyMULe6MHK51AKObQNKJ9vwzlv9KXv9oHRmVApjFL/OjYo
VWNKLbQWA2gn3A5A434A+8OfHsLrDu2IV/0nDyCnEBZXKY+/zOFi/74aExP68FizFCwAEgchFce0
cJwU7f6Qamsi0p9tcz9I9UGy37RggbVLzdjYjYWsBAOrKfJgzdGlJlImc5MQNoSpiYU9m26YmvdB
hNYhr3cTtcj1fSBDOcIxjlBKnbLq0ufZAfKD7gOgwe6Dy9gzyrjaE0hiXUiWN16A+PYYUGfnav5J
ImTVqU4ylWV+rtycgZUWo7PETgOU1LdrGu7p3MBOtP0+j1aDIKWxAbw/uSOT7g1YVIH4eUOfYBy8
/hBDD3hBvTQHQw6u1NlwJZOoNVQQCTfb0keAunazt5mjAwDy7ycC6Q9Uv7R7snR6AdWn6XuYJsOO
AnAcBLmbqenrOYAnErM740V7pU66yZCNheh7Gl/pBouzDmUfvw/nRV2vYoeBvrnMvF2C9wCwu96u
85vi0WZp+VhgnWSO2XiJGhP3uM2spc1ivqVOIKSnrQmihCUNeB+O51UBElfpBp5TpWfTfCDQBMNL
aAVI7wT2HfDdZw2Syq0Yk++gwf3m9ND3AdGIvytiqDG6eW68YiD100BZa97KTgGaKVeanrKdrSD4
htbILdLihoJe8CvywvYirNt87YG1QEAG6UufJSbYTnNkMHKlJKWkXJQdyFr2wf67P3KGJ+a3cb9D
6fIICGsGpIKK/H2KAdZuUi/NBAmNW8eHYGFLkUBXgFWzTPAMH4YKXBoivELFK7w6BrIsWB77mwEy
tldwBCDm76D0S3j+kTxYmBp3Y/9tkradLnM/dhR9+K/QFU66tBU7cKumJF+ag6a0mxaafeoKzcAQ
vO2h3h0OKHpTOzs8lxzI+EXdjpot01cxWGGfEuw8sGz5041eFYMNBW2/6P7q1qjZCMj87qb2MfNs
ZKeLar3Fbxel2foBjMpDJgCcgDDZppuy7ABdsPxQGJq1kUAhXGJRAcZeGd5DHyJ03TC7+sqS+GsS
i/pXk0LvLnPHeGGOgEC3cfWr95uvUovLr0VTppDGydwHyfBjrrU4v0Cg4u0qjTF+vIpjJWmAPFgL
+uPXxtTfWGOgNC0OwGwRR8wHM7QhZ1qZv9lokKLg8CIDEhu+F+SIvT1AJKba20jZQJjHth7IFvEv
nbCGe2HgdeDbkB1uJ3Bh3fwhfQVII9exSm2N9jofXoZugmhpZd3ZcnT2plqsOsBurI1MpkhjT/yC
ZPsItOvvxlk8noym8kwDaz9yz/tZZfpRB8vJ7cR1jNni/3vym0+V+vI56ZpXWiPTapkWynKA2DwP
9R3Zhe9dYtMD9iGfvvYRZAdu4V0KAyu7xSB2bjnRmioPpHiuIyhVQCrCWCXIM0JyLp3OZsj1JTnY
/nPWNdYyLlGs3vIoX/JJj9ZTYltnDYjb+WD4LD763AqGIkR4izrIRUBuaVniR7Ym24D6v5VuJxGE
6Xp+GQToQjo7G9dVyfH9NZWGACSXeywa5Rew57qQqLS1fa+ajK0bf3RfapDXHGwP6n2x0o42isld
9hwU/pOrlWDCqn/V0tRe1YmX1W8nBvhxMw5BENtAdrE0cuO58bpuFffcuggD2gJZmxR7JAzA6BBO
flAzqCKkRlgu8xrkO5GSpyvVWe8B7Q0gD9q6gaRfOupG8N8+5EiHNAXbSay8b5PRWVx8K8vOx3bL
PNKWc6ji6Y5p05FkyLKUyTvVRztM6msZ7ha1OX3v+1/jwIcClvvRem0hy7AA8VH8EJuht5YeMDYC
NIYnlvpJ0DfceK60/ltRjVAzT8CDh1XdD9A9m4tRDdLYv4MAvh1PKOhJwayp6c/TOM6DIKs6D2or
BLQAN9HCITskja0t80mkS8ScskMUjiBpp54uTOXbKXVNmY4Ail1Me3NEAq1UZZWVhkLwxIDwOrTA
kqMfgkFDK3h7r1lpvaxqHr/KQlxcG7Vei0F8G7jX/ULJ1D+xZ3vPbm6Ch9kbrUvm6hl0n3i8xzdb
nzJpsoBbnvvAUv6ShNFmUvkjOohK+sDWxKgbp3ZuIl2c2ePeoAzUB5/37tiL5Z5anQ7F+U7604Yg
QdUInfKhRURvRggp+BAoWf5u4w4YKEiUmpzJb3wfS6gjmo/8/nM+u8Ua3cu6I/g3UJ6iu9rqFmEZ
LP0RLOnA3KggTWkBFFjZDqjKFDpaHWhQCG2n4GabUv9saK8Ntt37xPNr7JJ1bcR3GK3m5igK5yJF
kaJyN/ERLgBxUqIO1AEmu3Bh2mW8+eCN1fKqlflwujnbriL2zuqHD24Qck+C0S5acIG/gCDGP/Gq
ts1Fh3jAzjfDl5qx8Cw59i0rwO/XjgkGstkFNVfTIk1CDU8XWayAJ4Kowe35NLK8BtV1QA+mjuyW
7K1zmXfFSihn6glzZOAWOgdAMOWz86eHH81eMNMA2SLK0hXboaPoESNWoi6TTnUiPrx1kVEYqQVU
H7AZaghp4H3wiwejilfkaCcGyoPM2jV3zBKzbZ7BlPW2hUybFS+KuoDchGFYd0k2NVs76fJdadry
MkEIEhpxafN1hNyjq0XaL080W6di7mvnFuOSBhVO2mxFboB5xO/lxcSU86BCd070RLDKbosYkTMP
CoFru/NTGTAo9C0KVangqEoFOtRjs0TQyj+ZljCAq1Fbe3BtxKC/QukBCBnf/LBrAnMJrxvgzRHy
WbwP1qtEbKCPBnljpHMuwAyPlyITzYk5UKjnrHAgvgMKFD1p5b7y9Su1HGWiM/CW5NveUeUJaihN
Qh2lFmVrvQb8zg3b8m0WP8+7FesRSU0ML0yC0sJGc8wYCAlvl0JuCZ8GCJotzTbKdBumKT9zkCoE
nieSgH5RlfpZ6Un5ACU3dqRWG/rdqWx68P6hjw5+o4vAAeIiSCv/zYbK1WtYad78W0RVbXmqJ/NC
/vRTBHk8D6JYNMFtIhHyOxOyxSeaB8Fh0G9IN0WQCZQqteK/MrLkHy5S984eIN7NQ7DWk507trs0
WoMd2qgcn1gabzrpGV9zYUDJumzlhtwypNBzAxv7dhrY/r+mnZhWLxwBGi6atghFuTcJFthqvblF
1WAYFPbUrYmFjJopYusfmrFqEmWZ3jZhcOsNBYISevlPhNfC0wBNoT3P8FdS04oRLa8cD4UIqje1
FUdkXAOXqJp6CuwhVzT91ETKIDlldZfNzUgK/RTV2q95JmQ8zmlUfqNWxG37PHT6sztN01NX8u6i
QUeM+mLDjO/a3D9T3wjk4l0rTXAG4Ipg1GiuWGBtQxCsPCXapAFTJNfUVwzMuHdAGEjjertvH2SX
LKmvnqLk0Sn+qXHnbUQKrHsflsODKMoMtFz5cHAUuRNgw+Y2ZVYNLR3wRc0uqKZpTNu+UistcwYM
YGKsqTkYwHCXmX+mFg0qsUBfIEAwHKhJU7pef3Wz9FEq2pN8aLN7TUVtyzq2NlhgDJC7ievdiNr9
M7kgKROfoUGxuw3oCq5vUAgABIWahA59kfB5kqhohp0J6PICDBM+Utm1s0gbH2jm2rK0BdPsGCJb
3F9Z/RTe1XkV3qFaMt8mkDda6OTTMJTZlXV/pl46kLPcl37k3M1OWYuHS4t7YJ4388GUpNtZtL0N
ul2rVJcxUlDY+llpr1BwBQyJH+nsYOPLeV8LFCIBWpvaH97+YyLzoHcRBK87fZP2+bB1UC30EMX2
zzidih+l7iNz4FZPBejS/uaQte6TL6t6dsCLd9jWEpsuNUOOzdK9Cx6ZReJA0740ovrk5pr5wvh6
CovkpW7G5jwmEXDaytyXIt5kAI6vkYwyX26D3ppYraeIZE1TdZjfjCPz8RtJ4grlfZBH+nDoQwDe
4kFC5RcdrXq30hlk3t0zNjyJOforsviMYZ2TVdUmzEuo4dmWD1nXnAc2Z+kTL7AUTLqo+1khVqUx
y/qHI41VuzL9ancIauTAZ2On3WN7iOX33qhbFNup4SHEbubhk6e3T0h5DEGaY7XfKiyEo/ARvLXw
unT7M7VcHWwKU5fxpSEN4DtUb++Jt94oQrl8Y1dATKmh7+N9byzXug8G0wQU1ogFoBB+UDUquQla
FfxAHpC398AVhb3A4DL9tReP1B+C223FTH860MBcDeyouGUaH5s8kXtXlVU0nVeebXVGzcgJ8TsN
h6MxQWsbLBzgZ2wqcSQ38pi0qNp0/f9h7ct65OaRLf9Ko59HGG2kpMHcech9r6zd5RfB5bK1UytF
Sb9+jkL1lcr+3N24wAUMQgwGmVnpTImMOHEOyGL3AB/JpcuyEhnPXptqA/w0zheRoaur0brFBdgX
DWhWpE65KnJ8P4tRnPSvGVaQeLcgBASHeWp/d2q3PtLDSVaRd4EM2rYJ8aRfVmbQbsCkV63mrd44
gau0OZJJgaZvo7sWQNIIj9Yx7776abEH8Y72w2DGCcKlw0sNZoGlg3r/G/BmaTsm9XaH8lKgNsdJ
DkPdYqyX+6EL85vBt8Ui6UV4Tseq1CQCPFpBEmjqfdhZzUS9ylR2EBa4FGeSGcBCoeujSQfsqro4
0ECKr9c6T23k+E0fSq5S788lGNKe5c9CGfI5MLsAHLlgRfNKz3quwf+1iQ3VbcgJrK3vc0xe2s/G
dztId6oU0a0srfDezCwA41Md9FVVHN2ndV6dcMd5ocEhDIszKKrPouPpyeqTdAVlXAgsjl1P4gm4
oEtqfC3GLWwc6bsEIw6EO0ehHr4mY8teAYlLb+3eKS8p8KOLpvX0L2HVaau8NMWeugkyFlDHVI+J
MR7BgLNdhGCG+eLHZQdshe7undCNj6g65UtshxYyqeunIQvCs671Hgh0AQOAkGyz0nI3OORjd3Sr
Rzc9KMMz4pXQRAsqJMOAwlqByiY8UPfDzRhXA1gM3GgEKhiqV1R2gGGryL95HDH1MWIe65UC0kq6
l84T+QkVcXz14YGUBEoAYqWWfPTwG1DKkwc0ifJvQfm+BnloUJwDFxE4knFD0u8aJNPWQ4kakC4v
jTuU0ht3ae1tKkQpb8gji2ILiAOvWyA6BZ5dJ+bDAnebfk/OtoXC7LqvgLnCVJpRjWsiHFmt7VwN
2bLg2qZr2YsJTa19AjqmRTMyw7DBL47UhUiN9chk/d4Nuj7aRChVXnVlzXeFgGAYndU5/updnato
RQd5GqUundZnZ7tR/hFBnXhBWa3GbkAVHIt2E1WuBpByJg+1bblHHaitKTuW+KDk6pBhpQlkp9RZ
1XfRtgcGaFppnvD7mogUQZVwlYTY9pgpgG5h1iZXL8ETrRuc29IXMAFDcOxM9+tsamMOSQQ7U8ug
SWW8dMKsXsVak2ymfhEMI2d5ZO2nvuHj4Vvm4kJL5BlPrn0ncT4cJwNvN62fosQWJHXdIY2OWaCS
E3Y7783gxgD7/N4P86I9ZtWR7DSj8T0LNKo6Uc1YF2cEmw+tD8FgB7WUlq+ZC7KxcQD//flSABS1
nmlA6AphdKRRgbQLo+x+YD176GrAZProRtYaeyCLpQ170EfIaz2aWksvF3EhnSN5CGQkVlUNJbRK
qzh2VCiVrEtwSNHUEFKyBxRjeQvqoiTWuPyHV3KsUl4jQFwqZOE9mTJUSg9ldmzGJuos9GUfZsAM
DdmRrmg4t2UHcmKrA2/jx5yA3GmcPIuhAJ/P75c0rlVtuYaUVrS10yBZkW74Phurwwp8T1Zmpauz
BAD/zNI0WaW6aR07nv+o/USeDCXfmyC25Yls3AW/HrPTIw0Oo4cEWwPiaB8uNNKhgg6UzuBVy7Tb
OU01tE541Pvypf6oLLeRZiATpamo0RpQVI5e1CNXmjiEzTRxymj9tda8/K9rkf3jFee1zL9ekVY2
hbCOqMXG7RM3ozJB5S0heN2PLo475mPc4LYyj2I78blLo0iIh6lZnW2mqXNn1v4ej7ZDY8ZA7JBt
unQBUNnHhnEgGzWCF6hnHhuUGYCk9DlscIIAb1ft9I8a4PdurD0XTZm/Cst9dvFFeAUV9HQBPOl0
8cuQ7nfOE6QyDuOwGGf+hyX+x30gAYYqL/B3r5lk7FR23F4Q0UMWpuGmgk7txA5hOVB2KQqdXRr8
yU+m+xANpvX8p0m+a1YTO8TfJ3VxYT0Hlh2dlEDxpcy07kpNEzkptDKXs2VAIO7Ko3FDnoSj6Ks+
slmKwtgaEc6oXBn9p6mpXGp+mfvTkq0Brg69G4MS4yuMMb1r6YfGNvFBBEs2GxnKRdU4AtSgoli3
qKnf+06dPvXasBWlCVDraNetxJvtKsjf7Q4Y2/Yl8HVPLMcZ8sM++/9qz0vUr1H2akp8jdkrUF5C
k7mfkmUlaGtP0qse5vxZ2prltmVut5zzZwopTERhI3czJ8WkHbykgd0dyTTZw2Xuo6KMcm6D5ien
0Coe5peWuOFsyzLsl/Myld9+XpoGeiOdlqaFdFA5XyU3l4OBCsGaDwgMpoCkXNKC86VW1RnqADr/
Mo3gDtXvUdfymI028qtMHwqKQJBsaYVpLi3wsYoCuw8KmsZFPxpsT6eVZtO8ZhklWzxvnCMNAgd2
F7NUnlqU8a+6zMGOe9zITDsPPPiK3kZqdjS54Jne5WkPqq6xS9sVJgLk2pSfHMnGXRAcABR+Q4OT
27guRyp8M9uE+XNeVuvdz8vSJE9DMCtWdYJzFLZBtGwLRmsapKb5WNavcVToC+yqukZj+6LBzo72
M24AHAR1aT9DXe62CoVISE3MXRpFLRt+L8nJDXDqaVFBvPW74ZvX4EgUOHp7AqE49njUd0YjXVET
+QISsUm1pak+WNbx2BinUH9ewc9B8G+11d1v9mnlTy/Sp160cFyhNghxtPvOCe5Nu9W/OhBi9XwW
fc9k3C6rLnYvEPxtTqDxQDlhn3vfjPJMDgyqxMvcAad82RXFWUBHZEUDfGtBY+oVys7lipcqOnth
kF3CAdgDpLai79x8aAtj+GahKH0FHVsxbpv9LVLEiD3UEO7EM7f/mul2vYgSK7gKwe0LDeAIgNqK
cUBDid00UGjgX/ZN1FF05cExQlArshEC1dXqjmyqYUDZ9W1/VyIyuLECTd34aWjeGJV+W4+b2hip
JOqpRgs3GhjzoQgMkcfAccwDoip7KmqZC12oC3VndgD5+TRI/mSnpkdq6cAivvvdPi4LdmjtkBvN
7pP/aKcXSAYtPKIgZxr8bTqqd5E/1tX09uZ6G3IDJFIchyLdzsuawNSfY1ctS63uzpwjodMBk3/T
+nhco9AsuqsTD7DfHIoNXeWJpWEbxbNTVyjjU1X61XWBAlBKfPcSkCcJLn9KW6ySJHOgH3qHZFCM
U0paLwvP8n8idQYYd5q8dtEbavTKR1vKfh3i1ngqdZEfDWRXN4NrY1MJ8oFFkLnNd8sMltqQZj/B
wf0kWW8/e1qH4D4i7xeu6fo+t1G67+BMdhsLt12qRje+9na7V9xIf+rOcJC9V34FaBMCXWA/dGS9
CFU73OumiLe+XSaH0qmTG9sNg5XhteorkPTbvkjSH3offpFp3D+1qutx+jTEyTOkfcIvO187rZM/
OxLhwNHVaoZ95LjhsawitiyCWIICm9XHyDWG+6Y27sHTwb5CoxlqTr7dnKAfVtyBpu2V7PhjEJVp
S3UWoK27reoQQOrIXWkeiutAgBlctExE59IIcdi3rPa1YmseR+I7wDWQyRodzJr3W9RQhuvYTMQV
xS/imvso8ELAoUC8nmVXA9pr7qLI8I6H9IZMqOHSkJlWnhUuOi3fBVoTb9QI+sB/tXZrumm0QNhY
HazxuTcN+KgWGPz8Sr2Q+/k5M8PzPCnN8dTvwwgknh8LCSSMV/gxxRuNICLYUL8vTD5OaNSLzK2+
E9nbMPJxFonsj022EGykfJuI36aWfKj51C+6YDjWwLpKwz1AwmbBOFg88tS6TJiFAdIYCA7EG8I4
BMKszyjQeKJBMvHQOJtW++5fA+GONFnAjlrlsiXRUdh59SWPbOPORNDs9Ad7W4rP9thsvrC0fvcv
AQBaEnsFvjdfPD8277oA1VRTJEv4bf3O74okyMnh4AYlTAKVqmXgX2iqBtwTvn3FB5M/tpBk2jUo
4d40vWV8GXDjDaQTvuIRBvqUOtFOvWTDDVSqXRBloCB5nImcbv7YjTPrHIGhgBfTTHJgPorAaKYF
RMWNjCE67vw1k15TdwBRpJksdPUvNcBH5ICdHmovgnUWVPYdEOLxBv8Z3kklEfiGIV69s2qrQF4g
tKAWLnXoUVugV7XM5DukizZ94QwBahLDNTi6jO+xjcpCIGbjJzboauWZyrzJVaBt26FtDrxs+hPy
7BAfd/LyrsRtHuV5rXjBNuLBTwDuXYR3g6zAGFY4xagqYr/Umi6Wf3pvg7T+9t6CQv/03iJNg8ju
WPtFpVthV2fL2gqbw1ScNXaBmm8OVPZVm9od6kjqfaGSRC0QWQWFHIXr3Mop11YExoDJyJG2Xbtd
qC2QxhY4tTbOpoOY2TLsfHzqZKzzCM/ogJ2GUcWrGxshdWdTBxA7d4pua3WOOGiAhJwVl92ZrqiR
cQ6GMp/z1TxQlv5rVOv+IqucbmPFgbV3nSK8c/uxpK0H1S+QJyeUeBbP5NHblon8JlheG4QwoMce
HDrcSqw5rf8pxj9dktMAJ0oBOHHENqoLcewHG12P4C5zXNSg+Om6HGHFtVU3C6MBMrAFLOiBM0Ck
7WT4Qm6+DppTVhSIwLU4a0RR01ya0a0NUMs3Tv+TW4df/lYAiggZK0c+Vlm2RSk38nr45W1MFg7b
bOyqtFjG0A15TkSpHxKTQ3ZcG/QXnXU/+thzr0g0dzdg00bF+uhvGR5f1tJB5mpcNpNiS/597Lwv
myNuvBsyVLaDWhsMuxsXmLElsovRno621C30ON5PB99xFBUb0acuYpnRPi51ZKJLVJe6BFwNItYu
DKNla094+okR2hUPiZZvUJ5xfX9FqNMcgwZxmnQwmxOKTEAvkYGo+gSBTt/cBAWKynOnUxsap0Zz
om8xL8xtJ0yJGhY0kQjac16XOUr5UwYGGZd3CzJGef3uY3Epl0VdI/s7etOAdIIO/JdQWkgKJG+h
tS7PUvkAE0JfatnkkGhUCdD8SN3jEjuvZgPGt2bhIjTZLchYjSN05QIps89L52a2F4YJ6o9pVFor
owDQsMPOgOExfqzph4afUHhuEhu/OboM3fvCSmMonCFuTg1yVKlCSPevfgN+IQFef7J8mkn9IYkM
aJYvaa15DoSEEIofGzNzrLXdpTy9gB6s2ejgAr8Uhm+ddflojHAvashMV0OorCWPe7GOsFNxcAbx
3dMQZEtyScjWe6KCfk9or+cVqkh/xOkkBE2fK8VCgyrZwRsbugoS1ggwKXAYcZ7z1mRthsoGfHf0
Yo4NpfO635EPmWyW/zWblpz75EPdPM+YvZxHuOHkK4NDULJSSBgpEb03MaKRFerl0U87twThUPBj
sqU0Qu6scvJNm2k/KQL5KUiZRBFUfkKQpzdAs59wdvwczfwtuEmTXRY8apH2BBS0dTY18AMqK+yh
FN/H57JPBbiXpHaLIjRzWTahiRhPGizAGCneuiBZA6QogP2IIFzD/PCHjMvXPODNl6pH3l7joX6H
DY8L7slax/9jnuzx0GrBglOhmt9J1hwPV/wemMBnEav+NF1qltQORoU9lUhKVBKNI9RwBWRWD1q8
DqfBJjJRtAc6jBcAL28h1lndu0PhnVAsWC3JrkmQL+ZVWN4kvjVcPdZh/zJOCMEVgIxRzo426osf
3BxyukoXj0E+VIsOjHwnanqlZSd9bGYbdaWS9ZKl5iYfAAhXoj7XPMgfPaBg72rXX+pmFQLXsqq4
SB9Z1+SPiLwC3ljIO3IM8vQClJR7Q70qrt46UfbTItCrA61qGuJ3OK6Zjwda3IjUnrrpwIYVsED2
lrqNWyA9iAD3hrp95Nc4jVXuyhpfFFyh0R7ZDWtJo8jEa4cyB70Fjbq8jc5Ngx0qjeqdWd0gZHBL
g9i6RouC9fou0zRrANtyUqEgozo02BwglJQl/hnfLf9MV5oqvoAvW+1MI2fDwiz9FgH4HkzwRoaD
YQZl5vGKmgCqAAc/QjN3/+Q3T6MZ5ELT5u5/f6n5JX9b6rd3ML/Gb3404NRK7lvj3g8hsqxBJSRf
0OXcgPiDrXKr6BYQSkiP84ATgZK+zLO/plB/HnbHFecuXf3+AmmDjKThgOXw3y8Tlh9vjF6F3slk
nF+VjLwq7XzBbeN2kBHObuObmKdQd3KhS5pSFPEzlDfLvWZF+bWBNCRDKugkRsZOaoqeAQWi+cWy
N613m6KrONloEDU69+MvANhoWW8qmaBW4mMuzchjoOU6xzzP9kFH7faQ4k5ErzoP9KDXUVwlF+GG
2JnLsOXrpIi85fSKHwsjSoXCbXB4K3rtVAqckksjXk1L0eRQvqSOCm+mpVJpFOsw0srJxdO8iwUS
oi0YJuSBS10episnbd+v/mAjl861nRQ/bMyjRnxczTY+LjOvSgOzrQRL6DK28YsHvZt3V7QOuKlC
MKlT12eJdydNSGirxLwJR48S8mq7sGHtkgZL2/XucsRbslLp52mSklAKRBEPIl+AiApZixvXsi6g
SSnfioFdNK4Xb7Z0LqGDCwGL68f1yYlScDN5ur93qu6RAOkEQw9GLDoiAZN9NpEH2bNyuEGV+ULv
cSBIWXwFgZ59G0exc8ENaU09arQBbM6p1by1fZAg09cAkVd4Zb10uQ8WAycLjlVqj+f5kr80H1dJ
bLzb6KpNbf4Shn260PPMeZlGg61uePeJlMktYyy5Be81P9XNcCQTxCGS2wZA/Bsf9zKo5nXBktza
9jYEGdOVvKhpqnqXWLk6U6+L4uS2Evlz7ggwaYwrk6mrwVnBNTPYz7Y2t6qlG+vJllxoIJUZii5y
FPGQjdYMS8iJBo2drOZXDRxpbZMODNTzeoGVmnvH6IDXMly84Tgf3KPNm1uaRn8ScBEllEqLT6sb
JWh44+ktzH9CghOlAvvXZTYJv7p2nhOe5ncmHT9aGKBJRE0qPjDyrXnlLzSNO5/+qtL0ASM1QVdF
LtR4AzhAaqM2pr+KFnVaD6J7WSaX88vqjXB3Wgnc+vyXtlWrHXRXfZk/OARIwfsv0/387jrBvJs8
eKG1pv9DryvGqGt/M3WHwj6AYUONxTRq75gQSdDyrPsW182DmWbJQwzJxoOj60Dojnbo2Vla3lwG
7MMB/nTrTQMqo72bFfajBNEdOencNJYN16tzZDFtpbE8W0gI8N23nfGkml6c1djjhTdsgBUBc3Lp
GfcV76qrC9Krxk2MezK1Bqi9giyIjmTr2qDYZVGuL6cJzAzuO2PjS2mAiRMQPeyr23hPi4MTNzkg
KmIsqEsTPHxZNG50t2RqB4QS066ttrQ4qk2yU2yJHzRIb1eLjCNSuMHN9OqNpYA2i/iaFnOdRF10
u7iQPzVeHH/LE8c4Ua/D9nDrO2YLOhH8QYPWBbdAqqxokEw5JDIXduV3B+omQ2HtnAjBOnKht6BQ
GacP92TQHGi8eOWg7+gNgNZDPwSyw1ESZyoVPeuR1d4OtiOvxaDefOV5XyDt3q+hCNjvgg7dUGor
kG4Boxl73qmoMijwoYL6C3gKbVDiZs2xaCNA18zbydxCgU+WJfhCEKNZvp+4QaG2m3B6MzY/Qerj
2Ipi8QmoZ8U1xMQN607D2y4C/5ny14EuXmUt84cCSbadrCHxgyit9zA6UGobe8BXu/6qIcj5GjMA
IBNl/0ys9KZJe/NFxk0PPVBT3HIrarduaXYHv+QJ4hSJDtZAu3tIeijjCgh0fh+nQ6PU/hlhupMh
GIyvqL/xrRRfjVRHScJYRx65GpgtjATFZ2nYPUGjAlzOsM9uaqw+Tz0HaUQE1CY3jtp7ckN1xPtq
/eg2rxbF330iOoDkcQ+ab5R3aIusf8ucEOhSz3yG7HAJUKKR7equSZ7K1j45hRG+op4nXRaAR1+k
Y+rn3OiRWrP66PVjpkohRkEzcx4Atm1Z+kqLYySIApE+0ZUIeDJdqT/Y/uQX6IaO+2aRfsqzadzq
j2AG233K6k05Ntbfa2zge0qvTaMOsmRrppUoM/nI0ZEzrZKW9Y7sXZwuxIDE7qVoi2LLQT/wbGbF
xGfFU9dYJ5Zb7YFCgjhvmk98VthLwx43INA2Pe1p9HcRJ0OVGmAKrM/Bo2wWylyP2PllyD3wYJdh
8i/6ahnLhR9J/+glkB0BVCbJL9nAkHAx1IoGkCfMLxE0BK1VPHQrYKj84+zm9yzc9EHqLDsb1ZwK
QI2jzNr2IVSmWIOlrNtM3QFEbDav8JZMp32QyhhuUEZ9okFqlAPCMBR13VKPVusS430121DvqwWW
FmxaKRpEvFwzWRBnFuSHTso1qgv1aj2td7GXVUvqUoMgL4g5g/pilx4Am6NHDQKxpT1KiZDtD2tM
HuOEX9f406tYJbRfixbck2FvF/daYhyJm8GHOukuQa3Vuht/FNDoi8ZYtLopIdp9b6vhqEP8dY2b
o3MM6yBcNu5gn+okt5500KVPtHVS5AewUBarAKi5L+Tmp6V9MvRg65p5i6J6/kq/mLqGcEWJmMVt
o+vNsQlad6UHSfQqs3NeWt7XNgHt6tAM0UHPUnE/TqTxKsmhoWMCLmRFCd8nKdbhtcnfAgR8wrBR
r8iWqmVre+E1cQ0DYq4DWEatfICIcvLuy6DIIiHHKFYGkqctGHrB/WHrq46uLBxVlZAuwgW4mkbH
Kyv8xpoOKu4uyoTGBqSYMtjWAPRuWWMjKStxJ2qwjQC/vzNsPdxnbksHqfWRL236zwibflVzBF3p
/zIN2/gWynKjBteVeTr7moJrF2KK6qs5dPpSJrGCll6gdg1vtZ2OTOeNQkn4Enm54aXsuhNxaHsC
7J1Rrr7qZQo5SNRfaCrOHgRK71G6jaugKiAbilvygxbLd9s8SldC1+u1EhWYgWzcKFGikR3oLfs8
TU+8rL5N73j8U3gBsi/yyEK5g2JB/OhlxSnPNe8hBuHTAXeU8Veo+q+jPdXxtDDD0D5wB1Qpv9oH
JDIWuVGXO9z+ujM2/N15YFxBH9rOt4lZRItS7+J+QSNOGA2LpmThNlc9dM006CC43hjUGruzzUnS
fgdsW3Xbjk0NYn1kL2CjLg3Mtrx26k3pm+2SUG6Ed8MZ+Naxub8nfNts15x42OrADi9Sommdla08
q7pFbq1eC4m7R6AZ5o1ImLaOxquA9+9XZPvTKICloM8BVnIb49tzcJE62NSDUzxWlXizEGV8i8p6
g0Cc+mpkfrICfqq/SNdFZM/I641IHb40xaAtfDczTi4xIlCgmPoMETnsc4IDmahxxigyXSFNAS3X
YoAQLcCrm9iRqFYeC+4IxEU2EABA/8biZwRy8os33n6FNF/ModF3sc1wSy60LtnbuoanRJlAA72t
AxuCxUb85uNX4ZqcfSu8MF4ZjGUXL9HdYzjk9bqTQqLWG/XiUPN8s+vsZ5+3zYMbRs3W9/NsH2QM
SmnjYuQxWFBcj2r2DaH9eOU7g1g5utvvQCFIGHVqPCHKte8wc01dheK9O/7uYFtsy7MMcPG+uR+E
j9L+JMr2yGmgwBAKD7dQBnm3lc5Z8+O9CPn6T5oVvoVH7Tg4jKl4R4T6CpBFpd0juoZPQUVBsaLa
/wSpqx1yvSYeYVB5ApFidRsiGDPZqEsDQLc3O2upOSBAaO3WfEQZeHuwzWLkpnYRPqwgDTF3OQgU
8bla59gKgJB2ubdMRoZxSLU+8boK7h3WpKe2T/wlMXrzv+wyt9JTbo3yTIjAr8Hlm0KUsFjgZ2u8
gm9DAvNvpldH8h5cL/iPSFnU3utuBcKh8Vbbh+++bQhGY8uU4V1ogLxa+khk4Ww4fLV1KPN0sn+G
XMy7nYAY4Mic7OQ/iNhfB9qAGoOmSXa2isINkhzI67kD7ovIlYPdBkUhSZrujCRrvpBH2ET2NoY4
3wKbrWw5Uc83mt5t/9gn4nnky1Alw1xvZ3JQw4W8hvoZfaSy+tylUUT81Z4+/zJSfxv9be7s3I5L
la4mt0MwHFSPpCuk0MtjhwjARlSGdS8ACYPMsRjecv+m6JT/wxrKnxZz3UeZGjhZBp1/Agq8mubI
rNDWokelEv3e9N6utrEW5og9jXsgOW541Nik3mAtdf3bXDM911UXIJPYZyXEfWxUXiue1RAo7uV7
JfbsB00G7M3b7NHWax3fU1WBmyazNikDuDhKyuKMInixBuypfKoc4zuVNmr8O25byds8R4+GcKX5
7EVy/GdS1RoQxuVm7np1V24gjxxuUicITqxH6RXrngn9nuctpOlCv7+4tqtOpsRBJip941udTA5W
d693xgLZghIIEfwkcuwwERa2ixPJ0GRjl41dGrVa1HbSKM6K5iON/mluwkNkLjIBAlVNXLBNwL4S
ArRm2bnHUurYao52VXEQBvTNSynd3PopE8e9gx7tCgy3QXYbBmMBg4xOYOpm9neBGuIVaDXsG62A
6l+vOcljkObVGkpSwxklX+mBFwnfDkVuXa24YMuW8fClNcVdlub2TxT2A9/oybew/Gu6E0rAN9rE
BJE/nhXgR/AQivGyE2taH+iB7ol+/mQ3bcG3TlFN6kNeb2ZX1HYfhYAw0ixIlBVhs2UyBBnuAEGi
ecAobAh+aFcw2ICJqgBqH8GVRckidaRu0+fvXSo9xNPh82j/a5dGYx3lYf9ybj4Ao1OKbAVq2xOr
HbH3xg0W0IgRnh1lFp6pT83o4ueD2MeJE50MbD6JzyCW6ofP8vDKVWff6UNyITIESyhrC9hovCGv
Pht+oEovuGJvO3mR2ewteHUpvMad68da4K+YvERd8I10a2uNCCUAwl2lP0cWuOHwu/ZvRViDjxs3
/zNqZJCD8tsQQRdlnQdAxSGOWFt3TV43y9wQ3ZfYs761npP8MMsG08c8FEtLHJX05I17EFrtAqZD
kC3AbzqowY2ieqRJWiM6+4b2LdV8e9pQtomRnfI4/EbbNDoguKhyXbhWmxxos+bZ+A6iGL5YE5sX
8XrJzk/PWoVHxcj8RfamkyjtGO22cpezK9kh05niweCVCxD2DlsUzWTPDuTFheGGr5mPMmgHXGyX
OA3VxUUBNaAGTfgaQxqA6eDeMJ3I3/46MzGi4Soy61lgZ3MGBZM4Y9crzjiBxDvWaU+uFUVHK442
gZmV92kat1eeOAC0KCiDdoi5LCtf13c0qrWsOQWB+3Ua1Xv+VqP444jNEU4t3NYgeYkIGflSA+K6
DVNCu6FeVHp89c9//O//93+/d/8n+JFfASMNcvEPIbNrHomm/q9/cv2f/ygm8/7tv/5pe67lMmaD
w4J5YB/h3MX49293SILD2/hfYQO+MagRmfd2ndf3jbmCAEH2Fgs/QG1aUCJ069k7yxtZFVBJf9ck
PcpwpXTekDpH+lx8b7XVdI4NVJgcUbGyTWiHpRhrd4CasfTChzDbusQrB7lUexH2ZbSdVAaTqPml
jzriSwggzLzNiBMWr5CNySAQAmYiaoLE/2wj5zJLVzq+4wfIEwM9OzZMZN3ZGpsubqpNjpseGJn+
Gk0r+QVk+tmOtTp27CzjFfBIbju50FxypgWgpqAv/v1Hb5t//+g5tzm+WYwhB83tXz960OPlmqod
ft+oqN8hCRwANWUM68zWypcqQdJk3E6oAXXQpWtXV/LgqHlCqbYOmNifvSrha4csdD+to/SRZsPq
JMSKtQNjdfiSRpW5iq1EnR1IYh7LAjwZPXJTTwNIn/Hx8rfRFfzTwHiPrroPpZEg7U/0MzOq/kaG
sXWwbRP3XJQ0OP/he+lZv384to6oLz4dG9AQzjj79cNRblK6gM6L+2mTzguGuvzcfkKGIr+Fomx7
i1L9R7odRrXQNnTLo+7oBbiWuO0LaBWbofcNMWC55iwTYE3DjSkUNcQaGGu+mLI6O+MeEQ/FOxHr
+TPTCkgGFQqufW4fa+caanl1BdB+g4Q9u89HNv0S3LagO0j8I9lAGZZsmwL8jzRKE6qo27CRlx9R
M6jWVpGNuj0rWyI4Fe8HR4C13xcoeex8cGZYKqmWtY8qwrC5h3Y9u//N1zauNTf3LpQ7ftvak8Kc
KZl3GAdJfm5oA1QnKQQ9sP3VT4Yd/aiUlz00Y4NIYVGxGARg6GQRbxctSg8PmVeIB1Ma1UYzhnxN
ozRbqXSanYO892aKN9qFqa9Nu0k+kcu3jTPelY1mQwOlqYf/4Rthe798I5iuuwb+MShmOyhDdqzx
5/TpToU7i9mDSia4Z3hEQT5O7y7KAL0y1RlG5ZPh1eY32oTZWtudAuZ3Fy30sEXTKkhBxsmZVGUn
lVgSj53kYemy8oqiWDSj2lsEECC0d8oY4jJJeaRJNEDdf2mbFgv0xN/WtQuUTW+56c5Rg3HUbdc4
0pXdJVa5EFEPtBUSRfrOduP9PPw3n8lgV3L7H+49v972xw8TBFDc1rnrmSCi8/ivH2YSVrqRZrp/
53R1j1Rs5i0M1C9czUjzAPrOjHWbeuIl19ma9rrkUVUhqvSUrcBwC+JZpBELF7XHbbGrkWcY77PV
eHf91KDI6NxKiLfBgczQ+EDQyQgRTgsGsawSA/Supp7dGl4SLSjYQgN6pr0PIDsTIUoAWnfNlmIZ
FwW4bHwvveXAufz7T8Vz/vYVs2xHZ45hgnJXt63fPhXsqOxANP+fsvNabhvb2u0ToQo53DJTIqls
Wb5B2d1t5Jzx9P/ApLrp7d2165wbFFYERJHAWnN+IbWfVexyz8ZimIG0SQKEbXG5FU3UwI7jzVg+
Rfacbn6RXi4wNBC5ZKlDPw9irIuUvEgr+84EDm60201Txwpa3FmzFihgYSHPgRVycG8tiME42Dtd
6bzfejU26DRHxbpxWEJDpR8jihEpwUGK3VI3uDCUwsn4rzrpVy6hpmvnpZ/UTY3LUttUPupF3nvl
BLP5wmMYXxE9iFHqsqujtEQVHlt+jQ2XtP7S2zObBoNc0zuFnb58BaZvfJ3KXaw38yG3AKos9Wox
2jwjCCqimsKOH8F+FzC+5a76xhtf9IVAUkJEJnXLTmkpLW3DhINS2hKWwyIsDHLknQfNP2LuXV66
NkJmfm79ezdzvqZ51z5LVcGra5OSw9hJURq0FAqVqn3/398R3fqvn46H34anYS7gWSa78KX9l+fQ
5Km87iajeg5DbYk65+9xU0c/8gHQoT/a6iOZnwh4HgBg9PXCHyWKGOT3/Y+StNIO31RUMhw7ev3P
kV7dq2xgppOXKREcV7RY7CGuiUkhVytFN5q3YdnNL33ooCoS5LtoccQrC6U4IxML1HQpssNoD66z
qNwsxaxGfLRyrfEgRYhGn1NKESvkbQTUbOsafMuFERT5erONZrv9hXoNW5yVUV1fiUMEquZjakJ1
u1KvrQwhCZzAtCv1Gre54sE3rF+o12UwNttuyLrrJeQ6E8QccN964nzoutM92boXPCQ9/NcREs+H
0ek4hatqdgKh4LxqQXX0w1L7QFWk3fFM9ffSLY7RPy/JdQ2tC96pZwch9bbZfr9NawQzEeBluExb
dkVAKL48NZ05gxvFunGq+vAVzXUTfA7RutppjlNDRgBagbNG/SL6k+VTvsrmyn9L+lnf+MqYPuRg
Qw9d0etHmclqyQDeZhrULHj2yhFyMj5ZvT+udUzjCE7DTXaXg9RbdTttG8vo1po9f9ZJg/QbGWWo
qnGdw432mFg1D25ABCU3u+wbAvB34gzZxu29Nc7eByBGex07Uwh/AvtUp621wxgRsNd0w+AO3Oyb
GzV3jZ+/QWZIHlQeh08TGyM8LzC4tor+lTxXgJ1dULwW2dxgE1D2eynaVdodmx7guBQxYTYem0bd
xZ1RPBFh1zaFmjrPelWkD2rl7LVpdJ6laoz8duPr/rwzljrdrBqcO67d/SHNL3qZHyVYi2kQ6oap
fZSAUSgZsqWuHR2w0b0KIZzFkot024eSa09RbRHUK5qj4dfVz15Pvhvx7MJ5bfw123TzsdKMZm+m
jQIeaEauARbnroy64vnf5kmT45iV1Z6ARb+teizx8qh8Lhc2CjBIXJIXIkquFJg2NmnOT4o6OVgY
B0hfe+Yp5UYVOflx+uoWxWaeiuktTiBouJWtkWthx87q1oSgUfAiXcQNrbTcQCwa74a6rcnADf2Q
nJu4qNaNpnpP6JOGe8MtIxxniumU6ETngSQ6L7ZOosAuQvcHnKptmgXmz6Dz7vuWjIwMBw7gPZlB
GO0BNM27//0k1AyCzf/5wrRU3XVYSBg6OyvTdX/fPaq4aRZOFDb7tEvMuw6b3jUZepAjgxV8jTIP
6SkAn65Tw1AyxwimBPVk3p0dGmgkfqI8/OqhTIrJiGVfNGJ9bxn5COmWF1Z+H4Rsd6RYWMjBNvGg
IqYW8ZYa2/KOSPUPQA7xz6y88LDmm5AHBpFg3/1YJD7X7Mi7Z9NP212mVtWpTXvnjuTNsG9rc36E
Exls+Aj192WevvWjn/P8OY+uoLBmE8Qvy4sWhPzjUG7rLwBcz26QFHe6yY5u2ZZ1KL8E3XlW3mr4
7hfpJdVSnLpqPsA6/C71UiWNcpj6yt9ovG7X1ytIZbNM2Whjv+ryPNhL3S8Xc512301xc/9LXdbn
2alVq401VPi8yRC5lAXpYq+ndfZrnfRRrLpYvId6Ngr/fddYwLIWc1VvzxOuOgYq6mMpjA3c0zR4
UW6ab2DZ6NYpRh//vko0H3mqTunvpVy4RbBuAy3irTJtU7+xcTOak2mNcGl0cOw2e3G60DnPpv9g
myGlpapLfW3VtKqFRr+VETcNzHvFzH7eegyW+hPxWQddNDPhOc1IAuDOsXWwN5U5vGUiBIshC3fW
WXqYaZUciEkR+Fkapc5IzC1bxvDxeqXMm3bZNM2b6xwRb5p4jh+ceh81CQpNyzi9cfOt5mnO9jpD
4VdPBr5yt0kdbY42EKzKvcxqzqV/idLgzrVUq1hDw0EJvvSnQ6per9MGvnnCMuFduss8I+m0VYuA
3Z0U/dA1F7Q8eKrlFuRQBfDYU1s/yajADZRDXfI/kbuSOkMHBkyO6SL9IzOCFO9r4UY+m2n0vxlF
E51cNJke6qrf6aFpPiOwZj4bMxI06Lh729a2wnw94vyNU0L2JF3I7RlQR3ABjHS92Oqx2e69HhVP
PLbTIU1342xGR1PRyy/p7B80NL+/gzxqNnZb6Pe4/Y3PSt//0Co/+Q4eIcBetdUubuAlD7wV7JU0
5Pb4s68c5Snyi+Q0N226kQsQkbp3FxhR0U8XJLKQjx75V8hFUv+1gJ2J6uGY7tNy8PaNqZRfsbxd
T2rt7/S0gdLlET5V2vshroj5dWzC1zxd4qOGXCjcRj4ydvzqqhwjtVr7PMR8LcifpFWzo35js+Le
SzFUPHAEGB5ep6r5DlfsjS6u16kvCNFHO19nAy3FKq/VB6hEh2vfdoQXiUR3sfMb4w+ZzSkdZY+5
pbVm9au96Aqx4My4l7ZrTQ4COQNpcr1VV2nzO9YKWBwsd26krGsg7wPXb3AQIg7yec9LLCImSL6X
++gK1TwZZv55z4PtPgDjy6/3vHwddnCKi61cNbVAjs6OQwZrucBykPsmzjNc7+t/3bMMGhvlv+45
SGqEsol3P7T5uBuUxNp3tXcsiYnD/ehKEqpKX0ATWU6ntKuBixGLLCPHOnjS4ioFLKE8xU7p2rMF
TB1bboBb0pKPXQYOIBl3fuS+J0aIgavUqcj6hSc5vdaWva6ugLj4uZJswogXgJG8xE0FjrpGXQmW
Z/oC3yl9qTKc4AbvSTqQrDO2KhSGrRRLNdGfGSwdZQjOO+5mCId8J3WNS5Kmi9ZYEE7Hok/Xn8OY
twlb8uEdvumR3qcv+IK3D5Nm7289smrq+DO74iBzdXPrnflEMMKuyvJe+snQOhixQVLH5ih1+agO
p8mMP+Zq7o6uUaUbIirx3mxH605N8uwcjHWzJnDr5+XRTQpsZdQ8W6VhOf0Vzrs0d5qfUzr/wcpV
/+IWBPXi2s/BYiI4NTcmCzq9DZ5GH/2GvNezb7rmkqNhEEA1Vhit/j22DASw2zl7liuPU2HdxfFo
H5Hk2peujayHPjv3bRz+ZQx6RXpCQVTOdq1zxFtjZ5aBBosFq9opqby16pNrVJptZUKIT8lufncD
9YJ07ZJ2YLfkjnzIMQm6MNKLP5Uu+KPCUfGrParJ2hwm/6VBF26D/LkK3Hr+vDbs2fLut+tGXeA+
gUOGrhKGwxfQeRALNTJ5/3E9rHHh0RRNufOmEuVgVId3Ndz7jZ9iXZH3mgNSrNe+Q4hZ+b3efHgN
FNcQtaaDyh7ii2fad1W2zFp72tqdMRgxxl57yKOEGKqMJAbgh9X04ntaeedg4rqVAVm+n/XY/Qak
O8WYYmiOwGPd19mzH6V9tmNiKVo1XMKSsBisInyGlytlXoDAjum88rNrj6MaJrtKr/1vfr27DjTc
fqt3c3GnqewsMdf6er0R0GorJeeDS3AkOuvETdfFMiGAgbsi6vIvsxtOBx0K5i5ru+4jKaeVdFAM
eDF4ZmX3iJ5Uz56L6YtcqrEgTTasGh4Dco8nG+W5jTQoVrPzeGq+dy5+7y4SgfswGZX3wuQ/v1wT
aalqM4duSuqETDvepNX14yowNF6RZw6ebQVnCH8x75QRdUymnQ3cRzvbwX6cy/qA+v/0ZS7wN1g+
6CSDz4zwXHa2Z8UD+hLrq5lX0htB4rdqQjk/Io93KIIEu55rwomskwVnmX2kTcpgEWCQBi1wXpQR
U7zlbVorsfVcLgc3ZW1XGbGylddn5PU0uH+E9thcX6hlFs37Ar2NtQySXj2ouYnl5FlK9th5qN0P
vIaLQt+zzNXuYC6sHLLRb6mpKE9JUN5rfh+8j07BhwPJ6hoDqGsNeIGajVtptbMg3SiEzI+y6QfB
9TMtXfUipWVGnezlW77MiCwUgsbEDayK6/5N0kxDfN4AY5/AfLmnzupZnfbVqB8Gp3vQlwY4JpA3
fmlWxvLAQ98+zmWMdxR4CPfkW/rfp1No424xj38G2rfBDBDZ7fqMzadnJOvQCdu1yztyXxmqmayx
QdvrvWtcGnDez3OthmcjUx8+O+cKgfaxyzbXss4+HWZU1eIwsUzW5Pj/qfFTGnnpMykpAm2h91dn
p7TpnZtt9bbhayYXaszij65stS0IUHULztBAAceO39NAsbeZ4hUYSlCsBqSQ/TApT1IcDf0A9oNV
VOFbL/lcbospT96DsCaCuJjpsJBO3lEpd/e16n+2xumYbFBKmY7S2qvOd7MI6wcZqgTb2VBBCqdV
+Yi45JtcJ8vN6k5uKlvmh6r57zclrRm7frkpBWU9FgtJtfenWT0JuuqKs1qKOYmnlc9O5krSlS5X
+u4viKxA8QlsLZ0cIfHeJrp2kjmjpZOVZfOmaoPtNI9r4ADxC/nX+c0AZZq0sPKkpA4FSzRUkKXk
asbRmNXkWkrL6WQExfAobX7rPaCT4z5ISQ/UlwpJt2sJNNN7NzraRdryIPuhhVZ0VevFyj4gJmkO
5+sl1Dpd8dvwT6LJi7Bhvcq9iUTscnN+V8AV1lL3Xlpz3vMrLTOJj0orvsv8plIQbl2gvtmOl64z
9dzadXIkJF28zrYT7xNF1TZSDFK1Pbu1/9VR7YhvMf6AwYTKjzSqLZcqjMa7yxuleB2TvtjlMaEx
aR18Izs1E0+069gWfQI3fZWuWY5EMAEyFu7LRcNu6LcoradkvZjIg/l8B+o2rYfmkhpIeqdJpm3I
azUXq8Jfk2Q4p3FIbnNCKX13raxCjybsAB7jrDePepBPWDEtc6gkYDMj+1oP4RGdQISpEj9/0bwh
u1RReFGx3i4Aac1s2DQDG4+l1Yqa9t6fQHrg+F68SB0GM98sHNZPUhV5A2bNy0ZokgkmDbSwXjQ8
fRk/akAW/BBTNSnKCL3chUmvPkuNFrLWm6w02UlbOCXDY9dP1+7SYxgxmu1KKzlI0Q3bHsHs/nl2
xm9IVLQnqW4V4ER8Qfs7KQZNZYLwB6YrRTkMtf5qtGl6lit5M7DmiLcXVAFuVA6qtUHzfsMXJX0c
zFHdGmrXb3nSVLu8LZyNDOwLTXke/rr+tU3lzZsJkidwGGaZY0N/SNJ4r4dT/iLdrZyEiK7O+uft
u4HJHsh69xJ8XtbwtODBBmscVVDUdQzjMXEWRKTi3t2q5CwZnR0ImvEspWsVQveE68dxD5Htczj6
2gaQzalfwzA+huXobFMTfPEE+uyxj93sevAbdxE69++8rkDeIWuQmRrH/LOf4XXDrnMw1PLCMtoM
SaCdySO1ZxA42SYZ0/AP/9gOVfbHrV01+//ZLuN5NWds/tJiR3TZ2VSEZu+7Fk6suBLfiiJecSsC
2Uf2YekMPYjOLL/fbq0ytgEOtak9dTy6RI4fGkP7KakY2w2RRqprey+pGFZt5wkB8OeWVaj08mPn
bRrQCQ2ywdtdvUt07a3vovbJM73qKTXSL5KBLuPA3Tll6e06Xp2kQlaTDZ0Jcl+xv+nbpEqdnUK2
LUkShSXZ97+7iLZNMobVBgmKcTsNRTKtHC9/RG8sPgow4Von8AR7bJvN1VQJr10Ss+WI8rCtunxo
CJiGswlULgewjt6W8SatWPtgLIqeepoMwW4MiNOVyoCKnaYX6jlMvK1GVPrRWA4TrPPHICt/THqd
3ElJ6t1O/xwqdXJQbWXcTGzaHiwDjdEIUdj7yWn6Vyvpmm1bhc1uWIqmojlHOw6itbQWZuw9VLV5
J41SVfb9xjNU7UlK+FQgizllxT3ex7/Opmq7KKjtJxxq22clOXd6Pjxpi+3wkJG68vxWXUmb1NmB
gn1MNBAQWvpLnZec27rTT32cXW4D7WlUV1L8baCRW6SjGAQPYyBMMX9eSQbEWe4fCt1100vOOgGy
s0YIK3AOipLr97k/2P91xgp/pzk+qIuW6BGRNKIUC/qXtNxQ9dZJSt2oWPcI0n+XkhyA2k7rGIfh
vZENCOT2bvDcE09dBss0ftQqy6872vRNgtrtMmMbWtZpGJTw2Q4BJ6Q53mvzF13+pBg52Y0Z2i7S
g3x8cojr+j41DOUspWmAvzYO2hcp1c7Qn+rCnfcpEetTFIQ4uS2H5J8zK/K6fZtUH9Ij1arPHlKc
0nRtmWWMHZjZIv0I+H7GKnLloVJ7GarUe1CXhmxpKExAZAgxQo8tBu8Bkt/nCFhmP+dSByZvpcd+
SQ0a2mw+majOzXrznC3pQYdH+6EpCaNIB6kbFhEOBQzadVBTKOaT4+1y52xb49pO9AiQYm5e5DB4
I/ZHeFfueoxM2NDTELoLwHBaWkx4Q6NBSE36SSugntceN6SDKNrkno0Vge3ei6CNp6FtvZIGKS+t
ih/8AdYK3muIh0fuDfrL7SxQpnBTLnVKQKuZeL+23vqNhXXCZOJHOAzVB8HZcTXw77+Q79CfK7IA
Ul/j/UzYrCkP6hhVHyHbpGws7S99x4IH6Tu23Ev9bXiOO8R9DSTysdVRipjxT3lnI4Hw8HJWL3Vy
JnXSKv2Gvg5/b3W94XNsUfv12htCfa/MBuSUNkScBAXsOxK/W6m61ctZYbfBuXPNZu9Zyfxqpv5Z
QRz/z+UEqNIgJ5gxX2ucGgfNqwWwz3+ii7vwTqm1x9RnDxHJf05OG2/GJMOdBgIk/E/t5SANxqyH
d97fI1z+0ssVgu9gmEBu1Zg3ejG2+8GttFf+lcp+SIN8I8W0AeFnEbZZSbEZE7ZprBSCOtK7taHo
u2GIY3L2DPVAFq0qfnn3SmtorzJxHVcEVpdiaDOxlxNr94nwos85uY8I+2zLUB8v3gLKT0as+VQr
2PSwDUgh+a1pvKPUg5RYkpVrzUvNd8XOidYqeQW/pDLe67L5mCwjfQyIf77+yyBFm9RNXuj2OcfO
VlHihLXSJghAO/GL2URyMswb3lj2wTZsa5cper6fwFYSH+flK0WjMdlZLS9fKbb4GK7nLKyepik1
7/TUU9bIr0xfVcRK1n1nZSdCLv07WBBxMJdeYWkq0Dy88avnIpaJ0Ep2MnpFesngf+tlKGCwc80O
iYYk/bupnGWGsu0+LyvF3y5LryYdil2lDNpm0nWM6f85xAY6TKV6vtVkGu/xFViIdV1b5UkaUPXP
L5BOu5OKoObXPOO3zHvmDXce+5BNlbVLTNX62tfNJl2wArGDeHhQtu4pRoHxYeyxGr6CCBjp13Hy
llbt50jNz64jpUP6z8hKz4zrSEEZYO32NBXtIUIj/nuT70eEYn7WOMCtqrK33yzY8duiH6JzXSnJ
fa2M+s6z7OKFSAu5Lac3/+jmbiWjkmL66MI5em8Jxm9Ac4SX0PTLO80ifgf5LHmOGz9cB1la/YgG
F3Y1mbPE542qlM3XOfIqtBKa8AGZtv7o1sUHi/5sU40msSgMT9BZmdxvLDjBsnXRz8VgIIFt8pFn
mrP2Cyt61FpfP7huYh8KQyNJBO4Ve8xh/DDtAvsI3q0YY38gKHbpNMu7+JVWvPZAd9cl2vwHzSuK
V5VUFTQrb16XZli+DtOgPrS4lPG7K16lhzW6h2Ce0kepsmuvWceuGx6l/xz01r7KtHQjrQTx2wuy
RE9yKalyw3GDxUX3JKU2NDxw/vgHyNxRVCs7Gy9TJBm5GTswCsBn5TfpOxZZfckiC6ZlpBiYWETZ
K6GrS5/mxTcjAptoIqVxV7sumLYZMDU21d8mf0JFrzP5UqCh/7VUf0h3RQMTMLos7KUIH9op2uGj
MLrqgKNVs5Nq/AM3rRlnYJgz/VjoYbWVSXvFuiv4Mb7aeQsVxjCPYDeS56Qw8cswAVU2To8vTNH7
vAor3tVEk5/Llux+OPWQK/IhWdtB3R1Qz1FIkC7l/8fB16mWq/3rBFqA+17cFqgeLEzpFkYtPPK3
GIGfc6eV1krqc22cN2UwGNdudT7+0q1101+72SyWjirr5PMUiRUvScQ/o6T1Vo2joVPezua7iuNl
jg7rF1X1wgfbrsLVvDxEWR/0ew9M9FaKdmVZq4RAwUmKvvHWB3b7JTRq8zJmQUIak8l624LE1yEt
FvcrO5u6P2CRblQ9JzgBoOA+1jzvm2ng4oRlmfqMSEK/G5NWufe9qruHVOnujKhUnuIJoaUQbuU3
q+8uuoyfE+RXhqj+s8yRhh+ddkAZEc/P0vfyi1NO3RH52OkQ+037kE0Kap5YAHwhQfRXhk/9z0A9
WLrBfVSa/uam7ogLBL89ZSF3xHGl7UHkdndtOOOS2Oc4nKO596ouDwp27+MPxW7QkCUmhk9bf0gM
1T9MSh1s2kY33vKodQ9lRRBCihNQjkOiJPG1iLmgcdC9JrkWh4BfaYbl0EYtYvMtVUey5Uae836l
2FrxSNEurp0d0tWHCgOza6tdB+3BISJ0HRsWDuu8NMTiaxlb2mRPmknDdm25K2D1GXZNSn9tzSwI
XJ2rov62tHpeGR0CTZmurannK/ug13ANX1rnNPb3pNgBQS8z1w6JEKx4jWurpeGwaukI/UrnMFKN
vdqiXyhF3m3afu4a6MLL2Hwc5r1u+ZgVLDNrvT7usU2CIjE1x8Yt24M/5W94fozjCnZTc5YD/97P
s9h4cJp5PP3eQ7qFUM1WJPLSvRSbEnPPPLQwK1ls2zJTd8/e3K6Ba/oPvHwNB1ECO9pVAaKDUin9
5BAU8Q8nAtElJWm0FXTfumzYxcv4W9c4JRaVxuTCbnVy1urqq55jJXibu8ER8d4Nrbsm8nnjSTc/
hutWoVGxkYm1jIfPKoK1mcFuvL9dzC+Q/a+U4jFhQ/7L9YFON4iL5PFW+t4u5ujJ0XKb8nSr7wIl
u0Mz9otc+TZ3lOvumsCYdp3DefEdDYrWYnMgByXC4SD0cKedFjbH39VpGlrtSso6EvX/nFqk0tBN
gOprKNlGBWBxup5K17ZMlVXY4oMlLf9jujaN9rofkFpYLjkt89hBx65IyuakuFD7PX2rxS5rM/Qn
vUHzjlXAt1yKtpU47JvC4qxaXvClxjtJ6rXRNY5VrbKMHab5q9ZAwbAbYIagC823jGiA1CeZNx7n
cISUI5Njh0GOBIYTMRAWtBqpADmUbeyd6uUgxba1qp3qQ9CUuqGqSFKT4y9Xqq6aRKZi5xw7rXNO
0mbTecZ8z0vYJDa2NNi+028JfPFeSXLW2dJRWrQIu7Sld7iMvdXLmedrn8OkeB1bB9adWaB1+KNK
m/006coJSEPqmtlZDpMZIRSzHORM6iISRhvwh/X6twYkfiH+LGOlc6z0+0kti7vf6qWHDCVN7u9q
lsvXK/7bxWSsVns/CCAukTlCv+ngTzt1sSW7GV+LQXYpxmUpcG5c69VtLcVbn8EI1LXqKcNeb5x4
ZWlWhJFrHRydMkv3QxikXyI/eRIo99z4MV+L9tceHiDQ/93DV6p2M80tsoweyn1e1xK8aoP8pKvO
1jTwuLxVOWkMKflWvo2o9aQ7GEV1BpaenaT+2tmZVGfTZzhJWV3XPqLxDKLcRCl/JHbike6rnQN2
MMWqmqz28VpZ5s1+0PVFQJG6Yjk0dRpt2WOrG5nm2qA5+DYkqNjO6mKfsniqjMqkrtPU79a3utgN
HedaLsQz5dakacgYrmSkVP7SLuWmgYP+23T/2nFc7kBa5CAz2pr7WXcr8qvjxS593Bz/auwEIH5s
PDIu46oMpvI84oJGZqeo1PsKTLhqhBSlpfMbvdsEbQ2nif/yTirt2l7E+Ccj3iQ1moPG0DxXkcqz
RI+co+slhEuGOnnS3a/SJjUVQs8Hh8jj+lZnW+jnRzksFi2x6ucQrMBz8Szd5ZAaHst21XWu15A6
M1RjyPr42+uFOxxwtgcDk2XpmWBcem6IfRxC2NeVX2gD312Xo7RIn2gcW3CQPfqpS29pgLOk7Yre
QKonS/W7wkr65tXPMNq0KiyoPDd4yaxo/NAysKK1lbXkoSvMoNIAgESO8/RUQWZl4Rg8ImCHMZoC
8ylh67waMnP6E4LrGvD3EKzSbgBrZHhglkyIvGnUvSo+SbzeqKHMO0jeqmkSH5Vl3QVnoNga4zS+
lg0gzshG0Vpzk+N1JgwGCa74CK11/PzSLL/4c4Z4YVveG5ZOHteZ0pLs0N9lOZNDEzXFwWwMRFaC
4Gz/cyC0Bud05LGWRa6+V93mQxpv9b/1nccqXLBt/zrHbWiYuP0dXlhbmftWL2e3url0o1OEXO1y
B79d6VYnN5PMSJ66uH/909XNzWhf2TkCN4HVnBFkxCDaCYzd6GbNto5ncLPZk+dAoFKK1n0tc/2x
xPbkQSWR+tp02ryanTa974fMe539rtkQd3H4DGg1m8HeGSz/t/pS9BYPy1kBgiMzxX2t4dcQfpdG
C4mOZ5+fC2vuU51YJfZHAT91PI85+ouMJBkosAxSllPkiYc7EK0L3nr03jIff910HC5SgkL1kuXq
8HAthSaBLXd8vJZs55DNhfokJS8hQmLD180N513VC+h6Qzs/yEEHCLvNfUMFokBdXpmfDTWISqwO
XHfbqlZnw6xdWhAzWAU8oQ63GSr4uQ9xEO7zNMIE+p+ZIaV629wAfelhfgfNIDO3aP7Yjy2gm0ez
cOLDZDowOvoSaMlyMIiKnDMsn3Wf3QirUuo6I9gb9TyyPKUkfePI1Fe1HUETxVbjscOsJFbGkxpN
wyYjsvUD9YtKs3/UKFxt1CTTT4ZSOpepJ60mDRUsT/zy1I9+sOBOzbh7Z4q7n5q2uMsQSUd863Ya
W0BwSes28zoO9OKu1Ww8c0bFPyKlTswZIpNt1eVr2KcFGbO8PhLcK18zFjj7GgvajbRmkHrO9ZB9
IRidtutumFduFzXP5ZJURd1hXlkO7ml94CHGDTMBOf8uV+8azZ+vhyQffi3+UGY7Q2BTCe6JCoEH
X878uQh/KUrDb3Xp0q90c6wfZYg2t1ueLdahBg40hiEZjykLt06o1rDRovhJs2oQ6FVT/Wh6+9Ub
VeM16UbzkDimv0vL3n9XMiQPgdL8qGak/vJ+ai+xmhnnkWznuqrH/GGMQrXZBwEMkByUFzz0wT9q
TYJHW6P7j/pyYNdUXYaFQBIT7t+CgWWR3gy4NdAo3XhF/0X4Or6TOeQQ2hEg8GAHHQxcWmjOeAoj
IWYa0zejLFG4I5GOG0sX76MeRLjfW+Elhj99KaoQrcXGt4lEULw1hEsxM1ugTwbmJ7cGxbaqswJw
04EVsXbzxvlqBD4ap2Ht3NsQ+t6H7oe9VPt4rxy7JThIlqBagWAODhocM5RnBgVXQls5Qdozt0OQ
kfhZGqROWi2NbS4iyfQBDlut0f5aKdnsPHgtCHHXMaMf6pQ+N1WlvJZAuw7NbOq7tMqVr7mlrKXD
hLPtpqsS8yQj/RyojlgeIO//nGkq+d1PCfbWSnnbJcZDbFv6AxHJYRdkCsr9/9TJWR2H1XoJZ+wm
b+rh7rAz6qfR5YvJWDlYdapfvOJVCkbBA2KVAfo7joXzp1NPXbJl3Z1uTZgzm9uoahkfGGW/aibf
2UuD3IoP9gHrjABx58WN1oECq3RN+GXCa/mhL7VgRUKfgHM9T3unapytdHN9UgS26fHeXVr/v0dZ
fVS9dZieKIbePyIK0j/CRoBib+BPSibpdKvvopxE8Ty7bAfpJg1JqqonQqx4yP89nL8XsnU7LCEu
x3gg202EfXDtd9VSv4qYRezt4fs6fylBg2y25pZfnEaxN70Hvs4IwvbY4NRyAJllPFhl8zmaT/Qr
6OGfRtD9xXTB+aqvJcpbziIJEVq4p0Q+Rno3SS5paHusy9NE3eipBhi4cc+ThpqRKMHEvb4P1Mg9
S0nqlyrp5c2hv78mfvW8APBn2uFLOen+k5I9AxIOX+QwY4Wyiasx2kkRuOhiX1pN+yqeEZRzu1Oj
tdODNWcIyJF1X7sgAY/SGDnjtMP9NN9KKz6T432W438hrXWGks4EjksapQqmBVBbc3qQkuUTY/Cb
k8/2Jtc3i89rusjY9wBKNymA9LUUbz6xV4MJKY9Ln6ZS2rV4yaqOO8JJ1KYX10UuT1cwEGTJO78o
arZsJsa3aSlJlarrX5BnTM/Sv+Eru8eembfO0sMFRvTUhyYBfCbzIFNAbgcppmNfoUcXbGlYAo48
fcr0aVLt/2PrvJZbZdI1fEVUkcMpKMuWs5fXf0KtSJObJnP1+wHPjKem9gmlbpAsS6LD+72B1aOd
3lOX0ne8ofEJOymThW3IuPk0qUFCrjTzaC5ncq60AXfu/iPpnOAxv7gMNk8emspinqm2FqV3tEHX
D74XuAe7Lj5kJjVI+q4WCcqTJ8qxZww406cgZnA30Ab94wN02x3OqIZpW2jL7em2PdIc6EaNxDjN
dPlaM20siU2Wq9loEIE/MUsDxYKcMSWPekzKaBvbO782QXHzlUl+8qanOVhXRAGWmgl/H+n5XF8s
Uy3Rm5mirkS2fuH+n0JobL9qrK2epW4l58QvvwdD8kNkSXCMUyM45bEGtsV2mFky5Ve0vDnpXBzd
lc3gt9M5U5L/Fd8KPyUe1HbCGRuXR9lYwUEgN85j2OeN8dpbxj+BYfqhDiNsZ/cxaKfmhcqiQKTP
EH/GpI+GkbsHlKAi66UjLgetvv4YBDq2w9QJib4WCIAoROwhPXsIvuTU7qh07MexZ17Wi+w6QVsM
Rd3d98DxCYj979ypsHZsrG6f1EZzkJ1WhqMNwdQshgg/N4hO6XfD7ZcfXdMfyQ07t4vzYEmlX4MW
biuT07APUlWFRjr/jfsfqsL1lL3vHyxo+Sza77h7HbOg+jaUkElM2SOBq59N2GrhqAh1NrVvSZVH
jmqYVpqO2B9h/yiqD/x2DhafTBUQVjV57R+dZcLOsd9RAzQXKMfsTghZCO1sADLQtDEyl6qAYOX8
Y6bmAuGbNWWQ1iLigu+oe/eyYoKdS0JeGpnfUhdm9ZJQt3NyvMGnuj/CFv2hjVX12sd/G6wrj41q
3zTQUdYJy01OAEhluhq9TAWTx+LtsBW5wcfkP1ka3FCAF6BIjn+KLFE3Y7YIISpe+2Ew3izvMsCg
jLRYvBroQnY1iuLdxBgA4mmfifW92ct0qYVOAk5e3saOrBUDicx+yfkyKPQOxxQ+6SVNzkHT7T2T
0LK4VkRT2ONTb6SKxWfXHFMXs69h6B+hfuxsNY+wkO2LUftaqKdpCdOuf/GWmoLlXC+7Pq7URWTj
WfVwc7E4oTQLfV3r9dM4ojGr7QriK7wu7KKp9qce0QWSMlHXk9I04Iaexu7N96A5k1Yh+sY9dn2K
Z12qRy4MSIHk+bQs6BhsojdCI66MC9tyPxp7jaV7rM5g2KFNKhAsDv2SBQJdZtOk5r6Zm/bS5xgW
P2wPG3RvRfhf5xZTp6Oq3eHY6v25lgBdsCN51vYqxnb68wUSsjmy2AzLaRmPiD0qVIa2ColYntCv
L+1FBKl5cHr9QTdlc4FIvnCHpT4xBeyPd+0MyaQ35z/MVS4ymSV4asXq4szKIGT2Sy6uiai5SqJY
emS/FP7vZ3JUvmc+GzhCrtOwMn+arvci4j40qemdE6vHmTMbfsmWr0cEy6O0XYwzJZ6pVODrajWn
HYIHVeQpvp0EHrritUqXZl/0EJFV/6f08AqAqOthVyjlftFS/2FQ8blcfO0lxlgzntOrYfVvldPV
BxwDvndVoe29uOXLw1AN143hXnfFQAmfQrXR1i9tOvyTKLvDQSx1j7lLQUWO/SEeVBXxfvNrWU7H
IOUDKSVeCWbpDPdNzYdlFOK1HKnrmw1bl1gc86w8LADKJ1e0d2VZY6mR12+j1COxZjKQD0c8C1lF
VDTzQ1fHd0qi5s65GXVjeJSx8ZGaHlBNq646+42oX4Zhj3LRuWimJsDsc/tcCMTlqmv+CqOuQ7Jg
LV39xR0jCyc7IxK4LQgqTJ66yjJOOGOqpHd2OI/WXvuiF+K9sfU0DKyJra9f3lLPTQ7KGvH1TOCm
qqA8mwaLhNzPPzoVLGGf+3PktXeyK0Lfnd1QBBVBy6X0DzXlnlsPZVElbXernB40FxsATIzQYXVC
xwuu7d/A9LNQDM6HVScosoCcHoQenMYCrwG/vdTa/Cfw8J1xgu/OWBK7Z43nispTmArKxUzOUzQ7
0PlqM/AjYOjpxM6roLqGi0RRNtds7BiD/ck+YFpvhv2asGcVxntRyAnuqrqzZz/YZXLAsz5HnCrG
7LodBuFkV6qj16JU6I6QE0LjHV78HIEFyFJYulrYd+pvZjnvzjj/UmZHDSy17yBjXyUqRG8GR7Rd
v9mhP/7WEvK396riFTtf5zYx3YedKtRJJm35WM7w8LS0fxL9Etp9WexLFnU7E2EWZjQZyTrGCJe2
dKPeING0MYWFEYefn1TpJ3fEQcS4bFjpdQlK5xyzUruINDcu2Wih0Eyr5Vpn+XiqMB+9gxpuHQ0h
5vshLRMWs8haocc0h2EkkIxak7GXWe49ll2S7hN13/TIemzhUkwleA3NOkviqiFfLMV0M1pZkFGX
69TNbSjxjhDOq2sFxHQtonlr29Ogufh8V5n/1lG0j5Tn9Lhcp3h79tCArJkoFKyp9W9Lw87JaIb6
Q2uoiQZ5N52lYzs7JK9t2DFcfkwOSh+CsN0PZMUd5GS4D/BUSdvqhfXBBEaiGVKtj8nte7IzhU6m
nYNvPbjIR4IRQciwPn6Ap7Nhy5vhwwjiISxhSX0EDhYkzuKrj6RmiMA/rPlAQjZhZou1UqJZF4K+
zBu+bwGAhBfvtmYmFvNWaaiIpvRj6XIZoUuy4XQn3aGxJyZZ276kLnviOLGHG9HU463lf71OvjpA
OGOvzAS0k0GJ1LLwnHvW2iBKwaO2KO21y/nIRjsaXN4l1h45FrrTiDcpZgx9Yq0oKC4aUKOg/SYk
V7mTbUQulPGDrmstgQXtD38oKDGjyd83ev1CTWc+DOj4dzCF3IgUGiscDKt4aJzRC2eRW/scCDi0
nOFo1nlAFnA2HhZ5G/JmPvVtFt8W/hctc+/gLL4VaSweAVL7EC8Ypiyl6Q9YEOOkVS2Prj0zYddq
jgASYNfhmEthip2sPmR9hJihO1hr+GBfZZFNPvGDO/b1OVhIOMRSjewDufxT9zX+/vVybEjD2s8y
eIccvOvVmCF84f6PFxi/c+ML/hUXbghBn90CW9tz93GeJmFcALS2Cv8JwcNDliEZEjHeOsZYPLpa
fjPXoTspAK7csle7Hs8+Df8jJm6B8AFAAA/E2In6oPRCvawpRDI9dFnsPo8yAFR3ykPbWzIca0CN
Okj8XU7wUthSWd63qXR3s6+Gi+W47n0mDKKq8wXeQgtcZtgMqBVL6Aevzu4qq4Gka93NWELtB2fO
rmg7miMLf4d39oBfUXMy5vwmtDa+dtyqmLLIX7a39AQgCec0YAGRphkQ8uwZ+66L62OdiCKys7fW
NZrHZJ7MEETtH0ZvKsyjmC+VEw7zIMO0TbQHV7b9bXInLawo19+3YhQRXqn843pwSbG8r2pgnrxT
j6DdkBt6iD+1wvmtcgiu9QwDR2i85kLMIH3dyG/IGw/8JKZb11JtJL4suCSxT1Jh6d9joHwcEq0I
B19/sAF09pY7z6HRaZcuqN+EcL27qtP+qIkvanIM696WTbVv5/x3a8HfUZj5kljxWPcquyuGcQq1
bPbCCXfvjnnfQ3oeBrpbXgjQjfdzTGqHGFBK93FM2JEsd8LT/tiTPV7tGPrWJNMo7ScnagW/k16a
5UUTAxJQC2B0nuqzPw848vt1c4fXz01XbKksqCIWUWQmVveQZVmRidK9qikgSWFi8WSooT0ist2n
k4ZkrRHLqXSKFmqlfO3a+knTIbxhbNsevbb9bhD8HlnKsLnDCm6+wH5Y+gmV3JKc/YS0kBUT7Yc0
32PDygo+Meadzu5DBqm4oFHSqV4t/7StBVeOZcGOmwINBfnG0TJNpH70wfciruyw8wawDuxRpgJP
1tZ9oFQ63SZIhniFtIfCT949TCL2U2CSIiiK/TIlLpvhgQ9oGMTBTWJ9L7zinSCOadcAme2xOtT3
RQqbsNaS21Ka8q6a8KFpY6ao0rWt0MOK6aBlZHh3ZdZFIk6PYHDFJcfy0tVN98oa/46QuQ774OzR
MgztKLmRwnh+LCBwjGUmnlr2s4lDodnyqZsIdCVd07Jj1ZXJSp+dnbSS6VhK19hlEGxC4WPjmD0k
YnJY3rRDVMKQ3Dle/pQG4uo6vtp3WFNSty71w4Ac77R4eoDit8GKLZdIaYa8PPQYLi+9W2Ojk+GB
jo/xIZ71fev5KkSuXBziwGEkiUWyx13lu4Ht6r7p2/HFKIGFStQ3jWkSsRMEZAVaGO40cTbtCF17
4avywVj8H8CfxUFoOMzP1s4r4MgkgHKw9T1FkoDCSMqMS2g+k3hPwWfQuUYa3EBI7Z2KBpYUB0xM
EY3jBAE7vO6emwIJl0UhMKDmryYY9MVkz6HOStruieRh/PmJzcJ4FVnxRDL9Eg26Ed+L1vru2tTh
l0Fesj4X52pmuLY16Fw11QzpXT12mUhPr2Re7gzSn6KmMXAiqWOkczE8pby9dGYFyWsq8FJLmjDG
2PCoa+xZhsZRnwdngQVh1yWRJK7zFAf5ckCjiQl9jiC1XzR26lOZQQQImjNRc/1lGsVw2R59HRLX
7i9lBnUKTQ0ztQfcDr/9OFeFf+TLlRer0OXFBe86dEt9mzHZvIiGiSEr2bQF6JKi7dX8jmJAX0zH
hgIjlk5X0As/BOq/CSNQl7yp3pVfAqBU9qhOS1qyRQ5QNfvFjB1oP19Gq8dD2GvJoHSNsgwdpwr5
EOzzoK1BVPI4zUt1YRap2ARN8d7p63c3hRXQDUnN6wO1tORblnYdaWmdspfy48t2YPnKOjTNbw6w
+yHWdHVZeoVPzegcFcPhRek53MWUZWnYqPo1y7tfbVf1n5/V9mj7mNLFwXN4jhc/BHgUx3hNgdv2
Gdsjf22ukVh83zslq4k3zcGd4vHiJm+ImiQD3d7AYpvdBVXZwMverSqpjKjVm/zcdQsF92VnjPmT
oQUZKdL8YxTfHOzfcIJgBd+2cRwxSK1voCGwvr3lGsMF1pVRms9xGaZ6HB+XojmNbYOxQkUaWZae
xw5dosZiDRrsZF22d4CZB3Vhb3mjbCfxibf8JdoetkYq2f7GVph2kCixCkH+/VpXAVur0QavIQjm
AtHBvAg05pH00LE1P/2l+Anu4vPJxng3DabjszumTfYM8YOpOG/flTSn+qLWw9bcDjZmHvzM16/y
/zsdEwD9X1ePXtAe5lEALlZHQxJGPrjf2Zz0UWvjxrR3NRuDkSo/DU0ZUNThgkSSu1v7GSbFc6gC
BT9TeA2UOw4DjL/D/Fvg5U4FcDK07i4u+vRcaCU2yg898VyHPh2eqlje5YwDF9xpSSaS5Q9snBKA
8haZVk+242I+tHgyA4dr/t7LlRZCjKackGTLc9yUFWP3Uh6MMXnyqIrF5Qt5x29K963jsMIEuuOU
lynBnk0p8zobREocESJ4L73iHg4GH75kWb8GmwwS2+8qQUg5jGetdnNuHX++iRkjJMfTWlZN4IwB
5g3NUFxiXeCH22ksqxBjXfloznjBaE64UHUOtQmSlm+ZYR4k9gu2e5WU+SWol9982eRCQFo922NF
pp2ZdbuUEpk5dsFtFIt1BFSWqMaijC3EzlFt/aCXiBoHtlGRKGQW9kVSPzgZFee6rjDLro4I7Zcd
VZiAqzBatSYcJcmWMP0l/4D1r65xldkRUaTVrtWW5i7HOMMyau1dMswevEn554I8kCcy66hJO0v3
a8rF0Vs6Mp87+8XzRH3kFqhOMTj6e13FOCZk2o8+tmWELeQAY1QUN01n39MGw14WqfiRyPQNJCki
+db+PiTiCSNC708pwNOYF8xKcx+KmOVLlWRNqHTikuzW/Qky74MFMEZ5etefAEueKQ2icekbhFag
Jbs6afOzidPzzivt5YR74HJcKB3sYGlau0Xr2j3Lx10tx+yoNyveEYBIVSCtnejdG0R/YsLE8Fyh
J7GyOv0ea9JFCU4xwXzJpV6v4pV0r1vu8tyO+veuNT6qsWtwBUYwSbWfOgwZCZmfBfgAjdUOr9P8
SWR5ibg1nxmk9t1cFtemlOPVWdG7GarvaKnmFAxKeyNydi8CC0gVxd4u7ov9lGTJG0zBn4KAl3tb
mdqrpTsatvX6uPf7EmajU6eHQk3+dwV+rQIfbn0bz1eAz2RX2NgpDVSQTzhh73wclH+0wWhFXu4Z
D+wArLOSaXts0Z69pHaH6p1K+B+FbacTZL8VQaCspw3rKagLuXr+26fAGsST1cRAG5qofhXyD7YC
KTXSVIaLcoMX2MbxIUk9BMPNQrbNki8PQAy/Z7M7L7PoXsa28596jC3SCj4zAa/qiAMvw9FW/y54
s5et5p1TSyvCr/bn6e3KrXNrb4ft8q9nf/X9vy+xnXaXeBvnY7PUzgnIJ+qPNUz082E9EjO6tbdH
23wzpDoXbe3/evh1/uvyrW87/E/f9jpb32x01c7S5RSytyuKEEqwZFJdH+oeSxjg1H/3WoPNgmA9
X2hQdvfkIP2r/fnUz6OYKQNqjnZIctFctoNcp9nRrjEf29p2O/+7jWssq8ghu6tnM3l2DJ3bwS+t
CBJR8rz1ydJldM/s8bj1bQcdbbqejvHdZ1fp5o8Jw9jXkzoS0842LtqffduJql0U9Z3VY3R98c++
TGvX6Gz9/NXHjjPCRNp6qO3C2Ke+TI6OxOK31hrnpktbv8VlkDL1Td0P5RvvpIWvfkTadFliUe5d
gj+e6nlh+5TMIQbh9fcUxsUxI3jtRGEE1TLqRMKtdoYZDLtBFWApcXXv1kN7Z2fF0WeOvZKgxxJp
yYszyrFjzpb/WmGVeMTc5a1ShXdDfqjvNbZdDCuJez92U8YKX7/Pp+6CGUp5JTVTEGUBkRsW1bK3
AsMlbKDEP65efgjPSiI+6OAFQP++6pT+Hb+1aidGt9rri/FIublni9nLCO/XKWrTpjraqqbSo2PI
ZJgI5Vh67/Jh0N8ab4Qw2uWrmgIkqSCXheiXxPrI5G+r7Vt2yhAa+8R5X0Zb7kq0c89FikmBnOqf
YPnzdetSidnfgqI8b63tgFA4ObRIv3fb9Vtf15tvgTOou601pPVChWm677o5gKfWiV1d5uNzJeIK
GWw67rVkHJ+3vrRmsQs56ra1AtLwrmlT/sGG5l8XLBMWsaCScFDW19gOpfk3HR3xtL1MIElj14kM
C78uGHps1m1NFeetr+G+veu0+Ba01PDnejeh3n00llInPC+fD56frPAEw/bWlzjpU1lRQd26nHqA
dVvUv7ZxfetKx2WOdGmYx62ZzW39PIOKf75CRfSsCVFp47xuJFfooI+ZzLxT1jK+Ytnyb9Lt5yXt
wvrciL999f/vdUD8FXRIyzxsr/d14WCkLxPVOHY25Rjh4FTfYxlon61p9c9p0inc+rbDUOs1We0c
kkyDzmnOy+r5hDTnPye+LjbyxTtJU3/86toezUVc33/1+Vn5Rw8Uqx+VBqGv2uy+NikZC0IyPx99
9blaB4lABZftCo0K0+dlVdIUJ82EDNOZuP1m0iaEQC+7twQgaB+zZjhsTUPUJS7kPbprz2nfRByv
JJ8VK1wvTkdRnjIhIFWvzVH0kqROeCZYNbH3Eu6bFRTw22obhHlt2hTVT2YLc78be/dtqtR4Ehor
tu1sMbX5qVNy3iU2WvmhI6o9VixK3Bx0TtcMgUla4b56Q8UWLBDvW8spjfxlrRNsrdSP3VfLdnBJ
6sqnravuE1YTpVzutiaMKTsiO+17g8/Dzpya4NVJBw1LsFTbO0HgvxosjU56xaJua9ZYveC/xiJn
u9hiuHhEwXDdTsYwOl6/mfysh2icLe4rKR/19UXzjuVuFwTV3XYhcaCs6eaeRBICw8Ktb2Tm2YsW
F6qA/X2QygERDVPetE1s29zkm14M3LmWcboBuUhkueZy8or2ILyhgPuZpMcKt5DXZHySUpWHQCOQ
tRhX38sRm/9VLmmhSdnXsLLetHwAnSr0b32SM7vPVfnmGNPMOp9RjrCGgrW45V2XFLmztzYHbaLY
EsTv2LBifT9huhr09nFrNXJUr551ZnRM9y4Zch6soItnmgHyrRwL2CoWb+0EklU0lKSQ0Zgno0q8
SFATWFE+LxpguuzTwu4PwFgrNuaznC9f5t6qItssk1Ng7txVhequOQzbwSxOlq09WJX61psaERh+
Mz/wprHhqCfw6oK9i2Yhi8woHkeJK5EamngI4ppV/+iq4TGOG/2VBLGNcRMqO4hfSnCtvGGtrmsN
n89swC5aD9sjsa4x3Nq+T6qk+Owypji9EHX9nLXFL+n61qnFPv4mHPzhZpa417IpP1h7t798W9yG
qTT+YG9/yIPWYbP00M5LyIK8oobdddAlnDwMTNynkpV/LSoVJnjSv9lZe04h8v4ySozhtMeC+IBn
062vytCrQ22A01ZaVu39MZMUvdNvLPqa4+AjZBBdIPCFzrtHe6gVQICb/lLih54s7jFojZWdX/m7
WQcjrDJRE1jrA9rqMGPdxXxasrF6HftsVRcW4rI1iwa/UUgTdyjv3ce4n6lD9WODVsOaHlNlr/qy
rD3ACs5ObYNHiKNVJ2JWME8vXHUC9FN7e5WVszO3nln68+cXapAUKHaQoPaZRqGfolYRZmaXAt64
oW0+kfb1nCyMQBZD7SGJzZqU3QrWl2bIN9PriGcpqyeH3drbsPjGU9eah+0c1qfBtSe7Npzc3z2D
85stvOCllNhiY03/NjjWTHot4afruQkjOLBm0gTXlo7f4nMzgNyvrYFi8XNFAubWmlUpn9sgP4hY
Om9d3RByWZXH7VwfOPqTF6vTZ0vazVM3LgS+5Tq2FuYpb4rlVq6HTh+vS9aZwDW0ZN8Oh8HXXLyM
TPc2mYbHnncuQxAdPAO2Tms9kznMMfNcXktTuTd9NDgbz92yt9N0wLB2bW+ntgMFTOJVhtvW+Hyp
smkdiqo1MGo5itM4lMCSrSCoyHeUQDCEc9jWrNc/QBHA5dkr7ZmqBXQimlNncvXi68u5F/PrZ3M7
Yyg5XFInv5XF8GHXWX0uQbxuw9D864ADprcnz6mJ/ufEqAfTvclb+bq2szzDCol2aEII5FiLrK+S
doBBk5lhGGDHyYOV+9NBDIgpjUJPHriTEAm4wzLfrdkhW992nU8kx8PW9Bv7EcUdKMP6/K/+pWmx
L1Kuhi9joljKxcZOzLFAccqhyroKgjESy7GQFJHXvtRm9MQIKIHO4XavpVO9ybgRt60VBHO8UitJ
Al5Pjl2mHbXRzdhIV/2r7lbmvYvfPoyRDtILVzTQUtkcv2wNoagx4RO93G1No4PKgRivOG5NOVfZ
OR4DmMPrM7HxLB+WMf38w1uX68xRqorkeWs55QjEOuKJsjVTMpf3rr0C0evThevIC1oMN9yahek5
jwoJ7tba3l+XmKfCLdXj9t7Llec1OZlGjt36vldi0Wwacr81JaHO/DRJt96agVtig5RhBLVeu71a
Gg+PhQTipbBMac0xKj3SmlZdXIoFAMlzw1ht1+1Jd6kMJYTuvXlTPYdZkng/IBBfFY/IguJ+ap3l
L7jF+wwS+l32yEUoyosX8nWZ6lkahmTjyRsMjuIkaze+dNYirnGspSfqkNWpxsTzwSyz9wJ7tt/d
7D3bMznJni9/V2XtEnWaTxdDEibqZ7BvwH7S32cK8S0IPhsDI/GzWzFVGUycJLlSIj1m0/LqLpUV
YscJfUMW7n239DUx843Bz5s7dSjKh+2guW7xABpKkm38w8PhMRpyFOj+2FBPS5oBwhXUczR0Oh6b
PSqWoJuukOWXs2qbn8TVaWfHKOdXp2/42U2PBjnM7+Qd/aoWP6JAfz/MMj4IV/xp+jJ/SLMU39rC
0w7I9PV36WQGi9buYPim+ybcIyWx4pu1LOPB0tJs72vFNdGCXyzX9Yut0j92Wv/sJ2FT3mm8kwFj
lCqbT2ANRmOTygocmBA/BMLK/xkpEhWz40NFaihWetzYeTMFO1NQXmogAjzX9RFEPqPkR9hwV2WE
LuBOTJXA+NYsSXByAiqfEN+LfSOwx7Q9yErExhzbdojvnH98VN+3sTKeLb29IERvQqpQyUGvQcQc
7C4BXibwXp21ufKsh2n6xyRpwHqqO9c/zWWP/eEEQVlF4IzaydCoq6Fpag5o503sQWLr8guqh34r
QMB2+Cu5u8qt1vzG5cz0iMWmm3xvSl+9LCaTNl3mg0fhHnK3J0BMOWj2JO6mIPs1V4SdTSPeuUSc
/V2QwcjODEjhIgvdGUT3RPHWODoktV4SpwKVT6W/Syrdeof5+XN0MvnXxgWTWtCftO8bxN8CsL6W
mEOMXR/qmNSdScwayQ0x0scGlsrW2g6N0xkHhPOAY+sV2yGWJkyXKbjGiFWesVExoP1lJ7gR+8zF
lH8wbP1lprS6D0xq3VvTwUjxVmbB/dYa1oD70UKMPbnD3dZloT44Eh/f7FqfPPhgsDpYnhCI1tbW
Zaxx9U1Hnvj2hHX2OVvMzKxd0lNtxKvbp+xf5hhKq53Kp61FFkyyL/yY6Ir15MTOhnp1d9lagWn0
L6lWwBDwhvmzz8Sb/zwElYuKhidsBxYlB24NYv3WJyS+Nu/zhkD17SSr6uyxN6k+rCe19TCNAH8a
ooHzdgVQ93iJa1ygvl4y8YsL5qv553su07GO0mB+mTPgjtkxzJc2JpKoUuJSlIKZru6yv27n4ivN
2unZE+5zMf6WZFG+gmlGs+VMRAJU1quc5C+RYzSxnQOi1SPMKYMTjFH71TXIEdOGYNxv11aWmVwa
4iGi7eyoU+kh9tg5xvYj872EDKPm8hIIVhBI0dLn7YA5Sr1v8rje5//pM+eUWOomwLzbNdPnOZlg
ecUB3t/2sRCp9eLXvfWSLxqDPpyW89bMtKA/Gwv0kO0SY3StFyaw2SvTz+urljLyhEvryV2f3iTq
AN09xhAdbVuj9d7zdsizltGuHaezl2Tec4c3+m3KNGTmJgS02k5QR5MEcdwuBhEUT3jJsaeJuyqC
9dvu+YCmPcTmf72e6v/WpRbvUfZDjCKu4BktnUm0VNt/Nre+zlY7ZTCfbS3CA+vj0kCw+2yaMc9a
ymMMceNh65qshXJen+mRZTbJy9Y3L/HFqLgxtpbqtOHUOarmCv7odhjc+UFCDrn/7EIFSZLMGISW
V6WPns9t3uGd5c6mHVLbpVJsjcnzdgh0cdRra7ltrSn221uq/GNtFmkeLe2KAqvGC7ezdcosXzgm
0FmbZ4evPivI/wS6zqQ3yPbJSFGV/fHI9Jta/Xk78DvCwWOgWv3VF9vjm0r16Q5HH/2ZSO/sThnu
x9cFOfsUnDfa9vjV5xMT1E2fL9oOI4YV2AhFzuTOd2aaPXZTUN6YA8sbJfTLgAjisrUIqHP1cHsY
FOLZ6Ozu/F9929Octv6pujjZGbIpIflU3tN28BUooYcgAIU6fVLXIOlSi1HjLkej+qKyWL7EuQRe
C7L0uPWVaQVWmUExF1Uto7mJ9ZDffnzeLrYtshFrXIotG/qP1ImhKRhm90mfqhe1yOcOoPAev1f1
UueY3NpCiyMdOShZD+PV6+2BD4CTAvrUjkIqTCnDVS/6rLKHNvPP28mti3wfA/C+Dc7GPMrbbE9X
V4mB73O03lp7lJdgUj2soDkp71Ui95Xca/ood23rqZ3hJAvEo5iIa83y7occiUY2xPka+7MnP+lb
a8U1evjhLpbDvTMkOLYLalLoEn7GfXZwBIYHucNOp2YFEEijOU2p+3vxKxhs6qwPCcoJTcDp1gdz
17EGiVpWH1VArodZhgss4WhKNYSkMbP5Vu2DH4O63oaDrmvjBcbEm6G89JgwIQBw61DSISkPg3nV
F7zmOkOzKC6gTvK1YzGZ7+y7GGxgL+ykpd/KvjgTAqvdNb1EHjuM/rkcEMBZ1lvWjhnbP599MmzP
chD+y1I6Bq7t2gW8owNMtOqwrOYOzVSoTyRY4k5M+XYmDSCQQx52C3Mkm+F7fXgyRBs8riZ8MyIG
d25sdI+JdWe3mX7QiIgM6/R9WZZXKkK7tDPkoXY7/zqU1kyO0frw6zCPOMC7VnPFtOwbDIuJ9Kdu
OEjv/xg7q2VZkXVtXxERuJyWVw3XKSfElJ64O1e/H77qtRh7/N1/7JOMNKAKkiTllRD/RF337/v8
N6cJL8itGBt0n4etYxrs3BaKdpsxVs2sUX0yUs48VNl8YyE4G4SARDIFq7NEh5M3JadGG+pL3fn1
Htu2Ydc4TnCbuvW8U1v9SzDiHwBiqtsHMxQNdS6fLOAfT5VuvilxVJ0y1BpvkUkEV8I3ZZ82Tntb
FgWrJPoAf2v2t0E19bcACU5djSBjWyfbvC6PXjZ659yYql3KuIGplRluDFxstnXfnaxqQQQGnbY3
Bzs5ABD+iVTTj8XE72SyS77lbvVb4HDdFnU2VvBoN3ajANdL2vZGI0QnAbgWWhLM2DuDr71hw7ZR
f1aJPsGrM+ubAaDBWVkWPIzmSUbU2jKsZohCM+rYB0lDhFnyBMmIaGjVNz370dvKfZrC80UcZZvG
T6CX/8yuUV3Yf1P5EiY1mmvqZSoq7dmE4WHS7NnuteshAX/jVFsjD6PbLq+CSzAywsg03t8pLLbQ
O0vk9oal9ZYZS1ZOjyaFE71hkMkAM2EN1a7q+hja00/XVN3b0U3aLUuBbchS6BXsgKcRe0u2cw76
EEeIADKNlmMWVNTLSskXiAD5doij301W4k4bmSe+5X0CYgV5q/rADf1Tp1jEjCzDs/uAKUdbWY8s
jOibGHTZzo+bF89t4Ji5Da5LqlGcw5p+MFbM7Tz0zbbsWBOo80c0TdXbPoq023YJHBOjOAcSZppv
Qj3w92YHUi/UdGYoitPR91rNPkgSdwso6xAVwW+FnQeUGCIUhVjK+NVbQ/neImvOR/vU5dhHOS6c
Jj1gD0Qdoad6DI/vggYgz/zEjKTdsu9ZleY9dsLZBjeAtzRWQy7vWAuEejdBLn4YPRbYa72b2BUO
nhFW4fPZViCUfLUDh2/GtyPIy02Ijx22fvgeJCocHrNl8XpOg4PtLeqzVf87cP0MgTIDeKOrp4AY
zBzgoX8MZyzSdAjzm06DytT+NUAajID97hsPOF9tO6w6OzgMtuoWoelirxYdCOVOwYBFUxXkI9GL
CQKfjYXSfZmq6XkM7eaWpcZsO3cTomhZ+wB7+ZmV5mZjoSd/9iYdFKjuW2fHdi+K33sXJfHdi7Xg
dKq4+9G43m0Z0c2ajUI3llbVaUZhCevC7wNA1GPVdd/xPjDgBNvBXimT6W7Aq+jWYfG4WAjEQaq/
pI57A/5hYpQ9+tzB4fvIrJ3VjQD4UhzvdaPzN00BiSKLKxYq2sBk1620TpVbFRsrsdsj0PUCUJxn
AbrhY3CAzHxxcjal9ALNLaRjX0qrc1nlKbRdEsfHcmrNY19X3tfUe4XL1Kmt/2u26x2cd76l3gKR
UX5FRr/NrSy46Bhxb/VKbXbM1L1TD/DsaIEDBXfClpTiM3nrINw7VsGih2ruGDPeeaM1PKYDGkUO
KcRkkn1rBq95ptg3a1ANhXNN2oz8z3YNRayerXvLZ+zoDRY4RjcD6Fl53sEPfG8beqivaXR9W6bM
G10NeBV907iZ65htU0Yfv9Nc3+dBMl3wyz51CEU9aXHwl7U4REHVuUW3WBojszM+xEuwiOeY+ajd
qmbdPg19O9238dJzk/LKoH2qI4a6VZ0ey8BRw23q8BjBhJ2VlvlH16eMPKzoPUl1dA7N4tEyRvsw
5hHz7yXw3bvZ6+ChtVq8b7qn1GmSS8j04JL6TrQzCggAsLGjG8s2n/TAgL3hjbQobNYGEFes78X7
QamfZozhWNhjctYtAmdadhIMmL3sSEMVBpZoWovXFQjM/wZKx34R/vanwsMuwwiR1PJLkBpj5rUs
s+DX4CB7vmwEKLO+133sFDHcgiOBCZ8HxzroQWNNwTAx4/Q5lqWRWwSlzzTU4qYxp0c1nEeoHb69
G1Gl2U5LEpmCadubPCwzdQGaOWEKr6RDenLWQBd5ZnEDIuM0TDBSgCvdd2b3pLT4P+VmnOx0zOvm
rWDmwoXAb4E/2zvDlMMpmN37MdU0hoJd9uCxNXeJm+p9Bm70htcGaMPiRzhE6Zua4xLjtb/dwqdx
yyqBsywV1LPOTCelQTmeq91JMPEJA2DlKTtfaqMBHjColFAB7OmDFJjq3LzIaXCLe43qID9ncUmX
PXbODqNc4CFsKQCCK+ZtgWJa5BQ274W9Neny7gYNSm8NUEDpAFYlDddDcsS/i1lgPSVz+B4iBYf4
6GEK/HLnOCME9wVvBEB7l2g8XfR/UwX1rfoP85r2ph2yYz3WfCZBBSYOVrJqAkmohcdZ12cn/Fbk
pfEFCXkUOcdnPQmsUzoozzOLAAu9VT1W5mI8EH9XO+MUe2PIbv3Oi2fvHEbWfcxW2jbVkVVq1Rzh
PwPEuH3jmvp0q6Xx66gyS8V7GxnFEMrwYtJU+ejaJA3XAwr0flWACLK6O9hseIPlKu2rcEQ6/ekG
R3sBtusija1MTARM+mltwdXnad/sitT2HmEBOA/q9DqD4Hs0ACPYedAcqjj5UjIwQL4yAlpZspkq
yTnVM8Z8GH/HuaIck84NGT8ZKfAXa5cHnbGtyqI/wY4oXjuzbk4jbJGtJPXEacAb1xY+fUpzx3CZ
/9N29k4vg9+TrUzHIk7nG4Q/HvsZsLfp2slDgJTLQ9BoNTvDSGE6vZPurdqujiU0cCOAnaEkSMxl
/LyFqeEOSAU7IZuMRbBx5jHbM4t+MFjnoBffZRkG2YDFfuT2K6Zl7TlbMDPlgqsLQVicTechWnCj
tTGpZ4AR4YIklWDSo3dFMfx9/N8syZfq2fLa1Zcy4L56LXS6TVakhAL0bHSQ01pdBTv/MKkGA8Pw
NW5ACvgvYxOkhwA6r90acIuG8QWhctQN8by76moIRkhwQ5nJhMGNHZS8F8ENKej8FJLk+HNym+AC
Lsua9wxW+SUSlTfaquCSnSSazKwgwcLi7w11AdrXbXUUhErlOC2QQsay2aXogVsHDV4P/iZRtGUd
gdwALNaeXZVvjpLvEjXAmfK32Q+gmJcb1yxnlNiKT7S1RJ33AlWUzHHOpuwkNSOn5c4gixj8fXy7
nERqaaE6bWwHx3j5lQla02zAIny2uPodg0Y9isKI420huQ9nMJy/uuX5jWbknHLUqGUPWIJE7r9E
Y6bIbGlhfCfJLKuOYano+M8svykH9xngnXGSS8rPwPE0jKoBcZK+2mNA/VuOS8cAjvnyGK9PWDIF
L5X77LpYC2l0zRtLvTsitYInE6CPK/ZXWgO0W3aoxykd96pe/xA8sAQDMOquhl/HeiqSI1k12JgR
VU5KH+82e9n0vuK8QjX43sNc3HtNyBO1kRA9tEnzIs/eTtyHgXWfw1wbdOvWEKG3x9Cd7a3ikjpM
/9oQzbb1oYEd1oFQN8FOHpc8DYmVmsu2rkSlFVih7rOv3G28os8v+Dp6oM8kugQQEWgbyrHCY5m+
ZUhmgAjAnLH4NOf9h6gc7eBIARLZNfLLNTqnPWgoOzrJ9camYY262cVt8mUe9Yvcuetdglq6Kax0
2sm9lruStAXz/1ZDfGXBAMgzkSMkJnnX5iBpCYwUx5CmC4FoIvo4dM/y4K9NU27N2hqkpGblc1OB
Yd/JrZAfqfc196cNCn3LCjqjXKv62S62IchdXu+vmTv9DPDKOGSMBmh1L1qVtzBtw0M+Q3Ru9elZ
X7oO+Wxnse0c52AGCYwd30aFzokSboOekJXkxf9z4Q+/QaLYXkF210P9WvP69FCTyUGaGPpOugD5
vnfIjZ9sAFnjcwqX93pzr3CKD2/NB1DF5ztosI1XRLAm5+ZghLk272M3/K50mbpf7zCd4EV3XCjd
a+ei9o8ZJpYH+S29Xz2k9qwe0Gjs522ThbftoCvAPJZ+aHmt5UiJ/Wue15UzwgFhspOW0MfpgSEM
U5elIegj0k4mHOu1+SwV7Gqmgqlj8B1MJ2nBY2cNpym3mJZU+9wZMD5yF3Dlv17XLtKzH4IV9nID
uMICSFnb3hzfufoCYDQKu17kbejelm5ZWpIk17yC1Z+lR7L02dn7TjWAWUkfnUChj5T6Eqxv64cm
eo1K+Vx5w8lrzK20hOsh2Aoclfe2YYNA+kIm7M0Rhe7z+oavbVnyJBksrVDt+0MDSO8YOtFBykxp
7FJjPf5zE5S0PDWJXY+R9DX6qVySn/KuzbasbPvvrgdbOTb4U/McwJXbpMBjihSQW2+DcF4+HLoH
0TTQmahO+gEfCvbpGRfIEx9sHWNQ5yGf2yeHsQHzw1udFYtZLTYt1IkcUMpQdzfWglWdMY/PB7c7
mObMUKLR1Z0aFKzd9AjMbNjgPQjvYMoXu0hzHupdEJUPTlZ9ePByVWkH19dpTUvm2kzWtiJViiFt
Tz32g9IYJaiX7lpiegJ9yYzhPMndl5MU4BknMCs0u96HVr+VtwRWO7kS/ZA7uMbX3EJESeYtE67B
e0h132zhUoTcsC5W0jPr4FBD4gXfMCb6W9QDd0fGZC/3WAJ57PEyPEEolznylP7MJ/3ixUZ2UOfx
JjFLBMq87iSdjEav3cLZLVHP3YVFcP0CGO1vSPnZWU4oT15i9PTtwoaxo+H3PHiPmMW5V8yyn9gv
Pp5nh1xaxNoZqJrqnDlu/X16O2q7foJ4v97FMnPoSZPlM5O5mbXzLehCQiqBF/AVXLLBSNxDflSq
sLcG5cRAF2XUrP1Vx0wGW+B1q+PkOucJYA77uUfokWgUR/Y2wzHsOrq6zqIiLSjYc9O1aycMl/q+
NhLjIOeX3+Xb0Xhu9YfZyNuDahpP8lTXRyuxvOt+xcYUbcaiQOkfCvnfE7S141Dk2y/p68CO6WmJ
Iw3TBzD+ey2zc9j5bT7cIchunoCmVRdh7QxRV11oC3/KMMuuz1eexNrHrA+GD/RfKfRMc/LqnQVB
GlkMx8DhpOAlcOnBdygE7ktumTwZadaBytqjBTzYx7Zd/o2USbD26OuTvDbopb9fb8JaKjGp8v8/
FWO1EfbSnbxPMlKQHyPJ61h8TUvsmjlH2H4woEWYQQa6SmefVDwWpYpc9jrkkigOm7xq1yj72n/D
6q8fSvmdH0YZ12PL3N0CC7hlQxB7DD70Mn5lc4Sla3lN5gI5mG0wmd/RWmE9OeyTU9GEobqX6teo
v3xBI8AgXZBex3HSUmVEtwZr3jRnbDloKEVqwMSWQZj8nTW4oiQl/WEse/315TzCxLkbC3TdeuIN
8PSDzS7VvEWvt2AT6qcrP8SsL7qrq2e52TKok9h679c8NoLQvA4ggKyV5eprcj1WYutjXAvW8306
NsrfOoQ66MPoM6Xj7AAC5CdJy5vHHU+Yxi/l1x8/l1qxiZRB/TCMlEd4bXnzjwCi/Vmaa4SSLqDp
5RmEXYfkhrSUf47K0deuClBOc3LLdPeZChLAFFmncJ84IULwkNK1YJ0DSoEEaz1JDv6vQavz8/XX
Ly35SvZY35nreObamCXX0/OO/ZP/vncSu9aS6Oe0HHQ964dany/w+ShFY2OjtV+1GalZ6VfW0YMc
+095axUpvY6zJboG8jzWpMTkuH8964fpjNSWip8u9U95n8766UrB0uFjNFd3IYy+5RXHw5m9imq+
zlXlhZeApRTImdCImLwvy2xrsObNGZ6g0O+oU7UG0Wsl6W7l5GvVDyUS9c0AhBBb8NcWLS/L+sZ/
eqnWF2h90SRvPUyO+Ne8T4f90+mvr+ucL+T+IgbtN+5cHNoY1i5jYflwrcF1JrumP6xV/FP1T3nX
+cRy2usV5Dyf6lyvMCTeraYMf9TOC7fSNcgcVGLrN1r6kDUpsXVAtlb+lPcpKfX8HsGA/pdWI4mQ
FDZEPl5O9t4Z3koTvkYlV9IzS9lMq7MqO+he8bJ274CpoI2vaWVeaOSSlp6fsVDAipKVWe516cgP
rHbeSvfA6j+SrA3KwH/T1a6dhq2yhiC9S1HOkDARf9vJk5Rg7W4lKU3BkUn/WmdtBmvepya0nmYM
mpQlCxem16DO5q5z9HTeyvw3AWDAclEyvgbtEB2ub7zclDW4dqtrWm7XvyalYH11JRmwkPJ39y3p
T2eQvDlLwE5oCa/R2tlfB9bXcnk+65ENXiVM3rKzxcKIsayQfJg5rtXkWAlkYLAmJfapnnSia96H
Py4lnw4ZvErZz8YdqMDHGioFrgFSg5VyQwPJsXy4Shzx2hfpuvwsybKT3Jky6fPsNKvOpskc6yRP
eH2i13f/w2Lmh6HCWlVi8vCjomdF71rpusiVO4ieGHGETIqOVvYweyXbMai5aNO9vKLXdUppAeOs
x81XeZH/XtWq1WCPdTZbJw2bg3menRMkgmGJQ1qToG7Yrdysad8KFPTPQmtTLrrDzmxhQEaHvK58
WLoWHE3dvxHOtsUGQKSiXSN3VZ5LnUFl0qvitYzhmQifXF8e8NwiutNe1zM/3X65qR8e0XXqer3r
MmeR6PU1j9icnD1z2stdlsuugfyANSk39lPedVYnJZ/JnGtNKV7/kh6G+tbGWm+DjSFWcUHuv3dF
PB4NhAD3OoxZklDPECAtzvhMUmrp7J0ZDjI9S6nnAfPUkwTvpjp4ibTsqC3nUJM6uyuDut1IrbnL
xpMyl+ZO7TNAesNQbJqIV10CL3PNre0B8NTAFN2miXtQo9DK90gGYbjMzH7PqiSo4ck5N3rQPMDJ
Yq8Z0ViI55mDe1Gs3qb++Log2p8DZGCf4d/UO1TjRlQ5SEpehuBRlrA9UY+oQMR2lT7HnoOyoNnd
TTFaCA6whYPO3v7Rs/z5Ma2aX/AdT72ple9jbuKqlfrf85IheY0P/MUPVJDiWfPae7P1w2O1np1d
P2DDQWtRxxmGTdDU9Zd6BtPLlLx809XU3qKoA7wqQrZLLRZbAJOl5Dm3KvSbVBUpo5hNpqYEx40R
Y3U/LiUsJWEmMOAoECbasSns8n6ekupeYhJkReGge5bnCAuzCG8VcbArK+SH/Gn4ZrJ5dmzVRcov
UysDOxKUOHbLAvDG9Zm5xUWM6rUK4dPwMRJVUTDctVkBJshrB+bDTeFeQGqwveax2N6i+jX1U/Q4
LAFEl+jRV5PvyGoqZ8kqM0y60V1ElatA+Myw2K1xgscGNexHlZ3Qx1TRtO00jgEzCApi2wNaldrc
yxxLUTxkN9MwdPda0nkP8xLUGbA9m7YFu5oaa0GoZ+lWKx1c0QZ2Z8wJs7lx1NGF8f+akmi+v6ZA
c6D869Dm1uOryPIeUJmJtlXYbtA9NfaOZpm7aWpyNN4A0xeGZl5sB6gzsFZtp9t60m6wgkcGAwfw
0gvL2wqq3W2zBGuS9nlMCtZQB6SNbLhppX7JZzM1tpppaBcJiin4T2bRV8p28mC5e2HKYjOiBq+9
D2DUtcf+WzLkXw220sGFQ/fn3TLhM4NMBK1QVKjE9PNfbHd+CfNE/zY1CWgFBHFegzEDdo0O1sOs
sZdsTYl1U7l5f9H7uD2laVzc8wg0KP+t+tyMCo0rS8071ehfa1SD7twoeRjsqoH6qtTPcc/GkYPY
416SUsBW6Bvy6/m+Hjc9xh2baakeaymmfDFYruU4drDJchRot/QZuw8HW/l3J53NGzlV3ZjaveOF
J8hhOHVmyKId+OBUu/UXtEHyJwzn5Hre2pjbh6Zr97mKrM3Wx2K5D7IXjApnFu2Lhrmybd5AtGie
4Z739ywdnyWF0W77jGkdZKhsRKxpqSF5jlF+PihxX1UXPS5cAwFqQ/thxWKJKjDobtFP62/rgWXl
MkXtRAoclCzOyGAmoNm4FbqptEfENrWtJOX2ZKm6fKocMGHL/bHHEaBLtQz04qM9/rn+nTTJ/aNd
1HDOlvuH6jSIvGzy8KenzYyDiXKKRCWoghmG+5qW1ja2SEh+yJRiKekgd+yGB4AzIPCCYQOuC0uF
sqJT0uuvdR2Ep94eAjTew+p7WR6kPB7C+pDqqDZVs+KwYK24uIWzHnhugii47ZZgSNA9cQ3/+KGg
71PsZN4D3473UBjim3LM8DBcAolJnsksG8sGG0W1WIsa/Ab/paIccq29Ht2NmAP+Xw5J3QF8haod
P5+m7QpEbp/G+1JlNXD76ddJbbnIVJR6c5u2C4+CbUfTamHAokh5Fy1BjsDEnSQn30exMPIHyOtq
zOL6UlyqKJdv1koSw0Hvhg9fxz4yB8cuqyphWXl4YkyKcnHeLaD4KEtJ6adDJSkXblEdPTkIgV8P
lat9OCLTzX1XAtD4XLD8qqmMITs+zYX9NcWeFOTS7KY37VSlN+4YATjRUN7sMvYZVXYr9kkRai9q
GQ63rl7/zENNfRnsQn3Rw/q+o4O9Z28apguig3z9egP9L6du9RsbaMm7m3EqNnPKuxQ1g/eoUr7A
Rw4epNAsgzu/iO1HKQMpvE8h1D3nS82xfk8GzXzV/Kh405KzVOGbk72oTQP98j6s0+m2D7T0blwC
xP30YWMmNVG7mTf02aDxlqTUgWjKRo7v/qUmA+6lLmuXMJfS98yr0dHWjHYrSaNvhpOBa+quNC0U
8Te21fXP2FghXWSN+j6CUPne9NgiqPD1jgu/8h0oWLmzM988jVhmPpb2+AqEpvtmlT9mt3G/WIrb
XrIyQjrJ1rtvzQyQQnWs/BERHbR0w/5P4NjtNyBb+m6OcRG3G/9VA3yGhm07gPckFoftfsYaFr7w
f7KgRf5d+ClPtxxQsdl8Ww5evcevrURhzileM8WyL03aTWhu98WrDmP6Gev3jRQqwNheQWB8gcmr
3kmW7TfsL7hDeZTkiJrEWfOmZCvJOnbNx5ldOknJGbtBvVPRetNhRN8E0wwuobBC46ZGKwZadO2j
wmbndyy6x90OLB6ynkjL7it/cC5S0re+tze1waLd4XYy+/Q8CMZE771a9Vs4PtFFkk6k2sAUov5G
kjZGRPhA6v6tJGdl+uHyzb+X1NRnj/TX+aMRg+/xx+AURoPylGatehf50IhDH7uqIa8eAfrskZ3o
n0qvfUviVr0BrDA86XrLqxKjKl8l7q1UkHx0EQ+lUmf3kiWBicpRZENgqDsdw9UC99jMDp6kegwd
7TE3n5qmOLidW2FYWO+RMS9v7MkpbqIOstwiFlzeKCpB01UuMrPqtIu9HtFxO2oeQs3BCnyyXlEI
S7+pVuXt0c0sT5KEowOkXi/eS3NEktLowRIs1bR+8jdo+oGqyUfcldUWoHiVfgNFnR2h4zsHnb2P
b7Zl3OSuYr2YYebclYkFwGKp1k7qXxNoyTOfNu2OYZ2GGxExdwlmLfW3rOA14Hf/k7dWkZiltH9V
va4d/+l4vQUA09nxQz3Ozf2oVMClCxfpO1BdJl+iv3LVfzPHwX5vnBF9oFwvbrPQsFE2rlIQccP8
pa/cJ6k6GultHRne17rJ1Z1bx9ZdWnoYsNQ1ainowr5BR/qlIH61j4utC2zoVi15qdwx/tFpAMQs
w20ePLMLLortJMcoDdUXVFXqjZzemb+qpdf86tg3AkZkxugwTsaJNdsS1d3SevJsNMd53R2ELbV8
k2R1gTIuGlW3JX3qrV2Gu97X40uNOPnfBdc6UlyuufBIAD8j479T50CNd1Iegnu8lbPFjkumXUEn
rBzzfE1Kse5pyXjg1Y6uNQNNf7LMxDqq9gB3ez2F5Zg3NvDyixNayj7VCh1bqsE5WeB9z3jdNLea
YToHO8mmxwkfl13fqs0bb6MK9Md1vjN2fkKbR/nTeK/ukDAkHQvr8PRit4X5C04iYpEm/Tytj5c2
SxxIKsG8r6uqvo/1tj6ZRjVcIre1cPf1S2wJOgd9LMCqdHwwM/USWSy/97/FwfiWRKbylwLS8nqh
LNeQiius31M6/AgVxfmq2U2G2rE2v4Q22uAMUYIHKNTuMVtExVXFT2/6NLaOLAekDy5UIDDOjcX6
GR2Z7c/hNzrg75APld96gA8y6CRG2AzCk8A1/8pQRta7/jXAmqNpn/sOzDI6xc2r1zIn7PpKewC3
0QHPwWEJ3pWzY3HN90+6buBBNTqLpIGa4handdmNxBynZgsQCYS7LkHWBf+aZ80ZvNc89b5qU6zc
mb3ncQ+Q763DtL5IsjNQnsuduDvrcY8wlca47NyVQN2KxvXeAgjpm2oI1bu+Kv23qJ6/6Vag30tq
XhDgjm49SFVPc24izfIfJRX2wbFNy/TZLHT/zZ/ZSyys5qU0HOfNP45+5nyL+VQe21Ftj047BN8L
/VgPtf29BJGFZU5Vn4ZgKL5ic7ftrch9Zh55i8lDcV/7CuL5AeSNrg+1zTVvKYgKdpxx1l2YLOMR
saOJlwjhNSMy/hK7QwsxtdAJure1QmPUxq6yO+swYCl43y0BDWPaNXgj7yQpBWzYFvfNjNsWltU3
gJ24ctBVoBswHN2wdlfcG0tgI8V74yrGXe5U8zOrAF+7Mpq+T9EC9Gjhc6ADheReqn+N52H6PtaR
tR2X/GjJ/9/1XSSX1vq+63Me4GnbJnARfPvP+df8fzv//64v19WrAea2Z+7N3Iq3AxP2p3KY6ifd
MfWjveQhl1E/SUHO5PeaJ1UQimyeyiXv07F8OZGzUrxjrPNNlMBa2JZe1agHWkb2d56KfbSXm4e1
mhSOsedt6hq+QVA+KFlrQZiE8zVq9RDsHd71XY+OzS4bteJBgtHkeRX9u77Rmmqvh4l6G1QQ8eik
JIFCu3rbLoEkbUOBdH9NZ9WuZ7qG1uN/SiV/TcoRkoe23U0eAWhbs65nWtMpnd48ug8lt+tHj/0H
imTetwQ+E42qzM+eD5dUH53nye69HwYCdKwWesOD5boYjiborRSpGrH7CpsY4vG5KZWDoXvzFxQZ
hmPHWUXw9B1a1lmuEWbA+fqqte5wwvbu/U5jo2s5N+YVDzp37Q3ciIXrgGEc9KYdL3odotm9GO6I
o87VXMcKC8i5TL6kQIIere69C8gKJnrvnM3ULBHXaf2nzEmUJwSiu51+8rARS+YZTRcD7RhEyB1z
wxAEXkw81kelyvojkz9k8Y0/ldl+R2Jk+BLFOMEnXds/RE2vndS4zc7+mJr3YaDjiaGU83sapn8A
HWZ/ODjEDv6imCbqWFj/PuEnczTGLriviqZ5KpbAUBkehgVyiUsFQ1+oSA2QDast77UUXjySyep+
8IruXupLNQye9phGThigIU6TLJ7sQObxku2TpwCxDnzVmvQR0SEMIiyM0YxOHQ/4oNX3VtAlxwpq
zV2SQaowRnO+dVyQxbDj7RsnG6JzgZTxjWdG1pllj+LiTfNwyapxPCtqVN5kRoGxj99Ht0njI/E0
OO5tUk54vdYskkRd4h/itlVxYFDrg+sVI0RXRJcRgOof2Z8o92nsdE8+ak/oBoMdpMcBDVT1/cvc
YfWDufP4GlnII3fmpu9CFqWCQn1r2IPehqNqvI+ui5Y3uqdf8J7pN1U0jXc+PlRIUOfprprCCCUs
9OP4NkH48NP5Z9K4ex8/sq/sXjfo2kQL136OXsCS/olsdf6pJMZPFn6hl1sBC+WBqx+ylo+zP5jH
fjmDG+PfAQ6sxOJhZEJlT4h0AjH5WYBL1DvzhwfWgClgNtygjTo+1hipL2r8M6Jr9Z1nTR1SyLwB
zIzKU9ZoCMkg3jfex6i1MCgfT7mpRK++4jn3jgabVozgQ7OHcmf5w6lPh+mraTN30rTg1S14U7Qp
L5ANUMevEQDAfVAO/UmO0uPkXBuDdskdbdixllhcYATFTFUXZLDlYcjht5trljkhiChVJPYh015K
JPNzyVp9zESfkAus55G8qnLhobGBt81wDLy3yhYrx1bp3jsMLC+jr2bIV3BLMvS2WbccYHosSRTt
vP3UFvhcLkndnCAtmVZxlqSf1toGdmK8weQBkpztMClYAj0P8Xsqzam8Gb2kwsGCmARrHYlJHk7j
1G50IEpDDhrr/3DcjGBUCUH9f51bkh8u7eAjcGYktPmQtx4i1x+jcr5k6ddmCsNX+lx/U8SOddZ9
uBV9bryonuMfjSFUtnPOY3a8In60q+IkKTnINLyXtsu8O8tSTkgXzfde10ApbPP2Sz861cYYnOBH
GyivEIq836amHXKX7gAd8G2g5XpEBUR5uyz+w2LGA+og8c8qqmM+O037dbG73yZWV96xzn2jIuJ+
B1Ggusu1KjwgZzpvElOt7tYCKWWA9Xc9E0ueonW2avcORAbn5uUMcohUXJO9PTobZ6jZs/zvRT6d
WhkT+EK6/56CUUUwc7nIegJJpoN6YvMrvuzcQXFuuzHAgAjrUBxflD6EQqI7jyZKjo+pvfS+WgHC
wAzdax5MXyyVUvfksFRw56gYl8QqUv/X5JKHU/dwFy2B5AHB1Pb4orELspSuBVJP8qpazQ7mgCuA
JFvbyPcRsjC7Lp5Y3q/qnxHEBa9Q629aMEF/68vp3SmZtNdT47/kc97vgIr1T3oXo4bpjNmDayCq
EiPidjdZ/XAqQNWi4BiB2ce26mylHpogSy8+OGp0n6dqdciY6z6qaO2yYsDqdWrVCgvrRfbGrwu3
rHm7XxIbBRRrNs3veIp+9ZvU/lVa/kVlITNACQdeU1InDKXfirK1ke9jkYENje7POHm3fp4Xv4wm
/qGYrFLTWwKgBzVkWT1uWCZSCxaSntmcDW9+PTRomjOBkNLRCcubMIMKKKU5Fp63fj83GymN0zDD
8xJNOSmdWju9rxXze7KciR2P/CGtqxcpi02XNSeElhiTRw9lqyr3MU5CxANrjh4kJoGaBd9mXa3O
a5bEcEMNdzE+Ptej1lLVyZxjzEbURvKcJkRu0m3gnSIOul3rrddRh+yuMQv74s86decYVyqYSC9j
4pVsEflsnmipduO5nXajwqOCsx5px3RGKkYKJBhdVIO2ylKnVpSpOqzHaL7yq5xLlO3+e5oPVSwn
hkMmJ1/P1mPTse2dqdxdzyvFfhpziQ81Z1tRtthhmTvD9iCCLadXhhqKIAzWDwdKwfWS8gPDTPUP
nmm+X/MM+QXrxScvoQn6Tqeem7Dd/eN/Wmv/fV7tdxag23D9DctdkNiHH7v8uOtvkpLrRbsye4gR
doUqfrRaV70plmpSwTdrlnkkKiUSTHL7JWq6HdINw0+PHaE7pRsOjDawUxubuyaJqm2NgUUQQTUL
mvyHVTTT/7B1HkuuAlsW/SIiMImbAvIqlbcTom4ZvE/s1/dC93XfN+iJQqXyCJKT5+y9Ngw9NI2D
erDicNnZbv+DLHcOcsCKavI16BnRkcIij8KFD+aO/SHO5XdbhO6WmunkgDBNGj0JNGteUbbul6UQ
kZ32ntKykAOaFeDwHZceY0e6ldNmL+wz95jwnkU3uN7AZQfXY35qwwZxcf+sRRM/DJsfROzsMqjd
2U7xXzaonmjobHK6W5XQP+NqPCtMPeeKSMQZBEO9DvwqhaFDht93j4+YbaqbnRJFu29lptypKVve
mjyjuyY8CWoR4uXWl8ZpwCaVZzd/X9MIcfGWaiwO/74ropMXFC3IJXJTlbvrJ/CgfcoFx1UjB6yc
y2PXPHa5GO9GCiFpt7DQS7bk44JkBHhZyh8SPSs1ISsk5BB70PQ2ZAc5eRNWU+GiNzTzy6BNJICt
D3Me3rcjPv6iOtnRaKL656GiW+zjMZu2egVr7PpaCYFht5CyRsP0f1/rFwoJkKb6riFFr3LM8LZY
H8BRuLXd3EkLXFMu4eJM1DB3y/qQ5Ea9d2Z79q4fsoIYdyk0CgxD3d+X/r3eWeI1MaVxvL7kKI0O
l2xaiAvtqs31teuDoYc6YyKYjdcv+a9PQMwz5u7vL76+bOoV8925Kg/XX3x9LYxHz3KlEci5ZWK9
/pHXTyaZWp5MCwDh+pJJW/1i20owRnF6X9WbCkPwndS05J6Z+e+UNOFh1IwbQOT5eSKs6u764Cyw
/sFamdt/r+XzUBLiBpk/U5VUwdIYGmRe98fMzMw7mv3m3+/tE2uzVCHpR7HsSNFy2LSFORlDi1k7
u78fk5DUbNsqFz46Xz4f16Z+WovntHNuF5fqYFgaZkVNL+5cN1NuzeQUrR8YSfqfh8ls33u6lsdZ
5Ou2EL8P6X8IM/593ZRBOcoXlt7rD7LVyiK7Irkj8K6/1NUc/D2jljqJ0BpLDypyd1u1RXQvaJLd
62n1WIfRdLp+2fWBkkz3iAWq99cPr1+rQVkPzAbl+PW7rq/hqMixJGQ37OEm31Uj9y4vDfcOLvdy
NIz+IwpbKCHr67pdDCRJpV6YOjj/r18GAfPA5D6+uX4Fld+dmmjGKVk4/6o5kXslcq07zKL2HQli
zUaLHbIMpsW+u35Ck8A91ZrhzPXD6ycApohLk1MwkryhQI6NJaNkw/CHhPU3G8zzv6+N6Z0SZtbZ
u1xv0q0zo5gAZxnf17ghAuJZso1hQ0bzbdmEW8M1IIfDb7kH9ZzcC9nhDTUy+gcT/VDHyAkVWrNM
rg/ULgtpWaR56stEtVFHxOEphIWEK6kvBDz8n2frh/D1XktJlh/ZGi76uzVaJSQc+nh9Rlxzwfz6
KFeXUL9KGK/Prg/jVSi5PrCpRTh5fRF0bb9zdSbeUwrwpZqf4r/Cq1XnrVJ2t2+qvtBmkexiV+PD
vwdqZKwO14+Lq+thEMWrWI1H/eqkadc/gWwinEfW1X9kNoDdoEHSFIC7e7w+6I2cFgKO2pW/8X9P
9dz9SjIdBkZXgn28fnoYFhyi16cp2BmQ/1nKmANwPkM7KHt/j5gzE0GSwRlJHYsR4vUo/v00sJfT
2pXZwT4h7gCHGfYFsVFmQ8Fi1//MvfgOoUXkVbObiP8KTO0xItfxWPXDm81hPSXEgW2lJj7iWbib
aVXVZvyYyj2x4hSb6//772hfn13fAWZY8UZEHCuFlLST2utBm0ViLwlqO1pGVR8sNglZk7aeova7
UVjPOf+1aU449DF1qLzDnAJaS03uAKRfFDNIW0zMqymtXBXX9vpmXZ8VQBs2DVgQ7ruDduwgW0SN
xaDLqCHxZfl0/q8Dg0WZ42a5HQhFW/MVpQjp99Nwa2LzSxSxsjHMczW207GLrfHvgyGS6Rjq65Er
5o9C05sjlt/m6JYN0PHr09JxB21zfXqNXr0+uz5kdtigdnKhYaza+WqNY6mNBoMORcf/e2LVrl0e
kgIQwOoRXf/N68P1H/73YV8YkGU0cjPD1cO0rBrF6+Gorp7T61O50PAqC3sO/r0z1/P034fXZ642
Em+FgZfFu4ITyIOxyv7+PZi9iHe9ME/Zqr2/ngfXh2T9cGTEsV2S7nx9qQ5Nwh0ih2rkGmswXBMN
LGXg/R2q6iHXupb0UaPEA7a6xv4+tXt9PGRAvjDJc0xXPkQjiDG4Plw/TBMoxFqi/LaUlOOJYEjp
LZ09kIqipNPJdqrAIKZLVtPsRQXRujH51IHqNOxidDXc0fv5dvPpSatXsC71CLmxFYFzWOlnRucb
vRjwjWY3RdXEHowyBqVLHZ8ttDA3Udj7zNs7b5yLS6FxiyjdxgxcKKsntZE+S0bNCJ3OYt30B3AD
69Z2Ue9x3+v7ZSRByHLIpLVfZSvLrWAIg4q9H8hi6aJtIgmiFKWnDAXzEWSCATdcFo30Vuia5c/a
rGxCRRILM+hb2P/g6ZZnQ+SHsq7p3xFJlHTivRkbMgvnfAt+KdmYGP0q2Z/jqFU9bo44k+OqCjoM
GXF/BvyKniRlpKuojF6jlKYKXiofKFuyHZs1I1oaqHBpUTCc9pdaH8k3drqgBlHROfQah+m3szkw
zuASlcL3L4N7juYs9RMCtsIyVeGaElGaaLSrBxXwrZFCxyc0sxl+0xBHtoqSyp8W09mFsG6UWu6l
HnMQ4NAlwuJIixiveDcKdDHji+usrUuCIKnHum+bW/e6tmga7BjbOpTZzlBmjMAKev9+VHZUFIvP
/PGD4jneODP+/VqxMthEyHSchdpT4M1xwKMh3+Qfj0p33mfO/QQCac/EUz0jpiU9wyGBQS15o2tc
unjm+whgsBM5KllbvYA5hespVn5lSLZMO92sZ5CeWvImj5cfk0/6ZceNsmGTrdjhpdL7r6aAjqRz
ifraOBDWNI/MG2ObxBw1FQEN0XOVdSTgWvjEcHAHOe0EQ2AKXzI19y25IkVgLXuTLl9D7hcBlFeP
XGbyQQtGOA6/y2rcBCbEMviocmaIXuZN3yjbIurC+xni+tI4f+qcVL1IjT7nQdlKh43gqA3BWgAO
lhGf0MptTTf+VuCwetVENrE2LW9uQ8OCBqSm/NhEJMI1MpKDodHJc1P1HuKC4xtzHoTx8DRrzpYg
XOQjMVIsRahMW9khKdlX1mj9dmmmPpjjvN4qzkuslKVnpkW4afOS/sxQbk1Lqc5LzA8cJZ3BRNNu
oymVoCnnQ69+svOPfXe2h03fPnYZUa0teV308zeWW79rcgDPAiDJMQg9lsMLilwD2FEa+6R4Fh7V
oOYv8Fc9l8BUT85T4aV2vDeFonoDyC4rFS+AxBqBSBLMV0591KhBmZK+4kAMVbV+rxmRyefm18gd
PsOoaYE6Vd/p8rboGfC1PP5CnFsEnf5MhOLzgF6SqQu01PHkgkxdZxty6p2AXts09zYtM0TAVqj/
0r4BYWK9p6N5qSaG9rl7FjpfVmjjjaFS/bOmp5uB1GFZd+dw6QmQLecd8bwW6bJlvJ//kJxNv/op
K/sPrSdQXpXznUip/PtlxfVWNAKJRmfQJ1ihSyCTPZphwIYR54TfVj1AsPRz4CB5bU0osGIoh3qi
yIqF1vhyx7FXg9ym4U+kwMmot21hhvdkG8oNo53Unxr72ZqKwCh7FgIFDG2ev5Fxnweay8C7a2Xi
dV3xil4Uk6NkDz1lCXlJqDetliDhNScWZfS06ZT8BZj/Peg0x+teBwsCXZNk+O7Hg5Po35WSfReJ
/tU1BmGBLWR+lT0UHe5dOfbz1ikYFiQaWnYnR0cUz9GbRhd0KoD9jXP1qKbNpVkbVeW8DmJ/jM4m
emHkD46RynaD8ODetZtJsVa7c307xKmXVBbdklWo20TTodK4KRRohCzgfbBeWDWtyE+1Q1sktzZC
DK/Oq0uRVb+FYR+axvrsEjZek7iLnbwIhJrvEarQDwoleS1jiK/eGY+SNLMIVHXQoEDf9EYKkWcc
ssBSSKPXFTl7illOQWgoXw5kozgcEKInxkYQKqVL29rNU/tEzBtj6ELs6ALszIVOZlw+l5O6FaR6
b53YQj+MZiUxOc2U6s1Vq/Q4+FHsrAyxh8GIoY3nL/Mi8wD+zFPcLl/VZL3q1Xw/WL5eWM3Wiqab
BTRnZkGe68if1CzrpgJj7VQdnMFKZ6ImukMWhsi0rd2YKIGTkHX/Pif1hxvlT1bdnycLTaM6vsQy
33docLKJcyKV3RYkG2ia4RwDDkTQBhitzc0gq9mBK21gtFyfUOXNfN901UgTd4YZBx8aaADZFZH5
Mcvpg2zqwrNz5blzANnIRH/viuxrBKdnNNM7/rIfZLvoYo3dMiSHXhRPMzZyP1erh7oHXp7AYRoy
FNUcj0dBiNiuYgyA5s+gd9QtOwaQwNS6Q9T392QakSHo0B8fpf3TiQ40BXdYMraJei8FyF8Ayp4i
RiIv1RJsU37WZXmfgebxtGU0N8J1d5PlHt6LDkAftKFDNZkS3n6GWH5GHhGTo0ka+4lQjOqCbxgJ
nw02XeeKrEM6O3SFpfmlFvKcqeNbzx/F1u81QYQB6TN/cVvlxMr3iLis9vre5tBHF41k+srUdzId
91MVbrt9N5bbjsPCIsHOn9nh5DHbS6j/R1DAdn1J6FLtJXlqakew2OSeswrWZ29kzFPK7Zhw9Y5O
+JPnRChn6NPKqX21ennWXXnXO7lPnsN9LaMPs2DfiIWM6IYxf7fx1MMnrQaf0QwpD4Loz4Vzg4kA
2PiSsqHVRiqaaeMYKgLjfifYZxxcdstVcSF6tKUOSFR6VVwu/aslaSovuTN5cHhu83TqvMaGCKgK
BEdGET1VVv5Ty6n1CpmPQeP2JEZiOmxj9TCo7oNtUETOMeTsMhpORkeVXffhRy+57pZe31rAvO1u
uDHo3kFOyQIQd5aSMw1tQlCiaKdA7r7CIEToFNFCM+gdtoPBQbY5jESeLCzoWhH0uu1i+Hccb0jH
IigeuwJG1JAp6lY3YDZ0bfJAALwMYdtzg6OSvHe/1anvzxogMnZj5t4J5ZMiZrCbbv8hJKTxWUnQ
vfQfbeduowGkaJeQUexmbpDTImgZcOQI44NSVbh4KMIakfpNREegV9WCjnW2L5bBORAy+WonwHu4
g/dD/a1JauN55PKs4OukyVkoFQlzIwzFlNOlSR40lp8AdxKqJvJ7lqQ5R0n1S8ho7AmtZ6xkPIed
Q1BJ+UeDXOcsLS4JjUSwMHHI5yxv+qg5WRSLkSwvg8vQkHwRUFc3GIheqLVfHIYWvhmtWRH69DWb
7AAyZ5gujsutxpqDzOnXhEHu5hYBUmkHR7V5zfSGq2P0rXZRb82hmCjG88wTDjWYlaPbiJLfgX62
PJnVSsgyJ3hv0/hsVuNG082JworQjMSG7WD1d8o41YdEye6MiIKcTNpSN8udQWeqaZaRgjYedpi0
jc4qAhpCz1Yc/YFvBTs1Q7MXaw1XACeN8kvT7zOpskNoGRPJwJJp5aWowZiBuBdejtp2v5hRG3QQ
Md0x9dPFvGl7F21q/2MqR6KWzwnBrCVNaICPaO+yeoOV8S4dhNiqZfMOZOHYlwvE52pFNH80guDq
ydUw61fxcy1sKiE0UA5NAq9RI+rOKgEziQS9dHaIlkyiIe3RTy3MPdaMK8T8THsQkMM4k9lu6Vth
zE+6ap2blCsw5ghnglAJppI/ph0OQS4hDhebWLN2iTV9LNMR5cxzjiLVIxek2RQax4ko8QtODGQj
C/t1C6+SnNcWvPmqQOZbtW0+9JA3vTsp2tYi8MhzTeVRVGI7ALhdF6nKg4OKFWpGQL1b6XKkf2Qs
bIpxAh34PsTGH91S5m2oD8CSsZBCNGR7mufg7agITZezv1LwDlCYEJsY41+hxpdJDCMpM34NS5ae
NdHuN6EmsW7SQjTBC+rqfeKoOlQ5O8hIOfUUl7PENvVPGi4/ZCjXpyFjaq0zuJ+JKsp07QFgXxEg
lcFAaWiBmlXm+g2bhB5xoOsM9p1sJ0y4tNo07W1tcKgD0toHNddBT5FvqdaAo5YnJeFsq1rhdXn9
nOYldiTrCBgzWCrq51G6pPrSpPCsPN6NJI5D7VwuFhL2WnzPmvtVF0saIGSrOU37e7sc3+1u/IIk
ul/m2bd07aOaEhNa8giiF/NFOLUmfJKx9JmDqLV4HDL7vu8cbBlpcTM4PQOURmWQ7b6npiTRvjCe
QvnQCxVUNwxREsRI3FHtMJji8iY3xVloFpduJMlzYo7RqvZtza5jqMoxiBP1jsCRZ30gFdPty20U
zw9xaA5oAe17BioEuKQhzOblzXEfHEtBJKKvLL5CTr6UKQU2BSb4uihI9SqYodgSc+4Nbc+8Id4p
dXlT5s9g81yGneGec9Jv69jYTKnGTmzQ+FI9KTeKbhm+c+wigJ00/dAukA3u9mhOSnszNuqbkueM
Wnp9F04w96aQMLwcDFpj9340yK+4QXpvGgfqi67MKTBG2zOpKtl9jbdqdqCSNqEO56RUJa6vVYPF
ryEPIXcVP0SbWzaG5jtO+j3b8VvMnHKe+8JXBtiAqavPB3t+rUSSb0J9lwsG0iU+VDyo0cYiB6YS
/VtWRmuHmp1/mPKuuVbrc0NgVtJqdFrJq1N2KSbS2cqep4m7t0mq97YeKTkGSzIm7BgPx4REu7YL
Q/m7DsnIyOL6IqN4axAksnXn6VRn+p9cwbAbp5DfV95QI79QJD0zEK+2ChoVr+GK37iKzd7Q5VIa
x+5SzlsXCvA8025Hz9UEYRZBZ6uwBTY4EXKmWmmH9y8P6YUkyXcV5mfVVoCapzXJQqHJ6Cnp9jGA
DQ/Rku21lf49GmCn8mfNsstdVGkftqbs7WWif+Ki5jHq76oCdQqv+xvezCcV9bht9PiygByG7Jtl
PmmwUAiW2zYmwvVu4m7KpYjhsPxEEoP0e/gl3/ISukQsJ6xRGkHnxWC/uNp0mltgJHDmyJI32tuh
FZ8lbxZIlPskc/WdskYux/V8zk0V6ntS9tskYZ+mUvvX9fjCNYoMBFH9uhxamzaad3wfU/A+Anwb
H4gVes40XQlIwNq9YCQNvbEJUQ99u9Nr4xiv9Laf7KKn2kSYai4ozoiuxjpxyjOXbSpLVGhQ8HJt
IrKl19u0yGveVUv/aDS0VAWaCRq2DxUHzytH417JM1qGwngbmFtq0TgEpP+sPBU3OsemeIoWa6/l
FOgiIpSP1YkKANIee1hHh93a9AZCY0jCNKzu3Di6r39YeEMmPyPOyike7nPBTs1q8dOkI7EoQn2L
W4IaZr0iD2p8AkCab9Fw3aX2cGasgNFPyS8ij2TAJvA8ruTW2XjUPqPS+bT77qVTOTEz84Xsi0fd
KgMRkVNIBDAUcIJk52PXcrVg60Ihvu8M9a2X5h/FHugro3TrDLLrUpVmTMr9314SA8fEcGj6S9bA
AWcBQAa3wpu193DdvDpKdF4gFYLUPme6tdC4677qZto2tvKSE0ns2bEx+mNF4a2aqBlCzhaqmL6s
XKziQvVMkR+rUP4pBRaKuF+AUiJ/avtHOxcno7A6X1d6aqoS+b0KoHpKFSUQaz5v72obrOBE0afV
V1zEe8AVxzaJt2pmfsdOS5+qZQpIkipRislOn+tLZhEo2jb5oR6ITO3VeoMq/DPTOuSiOgndZrJJ
MwbPqUT/FpaAg80Nf8Kpj2/tpEQkPJ5LRYPvZGmxh+kxHI2HUGKhCMPfpVSedKKEJquKn5TsA2Zi
aS66r0QqaqxRv8ywxwJDal92Lw+6mzxWI5N1HIDfMlwPdpx/zNrwmpX4qklbgH5V8T8n42XOxpsq
RZ4XRp+UEJ8Eq8aeXQ1bs54/+nr15ancyJXCRRG4VLDHddR21OZrp3LaMcWLA2OmNasmOgHwOt2E
+MM1SaTIuvJc5MQpVeZD4YyCCbryvkTjWW1ASLvljc4SLmxnJ6vK8YsRyF0pN8mYvCV5K/zfxqy/
TCP/E9Y1Wku9ui+gNUq7YHGxWtKWTAke77SU4yYkPx6VE15trT7hM3rUlQFxOs5fXBb7eQRLGJMN
mqYqTb2+HDgb0ZwvwghUZqowuCK8IOXoq75cppSkxCTbLpF9wkH5aYnmI1+W2wHOF2M164Yr5NXK
oLUpfeCWFRpMJ9rpberbY4/gWCEtKl0umJeOUGuXXWMaGxO8AfcfjTzK3Hd0rq5hUYc9mQ5Q9JGB
T04PZJ1/qjbch8mmeWPTT/EMKjrO4vLGyF96kQUEqN61sXyLB0bg6ym4zERMISxRt5HFiYJ/4rLk
4Y6O+Ftoywud29sQUD67BHxoeaNtSCE65aJ4lLH+XkyWYKMXU9bip3JcKE9CcmMsk8erVCBSacrQ
PK737MYeCdV+q2X6xe73CReoPIDNJ1N5CQN8L29mfW7r8J3yAD1GTIkS0qg/KwxyWo2wlX42s41T
6HtURrT10tmgZGgi8iGVc2XXyoW95utU0NtdentLXnYZVKY1sqef3G2xgKJZRJ7ty/amrBQGBPyA
jZMpX+x7vRkvhEhCZz8tCr7JAmQlIVnR5ETHIRnZNEJOYLav+HVqEls8m7u5K7SjkjPBanAiMImw
2ag5sYo9Q9vNs9scsMclXjuTwTRpRvGgzB3QeDvrdtcP/74Ghj7luuzyMLCxcADir3XuVZKwcbuo
yDJY05+mN0ckwLgJsLDsafYbdz5UNpZ0TE4fFn1kTaA/tY1e2fP/bBeNQrUXIZ0+IPZsbV6WvO12
AxV6O3IPG1oakIl8JF/4s5f56uzi7rMo40Fog7uzw1+bzE5/zrVPdGTcazrkbqkqInKO83elB6ha
GZT21qj9hKXDRUOFXYThHyMVvU+LyAnABgjXAOKslvxPFsuS0xyTcS3ZYuUU22j4QvsrdvWvoUO+
PbMIh314gMQMIJ2OlXT1VzcD+m1u61m5adZfl6wTGMNCPjVCvnedF/h5YA9LkiWW0h/m9Lyo1kNR
39apGLw0Hx/LiOlz7jiHtha0NO3bTMdNbjvf7WQC8Y+au9nM79N1dOAqBW3DqT0JNRr9rjW4IlxS
4HGVHcnHKIMmaiZm+DKguB65rI1DOQgCdUx2b3sjigWwCZQdqgWRQLNrmKiZYUNojNpNata3bTq8
TcUatDilwy40it8xWbobCWkjor2tmuyUjcjlBjsbzAcMY+PG6lsy2zdu9Kt3BjPZljw0hw1nnTgl
y2P6WIwvoZFAF3LYo8WREXlYrL1JwnKYqsl33JS9s22OHjPVXZqo2mvmslrDjmV3S4tlKsiH0pKT
6Om+WIO4sMd+stTitSucfKO0IkFoEb3BGMHC7ug73Eyqj9CDZXAVHdrEDtE5pEnV+2vbczPomNV1
3mN9nbYuCsGQZpbtCDLlu/STwSxsqzrW54KTvxhpVYYDwxUQKljcmbiPcmIPp5C75JS542eWpeFo
Gp60HCCgaoB8GaoaWRUNK7P+ztIG9ks57vOZPrOWm+5BFwdZyN6bIwZT3ULzybazz54mH3ebSvFK
RA9dXsWHKB3WAlp/N7G4eHQrI3AnU3unFgWDFd38U62jp/CjocPia5lC7SrPHT1LZLLtMcIa2FOM
3IcWZ2VZ0ezsVXwnw2XAX+ejUak3bmlCSZ8Ze1hrYk3f0PFLln5kXsYJAxkh27UxlArKO29qs/6+
ITM96Ig3WoH8J/ryN5HZ+HlP32aCqKGNtDWppepDOjQQP7gjxI0I/aZP1Bs5qtuCmtKbbZzTyUJi
uVBv3VoYO6H2zRZC5GFpUtuzsnIT6wS2LBE3hygS3Wmk3545CNzTbHqxSkSmqnxmasb7Xy5If+jI
hkmXHvOKtjr7Vji1qUX0yrCFxQBFoimTs7SZnzYtTfvamBRMsfAgc7fYLNLgZjx2byB6NqW51p8V
1rhlOJgZK2meVC+ltRh7W69QM4tqPopunQm1yGmI30DDZ2ctdW1OnjjejY2IOS2UUWDA7mgEcqGx
zbLMlyJvC9/WytAHuVKi5cT1Wqc+kW0lAKj1krzNJ35FNnMJG3lr+kKINU+hOZsifZUWxzbUpLVP
kwwBE5c9Np+X1uI/bkx+JX4iOjGRxbLGSMZyhlfTNREWZ8UZ1Od0iqp7lRYKZ1TphbwrmzjrwH13
Lds9frdWz1uCRgamzlRZNrOejeXUlZ9Gw16wcSdeuCBitRfljmGxASNm6w43VUx4C17ZT9US8qHQ
w82Qzq/GiOtysIfnLsTriQyo3ZUE0bBEy9spWfgi5VeQEkRbJ/pTG1Yf2E5/jJih0jh0dcAo0Uzb
3Kq/4TdziOb0blB7hfBpBwfM4BC7UWJMaGr0tDodOp2wkZ6EzZIz2QzBrXEh4fqvb8QsWW6mUj8A
KqkWygqTc07U2vcUmZ+q/jtMyzfoGcItAIWbzd3SWSpknJA+dPgJfIvvFrq1VXMcFIwModd0mEzo
eyjjcBmZMVuk+KTxsOli5d1thbPptZbAtSSrbpj82Zt8cUjHE8x0GHv5qkalwz4Hcy8VK/vaHWAf
4cPEyAJu24fUCOejFarMNtj6iBJJjh1V01aBBY8O+VEqubptnTsYFxSG6vwyTNp+6VS6wlP7LAcm
ItYofT0qO38aXY1CMV/466ObuJPvucWIzPjVh+TOYbfPJpi74jBMSI3YDvQTA+jYVajZ9y2+8duI
PBKlIsyacKdg7JTvthrejYhcrzy8yXq0laL/Hh0a+nVKCx515ZOkKUDemwv3t7RofhjPQ8j2MIXe
sMGg86ms7rXYnk+TTXRBkab3iqih55szp9xSV16FFCXQBvZ89srE7+ryRzXGP3JQqVisca+x9uxW
6PZY5X/QbpBeCf2UeS87Y91uH/iPUs6qOKX9Yua7GAQuYsMgU9J9oRLo3IbGXdO56bHqOLeNJog4
yN5cu8gDGYJrjWtuYjmOl9rZGKhnA2cSpG30n/Nc3XKHTamCDU/U2OfaqkQHUm/ndDXsSvYdhLYh
kF/q7xSTFVuF9FFX3dCPG1qvcWUmPKNxkkdVf1taOHOVL3rt44cS7Zm+qqCdxGXoGLMtU/ll2yub
RbA1ajuEdQPviqYuu8hduttkfTDpvhUoaY/Xl6y8IcqIzkOdWfy33RpBE077AvkjmlydtZRgdUdx
ofi3wxzUDetwWGtPaZ+knAfqawdeItB03fYjY+9YlhmIxX2NkljgcqOnXXXFuGlDNjLFiA8i9dqp
ag7N1D0Ndr3s9NRINkObXyYkY8yOmc4Zbd7suHgINnb6DI7wxKyWSRwlHGssLn0wFXSHN0bb9Zeh
dh7ykgNaLrlX1Fp7ka6syfDeOtz0nRomi2S8AXXstg1nmvy0GWU8/Rl7DYq4zVg+7bUXw0JZWHcf
dQPJBUcXpVCxcVv7tmAiFtSL6HyK1k2IdXBgxAozZw3aGH/Sdg5Ca5DEFx6ztp+2gL9RLoYXd4lu
Iou9CtuybabXsT8qGf0YbTxq5A9Q5Ew/LLnAo2znTjPa+6bPaMNY0Us+M/8U3JciCNKtMv9O5Aen
oaFdEtMYAlkW0VbJSUZoNOfXNtFoFvJlkkPoCTDIvj2rvt3NrM/G8i0mZ98axGSnv7bFCboU+Vcz
4a1VbUntpxBiVM7RaTTq5zZDTCE5ufTuCR/HyW1R+ERhvAmTFopHr3u2K75WxwmFOHSSztUNP9Tt
s47yOmf+shki6+Ai+TliVHzW1pjxqFaYtlccAFt8dzlmS3xEFc3X7RQ6QG3S/Mm1mFPrNhlFsECO
VjXfDgbTA1OE7/EdChRWFT8cl02vI90f2pu5z/IdsozDPIS3xIVgfaEXkWkTUh2bnxnN82tRmj/t
Mt0I0d9SpYItjk9ZyFdwdioIgrptJnrO7rU6Y45ya6WxoJztCjonxr4x5UGbyEEvpkdlXrSbHi2Q
jg54WyX7oqXEla7xo2dG75VW96pUcqHPlXEz4LjpODMbRE+tE58kszR6bp+6kPKsERabxs68VaR0
g26pfFfEnC3JfQ6ZwY9Y66t2B1bpgGaSW3mm6vj764/cIk4snAwSp5WfyOw/M5H9kW28cPbru7Hh
fREJ4YXkrW+tpfuIDJqQabra6VMmaAYZT3rlRL4AUUaHgYmtyWEe2mGL8IkV9pjK9Jn3/8H+09at
G0T0C2jT0vTvXNVTRrZVZvQzddNDp9s/dS5fnbl7ZAoR+nqqwMm3Cc5yIUo1IdsBoa3qHeaoCqnB
lkCSTeSB4/XF0rDlV5k626FxApT2RwtHx29KdGLrNKuU2PPZqeUBsTuH/+HsPHvbVtZ9/1UW8vpy
H/ZycPYBriRKsi25lyRvCDtx2Hvnp78/jrNiR3vJvghgECY5HIplhjPP8y/dYCL+cDpq48aiBWV+
vknpuD1T+qy14Q/EzTIiz+WwyWVgbdDfg+o5s+oHfKaIRmf5RamvFY8vJ3066srONtU71I+zJzW2
waYPbmuHQOpkvcCXAd5pMdvPSCMAO0/5bqnPJDRtN5ic/QAkbZUpSCMAvQ5LGUyvE5wOxqQsojDY
F7mEa6WW7kzYanFWpptmNGQX2JzB6KJftpm5UfrBR22sKLFgKa9VKkZhjeYf66cVk1IfRifujgHE
a6ds6OE3YxE9B3k5i041J1omcd24cuomURyGt0zCZg+0sb9XpsA5I7KxHGq8x20jVNzBym6DorrU
WowgkKnmZ4SrPgXrahMth+9t7M2YqVBJunwZjjLGVVq8Q1PvCvg3on9DQcZqIIkxYO4EcmpTNlLh
9sVFM8nKWZZ26z6T/FUZMygr6m2eKYxbiQmHWcjTGzLXDqZ9mNIBeUGZuXLRnPo2xu2+jO0CiCPF
kWrXSSToyt3nZKjcqqsZAjT+paQw6O+z/LtPQq+MMKN0fClcSaP6aDblhS4329RJRrdRGO8mTWwS
D9IgCyUosnj9ZeNrT4V+5mv0mvgEWqTDfjhgHHLdgObeOc94pDwS/NJL+54MymbABg5Oy5nGpDTw
GUYMvnoBYeUi6OWLsG9BeygnhZ+ka4XwgJmal4PqzFAehqNFiZHiCNa1qNSHeghvQVgyHEWHymg6
iBqZeZ5N2o2nRdc6fcrattpNXE0bp1BOPb7kkEWXbU6CDGtKN4qIRuLYGYXVQi0HbQWMkjXbZ7BT
gIupU6LmcLnDPNiMnbK2moZRCcFGB8+CRSElO32ovntR9z2uyVVE00Ipr5OybWk0UP68/LMamN/D
wXhuuxy9fnWlyUmxQfyefNmIsELJrN0MngjJkrAvsorgmXSh5dNtYFj3kTVsZVU7KQOGqlKj7pDf
ge6hg9Fp+SAatd0udj8UXXJLueCDgTRE5+hro+QLK/dPVYZsYPykazo+bPEJQd0r0yISlzT5w+Q5
q2qc9E3QKHcOPqxl6XwJ2hkRHwY7qQdIAdAOF4h02Bkpvqe5SoA7te9kVNxaL79A8KgDedXdlB2x
mMaHDJtb5h7iGIZ2XnGdQmRYONO4y1pnFU4GLkoUIWOy09BJIc1qrw27utaM9LGq8SqTZAutfQBp
cnfr6ISXNQdagWHf9I3CgM1Y0eWSgUYjARiufhdj0AndBHkxQ6seM7ldSaBUS1xDh1C9MBULz1B0
AyNi7m3hbedPHnmBhymLjYUeZHDTofp4pXFVavW5UQ32klwj025M6xZSqV0mrVm7GZie3gb5ODRn
aks22CedUknfUHLA6pHY6qKvUJAEl6paPNqefHmSKMxLrRNC8PSNoVLwXZs2rdLepzIhMFSRZkb6
RoLYXTsmgxIGij1slTkNiJ5UiOyE7I8EBxj9evXX0lbWbaXvWstCD6XAGTKmz0bQwsoJaLbNvi/0
Zq/kYbsnADGR1uulLfCRflFLxXCS1npxHelSfM20ev5fbMhr+I/oFPHZND20IL3AV5aVIdebn7sp
KA2di61heSE2AQcgD2HoX14riXo/oh+3B9eY6uKaOEx5DVzsppAR7xCbNOxdz0tH3r4UmEslGJiu
+bXB6rUiAumw9HtVOhHlAFsPV0OJff1cq1jALdkGECpJW/PLxLbarJslCDsDGZe/tyWhvVQQ9bkQ
JdDuGkG7RAS0jbi/0Ifu54K53ZWtZ/3pwXadsQFSOj0Jrb/LK6WJioW+I0+qnr9uTrBWO/dBGIlK
xfYkH7GeCoxL5iLrQi29ywhPz9vSAziVF31zKlZNJ49nD7jJDYeovXUqPzlTS2KJmd+3fDka+woP
hGUC/aZZZtaw72U6X3HoWDn10gesdyJWo8SJNhAb9NVLxb7X7/AqJGg2n7ZKUJ2LlZei4lS2UzyQ
ddH34kx9iGXj5Nk+AQmK922ZbplOS0uxGsI83feOepeWEr9Dli+0UqlvRD0KRxLKqMqdqMjIAPWV
meOtxd4mMpYjmF5YNUl+JRZGUlbruKJpIZUVBMvWzNG66NN6KXaDaM6vOGG4rfBgphefy6ThFIC6
Iqn1Wk9cjwPzgWxDkEJdN40WXhBiD9Z5PySXpOBn5EBRXCFRZ61yP+yuYyQ1VzWqCjdjVZpLD/bN
LWOvaun3ZnLfEH2j3Rn9QzChZ2clhvU5G4xskUht/lWvimdMZaFLVtmD3UXpt6HIoA1G2vdsAsie
2PmPZmBEkZJTIcORLzu5oOOY5EtvYESzqHZEq4DkpqjQ6GYE/ABrYoY7HaWnfBOQC3kmEXGmNVP5
PamsKwuE/1PYR1/sLKgeZeYEjN5q54tK7nYRR8m4DgsfaxRHKa8wk0dXM7HogmbDZbHNjwsolZPE
4KcryyuxQ/EVi07CK1yxKnZUIcGhyE8khjtU9VKu8AfXBGK2EqvNXEFuqbbbDTaKer/OgddzDnya
PJrRl3mwnCpLXkuaggrxXEbU75AT3Ayl0b38VLEjq712k9XktEQRUf8gyeD8u4B8f16CZ4ORvp26
GLtIUqAXuAWl27Y0IixBi2BPM5PcRhqiG0QMwmWlGM3XNJHOVaPofXLEV5PtBT/K1HgE4O089KZq
Y4HcQJvtrYSoilOeSVmunVlqb6+ZvHa0/1QlL651n3uv+2zkSLkEhgt7gAc0xdNVZhXml8FU86Xv
99O1o4T52jFT5HbSujsF3W9vcG32LrA1rVdaGcv3IAojBJOCy1KOr7NJVc+1IkVoQTN7UhPkAts4
KM95cUgU+Xl8HjN12mhoLezjWE82bYlKSpKR4ErjftzHhtZstAxUQaaT/G91Jd0r7ahuULbx94qj
mhsairWLY4gAOR0urew0A3SyKaD2bzUjCq4YjTCkUyzzm5+coithfm+Yhy/qxh+vRdHQmCSiMn8X
Hbr6oKgGzflaxuN70zUGvW8b34CeinZ4n216D21T1JYJZ4htBDw3XVn0gdtjF7oqKpmsn9dfpWqN
s3LkTa4aTv2VWGAvay015CTWYlWZyykdTFxfK4xNQdeGcXdELBtVH/9EDcvh5bggIqhsq151ShL8
+4SbH0JVRPrB+l82hYPsDTwlZoP2NsdFBYxlDxkYXsKVhqrwCtDO4IptfW57V4zuweijuElOiHJi
m9Vrq35Enkms9YGXniNRthVroiL4ac42wj0PODN1iIWhGx7GzbSh123gOStSuaZ60v4qR/5jpSJt
dyE2FY6dIelWbfMKC/UhSZqVrPagKwigNGsp0nl22EEGLmxE+JjSFBPLUusLi88CQIB5I7HJePmy
XpcVAnzEcV9KilWE8wk1zYvXKsSO3PCbC5OUOprTNjIwfX2heKO8FYH7TEr4EbyYRzb6hilvJYUQ
vzhQFBQLsQMeKung+eBpKoCPx4554s8T0DKotPOO+M+Fn5bAWlAN/ErUsCbJY+SXaoFQhTHBx8lb
Eo6alT1nau5chT7EG6ckni62p5Zzg9yHfOPMw92yhBYjBS3ls/wsL1CFMkbcpr0xK12xvQ2YEfVt
8UAWx0KcaMBeNSJ1mRpYzipBL53VFm/TQvzbjDiXZkOHlLkhnYlNVRSzV6y//Cu2vu7vHIhrSSr9
ONguVg+2GaqtnKRl7PY2MVR8r8azQB1/LmS5vgpbrnXSwYungWV8ViLIB3IRF19J2n039MJ8lKzs
vlGU5kQ3NX1jK1HgOqmG6gca8Pd6rpA+g+GRqTb9qa+gy1Ql4QOOl5ga02GCypDcWhvPbFS2vDHS
VqDC6f+y4Xwsy/R5LBD1bGv1s2/UMgjS3GbG3kun/cNWVTpkRWVS9wu51/ytl2ZMrRuoXbaaPhaO
8gV/cukawez8LFORGQytCUDC0K7LtEgeOpkk2iglylqCwvXV9JZUkLrtQ1f5xalSVslahiB2krd+
em+P4wnByOxR6bUc1pPnnaVBF117uv9DnG5SbZ5gOeQXVp52555PlmGYD5h/BwhKcloR2MDM9PUN
cpJPEZKke7HQsqHdl3oLvNawkTiQmKWXACT3mhrqw0KUgcs5/wtMGw6cfvZz9VcVonhaFA9pmuTb
16oTDViwLnWN25ZQA4ZhOkG3xTkXa1kMAc3qkL0Xq1EFigV46klv1+cWCcHmpCYCAjpMDpd5KVUP
Y0deNcr08os1kbcOh6R+zJP0AZhH/w2L5n3LePS57kwoWZmPg30+LXIbmsBCYiI/h6MdH35LOoCQ
sX19ptun8MQbeMqzuFxulSjMqUqxCLGW3ojV1x1xIqX4IIOz7Ah3X4T3UoeNuIYg9c42g9JZ1wUQ
334w65NAa0/FmliIIsZcTqyWM7tI733iZY11FQ6ydJLZ8LpSWOrM0jtEFFTIV6tw3i3KVJInL5OE
mGhlGJThs/qNKb10+nKIqiTLSvWNi5fCPKdzBWcJozKsKwhDVPLrHC/H915a8WZxjhpIwdlQNP16
2YDDvvbjNLv25ilHKFdgdX5ts+u2WcWEwIDuIAkHc0W9rGTb3pVqVO3gsjwwJzZuZWhV6I2Zl0Vt
ISkbgSe3eBF3YqeBqv0KHEixlQtwgk2nFZvMAu+aNJp/F3q55RYd4ghqNMCjgt6JeU4H1W1Izdsp
AWXj5L70vCa/5j1nHUNSrWqM25S6XACy8W4wtGBVRAkEIpACN0Qz3YG6LjVDM26myiNwaqnMMCHZ
MTdH1F3Tm2gh9loamc6xsbwd6XkERsMwOS9qszq3QKyRQq/Cp9JKT6ssMu4rrbDgVPjIgUxp+FBI
BBDmAtbvR5JLrQmq28ETeJGXI016rGUx1uoluSUi7laZ3PYJDCUEPMOryPPQjVKanBRJYm360VTP
Ir4RwGHSlox2lO/o35rNmMrWuc79ca041q7yBPu7UJas22GWLEKPd1GWur2pW28aF+nswdBao7In
1ZkQuER1a96UgeDfF/PipVxT6TneFtLPI8SeZhxxSO51DwtCyO3kuF0Qie21qbXBTWGiWREi9OaK
VbGggG6Z7TUj+5kFhPDQawGxjQKKTjiQCEh/4jmtjjNt55+ZWVLt+6BP3ThNmns1jL6JR61oP0Kj
D75HvKsE00eMLuZjbKSKzvT5mMQiplBFen0/aXP6oPee9ezlmMxJlIVqpz+PKU1wKXGSnUGpcs6U
ZnTOSHmS3+pVEhJllPnrmG9DhRs2uzKx6/BfBsHaSmrDdTKUaYtJgQ6PD1fdRc3Vo/KMj/roI8Kw
MGSbZTZveF00SYgBMKjX2wkirdsOOK7X4aDt8kyN3dCIpAdI8hc9b+F3I+wu9brXHuAtZKTF6/8o
6qXthRi66sFwWTjhz6IHteqTjMd6XsaEER/VKtPuZK8qbv3uzUrYPSqdqb7sUZw3ew6PKZyi39SV
BwhlKjucxWt54BsL45+EqKy74t9YQRAgnBeFE6EwaV/I6HadVfE8XxP/ZmjQSniq/r5VrKMMX51O
GiFrZ5ROM8M/gzKibxJSxadk5aVTsR3iO8FTsVFJBxtd5Lk0ST8nW4hSram0xlYUqMVW8a9YlLZB
rsxqo0WBcsbP8mLPqPhfW6cKzkb6+UufprFNBgJzSlpml16mZJfiP0ah9w3J1NPX7YPnK1tbI3Ev
Dv29LGjTn2UbtHsXaBy0yA7b/l4sDIQ+eY9S3bXKFO2SpoX7Lf59LVOPpDsOy4jdpmwg1tJhLBMC
M/RvJcTfz7KskYlPz/+qEogv8Z9Y1D7fLuBJweJ1W6faY7l/XY/NKV5HKTpm4mAojig1HdRDuJIk
TV2bdFc2ObI3dTBwspbZOMjgawq4Wsj1dU54iZBBdunLQXZZJqMFR9zTVs6opm93bJsOAb/XrYWm
WSsyrdpKHCgWSCtnl/W2mkuKDXUPPsxkyLGBp5HiNPMwkW7cY4ZQLsQqVKZ8U2soLYlVVYcyKsHV
3InV0AxXfCDV28JR1cs41W/F5j5Eu7XR8ZCLxmx8qBVSvUwhrBOxVzLkC5w0pyuMsvWbOpteqnYS
vT3ro7ZAT4mDyHiMLrpCzEfnn6UkqAnmhqSd9/gqPageziT/+Wv1+dcyDAvWZJKGh9dfK6qM+bVp
jUBzCUt/I5TQUz4X6yb3wUXPYukv6uiznvrralkHMNEcIDRir9gxDQk9u1hP5OxLoiTZVqyNaXlG
VwnFJ1FcJ2KsCy0wDC/RdhtWNfFsd6itEShTkC49hArOc4ZCWCd5BumHCvksUfrlQEsLwE6X9uzr
EV4aUh1egjfzmVr0VzH+FzsE5M9aabAfZJXTj84A68hxLssuvqvnzZkDz6aKSac3bWw/DI0WLQnE
hzuxtzEjPDHG+N5XQE83OhY7Qy/ZDxWksXVWRcNaHKWqPeHINorOHSlx7qdoJ05pS528Q+mVDOB8
Ki+KSORWmbQRq2M8fpnwnUXDqi5ua99zxSmdhtyYMuF83XaJeq/DGotDe98kGhkPWYZcjJHVHqds
a9+XBrmXSDE9cKH6zTgmOnJDv3YPEhiG10OmaRrpRJHYN/i0agask6C78YO2u8FoidBhAjjU81lF
8gYDmX58fC2htN5dH2nJXpTH9aTeaB1ES7FazRXOWdy5LnFMX6XGEk0RZ+NoxqZpx+piyODbMwAA
al9JtFYZkcxWM/3vwVUbdPl3PJxScIL+7DWgw7adGhuifx/dGWb95GhS9j32VOAvZvlZU43SbVAm
3BGNNPfFpJR4IDnW10gqV6JoaZPnU3vZvp4SvOFGOeRLYlT99VQ43UKcz4SkmHRm+egVQBWlcmAw
JsXGWQ2p0s1D034AOLAXRZtI/dLZMhxE1VT4UUR0xDXkXl8uLeZRf19DzBzq5RrylDGVuIYK1tBd
mJVPwHe7tVfG+jqR42kLOCBdqQh73InVroqzlRrI6p3e1D/3To6vvVmVY7XckjRK17CdyZNoUnQv
45O+kke5OgcM35+USlxvkU1GR1QKk5WFbt7ncewegEDrP+z6rE6k6bkp6SYQIY8glHP05HjVeU08
M28RXOi17LFPy2CDXlaK/F3SFzsic1hGzf8drLaIPGMzrDdL5gGULst+hB2BDbTXpOZ5omiuN0jh
jrSRvUyIu7pie2mrYIEgOmc7zcjdvOmxjPBbjtCcEOMXZ7BfKuhPNEvHVUuZ7fUsS97pOljQea2M
fFA8eTW+7OyqQHGrqkORYN4hioi9TqfmZyQQUNGPSFChBLZOKt/Y68Q39+a8EKtB0ptnE+aSYk1s
FyWUlPwRSR8LZeosgvo+H9vneBwFRroOcL1ZCgF2mK53BUL/N6EPYLJWwFkIIXRrqu9Mx45vSKcH
L9uLxFq2ilp/RW0Dtnn3HbVxvmHAX678Qve2PtJBGztIspu4J8nRSHL3XevlJQLQ7aOMatMKGUfl
HOlUHNDaJFwPpVTfV7Jy51dxj6QORllj5jwYER4qkWLFu7YoezxAtBHV/tG/ZI4BGTvzr6CV9ztN
bcwrY17oKrhFI78ao9CcFcXaPRDMM/h/YC0rPa5O1IlhxWv5tq7DtdwwZRPbxGFdAAp/DNt0I1bF
DjmsnpGtN05fi1kgqaw6Ty8gb5pXSenVF3YnLV8LoCzD0Cwav71WU2tWuWkmSH3iILGjbcNhFSeB
B+WCisQ2pckGzK7D9ESsdrlnrrOwAA0h443j+MaDzZTurHcAAYjVehwDF6UaeStWrTi/a0h3XUKm
8m5gqK/rpjUeitGHwOZcK0Ok70ldIMHvyz+AYcmbqCqY0ohtYhGGWb2DcwVtmbLylGtrb6qKk6bL
voAFhnrueOpKke3ouh8z41JXn1piCxBnsKs4QcYMyuu8M6/y+FrWQ3klkx1yxbaXHV7xRRtV5Uys
IaVoXDrZkygutoSGIp8waH1bT5TkMqiIRnIrq+sgkjb1Fx8O1UsdTC6Aa5fTF8gv9rJyyExHpP6V
uQMK0Xu9eV3zvJc10VcNqFy87ut+W/t1nOjkfpUUx5Fz6m/Unlz13AH+KvlyvnnfLLjzD8c5gw/6
0e9P/H6M9zAb470Re9dtOnZb5Fji/et28d/LtnIgYdaDbKD46+asoqdfiPV66r4lPsB8/Bn2Xmrk
e/GfWNTliKaKmrQYiP29w1PkcHizrlvhNpf99DTq8aF8qea1hq6WRleJZu2+uX6xEHUxKOgWn/76
r//9n2/Df/vP+WWejH6e/QVb8TJHT6v+9ydT+fRX8bL55Pu/P1mgGx3T0W1Vk2VIpIZisv/b43WY
+ZRW/k8mN4EXDYXzTY5Uw/w6eAN8hXnq1a2qspHvDHDddyMENP4XkzXiYs5woZoxTHGgF1+8ecgc
zMPodB5QQzO7dQj9ncZirJ2pXccHBnitKCIWdlray6wC71supLB3GKhgEpCs/SjWz6vJ0F4W6aSc
63Stp+SGudeoJennoPKLjaT47eK1nNhBzg0DzTxEMrkICYoa2bbM7H5vZOmwF/9pv/6bS6CckjGM
A3caMDXZe6py0oRtflWEQGk9fXyz5mTyiRE44/r9O6+pv915Q7cdWcFdxtI0HgC8EPv3O4+04YCB
iRFj1lXJpGIhDA/dFGwKwJonEOqs637q0VIbq/Rb38aXXaJX968lPEmf3KFVEfjwveJ0VEnAhsOQ
5EtsBJ8QGfF3o5YHN4ac4jY87xWrYgFC+GnEmGwX6HJw83p81qMdt4wV5Unuz96/XFX/j8vVZc22
VNNGdwmJjHn/mxct9dR0bH3T3zYtPRZ68Mt+7LrAbRPF2YOjRqOarEg1L+LJry/E9g7QTWYk5FCY
A46nDDbH0xww5kLzVQ2IDzllgp10gG/WX/eL1AYGAuJK/uu3NlOLNvQtL8Yq9IPmYPV/N8/5+WP6
XP/PfNSvUr8f87+3ecrfu0X24bcqr0k/H5b6rV7O/vPXrR6bx99W3KwJm/Gqfa7G6+e6TZq/2/5c
8v9351/PopbbsXj+96dveUsujdoQ98g+/dw19xUKXcevrmWu/ue++Ub8+9P/rfy5luzx8JDnx7r5
9yfJ0P5lGrKl2KZtk9qydZ5//yx2Wdq/DNPQVaZ7lvHprwyxrIAjVOVfFtgXS4YDZJoOk91Pf9UQ
O+Z9pvYvzZF1w1IMTVNlTVE//X3hPzu9lyd2pBP87dXkRLqlW47iyL+/koS709y0psTF5AcUEAwG
fypPR/SxIMWEH/S0v7//v05iO7+fhKSTMtqRmvA9rmFKxF+y2cjhza3+p178ny/APuhCxha7vrTX
Leai3bqV2x+23LmmyXSyNN33T3Hs51u//3z8nZg75DHUFTmGIoZ272pMq2D1fu085jdfodebc/j1
0UBX5fB43Eo1T4eWoFQBes8OP+hrj1U/b3/T50hRhBhLwP2JDf+0lIJvKVEF+HHT1/d//vwMXz+i
rz9/vmlv6rcQbQSekuHQphJiCqzwSjOUNd+QS7POr32mTNA5AKx4tnT+/hmPPQ7t9zNGKJXXqQfv
NUFcfNH2BXoNzGDrD16oYzeMJvf2gvIcuxKts6HV1iYsS4SHQBOuEQXPPjjB/Gb+0x2bhyNv7lgd
tiW6b4hKJ15/VvVDA5eBeW1FTGaha8pno67PvTExP3i/jp3uoIUnoyb3g27wlSmJeenKva2hpjrq
prMMtPqO9F1A2psM6vtPZ35t/+HqrIO2rihtrhe1jotMUhs1IXgzQMMJu6Z0kcS19WzHFVbLf3au
w7aPQqKVe2rgyh7k5kh6qrt8PJlimFmqnCUn75/lyBtuHTT/pup9qZW0wCXu7msQwp0Ftqir0Ync
IUTyXqlPjOqjkx15ua2D3qA1VMjaI0/LKaFyw51fTPinfHC/jlV+0BcYHf5sg839yuX+PIn7Z/BX
5gdv9bG65+1v3uoqtafG9y3GIpqBVy0xx61TRe2P95/BkUZpHbT5xFAqCLC8VXLs7E1FRhAtvckG
7/T96udH+U8v7UGbLxS/zIKJ6p1ZObYBPetWE0odVriPZofCoDWHD57BsfZx0PpxyvJTYDCRq8V+
e4Zs27Ol9Z+7LEfJo5a91fsXdOxpHDT6GjXOUTaDiPBECpCROJprOuPd+5UfuQTzoInXA4Ttuk+5
BEtW/G3iB7FxOgWSY7tFopvXut/m6QdP5siDNw+aeKJC8arqJHItU9kxPkIk4nbEyfz9KzlW+0HT
VqoqHByN2rVmOI3z+i7r9acKheX3qz92o+btb9pEO1SalJhtKKpvZTxkrcr/0dvmuCQYZnxwEcfO
Ml/cm7N4DYjVupZtN/FltAU9A3tIJNuNLvha6LL7Z5dy0LyTpkeIf4qtdQtZFxWlJrwusghYREms
GKDOR0/kyItrHjT0wIkB8hsjZBo4VZ6HE9qI8sQHF3GkmZsHzbxpsSFykt5aS+ONrcvbTNtqNiGt
WU5tSDfv36ljJzlo4GU3pPASQ8dVHPMsGGDEpvVZnkXpQnWgy1dF23/w4I+d6aCRy+OYGmqZmGu8
G5vTLKv0EyKuyWmLgLNL5qLcJrU8bd+/rCMPxjho9EGErYgy220C8j+VkxqluASvwfcrP9IOjYNW
3rU+DL7OMZGMzJ+QYPhqhf5dazsP71d/7LfPN/BNC+kapVVBx9iuCbNrtKQdmZSnP6v6oIn3iMR7
vlqba59gJ2ilAV+u6e79uo80bGO+W29+tjI6iQfZ0XEz/VoqwDAGC6XKV+oofxCYOHZf5u1vTmAk
etTGBYIiajy15lUIhqpzkWGLYf+/fwlHzqAfvKK1po+63RqWO2YWpBWkpGTTvHq/7iOvv3bwRqql
2cjtwMzGNLpFjs6kFKItgeSTd4Pb3PvnOPL7tYMXU0qHgKwtvz8YEM0xe+FA9H7VR9557eCljJuh
LhEJs12rU9vrMW/7jWM3LdIUWbv5s1McvJykhI3KNALbjT28ZJryZvLSm9Yqyz97usZBZ12bdgzW
hi8PYmUmyU0JERa7T/+wUzjorfM8LfFKQBAh0AilneqBWW990k/OqksBJ/7RWWT7oLsmAGSpJFyx
+DGcp6QM4i2JbR0hQkhrzR+dQzEOzhH5FeLllsmjRhIQo8/1QAPLSGq9/5iPNATjoJEZZIATyRzM
tQLw57yqPGsV1SjomIBabu1xaBHXaZvb9092ZDakH7Q6HLKKpNb4vAHg31VNhygtOQmvrJ6wnbkp
UZIscbIeEbJ+/3xHLu4wRIxaNZk/vFPW6Zh6DfmeXvfJsmVh/pzA+ejWUh1Jzl3kgLz6w2Zz0O9m
qsdLHPSYrbYN5ND00tb9szBW5A+azZF+XTvodifTss0QZqILlOy8N8cv1qw2mHeIpvcfXYMyP/z/
nNIgZvZ7365mfaWoFhcBrfOc1Gi+MEvUz8oEs5PM+OJ4xt1kxzsLh1W0ZT+Kxh3p1PT5Kb75oiSN
6ilQwS3Xq9WlDFE5VPGcgh/y/stw5M7pBx1aXGi54aA47VbIeq9kbYg3aPQaK2AC9fmEFe0fvnQH
bwBgCga3MueJk8vMs1ceeuqa9ZCnyg38iw+a7bF7dfAaFHmnT6nEt6Vq8QglXW139iXyrx/1zor2
j6+Aos/b3zyMoEwUxao5QWjUKI+PLSJF49oIkwtbjhBiME8NVcdR2DgZ2/yHZufJwi4CJMu6D76e
x67woAc3fA1Cr8EXulIChPmwKQpQhE36P2tH+kG3avYVzp7IDLk2YRizvlcRM47Tu8T3/+wE2sEN
xASyDVGDt926hcQ83OVOvrNR/NFt6YMzHOndRILszSMCb9d4Wo10DyKwUNWDrZ51LSpyCOSpQVpB
pItv3m86x0YyBzcrUacGRVuP0ZKEHlWQ4X0mfRACPvKYtYOuJiwAxxS2A4YYCGrdYLBi/Cjlyf2j
H64efHCcwihVPieWO/mdDzbN95dyQoL/z2o/GOA5tVKUucdtQZoZqxYr/SIVyNW8X/mR7ko96A2V
RMMlpmP8NYTtGSCzpW6Omyov70wClh+c48j3WD3sEmUCqp3JOfzeDFCuUJZtNO3A14NVyfi6YJ/V
5t1Oqp3H9y/qyIukzm/Bm1eWyWVR2c1gu2k8naWJfRKYye79qo/dr4MeMS/xViwApUFMxmOqiDxs
0Qts7L0mLq/RpS8/eKVIkf3Tx1FRDk5khqraMTWx3NqTFNAwWrRGs/QrkpD6gqQrP6DWvvRWhabo
KDnI50c9cn94pxvOoCzfv9gjrUY96FxKBVIujBvLxeqaiBYyHdHS/jCOMmco/+H7r8yZw7ePKUdi
urcMC+S/94ARVYsrq3aTKNXnXMmWan8d9wGm2tPeli8T7YPMzLFLOuhjfKvptbGxURcnb3kyhkm2
ol9LTyxQeB+c4thHTT3obLpYCyVTjR1XTcKlgiKya3neSvNa5n/WF8jCKPnZgMiBOhdTC+s4RneA
AI8MsPb9B3ekASgHHVKVBV1dq3zVBuC9vQclJ5X+bHyjHPRGGpixxk+o2ofMsmoG5UnqfX0paxqQ
hh4L7Pev4MhXRznolyAUy0MO1xq4cFu5zeBrLiKs4caJh2hpZqa0wO3J+eB2HTvZQQfVajna/SUn
q+XwIgGrETHYNUNoNnjtkir64JqOPZWDbsnPzbpu55m6TSNGzBe9XH+M1c37d+xY7QeNdfRjyKnd
PPBEhWylVEjf6Zr9wR0S44n/HKsropt606UiyxuUKHdbrnEj3UzfwsfkVl1iTeAmJ/61sovW1da5
mzaceEmgaYkb4GJY9itrk933a3mNVuoqWzqr6A8v9qAZIyaRBtH8ekx9j3Ft4xgYZ4326v1beWRm
oojtb662C1WHvo/qQ+VKU+EvGwizop7aJDJy5RcGYPrxofloDHrkmyIftFYkTXXUTmlS/4+5M1mS
3Ei27A89lJhhMmALh0/hMUcwpw0kJ2KeZ3x9H092SWei0sO7cvU2JCVJAg7ATM1M9eo9xuD+heZN
39PU+2GS7bARSKuvfMILq7BYTdyuScauKbgLoHZcSa38zpXmsTL4gK54KqTlD2l7Xkiw5X37NV4Y
kWI1h6ELuUm+GJy0bLv7TMfb9BHhJYD3ty9/6bWtZm1e4sxA9wmctjgkgM6Y10ULgpBBTa+mMVzZ
S1x6batJayu9TiK6K7dpa9wGJeiHZaE5zNwmXbyjQ8XLMJsx5O7tZ7oQicT5Vf408Ni29Bj91sm2
bbGDymvr2ZzmzxiYIlJN3sNutq+8vEvfZhUtLArQXS25EcRVPzHHygsECKW3n+LSCij0Xx9Dx8K5
WpqJ6YmV11xi430049MI1MHJjg31jKH4IJajjiKio0NJ6eGVx7r0/lZxIVCOIbHdAhLWG8+TqT9E
2XQvaOOYhvLoOGV8JUJc2EaI1RKfiXhYirzn9K2H536kJgEmkQ0k5pxq+/ZL/P0thLuKCmMvaxSe
zFfIfn6HhXKQx8co/P5nV19FAzVHCgrGlG5xeMJCe8ynTVh0n0eROld+//lK/7liCHc1+606aaf8
vLvLVHSDQCzdTab5IrrlL3euPqSVdcrc4untp/l9KEAh++t4i4c2bfG/oBeyqh9AyD0JXdBvZLrP
6CKcK2Pr0gOdP9RPc7MblyTCS5lNVdrk2znPMfDtXZy9+8bd5Fo03AVuB3gqyf4svSyc1SQVtmYt
dcE0KlR01IYMGoxxDPLkSrC58EDOapZiIpvErS7YjwT1PiT1hkG0tywHaWCuH5yYPW9/nd+HUOGu
ghr5D1pszyM57Z5d59nKH8z5M9V/mi+Uj7M38PM/qhYJd/XCkqAaMATiTvbZ4FRXdvoe7Sn+M28/
yKVhtnphvd6MSeSygRtMeHnxB6emxw1ZqzNOVybNhZ2HcFcBLG6ETa6fWSNxlnVfgSEEomIbYO06
mWIytK/wenOulcx/vwqItbTSbbWiUyzJW6NNbPp58G3AKm64JiM7z4zfhID/EFX2MEvn3koorTXx
a9ZVuun3ssgeBluGf3Qgxzbg11mZJy5dFo6NXbWN62iQvDRz1OLyDX/0jL79s7nvrIKZbSyRoH0i
OZuEv4dm8KhHAWT11jJvukrGT2GWvoO/e2XCXPgsziqc2XWb9kunkm0jcv0znQr5Bk/J+cr59MIo
dlZxrDAcbIELyknAfvcUknyIpd8oEj9nQX0lslx6gNWMJ1cAWnc0eICuLT+dEyRkxPD3f3x7Hl4I
KM5q9Z2p7dQ6Vgbb2uze9U75aFcooUzb3mQj7o2NHtyWprtppXvlhhcG8loxuDSpO1om+rols+51
R/gy0EN4PLp5JbJceGFqNYqHZKm0cEIm72q7c6/Z2CRXQuKln74auZmjd2fqOGJHp31srQbPqDqh
J7Jot29/jEs3WA3Woo+SShq8m6Lob3LEY/smhwEbYeT49g0uvZvzjX9ad0nUZEPYswomIgZQYpig
36vD29e+MBfUaqDaVlxhpEaWrXcoblTl5wZLcMNc7pUORPbte/x+TyrWwsAo0vMMQjvMoHy+dYMv
cwUAwZ02AeEEv9grEepCNk2o1eK0hKEcCjbxPwz9us75lMTuTe3YtwT0w9IH275aHjF39AdZ+H05
vX/76S59ndWCVUFGA3TaIqosaqzHK7FLKoxy3r74pVe3muhYpdkxbGB2KEN4VJNzHOf8nYlNp57J
vTVc0x9feIa1WlCXSDMwrkV/HLnTcSgU5wUEwlc2p5euvprbrgpq1xbnh1D4qRtTlt/mnfFnMkq2
n7/Ojgzk4IB7xVk7vQC4jaY9fn7X6n+XfvpqbjPXpmLEyHmrTZBwtbh5ccbmr7e/7YW4Ya+mtW3I
QHMUrwW7g2prOoC863yydukIUfztW1z6+ec//ylyqKibMR7ICNuyeE30aDdrWFK8fe0LkWOtAlyK
pS26jLg6GCkekhaHWsAxOCrYTQypT/ffvs2FGbDWAwrdiUb2G5ykTZgQvabftr3+2XTqY1cmr7bq
/qhAJn40IP70qopoHBOMJkiBavFDa4Bzz7GBSq61eFz6EquJnMW6kdeqjLYWLf8eZMfaK8HGvf2O
LnyKte4Pa318VhJCkB108xllNeErEfXzFHiJ1th0dziwEa589wtPstYB9u6IQVTJfMOXun0PE067
a3H06a5c/tKzrKYzJgT0OUwMq1YZ410dy1Oe5v1uNsb3Ux1eGVQX9k/WalqX4WzZRcU5Jkb3mUQ6
sJj6Q9zH77JJ7FGa7/qag+AcH9/+Pvp5LfjNOWCtEuwxcVOGCFxc4k8t/agNbt32kNy41vcxzwBD
vZaCfvzgfXz2xJOop6tNPZT0LXyfzWZrynPfYer4+Hpn4+hn9ZVBfyFPRXfnrwEizcVYGT1rY9st
d43ojpPqD4EW+bF2HLSFzNHDsMhdYH5JuvEeF8f3paE9v/1WLsS/tTINJ60ijRaKlFgSvdPTfqNp
zUnay4e3L38hcFj6r48247fWd4uNVUc1HuMQ3xRI7bvIPXMd0uhG2d21xPKlB1ntAJh6eH1Wlrvv
6jtRPA/kKq+9o0vH4bVurI7ywDZdw92Pxd8FyLzW+GqREx2ejOzvKbmLqZjN9Z/1h4i1bmymS4Cc
iOnue9oSPGmF9yWGen/0OdYasTofQjSCPIhc8NaA9drn4SZvPupQBCjr/tlNVsEjS2Y7t/om2Iep
eWgX3ENm11f0VLGA+FFr/9kBci1xiuem67HFD6A6NDB8jto0bazqsTf3bz/GhQFlrnYGtJshUEcj
uD/z/HTtuW4x2OuvHOUuxO9zg+vPe4JeaHHtNKj3yyidvdCElgwD4lrb+KVd+FrQhKzerOUUjvtB
q5+MuNoPrU9saZPE06PHSIO4U+xIlnrIQ68MrUuvazXTi6hTMFN5ItvFpTJvSUq5Jkj3wEFy8fYX
ubBgrGVMhR7jLkEb92GqHI7VIJIKv3XcrYLTZfbTncvjSUyw376b9eMg/5sFY62bNupG9WE7V0et
77HM0pZ2aZNjlIoITJZi8XqxZpp1P45AFhJfKhxnd53Od3wsJ2vAbiqvbfsLwkxngEaiTUKQ3JzA
xnipMxXFftaa1NgZWYpNPCmKrgluynKMgeBMEdwUb8LK9Ox06k4Y7eMe/ij0yob/4IDVuJmxiWpe
VeXM1OwHbFiaV4xFtPIwwi2GxsBaoih5ZJVwIAF30ac5XHLzWeqdVu6DSg/rGzKTRXRsAIi1UH4x
EHg1YSmWe0l1TNu5YgYzuZkrGqofpAkO6GOYQJQKcUR35HzKgqGrI28w2RwW2wldgXpsZA7Ye6km
vdroFpLhp6pJp/GW0oT5Qbhaz+bRTGrNt5SrW1vXKksboyaRazu9kXge49CXy82sQhP6n96OMwDl
wIBqsU2HEM+A7cJ+R5WHIqr6GDZR6dpzsFHNPJgn3JPT7hswSQsjO1eOaSVhjQp0Fd6c4AX/re8q
drKAHfpKqcex7Lpe+UXVACvHEshq+UpTYUFij0xfwDXbxYZGvm2j6zLq7pvSDrOHPHKmj7IRLkwX
FzPOY9cGN5Q0Lfs+V5bWSE8okRfLbaTrOeis0Mjm+S7MHdu9x93BHQ+pYVqo/JZ4Nj7mcX3q3OGY
Sa3IDmOBSc3oJ66KnaewbTXnlHaDGpFAhwhrKi83FysHSNQnPbTeeYjKLro3snAKgls7xepLP8Wz
KaB2iW4ymhRIBo8AvqCv3KzeBJY5FPCS5blHhcZPwGHhLlGADLpTYcwRpixd2Fbu0SwkPplbVRmD
8QVqCiVuDzumaqE4XOQVLr1y0hZtgDlcYW56zJdIBcUOyekPfmPXC5bGCStb81nNjpnN/oLxUDmd
8LvVpvLV6dsMR7oCH1nN3ERFFrrfcVRNy9Cryi6A2LM4dSpf6GaUBaymLFsI7kFoVkh/ikI4zRlH
14bsRmOZARwoYrtPEQFWsWt90aUuIs2XkT6ifjFSjKG129pO22Xs9nnoKlO7nx0IYMsmjRLMq3Rg
WkZn8Loik8odWyBjlrSZY7sLy2iJMqDO8FB0zUwoT01Rbr/0eteVKXOeQebu51QDNB4lZqh9DopI
4B0Jwypq5m1Y5ZYb7ZYGF7jim4PhXjBsrWDM5ZesA0po+prlWCNMHncMuj1cqBCbi8DGzhPEJ3My
6k3QbGig3s/YEtRwefQksaLTQOewhgqglemXWmDgGHtJaMVL+rIM7WA+xo3huDsns9PkCcZz1UL+
Xdw+e9Zk0FrfnGjmml5oGTI2Pd1ItAVMJ9ZBls/xa6Y/RMXKbfjQmT6M5UEL0zFcTuVC/dnwhlCU
3RFH/ikrdk2T5LKkEBGrojsUDGQRHs/kqfxeAMIhzTRpbqjcHei9jJq/tsz5BAcLsEDs+tSq8DHe
zxnN3FgKKpo97uEkKOc201unuNXxR8fBusbLLvycqXGsgpsZPfYCIbyQVds9OQUYBwOMuSZFvy3D
JJwwRQ3ssl42iVVQ6XMKjIktfzGaYf5bXzCzTnfCXHTxktYIhuCBCk77+pMRQhFjwz/WGvhCgHex
ypMXbMgF7ETXNHQgH5iHTPSG3/ZFkdq9pwsrrwgi2KEPkyeStGnkfTiKGftGQ4NWlexlW9fxRz5e
W09bp1xcePdT1iXpPRIZx9CQjOCBkf0NDwYny105ZwrwEUpkLJ7TRZlw0DNMRI0HXQqo0P4UhQsU
+2VwI1tsior3bcYeXBGtTwEaitrO/xrSGNYpyMG4GoAPjcj/S440utW+znlXYZBdMnSGTYFz0Lmw
L4wUHlBgGQOY82WBXuODnImj43lBaOyNBNDTQF4Yz3WOk1jSFGy4SrA3zM8NmrGL6teVVMK8cijM
Xm6KPC8+dYUO9QDpdOqgcW/LKU+9OUyyFOKkkbiVN0zNYM2btGBdp/QPcA37fSZmk31TAYZZX1KB
fowlQESO/d1q57rqvQ7uazB5yhYhPGq7gx7yyQrqWSOfyGBKvrUY7AF9GIRRfnAqk9i3xRvEqN5H
Zh6xBI/QUSrkQGrqGsj1WqqjJJ4QUPBMk5U1uK21HLuY+Vh90JzNig01T+iy6b9ZQS5mGvQTKmSx
Z8mgUL0XR/YoT3UXpB2kKiDtTer1hU4YQVEKk/t94spU/ZXLaqomDpiqZ7uXqkam36N0mT5gUTUp
6edkoNR3FnFLDrzOIMo/itjqmg7wFRFhAGgW5gXu/MCZ8YqsVDyWr0uiIuddMSe1+DKXmNN8MZtA
1IKDQxTSy9AlMDI+076eJO1mcWivxHs+CBp38rREcywLzR/bCdrN9M7pCxgF/WT/LVnVwSRPiUDO
kphWimF26Tr6ACGsrOMRLm1iZe+1qTIskK6xMyInxKm6FuyDahHkn6e57h2d3QEi+Y/j2Bnl07Q0
Sa3TeGtYjsIkTjXmceA00iD9CJcKC/qJFVDa20wz1XQMixyHF68UWW99CmjQiL5OdVZX71xrPu/F
9Wis6frXJwIh8M8gMbG8HGDf6X5n1HkKJaJReXifOzgnHQAWpTHNSrObE4Bjy9E+sO3pZQz8D8tT
kGVEzxs9Rsba7dllGWcbuwkf9qpqXayQCzP7Lmi0/B51OX3KdqLn0TPmeI5kQmqyfLJ47k/aIJds
N8Sd9q23qrq7CeyqAtYTxBJEW1Doku4sQcxsq/az1LMpfWSz0dA8Q1/Y5OVaUua3pdNjEJIGLTy8
tpsI9s5SEfZ5HvZcuyCscYSz7bgEdJ8S2R6COi7wfcZLJ78VOHY2O9ZavcTGOUvj4DVucNENPLdh
LTh2rmNKX3cIWD5rfuv6suQFbE3GUbGJJoYW7nHD3N5X4cj2Djt+7BRDQ+DRbdbZFP3VVLaeH8kB
mi0ZGi1IdtU4l+5DgVeCxlQN4+6+s5xa7nVpwFQDJNJ9GoN5gQDTOMD6BKvSRzH2wITMogbBWGmD
9lJgev9NRGmuQdESlrgpJkeDolcXNi4vmjXBBWyVbHwjyi37AIpHgYKcy9Y6speX496wGDYvLIVa
uKtkmVqHWo6RvRmqGJZrSru06YGwRWCuiqKaNs005zOwc308H4OCIB82/cJcfx7H1gENi0j3xWgr
jQ3hPJbz3piXanycimQcTxlluNbvo9KAItHYbNt8A//kwNPKqh822syE8BNc7uvCL4NcZju20TFo
svPquF2wS4z3eihi5Tt2j6VZmrG8YLbaToMXqW4ZYXy28BFpQ7QwcK6Qe9/g08G/8sZYzto2LiZX
YysZu+1BQZBPbiDl4QDPRiiQj0MYZPKmosGoAvA5TcG9hs9gAYLAHTJ/0fSeLpceFvRfZTuZ+cZs
naG71eKlqJ9bbRj/NoSG0UrXxOwR3DHsqy9RLdrvfYRnkyfot3X2JVb0+imTpTZ/wKSzdz+Umpga
OujALvopM1g/WhB5sXHNK+t1zO262mChAttNYnMe+HNltxaruNuH6oVKYySPYSwc4EOZSVCxG0M0
j4qNZe6Jsg3Etkwat/eqKWq6h6aPcCB2Fyexbsoirz+lVUDGu6trRfOA0MvwMGXSGfczSyxwAWCg
5w+VO5VvphJ8Q1zo8ws7diiqfSWK8nbpsUT/3uVO796zysFWDzUT92w2LxRxWX/RUmcb15loND4O
3WJKAYvBivNvetXD3YbEXVYRRHj0GS94lA/ysRZjbfn/gxera6SWNhyyqDW2NDgmydewlnmVehkZ
+/S9Q5sAx0g824dvRDt8HK/kpM/Fnd+dYFdFn2FI8AfUQ0BCLVxfLd/K8aRV4yE/Q6ic952Krpz+
f7Sw/O5Oq6RPXeRAkCw7gDl8wDI6xpO+VNUmowksbDZKdDdGCItUzt5i3Kkg3kJ6Rg73caheCqAK
dUOu1YT4KXZFtpdRv4/EQ523nMs+z/HBNj5n9VOk7lXQQfi4UpS+kJz8kSj+qdow63WuOCah06ls
II7hPjMelrj/Pj+J4MoHkD+y2b97Mass9zCA8TFGGYBZzTB/PjpdeUwpPKTBfTuHm6gr/czuNmWI
tbo2bQcOxBqGke6h6HVPhPj0yU8OU0ehHOQIyDDaKyB7nTHCYVXszPZ1vOyK/oCaxasLkMyt8m3r
JUXqFsYvthjJbJ/maV+ij2dXjE3OaWqDk6YPxzEURxdcOnrFnQN23f6YgaQ0VJx6gYVjFNFotIny
3YB9Howv+9RFL2ruvSS4TcmKxfFXMza26fLoinzLcPf6MNvACSBDejINHANBcWlix4bbKxJ9w4kB
iVpwEm22nZPnOH6onBdn+Bt3EcTuxqZduJft4cQv68NU3/dFeHJ0nAtzfHYzvvzEUXjuqKqE24A9
RA2KKbfaZ1pEN077FNZoYIl1euJn/ZdK1X5j0b4BTsJ9ZEe/YZofyvprbg+bLvochBCZoPI2tbqx
nGW/aMcMA6EB7ndvYaoOfAWrEwKoDfh0fjGoxLvB7EXFTRo/EJ0wMP3qpqxWA/+1SUdgnb/aWAk7
N5Wdb1il/LOBRqNSz6ITG59WCxSnooZgBBxzcQSeb5TxzMZ3E8wluNUXJ3+0ojt9TryI2qMev9fg
lb6dy7qQOTNWucyBzl+wNOQydSH8tr9FwbDw+EMd+3X7AvQFCcKVEX8p5Kwym4Qyp25kHOwzHUh4
hauLt1i0uiek5ntt3Cx2S2Wyjq+1PV9Kzq/7XEQbuoPWYMyHQx+iD2X6wFO3QtJMBiK27wyAY/qr
HgG5b42rUqzz9P3NtF73tsCWWsZClcCN67wgqaXdLmXTe/0gEIF35p+VT9ZtLgNkencqUFPYJLq8
BddgNkftJzdVt00Zwz0dsyvZbuPCA61bOFstqOapmbHowvfDeBTa0CSJX0RWtZC9qSr2YoXkODmh
Mwz15G5uMhNyBb4JFKG9yR2W7oGN5MA2I00oS+e72ilJDB36MJim5pRlUW7qACIStkCe49bVIekW
Dfx4pknOETCjlZzsoz6FJS091iymtPbY9Nj6R5nkc2Mcp8WFA296rqCSjqF5WCf1vrWLUpb+YNSc
dB1kfeV0247m7GOd2GWewBlXmKoVZB67ZSrdI2cnsjBXJtaFt7buuUw5UQdybqJjNljLiT21ZjPg
wiqAtA0Z+/D29JUXkuvr7lcnqilcz1i9ktzNG7Ubl8b9lpcTa1fE8b9M2RZZtTrkZd+273hLwlg8
e4jp3tj0oBHlPlhqfQOkOGxZmMlThrtFkosjkNE9e2U9vTQVjVUNTrXkYUPdio4kjx4d8lkSU2+y
vnD8XoW+7Gf3ZqJ9O+F8+/aLubCCrxtqg9ku8fE1w6OeFnHtkYDVfTV26Xax7Oqdgvh5OwvzmvT6
QtFm3Q3Wl0mQByzo2yzOP0uz3udXi00XoubaWVnIaXZIz51r4UXoRU5p3yi06fnY1d7SzO5mhGaP
S4X/9nu79KX08+/4aeuT9rULWLiNjrYblx52Rf5IYXx0anLy1eBVY3Abl8FBiXkHdfHKXS+M4nWX
rwg1N05bJstcSdsbNGOgOjRjShD/23f3F9vdn62qfzSm/iYur7t8MRciPUfe5pi45u3Qg5IrIMT2
5X4C5ZhA8Ckr86UZ1ZPeDR/l2CDRGMf7gr+HUNzefruXnnO92qYSJn3cZNtBha0XFqa2SWdX3wxp
9metleKHgfJP309N+JISXbNtaXRfCqsbCXLXyt0XJtW631YjMVgqMvRbK8kHCCXR7TiALrY0BsjI
UejP3GLFuvFWZ2tUkgXkGcrG5jxiyZEG5iy6Ism+8BV+xNKfXhGJpQAUMKLKXF+8ahg3QMcZf9s/
+sbrxmhT4u5GyoKuskZ5k/mpKB+Vvnv72hc+wA+dyE+/vCbZOkzaSHN1OvwdBNkG3cphtGa/LKtN
5+ZXVpVL4WxVsaUGaDTCoaajsNFeGo4A4lor64Vl8Udd+qcniALoWjF+5lttrEk0hhwcRPzd18vi
w9uv6FK8XCm5RlOafdDR1FfGqn0mpaVtSsYPAPIy2uN04YJfcbtb2rCWK4vbhbe1bo90+qwkSLMV
i2jpP9Wp3h+ceLy2tFwYrOtOrnqeQTHAFveNjO1DMdy4yHU9N1J/pCpx3HUfV+bEcuxzRIgi08ut
E3bv2Dc7V0bSb389Fz9/pZ8/Nx7hmA7hi01pLKg/4JU2U+iR1Tw279oST/o/FGGvu0dlGBZt1aND
nClG7k19zvzWDNSVT/zbx3DFulPUcdIgjs9FzjpsT1XvHJraHEhLLOGVoHHhGCbO0+Wn9xS4bhu3
E71bhtnDDTXtcGuH9kdNS78usvqEBlydFlNjz0w/3JXF6NK4PT/sT/fEtThsjYpxm9JgDh22a7ZR
2ZpXQtWlq5///Kert2OZB5yKufoQH3qRHaNpuHl7il+IgsL49dIwaOJRFXyNQd4ClvAM8Q540qLn
mxGL/7fvcennr0IgGXnXcKo43PaB032pJ4xZUypzf/gEq+2w3gsrmYWj+SrR2p3Ssq2D4+U+J+1C
Erw1dti1XPnKvx26zMDzS/zpOzRLS20zypH05z1Oy0PyjuL9qx5nX99+UZeuvxq5s1nHUVgTPhpK
/Z5GGSBKlnJD++HT2zf47ZfgAVbDtDRRCS59HvgxEfCjNCg4e3qXRFfez+/Fn1x/NVCNbqQikong
oNtU7BRkVI/mkBsIuDs2CRvVTrue7FKiPrmy2cTG11w0h3Rp3jcOjoB0pJtu5gUjqbXJvLNi46Md
ntzU+mca/Ve4iP8PEsQlosT/QhDE+Uh2GQTxUmZlDnTm2Gafi2/tzziI8//4Dw5C2u6/HAi3tjSB
oNjqnGv5hwYhLetflkTCgxGcruv2Oen6byKE9S8BCV65ygGcwn94Pm38mwgh9X8hWqIe7ZpKx2HF
/XMghOMIZTpAIXQ6SoVpSns1sswpmu2+hH2VDIHcJhMI3wbBwYaGFLzqS+u/6sb753Yw6PgHYRou
JJ5fZ/qk6bHmZFH0qGXqoZzrbNv3xbX19Tyd/9/p6f/eBEG/o8D8mDzXrzfJ8gJLA9hXj47RKq/D
fMejk0ptltJ5KjKj/2fYXz6t/RpW/rkf8jjLsm1TV3Kt7IvMHornnMWPCMgMUsRph00sopJAoSyw
8054OiQ8H+1tdlOINLibZ/1er+blPiyb2LemhMKf6d7MKnn8aTw+/vPMPx8kf12qf/wy2CGKHhML
GcY/2sCfAmtYd7bMdRk/xmNS7EKzf02Udk8OfDzYKbpDZZlfNWX1T/X7//bGlu24Utm6A2yERq9f
P0Fro6qxCid6bEUUIZEoXHoLRzaGbbaDu0ThmzrgZu7EOxEH14gRq7zA+bF5VMUZienjuMZ/pDpy
PYBzncaPQd5lW8hKxkveNyeEcPXWkhXaCDCkFUmWnerH0OsD8tv/9fMzp01XF7atlLXeb2s2EjtS
eMnj3KPvrfIBOZSK/SDAYN6qOEgjZviWiSrbF9ZVz/n//OqornSlO7ZhWwilVvuCJc70oLXb5DEa
7Bgz2Gz0G9CtR+y1hA83csvxBub9YEV7FElX1tgfi/Wvs89G/uhg+EJYc+h8/vXTS6MVZmFVyWPm
CkhXuCb7FjkEoximHQmhrfXMjDRpSOi7Q9k0zhEf3KlzjzQLUupUXXNqQ+1pMQc/q/Th1EbLiFQ2
sfY0WpveBB/wNXO7Jy1N90Ff6/slSiuf7HmANCbzbOOFZR0btinR9+Yoq21SHKMY9Jis7OL9YN/l
9agdRKqSE30ug4OViwTR1HXPYRVh/JO34W1ah/sGyqFXpeXdECfhKWsDwJBhWJ16lJdnkla5lSpw
b6y6znzsCTfCzAWN//zEHk3VTnXuBvwgeMu+OoXnv0yyG7e6HKqnIpoPWpHOm9Bq2h17H9AgZJNc
gRFZ0djiuXXmL205KF9BSKUXMb1vbVU9JHO6gRA1PMqCMK3vX8TQ6C+dnO9UU/hdMPlhbEYPbYFR
8mAO2dFOpxDbi+xgd7ZDH08lTkUZUS6ZG3y19ObYjRxBLPGtGZwvb0+Alez4PAdtRximrVsuZXW5
FuuPk4HQbwmSx3EmE9gpEHJLXD/almj2vR6kuziLEw+Qb3aHHVa1h1f+koyUFkPpNDdVLxrfQkmH
h66R3lrLUB2rAcevNtKey1KXNCeL4FnWwVNkL9lLHDXTbT3Md+aYfqjMOHlnTQTa1Jp6tGCJ7QEz
aI55+53UVn/K3UiizB1Q7pWz6wE0709WY1Z+nqQnOWjtwYVbPzky27RGZ73Oo+tjTlc8lgytm8Gx
bu2+SNF1THRk18GmDtOHXiQ7EuoW0uYAJVYfkHgKo9sZxik+jM5W4+viD5NPf9nHuEOEGqi0QSfT
a/fDIg6mZT2KrO48WrHbvazNcIvxdbgJleXedsODBLJiFk27gTQQ+I4Tjn5vOLDPo9KLl8XZS1cf
NySk4ivHyR85x9V8pqkS1SkYN1taa4dZG513nfRh8ijAg3tBv1iHZOghmLacl7J03oO+Dna2qyV+
ZPXvFlWNdxG+qkw4ZHtL16DdqxN45I2xrQuzeYrPJ4jOnf2AReAmHWNFbVPRfI79x8HMesPLS6be
nHS3ZRlo27cH5iq3+s/APMdGV7chdJnr1n276VGK5kXyGIdP1TJSfMhmZ7OIUez0ej5OTdZsXLM5
Blmjl14h9mOQ79UyhfvS0ZCUKudKFuhHte3XN4xSjX0eFlXsWOS6izMqSK+mHXqRfA6IZOZer6wE
dSyE5VjLe+oR1b5MjeV+lMaGLPRBZGho0l78JXXj3tHcF9vM99KW0weULM9pkc9eVy7OlTVN/jjh
r36oLUxbCOHoCEbXGYARZaLQsqJ7lGHzZBjQmw1Dfu37LDspVckbfqgn8uVe6215k4Go2JHze1ws
806z3IQyR13e//hLG1L0Sduk8chzRah2cm3fOEie1Fm+dhZhoAi80UJteXZGKKh6/Fc/FoMPCnp5
pLjPiUdUNz8WC5N+RR9uYumPhdD9UI8esO6bt4adJZ6dtPEpmzDHrCBabvossDZLbX+pG21f111K
RXmuj6Vo8D+r6gFogEIZWuuKagWi4MiBnmzX7wpNtRu9ll/1PEzvZPK+Qz376lZVsG9TnIXsJR9e
F6i6G9NsH9iSEPEW+vRQ33V+gQXfRs91+75MzfqurBKvYfg9GQ6a1BiJrOdaVHl1Kz86822Y5d2d
NoKiKtqsu22xYrDyOLkdEKGgR8nMTRImpl+TYT3Zg8i2Xceg1AW1XFTX78qsH/zQfd8YIr3N80Hf
xElq38qM3jW7tvbgcinlS6vaLhpa4dDRnuOkSUhyuu1D4dZfSzzU7kO3M1AEuOEjrtul//YE/NHa
tBpFiqMNdwFzpf5jd6YPyf+h7MyW7MTVbf1ERNAIIW6B2ffZ2zeE0w2dBAiBhHj6PWbum3LWjspz
6sJRXivKnjkB8TdjfMPmxg3Hq5iEOMkaap4AerENhE9jFnEoHNU9y9aZuv4yANuRq44dclnzdT+o
IuW+CdN+uKfGCt9/dkcvTEuo5hBvHFwJQW0pi3p+meBZHToIvgCRDR8GH+93pnM4f121KcuRvWpI
02NAYthY9BkkZ7DqTvlPWk3OHkRjZ09rd4ZaZ/CyGlroJBpJQrCCvSCIas5yzqZzNOl9WLXk1EIG
v8OM4QjTpf9Fz+/dq7XPX1cIsg+OYDjcGf3UMnkeFPlhJ6arRwXJjAnfQETGRXan1INn96rOw6jt
phgKJ/Xkn4BU48lbRv2FUe1jqfbpc8BcgPEo6DkuRIz3qvMfvQQ4cUil6PLpyhp5ZKN3izpLT3MO
VblPpj+IvNHvNUfrWwS7eBzpQ9PPl1I1P83S5N9hvk0Q9+xmZIlbvBC4cySFWEOzuGqX+hnDafvk
FX58hiQS5GXaLo8Os49DHMijC90x+HHdFz/Rh63/758odkE0iWiMSETckPc+8h8/Udfi9u+pY65s
5HbtUhFshRLjmmmJdGnESx9IX/ANlvaotnJtU1VO/RqwC7WD/v85mgu8ufLeO+i6qDLOOh0kLkVy
dItdkOjXdavkL9gbWOIrvzw7srq63UxTxbX9DmDCQ614uOvzpTg1MJol3ujPa1ZBPgaBcpsQpCKs
C696nRHbsfIr413yfIFaKpr6zK/hz4ZI2bwEsMb4UdYUMtw7uQpS0wRum3DMr/E0RThsvPmAPXOT
RmgXjq5VyBYOlvxsYYZIbUi20EyGV6eW+VOnIJqF4fEhJrW7doD+3VY9hAwq8unFhfZgKw8yIEOC
t3+LlRH7ahX+wWb665owGrkh3Kgeonpxl30axnehOw0wx/lXJEV7aV9WYj9jUoUDL6abHoaHtOot
Du+ewv+ygcfBgTwPEdAQwjtwcaA44cC0ih4nusu02LP6j9adaRMHW5UCfo60xVUEaA45vYrd1LxI
iLkaD+8tifdLZx5hRXBOnK4sh7rDIHJpjT2T/0y5cf73t0J4a4pp+DqAky+b2AwJaQEVibSR2vDY
51kVTUOat3n/pnFHhf0PyNSiY1c0j9Bgv4xt8RqYHnEN4M9vC783SWAava8iA48RpF4Zj5s6mXq/
Q349XDu4qMseSvFphXPzbv+PLyrk8W7y6vBFM/nHrlFa0LfCqLeuGeS3kU8pgPkyCalk3+XYvsEK
BY6bZhRSk0gk+cLVBr7t6AwCwks3EXfv63lMTSJMO9zvhSbVKELPFICGhIh53sBLcXc9m0NvCkjN
ZzZ8AcP9NNxkaBaRigoncoSxF0Fa8Ke2deom5tqmV9eJOw8OTpiET5Rsg0j3pwJVcRph9llURf+I
zF3+bPvqaLGnTnOMklrwCVcfqdhtFY8ZzE7dtgyXOunrUWWEs3Dvj+XWjyGu+u/X2efhz8enRsAx
/HKxFwSf+5xcS2oMcgmuSBkDmDvqo8SnplnB7PbFi/P/+psYzis4wAC4JZ9dt0UORy8cceray/pN
zrvRmXHTOdH/367lf68DhgYYMLo4HoPPNDAO51ve4JC7hirIfHTGSV1BBfvfX9v9Of7nc34vwFH0
Mi+MYUrD6PHvs1eM5cAnrxivraiHdIalbGMrqzNvMVvmQ+Mf7Ufaxl80M58gBfefLUIBG0YsdP2A
xp+lSCiRMPYa6XhdpNapj4DgfZO7WyPpS4gn6Sbwll+cNiWlNx0LFzJy15n/AFUpVxBgfZXk8q93
+/3jhD5aZZfCFMA+q/84nTWRjZquoyl3varmLJjh4AicEa7AsLwR1EmpGYmz5V4PjRnO79YnBI5B
9cXm4kO+8vcFQSmGFgQRxMQPUeb/fUHi2LM5Dwdz7bBLj8j9Xjb8Zy9GdhOs+bHg4xwlRrW0tPll
6ej7QEAfDStl9mWfP4YwX2zsAo+8b2IIFsDcCMtXJAeZa9jM+XaYpzrJeUXOs5RvpizJidRqePIF
S1BjfXGWfJibP/809+8VtzFGn+FnmOXQVHNDC2WuMKWaTM31vGo6Q7ctQTo9PhQ5SBqLNSyJiGtv
BN17TX6TVRhfGmlPFfy0Jw1TeLI0y7oQfngZYJO6zB3i8Dz13SzKP7sxC3dtbX92ITCMcAXwW0in
/DTBiIuRzhp1IrnAfROnQ1lKFKUceOc5iC4LE79KFKQb3scDRhvL96IOqh3GKCcZ+/n2vx80zPs+
PWqBx0JEJt5jpzGRQRn595VFlUaJoxZ9xQ7A7I0X8hX8lPB7TscmtNUR4F8KhvoRNU1xdLyDGoQ5
jHkYr4SpHmKHiz0Nasg3ZnudUHFsTG3o3hmr4YhC+5LHEcZWqi9/TAbZYrGXIaGl3sKsW20YQh1W
DsLujwMrl6MRe7/2giuDqQPQA4jAfZ7PN+ED14zvtMcZHV3cZvATgjnNtoTvAHI7KdewoI2Zw1W0
nz3PXhC7N6+ECh6raeBrh/fhdoGQJYbX/OxPiFxCPEJr3XCL8pNug2mJU1RtPOOkmfYWJsZHypwr
d+6GlGb4zdxmWjsRGOWznna8CQ+mzZ01lRUq6hgGdUwt2AG+l+q5btBoV7RI1exjh6F01tWwqcRc
O2vEiT5jglBtPGjDNks4F5deL0XCSafOkwVQKmjdfiVhK9mMyj1x0jbf4hlu4Jl0NaDR4NZxrCmC
2SOXu5EcLqdxPRgEqlQV3brD/apVszzCTlTjkmF0kQOzdsitPAwuojiLJoQayTsUjRgedNzK1Gtg
/Yx774K5+5xVGL9sAZprEhYV46p360MgFwMFN+1PH784rwLOvhMldZwgLNg/zyosEHenAQDmmMjZ
elNPlX1b+sJufB9jzs7zNgsP5mzBdcvgyFxSBq7fkcWNziI3FbNgR1/KYDWHrUjGoGcn7ED2gS9R
2AF5ACIv5uLEibYO9d7mYkKdysslm+E3vw5GdavK1dOq1OsgHINnNLrRU5vZSa1MpzAexAG1Z0WV
YgrsXYr5aZ6FvhXBOYrgQA20cIAUoE89qUEYIBbuJj1aNM3zCibz4apE/Wx0y9bwmDboF/143RDg
EMYywRtAPPjG89EJwhMwx56BAyvIN45H+GG0P8e+HXESQomOKu1PUw/tIS41tPxNAQMyy5eVlW1z
oY32En/UcEVWrcQYOEjayNGp8OLfta7JGoTqE1GQVLTeN7wNjwPtpx1MwZh4Jpa4ze8YzuRc8Mca
XtQHUxJku7DhUmC8lamW12sGc9aKBR2eZwUzoQer4KltcHhNJnqoc1gwy7zbF2EUXiXsqc/Q0Dw1
C6zpqgnC1YT33drytodVMub7BkbOtAcd4VRhqnAH6tCt6Zu0BUJp42CFdMLzjGBTG+M9ZcIIid/K
z3wYH4CO0O+h26ukDqEFZdgQwfze2kx4bfzYmD/axznYhRN7K2x+I3p5AayguzUTLzdOV80HBLKZ
Q8GLixN0ecKRkPzkO4Ne09kmbYcmRfjTui3AVjAOXKOWX0bcQQFrMS4c4+KhxPMAImcEK1alD6wI
MaRvRKZUqNKgiPId6vRyt8zjWlXljIkB0niIlCBpi/gwTHn/VEzQ2NdDJXcfvwXNXW1wNh6Yly9P
jkF+Uyye6gkGPLc0f2YPGn08yvfBa6W3/bBq2ZA4JblJQsvHPhAMyGEl05bZtKVl/zqM/sG5zzMK
7YSZcc2ytgc58/768QSXSPfMNALdThFc0UNz1RWsDaTuxksrwvZU9RXcKcVSrvxxjME7QKHv09Ld
D+DOJh42ymmsqX+NdK1OOQkvgdU6w/bx7gGFLc0RxZwU8I2eHQd5xyjuf9miNUeom2Fm9LAO8VcU
kT6YarEX6ChXkHC1J3geJgyNkA/gBTU7hCYHclyr321fbqGzBTLWB5k8kovKqtq/lfngZ92vGcZI
vPuDZtXFocxiHIjXIvLx4imm3aIjunfBfkskJD3eiKFmKXqYSXJnOsR1rw+Bi2WLizzjfpq202Bo
FgTocK0bYIpVdlcUmO2DP5FznTcHrluZsWXeTR3duFWbKHzzsL6X7wwZthBERD+qOuaXso53ajLi
i0nCJ1INQwWLthXLRmy1scann2k7JQJXlmgo7VUKjGZybw43Qxs62Tj287d5xoQOMp0/vv+DC2Yy
7CfkHk1w8UUN9zGw+GfV8/ExYo8Rgu23633WYXtisqyJh/maNxNAfbMPaw8WPzBgujta7SsvyDFq
G/R1iH1nSyTj2YCrbjAFOYzwwWdgYMSrDtySG9hXGawU21xXrxJ1+q5jQ51W0hdgnUQ61chQxEut
OFMywnIIOsUqLGMP3beIz7xY6g38vt+LyZQHpUic1HFs3wabrwBWZE9E73yXL1k4lpvCXV7gco/2
i3yuitY+8NZbErBVr5Dt2Bs1hUk9L+gykZfNik2ePs1j8Iu1c+Yi3KzOauennb3qmRbAP6Dd+KJT
+VeRjm81wsQbXUrk+dG/NAsVjRfTFcZeR2Gg8QVMJylE3H/r+VNF/ETm9loCWJTWPgRAI8emEhG6
/MBqW37Ra95r8L+ur49rii4BPRnkp/8ajrRepIM5aJobOINshWOoTPyoNF/0mR/r8b//GgKxLMW+
JwRaIP4MW40dySNFouZWMagYjCmjTVEiAKdzJ9jFK73SKg5Wmjff42HCZmsmMPkDzwISlNPvJ2L9
9Qhcwq6uarlTOHskncgXFf5Ha/T3h8Q3ETB8Hx5jaCQ/DYomIovSwz+3WbgMTxs2oDGMqim6WntE
lHiZTt3Z5opjx93gVON9k8Uql2cbdMMZU6Mh/Cn92HmUAcVooSCr0FQr208dNtGV++uLKvxDovr3
58VNhGaE4h80JZ+PiBnTltrrK3q1qvze1HC7UD1960eKtHCLd5DnyrvXLg9eY89HRCz/qY2waKmq
Lal8Zz+LatwNrj+nBPNITMdF/jh1kFfXQ94crZ351s/lczlX9cmh+fnjfdJUxSu8gAvAFXTegx0p
N5G0MosCR2y9eXHxh/3AChbbJvjs16S1zXoMLZbqTFXp0EInAh4nRbN0xMtyJefyB/q/MGubvk2K
MlJXAAkmMEDUzbquRpEofgN1gt3l7KtdhBlhXNRiA2LFgtdoaZMBGOhswYjv1E/PgPHA1I7e5TpE
5OCYcToSfB/bUcE6GHfUJE0ct1iVX6sF5TblXZvofMHBANs20u4LuNbo+Dyal9Gr0KrV1QG6bWQW
lEytVIF9fMXrchPKCnncbFljIW3TbijKLWdAcQB8XZwD4SqIUTAirYLgkXa6vlUN/Jm2RMVP7bid
AKzZtL3Aa6xt253f+6ciRr3Z1WLcmaAMH8PXsuz788DrYF+QIFrjCZn0CMWB7nE08mV5GEHVv9dy
wDUK+NaHyt/OVZOvA628zPiDe+ameXcaZFyCenDHGsPqZQircQ1Yvp9HUyMiAebA3MTxCc4AP+vD
/NIApITdD6sfPn6pWJBi83pE3JN+zMtIgKBUwueK/xjbwOHBgLGw7mnTHNi0UXIab8hg6c4fRzaU
r8vDMpg/AS3Pmg52Ewk5ZmPcN6dY5DaD4gQ22Cri27jwLw3oLatK8mar3cWA9OstmQrMeOgX8R25
OLgSmj8OmKZfl9HrUzFS9zgGT20LLGpU5cvJg7z60Bp+RdP6BiQvSwUG0mtgM/S2Rd5cEsXMO9lG
Rglv8HGIKk41rTekm+JsHtsolUOgz61HHrELq7KmD6fEBiMcebrCbBR/6oSSJC2B1YaZWwypp8Tr
hBr1qaLswsICf2M/IEQaoWrpCLN/D/tb/g57X0/UcvZ8uxEO/JD1RMSxAE5tDTaVm1XELR/xBly1
cKWeiqk65yUfT/0g5PoMwpp7yHP3gMtmTk6lUVDSBu4dv9iiVMX6XGixjgYK5CL463sfTRa6v3Jr
B69IZxLYlEpeH9pIvc9V90wnbjbQWWDyW/rzKlTUWxP4KI/AwwR7/RxJh9yUGVFya/oH2tB5G3Ze
vR+LYt8WY7UnuFmgy+eAYuxqDErAt8Or2c7doRmqfttjXY50MDxXBQboaRxRcZAqGJAG5XRXxVIE
S1hb5pnnN86G8TDaBu4IJOwwRNu+pC94yFAkAlO/0u4s1xgLf+uBZjgIF7SBeyWqmzhdTE2O3F6U
N2wVxia47QP3YE00pvUMWlnh2DolcCGv+NCIvURjlUoVjYe4W+iORWB6oQGRoyUXrdofsmHlGiPd
eIVGOzp1kiIGhbsZ6pbhJuE6wUdmaL4EPG6SNVDlQEEioZXZo3wr9g00CwmZTH0wi3vF66nZK8Fv
2lR+YoKiyCi8ZZBs4Utp5skcNQ+KhE19d8g7k/gGYb4cL/i1mODKNEAVHnq9nuxyxcyeiFEdmsm5
DggUfYjmuN1Hegdk5ZgOsHii/OuuxTzb1B1cuxn1yYXTei95L1/jCdLwKaffUOr04AdgOY21THsE
LLXEsQkOeY0WaW0xj0xp7qczrh1ubMA7h75Wf7ywe8AISKwXtLXYli3zunHtBbg2VFxeve5IFyQO
n5Hu0voXIJ2RUtW65cZ3QnpZVHf2xvlBjZiOqR6Oavw19gB8cTLJoHwU+TKuyzyEuR1qqXshVqVu
xMNL7XkkBcsffJbR27Su7E9OUH1rwPXd95FdI/SpyfK2AY8PP1ECyDDwqV6BlXcUDu+5Hi6yBAZY
YZKyCbGF2QZ9zUHYwJ5QUNreH1DxyFuHPxJM1ZD6d9Kl9fBOiqIvVO4fc/rP7+fAxbsZxTP6pM95
lzYyRVNTeIeXqVsjIRJ+01rV6RjwZ2iW1G6kEdn0wwLdXGG2uO70ATxyiYVfvm+0hV1P+k0qpEt3
XNUHODzUxoSud5de/6QFvPcz68INYBsE++WKrogSCzzdy7TxF7B9lrG8tv3VywfvcUHXjEGLfCTB
tqfV8joy8LenQZ5ixLwUeK/VMrgU91+ithjWvoIFcuHvBeLWfmDSyjJw0bLe2mYVjfWMRbVbftHy
RJ+3EcFd6epD34FlXegHnxWertQjVWUbXbVrcYd+7EHZCDE6+AP1gUgKeQ+wIvMoLsKC+4T9LU36
tuxWvgidNxxlatUKJCgQrIX3REsvMe0oNq2E2Krt8vOEWVpSdD2ezjC/ubXxd+6Erd3H3zS2mGJp
HU8/EKn31ntutRojFwnOTFbPHpTMQZCv2Ax5gaUJB7jleHd/YxSJ2ZtjOgcVDClPnE/rOQjaB6aQ
lqlcDuFX55hL78PKhC7o2IliY3C8Zc1SqMvka3y+SOAOhYv84S74M7TDBiEovEPjYunTdNUeUKV5
k9s+TuOCgUdBhx9OaKady9hmHvA4FjYdfQXihKrbI5horwAFqpVb568teIAvLC/WsEN4D431fvx3
FfovYSwuGvR4MJSx+K7MZJ+0mYMFPYY3QXR16XSPDJJYoXLvfbDgBhKncJ8aK87xcu+/0IrBZO18
lXDxrw0MPkIYoInCX45t37/koeMI+UfNiuImluaZ46OmsXKfRcm/Q0Qhtn1fdXgtOizJa+wgULxe
YwW6CBRkj+irv3JX0s97qABzgjsWEQsvConcx///Dw0AWM6Gj7ptbiPT0TFwzZNTzdPGlUOYYXSJ
Bgv31rVtdYNztp/WZQFZ6OwSf9OEeDezKSAJWGztAwyDh9LG2xjRaTvYYw7/u9eP4OUPPCSDDdr0
KZhGsFzaPS3pvEPNFD3lGEmafvxBAzXtyy4CQcNjaxDXgiMbpuAIOs+fSnQ1nhBaZaNRwwVzMb0D
Ueu750zy2FtUH+zeYo+LaL5JTI/TmnjBIQRQ84Wh9tM6fBx6On5DoswBqq7peZj4C+hpV3Ta0zfW
QARDA8AtZq83yB+NvG0f6+mGP85Jcse9VNJ1r/FSAumNvX2iccukSGyqpOZHx3Fc0DLjR8xkMpcX
4oTt3ZM0wy+UvD+mkRTboA3A0SOwgk+4z+W8hGurbXVVo4cdvPNCG1SixmeHeazE9u7U2Ya0uSuU
8Pa1M0BFXe2B/gTxb4OquLnkcC4+UqpfKwdbYTr6PCGjU78Zg7UL8I988/HbMgjf6w4NUzu40Yba
Aj2XoePWj1hxqXkHltJ9KEtEfILWdlxPIcPWpnqA1QnRtkszbhzlBiebYy4Put7ThyKBQN2ia0qg
KW6iNXQq4hC5d3suG3Ze0MZbmrMfDjIApA5lgv+k2KrctKcBvC9QG6ujKFt10naar9y/dUFhn71u
RjCdHIDC0j8a6KGQCd6TjLRiPnX5r4mz5gjb5hstoPDEyt+u+rCKdgtKpLSv6vA0x8Mf5UfVlln2
azGBPRfzEBzyen5uIACpgrx/X3L3l0J/cR4DTyVhpf0jicWcWXA/7n96dyG97yWd/xjEfDrjNCO7
RelXBgT26f4vUMJ0m8gx8UE9S47xBzS8aqeqAaoYV64la/0DFD3Bvqv9E+wXQTqEk/OCHt6BirFI
mqZDxdo2HMi2tk8LTXFhBxclfjBaUG15mIkOmA6AaIYrdQGxn/IIS4a55VmtdXuMwB9E9OHkr2yO
L8KdSJVyMK6vgPAnrc+6bCi7emcxK/XnAd1GbMWKBz8Uc6pTcd/YNQ2GqZrX26GY2bGaW6yZlwaz
SmuR1RBARGUitevL39THZgZAytMQeC9q8qs/kJOn+HPkT+AZIbdb6gCzq77aQHe8JEuNEFDm6Orm
E/mzJs1NarMCZWvZtSFpzzU0ZeCWGedZOJAklMtyIHk5rLA5C9ApTuWDO7mboPf5KUJ7mgIP2m7m
UvHDUGH9UkCe8TDn2Aw1ILetJ8f+ZnkX7xnJkbczRwDWVdOI2e6YMrRej/JOu4O4eQT2iNwEhtuH
ep66KySozxAriFdXmRJSIZAlMCcWr73nTavFVQSqmuARvFT3agtQ/YQMphMbI/EE3ipi02rxEyu7
V9l14lkSB7lXUSF2tG27VSjEeMDQSiDl1QUteoHyF1IJ7wA5BAb51QKQAL63YGHtKep9+bq4BVC4
fvFsm9A9VGhh0Y6L5KOE//jFbcYx6/v+D2wtZl3KujuTFjzOqojrkyRYMMYqGtYQCc9QD8TgHUYm
fgob6V8Yd0+4gPETVuWoeTWJsmoZ5RqmPH7oMPpMIf1OBRY3R4NbXmqhTqRk742v5Mpx9QZfePCK
CYEPRl6wXyI00jUEK+uFOfW1rxTNWuK94FTTB6Sy8guF0SeJyNIcMUd4w6A4h6vDuWJZJB4LIBR3
Mat+Q1nlHL3yD8Wsp2MBu9b1HEI0GED22YGY5EZDd+e6zRnOLbsVojhFYcnPBdXvuPP9g5q9343H
t9Z23tPIebSrUbfv3ciU2DhitoKT9aeDvRtc2IsE4tC7Bn0gkgbkzyQKPchKa2/EXhT+BdSw9OHj
34qBPGEc4Z2bsh3W+E6CDE/JmEFrMm8rb6o2oHJV+O5+O3UZPBRE0XRZ3vplrn+M5olIFHRSE350
J2CsnCY0Ow9ShXzxMy8ALMwOzu+2a92n0OfBtXB/1hhenPryVw9y56qZg3w7+0txIMvkYhZEJuim
WnUIY/UeOi3ij8E53S/INg3rZbi6E1CJvaMebGwpRrFDfLah9A+xEgPk8XWcjovP8ZILJHRiAmna
CuCrEaOO03D/hU8nXCJMVSI3OlKivwPQPO5lxY62K0QikBi7Fk41rhw6eYmDxfBzPH3zECv20pW+
Au9MoWdFNtPOzjLYxrq3F277C2LY1aoIEI0a6W54FPAp7+M+fhtlc62m2vwCVvaxmKukc84GlcYO
GhQfBm0sA4Iax5Mi4XjSICVnyC7ZVVig3KLaVatagOFpRBQ9YH6YQFaGI4lU6IknvZuDpEdI7B+w
zd68aGCvMBS8L73By7AV/i4eVPtWFWRtCXUOppjLc3yHcStQHR9Ab34KKGhIna3DNZwxdQowrz4a
RQ8ti7rNEGEAVbDyhkQT+0awnN+w8ZzPEFO42jWblvnz1gDAjWBS/8YpHBZli0GhQf6tvM8+uMWp
7BlgQR1MVQ68XmQ21VN5NZiKbYty3gGfOD9oOQJ46jrNli3uBhLK8NaxPL6EIaQwOKlpBzxa2X+D
1yjFuC7fNSHBWYRCOavn9hIG8H70MNGtuYVsf64JKmrcuzZ/4yC2LZVbvheSPUdug4QZqIVBjR02
+z4O6wdC+3c3J0E2aeLiqIxZ0pUgnrT43x7QKKxwcuznsHiEpr46VlOeRVVsMl1F7gOdvWFtCn3p
Z05ujnhQ70vZV28q0vHBa8itGKLfNkA7/t8F/L8XAIzBkxfAYYWpT/jZ2AarZlONJRO3fMllWiOJ
af//IGn7YJf83QszSKVgY4YO0yf0s2LExrlyFJiiN0VhhIBEVGV3J/66lcpsugoK9QkAddzMwKw4
1iGrnrVOyut63EKijL1hv4LqqcxCOizZFCOySNkFjxcWtVnchvNTgVNEejoD1bz5ojH9hADDS8ZH
LY8NCeTiWJEQ9964/qOiDyGxtRB6YK8M4D5EvUcpODz4tDLJYMiwhRNhzuahQ3oF1jQ7izHFtPT3
jX4EY+DYoORvjN58KPns+M3z+/mATVgmVCy3XkehjKBdmEKh0m0glfs+NiNA4Mp7rbzuPYp1kTJf
dHsSF2D9Tk4qwQki5ueEpf1F+PWDo+TwyNrhC50PtIb/2g6hq4PGB1bWiMXQi//9gwdIC4DDStS3
2m0uJASVMJLEW/POv4tetzAkzJkDIcQKooN8L8rS2SN7YtcG9bjTUg1bSmbUGZVznDDgOsrZuwA3
jnrNdlv8Qc93OvhaQbn9jYxHEcM1EDa5BgMWUssI22oQKHD0+AZbAGgGKZFd1gmIW0eokYkX8yeu
nCITBc4t4mKUcWhKb2s9EBEXj2JCHRePvTcKsMo5fACK00NAyJ+octotXMMN8D1kD2l2AcqUEGs3
hzNhKCHa1dUAQQGOa4jJH6Ff8XbadTYaxO79IPM3AlPNh4K3JpFOFAnytR7YU+6C4oTX4rxBiIUa
2ctCXig496ihlqu8HxDT2OPMqdQexiSIonu9qeoFG0h9qIVLtgObH+KZ/OJ2geC9GdV1aDDaFJ5z
qHjpAia5gOSIqLoEDOhq3SGhYluLYU4nBYwivBliG8wJ9qwG+0IsRWCSvbrFsgKI/iGHCedIGpAO
W3/jcSmPtZ2XVN6lx/4AxVDs4bbCdg7xAq22iZ/Hw5oWqAJdOcYQ2lc6Qw4cqlpUzZmJmggT5hj1
lfCmfUEh3QjBvk2YnWzSxX60UbAcrhikKiuMtk8eayz8J/cjhiN5NvARUmAQAXCu8K7hWm7++1T7
P2YCMWSQUK4REhPXDT7xH0oEkWCCpZsbEOgyjWP/rb23Qx5kRXnvTpCY8CLxHUhJoBiAqCQPl1Ud
eLD/MZ0FsTZffaB/TwXiAKMtF4tFbPahIvz7UXLZGOJrle2Nl8xADI9tYj4LA4SnNGvuYDeGzSQQ
w5CjGI3XJcC6fyrgrDPl6m8LbfkhhyQsqz3lr50ZyyoFvfiz8yUZF6bafz30MSJKkNWBeUr8P9Sd
13LcyLamnwg7EiZhbsugLFksevEGIcokvPdPf77inpgWyR4xzuV0hNgd3WoBhUpkrrV+p0Pgf3+n
MFsstIB5ddbLZr44XeOzFBSvZpXjdaU5io6OLm2wX8yk0J5dr7+j/vYp864KvRoPVhvUT41b+oiN
9LPC6uOQQTNCctZPK1yNf1VOBt/CjA8G8Nq+zINz61WX/Iq+3JCRgQnxWB41hnMH+FcvNi3SIkEX
fYtRDyk9cfoAL+dh8tI7b2qaRcKwZRsOSXATOjJdJFkufS8aPSJEljAL01NXmM3CbMzpcmx4LxO2
zS4bp4/ypD10k2edy6kdcb9PGaglOdEoNrS+DjPJyWBI25dMJiYxPHZheLAmthpr6NrVoLdiJaf2
ic+8wBk8OdZBsSh0ZoOJHYNAoaasG0zlK8tzT84YxOuBr3vT92szRqKGua4XePmVPoqlHJzyHJr0
cZgSFhd0RKww8Kz8RGkMQz292SYRBP0JRe6Y9IdcQ59m04QiM5X2FpXZS5ymzxoSmLU7ZwJmouEb
nfyBJglXePhjYxq223qmr68hU1aVbZysUUZX9Fmu7oTbLlEmeHZnrkh8s784Pt/m3O/Ofs5PBnMG
e6stWE+XU+aP45NZhkk8QocfbZDPG3YpSHRTuciHJl8MGtwHtOfFVvXdYXS+mVnhrrTONFbk8PyM
Qs5YHerYNjaKb7X9xOztlIzzxvSg/tV5rlZIesMdBSH+zSZ/Sjo7OzvWv9JMfXp9GTA68H4ZwzFt
dD9i7ZrmhkqEeX/uaCZwxwGL9WawMQa/i9IrfCRKOsiqkLu/b2SfyjP2DHRtFjsHKAJ2H++fnUIk
FLmY2ZxxUB/QmOAON/bp898v8i8fznQl2hibLZNx7oe9yYROHTbZ1J2ZP87+jJBk4UDE2Zhir1rM
v6f51E10cH+/6mULfr8s8JDQLdwMpGFL+VHVX0HUIwLE6M+t/nNu9EXQoC1s44jAn9IRi2yuX/9+
QfkWnP7hkswr+PYuFBTH/Bgl55aOZnuphdCMCfFhELWBJeJ0Q+wvjRxBBfxf9rYGDqMZ2VpEhm5a
vcOyuE7wq4/JRSmBRlICbyFKBkwzRoyZZU54WEImgN3Y7dFAq1MWlX4sXbNbiIhgrGjuMAtsknir
uRPc8NJ5cYaKDAHSC27JB8YstkpzmHvkMmmhmo4MracbFaHJLkLzW9MmMUpWbyMKUR6iJrmvRsWE
wjaHFan3+wrTpL2OjqXgROttlfi5aSqYsMzArLG+irwovpXBIaKNE6N3Hgd3i38emVuDIrR+Yues
iXOZIzI9whDjST3SmRlLDSz00GtGHi12djj/ShAzUNY4Vx2MEvREjvSFrLpt0ZOj0XnpFn8F6Aei
zy+Y6zUBBxaVxHwXaeLn6GThKuz7aAcst47jesNMkyOs3AGVBOTAim9N7Bn4MZjp0ZFizfh7EWX4
eaDXXdH4WYt2SudNC7k0HO0JAJvBvkTuu5oG8WNqw6PUjcdBzOPJ1pufgxNXy85x+72tfntzrR5d
ZIg+UrtQ19JNE0z1E8bm00ILVl4Nea8eh/EmKstsMYxeADF9MHdMKAU3BSwKMOQI29y2KYrD1rRX
Gb0q3OgxX9HaU8cPtfBBQXyninq6WlNs4sx9QW5rLp25dJZtU11SE/ChsJeycst124zD3nFzwBxj
3kUmUVBdRhRKzQhTU/LFyPpX3S2SrWkEAtNfgmK8VkOu6sh+PRbdJgs7lgzu5ZIefynsMFgAAT7k
ExeanAKUzsr3MYDqcg4YMmTz0yDTH7QoBSHTTLfV1IEq8yknCVww920P/1MsDYfCsE8gaNqlhHK1
gKzRPGuRX6Xm4sI/X0BAiRYooXH0TsLQHyZs60097S8bNIYQM370YVSmC8eZV2qgASYdZFV0kBxs
xvUlcWJS9Qg8WuseVah5Eu0JTp7yJ6mgoIbDWR8qb4VYvF/IOOMXapA8I4vKmI1q6zYOcV9a882L
sAUHQzkVMokWpTbcdY4oHrDB22MYB3RnifGYS8b1rrFXGCXcw+WzlsKYmBCN7rlu8xdcw2DdF5O1
KogzfVtgNoQRmBYZpzw0I748TVxKitofndcZYN3vMs/2TXtfNhWOxkoFuLzr0Qb02PDj2Swv/HB1
mAeH4l+DgkWkGCPg/MGc7FMd281B65m/ZVccttQuHP7IFXyUYN2TgwwiVpWJA21RIfbm+VbOUxGX
B2cu6K2i9FhJAgtG3ntbd38AylKKwZsMZ/1o6wSONJn1KtDJn1rztzdqxcIO0AA2jmiWkm0OBwpb
LqM0OfcISjZBW0wPk5Huas1oXqDuJkCkWGWI8Pbt+KUTeE1hyBS8iyuG8iU4fwqcZza5n4E6pIRK
bMPYmZjTqfJuUsNNn3blkpIq8OfYPkxYjN/E3AOCC0YXtipvh1/1UEIYEoNad27vk1kyPxSIGomS
DQGszSddA+lE63ssoZMvmE5k6CViBAPNkOyHxroRwxDxDtXVXjWoqTviR46hhqdCnFwRThMbyDkH
+OxEmjy0IGmlMegLh+hhHyS5OYAKU32Vw9GMu3kDgLdWnpyu7ILduii1aqGRqXZsscVYTQgEQldH
FD5jd1bNxpOuQLjo5KHAq+QIY7JapaMHEtWUzTmuUbXKUFsYVa6AZR0+Ys9gtEmzV60sf8XF/DoU
4MEhS2dZpPe6Lc4IP0gdwDd8m8H/sLzAuQ4z85oovPpolBNod2svTMNBfF4qCDZefyKgrVmkM/ME
EgvFFEaHoIFpn3ju46R59ZUxUs1GA+4vzhzy6qduv6RfDeaeSLTK0P1RTU9hx39ihA1G20zJCaMH
fKKB9OFk1Tdja8wLb2S2mOZ0r21ZDcdCDq8Re5rgEkv4kCutrRMgO2aIrDS8TCIddkmSI9Jp81VI
3bakp8ItBSJHF7vWxktIIUAcgFl0x2w7z9N8LQrDxyYzpVUg1Kr3xO9+noor6LFQeOEf5EP7i3fD
PfSWRcKJwZZgkJYQw/M9p+2L7UKkCDL1bNvDHo6b2pTIOpD1LnqXnTpJosiPzYwvMBJkDZZPeWaR
SNMPajPJ4m6uDecolNGiZ1HBNkKRosuzE4QHZ1LudjTL30nrDtddxdAwYn1U5A88urG+yIziDmsA
G0cIpjFTVRP6pephT4zUyhNIGWbXIw0nMmu4ZTtNM5j5XlRh81TdMZcgiqzZEzCXHc0uRkmBNmeC
pf8crGOLMVCCSHA7qOpn6s7aqhPKXsQXCjC6iZqYNUnYBA+pG65DaZPrmJX22kPRvykYIDNv1o6h
nQYvWYg+zF3m8+Adw+wxVll1sKIgW8Pc5o9P23WsI+MwA73YosK+rqTL6zjaK8chkBjsbVFrlnjS
8PE1ouSYTCxN7bL0plbe4VqgTnZJe4FJfuDrxvA2okVd64VbzULhEMX9DxmB4imdnScJ1HGqMlTA
nDEjIyXSKoIK0a01LdjSxVIjAIrjTHN8zUDtQcvT0B+lJuMWxuqZzrmJD6mfJLB6GkGHgNONBX8F
EZ6S4jrG7u7R7QaguKJ4LjrjIvgRa63JLyl/zZMJnWxXG+5Jw9jJGO3uh5JUGCQkr2dQ4L3FaG5v
kPAGHow9NpE5b2U+BUi/0Ntp3sI0fXATxEFWjJcAYqJ0OQk0YlrErEmY0XVWNiXLVOlEY1iXEFAI
D5KBd+BGz64FCaUEs96EWF5CAHzqzEYwq4c/rM20fX8vcz+J80xpCojWFgxNhncf5cMZpbySsdaf
U3M6shLRieh0owVOJnna+K49PA9ZDv/Q/kpObHifBoZc20T0x186LcVHMz6m/joDpmw816W5zLuK
gwuMbamN7lahxx2YxHNbozrqbQ4AUcB5s0iJ6lNVnKI+ZgJuVhy7qaFO+Btm6Nnx9DHzt34keaTo
tvZYsJPZQplTq8mhdWx0tn5YU1FgRH43ZDFEBvUjtYZ7MtLkY0Aa4g4StbnV6dHWmA0130ER21jW
L4U9Cp/EKgF1Np4fVW8CAPHfg2BExhAZxTFomgeG7vouRV1MgBX6FZMY+CuqydXUyCs4OdF118Wo
5May3QxawKw3MChkTBdZDATivd7kQGqtMJG62bsyRw+oD6m7hMF340X2WdHb3xT0Zcu4uau1OOc1
g9ekyczejKXVXhUQMbQU/d/ldPBSRx00hHG0S5q2C7phup7NcR1H+JhkKNx3rVGzaFmci2TKp6dA
+ykLFV0xNYTIyfk2DM5Znwl1ge+x1tjq7ysew4oVSxZ5NfGHiOSpS7x4JTtbXVFI9LvGdO4sqxdM
9k4db+4tSv76ts+qaGlMZrIlCMM8W+bQXfcpDeQYmje65/ULkcRAtC3si9hMz3GcERE4hPgWimDc
uztsT+onBvbO9eRVamGxsZ0M2rcF8xa1SpIseYVeueCtGRYNupeNo5floQQfWrUxNEWge3svR5uo
E3ld1PRJs5tG2wQzv6fceVGkCkYwg5+MOUVW67aQHmGzeYE4unkHFUitvd6NT2M9ECOqGoK4VGkd
LQB5GsC0YSibLwMiypZ66fRklV30q5H2aHl1vnRwzJj1uAE3iTR/TFS6Mvu09TOy19haS8Wgs/JO
bf2jC2ptmzlTvbIrr7p6+xHrHTFQMHJw+HGuC825zVzsjER5EapaY7KttKg425d622uztZOKecm8
87usftpQEg4aDFw910lcoHlm7lwsR1FWsN9oTkCUp4CoVsJMT1PYaItM9epYDALVVZ6hfSwIn7Fc
Uo4uVF8HL+qpHdR9FWFZEXaRgs02vppBIo9S0SF5YbYWLNLXaNUEqrgVeJLs8cAqtjXpTWQ5N9eq
6nHdosF1InOXa2j26qonfTawtlh79Kva1r+lYxmSkTTfY6lHoy2dpwqLU6ziDJoZb/4FBRcSYy7u
IknBRkCfu/U8O7nuiwe9w/MNMSbN1Dgq30YvusGQqly+gW5xpB86xEnH0I02b0C/DtV+oUdwFtlp
vr35FtkNkbJiIvOoltn1WMDeXpQihQ0GtOO3Tlpd9Zcf+LqUV+gNsWhJOJveTGO8ctHYfXU15uEI
zQb4caicK5VW3XoC5uZQGzpUemyzqCGOWNBtKsmCGt3E/T7DNUqynoilYtoCDK+x88/82A1y2iD6
9abI3W1gjsMptuZmLa0oWrtliMARUelGcoqRfKoJtktM2cLEE/d/Pys+K5FMEDn8UWCpuq4OOf/9
fGkmma93i1qeDQ/TKSQd26okqKGwxvtSkVkjOk8sO6/eqi6nvFJqWQxIm+kl/34jbwP596MZ27lg
bLB3LH59VAh1lT3BzEvkWSu0CABmgBiNa/sB2VKECWEYwpogVK7ujRy9pk6HF47Twemj7y6kxxNE
99IvzBRKU1Dy7KmUpObBr/Zu4L4AnUAjNURdHMKMeSjjKN2vNfpXNIErKkvl97MlbyIM/+njCdli
jgvIVB1Jhp5IBLduArjpi9kwGr+Kgu46yKyHvz+Bz8c2NI6LgYXAJgMlwmVI98eUdK50aJrmbJ8t
mZ3G2DHRVYB+KlUBkeEws4js7lGzXHr3rHr8+7U/OTGZJhMT27pc2DHx0f0Al3DZHCJyaZ/B/3Os
X0yxLPAH3EnCj1cYGUwLZhztIh9/J3ZTLZFv5juCGMb9pImZCNTsZkQxvSn1VCztCzCbatqGYMAa
CnvygtvYsBpHnQDxdFE1yMvSprulvEyPgfVbz2ogsIvs6+8f6l8e6IWT6uAJbF5Ebh9wDGwYVY8A
yzmXo6gBsDpUm11qXdVS2esSawzcN9EJdTF0flePv5hu6pc358OCxsJFYkzsWCbr+cPkNo5nldU8
6XM39ONGchAUw4A1Z/xoRmLe13lF4ZDNoGhlTOh1cTW5REOUxeSniKLuBBaJXwzizU9+ONyHBMoF
zjVNiKkfB71TbsBM8NzwdqxRETgaCm77dxHVREK1mrnS1awTSUixOHRlu8AIfl8hy9onnfliFqRY
9kY6rNNmbve6M9zNRfEz77J1baT2FeIotcIuoFuS0KxugnOAOckdVnqvjWNba1GDcoP11ee6b8iy
hAumuWCQ9nxK3TC6xcPHui9LYN8qXw96V28EXGLEVw7jQqYVbEj5jgnODIciPFDc6+s+y0j/CHrz
AXnwaojwS6Kz5z3RBPYrpKVuQ5WiqgrvYocJh2YwfMUqWrsxHkbSmPcSDqMso5uq9uYn0BdB/F96
0MhIAa4f+2OOcZFv6M132kfbt+cetFYfBpwFAmJSecI3cVnj6DfWa6/DuWJIYgwIXO+J3w4QZWsE
1zrNdmzGaD3YcNiyWhoH3mQCwby63AaDlOuJiMOwmQ9ppX1nMhyeerhLK6uCcjQMBUyXEgFTQaAT
DiOEI/bfu7kPGB++VvNzwdR3DdWWhEG3jbeo25p1qqzEx6vNOXkIbzyPFk3YvXPAlqdbDmDmF1OI
fNsQrbwQJThjOmOPkBWTCamXvOy8r6wtrz+nTVc9ObGDz4bzbVZax5TK2ocVvvAOD0/I0rilI0oW
yohAx43oeXIdwGfwlz2ptn7jqQQ2rWL2MncPcQzySZz3yXASNDGdyneVhE6WEfnO+FBWPpj8OkQK
cxICjQGcbbWeWq1bthdP29Y5vv3ImgpPgMRdqsZo9kNyEdppruGPBNMvyZX1dtZoLg3DzA4TwsGD
VoMKBlhuyCG5L4dRPzpt81OP183YtAQcJfkuLwfpZ32rGH0QPzHrRLHDFCROOmOx1V5tYQWIyy0t
qxbaR2WVj4Dy0WlwcakbrUHfyzp1tqEtceRIimNKovIiBlHADVaLd10Gk6hNsX5UbWjtRUd1GHX4
bIxWixbK7FwwVU4Wt0jHg9Ttdue4GSFk47gTDM3X/ZpDN12NqZv7Vemg9I7DfhXVVreSVmz64DIn
9lrrqGvtiqmLi29CKVeiEadZUoM6zPcIpV+1mtVurXiGa1VXh6FAlK2C2F3kGptvFHbPdRA2+7xA
T4IZkIjN713+UzqTdeUMKeVNlfyuFONCe7oWs8SdIXWHnXQfrKS9GdLAew5kude1zDjatV6fcRq7
oXp9HGN0N3U+TvC888m3tLHmMK+LFZRPxGFpcttDDDhoEcncyVCz6ipiBWpMMddO0/LOJhZMdEqu
tgRzaPVbIQZMd1233dkVyASkZGs9dNmAmQTQrHexndds2CFt2F+VcBlzMqB3A/zYNVZH1wm8K2xU
ZqjQcdke3n648VWrsunQGS1R6NDIgISgnRCZw1CtKXVsBoS1R7d8Oyq7uRMtRLGaaOXrJreLXZXc
0xgtwpQc4VI3X2oFjRa3j7dC1Mjs757o2gMcut0IeXVnxjgdwns/IWVvNwFyWbwXEsbLNa+yirGS
IEuaNmuYvTN2G7qei/0wZL2P9/L3SG+tK3X58fZPXpqRGTZ9oV/4LNW+WJwbwkZnhdE59lbv6xBs
xjGYntro1hSheHFzEKaUGxTWkifCHpzl9sKbJFHbvOVTSAKjndF6ziHwLWGlaAzu+s6BRSZq/ZoQ
8S9O9c/0BJMTnUqVIQPyeflRVdXqbpPBW49uo/lbiNmYD6Ve31f5SYUJmLtChaKP5BnS0AJUpHX5
xcH+qawABOYOiF+4yMSttzP2jzpNVqRbI/IebwuNS3VdQ1mYxd1CS4I1XfNL0rOnNj+cpJu/GOx8
qii4MnA8P2yu/inTRGod+3xRTbdB1+zGqdxNAm/FvxdNn4kzzI2gquKVaGByZX4MTpnJjc5CnLAR
GNc3LiJVX8N+CXc/ImidfEvS3zmB6q6F5Y3Cp2Vdd/jfwYO6ixTH9N9v5nO9Ii0EPVDuYC9fGGjG
h7U4SOKHmtG4dcbsoYU2qmV4YvethUmOewKJGJ+oHn+4tO6KTkvRAh5CmzDXbCaul3HCj87LE3o+
47FVMAsLnA4geEjtWM5xDytEfqH5g8vzseyTvMfwe1DlO8AHHyHmzJ1iDPoTi+XBBY11EDsE7Sa9
tw9jZrLIMPSNiKfHN1No26EFltUOfV3NvCOt1vU0wyzwMp06JzNX0FihU2mzd3Q6FOJ512hrzUTl
Bw0b9yUb+4qu1RIwvSjYyihhmpU2J3juTTr3900XtnDX0xum/ToAF6bUmYNpFQWPL2pz/llbxTPb
HlOZxp78yJXxFVjcA9i/CzjrTSdGdEsv55CCxj3eS9u4sktE20EfdHsMm5ayHl80KArIgfsrhDvY
RzU/1UBni8DbhVJSUOjO9Yb0jGpJE1Lv8gzH3Bw6nu7OR6uOmkWgayyyyXqajV00mtM+CkV6GN30
BjwtJPxCz1cUMfZ8gImORM8eA5IWOneTiG6LUrR6zSa46plSDA3r54SMIbBm6MVIObTlbNm+QLIH
Tg4w0Ihp3M6aOuOayV4Wafq28B5GYqVX2iSTbam0fZgOul9djkOz6astxtIUq6mRr7WiBNWoAh8H
dmdVUBwdEkW1KPOqXeKybG17Egi3uoivwzE6thgNHd0LxpKc6mGKribB3KIrmq/W3CfClrSp66G5
8euSCPOh05Dl1MejHcrbYri4IU1pzFB8+o7Kt16+VcQXO0uZ5yOahPm2pgxd/v09/bwlcgPkrxg4
lTs49H+giY6FZhg4CEi4/P3z1LtPKoKuWY5xsUxDpieGWy01eY2Lvfxih/j8ttkmF+byNgJAXr33
G0Sp2tjL0NrcmiU1twODLECbX8/ZqVW7OrK+Z1Ap/v5hLxa+7/o66bg2zRP+ySazyI/yPsjUmArX
NYztxkq2XurtAbQooV2TmGo+6N+vJj+xZKR7sWi+sLNp3TgB3n/CLM6DJnLQSehOhsnGXF5Z2pSt
zE45K1U6uHhrxa50jZexqx6ciVz5MJVb+Pr4LxFcYDmMDzIJvRMvkKAkz2uKYA6UhaE2zAB/h8Gy
gUG5kKmjHezGvMNjFsPB6CFFP7keXBF+byktl1blassh0ue1XUv8jKO23AexuMX6IkNS2w3rsbGy
s1u208ltfitrxocwx2CcaHeuWRmQ0Pj968BugdnG/JfArMxH/w3lJ6DGnpVYj0MwHt+4l3oGQa1P
m/1oJd+x0oMa6zlfFBL/9mDxV5WEIoGXAFq8f7Aemwsjncm8tSd7Z5WiJGE8wdy8qQ+9CJ8L98uz
9S0o9P3SceF/UjfoDhHnpvhwnLWjYHwMteS28vo9tj7qW1d5SwszCE8VNROS2t7XGQcAI/Nk0VAU
LiYP93EkW8tZO7qD+SLNSO1yG0eWJNPWbuTax3AwkpWcaalV4QKBJQ2hJ1Aedn9fiZ9fNW7e49Y5
0958H98/L2hOgROntnmbxfROeYDixMVdVVm/VY0ASQzT2dGT7d8v+iHgGeq9hHwOjgR3Fhqv+Pi2
hUFW9MYw2Ld2Jgcc6fJgExVoLAOQmKIuw7PUy6M9djOeptmwRm8vl0GPNUxSTkwxJdKlMe79oEU0
9sWt/csDkQ7Fkn2ZFrpkkrx/IDGWngj52HarecLeNBB3hWsA54ryrk/M7hbv5GMQR/ISfKX8yJp+
Y2JFVRIKPDPyZiUsfbrz6P0iDEJSUIauDprnL27y4yq3JD7NBoFJRGMxLv24fSTKttJ0cMR5NC17
z+0iHnVnkhVL1F0F8YrIDH7N9EUnOU2lX0FBJPcNo0GoggeBrv5+npmuYPjjrhidUmhnWJN+dZMf
K1tLXpKkPMpaSIjQjj+cYGavu3HjuO7ZtCPvqqtCxJ1tuYNymW5d0qZWqkN2ZMEoWCiEmNtqrOUd
SYhBEMoFFJmzbpf0yuEQbWpBNCJY/rx6s2IZRLTLa9M+DbjO1aSMnC1Wjmab9vcOv1GMJ9xdlGBB
mAY4RNZ62N9jjhsumUkZa/xUoCtRzd0YEBRxmHtkWPItyMtuq+uztcS/prwxnPLl2LTjL28oScLD
K+WC+yliAYaIWjO0dmk9tJu6hqxSOubLUML4LycxHwCkMcqe4mvSyx5CRPybxrC7BQxNCAETgGAz
quzFjcTO0GDwBfO+mPARx/PxgLwA5qulQVrP55Z9IIIJ18TfPW/QX8u4O7fCsP3UQ8CJIY62f/tB
Ufxge2V0XYNxA4DRSIOdLQhsD3bayAwW4uCir636R5IjaJu1fatVHfk+0MlyPUv2LeT4ZVVSCcFe
2owG+KveFQli0YTqzr4ZY624NYs53+L6H26pSYa9K4xy38qQyVJhX0PfTU9wP6j6QrfbiwRaBGzt
8shLfjunqI+rrn+cUGmDz2oHbZqujMr+KYnmfcbIo+iWAAjx0blI66i+cfqPJph3wl2Pjh6tQr2B
EZFER1123nZwf75lZtSD/GlLwgzfPGnjqt/E+KEtNX0fBuNJnyrMlQrV7KXrPBudC00haME18/JY
V7a+NIfI9HUnHqCvKcgIDG72Khpfo4sLUhzkww7LgV9eNORrp8dXx9I8tQ3H4ntVug28+Jc31Sak
pmZVlAAMKJTviZ/t1rjqZ0s4odDpkl0dyAeC60uYNthkDUCcpTb5nr34qS7eS2mUZF+UFm/O1H8e
RxYdFRUMhx++b3CbLxvcH50sQwBLTyA93YJdGX0Q37vIm3XbZPzkJt/wkj1KqQ1XOENHe5lPN31Y
VNtgbL8bXX3Vse1smSUSZKN4XWsQ22+kj7giahd93um+Wbg3AkLLIotKtWv4jZB9b6coUnubTWkZ
5uVtmc36zia7bmEiOIDdk1ZfpQN+2gD5kBgoXnpZ+MDs1u8/ZCyRbhVhrd1mNhxZjDTHY5l9mzBZ
WElRB9tUE80+04ecIWr/wDcc/SyrBEt6z+dfTru0Q58RJAZKlzhsjgXUb98zEH0bwatE+b1xKG8P
nWPtYlw0d22JdU8sI6weRj3ziywet4QcTYsErSE80AK1xFj7Ei9QeF8mvrnsGOuWEIb94OWPJC4R
dz8/aVMAryqBBgQQ3iJOI9kw2ReFvZ7j1vnm2d3vbgCC/ftG/PlZIcyRHmxzpteXHfn9swqseZKS
HhpbDNvct97ViCVMa8Z+1uXEwhRflRSfMBLL4URinIJPhsNqtC7nwh8rsJ7w8nWMNrkTs8JIou7n
lTN01nHMnQ0GbfrejqZ6VyixMWrPOzbpMZyV3HeyS1ahhftqAAn1i3Pd/ljgX25K1w3yOywqQ+l8
qNKGLrSHloS0uwZkn7h3NsVcxM2+RzADk867Em+wv4CETN4Z4UO6XxD+ugxdOeOzAOmGJFixZL8r
HhxSECblHVqQRtwbfD3A/sqDZKCXZrCCWnHxGDXrnTKxw28AkHEOgGg7dfEGqDBdUXU4+x7m9d5O
FYFBhXlXFYLXzEzHZemq4uBo0FpjLZ0YW4Y6YuXar0kQgCFD7lDjZNa1G7TrqRPRnUzjPZi9huI1
rRcGcR5LQLL6Jp6c/cXuewm5FUkMgizP4fPabolmpq1X7ssYjHIpLmkEpWcS1OWZO0Rgzr2sSuu6
++IL+GR9+vYFYKWPSAq1BWPI96uir0rm/J2Z3FUtY/Rksn4KB+EYMttajkd2M+VbQ7nVKgi2PXpL
URpfLYJ/XZnEq9JTG/AwGby/v4chitB5o3q8Kz1tUU8lGX+NuFa/RDRoBz23/diu8M316lV6ESAB
YQCOSv5hHhOCn8YvnsnHDht1BHQqhCAuQC0Q7Yc1CSU/jUxbM+4cUb+OnXFTOMXWdYnny6braapP
GoLCIrK/Cje4YKR/HhFc1wYQpDZkY7hMHd8/hsi7mIMxDbyj76zw4boBcrqBpXLXG4x3yhBDWs1i
VmUxamhHeZZlhx63n2GreNTksYHogJX7f9Q4/6tY4P+PMn8dvs7/d+av/z1NLmm//xb6e/k//xv6
q0nnP5cgWNB5ZKS4014G8/9N/cXF/D9U0MxeYA4wCfoj81f8B5IMeUQcfSC+4OD/ZP5K4z/s9DAt
sOBD2kSP8L8J/f0g8NZ4TR1OfNbI+xViywLeJQDKdorT+yS86uOKxEy/NMTlb7l0V7VzsbGrUKuk
P4R7pRM0Udln+A1Ony8HYgBQqKwDzD6ya2n6YXb7x8O8+e9i/TOw9oN6+587+/DO4EKjlBm06bYc
r+VQseGpBXZ3rtI3mH0sLzd6cb+z881U+QEyvqHyM5UxMex8++LhkoZ+PJLLw3tOSl5iYShCEsB4
bYyPJv+yJCSzxQfTbhfS+1WjHWEoOuo/MS00hdzMTG6//DDW5ab/eSH/+TAfRmzt3MlRixKmi4H1
gNbFd43pYIb6tRYKvzOa29TJNga74hhJpC+koTYKaQBwfN24IX6J04/KI+jOmrfEmWzAV30rQAeS
X74c1c3BujDQOgxpcR1bpVxj97xMm+TVokJbEL6AKdToLWFtGuhnbcRa4Uw0XT1cdZRMyw5OLx+2
+25O2re6iV6zGGt7d0z22qSKLwYR7/fCfx7Bx+oktWEZqijdxkl+01qePyXmnTD5BiAWLRCzUKnO
Ky/2vvAFfl8P/N/rEYr9rjgJXDmk3sRIA/bKRhIOdXm8cjaR1hj+39eo874B/ucaH446SCBR7/RG
slWu9RqgCFsKq/YTCQcah+hhOZnaN2zm8HGU0WFWNZR59SIr1Dolses93URmpK8QNV7/h7M3222b
y7qur4gA++ZUVENJli33jk8IJ7HZt5v91X+DBv4qR2VZ+N+TQiF5Ikrk5m7WmnPMJlOPfkXrmJHr
QL6DIb2JbOdVQnjaqE1Fyot1I7XOL+QvjzV/qTTBGyff9fyp6uQsA6Xd+lL31pNjmcodu19QMwBR
b+T2WTWKaNF3NcVy28vnkS1Kwo/NlhPuGO2CMH60RfknaXDfp9bBUccnuBdbpRy2dkztQ0wrcu7W
ScaWpLQe4NqQypPZq0qYN6GDqJzbe4w4oqyyLnw21BwdqeGqFU7QQl8r7HyQQ15LefNKgtSxGsq/
F+7/92/VZ/H16/5TGBFS6ApUSKJsaIztgyy7ySf8LrNRu4kff77Mv6vpf5/yySoqsrwQAl+J1xoV
CQf1mk7XQrWzCy/GSUTNfz9/vu6XnxHaUttWfpx4ZC6ualFty1763UbxDRVlHEn5eOvUPhQEh0zX
HrqRklt7MpAP1Zh5yJTApRFGKUU+QOE22E4TpKpIR6Csrum7VavUrK/LIjk0cFISJnQ4u+lWEJlW
N6jRUqXyQnt8Q+21Iy0F1BQYDKu5Sj/l9rHbKsETsvuHysAr8vP9PDMTGCfHhq7Q8cI3tGskX7tj
iiZHkESRtRSZKFlovog7JvafL/W54ftm4j01LyPtiieKyFT6ddN8oV9ZIAXKWAZC+yql0Q/7OkGi
NIlF6ACGzUmgvyv7pN5Q/QjdBtAcuCQDj7iswvNJAv3/3yn+vw/9ZHmrc58os4CxW1Ym0nEldKPE
2FlSezVgnYmBDYZDv837qFoPsXbbhOOhwX8GkGZbSCVIY9PVBuuKqZvIj7lsIpznUO6WUtjvp8Fe
q2TANNn0MNXpdTnYN6Nl7gojWNtj6EXD6EYdvQOjN9X/40M9WeFsMoJKYBWJh77KDdRywTAjOdUR
92pV3RMZdKPmpgBJFV8oEZyb30/WkzSJe4u8xdgbW6TCg4L6ibLWn9TIcXMQ0XNhAP17uP7Pczpt
CNtRWlR+TwBtmpBuKyGjzar0rtJimsGZdpXTrCUM5nV+F822eI2a7DHvpBeWcRbmHpzeSHZM0xLd
Ydz9/JXmxeWbIX16vtIDcqxrvoCHQxYxVlds6bguEEotS0CkNS+2it/m52ud+/Xzn3+ZmhTDpiAq
9TxVq3iKWuXRsSoSPoJNVbduFFQXXtMzz/IzIPbrZWC+gP7lJ81TAe7A45BxBPcNZ22MeEN+/i2f
7/x3N+5knpVy1RlKsyeJKhCEkyT33Sg9R6OMDKRMfiu0gJ8JE0/vNatEcdVPgVvVdrsyOwg+ijpO
KwMIxiKqlWZrO72XR8OWrgcx69JzU2SrwSY/d9CHGwTb2BoM2m9IklT9kffTE0PyN6ONraHXj9p2
31cNUcGlI7axqd6O4Docc9gEVpq4icLOQammbTdluPezZ9PP70dtoII+sDksBVQ2Saz1lqPqlP5t
Nd4zOQTH1advZtxtRlu78FhOouD+O/hPZmpsa/2INDf35BJxFXHlTMx1teRkYDiUtJ+syF6YPa2v
2twHOLbK8NnKrqu8BbyFwrNas92uigP/yz/sURVNJk5r39h0QD2K7KEf7YefH+58JPr2rTg5yFi9
H8ewmHJvauKVYQ6HMpeWI4w+DKKza+U5cwKYD/lCs00WuePYPdTpvaiuREl48Kgus8i8J0U7y9+S
pPZK9Z3SgjtCEaqldKeXt9CoF5ZCN09uQDdSICIUIO2sC7f6zB7j8+Dw5Q3wDUw34Fox8xn5OlbD
W1wnq8kIf/18e859/MnsPNRO0XR+UXhmGaD5sW5JT34Vdrb5+eMxXp25/aezsTXEpkmAtBdpBDAF
qfqqIvUjjP65HngLMMYc2y67atD9CEJumUgZ6LEEp7Ox5UUVgQPpO7onmC7Z/nRPQU0ItF6rD5mw
d7kiDQtdUoxVLDUrJ51eLHlYq1pCZlys028N+t+dlL6raXqo6BItht7cTUbslb51yE1YkIL9aEiS
9LIPNTKF2FUvMkt7KFPfBZS0U/ph0cTBvk7NI+W3NxP5Chih8bbPjcZtzDZ2p4pvJznqPdinh26g
HcQ0/1yV405Xymci9J70kd24rjHCEuUjrGeFag2sb7CNNwvJIomhIE9iZ2dbycHABobTdDFK/taq
5sQvZOxWCo3P70cXCvUqmUz8uf1KzcNHjPDrGBJqqsnLRM4+rAR0rGZB8kFv2mHAi2Tf60ZnU+EQ
E5FqLkNWngzIe6jTq5GmENpwwBk6sdvXyMfhEqu/5LS4icmcwFHb0iqTrjpJ3CBiOvocSUcHRmUc
4Dt1tmOugNZUVlnt7NHTLileLgzYvwuSzl4jGFClJN3LpvNoOJmXzO4kEa9G0rHdKRnuDKNB5JBe
Zfymxg4ObS5tK3U8RoRBkgjolkly7PP+veWqOkBhq7c2OikNmnBWFQPV5LfmREBVTbHSwm5PnPvt
z4P2zDb0cyb58srBjCgVcIGF1xZUImO19dI4ey3T4bpui98Aa5fgka8aZq2fr3dun6+dvCNtTW+N
qBZs9+y/qjLwysLalEJ54hizlFS4sWFXCIj6yUeOoxWfU7TrALN2Ry2xjq1VvIe9fKfVxP+pRncl
0GMtslILXAtjOfOwtaGbuNPDGIAmC1VZSO+mMV6VcJgdX/og+OCpG+1FwOPxlXFbdr0n8yvLUEb/
Uke3dC9cK5EvHGvObB0+78KX2zsOIykHCVMOrUIC7uM8XQyifcgcyhc5LdRW0pc/39gT7et/lint
5BguDwmVhQrqHFjQX2mJA5zLquYMlo/ew7L63ZbKQc/AcTP+KbteB0m7YR+1wavmIsKACqI/NARD
/vx9zuxmTt04gQ5yISlLfrkyJQsiuLBBs11gIitLUqh/vsi52ztf/Mvt5bAQj1PL76wae1Oq2Xto
ELChpKPbtwoUEv3SsD0zs2vzn3+5kKqnKst0VXiSOnESVFyLaB4CaP+Pw+RkixHGDT1FSAtIAaV9
NevNOtHs7FaG9dfe+/74+PP9Qsz5/RJ1qrNrUznUpYTXT9UL4DymdNRG+0rTh1VH1OOqUYcrglpu
NTQHvJ2QXPo8O6atfkBNHC9AoW+6QF6rardySL+rbPtvOBn6Mkv5W5EbpHI38cHRM5LH4b1ktJ6z
fiCnnvm2dexDpiQWp66BASk9Ohrch2ZQWVFMHKb9ld2ABdTMbhUzc4vS3lcA9xJt9OY7ECjqIYEr
s5BEzXyNJTOwTMcdAwnlBBmXNZkb42B9TKxCUz2n2wTlmkQJsBe9jPQ09OwWfVtZy7ssMF1qpr8a
vWtdY+5gMslhucfai4SCyMZKvZVG2BBNMj3lOeGCkRru7caBZ1LcazSrDKs5hEPoBhosOVsWh1Rq
doPsH3QCuKiqsjrQ8T6EEeyjosUjrez7IVwCl1iOpbZrJW6QnkBfz3c2Qbkbu4huCot/KpypZDEi
XRwgA4vpgxUGL2k0rIqgQFAipIPfBt1Cx7aysmvYbkh4d0qhb1uWl9Jub2CQACKf65ws54jA56X3
umCFdnRjP0HqF1bk9pCSHpsCmEmXuHgF39OxWWYq7Xm0Db+dplp1EbuNtml3lVR6xENc+w1epNra
ksriQnjZW/B2oza5I2IMeKmyLlvnfl66WD4ewt66rthFNH5BkkIpUDlRutFJZnOdcmoootu3UjB9
LvEB7GPy4m0Fl0/QYIY3ZFiH6ay9R7zjA7MLCdK0G3/lyyUWEPOWKpSzrJO8vXCGPvNun/r9iWip
fKcS9KLCZJkWRJ+Z7ZUFru3COzevbP974sJV/+/c4XNWooQPaAbQPyaDMdt2Qk6ow7cYCcGXZwiu
zC7eFZqDnNFc/XzZswut+u9laYgOYZMOBY6Zct1QZW0NmuJD/UGy96IHfuFqlbVJomSmdL6Udv0e
VxOwmHTTqfWqCEFiZOXGUquXqX1u6mxlO7wISmtszDj+S3jD3VgXr2lSPGrsbuzceYIzRi6SMK6G
QlzNi6rKZhDNpadF9i7lqsWo7uv+NwTC30LWnn7+oeo8Sf7v/TXUk/sLhsxsiFlj161qm8APryW5
9pAzo8pp+4CXqXvkF6muVgAYReLmJSKsaFSnV/i5JdzTmTvvDnDbcFo16fjJXTCsynhQMEVYpBrZ
z3qYURtLKS6Y4v3nr32uG3LqUdHGhq5LJqVegKoHWvBCt+h/Ujs+TOQ+y+IJ5/pqCvHupP6iKACx
DXOr6bodMKdJ9gdZeBDIRvo2JDCSlxq/Gu20yobkbizgZ2cckkkmaB4BaXtO+NCO+yg5hjL8SchQ
id+SumEty9TxZmhkIDm3Zh8dhuqlDYZ96DvL0JQubE3O/tSTAkrqx2oZKHbq5TVsEdEjcl71anho
ErFRnYchPKZde03g3kLOOldYJF7RThMkg0j+hhhANxm9AU6dGX2MWLmLcGcniUfuNRoC28UBCMYu
8SajvJvifse7xEzC7DUHQbXgjW1jIcbnPL+Ljb+JcjeKY1xsJCoeHHid8EK72ZyH23fD8GQvYtRh
4BDNAUii127aTGtchILvPoUzQqBJM5kgZYfWYhqypQQuiNLKlhzCtSg0egjUrMIIdAvZJ67CmdEN
qW0tymQ8DGW+gc0RuUkt+QslTGD1GK4Za2BROFMWRDW7HGu92q+waZqbuuios/jHDCSaXforh4Tn
mJCpAqXOopVZbLt8GSlPgZyRuGq4WYAVS6u9IaleFbOn3D6QUIk8o1C63+zhVoCZ2KsKNIztIcut
F6OmtmmZxtoq/buuI0Ze6vZd1N1nWr2sSn+v5eG6rvv15z9yMHbWwWouaYn8UqXsxPn/n72ufLJf
iouS7JhRyz1Db6/DLnsKtfoJaO0S/yhprJ22mI9kc8vPZqGOBnNBCOzHzy/uueXipMbiVGw4aynL
gbCbd5VMLuaEwRAC/M8ff2Y2O9VXB6SySIU25jRJQ47M9lHpL2lVz+z9TknYadyjKiZPwYtGi+FG
PB6UGyBiNUjbi8q8c+WyU29bmwEoVloH/IfRbqvBWuF/An3SQULDk7PU/D5cYeJ+KI3ysQ7qB5X6
TmKrm1lItSCE6SVN5FtQXLMow53Swi3K7MrvHCbo+DGzJLcYjPsS2yeY5jV4+pVFN+rConnm2X4u
MV+2+d0IMGfU+e5G+FjJN1SYt5Vz8YR25v5/Suu/fHqO6BKGooi9oH/VRCGtyBXAwewk6PIsB57A
tE3D9CkyMeFN6lpp4k0miqsk7/465NdbhbKBPn/h6HTup55sD4pBi6id1omXTOkBRcxdrCs3aQkw
5OdxfKKE+s87euoxxGXLUSCjYQi9sIDUp6wR1mzEWGzMSfqI6dRYDfKuJvFv0jF47YLx74Urf/8K
4br/d+eDES8FN8g412bHXUFoljZOm7SkIRAr4Tpp2mfsYCsyg2Bs6cmj2XcPZhxtFZAF1CDLC3fg
+8etO/Off3ncrZzVMrIj6sZUNd3CKLa11m7LVHuw8/TC3vXMAVg9qaYkXTTYwmAxbAPWGzN8nEgQ
WpGbAyZPlt4qH1/vz3f1XOMAqc0/P2c0mhY5OAQm+kprWx/vMnZ06XwSkIAqWCR49bALxbBrdQI7
DLvF0mZvIPbBfQy23dDh6C46MkqTj0aOJnY6cbaMK1q5KBO1hU1TdyHVKhq5rprrPxmQEKNYmkm2
nVe9KqCKTiBgxHragB+YG5hm1VxHkMIWjjRt2cvlHPU4UKUk49jPUKSRZQPWVIN0lSklcYSkK1BE
1CL2DVLzLPg0MglXSqZTYMtQyV6aaI0z3alPg+WXR98QKpCFhH16YIjWaZu5xNFctVFYriBTpUTC
QpRQOBaq5m0nl2TbtZyAEDx0hnWL5vhxsCR1MQ6ICtpcEGUJ1Gah6eXaIfaJ0GJjXZIwA5RHXOUT
vZfBQL6AegXW4Ean+WFVsmuF5V0E105ANJ1S8cjgOJYFhkOL6DHdf1LT6C3IVK8erKf5vx91/yOx
43twI9QjnYGE32HT1+EKpC+ClHzdxMV+itRdZfD8nUC5CyvLHVnXJTmdM1T2Ec7vn8faidnoP3PH
Z43ry/3T/U6gHGkSzxS1Swq6QeBa8pySuwOQTjx0irn2rQGrsljOENiWbD56+DMvEdRLZHc3dRE8
xE53RLqzTafxiApy1Zj1rT04+240XfLl/k9Lhu7M8+uXrwripM3zeTugcUDmZLQx8sLNwUb+fCu+
n8v+R8M5hm1TKTl3oilfSuNQjpcU9Gdmjk/T0pfvPU76IAU6HyyqJwtisiAO228OpMw56vPP3/3c
Jebf9OUSvg6ond1S4g3xnU+UbEjw/U2R3QADWP58hXN352QvliS4FuRivoKhX9c2TgS1vgCc+X72
Ro3275dXJzLvfZ/7ow+pq3GksB30wi82UZs/f/fPifObA8Pnwvnl9hgtol183oVXtOZSEUzbdmXR
N2k+qsJfGVrqpRRGjDg6SKX6aknOMbfS14ZzhDRObwkJBMScocqITGXajFrr+UF8SbN7Qir47xt4
srCABlZTUbHD9pFkL7RWvxt9fT/0/Z424d5MAeC3UvVop/Dpsh6h3IWbcmbMnDoa9QQdaKORbULX
amOI9G9exLe5lj3KUXq0qSt2DjYGLapv1GG8iQIJGm4+M1xfyUK5Rw4OBGvQFxW1lAvf6PvyjSGf
1NUJOOhrOua5V4ACVqzqKBTiCzq/2ahtSvMZDs5CzeubyRawccMLfZJz92H+8y+DAwhxpgdWVHhK
Ha5FbG6CIP8z6QGN+GEzRZZyQdtwgin4z4OWT3Yp2E7UmIJD7lXc+EVGsVUqcmAf4S8556Qu5dJK
77MWPBD9EUnZGoyJtCJMJhb1kvSPWz0jzEup9iE9KUeYh8mm99kX48MgiktbqTNn69PwokAqLHTD
Ru6h3N84tD1bWz9OWNONUc3I/4t25iit21T7+Pmh65/suP99OZGP/3v/taZrCgXNGwIHfy8oxpdw
bKtIegOYnBHSNNxANt8kYYqKrGTqnEvK0pTe+rG0iZFZbaQ0kL3CADTCqisRqzDd48Z2064OjvPe
JQFpBG8jpEla6N5kRo9OBhad7IwG2QeyGudvgeYRiGv3kQgymFID8Fii9AiykqCizhZDJ4zhZDbj
cLBjScWB05jLohpIwowmb7D1X2qdbqKm+8U88aDONfEuVlgpR/xaaqQ84smlPga6pfGtLSL6VVmV
pVuBB1g0RfinIYnRJY8eQCIuQxhfVyFltJbQzxm7tEyIS4rYP817advoPPzH21pRfoUwLVAbDzeD
QblnfkVNqyZlb1yqAa9mrRShJ6SGIk/R7hRl2M3TXGJ1utsRsAg0tPrbRxjYEnnVhrm29ilEDWZ2
R5sSfXOaPNUQvTVzIl4rXSaVQdGnOgRatEUPZJNYBtE0tP4Qu3bLNlOGe1nCHTZAQhZU38Ms2PrZ
SMqnfQXBcGeLlg8dQThErdq6k9HmrlP4d7YZ3sI6XjqSQTUpC3eJmXpkHi8hFZAuTRhzTBtSt7uX
WU07oOQAoUTBfRTbqRS/yqbEB6U9lx1JG2UYRW6gx9e6X9+AsXjGFgi4g7hQd66U+pPz2tbDuoj7
p5I3vSP+QBLFU13pKZSa+oHs04T2vv6HqCpBJUMOFkYXHsc5u9PUoUnQokkydaUZ1LTMlMIny6LA
lZUh7UBTMPYoPvJZgWAW1BkFDehp8O8Me8IfRodZdDD+A3Pa+HPOlCyFOz1zjhNNBSRJb4npbyqV
KlM6VO3SquObMUKOROAzdGaRExcmPwyZ9icPpmilJTrBn4p13WbJxiYxldYEDX+wMmEiT8sKPbc2
dC+d5vyx6DJgndkGyTQhIzDdxiJCaVaXFv1MpO8OeYwqhT66V2bW3TjF7za+olIr1EWa9Kt4wozG
nUT+0NJDMmUHgxVox4TpRwSpJ1RxQClKzOo4/bYlUL5Fd3SKLIcPD/YU+sYyM4LbFD7MLDrgpllK
sKTuXyz0VrqqUEIYgoiXYRJe1lMaRt007+3sKliKTvdyQ902yJDarhuoMwIkIGeWmED5eYxynefV
UaGg0kodroWpagyR2+TJ0vQD2U314C1WFULVn7XaegCjK7nzu1UE6QdMXISgTbbUe+etN9A32Vl0
P2ltv7SaaROl1LTbpicNWeVhTtr4mPtayiEq+V3qVrg0RKUs6VU+J6O6LZ2wY3UiqCq1Y0qIxGgm
2qHLhmChQINbOQVKZyZtLWuBxQ89eFI5fgJUtWgRpwNNeG4dFfMfXqsmLx8StX1DSvpX99Nfqdzc
2Up+Vei6RkaWvQmVdGnF2QeHrrcix+iURK2rRWJdKuPeNONt74e/aJ5tmoCQI2RngJmadaHm930Z
Vui3/SMqEBKN0TwolbpSewd54WC8lwBLP2UCzixCdXRkHlamuU3pfIBCecideAv8kMomtGFiyJ/n
ZYqz1k6KrYNEa4pe1lvFpw5CrMOWKK1Iivg98gRlqeh7t2VemK8cTNUt+LarCCqqUkcro5ePXatt
ibA9Aul6NAzjIZyL9HUSxpRpBcI2o3pXB+MXCNlroGkbDXXN3E83RHNPE+sWYcdhXhoMS/D6G9Oi
9SHVq6W8hFixLnBqeplNJJ0KMsxViUoc4mwVDKDyVHWnSxnRpsz6YA6ZLJnqzUa+ZR387ctIyQZk
dG4dG/6il5Mru+ArZfQYM7QbpLcs/FQnMyotGIJ6dgfjaVak2q8iUvQFxi8WH59kMXpCWpYcVN8m
mpYVqeX3lmF4KMk4uOIIuNbAwDA7EzDPDrXpMtjRWQuQ3H6v9A4bNDEoenTI6DzC0Ufkae0p8G0j
mhOISPYN3dvPz4wGicKAeU0Q337MiHPjPwgkP1gAitprE53Xefx3evSrnUdHSdzbAobTcn6NqnYK
NmaOS09hRo7t56qSn0pldt10vrZQBTTBZCjvK3pKTjBeN5/zfEz7h9jlbnhFuXovJfF16QgXL8gT
JXJXEdr9/JH9aHjl6JDQoMUGQa12uwikcgN2UyOEjhmwfdZ9Gr6hPr7NLSNoLZs81e5pbz83wrnD
cfZAwfPN73G1N+KSkPj70wewin+3H31AmaOKcwrcXbyOWNYSo/81hsPOoVnz8x7n3CVOzk7ooXRu
X0faQQ0d2AAggljsl1W1W3QNF85nZ4qA+in8KvLZHYM6pvfZFDflWP/Ng/FGS83bTK62fuJvuj51
fVXswj4FICKtf/5t358LdedE6WencVv0DuKTPiXqd1Y0mcnF33Tuxp0cjeIwK3O68WhBmrRcoF5n
gZuCFe6y59aKS+gr8UpH4VqxYzRaluSowXOAHJvGogrHxqS0Xau7orwEi7W/3x6DvPt3tMyrgU7T
IPfarNunfv8QFXbBnOJf9yJ+abrkMUNf36EOZPw7t1rYP80bTVaBX2DqH+VJ/1NlOnBitAx2ChzR
vseR96qV/YMMYcGK0odBCwDJ45IU/d8xzTZ9Z+PxzieHEv2sJ2XFjHSxmtT+ZlLzbeQUg6uzoGKa
67zOGP2ZS76VO2xAHShmZHPSg1M2az3vjlnVHJzc3se+cZ0nIUREI7kNjMQVtfYnyH3Wc4UJSNGz
LZDM+f+Mi5QJxyyyfWHWQOKLVlkkYTYQF0I1sJYJoDCZAlW73uBZPyodW995MYZVCIrdfh7QRWSD
dJVY6q/ADK60HHhyFO4wGxKmXir3lgZXO6iwYg35rWjLd0Xtrj//NmG3W0kWbcW8ue+rKV3Eqv76
87D9ZIV8c+o45SdXTZSa4OxTL2IyLOvBGztpESrhqnFu5npmUttIqVqvQ4WcBpihe0SKzYUj55kz
v26fnDlZdoSwCVYirbZ0BXJ9jf2UbfsugEKNpydZz9lwPZf9fv65359xkTb8O2zLlBpkmFIlHeR3
FV2rYyrreRWwZMiZlrg0B515X+2TCt3QZamTWDoR4b2/ppO/BMWDriFejDbzT7pht1oF/WrujX5u
IIdrJn3LQQ2pYSS/lGxxbio8pZT7hVwppcnd1Z16H8p/fCPaBMJcF8M1U/1arYyFVT9a0oeJBejn
G/wpT/tuPJ3M8Y3tF0pUw3Mz/OqpdKLnbCIWJ8nV0h0nVV9wHvNMWVyniu4Z+PzJ5+sWgU+cY55D
sug3rcR9KPv2EeQdNNgaDW1PFBlcpwaZUh0/tKI7YLIiQHuAKh6S40X1/xAKKiN1X7IraR+DkAyg
kmSxwHTWlK9eiqm413HO/fwjT+zu/18FAwPvv8OIfQnkW7XNvFz+iKsHnJ34XMmoRXVmhSu2MM6I
93Ey1ozfkYOaQFStXpLcn736yVKTQZ/M8kZkYPdSsGXEvpGDIAOava18H5Hr2mDXN/Ea4wuW5KXP
+SMS6YV17kyhXD+lXcR6MgjbqCKvyLBFGT4thHzQllIU/+Yo+rupnHzJBPercLQX8Ly7eFTqFWdz
SnpK8luVpzWepaccM0836fTJYgsXGm0bI3QqejfVphft+yRBIf35YX02pr4ZkbM3/Gtdyw9DohdG
ojvUijRjpdtmPszdGUdbJE+JrnhThtsAPj9RmIKIW4Zr09r38No2ZJ3qCJcER3VL3UN25PBPBBD3
/zoYYfD8/A3PbB2sk8JPBiqxSIjC4I5CychsT1KyPz9/9Jn5zjqZX3ujG4aMmouXkkTdG2aJ3jp2
ezsiNDlZy8MlI8InGOu7m3wysQZhF5YoqQNvbNobShCEsnbiGkgvWgVt1fZoipwCiKjWP452vpTJ
usZ4qD+l1BoTn1pPULIXz53f2MdLty7EfUpSYjIV4IMk5YF69arEqLHoo2ET22JjFkjbw+jBnP06
ZFNYMF5SrcaPJ2lHEL8vsUDMSDyR0eRPnZ8/pk64a1TyK6h7XJgGtHMP7mSat3w9LEib58Fph0Bg
vn3U1XFjq+WDjNI1sda9et3axdoBwCVDnegx86bmHX8qSdoeIFgdXpvTVpoAPuYOWUctJbEjf111
ZCujSbIxo9Q14emzlVm9FvIaZA9a8SfZusTn/b5vCI3g37cD/wBhDwTNenzdTr2erD+cdq9nml5q
rc3QutBUOrcWnQZV6FOuKL1D2Am+n/cqRtVpGIfA7MdFHkIKNaVx2BsTMvlOY8If8u4q1DXpwtXV
z5X3u/F5MmPnEW1xp9IjbyQRZdlVkerGVfaoVhJVq875EyiURmg9Bmw1YOfti75FOBVThNWS24Rq
KxzUxySwCrfTKL7TYo6V+HYkn7Pw1RcZlhbpZY3X1+I6wRVIisqqHfAJ5E1KJ1Ft6MaTG7qZUptD
qSG7WSMmN2jEEx7RDxK2oR/r09oPyh0ItAm8WI+YPCecr55msm0yGYu+h2foaOk9/3QJKYyDgGVv
Cu2ladLHtJMrEieKdacpRykbKKMTKiNlSr3QYR8vdNj3idH8HiRMAWNj6otu8B/GVllR58Qi1nkE
Rl+T7PRXk9udRm4vUTBq4zmds6f9Sk4cwfKlCqcZEBWctgMxsU+sMzeKPN3FKnZnO0t4PWeOC02s
YDFaHTVe3yUC+FcmEAdok7QORPM0OTOEnCDVXB0/NNoAoAbrO0sfduSG9QsH2ilXRQqsGCHZOeTl
LfwcOVUwjs2G+TGe2n3HGColwvKM0iYWxnkziV+4nxSKTWUpH+IBOkM1zq17XcCjS2HQxBGpPGnr
a5z/mnYJWGs3OvZWkaZNoZj5SusaAD3qhoT1Pz37siRKtxjzf0uj9dRoRUGYXFotEzX8Mwe5oNkB
ll7r7zWh43TFp7WhdJ7CzBYmwUOfRttS72PKxQOxs3F+rys0z/0epjGiaeKewkRZapWzzdXhz4Qa
cymBInaHpn0RmgI9KHtwBvFkWoDDCnJ1ezN4E3olbVIzehv1WCKiNrqPI/WgheJPmLzNgAm7Yp1S
AhZRVfltU+JZR6bkRnEhKFpky8mR5+pFeadU0rZOgj8NTx82W3JLSfUh9u1qMVhx6wqbYZvmEYUW
DpJOS6xNMFhE6VZXNjUKtwzCZ7sNixU9QK+XOc/l7NlDdnANsPe+fNHHWd0uapJ/eFUijltgGoN3
swIgWGiYxKaJDOFkk8Yar0Gwhbb8qJgOEk1BIXSugnTEuNJ7KF0AWsuurg5V79wxqI64DdkxD+Lo
N/0hjPs3Q5VdDbw6Dtx15sPNC0UmIbuAIcgKQwJetWQ7ugsdeSXIRxV1d5z/id/j00EMsrLGUSx6
yTLcoqvXsSVWuNWqbS8RoRtDBR5HXsVYp1Q7ZeGw8BPl2kYnFQ1N5M4CQ2I+VoKurVchuFmEunNI
8wpDFrBxZSyXkWUd4f5u4WHcEN4V4HM35jAT5b3lHRZDuidehoxaO3kJqv4dqtRK0Fv16GAvhFRt
sIOtAwwKQcd6mEpbyGk3HA9X5sS/ipx226u99/NO4cyB3jrZVNoT36zvJjYGmXRLr+Ru7JQr4Ue7
JA9XLc9Ag3NimtGFy51bOk8qGgRtWTFc/Mjrme6jyviljPEFf9mZj/5Uy37pY/oWMYuDhKk5yZRb
GS0vw0+78NlnDnanXFXN9PtAnbv/4DwXVu7fRimC4WqZ182l/fW5S5xs2XBzIB8fUMlNqGCooy8T
M3AjRb3qTVJr8a7EVHcsoh20O7kQBMfm8usUR0ffbI+SZh54JX9b5PItiDfLaBL6Oz/BxxGr6lJW
qniDzZkarkJUKUUyVpY/alj5F27PmUH0aQH6cusVXNxjQwHay5vSXOja9FueF59O7u8JXBYwk/Hy
V6gpF8SJNxe2z+du2MkuLKjCsJZViZxwuXuq1OBOHto92y2qYEr79PPbcW5Mne6SZL1ljQR6MOTi
/3F2Xr2NI120/UUEGIrpVTlYlnN6IWy3TbKYc/j1d7EvcOFPt2UB8zJAz/RIYpGscM7eax99YBkJ
wQ6/f/T0M/+xMzklQXkWCUC0WMNNxT3BD8EcntYPXhpdqLGcG56TnY9LUi2REOT7BYVz7efao0nq
9LQgIEy8IAk8dwknc4dHAU0MqEY2VpvvRBqB3hcPJcDY30foby3qX0N0MlkYAc4KUZcBZXNT7lmZ
KatVxJ778hhlVO31EDCM2mfxPAx8Aa0yvNVyuRcC5Z3LzivCV2EOAWcSy6iXhh+tg1C7HaR/I/P0
YLTu01C/tS5m4TyXyD7IZ638jdNXW6fpN6HdXLUNgRhtlQWrfFpKaEpgax6PIqu3JsBXS6cbMnr3
XcMJCysU1HHtWUBy6c1+y1p645nms4XxIW+GaTUkqJKy/9bM7Ic29m4HYT1Nv8qJYvaaFhGoafnm
x/aiLMHiJoP7pPJbWRHfLMXP6Yq6h1TXQH0k+JUSuADCOJhJTutj1JcaTuYVEecuBlSTgGqazZVD
5oniZku1r2LiW3D2VkCsyIHf95W2d0c7Oyq1+2InRX/vut4Tvd57Rc+AGTVbt/tvXntxSoZSLAqZ
Dj7izdgGV6ERb216m5wat78/Jmeewr/KyB+TDy3L2ihKNUAFDjqXnHoI0cpzRfzwf5toTrFHoanK
1pVjsCGc5nYgoScNxENVw/JL6vXv13DumHRKDsSU4+t11DFGQn+PycjyCmeVpIRHRNp4ICr9UVUb
Tu4gZbUKpZgbXCgEnxu96d//GD1PTwup5JR1NEe/1XmH09J6qWV+YRY6Iz2DSfW/nw9PL1YSiFsb
cO4+O83Mo/WMZdAevu2G5cHrs0VQBF+Gpm7Z/pBSj6gAuNIhVcfrMic+WEujdubqzMAz32ke47qm
W9xdeHjOFEpOeUWKm3uDLJhi7Mh8avtuM/rEg5AkZbbFMiMf9vf7e+5rTibjBqGL1pSoUYaO0C0F
3AAl2ZTS00DZp/OiCzPmmXXYPJmQ3cBoULOmwaaOgq9INB/TV9mDts1Tk6RTI9lh1Fv7TnLh+87V
8c2TGXooifxscwDOrQZUThQkI2DvQFu8kK691gzlwZHtjlQ2sfANbu7vo3lmVT5lBDV9RcGTKKWN
Xg7hPKjyO1Nxbv7bZ58U5WATeB1eb2aTSnwCM0dfJC8ZJc81XcTJHs9vaxuQGPenwvjRKdV1J+jx
i9F86QmTJw/tWrG8z65LH7IM4ECW3VFf4/jRhZdaimfKPqfkH3eMXcuyeBA5fe6jKD96mU5IC1GK
bpWuxnDoZqqMLonpzjz2f+klPyaXpvUCtySVFVc1cYNZm7yhorBIKp38coqkglz9t3PFKRpZajxz
VZsHm6A2W5iLiVg0yFp/fybOlZLFSXMj7RqH5FeHKicqgPmIfSDy7FsfiQLT2zxvsUjiP5n259Ym
r/Q7u3cxbEfIlvopasfqVqozfgWUFIZ8XLSZfYyofxq2t/79B557IU6mF8MeKleTwt8kirpmQ3RE
e3Jh5jpX4T1Nq1GMTpN1qvibsBIe5waX8y686SQo10Qgfhfsi1xPPEeW9hB5IaGminpM8/7NcuKP
EEmGL5xtI5OXlOoA08UVpASSVSoxEZ/3uuctx5gspqZ+N4dw29TVtT5qj4VExlUCzLcV8sdtwuKy
8Q7g87WLMz4ts21s+TsXvpNL1b5UrWXRs9X5fTDPrIh/B+LHQ0vCsd4YDrNLFufZsjCzJ20w5M5S
8wtVyTNvxf9H6qg0C9QkT5Nu3ahl8Kc0LHxasyEIb+Lcvv/9Ks7NNaeQjoSemoPAxSdJ3jp4elHN
vaxiE5we/m6AW8bWRs7MmhDV+vNYtjrIaOJDmRN+/wVnxvEUy+GVpGEGuoUHxI12ndTnLuI/FKFW
+t9u1F+S7Y8bVbdGFAyuGW3UlN4pXt77jFNvjwP29ws4c4I6JXF0nutVoOPp5vbVrq/HxyQsP0w0
eWgJL2yPzn3F6e7IH6rRGNNo0zb5spLdVVJQVMBXm5OC+vtVnGsbnnI4bNMJATJwOG91WOSpGBde
k5izITQ+cEYv7ch684rJ/VQtaDGuw7S6Sx2A+QW6jb6X8YXRPPfUn8xR2MBJmRClROZPla5H5I0q
RFkF6D6N7K5GS3vheqfNzj9Ojaecocl3KkrEbBtpVas6MNa9A/cKgtSAMhScQ1ZfebRhBkt9sCJ0
HFYgV79/9ZnF9RQ4pCe9K5vJh9gMzSwXYmnY19N2VnrPnrHNGv3CenTGlEy80P9uqrt2cKlv9YTY
jhzuaLQRyKaW10q1YErpxcg0mWz94OgYj6UjLzxIZ67ulCJQGbpoTZ0bCNWPOPFrv6/wjmtgTlZZ
mMxrQkH/0zD+tfv+eK/J6hpSdvvwmvLgmMUpNvfrfGyAW/q7qYVJCPmFSzqzburTa/njmzqbXJqK
OPNNYzTvepk+KMMlc/W5PcOpOVnzAUNJTfM3Y1T7bzmc2aWTlveDleu7PAxWdNAXJDJ9IU+MEAmI
Qy5i6C/1CN4vUL/MIEmWsWMGS7I1v0p7IGdXi7DKC30SG1yYo89NDqc25LwmV6DQ+ZWkdYAPVZxl
7befauJetSr6pqLdezIHrux8Ie5YyxJoV0A+c+y9Tivv7/ebPNB/v7KnduXAg4ueu3SRMWTfZWO7
mrZVZp+Bjiu0TdpYhDTwHjkaJLvEiBa2ky41w5qrUfTY+dKeEetGnlxcP4sQHPE4xMVNUk9Bz/pW
OCGVIpog88EWN1zmIidwYJmmyL8VpQgWrkNLTjrWmuy8caFhAJnS6Zo5efdId0egXjZBwp5jADav
rG0xkrFMdNUB8dSVFmYPfl3sTawaiILhNJKtU0VywRIvZraaPdidRZ1GPHiJGRJS2e9SSWi4+65Y
4OOcblsM6aNiwGMYimKflu5GJMl3qLuzjpQjhwzPfMyefeqDKDvYanJDeHjyGYnb9KryZuXUpCnn
DlFyw83AnhrASLHqVO8hGfoVuDzcqz7ZQ4KCgrLIzXTupB0eVWsBv5gsLVQBcc6djJvxA97AxoPq
Jfxk1VLRIt5XXXS6Qj8RKZytOugbi6k5gsiwlcNd19BpG/L0bvTzp9Cv90norlVui205m6xUiWZS
975lL8NMW7CwsZwkbCHNVqwsNVhqvk2okEXyE9DCoj9MdTI14hPKZD+Bj1JFuYYqfsyD5Nu3gie1
bpZda/az0QLDqqFIn3a5HlhIwylWGSKNqW6CeWEFgXzfdMkx150/02Pqpt7ryBDXMn2Z9B6jE+1b
qf89A8Uom1vZTYFC30Worp2WzPSo3nXmsG8a5Y9EBdvYXrcqjGqrFo1L8DLB3QG6kNEkX1rYyyB9
bNAxqXeV1++m6/dgvXhxhxPZZglQ99MoizZ6tex9FuEMhv3mRObWfAydcBVN6SCkVC1TOvFSVq9W
Id6U3IKMV7///oKdKQv8ffl/THNeSRh6MPiUNpEmuZI8wrRliOOZpxo3VapeV95wW6rhpViQv1u8
fyzBf/ekP74wbDI16tOCHW7akWhgZqT2jVvZTqglpdkQMLjMuvIblvmc/jUH0LasrmzHh8oSK5tA
wYSS+KWCTNxcaGggbCfb8S6Hi9b356XNLODl9ef0By9BjhPFgiTX1EC+XZgvJvLMZ2LeNkFG1amB
baJHL26S5hu9tv7YXrtvevwEfXPBvnmudvc36+HH1XqkPztqy+nLCbtrVPL2TOKEYsfRPFVFtZzK
PGbCG9TK7CbHzOcpOGV+v7PnFrCTgk+LOVv6ZsvhjNcs5RzadcqFh+bcR5+Udrh/XV/IBoGIKW46
pDaQiy5sBc989Km/32sUVeacQjY2uPtZNlU5sV9dWNPNf68lp4b4cVThMWB23Tiev46VaJ0Yxed/
//hpe/vjZhcWQTaRF7M5wRwiFLGeAAOZ5V3YvZ5ZCf9y1X98vMR2YMUJHz/QCZr5uX+TEZPUGeEt
xJBDZlrLDI3U7w+PdWanfGrMNuquV90ODZCdlY8UtV9UGI6s7w9V6j+OjX2fcbhPYmen1eNDhFJJ
NsZCM5rXwG7vlTJbF775Bev3RsAyW9pqu7Qq/841dG+B7/Bx4H+ZOYr5ge/kCn0W6Ms6XhlV8lpD
7xskUr9CNG9R4wGFk1BBqofR7T5pNocz6Zq7UWf9bfPDoCPo97JHvBjZutXgLIwGh8hGFf2zwbxS
uzhhKicEYC2OU2G1rqM54aj482P32TfqG5UFakiRe7fdeB1oBfIEi3po6y1A4v6nwqFx6s7vjCy1
WRHCTTrQ7JQFlk0tCS+8Med2k6cecVUNIzf2eRubRrVnJZ6asBYLssJ2gzZ+Fj0SIbUNiDg11S36
tGepGdWqIanFYFGeNQlJu9OgB5G3UtVoV8l04WlYDNP2wkn23Dt9MhMlVVuWYcuD2xflk9N0f7Ih
vXCsOvdGn8xEJPzolmIDk2giTOppsCsJ5U694OP31+Bvsfofq5V6cpqSoRzYmHEKiLx2wwr8J+3s
eh52+r7VEakOXvzSGOo2GqLNYA2PxOOtiQ+BAFEky0BaHSlfwyIrx1nvhFehSf4W29LpdSFZ8jV1
kncWwTnWVX2G429qsLAjcb0rYoZ2maBKDhhZFP0cSZ4NvUN9nBZ+q42uplZEXtoH+Izr1K27WebS
JQZW/KcCVzLTkOAGSrqOPJP/hOeDNgtKE2DnlB/fFdd7+H18zhzcT13pVU+QSKtSx0FKRS5lynLc
ay9Q+3aJaz51prik2D3XTVBP5lbHHiIRZQbHgLJYIRp/na5cBP2NMyATIqS3wZYQrAR7bPWiEPIk
O/f/ibpPbem94SR0qHp/k+ZAE5Hc3BoV3pYhu7ebZq7myncaYl9U9Y1o/HmM9joUgCXVcGXG4x8z
rC+cxc485ur0739M/YE6pmSZdf6G2ONlm1trGE5/t4+/30bt3H2c3twfn98qGWHK6Nc3RYeYFMj+
FZSdI3kVj77R4Lm07jWOeSW01CpWO04xA62JKRavbsW+5+w0sN+lGgxLSqx//01/D9r/evWM//1N
nJoCL/VTFuskfx/V6ogCRi7HLNtR21uFo/fg6vFTM3Svlq8dujrbkZa29MxylYfytWBxsLuMfNLS
3Q5tuxgrib6wIoUeRqNQBnXWuLVEkYtV2C8rb21q/eeFn3522jgpaAkyE3p1KJU1KQU4pKutMfjf
ZIf+8aqiv4Ifu4sC47UyyCzsnFlW8LzYTrt0OLCEgbWJ7YbQ99Im8ykN0cxgxEz9RZwUm9qt35qx
uPKTll6kzrKVjk4/65ziPXDNO839zmqq3UWS3NZF9t7KcqsxYrXlEZzo4wxP6VqFTXUIpffVkM/R
eRXIr8mBXm2msRNsq4EcfDQihAXvZu925V6bqIHI1f4jQaZoaXoMc/VGG7GG1tZDZOhywey2Mfx6
65MCS5YtOc0WcCPnJssSOOziOuGIsSg5zGWRg3iC0g3S0ZEMlVTKYqYMosTpWw+zzjJfUz27jtVq
fKxq96moWSrGlmAwFrjt2AOp7xMiHxOEsqAm/SGZOfjfkHV3143lXHs40eeuqRN3EIfV1ah0xUzo
3sAEmH5ND5HatMNcRvFrZPbHgPM5Pi79PvO0A86mD+jdeEja/jlzwm2Rlt/xtFv3a/sqFSSVeuzU
x9F/T+KYtz3Uv6ZZoOV20KFf6dNmj+tFlfIRFXZPnGHCNXeHrA6fDSZxcH100SzcDFr2UoIdmBtC
YNFmA9XqCoav6jEWibrqOY42Sbq2puNl91L4waFIgyt6WBzg++vKaIDYIPgruu10LJ9KXl6YPVcx
lGJV3LehfKOK8RXorkVXBXKRDS7ZHp9TL7wuyoIFqjl0nDcGQOOzFqmv4+mrWomQoEIJcIo3QMr6
fHyL8uAqlvmj6MkhshX+MmjlYjZ9XwQzbVlMDRc/NI5phje3Vo+xCD8DlC1Bl68sOjZu4XxYCqoi
U19mbneYPAzTBJ0rfjGzBQ5yaenFe6nbK3YhzzKoGffWX9bYLKgHO7Pa7V7rsDWWXm6GMNrE1pL4
F/X8ucZFEATxODMy7ag7HfkhEWhejRBnytSSRJii07e4xnx8VuxyCpzVXGsakYbRkRGquHPVoIpG
ygA6fJy9EDG5Sj9UyBI18oEk65gnsbmq0nI5OflgpWOcj/fTHBPr9rPl9JCKcv6R5+lrYnT3Dt3h
AIRzdKU1AB/0JN1B2LpVHfVaY5M5D0d3a0PWx3xY7SYdUmjq/pbSwXhhI3hmm3VKEJYuffUEofWa
jmQEMsJZtlWkL3+f085UA0lA/9/pOKgaV3Fj5sm0TIg/oNpnthj0A8fbl207zwy0+o4dLorC+27N
7FHwSHoyfSZIQ4EVcglf+O+LNE6JKGTXDnmZY5lLZP5k8jTYQXphm3qmdI5l6n8vsZRKyq4uUdZt
6q0H39pKhegGo3/m9VqzCzwSjXNrlvUGetpjpPXsvHznws07O74n9eaKCPkkga669iNc7qXY1pog
KNTdmklnIycvV/pI0kUYixeZ249qhVkPbHM+WutEbbcX7vKZY596slVPRRfqKLPpykf63TTNRnWc
LWITg7ujiGYW6M5NFBv8Kc2Oduusyki5UK84swkxTt3mXsjUmtbKpKWqyyWPWjB39YDWYx2UuyEn
1nfImk3SC3VbEc0yszvpzMMyKNZJUe5av7uKg27eGyVGQgqrTAa/D8pfPdL/vxMx3JOdSD0F1paq
TQy7DYVLSLtYKnm/cePoLlbUh2yAPDC5iRMpVzT8D2XrvHd68uCpwE4cbXjA67TuGi6AOfnVj2kT
Fo2ZLxqlf5wKX0qf79wsX2ou8Zq47esk2HembcMFNAGjKtq6TTRzE2kYvRO7fUXm9KQE3idbjL2s
o+sOvMNU4/QbADJeKPc0JslEKYt4obsQKsSwqLuXPqreEtGuXYefWuRttmxV9zaxUmqbwVNBb2xO
VKBz6W5Og/OvQTvZAoXweBOHE9mmVbq51Zv2XG/J8pYm41N3f3LP/IgL5SVvlTdOp6+8eSgnyPLG
SJM8X7hxZ37CycPMQkjYIr4EuEb2UdfSgx/Fa12rLrws56aik7MnfB6tr3p0JW2Z3iD9vO+FfaHN
Nb30/xi8Uyt9miRhIwmJ3mQK7ohKiGOTKzdd7Bxskq5+H51zM86pzRtjY6WPagP7Q8IGIaz7rtSV
W5il86Yc1gFwFdOpnzU2U/MIQstMsYdni01IEleYs8b+Qsfy3LWezLpDoJRjPdVjSynudEjGeVQc
TYApdFUuTa7TLfnXeJ5MrhxiQKN0k7VAV9YOu4C8QoDjDOYuNTA/dROzr0Ao0I466ZyjefX7EJ+B
whunpu8wi7MAbktIvKLWzLtUoXdQfw4iIei2hghb+0axqiwysJMONlPKgZ8208A762o3cWxvzd5d
hdrwNvjMwI06rs06fnASufQJhljoYbG1PNwxZTa8//6T/33SNE794dBLncRL2xDwZg1Up8OcjYY6
rlBk/f4F5273yWTae7JoW63GKxwSSV7QcScBBiUdS67Vq4+/f8mZmphx6saOrLxzNMG3JImk3J50
y7r2Ijg1zSbLcHxWbOkKWS98GOxs8R89K1kYqfMxDbFV2seuTK/xLj2YQ3VVqe17RdlQdtnd7z/v
3IrinMxMdKuLWEKXB49G+JQKK0rvaaGFrqYsUE+Fc45oqLPNa8XQ9krlfvuRvpVYJmzcn22HIqho
+g87Ut6G1Lpy/OpoNcp+yIwH38qT67iFTmUq2jIlpzTsxHvgG4tISW7MQAeMww2lWEVEqQEZI6u+
8yJ569L8xXGGRxg4yyws5czyYg1OUHmcWjRuruxi1o4+w7UeFJY98/34APL8q/LFfQBRaTKeZXl3
DLvqvs7braOFt3GXXZjJz23NTh3moV5pOTjYcEM/Tl+wv+RybHMGCdidWyHgWDlGTzIQ2ZyjDx7j
cpl0wd5XjQtP7RnJFNJkZpYfFZJ4EFTNAOBvxqAlu6GvUF976t4y1Ac3xchnOdZKqU3qXs2nXwCc
C+yPbkLp8zL//tCc/QlTX+DHTzC0OI7GKUcBZxtReEEnASDFV1mjPrWK/6xwvHNg2QApl4tcCZ9C
NdzlSvXdDZfczWcmh1PruNka6pBJHluzMB+m3WGsjh1LwaXmz7nPP5mm+0ZB2+oy+VRR9DTpR3zM
TGk5PF0YwWnv8Y9lYMp3/zmCdkbR0Mmp5ir1S4gfnag4DvcLlm2q5aushhhxXVnfUw05sOJLx4oz
+4RTO3UxdPrY8KpxYOqm/fS8i33aNx928BoERzq7ULa2SeJBTz5i5444sw7xJQbR2afmZL6NcD/o
MjEVkG0hZg8b0rsx7zUS1YMjXbwZXyrJsK6kgh0fpIa6yi4BqP/21f413tN9+PHE5kNuu7C6lTXe
xDnfZyf6ehoEhllE8Twb8M2okyN+ZA3TraeKrm3qFVh4sczD+E7slZZf/DXTFf/r15xMuqTOk+07
oDjOteek+h7Z19QwO5X4VibOih8iQDJPJSZ+aaE9187X74/dGTwGXf3/HQZHBNWAc53qqv8SKgy5
TWxAl7GGY+sxPrgDQUdp8jsI19lEGGIlMNNFbhzK0N2b7XYsNQBCYl5iVypz0j2PXXQJdXsGEm6c
WiMDTjG+VWuElw0Hg7QnYIBhf+SfWfQ9QTnqeOunOJNLsYTjbWUGbqKVJe99NCshKeRe5z0U2or/
oRrGY6o8gKmcdWa1KB34jsRIyz8VdqRolwJ/KplATY4jZSMWExUcrIFz6IwKe+81aF0M6LjWlbWh
HxrzY8LgoD5fa+LWVb6HPJjnmBTCZqcLdeKY8DOj6tlw74CriP4OjN2FHemZZoNxaukca4GvxyVr
tXHD+0Yrt3VDldhwtW1Es9urqTGqY/gQGNkDQ3CpfnP2a092wiFlDSlUMGV54l47trrGEaAQKlNR
kuqf8qkKBZOS8xtCk95++/3pPCNRME4NmmoSj62tBuQUJPVLEXU7w8GNkUjrOsNqDd94Y47tzvAo
WDkWzmh2IRe++cx0bJ1Mxzn+8jK0BQfegOVEEDUH5soBXWvSpp8bY71jy3Xo8vCWdKQJRgv+urTL
C+vpNKr/mA6sabr+MTl1klzTunUSqjkZjNZi06b2V265h9ahPmcTOfz7ZZ77nmk6+vE9PuAFTQRa
uhnK4hirpbeYoGJGXVwnCVxY5RK2Szjndr3WyXwb9IYX1QMDqhvVbZ+qMC5jlFWjjXgKzZUX9ne+
DjgWBR1pNDfSMgCWqiu3Fnt4Fksi6G6SNn+1wHLQ9IkWYcUCEY2YDpv8UPreSunExvbMJ7VIDlpq
7+uJ2R8E3toxCFz2O/M4wJ8zNPMVVPXI+6qskZt+aIpOu0W1eJVTttrdooBYqiilAONEnx3w4kym
9g1u5tcaxEjflV9wcB2YH9ZVr+n1rMuVd09NloWfLcsh+CjJuIMhZM3khJirAYaObIcW5PLtAMof
G5ghARfKTve6o6CSs+elV6seCD+YIwecZ151bY/EuIec9/QK6ALKp0q2cCU4eeNkkA9iQIAk1YXV
T6GuaQeWdrz3NGOVl9E6cxLUX8lt01ntlSuCresbe7dSn4JcXXdW/kLC8W0/ZBh4XWeuQbKLnWFV
QYRUbMGcaWcPidMS5uUZT4kCminQvCsEl9vSHT5VT34B3MUvlXchKAO3WCSloJnPrGdb31nSvQgq
BIssKw591D22pjyGar4Oc/26xje/IlBlbhs9eV2KIHkkWQKl2WZTTL2m2JTMEhIdzLR+T8n9nCsD
cbkS8UjcmFeEMuKatcsba2C0fb0E+Oxqy8oVfyZemJ1Hchl0trqiBJDNPIQX5Oy8AS7e27ZzTIfC
p0VBxo7iYoIH0byMUxteqAH+pAF72sLwmzeFSpuQtqKw4EkTeLoNpbFLRFojYwzkAs3hM7kADyYL
S13rHh6ZhDJsOWEedKeaKyk0n0JdhVFSL3KfjXgpwRBn3avQ46+aopxq0QsnOveZx+VP0LpL+Kqw
AlPzRouLxzpo1hadd2w33+r/9byGx6ZSvkQrCUI25ZdUBsTRdffZN9pVnjVbVbUXpsXQmJZKkkPh
vtO+3+Z4FdVo3EC6lTPhGp+xnR602H829BARtH9AI/juKhzup1vtqsYi9bHYNvpbZ3ZL1/T8+Th0
7HaS4msYxAumr3Ymq/QmH8SWYI6v0CtvQrXIgDPZKBSzfNPzdpVKUZIuqr0EnnzTMrNaJvwgpdK+
7ST6NInuVLt2KeJ+08NhFQGyVMcfVuOgbkM/XAY+KR595t9lJaQwNby3HJch1JktithbOZ3N6dDM
11qt3Omy6rfTy2QoiEJ0VliUCP44c0bn2R7VYkULmGMkRyJQGgyCVybDLPT6O74VvO2QzhOh7eO4
vCmqfu+aEmTLWNz01DIIc0QJy35j6t55dn3VIbafl26DBsUlnwnHQdV2K8cUO1+XtxUywHmQ81Kk
iX8viqScx3BZS1Smih2Xc0vveUNcMpuSpl1GSnRbUalu3OYu0Nln9PGtyHskLmKvdDBpmopdt2iu
pHSWaVF1SAqpaYeV9hRAdBGuup+uWmrKbMAlMyFHGiFv0Zrc5HVJ+jpEG9nq5Hml4ZXBYYXtHBgX
jnw4o4PZRAR3AyJRCmeKrfap2tamP+OQdiyL6gaPNfH16tokL7QROeRsoX+SynjVJO6SjNfbuB3Z
GMbhc9DL+9FJn7yJJ6n07Vz6w2IYiELwnWfdDjeCSBpp8pS00dM0ZGqRP2j0fHSrgHcrFrbrrnIl
v8/oso7E9c2YGnZaCi1d925aHxhE4FFY6MynODdnolUXWpAwoeaoRRAZx4uaWdgO4k+p9xsjx8fW
OMl95HkHrP3eXGpZCa+Znimo0/iWdpuzTkr976axz9ApJ3LbmKhoIRNtqsD58ALjVjPBR8Yxh8b8
jm7sXc0ZYUWQTLzXLL9Z9Fn3JmsmFCz6dDuaZZvyVx08iTM1xAAZkz1aGCt42BA383gt6hj1getf
yQZMfJQCAJrw2BqMiSE2HCTFDMtAE0Nmxg3h34TXyesy8R7gphIGlubJzNaC21grnpy4hMCTXVl1
N4dZ+KeoxRaeeD/TDQ1kdLw0BxhESjpE81ajA02+ylRI510vP+sxXjlxe3QqayF6Ttz+aO5YHRdW
6665l9sK2mEV9PpSht8TB3yCNNnUS9zoPSEWlnwe8M8uaJnCf+scPILB6OzFyJ4HoKAe5G/on5VZ
DcQ66fVVbigNXp1u7ykBrDzEzR3qkKIYd5klCUY3cLWIlnhUcDtFr+crNthS4Lrru21EvRU0Qs1+
bqRUVNNf55MDXd2nvv3ZB/mtiGyo5BpAbbMTM68pyWhz6nVXDC8RC41Q6DiTaTurEFXMBANDyic2
jAz6epAdIJgP22nJUSxJFpIZ3hVR3i9KpJyd6qyi2J5HcIQep4cZqtuVzkMcmeq7ObqLiIaaUJW1
Gvv7Aimu4rvLqJXg4q38wfPbY5W1QA6Efh1XGXCs1qMh7Vpzg9Xa5LUt8mgbge1Rqz+h49RLK60X
hHCuwHlvVN1eahXrvJMcvWB4jRPjJbRgi4vyuvY6Orl1OpckcZdalRGBaz0GUb8emCqNnPWLxrSd
Ni+NB2SrVYY5QX/LUNfnfaOCA0/d686O7mrTWXVpTApkfVWJmBNNw3MB7ZYtCIudN37LVPlw2mSr
R5yWVP0+zMi6L4NbzEDdrA9Ddl4AontD/XahR/Q8OW3CKKcpysQ2B3c1uvd0yXaFqyw00T86irUM
OEvlMvoI/fKo0jsgp8iYC3JOwUdlcMP4kCgvbkLRbeNqOjyF+ruWxlt3+uTKZYOE7HkGuzufW7az
Gsz+QM7TxjAJ9lQHh3TGajWxfvRWp+bGIR2GdjJv6kybF9qA/MTAqkkRY3qGw5zgYy++Amc352/N
3C57GIIJbBq86zGLOEYSwnQB+tHNcEPxjCpgQVMPJb2NeMLOWWWd/tHqor3r+XtU/vsmk0s1sg6Z
kv+JkJMAcdHIKO2rfFlaEup9MENTXr4R8TwIYOgxUHF/nzvMBaEJIMBQi3WaDE+hnawt6MMlYyI6
Y+uKftKF3jQEgnl2uIR6N8/UdsM43BJ3x8oGvCsnPlPTnbvJLOVXwZ0N3XxKCFtGcbJDHLNKM/WY
tVYzRyoI4D5hNYr80qXy1+8dT9wETkrcgoiPRhBaLwaJYuSpulf4ttVF7uIlKZJqMaYqXV9b+Zra
LxAE9T9j5h+rIi/WrJoS848fxiur+GO2bkZdJG8XWTPcVeQOzdSg+1CY1VZhWP7xU4tUjQOEVWUh
x/GmpfRdiXqTIYdoSp+YEEDnxWARXGDve7+V89RuqDWQB0aS5noqPClBu25Lc8OGSTsY9LgBp9FZ
3U/Vsrw30OwYczq0K1ZUOPnsjAU8MC/4Vtt6HZMMqHMMCKJ2E+BruKlEcEfcdzVPQQ8t0Ck9KpZ+
1IW4rUmGM9vhM8q6YuUXhGplo/uZMVfp0QBNvhkeuso6kmStL6y8nk8W6Sw3bhTgznbdE4norP3G
8VZuwn2s0IzEojmk+f8h6ryWWleyMPxEqlJqhVvLOWMMBm5UwAblnPX08zUzVXNxNgcMttTqsMIf
phcqN1GJ5VyZVZZkY1zqIcccJvk0GM7MElshMGkrodFjK7R1NDQRBOojdv8GbulYEbFpWMLaOhtW
Vt1wTb4ro7nJ8c7AdiFGtX0sbm6HjxTlZR+Y5RHF4k1VpBvDqo9ZoH7OKL66gKnCNL6a1fzowpp4
MvGgArDefDq71dhdEg1XyqI/6wIbo8qpG2TDBGKfw5efFSbGCtV0GGyz4NTUUuIejNcgrMxmtcdu
7VVkzlvU9zTq2WTZ7z3dceE7W59C8X/80ngtMs5Z2ZrsnXxaOOz3ptKc4jh9Duf4ECrNuujNf0PS
79KsL9YmwjGd27x3jvYbgV7tcv2Gr0uKWtu8t5L2HaTckzDMk44Dg2yuQ1W49I3jr3LVOZWtoS5m
V8H2DlQg+LBbHIXXpCSZi+cdnr7p36tazhyLcR7YlVWJR0moof/UbkNAtt+J0VekCuXsWWFwnJxQ
Wai+hqh3Yn9r8/jMKyXUEFtduLWSHFprvvWD/a/iJlLHoC0xpd5ckxc01iOUioSNw1Nwu58COucK
w+uTXYd3UOjKdUypJfnGFQWhYo/QsXRrM8xNnEMj6nRDQQvHapcAen6gUT26qnzYNVR2qGE6wFpZ
OOzN+hGQ0sV5UXk+8N/NbLbhUmF/A6WBZpDJ4m2bk2524dGofGAdWq+yu+aerTUb4LsbtCRuCW2/
SS+Bc5poCc2ttajkGRSrRzA1qyhA0D0G+UE3dKcGwckcQns3+SN7TWapiEJYymJuO4yV/Ve1gC/E
4Ry4+qrEGMtDbHkjStEtNCV/N4cO5NHftukPB8l80aFYTZRd4YAtlZzcxq18/NeApdtFsMEPc+OI
8muewr2e86RwZke2fD/xvQrmXk4KLM/ufhjhBqeu4sZFRa96sqYZTBCGqguLSiXGEru5n68F/MUF
PTkMFe3xn1TTVefphzbWMazY7im7oiqzkgA3X5le1MrZJaO/i6biJe8agpDyS29sNvx+n1A+tVHb
Y0K9j/jTLqrIvVZ0P2wzCD2YX76X42O46hLg/kp1q+IQXFm0ynKw/1k6cCK6QEqyaOIQ42aXtWX/
62nAhnbwPGTDCIONP8ds6wXtgUPfDstBCi5NPDCawwtdndbubF0lyLEmHQiHYg+T1m5dTkpKx+kk
Ng2yAGNf5HvCH69u510wipo6aPmauTxvztz9TL1pMVEUF3Z5N7VC26W6QFMGMrLDKEQFdDazXikm
Q5HWSPvrPRYyOH/QxwzPRpfQiG+2ZgRAIC/3fmmfjaJap+iqBIoiFkaoXPR48OQ0k1dd+PNRIJGw
0kzrTQ63GofLKGo+VLt8aCZg3tSSpW/24A486ASuOYxU0tOi3hRW9SUkBVXlKPO/GzCjLVw4DAdh
/qRLMdzGtOek774HnRnIfbXBeJ+HclvnxbVu7E9nKn/rsnhTYr9edg2uI+ibLeVvVH7x2qX9wYEU
14NZIxu6ullxJIvalDwCUepIZGAVvbBCtfQSXeMJNM6/VIV7qihU7oxrUeePxtefW0t4YLcon3NM
FaLbpC5Rq2399A3CoijsQIzM7Isx/nZ6vfVz9xZVpbOwxuSiuxnBX8YwyynZdRhHhbm7b2p36cwW
Ru2mschU+H+1+YvS35tF74LhXBtFdrLq+NWcO1oaycvU2c9G4V6qPFmVI89Tpx+pBfNJrZKrOiPc
ZDifaqyfVH06h+O4dCFoInbeYGGQXxREzyUPQ2+pdzNzEtNd+WO4FaqylPjSMRNYZKvbwLAWeH/c
tEx7rrp01VvOwabwJV/rm+8OqG+tBbtc03+HyFjNI9rbMXDbXM47RVtCFrkGvX8ZIwvYJedx8SVy
5S0GtKlk08kOjV0WRAHOUO4uBLkph8HMYFVMylfrDKpXYm+nF/4LaLVhLUe7nW0CdvtjmvSjKx+B
fC+JzetAQy7MZuyXcnPGR+yWclNAf3770k6IveyPHKlf+K0NpX5dp/uTx++NxVzpKR0abbeGm5ku
qyx/uGbEEEz7YkQxVZmsHmFwgntRGtbN/NAr8r5AvzOzpBRUH3LcYLhO0H6Um11By1srxSpt4xfT
JsY2O2yes6K9YKy80WaxssF1yt4PFK4HCchSIpiHEv+qqVjJxgM3BAw7LyYX04gqXjm4f9lYQoPf
Bm86HvLWZdbEyWdS1K8KDERrbp8nee24nEr81xSWxwn1nliyNWaURInCDXbdsN0q+bBVXPyvMTr1
9CL/x55/GSVSOxfIkCtV4jKk2a+qBeQhJiXrzmo+rDbWVkTxH/Iv/t4LLO/BqFuWDmUY4QgvJ6y2
mWOS2Mqu9CIM9zFWg8auiRxaVyHa6vQL06QUDPcZfyzMNcYLFrvgpdvBR6C6mbwqH94UC/SvjHCS
koTSxfpdcj1KpOVzP6XMiuoetk0lckXDsNHn8pwztCi8HCCjfE9NeCZiL9ZDpVK+qJwMAVf7qQaE
v0HEW1lUU/UtYd25agBM0Bcsk10YiXOG+MM8xk9jZz2iKb3arrn1Q79fq7HaL/JoZiPRMDZK94VR
X+O2vOeQRVd5qO1axVA9hRhkXTfYBmauO280RcnAJ1Qt6iZIKuVdS3FQp92hv1K0fEYLca+S/dBz
YfdtXAQF+/RXzM2xc8aDPzYRgKFCWTQthWwdWnGQtntoCI8uUfYSv4PM+cqkTda6zrXkqL1Uk7+a
Wi5B6f5NYM+jBlFzQEKAZDlXSTf1fJGOY77oA4J2O+uQAcrBWJIYiNzfNWN+VOlV5okslqrSTECJ
r0JMx652KYs6GayhLrvKBdoq5PRh1t0b0gNamaFfH/QkOrYi8hyjuLqG8Pr2Iw4veWe8Z1HsyX5n
R80PpVKoHZX1qbSvHew0W+12JsBq5A9LU3m1x282lcp4KNQEIv6uHt4o6/z+adyFmz/yv7+UYUOr
kIIDeIxbmE/+YUrnjdzXU4lkCTe18eAdGaqFCm5BDMgVSO4rK7znQ83wbNuUPX6CcmMg37WQYuOT
zWZ2tMXvoFLoRwKRtxECn01d6dE4tfD8LAwqhFO6qGWVtYCAHcTzSXBbtFLJhDYswhsH5kS7tHd+
+CF1aQxVvrn5ToHwYLzIgEJmtJUu1rRn+S0+xWp+CIeXjBaOzF7CXdOll9fMiW+zr8VUDzWYiNmc
eFK7KLTiI32LLqJwKZSz5HvlxNzymonWECfKjpFD1yOkwQ4FdRHXL5lVkgnccWdGsmGdqvaVMEKX
r7XOMRXtSl4plwIg98J1aZx8LqrJuY41DPfBcMpBpXvBi5LbLnPaHi35zJ92JqQTnhg3qc3Gxpoe
dvOTTy+BeeEvJcFacTVKZdSN2hYS/zmcgB6xAajVHrn3FnV6vjhFdZdgBTIK+QhrJ/S0BAy9fi5k
whjpX7zCdxXnbmjTPaQ02Kz6LjhnQ7xrCqm1mEWXqFXJR9URYcf4VT7q3gCZwgzXQcAj0bN3q+pW
Tj/CZnsCMh8OCtVEulgLbAA/EPHZI7rwJFH3UpiAvuAu0ftnmZj3BrMrHKaLY5ue0TVn2uTAklHd
txYqD6VwIetx/MACLbSHwtBXzR0gm6eQvPC0KthwVQ/HJtyoCBJJ5EPDDsd/SNvUWzDEHtdTaBr8
nM+4OfN7ciJGSJskwY3uvO/e5EKRVHMDeQ7ID6Jdx+SEE+RUhhwHAKyBqdnrBxT+G7eRWA9jLs6A
cevhgVndVn5YTAjM0gjw2vaxh7IL6oCFu+zSF0dX7xWPWH4yww7ZVyoIxNVtRP9QLw58hojeuvEp
SCjcKtMSjc6FRsxH6NRy8rYqFE+FmLpd4pXQZZfcOI0plE86SfJ9k/rFISFhe7bn+JmFrccj+Qun
oAaFbuhpEFpLlg+rk35LEerLvO9PA3/da79oyvD0uSM/Z9+3DyWa4j4qF7mYly0LQR2yvRm9SUEz
rr8Pm9cBzQzXvTHOvZZ+TbhtSCBEHZfPzRh0i9p1ViOKEcxRp3zIZSUvjg+QI/P3wPUzbyhXglbt
5fIo++SS2w5R0biLVbiGvLW8r3kkGEfyRsOs214ryVszvDFWUiMlDJNXfstHJKTye457jUUlkMKl
NlcfeCUxgkuQPRl198P+UzXGnkN9aVhX+ShNLXSXlNOl5kUCIUTulzwZyXHhS4lyvoMAuskm+L8Z
l9TF0sQIJZTTaiO1HyT0BbhR0p9krCdpzIyi3YkdX5gX/Oto1skkKeutgI4EpkBvbR4AzX6RWlkM
hwQu8cOoLt+kLSPvLcVFOvcL2Ao3gGviujQxzkgf7KfcA1cm1U8LQpj//zU73CBrmFwq4y33NF6T
0zujvSP3sT5rV/zov49YPk+Qf6upn1G4HmFd1wAAxQI56kXORsZuVFm/fny3mEcJw2p2gqNw8EjH
U3ZP3X5zOIDktir0E23Cb0s9cXXyISexsmUl2dW/zkWSZJ5/bZq7fljSko6WcgZS9ZJzz9fStUzv
mQ26vokDpM81rCJwb8Lj5w1BLoCaa8Rw2IdUHXPECeXfP3RV8gZwWWY9lGrkEJSC7gjvpPvumma2
HEE/+FZRIRR+7wVuvorTY886ESyeUASvM0Q1OUrNjzzQGM8puv09HfUt5e6H+qlsT5GveX/F1j9P
DnnQMVESmiWYjoBjYiDZD9hGeCN5GLfNtxx13D6cMLhxCXLQA/srxXRbRv8x8niJdWuVdz62Ggcc
SM8sVLky5MnBCR9eNLdbCJX+RZuv+Qj5Z0x7fj/Qz3VbUJX/BqgI3f1J7n5G9Ac+ks9OzgXpH8L0
4p2k1puciHxCxTnegU7jeiK2JX3GY5f6r1Qj5J3BXiwcP/Kq7ga9dVESOnBbDMaoVQTK9jcfzX3J
9TrAHNXrFSdKQ3WgVt5LUG3sN1JLh81Om+tNEG100poSYEJZimc5/8JCwrCo+v3NqpCYin2Sd+RU
7jmV5gbDV+OENP5SboR++2rYB9Fqa9z9qAp8jZCi+eKQEiOMtG9Cii2kaUMxrrhIQURPl+kiRRlI
pLG/wKOtCkhXk12Tf0Rxt5SpgmNWS3kRhAulfWCjC+g88sz5WQyK1rZjT+6rtSOPS3ly8ppNrY/J
plKJy6CSSRFVKWFJd2zB1fML3NzEzXHxfz47HUh7VqPhAwMUm7T/LoEA1AEdzLI+wqlemNorwyMD
Dz7W537/e0UV44hLsQw7+IHcgZgSvD2zgpGY019+yhPhhzIyiLIT3qwb7GOa4SG6foOb0qKDxtj5
WPONC9iPS7kJFbpDU2o4yssNdaTsePtYb69WIW4yGtTsazjiNquu88qGjDDcZn9dJfSdbXdZ4Tow
+lQ6fwB6YSvCyLzVgbIMnZ+ZjlQM1MUBV23a5wHklJ9cnWjvZOdx+pcoJXiOJ2WqN67dLpPI3HaF
ucHlrVdb/AOlmJX10yS/Wsy9jrBT9LPcQRNKNwPZNRMyHHuOjeZSUpDoMWp2JnipRbSJeGQhD4EJ
J29KDp5+Rl5mOROIYB2+lrcol2hWnuVBIo9h3zePDJycJey1tv9hWdPSCKdwmWL1omHsEKAwQL49
pJtCvZXqbxNCBrLP3L3mY4QSR68mcUNCYcZFrwLq5buS/AhTXY6ohvNXdoUuTbpJpdhEUoVHeviH
GisZETQH2nMOkW0akygQoZjQSjMKwzGOzeM6l7SgyHMtsW6n5pZCMg3nTxqti4JudDyXR02DDm7Q
Ov/h3xHNyNzEd7AFw8T3Nm+M51xJOqD6FJCB2/FTrrzLPrjCDvmW+MEbIqGw0LkTM3nhcQbqt7SW
0LAkEq3xGECTF1q6pT+xnkbCTgu74fFsToexhKuMrS+TYiwNer5naR/DqLSYOPKdxSJXw/wrwyKW
h6u0w4kXbXxM+C4hTZrSjfxDvkvH+MIXwERP/EoVMYfy/N/Q/qL+vHbsz87eh8UvHL1NE5WbUZB6
/UrrPPXHdsJnMAKbMXGfWn18CqmnOojgleb7VGT3MCGxTsKVHY+rBAshgVVKSYOemwTPdp3QOgQv
Q9rBNVq42qu+Tn7GL4w5FLvcubTuvGPQuOMuqA7BnED2KTYamk9ryHFyPOeWEgmd/ZaaFBffQI8m
I7LkS2Vq7occ7TZVbPwko7gZYl/Sgop1tn9Por3wfPReWYzWeIhZF9xarSLXpyjXOPU37WQg+qIT
dUcXC5Fo+0zDb8J9MWKvcHsaVU25KdnLTOTI5HTPZMWfmLlmiwYuSgpQzsHNCc2F4z6Y5fIknKaj
VCPzQ3AfIxJV3Y4tx2C5xET9ftwcK/x8eS8TNFZdJl+jY0xbTQh3wTS/FQVCRel0IqqUHchaRwwj
+UzxTZTjxzgFhbuapwuzonOiz6bBQSVv9niKrN0Sumhb7urgySgfY/kWp9ByfTm4rZZh+2QdKgxH
QuGAwvZR7XL3dfI78dTT8FGNZ1aGdOOxhrMtUaP5U8lYVr7z9wai99ThMas/E5a9mp4deVfpn8MX
hloX43Og1EjsunKGysut+Qu59Pi2BSXBL0VgHsB21YG1wils3zYdxUpjnw9YI9LQJNU+hd0hBijG
rVAgCVvnmiomnR7OfLww9dB88ql3llp3U+CfUThR212mxr8DOsG0OGhWAIsySCyDvVCrT5VuQRQW
oGBZOMKnPhOWnS0dm11P7rM1PQHNVUnLEvUb855gaYXSKjxBbPRJFDXNn7bO93QJtqHTkV1lwaXX
xt/eKLYgjvY5OEOBu9RCmOzWTjmfgT58iKG/14l6clXlYAb5gBsQHOla1aBD4RxOu+6eYlmlTiFJ
xdh/urDFKArOO9UqKajifkqPEaRPOm1Ns37X3XznNMauy0EqV9BmalhlINDgZccqxlSZry5MZ/ay
yWkAz2DyjBxW5k3I2DXg9+RVuEWTe1ZW+UjllTWAcFf8QZFc9go7dVn0sq/Q1LHnp+PS5nw6I2Du
Ln1dzU4Z8Ls9UkC7eMwvja7900Xre41enedM+/F9KCuIgyMr3dHotSzoVkZPbB/YiI4m36mmY+gX
pBez7V9ohDZeO1B/U9r+i6ocRWVS+NJW/wUzSMZ8RlpcVOU+n/QNLK0/xInd6qjOJWKP7hbYm/Sz
Mqdd62dLe9A8Bugy8HBTJXzTSUumJnmtg+KTMuadmiy5Y/eRw6CRO2eBoVKO1CuMgWUYqqsuYi8a
YqomkRPuHS17J2x+ynrKMXSaerxyFBP1Pzarsi+1RVbHH3QhsmUwTuw0Omz14m61PqFkdtPnEa1d
jZC00MNzbOS0sitCImzKUPv1/L6k0oRJpjc1NaVysfIRWULZoTm0wezpkXKhnf8wB+fXcdkkzPKp
ZMUqWnqgibaoNdTuaEKQP08fgNBAe1nj+1jHjw6ZRj1J3nU7fUgYb1WqyP5RGmvqYOXmAly5Rmue
DRscVI5yQmfRqFFwyLT0kxs7Gn5f/rQMhXaOjExnf0TrRQto2w/WOuoboBWTcW1VcUIPJF4EKsoe
mjXc6sn6RcMfZcOgf3WNOF9FY/blhM3KtqOdrdXGYUgMLKt0NFn9l6ETZ43kgCXI9Egq9lAi8W7C
UJ6AWa/2EVKdlHSK/WASntTg126dPWPMQJOultVwGyWLtKL2oQygWxjBah3V7qGg25oP6q6bnVur
xsZCCexspUwFkYVTPRvSfypTv6uwxhvV8nIXu9+J44hpELhNs0gMEs9uQo+9CJzaE3O3itu49YT0
1Ronyr1tkL1bE31+0/1xUH2tahDT2H7sgKgsx9RaVjGV8cKMA2qbZOi2H+yIJT38pbJFUMx3tIYp
mncWMF5O/i5ZjhENbGt+GqzIP/iucxAWUohkqkIJ95aiEBDqGY5wWg+kY97pfv9umNWTpn74LY1g
rba2YrTPjuPIdmW9d7p5GVTqPzQzVibLX1QjrUIl6J/LquuXA7qui47ZHIDPQYBiOPq00Obe2bhZ
+9kaIwKs2keccOTUyrM1zKvBUU5JO9xsMjfDROKvyauvwUYxRRPWeIKsFb1qQtkqlNwXVkGongLo
c1J99Dqjwl/BNFCStNuNY2r/xtq4KWrSekrtPCy7o5iHQ1JizDNFj/TQ6OKa1Za2Au9119vskbp9
sKkCBJwwkiqSiYq5LdgBiWZTED2D3q7rKV7m5ANLy1Vekxn6oWYUO1nbsft+osZinVPEVIVij3RL
o1Utk5J+2Hdt9qsooD5tC/gFtbfQDg8IHyy78K2di31pd29RVSE3tKJlvm6yAZVr6+QE8anK7px7
oGLf07pcxfZwsqH4gRHb2hi7lYrF5AXn3K6QSyGKINairEyFZHiSTsOaxI3+BepZSS1GPDIKKZy2
/CxlDFIWnk5vinfEQXRJZJ7XMTlrvyfKq7PLhEhkCps2FQnoB2snj1xAQ5NBp2U8D+UbCMWFPItz
cpiY9NQh/50t8KH8fwyIarAx8s6a7Drazsro6icDHFFQOzs/njdK4CNsluSbwglOmhiPQ9fufKwy
JVJzAqQjg6MkSE5YI3zXovto0vDNQChvdElKjO6LJPph1jq9/e59QOnZG4vwWGf6u5nklJB623OJ
WBdppu3k7UvQlNIgLVyEwTNOBSiLOeDf1X07BO7KDIZzRvDdU13EHuSoR2Bj0zz+bHzzViNhA8S4
VDYdsijLxmhLFGvLO1JSLiqW0XOkxo8qnZNTbBZPrtFTDphDf9H6E+zjwNghnAqau72McfGvTfp7
zDk8u2JcR769d930E1ladg53aKnbquC0GTxbK32AtGWPGdJES1/uyeR7Q2yvLNM6TF0TbVMgktGM
+2RVO+QEsTmfUgEIaDHmooCyqVF4AvI9J8DFs17gqko3KQ+MU2plCZ8HEr6rnCN5pLHEey/fOKmx
takH1rG2sfHwQ2WMnWbWqveqBOvONbjhCAYscvYYsH0YYQJXeZyl4uvS59RKtOTShtZ6KpDZQdZ4
GeaECG0Y05RI6mip2Bb0XEQXyiz+mUGb3OaJd+m6Bbn4SW20Q4TOTDICvYiH6qjFc+wRUAZN+t5P
2e9g9hcj6e6xiH8zzuq6Di7RpG4K6t5WQ7fb7oLfQusQum3yYeGP9IYC19+zta4sJeIgo8UmsG+X
M7aNaMM7cYruhLWGvnHEBrTxOtE8pIu3cKyfKjJDiiP+foajqubaMWLxYES2tgL/vXSVnalWp6Bo
dhZ7gOOqDrcVvtQD2y3wSFB/yTDeDfyytCg+tWXzpszOFTO8e02Ookt8UJ+9JLA6lUg9A5e5JX30
OpL9jB0aHaBR5kj9kPsLPksHPQVeBJ38JOOLxu681Ek3ahXtjaze2Wj49EwyW9dQUiXQ0Bvc4fIU
3CYbmAzV9KhZy5Nax3F9mqqj/Is5B6LIAXQOy3xEdtnfuhRPlmU60ZpyLIq76iHkuMGVk3RwtBE6
p9aT2OozUuuQOv2E+gj7kh5ijqnZAfus+Monq/Zoa6gS0AfwsR52dAcqHVqV5UvgyXyZRPKIC3Gy
mukdigcncETUMTNIZWbfjc5MFmoQ2fRwhpfM157z3M8XfmVCvFBxqW+dnT76t0gM7/6gXOm2LjER
voU45jXDF15CV5OX50g2IrP9MA8fST9+wBQ1KQ9TKeS5A4z1QGpzKLsb6HI3+X3fNPtBnp5N73Dx
mnLXEenTyrz0BoraazWqL/Uobm5WluhuIXlEH5NeH1ViSpkHCTIeG3HPWrwdTZpJbqRe5SinpWNu
+yJ1eWLCXxbVAIl9OOucqXHl/CCYVXmSwQNc5xWJzhe/M06G+PWd4S1orXhtdAxOD8OCqw/FUs8c
eosiSEhv5qd46o6kTNuBfcvJxkPjF8/S4lStqk2Vx/su1/ZNYtJLKXpvqLpfWGfPqWp+tUxBWabR
y+I9c4Fl8ehPlRDrAltQO66fK1JrpLSvYZaTa2t0oXFE0DR1hQPzTgsnyq5JtqkSa53O46HPjSer
BamO3lOz6loLGyL9MiTkrZ3QYo+IaFwEurHvDUpjgRvhbYkHhms7jNqIVJpu6MZKAUu4ywRA/Gws
nGVTN8q6rihaUosaNKAooWkMO6hcI/Xg9liD/1u484Rlt2aiQp1sWrxGYpJAP51W7PXSXrfm+ERc
fqkq1b+2aSbqZ5T9Rg5YEbhrf6RGZlWGVxXORqvnaVdH1ZdrlS+2kW9nYNd4Zh3dEtpa3j4HscGu
ar4EffMJI/so8bFqDgFIn+j5RcMt6t3Peuge8mxxk+4dx1CwmCnhqWuu/bl5gl5/1ga9w30VocdR
/PRFxHI2gpNT2i+EHXcBvl1GY1FHXT40joHV/BY+IJsISvpC6R0iWwcVeT4RaPj8BuKIUNz89TsA
3F0CM6SiUB1rNvyl6R44juI5lvme+82DnWPVBdNFK52PUTrW2EG/HXrSEdwjD9oUBp6MlukxP3Wd
kS+GyeK260sz5Vv2Aa9wc4gD+lIp0HZRi7AFK06/8w/ULkHsnGaQKbI589BvRt+ZegMkJWraicp+
xliNPVmuzHAEdrx0kmcSsSbb+GP/1tdAjicp2WGCi1WtT4Ognjs+EC3eQt/e6Wb8pgyAw0oLyRK3
/pAmFiqKW/JroM0YmRbPfSeeZPZk2Kgo4PUnCQUKE7uM0BtLU4EVxjw9J3PwPdIiXNqTuZ7H8kcF
SJtr1bYs3CdXRTg9VN1LK5onR+/YNSmyBWbw0QJGMwUFtb5gkwwEYFFql0uJvMdn+liy3HAuY+Hb
6U5RaN1xTq8cYz7osA8JZrNtGlR7c0b1BwFrDJjjGTAOxyk9tS+HeK2HL9JVaOM5aNmWY44kUpc9
6VH2rCg6pJH6YAE01+r+n07ghF6+6ZmRdpB0ORHNXhFnzJoU33Qi0hyQpz8dJdK9HouvIuwPgrst
mv4zb1inIb2RhV2X5EjpuqqHe2XXeyr927AuH4U+3MWY7fUseJhoGNpZvwpUOGPQgIyWqT611HVg
Ggac1g57nGZnV6NrO68mgFqIjrRXDRTQhBmtA9G+W1F7HGdxBxa8Ajy+kbPJYYEFBvgMakKo479O
PMueumFp1a++NYLi0gZwRlQCWmcTI2end8VPH2VXHH+3WURwavqYT5cieKoQZ2rRSVLxgsYNuYGT
SMWjnKetpXfwnEmX4BNuGOauAQsywLettXZVEBZWffDPRhvDq33l4MDvwBvhTtN9m7hjhx4Feovw
yDyA7vs4adB97fVX1Lxoj7haisQLfKmR3ABgzXugup9Jm51M7OSkaa+My3PLxPiobzZy6NoMhLxG
piLXd1YKuu+NiRuXnHGBC6QpnNPXoqYeXrYscQ7SN1udX7qBxGPGBEmGezIOg6e8sQsb2Fmwm9jW
Uo6cyS4PQ4T4ZD51n1Y2LbGAvSrlvM7UWaX/0xDkc5029ayMPohZFx+5cHfFNANzasdThstxJqks
ZrNxG+2zmW0q5FhlMv0qL5/DXYCQP5lhYEN3ZPBDNefMs9fqjAdBZtvPWV7RaSdSMi2j2RIaei5M
ZC/258cIWKKs0xMO0NuAYzqyqCtLzQ8EblG5CpdzCvp10i+qG53mSjmbpQL1fD71sXhC75KeVPKW
Rfo1HfqXOEbOucye7bxdp8lEyYQhiIPkJ9LVs+pQaOB76IV7md9YVvsrN4OJ+qeRFfF+1Jo9R7W+
JNBejJU45XlH711/kbw1J8mu1YhlLni8ZznaAIh3DpjiSCCvpWrmEQHhnkvXtz3ZNCjni5hayO3E
pbIz0sbmsz/Ue3+OntQcPItAt3FSITeUTnEA23DTGrnEKf2k9lNWojFrmR1ZBR0rKktiDp5o3Dzj
/Aicxd/nwoEuFkPqokoa18MR68hXO8DqjxWej9qzkdlnxWbTpHC4g2/iqX1x9X3SGR5MbqZAnBEh
nsi5zYo+HwOEemY+vispwKsBiggVv5fanzt8iIKDRRWiht2wGFTtBn9wBlQgbjBtVnRYX+g83rUI
IpSTzu+AKznCsvHegk6ueW9qyOx8Fp4DKjKTixqwMgG2TylN0SgVaO1XOyQngGgfQlOu1CNfk1Z8
Ia1JoAXUNh5TcAuy5DuDjWsggW79uL1OfnepxmbNTrezOjdlxNFSyMbxSd6kXNYd7CZ5irXR8K3r
N1MVAE3i5tMwDVm4AcFiY6q9TApE+IIZDJlvFmfhI0VvmyY7NGQuyF2nzp/ec2iNVjrDMxmAFEin
93kNWDFc6gEKk2aKUXrrv7VlTEjT5LSd+0FmBvM/uearSryEY30PUm2f9+HsYU0F6SzRzmYfSM9a
ijdxvgmZJFbPo3AmyT0AWpF0WGWW0bjq6BEOXVN7SmS+yuShhL1JyfSVstlqKsZPYxrhHI7FpguV
TTPFgu5CeZUbWuxq+3Js9y1XTdENvYfJawhXoli9+4XBE44uGI4CyUhmYO9gJuu5oRUYrMQ8qgBr
QPoFk/9NBrPQ2nFY0HleOxX1Gx+mgxfB3kuIKXumKbxqhFz0uxIX7VJx9EfCoguroPGKLr5Fkt4X
NL9toN8ycrL/cHYmu5Ej2bb9lzd+BEga28GbeN/I5S65+gkhKSQa+779+rssR/cJGRFADqoKqExI
crrRzM45e68d8QbqgeqrykMwYSAkHodQdRfHjdkkxYK4gaVZsh0X7Izg3c5zOT0P5DcsyAH9NLqe
12He+RO7hEV7mI6v2y5i4F9LZXVXnqwq4+JsSnTjiBA8Lb7LuV73rbo+zE9BMnPxjTYIyVbdMD9N
+FR90b5CjdrHsX1Fdsi4dyp2yv3iqyNDI8hnkUl8g00t7vgI0Omb/jpQh+VwLOwpOGIlYaIWrptU
LBsiTFCnb8qyupRJ8Euf45u65bmF7KhCZkwirenb4u6nLLJiKL/1XFwnLIlFyIij1GmPc6bMWryv
xhqhixVgYe4eTCBQMz4Us5g/cteeliMz/yHRny2rKze9j/a/i5Lnks8ap7nAAV68xwVmaYZS0dwd
wiZ38OSRVA+eAOkyWEI2M4OGZ43fUNp0IKd6Wqa2pD08WDdZQCYYIjOZWXvpUm7Q+sHtiZc/T8Yv
02XS5g/hF0L/l8xhdFxnHZflCCVPuTWr4DbrmqOFSt7won9Wp6kx/Oia6aZs8MbUwwBYiE0v5woo
C5srXYRurLHv+7pO1tyXv9nPb1Rtq5fkFg8221COmCHdjJVFSGWFrlZFECjOwpw3CD1GbUl1uY0I
NCFWlf62DDu8rHJ0sHS7T0mJvyjHSdAkjL9j50PHb7A3BKIIEwhJ2OBcqAKh7fMh65Rddx0x6RNO
QjBbkJ7wzoYr9bSa0bwdfPfqgO0UZvIKnPKUON0dLrQlR4+5HIqAsWT6YBbx1nfGZxuLX+q262bS
HpzJeOVOegvmawdZ68my7XXGhKiDGsCCQSlj2tTlk/7Fluzj0RXo+u2T5UQTquUZAY/ATyCsay5Q
ZGU6KMXeRyRS4Ak1h5OTaefApFPelNWXPnevDvADGkEsgSBrrYX6tTQM7+Ii4wyWGd2w+ELxyduo
z/4xGmdi52PnpA3RS9WFUKRjY2+6Vo8/eDhrKTLZsGZikcUb9Qm51Ly4uIwXhnrcGsWpOpBKNnDP
7TxqZuQlGsmMjPPNrWHHr/FUIjYJ+3do++Bx+BG1NnJplZRLXKlKFJUNRAi2r8oesFOEyTL0NNS+
CNaXFTV6KsxjZImzpJ7z6ciEtT4eSke/jh6+jLD6Ji0Z1j4HV5FNfNPxBQfYzphoYguzvKd5cOIg
g0YT3gyQC3TZbEedIQGWUuoP8T6HzYM/Dm8Qdh+SCk07uQv3IRL7VcclU2+nS8A9CNbTuR1rrBfD
beHU22SMbpE4geUnK5AeNU4l9ROujWM+DIhMl4w8K+ofDeURVIKF6ZoHo6xYptADMGEZ67HXcS+O
T0zaDqMTfwDcPs4O4i1p0CgJxvxOfcB6xuiY0E1FHvSQcSnFt2Xv5qiJgAzol0byFSetcYNCa2N7
BfOP8SyFt6XftvDxLGhlA3kqeshMumE9M9GxJpRJQkOYCy891H11MP3p0BCjkekI+ejqr1Oje8qz
JFgQqE33MubiWJflY0ZzgvqVPmLUHToRHtqpPM+wDxVSRNdmGgzhbuggcWCqQOZZPRLJehgSuYth
NVDH0MlPo6ehFN9pjZ/QwA/sJT52iuHkz/lp9DhygqGKFwRl1RyLCPHsBqzWkC6zbH4UeV2D+8TQ
O80oFeaOxROW+cPIP2+5MxhtuZojRi8Vk7aybbWlI2pUSZhvTOAMkYjXdd+ayCQ1xF2e/dRHFWJw
SUucEy0126U+9RsKl6PMdeb0JPNqXMgkXTCF8ICNTRgKfrw45My24svAzlwm09oJkaPyfiwins62
7evpBrb3NnHHXcHdPu4cfStid9zEE7gSQy8f4rmm4+AfBk4Dxy5RujZM8Ht41mbBNjBR4HtWtm5G
72j0xjlrWHi4hWky11xKmfjesSejjo61T7uIj9wPn50q3bdRB5eW4Ku+tfZp0CIinJNNRONzUjfJ
Gp8+dw+vY5tUXa1OUjK6h1C1kKS1j9LpM8/nHVr4O2vImMxWL0Vu46Ylq5V+GdEXV92a70IjXUX0
OCtRuetxyLCLI5iZGB5hLVByWwSBmbNrsvAzr917351v80G7B3xyNN3wYjf5lZ4comyMnc4wLDQE
OOfBp9VKnoUjJjZTWCUdqHA9uthO8Oo48d7QRuYcI7rEMtTRpLvxSSf0M6y4VAmN/jXuL2a7JX70
QkC411x7N4pmnzkO3YHe/GAmfTsqSYDVXFiK9PIKa1/YNNKkG98ZpZnup3DEltdo41rK7smBiEVQ
OMEybMh9ot27jG4kAJ61HFPIMZH+FejlnWwxeSrIguCzdQnkEAboWphfxrjBs+bbJRcV/5U99JDq
45v6IuIBxr+BtJxTb+tklEE9St1AOzXc3FMshRbrkJl6vbVE/z7Z2LB6yzlQKuyFh6NpNm1zqQOq
WtTMHdeuToNgGN+bODuFmY48Ep+fG4Y9EjwaNklQlYuyA+NjDoa/iDDxWgi4LHO4VCxeXBRbl1z7
0nGZSw7zOZ3cSzPiS8y757yMx5UORmcyaGBJz6bdo5tHXWKIdrJwl/rFsz4PuFxz47ugLhOEzFBf
kt83OyWoCyTYPYd2a4hnOM7XyLW7ZdcpgkCNTQI1tSc/1MRWq2gklL48em221nO8R/h9IcL4N+3Q
lptSS49y9PiCw7PfvzXC+sa19C0r6yUL+aOKjHtCiYh5YQ/6GbaY3HWp91qaqBj11Fu5nr3XJKaI
pLo4dXnftq279LxsE/cMukLx2WszvQsEuFonrtVQc/iNxrs19U966twmuFJ6AdQNBBwe/Bg9ZpFo
VwUcsq3oFFbBDQYVRpBd8pSl7dZsbAFJwr9GXQtmkwgFQc+ycP03GZRsKvXHMMxkEk7kodpIl0Bw
93IJZH2f4jBa+VRlPnNtKsjnxsNj1SJEoiAubNLj2NrjLJF0TgxvEfjEUqNjfEsy7ztRBIVy8D5E
bN0PLPXUtY9OBFMmz7eTbR6FO+wDPJ9JQJySP3KjKjz/FwOOD74+YvkIO8TRerKLgS1NnDXTeU1g
C7m+feMAh1yEWa4zKJToKVvjkwYI0DB2+7Sp+WL1234cnwi4fKg8ogh8oi9tZk0LETqvirAEk4Rr
0pze2twzybLY+765GCH0L2noPQszv1ML3jTimmaK9WzoTHEa9M2MaoGTNZOIICto753OcrJnVH8z
O0U9oX8lDphabbpD/8emY68mDMWLti7u5OQ9ThoWI+wNmu7eT+ovrlNKjag56KhHVoiH90ao0XP1
75U8wwTeldAx67nOCfZpJcMTRfLRdvZLmNvLxOP+AeV3r+q4hL4acrnuoonoKGvMjAWImtoZjlXa
nRR/Q/beW1JPl7wxPkRtPo8D15rOfZCliR7b3MrJeVVfFlF8ZBAyB5oZvxqle05N46ol023VGg+F
K9aTM64ka0mM2hET3CulMudyBuVYTg+uWgSR1dnMqrJ3wzNIa+VUZcZXALySZ62nTjIC21mlbU+a
efZZKUhsSStjgVdHjQggaY8amUYdhs4q71ZmittGJKdEesye4lNdwKSY4KTQr3Ia6xdW+p03pcfW
H08V+PLlZNhnvbHwUsz2whiwipeMD2ZDoCE3yps5Erh6w4ceZpd6OBkNRTyQ002CT6hIoaK79fcA
xkOFVYYYCCrZ7me6k1MmV7Xsu2XTcVBYw7mjeLR780szOeKFxuwaG4qaJ1ktxKUJXoU+BIREpMEy
oZhRXLCinb5aF7FCVDi37eS8ez7FXeP4t2L070Ja1YmnHUyQRaod5aXZFxX3qYDBnw2MSs2gRFQD
W4j0qV9GoC/dudwR9bmJ0gIBM+rmCF6FZaANAaCLCWPAaxH54qj14X3EwYfBAJnC4D0IxBG6Vz5R
cp4tg2tOpM97adWOGuDvtAY2zjydIKVEIJmsT9dwNgMHisOaqxvc5gUaPmA/7eLP/LrfQFmdH9hM
GzOumSJt3rVa9OBP3l529lfWdn9hZP+Gjur8gGOGvkzgb5DkG6TpjnPw0LjW39IXf4P9tn9Ae4M2
t/JQCzIW04ppNyEfxnCSJv25muadkz8noCycBKMqnfQ/Py1TPZZ/wQr+w9n8fL+P8rD5f//H+L86
re0qHvg8fhRfmEMB/XhomfMRkYgSOXtTY4bRrS/jlD9QgNxxX/EalMipdq5T8QDG7tjZ8TrJUZgr
Bh6BQVtDzMlfvk3xu2fyAzLZIuUmXMfPdmoI3o7Vq1OHG5uw6wDRQs/LgfX5ZGXud0KRHoh2o3hr
wYzjmWYGs1RUh2SkqNegjC16AtholtIfn+qxZNmmvyIruc6hSeOfG2kPc22oqsdwBCQIhuzDIOT0
L5/k3+MQhf0DFuzINklGCr2db9QXLxAMVJoaMVSzpgzq0dgkZA8yXfjz92r87rn9gFWii/DorGXJ
ztW6J9G3VxXvo9XyHoUFstGO3RcyR5N7j1nvP//HX/qDUVmmFcSqiXx2TYQfpRkdLJsqefDlp94i
Fw5tSd9ksBDHlKcmTv7ySv7mjbd/ECsbR9OdjDCSnUBA31Sut4hq3F6zaP+CxPzdLzD/fyQmPR13
ymc33hm9gOg6YtcsvzomEn9+bOr1/rdX8MeOVTctrmGVaq976T25vBvlblY3qa7lP1Fy+gf8M4x/
Iaj+7tP82MFabCs6PcV4R8P4Gbc0NyEaaHa++vOnEeqp/MvHsX7sYvUMdVFkfbzDOXuQLrYwc2I6
1BTOW6zTk9CyNfkaHGa2RVXmq8FgNH6UIROoejrHrn4BfkSYm0RAHUZHHeuB4YvbJELxBkRBH/Qn
5f5sKwOPKeQ8f6hPeYebQ9c/0buitSFL2k26w+TWf/lMv3lk1g+UedklHRLOiQWQh58JgGjMkGtt
tP+yAIzfbMLWj02OcfroBIwZdgKpgBPFUAP4cCSCfbWZMvCo7r6jPxEqw1XeM9c++aJ//rZ+E29g
/diVGHdR0AYi3jnpsNXjYCXD8tLDYaDH9t/eHks91P91wtQhFJFG6DGADe3s+v27TmhEnSebP3+C
3z68H5uOwPxQIJKLd4lTPIVMXktHrBU1XE2JELJ8KpvU0AyHhA64WQd/oS7/hpNr/dh1sjgjnncO
4t00aW9lK4nvprEfGPVd6km5pKlm/O0Tur9bHz82IIvmfSbDOkF5w6wUvTynk1OAQAmdZ+V0LkLr
S6F+oBCBhBXMuEQflpSv1Uenm4d0zKhHmgrHn1B6+ZTyQlGznL44SR/3t1thIK5oxPTtdBNOGJZN
fFwFnfKQnp0Ta29dnTEJz7mSqCmDmUyIkfTphPTuXsryZHXdqkcFobV4/IZgADFVLuEX5As9m3Fm
eEhYqHW1BPkoIo3cfbS07mrG3qsjTPwDeYI+w1v2gQXBsnnMi/65it29P6fvo48d2HdXvoB75M2o
1gdG8jA9k/3gRluFQGlsc19o5gtDrJ0nUaCmiXuMy/xQm9ZKA+w0kRrEG/YZWnCZbDRQle9+D3b+
pSUk906iO3YZxGB6EpDZYlgFNSO3Wo582gYK4Fw/kruGbsE2Pltz/oBku9Xk8I+oXCTxTZKE107r
Hlx3+paF+05q7YWynoouy7auPR6zoT0JDE0APrgZ0b0f4VvQ3Oo9VTFR8daN+1h3+put1Ae9fcsU
4iY06vNMw2OBVuhikUNnWGRHwpmLmmmX9QyGHSJz7fYaoNzqx2Fl01IHF1lQy9n52lUGp8piepVg
PRq/VAAyQMd9H7nn2oGimBHLmXiA/BDESuiYqeSsLgfnUdjFwfCKBxv2XNdBDkbT5o/p3oyrUxGE
V2xeIPl7ylMsJ45Vt/w+h26y/z3KaViYmfgaR8SkRHTgAVvA0Xnso/wsQ99WitiTRyBsXBQYakKy
e/jK/7wR/G6T/nGMOl6K8w6P9c4V8l2hZHDjs9ymv7zvvwn4FNaPc9PkyBR+x7lWWchCHaIjQfLe
NF6VL+LJXYkA4sZgZC+CLYau3UWlA4Q5FbXU5RZ36S3TyB0KIbg8xm7ME9BBcFksIh37gonVbHS8
bsTPMbCMywWm4G2flv/tiiR+nMljFMtkljVnvh0+WGV7CWf5XtTyLwfYbx69+HE+MkcEttUWHPlU
zzl7oZG5DHaL//jX/zgeRVjOsdXr5GAAXA0aRI+wGEM3+lvd9ZvtVfw4BHU/D0a6M/z8OMElDuEn
0vOTFaf3tRQPWmc+hdr05gOFhcD+HGTJ639aseLHyViEEzt0jNDZQl9l40NzjOA6lMVfbi2/OaHE
j4NxMlu9qSQ/fqwycsqa/nZGPuL3ZHvOBm9tYbWX//ZBfpyFYmra3vaqiPakvEhfux90/yEJq7s/
/3i1jP7lRvnPTfN/3SBQr85ag70eB2ZcroTwHlHXDysHyJ3aRyrR7Yzyb7kbv/tlP7aRpsEwwHWC
4Af0kpwNkeB4tF/ywN2Y5rzCvLfRpvIvm8rvXpwfe4oeVHPdjUm8oyt5Ve+kxSrAqPKXLBe1gP/l
wZk/XvsWDmI3t3G8a4b03nPHtXKv5wGUek2u//zduOY/MRP/9lt+vP1p2ck0HCko9EYzgGTTXUyM
8sPG6tjQjrfSYG0L+W2HFeACwPQ+/WETgAozHdKrJIITBVpBRf8wuPZ9JaczseEbJ2N67/M3C1+i
a6ysO0I+UbPn/qtIpmMNw6mKoAr6ZfTZM8ZcWJl1bDwGn461T7TxNQrbQzdQCNbpvRDzcqayCqtx
Z3LGCiNvl2GqkrXQhi8KNVzytRFTKhOrGhQtIjAXGKkf3fjduEsD4w7aReUGjTIG3uDx5I9uopuk
n45O6rqrMY7BzYVYD73iMaSV1g7+wemCd88q5uXUjc8uB8bcod8ZQ7qBWsG/0/XGs0iCl0AHVOyH
p9nqD5YcKM+hozpVDAJQ0ukTDbwJjCpxmyvOaFmQB+BA6OlOflXfDg7+TGXVdVLFsULD4uIh1PO7
VIMsHs1PbcM1rM1JrcFOuaEvz3A/qvBRZg+kxK79sdQWheMxKHO2hY2djbYstoeoZa5Z13st015q
1zkPzrg3+XsWesE9YSrVyJqqcZl1yYdXBu+OnIoDeSBPJRNpu2Mam7gGCU/dIdLs7xBHmRGC1ibI
7qi4gJVec1JYywCYWOCGO2LLhwUgxrXTAPOeRgjThXGQkbtrNBhCgx2fwjH95QewaRIbG0ZUf0/6
/Ixyp9lmhb1W98fEjo6qcIGXtUaHe+aSqSAgBNVbw6PCAVXheA61GRUll0AxQyAVVvcxxulBDOGt
CSGWG3xxa0bwcYseA66rry2vv3jYrkYtYEbW4gOcbwiZyOA6MTDrTPeiaBRBmX7mpnaIHP+XNs2/
ZvWAHN17CwPIJK3/oNPdw9SOTr41nGPA8Bk5wAVJ9ISUPnu1DWYwShQc2kgifEaDAC8cx3joveRc
4/lkntwg/emRhkASU49O80IsC10CYbTQuFba1as+N4eZA6RpYknb2Luao8BjGbs3ia3fmS5Uq6m7
r3xETWITlp6/qCxwOwjIz5UsOjhedUOMRrW1jOxKimilUOgvU4PQzEiTTwVC0mb9VhEFKwcpKA35
2QtOBmUAEdDpOpTAzDsT07U+JE8ICYBY2bclEXZLwQ8KddtatY37Syfyl2Em87qqvB1NMoUzHd9H
N8lzVGl33lCCXiH30CsYlUXhLcoopOpxuctMbC61x/TcKW7Ssj2ZZXxjB9B9PbyL3MHwdJnBLWkF
kiARc1ijY71FgL/x3TzgrYO6aWNYdNJrHeZ3+WQ9qqdkMQxpZHiuOBE1LvE4H9AVhumbn5mPSAFO
+gQBXcaH3KzilVoEsC8Z3VGZZPOXD1U5aRCZjW58jft5U/eahjsnPHeCcHMgwodIBCcZMZXTNbg/
PUIDN+e5uNWNU0TwleXB4Hiusergk8CaCpP7xZf+I6KhVeR3Ry7rWKaQYU2Tv6v80Fg4volOJR3d
VdCG3ypIexz7TQM5OEvSj26sbgM2LneqErLE6xvNdI+ViRczm1BSI1JydEvHzhZc9Vw/zRNRB1gs
u6MiC3e0nmLX2CBEeG1Qq61iUyNtzMJfzIhly+B1Cy9vFdkdUkF27hp9RMsKQe9/KTltcGRmX/io
EF/J+S5jlmtjm1jWVfORR+TGOpakrUw6i58iFbDuaNe/SGWD0Mew2vip/WCaA1IarSF9wkZIZvvo
geOCFe48MaA+mTPGYTbLiL1U3xNPfmNahhpnfliornmlw9XIPFylM6jYch3R5coR/bqznV8zA5JS
xxlhk73SdEzy3PJN0xECW/pNOtp3/QxjsASH4jY2ECvE2kZ961siXUwyvqeoKRa9ZKOf3U8F5569
ZmNRrflT92xLRG5tj0vZKQIc3vQdsMc/l7ZApUXN7WJhgnTynWXWxfezu8YKlEb/IMh8VRtCl8Uf
OpcLmP0zDeFw7eGMTzxXrsLSvQ+ws1QpttBwgOfkD+auatJTC63A1qK7sDYYB9YdUb/5d1NKIjp6
XHHBwW8SoKMQXdsUtatrPhlT+UJm/HHWzVvYG8XaaJo18Y5PWuCuBXsaahPMuEUT3jgGAvfM0+G3
9OSBuY04xw0VTTf623n0tj2ZII27bbThl+F0+zwtlpot15EQKNoHTNblpo6Rv9c5GLueaFhTw+rr
i1dr8l9BvBP2M6GqbqN+19XmnmnzaRLxVsHBq7a9MRqJJcG0zmYpIPRbb5pDJDyZ3naYZQsIh4Du
DJo6Bbyaqi9Aw8wInSXa8mjoNpphr/jxBT1IA6XrcBGDcx/wUgkn5qUgIUKJ1l3OooEMp1mDlyJ5
edssPpasuMH3oF/JaYGeDA9DgpZyBOSKJ8SBcJe/1VZw1fQRCSFvZTvhRg/jbelUxyiONu2EikOP
7L2syksO3h2FNDLZmulv6hUXMBWo/wGAQ8RJiIYmtYP/8rxbM2NuNw0YgG3A6oSIHAijOWeEsS14
sKsi8Bezl5XLEHHTwiJpCzziY4gmth+8mzHgR7Veewys/m1wu3ZpCu2JuA+6AyUzXXS0y9GdbowS
tr8wxKOryTdInGe7wlOmTvU6SRiQThhm4A5Adcg1OqzZKsjd574eX/rGvCK7pjBFeNYkw95nz821
9DOAXdgZ03pu21/aAFFVYnBoUqdZ+olziE0m+HrZziiJehyLg3U3sAMWg4ZYj14drMylepWmuUyX
6nhRmOksSo6DloaqiweAIfe3YgjuE57APuG0943irWjGvfpBpeG+qXw+r4N8jAf3HeQoEtuwzzdB
k16NqPiV4I5V25MR4jHNzPzW6dzLWPT3PaoHaDkhrz2e+t7IN73QEfSMIHcFChj+1VazDwb9DHVl
gKH82Isa8kt0dQHu1NgKyIsRSxe3O1dYSwE46yUiwi0K82VftQUk5RErZRtfu9IyQP3ylzIYhVRD
SoAu7oi42FVJ+ME8Aaik/aw1+qMteZMcJ+GyCP4FaSA2Ej0/4LLezqbcdzjTug59ChrYbZuiyYx1
F1GUfht45os7m2fQKe9DGD8WDq0yXw9WiXQ/2qy6yUbtZIzujZ5a7RLNyBmB3QXv5bNWNS/OID/d
zt0iPtmPGc0k2wgA9/N26a3P8KNYqa9K0oh3q+ZbY6K1sDRvX9HHDx0QCGq9qhv+mFSr0WDInNp7
Zlt3UVkW69zEeT/ZYtugZUQVBvSplp8ZyN5lHUYfJS26XlOVncT9QkLVGN3Y1FuNpq0n0KBgscjT
4t33SkC5sVXdx5nzMbH/5xYQmaHVbqPR+3Bm49b08FP+8xn4gslv3DlEFSuAJDmo6UbWEnUQANOc
FcY+ki5szlU3Hd8yKHieNl6HIeFGLQEaNfar5xCugYjuI5zdEyI6fMVhf6DZtfG0eh0W/gaiM1s7
k0bdidilkDf4EWkWdrGglHlxpXlEf8r1AktTPOTIl2QrNlkage5BDKcWcBDwyvmcIGj49F3VQkud
gW33Ba5XhjQbwRfmtN4ViUa+MrzpRv1TckaXZaRa2sICNB+k97bf3qgKPyH+Qt3urUBHLod7OYHy
4TGatYgoSAXvPkgxjxeuEifHs1EsDjCOrPzouulGPW+7kuOy7KrH0uPxllj5ZwC0LoMbnBq7CXVz
OY9rCBBP6iObdv802PXFREtj8Y3NjrEv9OExgmpFgO+uRazRsY8GROz2zScBvkNm7tXfMNvTs5E2
GPrTkz1Pt+pZ+DbNtSGMDk5aQxiXHzLQNzP8E2Oc7lpuGkVqrc0+PtnZfKgMtlu32ug0bmuggdqM
aS2Y3uZQX8XJvFH3/4D/j2szcMLITIi5SV7wCoAbJ9qqD+Z+BT/kl/DRXVSSY3VK8xdYz3uNuiWr
vKdsNshv0Wm81om7y/WAvrK1yWGxVX36bicI/bx0/Badfp3N7I6wkHWPFXoxD0qqgQI0mRXCy97Z
Gh/LbFc9T6pPqnWQZg8cnzsaGbdVGV1yXkx6yuc281sc5YQZBve+g307JA1slSrUjGH6t4lFWAUr
WHqwpDki1AbEDn+CSP2oOjw0kGEjaYTIeE9qT4y08KiWj7pIOk6x0Vz/QNbXzuIgLqj1LN99xLRA
CUTOH39KFI1QtrtTXDZPcvDeAFe0cInkHg+Ujh4AsqCDn0lh1GYHopOZmRc/mQ74ttad3385vZSb
UaEDLXlik91K8FBmN+36EL+QZ6OPyTkZUaHQMWhYee1uxKTTd+CzexQHBOAcPYPQUFN/RhW4S9Ps
6owR11VcePR4Ou5U6soM2WQTFRMFz/gheTMDvXqxK7rYOc3qTIvGRashRHdZJOoXNrjcR1zo0gt3
s48LLt+mUY0eRzy4XvBUO+IiUnDcmONQvJAf725tF8GLZhKPQoDam2Fpp7Kqjh4rSrPboy/y7Qz4
l3iU+6YN123kr0DlboeOGxOOml1mKUMpu7iwTuqv6JDaz+ZdbgX20tBREhlWeuMGYiXKsV7xMr8g
VDskseSmjUyySdwn3Q1bNgED3IHPez/UKVCw+sYsu6tSbckB+lLq3wbVyL0whpEh9pbpH9XFT/Hx
+wzJ88j9X1iccZ7UMQUU9dl28XtmVB5aJh9mE2h7aKy8OnmqKsKTBiYDtjF9mSM5bkHZHoRenxoV
Su4lw5VE6TcY7Df/xH3P+cGarF91Eb37novGrzj0bg/g0F12nntyOCrUFUw3y7u6NcEA8/dOlreY
e7JOAuZCyLj0jn6Ks57wjnBxjh9J70NTbofvuV9siT1Z5UZ5zkf9Lu7FrbA5GmZVZPafbWhvMmrY
UTMveVkT9lWUywoqiZVPmywO21VaO6r9weOS975RApQv47WBGJ6QKCBD47srk40VardpAYoo9YO1
NfeHKMIIxT3gFTfg12zHE3fwhCAM2HJkSplvPj1HmdkPtgdPrKANiYR8fq2L5BxCJYkajCEDLrQy
xwU8GpAoxmgtMucwjAXkpOg0D8V75VLEm05Aulr+ZKq1oNnBFiNadZiCHqB0/6TFhr2ACJ8tgjBF
rEcMI06e6l6m3sIRxjbLk38WzxxYG6OxKIlZf2qRN715cmN3W7Dna4E4qUO7HooN8RnpmuvzXeSQ
gMHvpYux09XGUJuv4Rjd505/T/l1qkLq8CCH1zH3VEgkMaPgLA9m7Lylyqwy6stQ77jCTN20ScsQ
AE4fX1wlWmfieYl4wbREv4qw+HJrUIPC3KTg9U0gxoW6dnsp4IXGvx17a1+b48YDyIOyPl2lk3xC
pvM9F/02a6OLS/LJymstLHR1hiSA25dT5uek654Nr/6ccduQeDesQRgdEMIu3aigQA3H1RAVR6MM
U6aK8qEgBikDEGer85m/Pcrml7Itb1LT26v/ZaT+qxhnpMHjphHm2mD51E52bkoCKoFejsJ7iyb7
MGXRLvJSaC0oC/vq3TCTB6c2f+Wpd+ljyFlZ9z36clO25jHnd8ZG++JZHgRohW7kaAoFJgndVna6
Cnx1MZMRGc9fk4fYvEXKjGZqWQ/etSZcMqXeTtk/RDafXQRtaiV84mrCWN133+T8PIQJeY6T/xhm
/ZWwZspBo6KK75E3qwtN31+7BrsgEFnHz+CniPYz9TAlRtVjktnwJ3BUog/09kbrfKYdx6dvI7wG
p//JJRDCG1EYATZkCp+s2kXK1IuLFuPopbDWPRADazrZMn8TOgSErHovaV2HqBQsgd/b0/VfQpXI
XZez8LWDMIdzlnbK/rppwCFx0swnYniQP4XiWo+IvBvjeyQaWRPcV0GGEO3gnXHZn81Z0T+8JyMn
3YjkNRSJ8qkcEJrhQtxlNS2xsX9IUFEvzNK7yLBYDTVlkHQRL5rxMy6bM3P/nS7CJ5KvHq1YJT5l
LcJVHrhr1z4gyH5rF86O5BfsDt6zzcXDrCfl9KSXoLlb7JxMTugX2t0NXIwLc7SNUY/QKat1Bi5W
+BDq3O6ok72Yl8bWLNNHKVWCXHNQe5TJxYDSlnUoX3LK6FmbnlKteYs5x+f2yXO9g9GBLRt515K8
eYg08RWnrg+5JT60xahCq+VF/VkuO5SvsqlZIIlvLKLWJthLabg4aaow2uuu99IQiYfEjSDLyXni
rnCLWydekC25SauCTY72cVF4/8PSeS03jjRL+IkQAW9u6UmRFEXZmRuEpNXAe9fA05+v9J+LDe3I
kCDQXV2VlZXJwkDdlXTOZuZ3hbF4sZ4G903zknf2gwgvwXSO4dJ2nvkVVgws9RhhQzq4Mv+/MRUW
jDkSdN2EOjsEZ0b2NI9pdcYmDJ5ygZ1nH6RnlPVXQ+0f2vafOYWPHIaHOYowtQr+zsW4K9PkL942
14YMpiy6J0Z0mahNXwat3cSus+dMZionv8jddzBYl+8j8bbJi5Km1j8zK8/Mnz7HcPAn85p6znbw
fxYX/e3E3QTkYkOK3LLkSXKMytewfKfp/oIawqdBEh3Fj3NXfpEIF524z6HzQsAsOWS6/lNuVVAz
8svE1oyQmsmKmUiVY0JRZhH9WhMKvDCbOtwcrHf54Gjtqhr1j9TENJJ5HGQktgGl1cR5VTfTNaXb
wJQJip71VU/7LzN2du0QtEhjim9Igh8tsgg1Ok6uP/7YJmpcib9piCi6M2wahWK+V75KnhuTAvgh
u1gUx+ut7qtN7gaXBATUSdy1n+s3XEn2coEmGsHyaXXRzCvfjS65cJ0xI11J7uM9iQcG7lWVCl8U
IAA/CslueKI28+Nzpr9NPg0qlW+WMX2MLJ3dj3IklwD86szZIzp1iFj/+PbLQH7YzO2/pr9oFrIh
ePo4bFX0PdBxqo5DgTYziae8rsx+oT8vZxafAOLHAyA5KnFMVDjxfjE0woddH7S4/hMgUxJ7wBCL
f4rNdgPy5jHYPGv1LvHeaoRNpZiZ4vHCOMHKGONNnC93+f8F7a8I9Ef+Ws+1M6oWR8f4yCq1kSUl
OVpPX8EPti5+ej7gOVceMva68sBK0CxcZciYMqJ2cOdyw+WWLs6CdfIBmrzzXcw12OKxba3lAgaW
WF8rfdVjOocA2bnFJaZCwK5lfJiZznVigLug4n5PtPost1gukRWowFAlGZna8Miq7hxvI6+VBtot
AuvxuZS0uddm8FNi4RvwVpnRbOpQOxhh8Ddids4nI5Y/IYVGis5+MdwR7Dmk8uvfHDs/ZgsdJ3M+
WQ0ppPWVmzr6XFawcvt4HcmcI5Pabvbhg0Giy8VzGfHkwnV16P8G4wDMN+xEekar/UdWB78pgpb2
6B7D3jGwXNa+h+mz40BGesneuguzqkjbDwEAIr0bYDYAWm2n67pDFZg/RjaDBHSqYFVuZDk7TnqW
QIkRnsBkTYZxKMFGd50zb5fZ5odsXzewj6ov7mzWbHL/BOgi9ea1ICmxyvCge9/M9j/z+7KkKNuo
JfpOZ1qkOROxduYS3BFMe86a/K0h74CPTn1uMVBoHxZedXGXb+lcye0cSnyIkDFZbCQS54amXprc
JXuxnP5JXKsMdnVn/HWsL4EXlJncbYUIP/FBLoVr+P1EaN+H2pfCojBbmr2ROh9YrlAYoKrg/R0z
dKlYmoav3oo4viqMGHl+mBIw7S4bJzGLDa+UyL0ikDQhcmr49uVRfkkSsHUmMs/6TOMDFUVafmet
ibY8GWtMDnozA4G6ZMesrKCVT4TYrq/NzxagFIZ7Nw+YRAdpFfF0uYqsHwE8v2RTlzS4Lc+/LU2y
5Xx40OcC0WEkjlA7Pvs8MR4tbJZNAB2da4m7Yte7/+RWIcSEXJD/xT+HKfyUaOPOzppONUDYY2CX
+warGwwurmlc4BzRckPRlAcMXcr4pGhbecT4AEMxNoWgbawH7sDikFZFKFClw0rGPep5OfYAQXVm
P4gjXM3Zl8zhqbXck0S5FvjF9K0bl4H9z5mS6r1iuH3UYgjq18aDMMWrTPPDHAF9ILjulfMjnghb
ySKRQTuyz+e+PUu6m2oIahnv8ulwyiBclseFIfqV7H17oGpHeyrl4UYMvupFgwkMSUTRMUmoXTOO
AC13doJ0lJyHDgSTxA4OaZR0wP79gYoKHW9fbK2iZztv1p3b/JSTtZcSStnagWtFFRsAz36RuOch
SFwv5cG2vkIaDOS0u6Kxrty/msUxkoG0LT2g31CSGg9102/lUaC6aiMlUPXhY2MAtpAij0Z114P0
W3ZLW7zwQojo7IIg+yj98lYOiBrNMUosNd/NLO8cVYzWu1zQcJ+5FbU3/8S5+pYT1tftdqO3AEfd
yxL6B1P9k9UhsdKy32Axr5RTXop0uNkW8y4JIDGRFxobigrlKouDD6wArDb7Gqmibe9vODJ8zG4P
SJ65PFnV+oAjGr28FEdtUJtZWRdoUyeHZAGtrM0cF7AYrScpgeZfc7F0Tw/02IY0BLgxM++HdiNs
NypcGZnFAhc3+hjic5+Bfw5r33HuJqu19s0Ds6xvQ9Vf58jA94MhHAHaDfOb2S4am1eJOrI4ZGE3
rSiocF4XQ7+NckozTo85d67yjnLhDOFQUCTLhTFZA40zkqihQgGOsG/Z4YM+BNVGddACRw0YnHn4
fW0Mp1Z5mFTW+h0hBBRgLGxv+0NrjGfX/UkBw0DiNxreYzooGiOb185z/msY5O3w3YRx6BiSuZ6q
PAPKcONVj4ULn7C75kv7g0U0pEi1M5ilbDWEi5MqYZKIE6WyHeYN2z1kd0Ql8p1NA62rM4b+xBtJ
Oy9g23k0HNIgYKAouQSZ+s5K40lnBzsBsq6lCzY6zuEbyd0F/XdUxNBmZA6COd95VSWQUoNsudsj
4+AkVKNdaAC9RXOqIub+ZgavV6YCngidbi2/FHPzNHCFgkyroKMhQvBbmwDROsiAALtI2SOZTRB7
kBmj+SFAmSslqZk948kqUL/nI9RJ/5BN7TlgurZC3vJ5sNDb6jh7nAlij8vxVHNro1E7MZCQ/UHS
lpp9SneD7pqbfsQQxMi/Up34iTWyyAOYx4yOTzOb/w0WFN8soh82y1SV6W06kPCQMi2KnQfCqc5h
AOPks07GlwAhClrK1vPYty2BMKKgFyWbjKnfoP2okD7QBkRyhjztjqYAmlbc8AFD4uDgu5/xjNxX
ANJcWZRuU4p2q4y+1eXd6Jd5XXbFuCn01FnDcIbrgi0E84CMmJLKBgliRYwx7nIXDY3FaQ/EQrCx
qM0f24WRL79DBLkAYRk6d9dT4Wp+c3Wg78XMVaDKEN4wdbw7Q78JteW7M8dTjtBcMkJmIen/MkMG
v9xeXxm5egAX4ORN6hcvTG4aBAvNmbCUBp/ZzJN/GGmJrFQzndwoPw96Dv4TBTBMYXIpughLdKQJ
flrm4YAa4J8hTbYlCKbR0UtmTRgulFwitqzYbtHuLhrnsJ23jGTNzyVigbiIT7tKBjS9AC47QmaV
eMHozj1JfQhH3DJvyA64oF5U9124FVo+abBzpULKe5NcIzSwEEn+Zpy+NgeUzpjiCDC6al1jsxie
zPlhGOZab3lpvkdAWhNxK1FMajBw9K7b8aZnfUZ6hPwS2yYqpDUMeteM/+iC0tAGrFe1dyqGnEkq
PWA2fingTVp/dWvZRrX22tGZMdPgoW+ZjxXYpHRPeZGxwxzGEuv8vuAG3zrIoLaadsT0j1H4Gs1H
fhqn1ScjPV+DP179Aq9pz6J7MUOagLAzf2Yp9gcw8dfLYLtwm62/GNy2uPtQdlhdsXExGfSrFvoW
BzUKz8WWhsfBjYevqEdGwPDJyR2NYX/fVO9dEuzjgaaEiwMEYuYfRT5uNBW84yKwl7teF8HGongL
wFEHOPqbKsUOdDHeOr14Uh2a5Vg2xrvenM649/DSQfPqDPYz3fQfBEc+5D4mmUM/xL6WpflqV8wi
L5a5/jVy7MP8r98MT0rrKEJqeKEjogasCY/8IrMmZMnggzQx7g/zRsKEQ53p9y2eMcgvkhCsFDNe
Y6kUK0htBq0fVkgSN2tNWUSR5dNLxwNHyn5wrP+G1HivcTwd2R+y9poCSWNd0eUic0wsEwkrDQ3u
WEmJbL06NH71oia3Rny8lnlyg06Z7HT/J0Nzp8npEJhKXKCRJGpKBOqMimYbWHMPfG2lgICk4KZ0
rLr8IWybxwXvBfkLy/5EcXWlFQYWNR3OmRzoDfIElvs24eKcAghCVLFfG7NEcSPS98oz97Dy30O7
3yO/uRLYbLFZ3GGJH4eA9Ixhm1a6cZfi3DjaFcb3BkHSDcj+sRhRMffR2kVU460sx8c2qtvN7Dfg
Zcl1IkWWBTsN2lpXGZoe821A5BT7CCyBsRlOomOMLqdGAymS8U+6NnVTN+vU1+8u+9NlcAMT1eHY
l+jHK+YNPVRI+nof+OO4p/N1HbX66EfuYSxR8TFHlAiarVQNpv1Jbbcz1Ej7dTjZWcdRNrRrW7Of
ktA9AM9cMp95xuiWG8tLNE9/wgrTYDsRPQvsV42+hR9ubnIqSEyCkYfRkBL0UJ0qe4UlJxs792kv
V2JjyJNLkHiWyM5gG5g+YQeNyGfboBLS3HLL9PY6ZIwLNVYw+BTX+8hhrJq+PQZAJSx+TDSQfxpI
QV0DM0A/9L6tlpngZdzBaalj56WfFBPw3aNlfKezRUMNKw5UfpwAMVCTaYrVCGBqTz2LB8IIqyPB
MsSjMja08S+gvZ7c4zq5tzIbQLCWJCvBeEWWW8sGaiiiNIBH+XkwWbsJB0IbIyUrcd6cBvLf4IOa
IGqy8o17DjDFqkTs4KEhTRqi8DxDZdCNa48pi3x6wJlXmJMd8hcE9woDQ74h68DxGpPt4Xw0ykZk
u0ZCHYkNrJVQcD3QRnh0gHRCEHg+p0AdmosjbHpZopjT3nNXozi55XR7KWMc2sESPMoxoq8J3M4O
nPi5Y396lGrrFBEAeyr/Rf4Jh8howyXrRftc5Wqbc6Z4JFetu3EC4Wziej2hUK/ZNidk7j/pXX5O
OFJ7jLPz5hMM5KPSbYAEW/APUdNIgCPAQJ90xu4t8SbpL8jrMncGUtZ5trzbbA9bSRFk6UY2+0hi
hNFnl47DQgudv1rf/+HV66D4T2E8bzHPVSnsVjBxS5zqYPvBBUmwjT0rEUSeHjkUfY7t8MMN8Vn1
eKpMvq2bvGt28nYSo1C8fMtgIpFBfv5vZ1T/ogwFXmXfLWzn1oXrbU15sqm/943ykOhAFFa3Cdr/
5mZ6Kdsfy1H/mUEY/AZ0z072iKysO0KbO48/Nda7NrBAyzAYvrUmOnH0pq2Q8e4JZyB9zRhB9DSU
X+4AJVXT6ieOhOdiTjYOI0o73XNfYxM4im3eh9k55i4Sotd1jUsx6/8aRvPTQgCx0EoI4Rohdc7N
m4xtkY3o8ETFtEGWD52qmhkZV8cHl9gwO9BpQLM/+NCB6YoKU/3u9RMOxIaJu6OCCIkCyGWOzPgB
QA+PmDnIdlYKbOYX8xZ0dtnGIVQnoz/5EzRY3dF62k7oUoGuICp+aw1IJao8eA3GmL/8JYykfPs4
Ka/7SAfnLfVdilI05Tj7QPrCzWTXzVeD9EPP9p2QF2hZFWHq3vzIDi+pb34WUKeA1dCdTRdUKdAj
aujv+056IuBPKxRskAiwyietRdKcOmrLuCxC+2a8W8YejDFBOLwhv67a9HXkZtbF5APMTJij6f45
cZefvExeyH1CSV58DufuaODkRbTqb4wp9uvFyXeDHSHBWBwV2YufMNTkIzXne/huB6Z1aUv9zezf
lqzaZkwrTW40/nFy2ITELNMOb343Mau/6PuvMZjqTas6hrymSxJQtnblJTeMm2Gnx6RhztPSi70q
1tFMUf+nxZt28K1j1yMlROqIYcMPSCrwWLQcwM3QleiG/WxjhFdEcMfNBk2GEbUHF5O0clEMKozz
t2VIau3DNAymHCXUphvWdqs3v9Wjxvz3Rz9MX2lhzPvCSaLPImUp+7q7hSOJ7+OYPNEhv4821pGZ
8WRjElPR61wzPUbnyOy3U4GXcms+oxsCIZcdtnKN5UasPXtNeTMnEouKVpDZeTujR7ycaQCmW8cN
Ze+7hjxzZ4yXpQWgw3cza0s8TqjTF/1xpIMSzrAQ0Mct9em/Iel//F49zY2Lr8yYbHzfvDOU8zgM
sGFsVAaHRZ39lLFPY8Q/MerGozMuG7bilRKAPn8HNoGmAmIsh7LTltWEqUs1VRcjZB/CLHpATAF5
pWQfWJCPbB9RqIn2Q3QOcXqqveqnoegfoyBbNaSNXV/dJ6M/4+RyKhMN0kiWM8gfAZePKYgtMhhr
r2Ic3S/Vd98F35qD2fPY1N+W5W1dg1I2omW17RsUONOkP9QdYIWhjwy/YZfkeDeTBbgCxAITCUZG
z5RxMlIURhGLX2uR+RTqw7nFGdNHIIaHC6fHqI+xNQKLoL7iQMvYJCU6PXR+AN3cBNVBHIE1s8Y9
eEYAq+vsmzkXf6eIBcIpJ3uTvgA+7nFAAWFyVMRbn9d1USvtgnJvJ9lLGdUojUbbBtmydqkfTM1e
xzEWp2xdY/jS5vxRUXULVtTq/mcgkluwUmH2xsj2BzcLCR7koTc89vZxxEq2RAVP+TgcpsmZyRGg
BXfPQpkJlJxBEjs7eHFuxzkNw9IO45t8z4TPsamtZisZt0skdGPyaMZyajqUs3mVs2aAz5iNxXb2
ZzqmDqonDX4LBywLdrSc9x2GXZomdg/9WU8rDt7odYy1L7O2H4xqeOtmC5B+MD6Q3VmgJjkAw/CV
lnDdy+M2wxL39bBZIYkDk6fcgYn85EZr7VoE0XGYgwk/TIaCjowNTNVfUL/9b+ADyyfDtuIIatNo
4wMBWcUIkpje21QxU6EAEZGBEXE8iNWfgdvT0egepUUYozgZ/CcHOUKjqxHtXpd7AloW3wpfex9c
5sJDc49h7dlBiqilQ+qY6VNhLDiRuheTfKkDx8twNfGz+g9ZQ86fxROKm6V14OmBrvLkxlXUgRdp
ZnkhKcWavjrVPP2wM98UsbZk8Ngn0MOd0qqdZQCOh2m1n5yn1ou2ldW9S9E5LHCuGw1M+z7ozr8a
zQLH8+6tri72rP2xCvPD4dCXtWcQt/2q/0bO+KFtmh/yuagrKOqxZfOrk6R5OSii3LcYH9zWCo+/
jwRq9ov8bQNfaE36DpfpVOGLN0wTnZMG9+5YuwxoMwy5/j13UJb8+lVK0srQT61vIZMMFv2fgm+j
T9FpMrOvIIb2YSjjmqOI1da0BiEKap72VZctbfzegZ+W1QfHDLV1bg8fWEVVe9hAL7JyHaWRNpUt
ooYQY3i0OQc+YsSYKxLPF6YTAsXoiJGiXePHfvtudvWf0m1umY5Pgq+nwDQg/PjtegwzyLyZ/9K4
RDpoXzaf1TGxbWtoqYQtcltZf6Cz8DcjOWmIW52BhzuTbzed/RMN+lPdQrgAqqho0NC8mtLsZUnj
1xmWVBBHr+bYA+V11kNj5d9mpD1ZRuc9pTE3OXKXeNekyJcVFmKBzAvh50J6Ms7DNw7wKII70YkG
93+5UT1XKSLl1Tw9lWwOZBaevSq7QiGy1kuqbrDrm20f4TehzPZBj0hHmUxGpjWvd1aUse3zdtmO
YLBonSKKWNEt7bVztWCZXtcFSk8zVvXAyIU+fnSDPm/gjBZ7g2orJMnFrss6+P74T83mXyOXeRuH
mRMJ+36W3UA9t24FPRo68HGctc8pGBF6Wuxj2JZ4dvHjeKltBAWHK+qs0JN9eMaaP7wWS72RtVfG
+c20OE1sJPqYaywOcaiutKx/9An0pfLW2HCvlfK3FVbtvE/0kqvwsaj7P36M4vIAj3I0qx+l6Tfk
ep4mSmnK56tbjodmtOgppdU9JSq3ugvsDAzVWsgk+8a8biiebAcpZqt7TPtg2iJkRxgiUOVLc0ah
7VKa0Npznz5VtbVMdWPEk87RgnrW2B7StNtBD91BGt1aDgpNVvhMxZCY065PvprBvkBWPw8B5h1k
fBB671PRUQFXf4JJi+9ZCQee467PfVSD1SXvg4dB57QnS+sa88xCWXfzvAvdcbfo+XukDVfZGV0/
bXTL2SzmfO9t7VVeXDbsQLGnteWpHsePJYLHbmljS2vIZKLaaHF2jQ9O3V290t8xgcZb9J8NvA+f
LSXhvw3z/9zG+K6Y04d1wdyC3etvacaiAJlxsuQlgxShiIjUr2sp+9C8pwM9bSQINhVt0qy+TAHe
UpRDnRn2q6JEFgJXWh1vYdLfJy1/Wkp7nQ/RUSJsuzg/7ZBfTSIjk3wbbUT9K730qbMZpvcEPmJB
woITyDqtISrN2Y+8k7ygkdynxdvPvJi8cZFUZybBfsO+/L+gKSx9WE5OdpbeW4/rWgDRKAIgijNY
whbaWKwqi6I5qypkuoQa1qwW0Bbix8Zi1zSd/TgPNgkw/+bTNuiAoYGy6XhEHCC1S8/Q/tRR5wKM
OuJUY8AvwXe+hnc8xID5MraXcgjTTEATOvCikys6lB0s9FB9zT6jKhyh8uH50KVv0LsHZJsz77+B
p9+VDCkpD7fmGbUqMJrEKi+Cg8a5e6Hg2svdosik6lvzMomDMVStM+ltPiWQLtwQ/nM4gInQta+d
c5AEf/7/quWGhCgKwTfUYP91l9/SGBN4t3RWdpfaEMn0e4+IXMgzDHIoznn9NbVqr5C9bQfRXnbf
lOZ/VsECXlZvQxwSrG74NN35b2Eym1MKVuVTv8ebTiAIp9nCJQEFr7NNprU/k0fJpKcn0mj02Qtr
P/bafxXiaa2JqHMIhznGgXspPmDHfOTERTnMfbh8VqKOrYbaqp4RhdXXCFBpEkRQ+hb4ZVcxmVBh
4ZtQVyed8ycsQEX9WP04TZCvczIw2Aj7CZ9I3104RYbme1w4h0fxNwEbR4jxFcr4OgdZnQg90NUf
aZvBxw7XeCsw4pKhyzD2G9uGDMaNVGG3a6rlQVXFvsMnW7nth6Y3/woCSE+ykBRsPeQovpWev/R9
ibRQBoaj5eWfvqZfV47voxsy6BPgb9BEeztgOgcl0I+4VCheGpffdYM0NkO4QD+5fx9c7VQawa0S
x1g7GtD2Mk+ycphtoNTlxhK/QuCnpF8uXuRf2inY1J2KAWXUVvec1yjpUdNTf4TNFXVXO9C2E9eg
nHzDEe9W7VkZAw8PUlDT00FCaGJlN8URzY1TNoUo/szbxgBylh4Pb+iRv9o0eceO+CyKdhzrCrRx
mT+brvgeu+IMdo08eB5/0Q9jlALFw8TflkHyKLEgHYz7OOnn0lMPJsu5oJNs49Ptl9EOWWHKzuAr
UdYRi6wryVlKGAqTHL61A1jXbNya2nWk8UZdsdIN6edU2Vu12Nt68LZxO/1tBrxKGWOgSypjdQi1
OkX7EITlZYyM1wYhDM7PV6m0OlFUxbIFIKMzsN+SzLALtN/dnDWY0koW+vudFJg6CJHYiMJjqlkH
eQKFoQ5dUuzCudvpdfHjj90z47DbZbCOnD6MqA1bi6SpN51dGGW3luvyIvWv99V9AFBPRuOLrTW2
6b+RwikK0ltowK7FoCNMTLZb8bQ0kCtC+wV61jkkouUuLTprfBkQDhGUp3Ez/CWhBBl3SXFt9pbm
pzcdQoxPWDamApTWQTwcXK4OXyvMEn5xoDjknpqfwAXb0Bw95BSJTjhTF0vL1A29r4EloU9BJSRO
PGdMmjyOQQzJ631mWs6e1HYyBijeLLShoi1laf1/pprbNa1vSjrnPiz5rmo8beWkxuNAZZAGySmt
uv+cpf3TkNcWjJizUClxk+4jSKEHyEdorYm2boZMPjE8Ti/pMF38RB1itmUBuMYKho6+RXXt1Nbp
A2Z5x8KvPkKn0Y8J2eFUhsdETq7WPo4OggKFvyusZF5J/rkM2mc5sL6dEje1uQP9Uv9C6lP0hZ8y
U6OxxCJXFJug4vXUbIakZkwFdZkEqmpSjKcmbY9lXx3yNn6xazSSQbR0knLm6h6J61COqsR906M3
C73jwAwhqs5/kYlbm9rwiFMq4FyKztRAr6syAQIgCBn6fMqc4ObxKbNBe5SyfRjDY0zRVWrqgw0J
qSfD/J0GdiqrcsLNm7NACutW66BcGXdaKUdr8tHhyZCbgRc+GH9kYzFkvDa6HJ7iAoMnMp+zgDE8
ep26XR493/oY6/CaRstDg284Y5HYfIhiKUvOqp19lYePCrHMFHOTLG0BUnw6HcgLVbBD2TQTvYUw
hnrnMVLEdp75Nx56d+WbYo+KzzSO7z1jijENe0yD9uCY0ajeo7q6en7+T8aPSdWPdddvAOBx7WYt
Tzk5BwApQhEwPdVLW3jctGQrtaJbdHcPKhSrIKef0i6IvWY19JZ43EIR3EsVZ9eojgPvNY2xqf3k
IFmEDhpNPRvY2U9FlAhk4oT6r3DKq8D3mRk9SROiTJy1PD9MrsgJozcMSvbyxMeSeQ4r5bpxDSAU
0qq8ManAGGb2IcdvnGpPwggTtDhj17MdiYBrOjmbYmyP6N7tZFFlDcXBXLx1Kju5fn/hU1SCoaT5
TvoWCuKL7NpRp5EJUzyuF3FYF4XVEF1yxJNa4hXE+bXURnA/QMqXd2cMT0bx3ZI6BngY+KX5mSjt
YNfMliawRRMrfwfvVRnqnSDt6BkwNsPkcsIZx/djv3qzXKlQxTrBrQ6h6W4d9e3bkANB1dA3XHZS
wOut/8wQ5VnwgNqyd13YnhAXBcOdvqVgN3EpViZ8W20xvkKCraABks+X0K+l4pQXhrr2bHj5F4Pd
e+kTMXGM9FB1IOTL6+rRdClziiNhhpPm9MH8VRvBvjQYugxpl/sAOW1nfTKQu5Nzrec15OEYCzTI
ghklaef7boIiaLn14UnWhvkgfdOOWyhsVQZhD5qdPgudwJohXHLvUd7e+5TkbVvvpF8vKTLsCHyx
kGPltjJlvpXU1Gj1H+YVV6h3H6ISn1hYX8J866Lh3kfz1bWAzgss7Lsfrl2e0+i1B0pcJn6ZxhZL
Ot4JUHQ7zOofjI1/gMlrt1Z3gVtSywZehfYnsaAttFutkgFSNNDMNC60IxHxZ4YBQlaZn3ISpJyN
MzC9878FJ2RYDmq5KQK968W3o7AjraI/CgRGERW7UDuHYIcmbQZf3G8V+yZSh9qheazUg5YU16SE
SCuRUpEOBHF+jO3qy1/it5a8di6qXY4osqsWRKFiRjFMrDpIZLg3ZvFdeum5S8KdbSZbHRvsOo2h
jIQHdMPBDKaTHLZG5b9aFZYFYW//5JFzkFBv9PhSM8O7MlgCVd78Z2XMqkzjm5sxmWu631k1YOKk
XgP9UcCG3ohRZ6W9JZFBHpixROj30kskw5EMpeOAaFNz5XLsV6l6KBf7UxuKCyyEs6sgTJTjptRR
fqbpVOZw0zL3kVGqX7SlBQAuRKW/507gn/zmsC+Cig1YuM9+A5QgFj5/CGR1bb3G3O45YiIWBWIy
/QW0Z4lrepfelmAtNwZa3e8X2QDDsI6xlhNh86nJADJGpA/sleIlIUmDoxK9pNHqmNVzr9kbU6JC
2Ku95Kh+m2/FI6AZnU2Q9VdHL+6yqmmbIynckNOoAwuSmKK8YN1qy37xRnip07s5T/9id7lCX/ti
Yue5hyNkW/6RI6QZUTokCIfcCanRRhvg1mFfcCycZw5IE0KZtMcsvAc6+6dhSAnccauP/UOcTld2
iMs6l+qnZGlm5NTOvHxatnD1MEAH0fPt+CQ/g4ckXxI4lu04PsitigDspalYGcmJGe/14mVoyTbO
KZy637RQqimvye8cIxMSw6oHJGQU6hchyBiwJLrIWc9VmOB5EGpNxEO8wEWwmcBC8garrDzqHQsv
EzEAnL9mBhhphwsyC4AeY1hu7y1aU+xYiUC/vN4KFXgyzREA1qo4RNzmKZsRTaC+MdAp79rmWU4I
rRMVEvwpSJLN4F9qAJbD3LIBViNQNQUlQlYSKqun3yUQM5jHyRDifZL6GMYwU4xGMzzk2nqX15ga
WuDc53jyjhJ+9dE6yBNGu/IQRd55ysfPqQX04viUe/cUIXxrjtOacYNn3ZuwL6F/EqirREpoqPKF
d0lKdg7hLWSnLHl2kpxmogqSa/P9biOhjfXrR9pBiiMIyPznnBl9kL+WhcoXWSR80amQnbz/jcUG
nPbM0I9WiKGAXD9QOiMQBpURNXMczPOKSQKTAAtJzPK6J9vP9nQv/4a69xjzkiR3CGdknEN0bXCo
if/Kse90P7Im2rw66MQ+flEr3x29IXTbKMUw0AUBdcCFPjVe4qW4u0b9KYn7aJknF8+XJs12jkrx
euGRSWEnj9Ikf86D/h2EuBev66DHTk0qIHo32M9dUfo+8sUgW8/ZlcqsLshW7CXadEH7IrfInjQ6
0oBdWUlfX/ts64DJzAjPHRtGjr7Fpeohog6VNEXIghrq4279blo9bgfeuhoZcKRlC81lFVAw8Cmo
D9+03r5pzQRjGpl+kDVw4PY80eYMaPtLBsSmxa8LXATmYEAAkafIsxV+kwrUdpSagpEauQNdjW6d
ayCiMhVraaR7Vb2zK1g1PHWynYB8UXrvnZtvnND7Kikwquj3Kbd08vCDoFYc3tvAu6eWddEWiG68
c0z7CDV+eIzsVkVpQHvatywYeCO7L+Q/oA9EQupRbT3p0toyh+wcSHbPkjY35tGOxms+xTw+ojcp
Id50fsmHY9kh+n0jbDXAM7/FJoCSRXOjpoc3i5GCLB96zhM6hfwoS9Od1EhyHbxQ2Q6HFnicGgbt
6yfTKF9aX+119jgzBSUgf8tER8W8ngVlFZrEY7ow+ijxjeaJl6A2YlMnlm0IOVbbOf2rb6uDdEb6
HHvmKb7QtLpJJA+HE4L00OLlTWuwP9SqmfZ0wgMs+tsCiyyWQNRWu8Z6t3okQ0giWG1y0dLTV2W8
UYNOu/ufFLTC8ynL+FbSbzHKfGeQkdfVcJXvA6B71msBnmhRN7gkM7pen6QaQZj2oLqW6qE6DdQA
utc/zFV6EbYqhTR4G+JTJ1waGLllvgBojgVD++7ScVMkvCNZhsBEthUGRanCmx5k7yacFX5dhc3b
yL7r6EDJYuIqXIURNjBZQZiSt5574yQAGNuZSa5sVXFJrWPfao5SBij/iw3jqEFWMCdwpDSFOZrE
Nzd7o4gfqgkVyPqIY5lst1DvmctUV5ls6zuG85v2WTY8tOYWDfuOR4qS1WcKCXnFUMB+5l0XeHb8
6UBUHcD55EAqGFziOsvmM8VPoon1w8TRN/FJ5CDyS30jDMNGw2RpTLdQlE1iHmn2e2lyPvVvadI8
mmRT8teB9eo6xkvhZzcT3BsKINKJrlWfSU0zp/n4P87OYzmSJUvPrzI26wljaEEjuUBKJBJaYxMG
oIDQykPH0/M7GC5ug4Uqs160ldXtAiLTw/34Eb+oGv9gSqdPGzT5Cr7VXYIgPGYUWXL1Op36pRca
8BnE/bnnRhpA7RILqYVmDy7z+CCE9AC6c1lSgY3I52tN0kzZLhWDPJ5kJ+aNHNGUtqZOutlQObRc
MbQWz6ScIwQLx0p2r8QdEv0b2aXlXF7UdOZ63rPcvYIsrWHBuVH1Wo7BZR4OFylmGmuXWSE4yWRV
0gUxR5onQDzWcnrZPOwC3L9/aYH1Lm0zVYDVtmmb9Rj3EidRPpsf05I4ZTDpz+EqEIJBPS+3Y/uu
TQgbt1MBKIe0iV3cjv2rHouwRUIpx6x8wvkEFNix5QXL0WVUJDeI6Zf3Cm0QXWoYnjjD3i+S8q3C
YVnZEN24UVVNHpRCaSkXZA9hg8t1GnFL2ri4JCYDAIBBDs0YfjWxBK8e5ojdS4uZqUGUYTqEd1K4
y4nMHVGdRZydYUJDFRwiEVyVM82pX/3i7iQM/b9/EnQM6Kjq5RmsTEvS5HnV52iA32QXd3r4hPCt
ECsSpPH79g62l7QF2RslFj9jpK4kv+Q6o1dCSSBFeoq/gY5SkZ8eLDe5jLX5C9xbWuM9kPb9RDK4
TN27O04XeozsC+VXTs0oO2Ag/2HsetdAEM1ijJk06u4cCxqJO3oaSaGmHt0+f6VjfuHEwa+vTRAP
9PE0ELpxt6xqhVlUOjZ7M3JvE5PWloUkFZrsaAoysjOCTzlRi4J8JxvNCM6k+eql5evs4rmh6NSy
R0PkhjZmh8CI7PuUG4Dll96lbFBZe2Wqa3BCnrVcu6SOsIm3ssVjHwmLBgFSuSElY5RiLoz9C/lx
el/ZUly6tD6RRronh9radO1LuvDSn5HgVVJEyZUl/S5cnHY96Zm0o6XLIiWzNJOFjg2cZBWQQOYa
OE+5MbmrGBdCncXXRaHdxzzDA+yWiGJv713h1wmAgm5ClOvntYZn7VQ/Dlp+22QKCcDEeHNm9y3z
UAfrXP2XrLkEy9JJz9qhRkOqK9aUiWdOkVxRwGJ7u2x96qwkNs6h0r6jdknvy7wp3O6+rJf9aKcH
w/ZukQO/CPKw2EYdemgDul/roazxjGIWWZm0f7UxPnRN+bEMgA9ggHUCFTtOjW5utCRJhDBPh0oF
tL5hFagANQ16vyZLAMaFnW+/Iyu8aeh38ApX5N8TGl0CGJT8mU0p+c8sBBuH+/qigmAknftEzQEF
j3FGvxiNjS26NYhLttuxwfS01v33og9RCPEp8lSO1Fm+W9LlOhmzeRWFxrkNekDj2MgdonKY/1mF
/BF4Lm3emIa/rofxPjLABpNybKbSOZM+tiT3QLIvoPtd6YkPddit10Khr3lf8gWapUAiItlJRsSJ
Q91k74/deTDMoPJ8xBUYexLEK8fcIvKyImOQb1UvNp1GqQ+aNe56/C9cycRKCjFGLLLHSUCln+0a
D2FhHnyczzpaPzKDMRtz69WPgiyU4RN1nEwa0GReG7n7xXMJftVu/uC/woD7bHzzSn6ZIHnttt1L
XSBfF9z26RfrP50BK3OFIatyKZvfsXjpCZfFRCqTNQMc0mA9LOPXVpchVI2mEfcNGTD5lTy65ZvI
3SBvLwzilT4Oq9L7NVfhDmr8Vl4ut4s+uVcw8X0Y8d2HvGGqGAB6eDPC+nNd7KthIQwM1Sov38so
qJk5BxLV8s4m008O0WAndC5QqdbG65rBhqRH3JZBwuCSqSsRLeHzJuioRQBf7Hi6TGEf5/XMAEUI
cLycwV0gdqMZlzESj6tticGwrvqzqXW7r+Xk9/XEFvk+dtvdynfsaucjtCrsTTHZiprkGKGeduKP
5T3a1Fd1HH5MPuuFSQwYcDW0ezpWMSSDrMGNxzqL/fo9yk0qn7Q4TL6m40VbAfGxb6RC9ZroWCcm
Po3JvI5KyMz9fFbTynPt4bUIaXRXqIVkCyIhKr1B2fwjjzVMfQaUk9oA25O20McTp8rOZgBy+FSf
Jwu9Tg+oDOqEgR9vIJpfj+5yayW/kgiFxuHMdB8c7lshQaJzClYLZCEUHcKsDbXVD5e9arprWXpN
b9dAHnBQZtH7F38szhxEGmTMJT0NrpQoLBF4Gr9mdIUz3DnopviNQzdWu5OtLvuOVKhWAyKl5M9q
8q86SobCxwlHmNhpHd3LgshjQ9qUAXcMv9ce4cg5NeNipkiLjU48LzDvrjVnupma5VyusK/Zp/dC
GkcMKYLyKPd7Rwdf3prEHwYApwNWVIOJtCD9QiYf1EjsOdmTdBkUkEnuZYlCk5ncoFh2Sm8JmGUg
3FYDbz8FTW8eo1OLatYw1CEBrRI2qIbLQLOcp6NlTbid8esIOLdNrmE5DxuXnzZpclRk5ySBbMzO
QOIdcdPBSeWIpkmIViqULMBHigKsipdTDJdO+DBgk2X3RqaP0g5UhAIfyOE4RBGgBKStmBleWiDP
jeTV8vJzVbmvnW5fYftN4uU9Zylvi5Xg8t22OnU+GYHRtRfpzDiiHA4Gd4BMI6pJAYqmz5XJbLyb
z/pUS9e4GBebfurgQgywUVChvIbBsKvG/mX288vRoQgjp46T/ldDWhOEqbV2GX+K3NTSxxT5Y34v
+bC8oTD0QEBmj8L0ZA5K8x7x0wb5KgyPRwQm8vGaNvklYpXkT5l9Hzc0xrT0GfOpT3uQZv+87DBn
u5zwMabix/siKfKXvi4pr5e7BPgym8e5HQb/wh3DRxdQzcSwzA6n60ER9XkzBJAIcHnLzICO4Jzw
loyWlvX4YPTJE2CMbokaFsd6dfr22ZMklIi91CRfM13ieEKVzYsgefqRMa6aFJGN2bq3VPxS9B5A
Ug9Wr13f9zmb0xeoU33latGVb7ERdaFfsdMn7pDI035pgEKCxIDHp+UX6KudIa9EPIiCk1QRVjMt
2lqQKvayDkEGvLpKTUzNRm51hKBCVE9bLjrkzrdxRmMO0ZMAYFgC14pOSCBddChNT2lWv5Fw0YsJ
6z0IkcOMWJHFEMYL5hWWo3hXESBp8YXppl7q19JIoUK71W4qi2NLmWi3WgLKM7mtwuGGaTk5e7NH
supTNL/Twlx2wrcCGjmdiO6Mrlf3ymHHLKTSRR5eqxLfSN03cBmIi4wsOH6cSmTf40IkR4byPRrM
9yTlCDmZsjiu3ZVbz4BuoRwNKR0AZOQ42VDA0ZX85QLuRaAV6R8mc+VG+RS1ICimE+xzdhnXusib
lmn67M0+gMNPfWCiFijkk1y9THhjxVoOJx61h2REHznRikeAoHBW502ONi3fY72wQi3RQgi886T2
LQeyjbInNM237aIuDc++0uktRpZ/dLhCIQ2xufzurZidnVwkgeV81H2BNJnquSBQQoI2WqXuZmzz
Q8JbZtK4mgGH1QxYG5fmnmb03PhJd98Ltosmex8YQFOKIxbgj9MC4SZU0NMtaZLoKdAxdH/CEBSy
Owdn5uIDOkhu+na4LTL8vZeyYe0L/XHslrsh6ynhichji9AgU518pVxKHZ8cA4DpHY0LhdP0HKKR
S0JniywlfepIWlJHJgqHIAV8n1nwo4qDk2fJOqrGG1knP2rOrHZ4Bup9m6nmWq8zRI3ohvUAT9oc
+So0JYZl/ghz74mh4SmaMlcOUDtbVU99j4ci6xXU7RUSl4/TiLWzVcU7S4edi/H7WnWEVKNmbguY
cD/rnC+PxA2FEzyFA4TstWS+tIeSfhkg2JYul+s1+8Z4tEtwVLzd07AJnn0u+nCI4k1OCw79m7N8
pBOIuFcHGBrwwunMmxQZhMhJtpOpnyvdufLRnMqhK/d+duZDII0bvLIcDMawQu8v2pB5Toaaud8i
Cw2H36EHOjXNnQdZVCQADaQvqVbmVVd24PS1G1XCJJu6UUPcaeZ6aIsLVPkBq5VHyst9AXZM74L9
AgUQi+8n16EenaOWVrn2aSfVRV36tPEUxLe4urahDID7yo5m3Txnjg8ViGdWsXldkVW7OVauIdKa
daq/NIpJsbxHrvYKukfxEfWls5b/u0Lh8CRskuy/d6lykCAVdbgkSGMgJuToGSeUmfjw6iTZY+DZ
iCchUpw7HfhrrwBG2j1HGamFsm5HUMMZtbEKxoBFrXe03O/Qln7TbNBuRm0gpFoceggRsT+fadF8
mPp2Bwv6tcYHpaYLO5iTxlTTQygINcaAsaGPWNRkQTvQG//U7+1LVZorZzASmiyQnY0OWabyxQjC
2ymEa2Q5qOUA7Mt6MmDtKGF7ZpaULVyshX/V9rilV/nOJ6PA/PtJBToMEO8srsEKDk1wM/XRh0sp
gJgoWAwQAHHFVAtKHcI7hceEJuLkZWjRlDK0jcHxzx+OQtIjh0yvMihGXMIovVB7FWN/ouEEeYOZ
HpeLkXHgq+rV9qMjOnsvKeUhWxaGBjNUMo/5sUJfZwiS07SlH0o1e9BFb8SpgXRDRS/pRfYMkNSs
1kY13ZsED0nVKlhDcmkm8KDkTmWkr43ObUpSWqibbojfywF42IKYQ5h2TzM8mqjJD7Xd7RNrPp20
8mwK1CHOk83AiBQtD58bCitPRloNPKIBqHJ/OtKegMguWhpODsqdUX/zGiKdEpvOmadZj8OUXuL9
vZnz8OujxhoABFoforJWKBD11ZucfT2O3oT4T0YT8NOiQ+Dn0V4LARpiQSCqAg7SF92srVWfbpMZ
lxBoTUPmsghIni3FRjR8VTPeGXp15ef+zpyXfQ+B1CGFMDpsQuiLQwGp4MNmNsyo3LiUeO+rmyyo
Txf+xTQC5WyRCElgQDmkuNJ8brjOVTUeaVYHhkHOxc/ItBTm9ZUbdDAK22Mhc2Th89u26Cs49Hri
+NKqetRrs7MySZ78rseb5MYw8k3RqBWLNLjxQSaP0Ti889HEcoM/LFHj5b+SEcbMRWdGKbAxRbhi
JdvKp2nnLcsFUoO3mk+XrmupQvUvAJlJ+lco+hNIPHWDsw1QP4htHRCyxJWPykELrks/jMCBO/KR
j/26dz+lweASl75k/9FFq0f9sxopgPLmFgk1sMzwQebCu5FtxnyH3LRmAfhjxsrDt4uzFHmLmPUS
qQjbOxP5QVEUQersCfEZl1AA7f/XWAKh56m6c2fbSNcy0znxEmQipxqRCndTMj4CO/gyQvtqqPAS
mFag5vbclSs3ErGT6EM0MBh1nZoAeGSLLfB2uw7NGi4COhmbgfby19KDXKBmiZFpAqZ4rVFnzlqI
szyAeDQRNF3fiuQQSyy/RTbj5GERyvQB5TBgXgvXysw4iYLAvDBoAi9Ld59SJrFsVsuwkGoU2Oma
l6i5/lU1qvvAY2iaLZsAGYlqGO8Wwzjz0FhH1GEI3A+I/Edez1aGJhGfrk0BsTTWeCIez+hI6J2+
mgrjw3Gbc9HbF5klOQYi1psQDyZnPuP2fZPfUxBhDOY08k2R8jlbSKSWyflsA7i4YXpqM+mUwJsm
8Z2nepoWF7BeSGV7xAcq/XwCopbV052o7RnFfG1CR5ZnWYzEZfB54QXPJe1a2hOwgsDE+U96P5xW
xrgX9YsovynLci1ntTOmg6gApehFuuhJ8rpF+aUGVhTa6rqNuw0LSAezJfULrlIUVhoUOLxsvm1b
SMxyGrMpuXYwQy3tdCv6Hl+HlW+HDvs13eBrHNR2iTefcjTmmExojFtwECOmWMl7yhRLruGmIlwh
bASAEeBduUfAYG2CsRZmhV1fN3H2SBfza2uMcHd80zwVWyoaiOjZGJuR+wJlDQ1RpTSfL0Sto7bO
HajvUKd5AHaYFAY96Q09oauGHjNKwBtZIpsLQVRWJLw2k/FGLkV/CCv0DrwWdAr5GR3qFFAe9xwO
40uChJpIuRl1s3PH8QzstHTUaVnElFvIMBOynCh+gEW0aSFTeH20kt2dcl0JRlSkKEVZRZa5LN3N
17tDXQmxQWys4/OFcCHLnsHWF/lYOeTa1F80NH1FqyTr8G109Vcze7Fhv8dlcSHa6JKYiD6RaALr
qFY2bKXezC4Kjjaa+lsC2YnnE6+N6DxpPLo2goXXqE7bW7rFqTat3TC8MHlvchPJp5X1p3CV1VJM
ehI0KJeq3TT6Qy72fgNMtgDaRNYzNgLE4+rmY0173oIZJ9KqNpTsHIvjcvaQTXN3DFQKWqil7VLi
hVD+wqOGwbLLS5K4ZuD0aQfQrxIab3WRPyyRfS4bHH7WacLHy0e1raJ2r+PAqvm8lSg69zL3PHLa
NQZ3j6OP08AALc7E/vrJbce7NtNOerN9pcdABL2ICyUTsYSLwwcRLx0D2X5jkd16rr9TuMtTm6CM
FrIJHRs7xiS952Mdg9D7zLN4K68ToepTkR7yzP4+HgsatKMYj21DckE5MamNj7GNfEuTwZEW3StE
WzBpvabpRl8PTKv1OPUaq+FgYGheBkxezKwW1NXAMI2tzbUXe8URGP193X6CSnxVoZnuizY9yJJ0
BpvIUf5DD4pAjcCewwHcDG3ZmIpzjBWz2m6kD5SgUNoHEdpgRr3Nho5v2+b7GdphYGIOpJVE6364
NI32K1lO0iaktzddl2N9OgSUxl1yKRlaOmB6nOA/Hto5HivxAffjTc8Alqk8yDV0mm266hNSSph2
AaUTfwPwrhRpKXtzsbKPDgs+ZltILlg7142ufTTPLC/4NU76Xuu8a97NlAIItrKNFZrn1giqtmMA
wz2dHQ1TexkrjJhtA515fNbArOMno5y9Ndg3aMtd9n2EglKZvJklFmFTYB911mmstStnMEuCJpR/
63wws9PJn1/KzDhguL11EdlMEY+Sf2v5/aERarr0JnEPMafqsqrMmCl4ejrOqPP3CUe4owBpynZv
ecPeQepKLqvexjvKTs2YK1gDZg9xqisBEYytWGWvMBAgEnlHJsKArdBMm/p0UyVxe0JkI+BeLVWC
EpCPzEr7KbebpbWi8X9aQclOI27WRtM3KkPhgPig0vxKS4G1IXHqlPHpYozVZul7WJkNQH4udbqr
96J77w7NfaG6JxNxpRlYNYiGO2L1G45aB1fBYkoisBQ23gNJhp4B+VSFdrPXYsEC+1W0aeUnZXio
EMpEH5xpPa434eLum8WGDdWCZ8F+4SQkFNRZdDTj5roky9fR05s6D50TH86xjtFMOeTHuIlfpjHb
SxYaIc3cIbZkaYyj03GfE4V1VoERzHkSSSdJYceoTUAm0q57iKPgeVHlxTLER8cd96OVbcXLcfFh
ihYWjxQKbOT5J1FkreGt0rCXOgNPjAX+ZWYjKzDdY/sHfV+D78yTWuQCS9fZJwVFHVLYbQTCm7PM
1ORchNVSolaHyedKtOgbSL7mGF6A6djQu7tKWowt4ozyylLReeUsLZbj0drWyWots6ELOgMNBD1F
Tb/WF+amNUQacr++NjYOl3sI0afBzTW2pnDX1UZ9lXhRskb6FxJ+Ymx9ZH0phG78ZLxr/BF+m7XG
AQ/QM9rKeV49xrydmeSE2wapFAw8UiQ3rCU6D5EThs6LqBICzXd+nu4d/FBougBDAwdeIiFfoPbP
6J1MCm+HWc/5rEG1EQdQulLX8ie1S/DfL1/vrhf0qWo2XWaGaPIk0RYgy3mVwYssVA5hL4fWDrVt
rzX+NnejM7sZ3kTROiJPQOWeCzDcATtAWjK+dnGB93hIiUk3JkLIRYWBjqFKvo4xP2oJKGLc49Q+
ox+cxbRx+mRS+NQ63c4xomtFUbNEoh+cg4Ge0HGvrPTDDPy3bMEGgVcCVchfsJCBwXyiJwvxtZ/v
DcejVOPj6fb4RCuhhH8wPMxuDG/MQHKipjmfuemLa1dXelyfQGnd1OAYZqRSgsx6d9v8FrlszkOq
x7ROyMIMEIR4DtQ7HT2Zld5K50lrsq3RfExA6gNTsE5cEeJVFhS0ZlyiaOSoAzTtcyfokVEdlmcz
MG51I0URVzur6uXB5ILBAuQ8KAOMn8AJh8gw1FgQmu5wbXkopWfsYQbiMZVV+uEjgcBcxfFO6tLZ
S9Jg+I6+MnXjgLTWK0hpRgRWT+tt2NNQOyD1snfVdHSwTVHs/6nVrtOcmzWMn0c8QjmVNCTotzBl
RFsn0w4ed5dWvSGBR3N7dImsjNejwNxEIzwWBTQrSCasLGbnxtXb1xmBsIB1Zjp7rGvMjeyiIV7M
l1OGjVPGxxnqYc/aoCkAaDNNzPN87o5jQykNre8lqZWJ2mF1BU/2aLcWAo7DVe5W00lQW5BcxlVX
GD1trAn2d2wdDI8Rbo/d6InhM//13Q52dESxzQKFmEHHcXRWUhTOojBKYjRTeoGT2Rm6BxlLhKSi
U601ICYYKlprUXRmRd1piYeSB09oY1k2GEKn7Zl8mJ82Guu7Qi/PqzZFu8wjmbSD7LQTnIOoVGke
0IgSiJCFlNEyPI3j/KGZPXJYpN8FG34MGX1pXnML5BmH2QI6YrdAbnPnGANZtzxS/X6oekZcq/zM
5/5pYhCeERmHEMMpU+9OPNKriH1jib8Bd4GLnLkEW9MAhS89Qr03nqboUda+9PUXTQHmwwCnrZCE
G8nh5NwZNeI4YmPcWOHZgua9hb1AjRZ+GaP+IcbAbhO8+vBQVv4YXclGQ/NkJhCDk1UzJ6D0G0oB
flULxr7BvIZ9e2Pq6Deq+ODDZdWB1luB/mQr/aGyGYjlBmqCUV6e5G6zC2yaTHynT38MQ1C9n5K3
AmK8Ujk4VRXYtMat8SY07ZUDcP8EScxdk6WH1vBXols4N3RgUNtndUo4IoarnuDjYorUrz16CWgb
nxRMZZIiPmCltEe69FZ22YDOki3eA1l2nSk9WisteDNm4mfgn1dk7rJ7xRVtNINbJ7aeVIqRbtWb
92InPejdzuXC4xzt2gE7Ybv7CpX9ZF1gvnnoJ+2a62LTatGl/IkkBrSk0LwzKvQQctN+DBP/HMGE
DNk+NEoYCWxzr7ssfO128LRda2vrtDQuXR9GjdvvNJWd5Va/rQYaZbSaPisUU72Bek4zn91Jv48m
72pq/IV2PhM++rlUmWrrjWQheTPcJEP0DiyHAh6X4Zb9aaIj5eEqW7X5Tp/HeqVE+a7uko8UpWSH
r4C6GNizoQH9O/Vb02lfUdYbKaR97UQpfabVwogF6x8xtAq8YFPAcSY3iI45+C3TaAjY8PfIYsJX
7H6Zq7V3SGUxjInrB/lM9ZBwwOb8xFcuPdaKbmlR46rlcrjLLrwOXTQHB/ozmL7CNfwFgp7R2TLN
+0gfjkgNRyuzQoPFmnwAPaV5tzjjrROxx4DZ2slT2+j3IW5o/VRfNozJTosogkxKy0tHigmSHW5o
wMEKVDSsgvYVQidWDvJkBKhLyTTzqzmr7ziI415EOd7TqHAVs5PBcB/aDirSYETA8aGvzOJs1WBU
gtvUWZ8NOzBwSCBYFFUi6DZb1VnjIK7Fss5RDOgkGR7jqDvMg3srvykVM2IUfe8S7je4avUe1MdV
FDCwhHK3h3f/gKdOdGLM7jPU9R62anBp1JSGQ/Ge4fFCXyHUVxYkuyaTAsZIb6rS/hiyEZFwoEFD
QI9xqn+pmMlXUE/IjQTE4JEXr5vqDsRCdBJEEWg05P0sNjYh6xB43m08z5+oI73nE2olXq5Oa3KX
caifcd46SxSiBVWyQJTqDzOuxfRDI9K2xkbJcR4PUVS8JEt51vEsq/NXsQar1Q6Bd3CFn8oprMmz
cFIDZO2gdGthW5Fa7ovt+C+hZx3aMGtBZDYFWshf60LuPjOQDjMb2qcPUmXRo5swoT5P42Ngq+ew
hmoMTAxCMpMTT2kbIPwBZTCNqHGC/ChK54ZtYVsS9DdTZzIhJ4NMXdAAdtXfzxXoM6ewnmefxh1+
2JJAdRrMZNnlteoEDl4eg6p9C4fulz7QJYa9qp+owbsdMibH0bhTFnHIMuOncCpPVeCOlAj9oXc8
f5VAHTlxAvPd1OjEm27cbpbCPwXM+iQ+7NjAHVSS3eESedeE5lk+gViV9pXVeduYWQ7T2JhCrd4N
KKbGbmpuCwx6UioIhAwT6GSYuYWCyIMXG5FDLWP0jIgjxxzTp0Gdm4Nzl5n1qTFYwPzC5g10fyYe
yuB5EEGMFJ0mlqHKitekSG7sugo3gYOdFDj3U6x8wC9gG2QpooZ0U70mhu/GYo7wAyKzfaoIfCfa
FD9U0XCvF8u10rWNWYRX/5Xpdafm0Q139gCXyYnpyZqIdiOrhMXS8pQs7U2CdedclIg6jHsLAuRA
NRhZLkVfvZF5QWPNR2IfajJ/8zHWxdf1d06s34ySzZ7NYjh2tte84rywZndn2hZkRv8irMHFkiF4
9XQoyT5zE28JzRphtSDLS0sChfN6LcGJau5ZS4x0pXoQZ5g6niSAxhD5y9YDTMyT0RsQKfGjFwrQ
nN03HYKytBjIvTq58yRu49Cc2BbNSKxKEuyicIYyJjjdfuUChnSGYKU5QKqWicBGOybF9QA+Wcp4
cXkqDZj4VnhYGuzF0xQR9dh/Rjo5P2tKE1GLMuMFpDcxQnGWj41mmuzHamCSWuzdsH7UZ+czr6Xa
BH1GNCtPDVpMZRbQHOqip6CrH5uyvB6Glnb73nWWV1VBQRW7dMtETZismb/4DCaqNfal58mAc73y
3+2Y/yiHJoySC1u1x7yiCenOe7+h877o/XpwnCdrRMTXNrsXz9FeKJ7RN56ZR5ZJequc8ZLqiR2S
R/fiJFrkDJgd1d8FOnK+Tn0GHgtYSRL8yqphw6xiG5H/zcarppV/ser9wWxY/7Y7stqbbIZo2s6h
/QpjeV7H6CAhc2nd/+d//I//87/ep/8ZfVRX/73R/oNewxXA0K793//50wO++WhHJjNwv+YBbjVQ
wIYaBLIleavc3P2bpbV4V/9uh397BDVDsujalO2NpJO+Wvfs4dKxKHdlC+XZyt90BYDBy+pVbye3
gNaOneNXp2zoNz2jltLK83jQM0SwtE/HXsA0JBo+Bhz/wCnfF3BViJC+9VVAxRQoxFZ8kqv2UDrq
MTaqy9jJ6cobzYPec4VkeXdZ6nQaKbPqk6Jz7pNixlx54bYsVlpPG6Xz/HWaN+tuHO6XqH2MnPjK
Khh/lE4AOtCprr3WgpSJBLzt4yWMyYOHikJH+xiS0zw6L/bkv/o5Uy9VP8R0bL1sPAxmdFdVWPx6
t+GSXircNla+a93FhXta52A7NMiasueoIphUxTPscXw+//ya7Z9speX9v7+Cwo/YDMZ/jRCXHDxM
kz2TE31ThNZjaI0vi92dp5wEPafdnBcVFmUebJWUGelJ2lQOd58PeoGWTIcBdGNNtN6b5EKrLMia
SMr63VHl44fVu/BgYY413sjLRdcvavsIzHyF3gn41BPP6x5sFdx7iXPbe8W11vfvJr4+C/pxxggL
03WDT3gyD2ZhdSSO7TGjoYBK5wcDHdx12pvS8H8paks8RDj9f16UH2zD9W9rQlWI+8JYaIzw0pNS
L1KwFw1lNOLqaCxflJjqrvwh2P35aT+8Af2btbsqHKUqkPo718tx0FDr0aGVFc/9WdA1m3/vGd9N
3Se3DJTHNxJXhwHkqEx50AuGahD95TgbP0QM89v3sF04lyktq31nDPeJ69+2CC17waM0Aef5CSSE
qS4xjcvKmNYMOlPMxw11ieT5n7+jKUbrv4sn375kaYX66Oh6tg/r9pyx2sq35l9TALRLD010mDn5
VbdKrR6d3ipHbD6UhIHD5VJDVwOl44grrD0Vd1m+AHMPAVID6l5PvvcXD3fjh51lmv962hwGtsUM
uHlXM8EV7kLu1Ls0ga8ljCFGYBVCBVBwQBiGXX9YsvrgKVSQgbF29FcFs49+yokIzP950QxZnN8t
mvGvnygrwsk20L/YzdF4YYsrF6BASW1moz/3LeY8IBsgAQHDZybGX4Qo9Odnmz/tGHmR/4g9yzD1
Y6aN3i5BdC5AtANbMya9oJC9yL4TgC9WTHQTALcLM4xFwa9AlgYsdgXnQegMspAKqjmfzAtuWoe+
L1QaYcDh/fnnz/nTWzMkRfvH58TWHvHyoPN2oboxod7Yw7MJ53Gazwxwl3xikioa11+w5MoiK6ET
Ugm5IoSibBHc8r8Epp/e1tcn/McnadouwgYVi1sLXfgTGYAlZQZnPafFg2YPDRyZNtdldDUwoCjs
+jQJDpXWHf+8Ej/kpMa3rKMymrGyjETbAbZbj4GGABEDZpyzeTtcnwmKp5TFf37Wj9/1W3qQ1gH+
MqCJdzpQCf52cAby0faidT/TItyqwT2yI6kaGQnm3lZIsn9+8g8B+SvA/WOR6wyYj5tk+AhjDiDY
0RiSpo4TmcKm48+PkAX7zakzvsVKDUPatkiIx0rH0xODWL3oLgfUR8RBjwP5l9v9hwP2tbT/+CYG
5iyGamoNL4J2C9V8bJ2bMbP/8tt/+hLfglk9LfroNh3rhOcBEw3qxnqhFtVpmqjZvfCd8C93y0/7
7luQSsraUeDFNeaz6bmHd8zYZYfIHD6LeN7bbQgI0A0OIzP5P7+en573LTCBfi3ROpIrGahQ4s/b
DGnQlM7PbDKaFAeZeYwfe4Y//96W+yoC//GiYlx64sjngQ1brI9QyJLZzkS9k0HR+ctDftgNulxK
/3iIZWpYeC3sBgYxlIdTui1QyyhEovfPy/bDwdG/bYjSDZUbSXhAtRWoW7PrUfWrnXlXGfnrnx8h
B+Q3B0f/thM8DeOGxSUodPQSmGsKaTBw/nIZ/vTLv732LB9TpAPCcCemGy6z7a4gov47H9wMvt0h
fbwYTdt4cE6UfuYrvHT7wtH+sl9//2aZI/3rm2XIppkuHos7PwK/hRsR0jp7E6OYP3/2379XM5AA
8I+No9VWn6mZdSmRoMD3xZWh23zhLIwWDA3e+J8f8/t4Ygby+H88xmtHn9tlCXezQrejc5/Cajyl
s34+MW+D3PK3nMf8fRZmBrKM/3hQWM44hySMCcdiPBgjeG5sMOzIawC9DE9mlD/oRr7zUuOlSvRr
8VYTtMrkhv4XrTwRm5BlQevXQM7LwGs2n6JtmVToIUNzYoY4rkang3iNNGkVNHcoj7zXXXAc2uEv
u+mnF/7t/gAmHptRaoS71oULmOnI1cTztev0l39+Faacp///nJnB91x6Aifc2zPvQgOlWhj3Qpsd
xyZe54sVYpFgfYh5go+xyBgDXK8qaHZAQj8R9lpNtXfQUahODQXWIvBO0gU+lvgJWhNFlUVz5M8f
86cd8y3g5HWuzY3GaNopIB2B1KHDM9bbrmw+Rh/9gCLw/nID/T40MO/81y3T6JZvx/kQ7hKDoaAV
p29DYv+bp/db2AHBoxYLgU6ILOlxqN0bM9YAN6d/SV9/2O3+t8jjAwCGvo3JFsplKD3oZGt1vgmx
xuDCuc+4AmbdevjzC/lhX/rfAlHo5o7e9ryQpkJ9WLWrdkyuC2f8S8Zh/v5iNv1vkSgxYoYaoxvs
kIeCpm3CQO1nD7ryMq7EZaqHseglBS1m7Beo4x/8fLpRIjlQm9p5h9h3IRzBVhVomeXd/+XsvHYj
V7Iu/SqDc88eRgQtMP0Dkz5TJuVN3RCqKoneez79fKzu/qdOolIaDHBu6khKQxPcsfda36qXWWq+
zFbpHO67I+0rpbnpxkT3P8w6uD5W8AVmt9uc4tV315pTf3GHnbmgnJPFLtD1Lgdp5m4n1994RLjl
BAv9/52Ek+UtawleNUfN3VpAy/283dtz8zUmwumL5+SZ286Zv9Nv66fVWhXjNZ/1k8EpqpoRQQhD
W0I5wmVCLx+O6MfnX+XM1ouot7+/1RiNYVAMnHDDyV6NeDxmcY3bLLgEOdkvbZE8h2GtNvavDFyM
C5DCQybz9c2cpBUhy0kjG/hdEKxNkgKaRt1//sHOHYKTlafxwQcFJcd4HBgNoxafaa4W+aWz73AO
mf38bc5dJSfLjm83ppmktrtlSfgmlLhxCeT5/KXnC+0PK7xzsuoMpaHlBHdR7Ez1rR1G16Vuv0Rd
8BOD7Rdn78xqYJ+sPLGmpz1kCbKFnPSpjwXjWcBE9YDs7vPvYJxZD+yT9UaEIi/CgbtIBgAflb3v
yfwzxMzfgsU6Q9SYGTsImqbBWUcVZnyn1J8nrTzaOvPwsdnplfaRQSaJijgnM2asFjb9WK2ybgu/
PQKcxkRMxQadit0N1mLaSaTe4RTFiRv22AKSDPvHJC/MmomYFaekt8RvOSb3NCYWmCC5OJTrqfa3
XRKFLFDm7G/VqBbIAyioGpjvk4060wDn9KvPj8u5w3KyTPajUXltqFgBWLdUOdxnmOdBHhVHmdq3
I49mrRNo3b1vn7/fuRN9sph5Q+S31Pzudg5U0aVxRLL+3Nia/8WCc+ZatU9WNJx4hYDDCY4fXXWB
Z7Q03fdCNI9+2Xxxp51pN0j7ZFGzgTxIXwY2KbvNvsjs42ztlfjpcmJBZlv37D5nBkHPJ3mYy7sR
r6pm1F/U2OcO4clCp/v1gCVE2DgNccnASIxytZ8S8UXn8dzLn6xX7eBXZKWM9jZykh8NjJGZAzdD
9j+/AM4evZOFqnFdsLOFxO8fyGuYcS7hsNwxs6FlDuEaUJDgK53hPdxykQANVyQXbkBCBGPvLz7D
/F3+sKLZJytaWDl2AUMHw1sEZSeji4/CXH+dOXr1ALmgJ52mDgpwEJ3ACe8cZZfOIiG5//wDnCm0
rJPlLkEVNmglg9o5yqq2MBFLw91laAEtaQ48gA1ynOzhq5L0zE1unax96JWqqokGa1uz6ZgRsLSP
5+wLe9oHeKyqu0EUL59/szOPIetkPYlbGRgtSSzIyl4AqzAaN1afv/KZpr20TpYOWWQocAueakEU
75CZHWbGKSFGGW5FBL6CNSVOsuOA+iFh4huOZFJVhf08A0BTDm0CH1/atb1ngy0WWdty0gmAB7ol
v7i2z9w61sni09qBNGojNLcE0uOE0D8i4lV8d/qipj13bE/WHZLX60TLhQk9kdNWDt695uLN//zw
nrsvrZNlBa0Zj3OsZdsK0PMYiMP8JdB27lCjgUElVihAmxkNau+irR57UgeYIa8MsA1f3JZnKiXr
ZOWZApnroGPMrdVWCZ4FY1Vw6gqy2iYM5JEavtjmnDtNJytQFpta2hTS3IYdYbd51nIxYGav7eaL
L3LuRJ0sLxIdVUTfFpgaJCmXImEO0Pz8NJ357ObJypFV0mgEdKgtNKarOcpORSTCRXE6fHEdnDkJ
5slaEeYRatlas7dT63/H9gY3gjgN0hV9zn4waDeffw9x5kFtniwUxaRNUYxXfmsIK96ZFbIJZkjX
RgoIGdEpEzYEkIqoNM8jCScwwT7oQ/2t83u4g3TZZwaRKMcrdwJU/vlnOnPazJMFxumLyPHNho+k
x89uwbg67aYvrrlzr32yNADb6zzCxZ2tTs4bIOa3Aqf15x/73JGc3/K3PZbboOINc4/0BirGsqlQ
Ocj8oVPuXeAm95+/x7nL7mRxSLTUb92MaWSGNS1NgDjO+2eVW1/UVOcOz8mtn9qxPeoWNY1Dv0Q6
pMCgm/ritP4amf7haW+e3O8FAeo+DGVs/Yi50BbOsYUAVEaMzNCXYssC3mt2XFXjB6FAA4psbAkF
BIKRrUDimM+xXe77BD+krV8Eg3vtTuKus6yDM+cKamTNf3Emzx2Fk3XDxOraNwk3d8MGqwNQrrvV
8+cn8MxF8mtb9NtFUmW2M6URL81+/HFmfY3zMcCHamBo+fwtzoz14Tb+/UIM/DiDbM97TLGO3T7f
pfSx10EUfkxVOSz7rHkdRNUtsb+CRCEDFMCiQuIoIfdC7+hWCELK1ecf5swFa5wsL16HC4PpCPcy
22HWilUS2NcmuMXPX17Mp+QP19Qvkcxvx3NwigZE+8DrZ2gj5/0ZIeQ8KoeFKCGz26Z+M8GKzfQu
XsbG+EXpf+4snqwiJTLsfupqZ+uXau07Ci83grne2GZJ9vPzb2acuQh//f/fvlmoazIv5ehuTfAF
TO622PSRGUUN4zpAzeacRUXuhRHifSjqbJ1N1UFpOFjmBC3lJjeeC9a+rV6Iln2D9YxUSiOjLP5R
zimIGo4LmF7onkaHgOAsOEQtaZVxeZMq+RHU4o7nQg8xzHkdEhD4EDCQGg0b2coX7PTXWYcjhd0v
rvV3u9BLbIBEXovito8gu3bp9vOjMF+yfzq9J+udnagCywX4lGhgVgkAATNhdumUCLjLmKyi7FUh
Xfz8vc49Co2Txc9qW4ccDaA0HGDseGZ107b1tcT93E71iunY0dWB1ExDzSCfeRMojG5JnsIz7YFs
tjhnWbKzwvyr8uXcVXayXqrIClJhu/4Ou/vG6sNXwcF2k2EFeOjt8+987i1OVrq81dzWFwHmHdcl
8UsLr8iG2Pj5TJ6K1p+/x5kLWZ2USmOamgXKWH9HrnFNfk95UxTN7vPXPnN9qJOlrgRfzAOLkGdi
EKqFRD8oaJWIiAi6GJe8pTocNDL+4gl25mipk8VsMKcR/Xrk77xKrEtP48QAkEOmeREqcr0//0rn
3mT+/7/d967r8GJ2DcJLEGCZdk+JO/MywDjFufHFI2L+wH+4rdTJ+pWhTWz6JOawCRSyroKh6Nn+
UgfdvBg9bFxYaD//Nr8UN396q/mq+O3rkL45oH1niCRt/6Hogo0PU8cPwQ5qvdx5sGU7yP7Mhe7w
gFwzIyOSKIJKpYlx1YUFLjIilfFpBDkYEjYlcCqFuf/iw1nzrfSnT3eyvtSQnfMyjYOd5w3HYuyf
9IIFN8fcnar1aEdPc+wA6d8ZvlJuEMZltzN4JsrLbVH6P6TdLk3l70c5HnLY5YTyrcahv06woGkp
9BtDoxtZTvLRK7z9YNsvukmkaTnnUc0/kVTTcvAve4v/Q8j1c8Wig+L5EVjFd31s30XS7uLBvCn0
GMq7lr4MBhzBXrJV7kr/yh9kgtsTY6+H+JyVP29XgHShStKbWph9+DC6zrNQWN5GoFWzgT0atZua
Kf9C6t19AMy91nKQVqO8hU5B6iT+rjonBUYLn0rbfDfkiOyVDCVHfIjAhH4rjo5sr9vQvPSj5Oir
4iof1aEHzkseF48M6AgloN/23ZTGQeuin2aW72bwXJDY+9w2XisnfhGoClvNfE2iHPSpL25Gfbh3
SbFw+ung5N4zz6ddwUK7NPPuwjK1NbF9BuJ9rPHEV8+aGyMJfrhjsZsXLEVuBXkOzaIT+UWGY70G
sQf1acCWW6abASdVFE5P3Qi5jFPWzlMlLGoU6gr3ZrfXew94F1wrb3yNdCyds18IJ8G3jtgm/AU+
uax5vI18cjxa9+CjnCpwoJsFtXeCy7pK7lrHuzJCb8vg1FibZrnTBKpi8JQMfOut53VXGGybhYNN
zLLl95n3j/oCyl+CV0lkDhlsmnYxZwa4eKVal7RQaeSkJejJQjOZynrmpQH84/MrH8PBn6/8Xwq/
3+7LKOx06TkYaPGrHaVf3wYmvoH5As5Js5j64IcMi00RiEc2n65ZPqcdGcdFSSgB+TcKRwjEk864
cmx8dGJsSIUOpmfZKgRf4z7NtZ0yzIvUN97EMF7mc8kyR6MAjsPP3mzzipxTe8xeBuwsee1BQqB0
ScIJXyLIzRjLeAONYeAya0uPTAwz+TUtmDpxnAwby7IDPtNeCZTeeeIf/bp6CkJSOqwW7Esa7rzY
CRdEUF5GvFxd0qiZI4ng8B0V9VQtgBzlBsbeDlLWlLT5wdbRapMLtG3YdeRAxst5Js1AAt/1Goaq
p9qrnBAQrpyKzl2L050p5Dw4snrSt8B9vmNjvbJJ3QFxa8DzMq+DcLrMTY8IdLBqS63SzK0RF2yc
G+eu9fW9LRuOAmgVcJ8oohrIiHRAQhb8yfN3hI19w5C0sabisiKOQkEnyBJ5mcN6iOy0p1Wi9mJ2
M2T1WmbeMe79t5YglggiSRaE3lJUYkm8xluswKhL/ajDaY0ncuXHUa7QoDzN56aZ5/1maH3U1Xjf
c1wFJ7Gq4ut5jGrOWCFgzQbaGqhsj45ot1FFrpQtmmsPLu9STnKTwz+BAwRYkC89XwNpWP+IEjfa
KPzGNarloVLpRrLJ4Dd3SROv/WS8rV3qLHOyHoh84+6/DzX6rYmNs7VlaL+CmHHfVO373MaXjnM9
+eZNyNlsyWYqZ1pbpt228K2COZkFB0AJl6kfu30UqI1ui59zvKyF+y5us0sc2fhpebjYAFDT1qfB
od+ZJAjg/VtifYFKEBQw/1LiN2IyB9DJmH392HbSBEOL6d4L7EMgtHFRWuYDvMYX2WLHMTzIrxOG
BlxOhH0435s5HBTBHmCIsnm0UgDC7vAkS+MqQEu0qDV4wDjREKV6R50AlErDFMl9cN9m4V1mOO+p
mV/0TfM96JOtW4Z4VDWiiKvSuSha8Z72OJLrunlFvw9bLR2fM56cCYW55Ubso7PoekZ2xy22+8rs
dsIsj2ZkEATTaa9GrzErG+QNDcytXQ8/Om9Ya47/xZpyrhY7KZ9T1Te4DFG4jJFic+EEW1uofRwM
1qJ3p+fSIyghNb54dJ97s5PauExMPyVOFVmtb26HwaZ10FxpgzUuggvwP94Xteu5YuykPm7GtGvN
YES8FoZPvm0fOqTOid/+8KavlIvq3Ep8Uh/7TeWKzE+QgoGgXIZFcB1G1p0HS4OHV3nVj+m9FftE
cPRWu2iiipZYhZMJk/aQpFcyUldkNXxvS+PWRk+B6OWQudZOWRwLI6J/aJKUF/g72wVhgCz6etLr
XViZ75bZXNd493G57CNdf4lVcV/baKQ+f8TMteQfSqtfUq7fHjDOEHRCCDS5fhzdt0b/KoRz4Q/a
FzuXcy9/Uos3mZMxSe5RuLXaszTE9woGvsFl//mnP7NpkSdVuNPWNVPRgFl7bu9CN+uAshvtV0Xx
uQ9/UhSTiTCQou7OCQXR9STBPZGvxz4z6IurOphL42bVB94Fe0tPHSuw4JMdHpS6QzP/+febL64/
nZ2TwrcdRpGbqR0Axo4Xk07iECoMcGofAwWPQ50YduEVYKrd5293TgZ0aqNImkxZ5LMGu0DrwCF/
9/yj1pOSJ68hwllJsAANxj8SLd7m+c18LGazs+fjYA63ETUQRpVFS8nbW8FblKjLwGPmP4M3Kvyq
tHtyXO4o992QArvuq3/1H/7n30x19S+T3Y+8GCsEgc3JP//rIU/573/Nf/Pfv/P3v/iv7Xt+/Za+
16e/9Le/4XX//b6rt+btb/9YZ03YjLftezXevddt0vzH9jf/5v/rD//H+69XeRiL93/+9YOCAS/s
3bsf5tlf//7R/idGMa65/3YVzi//75/Nn/+ff/3vtm6qkFvxX6/1nz94f6sb/tT+h7CkLV1pKaWb
lsVL9e/zT9x/mMp0ddcyMTK4rjWrorO8aoJ//mW4/0BAqJuukvSPhTMrAuq8/fUj6x/KdnRDV0LZ
ZCTo6q//fO+bf12r/zoVf7Y/KmXOT5r/e1GDqlC6y3sohVDUNZR9cnFHftjgrRyiJVmkM+QhSzdF
R+NGQ2YG93i4GIZoTT9Z0ttuvBF2HPiOhTlceJ3oyKGxdnnCDs8uSYlpXLWCpPpNpYGxNYpwqRJ2
gw4oG9sGAFvYIliKsKDWnMy94XtHX7fumjZ0ViD6n1ozedBBHjWBrGgSWvq6b9j3kYS98f140fZY
dF0V3jJovh2mEbedZOsdh+0l5p43z5njNPvMotMVf3M0fER1X0bLC0cX5k2aCgvoGkwKnvaLIWVy
E1fE7g3xo+Y11bL0xUbm7XNC1Omi6twPRwrCJy04JE1+ZMi9TK1MXDsusAbfc/dm6BGHoLAnu/M+
bjRwSGbEHO0GLGIQVSl/Wshb/mO9LoQT3vUGi6J7DKBVbgoX370bUEsbdJrtpryqiwlMw3hlWeC3
zPQpzUqwQECQRUACt2peDKsvwbyNS9OCGBKbJLInAm660KxNWFlsrPX7wTcnQp8q+FB+uUo977uw
OhcgZ39pFljgNeXg7dRbGHYIfHM/z1dN1VRrQi+9pYnqcGX1kzeD8OqVIadL+g/5XjYhbOIE93RL
8gpxDvTfYZUA9gDHAJfkskFiZYxJvyAIM15ODfuizhnhcaUC7ud0GQaaWKXNzywZ2Z822gd0pHEh
BvBgdRwDSRrdfmGpXF7aYcw2r4mc1eRnP0Ke68sxxpzoBWIFqmdgwxnHS6LW5wK2ntZqIHZ1jn3H
6713Q/1RpWSmxyGzAS8XO1FnCFqUK5dOA3mps/wJ836tQcd2ySLhlUwEMJPWbchroWYOABwaxoK0
XmrMyNFWWYaK0kLlfC2C6GHw3Lu0se/sAM1RQsfMcvg+kAd27bRj94l2xjaBZlvQT0Z8+51vA1fL
3I2avEOuCFCpWc0WtgbwS0dPshqTio5VBmZAERPgWPG7J91xL/wSVlMQGmtN5PU2Cwuc/y4QNuYU
G41vT5oDNFKQODe6GvpNLylCYPx1y8Fxv6UAg5dd24hHd4qeAxt4TAvIau2C7chIRXRo/DGTLsni
IbLeE0ayH+se/YrfAahr1KEMJSRa2UHew3RVLgByQOTBYd4n7muA/3jZRsbKiHOQTHj9mMhMbO2r
ON9w4yyzogRjrwpnRTwqH6jzN6k+EBs5zYTDUaz9liCBkkwPlACLhD4JGanMFDO7fhix1dBAuqWx
7GxFTJSOIJujCtUPKWn4EDVDmYaIYirx4cPHtQSBfpo1YP3utRSqT89zLalo6YfTTFDrFnXTexdu
0UD7oXHAg48tuYaeoiZXZIu2lgyoJlw6iGRGr7gbpip4tvT4MeL0raw0JJVOD2/RgubcgX62gFxE
UE3OX1jxtU+Y5jAzJYrWrLaaM0QLfPf52uvUNp5auYxiUioJNtpapi9Xo41aqHRolpShMsGzxi91
It4CF/4JG4CfSWhkq6wJkOFGYc+p0BiSu+TDaGxWPY9YVwt2sGNhLu7041iVd13JJEUPaCTFtndV
Rs+VIoOZbuC+kIgcreACgswETJ/LNWXbZJpdAUw/eiBxGOYASwM8avCVoWNdi9TQNy2pQk4DDiWj
9qUzHz0ZuSJe1ec2chwAImMcvYE2Tg5yZHgRb9qyL65DaS7tyIObReYKX7Lfy1oco2HjKsZiNJph
dFVsmd2mK7Y8Fp6TWKpFR6Cj53rVKlPDW+s5YKwl2Eon95/LYDqIDqVtrQdgoumuxcIPL5njQx44
xFFxkenSWnYh0V9tBUCuy0qahGS8BkWfrRj5ysPgVRe6owHQYZF2nDmup4huwDykWztzqmUSAicF
EkoGY2Du7CxCj67ElWcXalEb9rPIIQG5eQDlr0GPYxXpfjI10LHrthLeLinBHVSNuEqjQq2chOJP
pMfKKolJdqDUjgLCpqMODrk8W92roY/Q8JZmUj+F1jN2aBoEc3amXmb7rom3IRGEm2b0L8sR2reM
jGYN33fVKvMu78oPnX4MMe4hLPZEv+wMdF8pw8hp0L7nJmhRH1hNTZdIFCbb75kGmLntTdT+urKS
gw6rW+r5uMyq8ahlPDalGR2tEjHO2O8QecBK9sz7vrl04qgFTE23Y5T0qUx8Dw0a7jmQAfVp1vAB
JFdNAX8KIM0IwFNtpQlso9btaANLTDTflD+Ma9AE/t6tgZXlKj1yOzjbwVMfjZGAOtDEK3y4fgVd
n1iJ4jasprUo427lKvINoddsKXyIvsF32cD8X6UTT26zpunQdS9haJQrpN79QoUmWkwN4wUxGIsw
CtJ9MekBedQrShE0hh6i8Kxl9l289u2wbxJzB1ACaT3pMXXruCu7VTCbZ/IX7DBQdvkjsfHZBjee
oo4O74I8i4DrdABIRQC9PsQv5derKSxQZsO7qhyiv0V9K8EcasO0NnL/xi8joOb5SqTto4EBe6OC
GON78F2ZNUkiZZbPmG8GgB2dVgMK0ujHw2EkV9N27cd5aq9Fz6NH1HHPGQioIwpdaGuEkzN+602Z
AAocr32za6r8zLnEu03fz9B2fWnvq9DZJ6pZeyE47EBe1pmW39h1cNnk4nmsIncNCoE/ixmRdo29
jgdtofIMSHbTrsMG9nnIGtB7pJ6aWKLjEThJRdNmORhYODvZRstxOA6S5JS0EZL8pFXMOrga6Snu
miTfdL11Q0OSmPTQiRcKOWYZoDjmTJC/ZDBYHtpVNcDshhLqLPtWhnutszc8lJBO+1ZEAo3zpD87
FuG7Xd87O9dK5xbn2ptC/RKSb7QKe/+p8kihj0i7WPe0oKlhogXmsBg6Yvg8UQPVM9sq8DJYiIIP
HsKKZWj7IbvunhyXfiNJtNTrGkSZ7kMc7G7CiBS0FtLoMtb7l6lPnTURDAEAwqK5GvuRlPjUN6Hg
B/DeuMCwSU4HP7S1dW+CYFMR9yWkbR2eTkQzQaT+VSajiyphq2ZNBKFVAdhXH/q0nBJ7OQagD0lE
7LaJBexoSOXOMPJglUa1RVYkgZ+WoRGtN7bLnq6pRajnMmAquJQ++hjPi5dGazQLI/Ofmkx/bPQn
HcLWYbD3hNNFm6hPtEUCqClTTbEfRAQQC8R3AmbzIGq/BkJaPOQ1FXxROS51pObNGnIG26zBq6Tb
ZoWtbzXLfYKp9FNj4mJEQ7cJLLHtBjfdBxaxe8WUEZ+mMRArLWe6lkZBzEdTH9HEb7O03qRbj5Nz
rL366GszfJXB0RZ8nl8n+7qt3v3Cuazyol1YuhHTiH5LSc7b2bV3L7Ejo7QgTk9H56h7RMdU5rOu
gW8r2uzGFDOPrhDEc0xMs5G8A3TfTQiy88yD3eZ68BAqA/m53m1df8A2n3dH6ClE1Dfx1RQhC6T/
7kwstaoujaVGfsQmZrbHzkCwvKXpQDhxOJLsfpHxcKd5T3BBz8rhaTz8hV/LQ6ITEDMzmajJlNCz
VWwMrI4RFhQZsTz2eLvZxjBqIpn7R2yEUJ6mqT9mbBVAsTNY4kdp75f0NMiSj4ILPEpzQawRL2op
1hIrPxg9aUURSLuKBKTebXeaLKplZRusew0HLUDoU1Mgr7lTomXfBS+5vrdSJ9s0NVHFRlZ9RCZz
grAZ4r3tQCg1BvlhijRb2F0+Eh9PuKvP0kfqCesynDV6dcs0A/ar6MmuO3t8gbPVLzzHI2gjP2p1
0IKJnR78jGkN4RMMscboQF6tAT4wPIjQsy/iOdwjyzZ9qX6ATntIpTMSr8XntTX3mWnG97jkadiL
HcJ9aFOp9zHX2VXZfCSZFrDWwE0xc5mQCinNFYCZVnlkxxlzdpQT3U0N2eGy1ynlaMYEhkO/uEd4
7VkHe/S7RVl07NjE/Rj2GYQAUCajq25i7YOt/7eh9PcR+wPLZjVXhbq2U9r7w4gFEExSF++GAAwm
Ps0LJ8u2aSU5Ssp409ghry3XwWnkk0zQG/gM/DtlU8921QxV698cd/ogHWcbh8O0TKocXFmYiUWb
U4FntN7Yas1hV9SDoc4za2BkCpfDpCgcFQ+J6VvSaTthkOYwtuLAzI3Y26jcd7HDlKzgLqu8R602
4nXTwxvRrmCjRyu8tt2ysdXa7YS7JDT2rqb0YTRSHINAOTsghLsc8M0xrpiU6K8qtfg0qpgYFnOW
A0aWZDTwvikTR1P09kb29rhy+0lQ9FjkH4xBs+/Sol2OhX7XCre/MNnW+sCqARIQD5Zm0x6xyU/M
BQgue9kBXAwI+B61F8cMjknUspRWpHtm9FPTrmRb1NxWDDx3nmNcxkjxfNdugSFVK0/oGpRMr146
D6yG7ioLbB44E/AvJ4YnF/uiWNums+qJCsSSkRFMNIeHWLjUZVURZzyyK44AJgEyMI21bIefY1Dl
Wwtmg2jM+CItYH10fndTU+Efy+5B+AySRaQ99FxQiIMi4HZq+NHazrVmiJu6ItX6emqbAa0QkLbE
z8kdsEnzGb3+Tmn6o9PkP0Cs9IugZE1pWc4Yp2r6FDJPmKNruXmc1PkBa56qIHnUpob1pm6fKGPA
CkkqBzNw4MrZg7NQoBwXxkBSieM5+z7KppU2DceWjFtsut7WMdSbxjZDyX5nBsUuMjAceXq6qSAH
Z+kUwjQdj62pMecbex6JZnIg3Qf1TTZTt30vupD+dpoMdlapBxvRYO+qmfVhkBnyHIOMyaGNg4WY
iaqVki1iWufe8gBveBAdKeVg+on4VSir2LdFkK6j8EHrDbUjqPJe5unCF6m3stWQrhuCjGpWiZ02
1IdAL8RVMFzaQ6pd+1eRXfBxsC+skQ9chkMAILCa0UOHyWuYMAP0LMNJXDUjuG6HjaMfujULXXxV
hhXhEZxzukflXv/pB1648aOLETr+OnS0Hcb5aKUE4dKG2cOVnk+KFTrwDWFxsVhTwzuIjim/IT6F
cLfmFrJeVBeqsY7IFMRSj+3neCyBq9sCTm0ejCSq66R845Zeky69zqi4NgFK36lQjJidSxXJJ3ek
khpp2VQttXhXElPeRO4le5F9zRnYEEqGiIwIVVPkcHiZA4Y5mCupjG+F5a+FlviHtnWXQWmQGlCF
lNw87xjjKRJMKUqSwSPwlXxSva9epgHCZTGE0c7pGCP6SCWcjWYaO831rnyrRqPQXBl6Qnao37N9
y5utYafXychQPSz3STdcp/286htAAPEcsJeKvBdEJvoiRLa87Ppxr2w92yN+uAAU9dYm7dVUj/Wy
HIZDm/CRNbbttDsXUlTPKXh0DQSu5rwjIloAXCrWBhs9Em1puqSGu00K4ZOQRvvPdLuLWiC2IH8M
QG08LW0MYsuylhgauseWIJY63NVOqq2MCeye3tm3ICoONcvVCixMCj2tPPYUwDMve2CsOkjyaIZV
FWjkCcxDPTfgq3mz+iVg7mpm4q5xyKtyk+x7HMthFYQxw/dY3Ge3keJyyu3om0skTaDpt3nmmDvX
6OhHeM5r54PCaXnGeWPVr9kk1qtscAFZVslFT3KH5yKVnFxYgiZ5SKQztsEuy9pHi20IlRrhrrnY
22m6CqdiYbhpTxgwd2zPIz4WVrEUKmd3qH6mbKTYm4RT80K/iBxPCK96NBz4eBt4U9OiMxx2xcN3
cvtcnh7W2kRttwy4lthooXNJ5CrrWHkDK11amn2laSbiTjM+cr26q9TZ5jhaQYC2cltr0ctYBx+j
Beej1ZKfqRc+t3rZHkzH/NAM+6DRfhsismZcAhuSycNSBEwWkr/rrYbCgYHreubGaJuLNEF+kIYX
iEqHhd+V14gDYPIbWb9xrDrYpnFlM59OgSGTGDTG8Z3tDwaoZf9AIBh7pqLojjrV8TRkG18jFk2Y
qlzBp8qoBwnKa4Rx19r+kVjkWUuB2LkTYEmjQPeINPCox0nG9ZOIXDf9LRoAv3PJ0JjwgBiPlH/y
wcbSsGBIz7bYSJYBvvld4siLJm4h3o2QM2Mz2JtTeGF27m2SD+JguP2P+EYmWfaiKKqs4E7Rjlph
noPTHKT37ZwwItJ4347ek9GzMkjH2GsZM2/fAdBOWh+dC7+Y1gSQBjzOnn0R3Vpu2616x8k3pmnt
+4B+Mw+69KJzO8rPfLb2JxBPTfdbO/E7U/tDL+sn2XneQVtmLb09MH7cnlbw07az+06bvhutSldW
zDEBr9wScWJd6gDCtvACvIUyW9au2rzS3Y8hCa21r8mXoiOsKdF6LvnSWPsN1x4gByU74owIpTe4
qC5tWq1axDJn20CinYioh6DIpl3TCoC6PdIMOLSmi2RKc175ONWWk7+SAimGR6GufHdtGwLZqfXT
hdkZ1DoTeSJttDZs6UqYghqhv2h8Pp+CVigMJEp6ydUc58WPKWdBCmVjLiEB99QQP2N/KgCZqzvh
W6gqivajTKkmeyl9BGCk/2XjQR8AsYhO18iVzKA1OSavGGXrwdQIqlRXvh1fNEUiKPHcn6Ov1h1C
fYJzOkpFb0DEyyJgB3p/m1SVPHCX46nOjReH9sK1O9qXTWgMwMKsdg2LPxa0BmuzKw+w5Fd1Y8Hg
zLPbNO5fh6r8ZtGj157Kdulqfb+tIy0jrRDGf3jTaU3ISuXNceuPfkobNfGCleJD0AN/8VtrFdjO
d7scX/0hYmsQe4+x9dQ1JuW7HnYI08PLtAlv61YRzCQBYrhudpVpAwRxhfgfoOKCIo+7tZffq+Ld
CxTdlYZZQYokgs7Jisn8Y9Tm3kL2sbH0qtc2kCQeSSz0OAd2tTLipd/1Pq0LcVs0+s+Sfn1qSIHe
KrzJoy0w3sux08lqQeDm5c+1QVxA18b6crL8FdGfOx/I9L5ATVpmPQ+HzEQiVDHxabL+wuBoPBjJ
rBQzE7Dc9KQ66yHhU5IMALE9wnY3BPW39P9Qd2a7cSNpm74iNoLBCC6nmcnclVotWz4hZNnmvu+8
+v+huoGpMma6MMCcTB90A64uWMokI77vXSfN/gD9Tv8Jm01unkfLWy44t85cp5wM40TJWxynZBbR
otx8HURhnhuP8daU8aNR2I86TU9BsX6/WnocftMNgALX+rL2GNkIAeLoLrWMJ5nnXBUcJ1sNeDSl
pZ/0+tF9nkqzX9G1d9cw2VPm7zqZLzmHjk6jg1acXAUxmp73PCL1pqrkITPHYyXZ/plErV4dUqCb
kqrATWnXt5aoey/8tZ4/S/07K02KYnKqWhFWbcFdTtpsLpI7y7S8exIGftjG8jKKJt8NZkehakdT
vA59QmnkZriNJcdDmh+MeSifu6Kd6ewMh10Y3rLoOGZIfboQwEPkvzN3TrfgCde4kwG2pDq7EsMn
tmN3dKtc3DuL+xYMnkuDgJBbtFEtWcz5VoKmPBdS7haQNfqTfINu17NhzRFF1Kl3mr17W/XjLkI6
tlclXCrZaAbnC7prgN8NGdAgA5e2cYvLwKxOlwypFdZMWxVgBoGPp1Rg5QiE8+QW6qnRYehnsnuo
AcnPWUwaKQmOBaU7C+njmJUJpnuTxKDTtGseGh3dkd9L4Z4LITK0ydvY+XZNqyWlFGR5ltYld/ma
xPzSOANJnxogxB56+kX5MNpeHO0xeg5qQTtCo++dKvSXUqprr/qHqe1tKuNbv2vr1A9yLzmEbyD+
0aYtAzBEuIY+nX5Eqv5dmhJ2vZ2IEhy/utQ8u5X1yy0GGuIKfv6abPKlj24IPvsdvZMnuCbzukzd
m9NWdzQRWX4WTt8XN7guzsigYmBbT/IjmIYJ4glr16hmC75GYi8q5m1XTvdtC1BDzghBZ8Xg54kO
Vsj0hfCZ6KGaOGImbvQjoLYQxGkR9RM8kRsDVUN/upC8oeklZGmDgLU9v09zTa1Vo31Ubzu4UXIt
ueuz0N1mBLg3s2ty1a/0qnUchQ5hnb6ozHifoTzMPv9lBM7JmK0jujmloTgOQowj9S/MVFX2zThZ
Nb0dae8QBe724LdDBtTM8zrAdv14ljYaBiNlliut8Vxktd8V5IFVVbzORooeWNSdo8FIOXK97biM
HoYkpgkzLK23pL86PRWEUZ8/VvlIKvfEvxtC/BIgT1ShG905s/2U9WviZRdycXeV5fc1AYJpBy5p
EobQl++eoBvTRrUYZaUHfJfWV5VTzpEo9SUQnQ00k7hHlVM7U9MPQkGv/LBqY/DjbJYHIyxpWXem
9t6kbMla4mSX5abre2bPxNa2RPUXFQbsqtuRqpTxU1Y2DO0yop21dPruMb+beXMwTW/yJ0D5fojf
B03gdM/tzWqQfJVA65vRInrdDWJ6HQk7l6H4mEuSNRMTzUZjlQfG7Wut44InXxPqkpR3OZ/iScXW
sdMembqY7KjzqI2dEaxwAk0+bipWbbg6Koj6vnf2dR3Et8B1SYELXkztftVhfTUprtk2MrmHP9v0
fZg/dVrc8obTpJkI9CUti+ZE8tmBa99xEumrrajjUNF9zndKnn+TQCWH3+oOzWgdqE3gGSelw1s+
u4DpRntlvYxPcQgE0gv9Npo8wQ1S1DogZalOs3feHWdHRPgxHE3rEX3BT4W9h2e1uI/4sVCJ+rGU
zbnoF95w++pF7bDWaPGAfw/HHJTKgiII4uSjiBvpu3XMwTSGoAVm/IxOo91qL+Ix66uW97vn5nHa
k87UqdCCshhvOiTZE3TFV49Sk100Abk5Sygh0YC9a9MON5EhWXYKwFp6Wyklh01iQ2ZM4pZexbup
9GGiifNc6qNpWlfZTu1jHkW/vMcmuvfC4aWI2S9EmnznXRi2gxPTbUOB19KSBjPpR0Mb7C88owgz
qevGrYGuQXwdXDfetRNgaAh7oKLYY3soMxj21n5kDCHuy6S2KP1GnyRgpsd4NlvLnqHaubc9+Q0u
0fM7U1ytjApjnfR+3wvgJbkkZ6qnTkCM83WwwoyltaohGAPrwfPqozsZb43HOdHAWtEgJtwNi8Sj
AMF+iEeGvZTyw23Mq7SNo9/xuHzvApQko2t9t2XeX22i7Si6Kt6HfqGQcWpgjejbImZEtaeRS3Li
4w2X+mPB0nHMvOEaG5XewFAS/VVZ3zyejFZlr1HDIhp7VKbGldP6IQ1ynL87Q7lQ8k4vdgTdbxpD
wEcXMWHOUfhmlTQLA1VQ2ma7922sgYyrKETSO+9zo/5ZCEaxRNUI8RV59+VAHxJBTDRFUZNEXXjN
RRcFV8ndtQyp78QgAwJqOiur6OIyxXhENPopcvhtMBMnvVAYlIs59J2p26mExdOp7b2bvaWpI07k
CySEYFTPTWBAbxdjsBUk9qYVu2cEZrahVCLYRnJ+oQoRYVf9M6esZeOVH03YvxQRkyyTDgGHCdOJ
KkiGXjzx3FLouWkHwx9iSqjyJqP+I5GEMuTgeULr/OzaZbMjaoiY+s74sjTAjjQJ+dOcYVROotJH
nwLIsbGC7meLGWPshxJ8hMGqqqfYp9SEyNcO2N0OBLiR23QwldkpSCuS+ydYdX2AwuRUSTp8lFb8
PNf9Qj1Ee2AZJA1wV+kh9wWtEDvSVS+zfuxJ7joinebKKdp4a3SL2jLILQfS1BYyGAjDzcJw2Zte
e84awzxMptGCz1dHYyw+pskYWXdnbxuqirmX6k8/0lDic2GcU+Gl+9JFZmNlqzJCgTxGCct1UVQf
Xh7rXaQGCk9WQdEwt+DJisoogFWcBu2+W7nHNNqpQDEBU6E4QuEOrc0+R83uJlDm1zENsBaiR9jH
E413jsYZatCuZ5vj2cQZAr/3I1h4JqdyeSyheDZjp03KQudHryOJZ8CSm10YgREQxPZT7Fm/BkT4
8FjmWXbnYkmqbZIZ2GlWHUKX16zrWZjfu4XzE0HPtC+Cr7Fh8Kn1xtmtaG4t5k7t6/7UNa177iSQ
sTXQeoYWtkJBg6y4NcP7WQbRqc57f26YiqaI8abnlaRhks5jusalA95AFcK2WgnysHKodhu2bY7c
sa3nH16J6tLM5jtjHUqycbouhfGxFCV1bBaTV4RubIbgZ6s0bnwF9UWcKsWT5kV89suwnOdUU1Zn
ciYXpvLbOniPl21SEiE/QpTtvAFyNs3nH2EwfR2cbqAuJz9GVdX7ZTIYGxrD6aKdJvqQKeU5eJ1J
hVLLYNOWj43CXC/S8rxoFR+mbNWMDAh1qsSRVOhyTNE0yHO0H2abeksx0F1ltV8jboOdGySwnJaV
PFKpRrutqp71AgCchhM4B/jyxFOQOtDhsJhWnBnA8Pa3MIflzCryJOg6OyaapaYqUM6Eso83U//u
wdzsmiydeTqbnIYS5qqWfoHZi7ttRfy7X0sw7ScvaNvnsv4yVcY1WqKr6hPqhFarT3WPnF8feqP/
DWZV+7SpgAZbDNopDSTJHPzM1/IvisC/pBGl2ArFRw0tMlQLo4sLe56kM19OygoRocK3dXNxMm58
M2VMBqTpNJ4oNvzuUhs0Cw+vZkbdOutw57sTj3hixpoiLhrIDsUiGMdCEnDbmLohamWeWrt5skyq
Y1JH0dNixj6xDi1IoMM5ta8j49gkjXfnlQCUNtqqKMTy2lUQVCZID5sCCEuZPHiBMe9N6L4tri5m
A1hIA7uJXxu4P+BVs53wwsKvZnwQgF2gxc2uofVaJE9JkjLhKvNO2sbegS+np4i6Yy/ma0boR9et
pA5qbEAwegCUiHgjDiCzrC9pv9yF+Cy2c585Zx1pShHm7Im0WHvn1st7TBL2ISoinxryazSN+obG
kK57si8z8Tz23niFRz2hqyQJ007qbWeBxjTJcrdIErq56oYt0SrH2WCuDrrRbztBa3t3CUvGBxQV
K02ZDL5rBohO2K+Ir+epWF8hZYKoGTpFkhnFP+hDfw3GtqInxmVuMcqLCLPnqgp/z72DrRmrkZ+Y
FY1HPSoSvlg3kON3VFofhtG8q5oPWRQWV2WKvwWh3btA9DWpyPJlWKEM1L9aK+12UynbrUE3ZhsU
8QEXB3gCG3iXqTuH9j8FiMrIawLLGTCpZT0TS54qUkNrAI7Ii8BpzoOmrDPIqDW0Xb78pDxmc/40
DwOZItme+Nkfk2rJJorjF0zYZ5d5dcu5gcbZHs61jl7jtA0uaXITA1bR3MZdj0ViLxNb3SS0Ck03
sXkZxcDU1g7aR+TwXRMiAoM7rJH/2PUtgOXARi5Hp7vHabwhQI2aBdVw89rVF7wl44ZQxOe+6Y9O
6JBx6sbQsdbo+amJzKXvacWkkdSritsQ2Gg8WSEOkeH4rbS8rZnyHbhmJC8pjQkZLW3nRDw2Md8m
FDQYURWS2GC3l1oayN74IXcBLr0d5AC3r0cfWx3B6oLah/skVifIXCxC9pxeem6/QSGmIxifUMZI
Juw+RFZMgj9b0MIKRsidVkLtyu59GM2bp8H4o8I60koY+oMNtKfGotzlKvxSlKNP1oMOShqLRkoX
4l6s8QkVFpbFvCYFrjmbGKfG5d+KY83qZ8lbn1D157qIPTvrzaa9XqMBRvr1MQvahEQ+HUShAto9
0p1j71V4qO3uGegWU7cJjozKsnXD9tSm/TNix710gxxxk/2VJ6DdRunyk5bCByfsf9ZOCvdAIyk2
z0vFuXvHcmaoXSZG54hKRjAfjHdJ5fDUR2yJEqLOpAUJa1j+dYztM78FTLmrNOpLWOguvbpNtWEm
GHawJveGhF8zVXxtXcgWtwccz4pjECY/kmXYAo0SPkBx/T5KTOoRUotZptotRC2f4hHgkyY6SmyJ
3HM79oxtAyK0a1U9+dgPsVslCaMqXBIdjq2PN6/fOy6G0qnMHiUSsyWa65OD2XLmfTia7szxIaZz
Z92GitUb3cZKajnvaUOIaL2gV4DkZZfOxQ+bQckoop0wMFpVXvwOQDpeouZpbbbWbWTvuyWi3Wd2
jiFlWj59IgFjSojOz068g/Au7hzpjZO7D2SF3c31xLNtqvq6GDRd67sgW2jTqaLDYpv0IDXs1cgZ
cPqF0bmNrH5rLPOXzB0bf2BG48KVabsfVqlE7LxXace3EA3nEdybcpJas1RSX9xW8LSdXV4luXyb
sW5Tv6c9IJzehnh5zkpjoDQUubcxt8Qpj8O+405P2MawPKncR1y7aas8IFbzbDllu10bb5eFsRv7
7rIpjaJ/qVY2Unvehn61Zsf496i5vwmtX9XYtNkFXmTcClR7FBEj6NPZjy5dR1J76raTFyTbiDFu
K5WzQEJ1y06ZvFjQx7uGOYfa56PRDI+k6f5e/0GWJNMxHfpfk5yo6Cpd+mHl+Ep+ygCUG+66IrUO
C80WmypFysT7vXNTLg0335ql9Qsp7XIopgnBjPOemIwI4NXFCfYREZ3Kut1q4OB89G7g41viXtNN
EFho66EeCa2SzXKw7Hj4ZibkSHHe7Eqe1K0IzGtbzpRo5GrepHXHU5BTRdbO1h1Zi43lQmQU2c4Q
EJ8LBVn7ELX0pg/Ea4zja1PX7F8hJVPWXLGpYjfeD5K3Ja7Cu8xt6bw21UsQo3Bd6O7dtkpeQNdL
FKHSAlvQ+5SxmfmyvVVhDtMSOAE3/jmdEsJY7OeQWtVisW9zBzkQJHUPp92fIsSlR7Qf/HI51Ucl
Jem7mqphBmcHFWX2MzYPmWwo75zUXmmFvHaZpoNbHEeXGiyqsKhzs4SxGhSPUzGIg5V0L5RncVDU
ybFCq0ixW0+daQE3wVzOAVHvvEi0l9ns5dGp9TnRGORxDxWbqPHwccJFTZ7M9s3QPetprigjDbq9
pYnbpX53U9ZNcmiH4SsarGPIAre0eBTtmQyDxtzBbZoGDS92fapl+JrFRfNI/V+nKZ03QJG3MhVQ
ea73LgMhd5UxcAmYeUuhHg75An5yQGqxenfK1AmvPL6PhcZJqyLb3unZ25djIY9VD4MMt/AReGCR
7OIelWV2fcc4ixQiwSBB8TLFZAnsjMey0dnumrGrdh1S6xpG5iNxntSQf+86Ej11WMDkY/7kG9wh
+1y2LC8U0m/JVHePccZm67T4hd2h9EMvV1ybAcqR/BRbaMgah86Gobr1+UApSWBE5FtTlMZPv/ds
wjuCPHviEsv8yh78OaxO+G/PkRNQLJt8a6Q5ItpxucrqGWYeaHczJcLeyax77WKWEpQRM3fJtC9h
TcoeEVml5aOpSiwIw6uE9P7ao5lyvP7OmqFQ10Ea6N3+2q/ygKU5TV5/VUPrINyQ8ghfkW+aVox+
IOBeRhItkOW+sWf8FFlVnVZTaSIIGCggoeN8SpGgLDuv72GiI1QGXCJMBGv1uJsv2JS9cj6OIfLB
SSArZoG8jhVMFNydcbaK1AEA9Z4Lo8m3VX1irzP5kcafCJ4RhPW+ObuApkBCRVvu5Sxxt6TjZbRI
KKAoLXMAd2f5Yq1hLWY7mTenYzJcDTtMVU2B6LFDvLRKfEY3fWhQHm9lxrtkg3jkmpOpQ3YZJuP3
jpDrg2Oh4ELnuzGg2gIS6R6SqpanCffcJg0sDqqifRZFT2rCRxpFwBfYC/dl9p664YpbkNGQttfY
85pzLCZgrHC+M6fwhynSa1BGqc+m8CN3Kx4foz/Z7ZQeYIioFaYrk2hksJol5dokTBYPhkQVnpoc
Bbkt3/oBtWyAJN4uLc1Z8r2MFqg0nAao9xDcdsscodIO0JFip7dJCQDxp4tZXprlS29hKDGCqAGK
vo2dm+9xetxMYSJYL9xfydhHB1eyRi8LMhgiGjKiAZqLPUJ9QcB3xH39NOaiYOGrKMgGMATNXeRO
Z03MrkoLBYWC97NlVUeoId20r0xL8sgZGMAlIq7nerYaLH7kfRrcchm7euxHIZLM3lxeZL/6jSy6
izAbV6SbDB+AWNrPIlwzJu0Kddm8w38L1Pzv2ZLZj2ORn9xhGblKgHb7Pv1BBThyEiN609OjiJQ8
AX5ji+Gy5Uq58IRV94Cnr7Zlf5NS3sdu/RYT6POc2h4prbxjlE5CippfwxELVhCzJgXuXlaR2sax
1+zHBP24N8N6BO043bE4RKytcWzfOQE1Z16e14cppplQc3EHOj/VoAy7MkyOKSLxaWx5qlOn8Akg
HHbdghGT/azYeyxDoOoFD2TV3YycgcwUM1o0l14sitbiQ21NPfsNWSngnQCwQyt54WlizGw+3WIE
QV6QvuMamQ7tCnF4S5fvw9nSO/aTNapAIuxTBI0WPTrgiRjMHatwCZT0w86U7RMzDLASQZLVHv4r
U4vuVNCaF6cg53RRsSvWmmV0SnfIFgDC6uVn0FiUPqsWjtYTB7PL7lWW1pCCorlbaE6N5oWbFK/P
TFRA1B5UsL4fZB1t7LGojuR+bHJD0lA94VuiArLcj3OJNOmHjLDyt8QS71yNx14neb9VhCMhSCrI
IaQ0W6fopHrnSoVwebESSNwhGOGZ6sOQs9xHXpICezXeaRznPbwmb9M0ZL6ukt+ugR4Rd3V61Usd
XBSP6hg7913jfK2lU/m1Xcf7Plw3u5YHJ0mS1yDEG0XK3jN3Cn+Cer/r8f1nk5X7UxGBZtrOtqs0
IcB9fbHuTQCm7Wr8GfMqPxJtmFLM+uzW7oIiIf+peUg13X67wvRY++7n2cweQgNfQCARlJnJTsbx
g0NFGfuM9701shuhufaGowC2pH8lkPNhoor4HDo4BkJRfagYU0kSUAto1MfFTrGmjsLaeouX+VNg
YNMIudWVizx3Fvqn4PYeR5CCmZqRjRI5nxjtikD6IUESP5Wu9g2pgtsMCoaI3E1J4e0d19hSev05
UIgMs7levRYIeYW4ejVULEtczaFR7oElSV72onNKnaGPTBSxsZcCq/cjkTR6ouo7w0tUg6tGJSr2
bp7MY6aN3VQU3rkwfgoD2Wo4wEU76VA8jUQAu33NOJ/SDtt5w0NPytixmMkIRnGUQ7q+iOXUZM5j
bkUGxbr2NjHGUxLwFUuM2fGESg4vDGw/Usdjl4wGV9fArDiV8zUc4AMJ717rbwVkfj/7tegNLuC6
vlBZsodY5b5qiT3osZgdvaDYR2l+BBLprhns7FHOwUeY2Fv0UpCq1vQzrClFK9ZcytFCLW5Pq7q9
QVUvnLDYp2V7K51FQ4oNw12js3CXZbA2FITxi9biTprTHQP4l7CJSaxCdStAqbYdZacb7UTAx335
QEDDnepcVAG0P6BicA6yfCbfj3x927jQYXnAxMUMNSFrmBovurKjMaGGtQawV862F+WRS+o/PSn/
r+3Kd/FHQxX27+5Pv/LfLM7/H5ma16jQ/7Opedv/+Jujef1//9vRbDjqXybyHMzL1mpM/reb2XDV
vzyttCQzzDM9T66hVv+xM0vrX5I4BSksHATaddaODjbl1c5sev/ierYcKq1tyGn+5//GzvzpjP9f
Zmat+RssEDrlmKatLcv9I1YDenKaS8uJkTxW8cGgPXafsRdgEoYL6ijEGDCHUOqOXLruK6CAQtq7
hLqDq5fU5g096PQ6RYRJdLk9fkySJZ9SxVMcqaOurWN98VScXRykeP8Q/GD93Ya9/uT8R7toPqXS
2hJ//ORRjPQIFCo85INmBM/Nwzh7JC911TWeUVLMbTywMGNqSKt81VHbwYNKbk24FNvRCc6o2Eum
YbxJbu68pd69FVWB7/ZU81SCf5KCoEKiPggvWV5Vvuw48r4hs+982CtuhPWfU4vNEO+OlLmjThnH
tv2H3/IzKOnv34/FL8fuxNdDoLb5h9kcqhLwo82Nfb3+UPUsq2tlmT2+GDhjbWCzQkTtN9C/B1uQ
pZsvEIqj235kc0zCgVksWyx55cmxqicnbrCaFV7uj+sPL+ppRxJz++T61ZobEDbhca7JQoUU/3fA
AS/y/941z0P5V8/855fl8nwJgv6ki05uDYr4S1zHhBwnX2bD3Q+OxM0paBtFulmdRNiXjI1I+RFH
KdQ0jIlCDvPd0j+UDYu7ZRm4I7ui2aMPRCRQKk770Poi1yauskRHNQXzS+Kiw9YuI02dDyiAEAFs
nCYS19lDONrJ4WtVz/V9YiDnLwsJXj0bt0QV3SZM4WtCXXhoIMtvcye724wWMOUP3Wg+e3J8wJuF
dJvajT0qNVxeSRdHsFPtd2OkEgbOILlDx/LFwjbbO131ZkXneW74yxruq5zw6RwtdYtUZ0ut7vxt
tM8ASjX7XtBg9n6Lqj7CXSRxqk/LdRX0qXIfGPavXmXvZmdGt6xEGuWW2BiDprFuuZE8K7dlcssA
4VQHqxcL8N4KDehfDrD/hB/8tev5jxB2rZVnurZykVIhZ/XUn1ndcZGHy5gCR/Oa6EsoQmo1GZW9
GUlrFNWoblD83ck1wOals1uNwck+xCM6IVMoue/L6fj5qOm09WMrGPC68kVxlzUVOpL//sOanx1U
f31XtPDwZiphC5NTTX++S395yEynDPOeYLx/n2ULp8NBDNV8sarEl8baaF6B6hwL2dcHqx5/9Lkx
PcwU1NKXdUy1ns5OMjqbcAT4S8z8FUhEEWybm75w0aHHRt8eC+P7nCSk21owJhHJZNfPF3NmbcMZ
b7BoorBG27m1lEUQwOB1l8Rp7WODY2OLlhGky3BICZin1zRdeKORUttt4G5FPIkLL05Eilgwwo7j
HJUNImL+tpjgrq7eDTBXKMH0ZXaW/txb5PXUIsazZV1iYjOeR1DpeWq3VhOqsy4ZhXKv7TdQ3W9E
SAzQ4DhI9Rz11zI0Xq0SwdEIundtl2xnV5Pclg5rrsS88FAKkPSQzqxzxADmeiJHFzp+SXS8/Xz9
7Ead7UTqS2E2+tJOjJFDXid0msStvzRBtM8kT31qtrnv9PG3WQ1Ez603ht1XfgEgfs3NiNiGsTzl
jWZzLdZmpaaLDzjDvXNrMEv++02TkH+bPHSIcawDrPORoc65bp7cMeju9BRBh3pRiAOcdIexSCw/
CRQgxOKQRVAFvFaCZdaNzYKbiby3esjO2GS/zJE1PVSQ4VXlPg5zXEAazz/FutPWjvPYYGtxrOaG
oTa6H2M+eTOr5jN+hW+xPkqnMW9U0bZUR6zGZMMQeJVcdfBW5LuMytpXs3qDKXlyWhb5bCZDjZoA
dz+PgKiGa7THz1umd1kSlk5+MfS30R1wb6nkGubFgdcxuLj2fHNTNZ/rAAvp50ed1BkZB6qIT4PI
vnweXCVwzsXognuZkyEkoiomlNd7CmXl+KoB5e+SxN7bRLweMpXALbfDkd9luNqwimh3y+YBtfcP
ryntXR4vJdiTgVndi79RZYMmrnAIK6lKxFkTa67EToITgq4cE910Z/D8rWdDTlLhxrHjeVMBOWPc
7VokQEh7/uFI+kxB/eMlZ0pRFqOUcLQUf0QnzZGbplM/JGgtcWMbKQYxgVd6m5vzizMHyAXMnTN7
5QmUlad9Sbe6j+qtRaQkkhLiTz4v7iJb4oM5WSBlps1bCEiPPRV4zbUdP/MoJkgGngRCJTF/9845
Nmfb3/RDz2CQEHbcR+WdmRbP3ax2KAPYejk+j4szvwTi4fOpJjv2n27Rz8bsP353EF/bFXwA0uJY
/vstahO4VYTwHwdCMa6yjIr9wg2/TwICMswIwmRMzsAAqQW/kDsB9lPkNa6Tdg+IgIFWHMt5jK3c
24h4hIR1J7Wrm5S3LceZQFIva2pQV2+LI782k8iv+az1P0Q0fSb+/+13MEFJJcopqcjwcdUf35+V
q1J3eZEcsgA01C37yEe4KVUbH3Kj+p7lZERLKktInq63DWEiiHxvZd3dl3OUP2Uy/VADYdA9jlWm
zAbbbNR/IfEAIQ4urn8fIVZl45achlOqNBFxiTgq1/nWmD2ySZ3+Jptq2Mx9/61JcnHxYFn7AWPC
0jq32hlBkfC1QEpfpqazLp6XCugq5lcjEd/DftoBd7nhBi3xKqJCFdXjFkXkRVRJWMHrYMxhHIRm
aXqUPHO0B4GRqGyqu8TtA2Dm1ygXu/9+9+k1kO7vn6rFO6GURTARIdKfY/5frr6ZGQLdPgXZxCXV
ZImQfYAMHzqK+fGQsO3iYBsfWmJvH3qTVllYvRc8+H5SGvXTtG/CvLk0poKvzUS/l/Uk7gh5AWXo
jfQCzqtwdLUOyzyTzVMPXDtZpnrVVX8/tuCPAer9KldE/hUD2c7wHaIILh11XMTdTubhc+gMM9Cm
yDR9LiuO+SV6trx09M0V7yDUx7kzFyyK/eRb1lAcDHIqt0MWPnVkEu2nDnq3iRzpU4r8+79/eH8k
cms0iJphwhGmJ4Vnmd4fMXz2OFX0IUHbuCwcF5io70Yqo00CF7qNTSYztMXnz0knlc81fW6YrspT
6j16U0j1MFk1J5U0viAp/h+C5631bfj798op56E4dmxtukqsEW9/+V4daQ7OMnBoj4Yb+xMCVgqw
rU03WL8MRIK5MyLIsiguYOOZWEdISuBJtd0Y8EA92Kp07qoyuURcmJulWr6U3FLnyXvpQlk/mkH4
PVqtEfgvb8Yyal8reLB+gu8qBbyGEO6+lpDBzWgVW7x2twlpJxd2ok6BEeNmQIwnAyb6//6NfPYH
/fFrS1OwApP1xX/9uZWSBFV1ToEwc6ir56rLusPiNACQ0mLt7Nfa2fmUoNXO+/5SWoU6Z9BF1RKa
X6ZN0yT9vuoC7+BatbM3sqo4OClg3ljnH3VcXQPHejfjZHwQlegZBNMtZbzdPYWFCwkMaAoa+478
y2MoyBUxhni4uKH96haMMp8Diufl5SnLrdNQpN2LN5f7NgovQuTeMUZVSyiX+4hD+1y0xrwd4wDx
musEJxXoBy8tiESp1LCPvTneDZ6Wh7BjbGsr7IvgWfVjOF8t8vvA64zotq4A1mDmW9cVVGkl3bsY
cQtoZBYTXPWBkMUjxHm1befC/If2gT9yzngtgB54JzwtgCKU/WeXXjrVhgW2j+a2k/EepOAeYnAq
AusUhJSqNlUIYeglqEPI/9DIDC9hAbhLwhfU0HAt9j3CIg10jSYPDnOUk6bomGywtH9RRWD6OV4M
dJyMHdAIBsB06th4w9WLVwdwxZET3tFbx8CiEcPNCx4gYZmsbHXS7yQFk/5cTs/RYAQXx3a34HHW
tlTVLQvsUpCyACG8RktFLZbg4ZLORXQn+3HYhMVc740QtG3JRtjiQcQXkq5JktTW6R8e5PVG/tuD
zGeoiHSTjqXYbM0/ciTRX87mpOW0H+Oeak9VFzu6k0+hsJ6ThVyjchWrzI39Sk6Q3DplCW4RROoE
uRB0xqXIMRykdeodZE2uziTXBgp3YuOr0Ti3on1OnXg55T1E6ZRWVAmQmbtvB7RCVQsXXOOCgUYF
FXYC1FEq1ouf/g9f57EjNxMu2SciQG+25X1V+25tCKlbf9L7pMmnn0NqgMHgAncjSICkLkMmPxNx
opLVCr2XC9qbSbTWWwpEi0BVi6Y1y5PwuZLhQRPTk7IRi5de528MM93ixrsnhfweKqTOWTBcleAx
WI2oUHjc2Ue7HfnLNB1aULzRM/L9DvJLClx9/++lLbWipTMItRk18cSPty7RB9uwVl//+0dvcan+
jw+fKtm30XUABXRhxP3/hycw245Eu7DdOUZmrEWJ/juewnQfGQr7WNrEtAWIa2Ub3vyIx+YoeC9g
mMq1AYfsElhdgbkXCXIZBOMDiQxyRdMMb40OVEyFMjomksYHweb4GLFZrLAV6Mc6DHwAIEcZwqZr
7eoZGdcv1D3NkyANaK9QVXJmNvFeji4LJ8nOuA1n7NvEEnQQ0d7EaA3PQ+fxNzKwVlzl9NOK6XvY
1dQ1oviDoUq/lA27rlw7I8RmhjLmcbVSFkA3pGeX5TXVOikeTcHWmAGLIoG5vNI0dM9t614TwqJ3
mYX1Rq88hIxuMxyjekAeN6lmj93gO6iV9/j33uo43PJ48rej7RoEuWTNvpjZIcFkQaErfTasU/EA
jgbhmq03AtP4biNWWhWNGs+AU5LD8ok2rX0viXa6gHLH/42N3BaMViL6P8g7hwK+0gUDuT7flkWt
qq/ld6Un1Xbp1W3AIcvHOwi9OaChFFcdQf8alI7Y9FFfHfA2fi3v0UuAIY5gOgYQfQeTfS7dCR3Q
oERzD3VylJb/qJ/K18Hy21uvudZRD1FdN0D1miBttjyBUhYH2KcouXUETLDp/Gq8hBPMAp2pydmM
xl96RWr7CFhleSraiNnPTSoe2tQBae9A7kQ6cHERTsG/L0Ug3jp5KMh27J2MV8Ry+cnrdHOnt8gh
Kdbbs8gsTKUxoUOJjr6MpFEsh3qKuFEwhZ0vrzJ077Aj/qS0tkPh49mO7aeJlEikggJDl32zK8xz
LNwSx7yZ7TCDj8r/7Cjqz0FuQR0HpgZOYOCx2Ns8esYYDaNr4hSp/L2mN09ewe6QFuqieiLeS6En
R80pzB1gXPz1jjr9e/WxAQhBNRetYDK23CbdrDrKWwrCMAh+WzYWY1lhqTHi+LR8MwU9Wsu88uTV
OHIpyrONXUcRgwmmJstAQ+noOsuuR7eQjFjFPR+TZOecu2KEfqEBzK0++BpvvPH0jmuBytwbH4XJ
oMaMwcow4eDumr/QtuXwwl1YcOinkL2I6sTbM7uSQfzzzBsRUJfF1kJNhUV7SM6aJGZb9yQqqxiW
iawzb6asILtN1dXWqHtaR8Fdq/CcZBalvO5oR6z1HUqlXmLy0TGJIe+ptaa+uDzwlq8LHEfLzML7
GlEhP4MDQxQztBu9842bXsq7bsXnuJ7ClylF5cN1v1yNkj5jp8YywrIXaWBzu/wEHJCnHGYsdMbR
tcN9ttwnlZ5hTEta41gKbG2RCUSot26GZNxl1Hg5oaE4PCHg06BkOC93taHDamIawxE/H2+WmrjQ
B7u5WIguWfTDNyr8Ptrkae9ul79S9CxQpWs8pe0fW7/22ExeMlZTHFY297RM/9aK/yMh+sHIkJaV
OXJRV5GuYbnWK7zXEzt/f+1kJUp2O6Xx6+QP8RIZkbT2+GDbapKeG344YZRvSp/CyiehZ59H6bRO
aS32ucNQgdiFGJzYNO5FEu8CmaaQeWX0Ii3tqzN81a+0Ii/Z4HkEzvn9aXLLsMGWWZ3djglL5bf5
XrpMnMdDaHYGHFZLnEjyjVYBLesuKDwMYgXqN+r/auW27nsdMFSLart8EmnwuzTDN6BY5dnDkYiz
MrMfjfrJfLvbxPpQnYK61mG9xL8yvVdXp6pZ0MJc9sPp12AjfbMGZiQ95jkj4xkstRrGqNVhNRcj
qSzS5Pq1qej63i63rlV9GlKPnnoL94UKcOfzmM1ujGT+9pYDQAyB6IaxRHgOHf/Jk4yAM8/3zzg2
/IvTuOgCoGzZSt2X0lX3NOuo5SSA1KDczAn6R6npmGWsFhHRBPPO4tYWfYA2nsV+/yRGkHouYU9J
fivNPt8AZcrxC4F9PPtR9ZKZmvHqNUh8Imx0T8v4AD0p7khXe278MduN7DW2dpi1dxb46F2brMjX
sqcFLiY3XXVxkKyXfyaTzHgx4vsI2/sSxSNaiQY7spbGv8ZG+/3vRek2jvmkIFPWCtXJFBjII6fb
tLQLEARL7zCNFX7jrmZ4mjHyWw6AiO3xHPy2buL+VffBsrqRs6NTpgCBuZPGuO3yAVaaJ8zipLNA
WP6Zq3vZRoZB8xSLg6lf4SNOkJISlPLKnd5kkH4YgrCrcKJAsrR7zOzvMGoplirdB0lqdnsr0wRZ
8X14s9XAQ8wcYBdRuPMKEeiZtWesKwSr27YarSvOzn9vcjkEHWv8L/FB6vckaz0XAykASn+rEqs9
q1rhYGa04xlNt/dK+nzDMS2UHFO570t29YSVjA9qZ3Fl93WwRzXe9KJGNsdMavmvENL9QahCGNMc
wlt33maSg7aLzRYL8jwDMo0WvO2s+W7i+hATwDAn6YEeZHaoKgxPjLPH0msRkpD+Nuckb1w2S2td
R2beSoxKvtnLI1b7ss3jvVCk7azKadDP1BD+tiR/oHY5tYMcwWkH+TIbhwo0JFVFCfr3MDLY2ir4
jgRxM7hPcis9arr1Rl3a3byq+OXq4SlGBv9SV41N19GWDF/RpahERucWxOcx1F3UG9Yhb0vnHWLt
y/LGKqP/lJE+PhpPTms5UFYRzP0mNWATiJqQLrLYwNLTVJuotTC2zZ9s1QU+TFSVrQgTEfsSkw1K
U/kB3hchQe39FKb1ntv5F8aBGNcl/ySb7QH2mDTHofcAtSaaeEZ80XUvuW4arwPiHKCQRbpLUkB1
tq4oCMa9tGpn4/PUS1ylHQ3yHnf2fDYatj3dgohX4an4M5pqZoDT+F8czZYUA0JnXmvRgyrae7TU
bnlij/sSdMSmprnYMPZ0j2YWfNpMc6ZqiE4Ax0AtAlGuxqj/0xbFN/rKFbYv7T3pd2y4xMpmnPUR
+Ck6UJ1oGUxCwWWMwXbopLgojG0fDDy2Yz5+cipKtFSIlaYwH+5Nil+rbaSLma33D7lIjpntkeHp
/JY1QNex7uVzrKVrdDjVtjMjDmUBm3LyS/tkuVG3Jy0cLUV/gDrVv0L66/ZN2n6WNvQve0oRZDR+
BJOU49esfYPnABp1t8kYU2OWpqJhFI1McQTyQ9Mzal5yTXL17sTtZ2om4uKP3q4saVlci0aEGwMH
uF/mv8tkhJ0yQsLSUnUxBGixsrsHfuL+AqABciNEboRi5lGG76XLDVDa8JTqkpsKfyTXRoBcmMmJ
vytb6qIo+HHDbDrHEUvNkbHnQShvFycou5SK4mcUMN0qq09mQaZFXT6MYdyzz06uVQQ4kkKHh9Fg
PQdEcr5QlVJXRybWoLR47hrn3muyubSV/vXvqI8nopwMoOTkM1m3AGpxWZUxRWL8t7F1f4PYyjxk
6WivBfw+wl7aVa1jwZXKzb8xaG2lGwcXRsCnnA3D0ay6fC2iyLuIwT7BOZdHDEbufvkTbPF/h0Sb
gbBK6t8EFzmTd7ddAjgKPdkilBpP4Wgm2xAe1dqLySAIKmUeSm2ANkL/ynAc/3eIrtDlKlrjymRA
0NRAtnBwwtr7KEKk7IXwvkSdB5fBcX4wxoZtVl71jCbIm0i88cpE3JgZSETI3LNj4JRHxRnO4KGQ
6xT0LXdhAIq5t4dtVAMkzDghN0XSxPjqZMGAIMPnoO4D99K5SohWKXPzbMBXY5TnHMqBcVqdNWLV
4cLDzjRAiHPaP8spOSXwgjDKw1Phuk+9z4Fz64rSCnCkhtVF6cyGM+Ghc2c3gJ0EVHTdt8c64xEM
eFtDMRqmG98rUYOhL714aJLVPAta/kbPiODYz9+Jr2N7YTZYfWU0qOBgy+qskGthcs93qUUhk+hs
YsFsy72D3WfrRUN6SHKA3Vo0kTAemembQyAjFMHmP/b7zFULNnFgTR17r3Xyd22V1caYRyPLteT5
mbZWjlUybwTYMVvfKOo57NzunNUB4DGu4BDxN8rSVm0SpbZksCUfyq8/gNl6nJG5xmOcPzl8N9o0
tddQs9V25GeQ3FKhnWZ/VRl682IxrymHCGZ+l71nHSMLGhdQkW60nazcOQVa8t765E+aCYFD/VSF
e/YvnD9Oj7MfaSJrsQj2HyFk2TGtEn019H50ybXhnWHqviqi8OgHw32AcvmiQQ1B8PGV12P0oo/Z
sMbhxNLQjsQeuDvLWxsRR/SzlEpZftLt8TdvONzJanhvkhH0KKgNuy4T5F3QtITlBgdVulcxO+9N
Zd2Zy4Fs8j7HjCG6ZT9rZvrezd+kRT5Y5oXWjeL6F9trNhIUP8vRbg+KhE/HtQ7cQ5eAdcamxd56
rI1zMzbOy9Rah6Ue6WIUALof/I2nUd9V83UUDkV0gw9HIJXpXp2iNV+n3DdeRRpzAEg/v1uMlfrE
zx8hNph/xVtit2ptu8VwL/vxLwpS59iATEXikPxBu/22PL4on+uz0Nyn2teDM8Q8EHcKrAb9lJaY
FzE1485CY4dWzw30o35gcxiSHTUeVFszDplrCH+q35RLHwsT2Tz1dvUxVnOxj+zp2KTdPguo7pc+
chmkV5U7iyeGdOtOZEOJcKD8nKca2Tj+X33SoHuU6cqhuBH9H6cqj46trTVo7MeoMUwMODR9M73i
OKX1D+YYi7EjH+iYtvKUqGQn2dbswVbjU/b5gH2lTpobq2untG2ut8bGahHN0w2UtwxkztK9aaYO
CGwa3AsS0nGXKbDVQx14Ww3B5FnJBL9dbZ7SDEokmvWPoR246sPMfE0y27pngfHmOwpZCzMlV39M
fmSd8PiIMxS7+XjJ7qHn7cGeqqYKP4rePiClZaVAHZPaLmcoKVdc1kS2mxVdkslLJnz2d1rQuaEG
AIBU/BFbu0+mhx0O8maY3rTSU2W8mqQHTHHPUhiRB843bFSGq+wboqpHjNx131YCUg9ErbU7BFW7
N21mXAiiE57k6nmpItk673F8nCfJM9HELLHqh5aENaXDxKq6/wYjHvBgJYhmOt2lZLF0su2AV5IS
RQONJTamjHsgokXViVgkbmx/jzEDCl5x04TsX6qUEabfwbLye4fTZXZN9dOFppSZglYcgT+5r+P8
ofp++ssoKnVnnnycPGKHAgupQS2tdnY1aesxK8urp9rPPAC1vRyf/FyK8/bZs+6ON3sh2ATvFaFj
W5YiGy/VowduspPlGPIyTekVLfJPq9feS+ZhzuLxcRqdIb2zT6CaBQ6wjhvLXnmws9bN7ArUfTId
q2qeg2OBfCUk6oc8pLVD6N2phkmQsWhoqEF2eQkKb4epdNqNeVbsZT9hOUZdfJCdka8y6e7inAdi
Zc6CIgckPWvcO562GZo6N2S6iWmU2DNQ/IMmdj1nb8UOBYjYhH6i5JEf4HC4G63erEDar9q6ae8A
tH800bUXXW8wlA6MJH14eV3klrupVJ9yaKe13QkBFA45u1vZCMBmVOBSD5TcsNuyxtc2R/oCzgg0
pkNdTgc3MjAqgI0+j804k4W3ToP9LzfHG4QHrpFqZmVCXK3tZFfoiBBcaR6HjhbNmpWGbjHXpUoD
ANsxYEqiuDwte/Ouhwru1+WNEEoMSMW9MIFSag1e9SJxuy17ZZNSHANONqnfOOv2wuufvNZs9vhv
6zVZiDqKP6h8buj/tkbq5pgD8KmW1MxxVX1DDOpxz4zd29jLR+jWFDPJK5BX41oE/W8guvgfTXFJ
8vxWsxd8LO2YCbIHJKDzBTg0AIlO5KMr3yMEPWReWsWe+RmZIDxhV8vTw5oFIpmPe9vBaDZ6oBUn
zXoUorP3ZmvkB5/EwoDkS/rAU5Titx66r94YqBYi6wW6yt9CmXiOcFft1ICk2q4ZYrWGpuOJHBty
QS7Lx4g7bhmo2hUz4EWJVJhT+jyAWSlc72wHdfe2KLA0F15gNfM5SmVC0swsQRGPljMzAu/JIdeC
29OjvUjD9q2yTQo5V+I0mOU9y09MA4tZ0KzXoaYhMVnG2Cx3NfbBc4AeTkz1o7ArYghRkIaZRfvF
SgGa4bGqi5OZFu2pitRbQ07brRTBoVCBtxkHf+tbZrW1ZGlCI4mB2y/71g/hmtW+avv6rGaONzh5
Jrm1ePbLTD7LEfiry/3KlRlsVDr+8uGUeGnqbhmpODsKXsYpct7odOVTae4MdjDAyOqnOEdm0EMK
KqzhbBljjW+4NPZdO74KPSqgthm4QxNoFzE5I8s36QWQIVyoDoD9tGFHNtGx1HPwK4X51JKKvXdr
TDr/pEo13dROs0jUg6Hg8WjTAkTqEW03PQ57igZiOURHM5neLY6xd5RRH4bFa3P5+YYw3+tyeOJs
eGqmCe1O4sBnWPReWedcaTiSjSTbYkuu49NARsYQ2qTgWQOHCi1IUwsMAZ3hrDP21iVkiH0Kmpvh
uJNcYjt+mrkPW1v3rI2T/w07Q7s7tJ4YW8zi4Jl5edM0QakHgO5gGwPMHV7+1s8YuSW6710c6uNR
GcFuGmNvNVFWbssycfbKdO9uiLEwzX1Kdi8jDCCYnvmviZ0fZlnEfEk18+2XzDdiCyFrQwYQnPAJ
slmVO7eGIMMgN4YH9+tvRrBIUJqKiZaiKYz8aA6wANLGoGUzKBYn6AMeYNfEyRDEaDCyPpiVzaqm
qV2qMxyuehckB7ujzHFMEoM6ghJ2YDajVa8N6Q7q/5M/j/X9WdXhDNDwl8Zi+cWr+vLq5s6L1hfm
ymt91FqeKrZJLi6EsNrnv3pcBUf87YS1jkZ4zrye4JfeqJDeOPwOZRFTbE7e9rOLwYsw+Qp2Y/Fj
z0NZQ745RpXf8O4cMlC8cbVJjDJ6njBZLjOyHELn/BZdLwAahBTuNJRQ32jAtqTQko/kAECbbDO9
97n8qbqIdtqysnsEfnTta4O2SbMYUpjJmTrO8TlxbThnx67e2J3MeSK0Y5agu/c5WTY8F9kzphbx
DHwwV7KZR7JeANLj020PHlJw053ohiPEbuIwusMOVZG+m9hzMTMvtWMswa64BmDVXHPmejVD3EF1
YIRwf5ygi56bDaq0P3gw1QHZ1so1yuAuc8BS87jviBWYkVEVHVNr2g0ekFMxlCY2K8CzFEYOkUKg
BQfWwdsieOH9iG3peO2rkUzZBd4dMzF6qlfHDO0Txqq/DBx2mtvHn01G9FMUVlB1zS5i0Q58igd/
csAlITdx3jnbGAP4iWBSaJZEKUAbM9+MqnM2LN+/jbrXj2k59GuwqdYuq+Nhq8EX34x+5Fzzn5jR
IJ7DjFtgcAfqHamtnMSq96Eh0QQiaWE8AfTXaylfa3Bs++UsIfWvREzp/0Rd/zpWRCb1KUkSBXL0
LesfeOcYxkK2FPvlmZNifj4KC3ykPbxGnpuehyyJt8o1/10sbhKhM3T8fL18y1gczySgeSdrsH/K
lPBCiREE6W15A/0U37WYxsozaPxnHZjAZrYxRcnuO9KoNEPYNdwxMWwhfyCohTAjhKq4aR1uap+o
1tgbTlIvnoCu+Ed6hDsprPrVTap2Y/ThYbm3Gej3m1pIsXO6QmLcD5AIeO6bXesnTWTDaTln9LK8
p51WnorR7q7LQ621vWZrNuWzW7LyrHPsRElPZ8pvTtBTjjS87ZNotU2Nf/VE0gyRyf5YH9y++K8h
zmqvWfGdxcJX1SDOEHJGHRlwRDTpeTuQZoSKucDdIDJShlp5zV8J672TdwC3E56J+uScG62/NWUf
nkXi/QzoPQAZo/qbA+bZHaoCEyV2W5S07UPlpdhVCM65bEAaWSPf3RARtcxc1d+Nrf7Z2hPA2BLw
shiSiU1p+l9VE1oaJTgZramjFamT63JpqFgdQF4YZy/kDS4i2ab2zwDUDYJ56KN6l/kJeSUbEUho
HrH3Y5g5OwZYkJtlupooRwJktr69unLOESR2hvHqQl28meaNDgYUkDacwjUUt3XWtdnesEeQnIwB
bhLq3KVwWZBGsSGucMCJcSWzhmea/91WQXiiXtB6Dvl5y1I74aumzOHEQCvigpHZzqG7YtpUVbS8
erQrIhch9dhhkWx+oVWYnamRB3N8BMiIsqjuymPBbgv7m+YxVXbA8WRdfQ9le08cNpy9EdTnqoU0
A+GBA6GrWeupmoKCi3/wkAVmov6Wwk0PfDfRWtb6u25zjxlW926E3MK2dTEQzZ9FhbbXN7ELQ8cW
OwZe/S6Ne4vN8ATjrEFC6PLLFzzLQ2S39bmx63udgQausrx01mUZMLh3X0anMV40rub1ZLQvbWVN
L7XL1RSPwM2SQ9D3Evt79JMhxoDJRn1pO6B8Rk4lDudzK5z3pQhbLlkTulw60FxX7iHKi/LcA9qC
K4JI0+WZthwUwpf5rjDj82CUn4XgkykqPIApQeRMsFpCvL3XCk36Fm/KR03peXMQtGAGDv/zWLBs
OdGM7ViJj4Hkp3ZMfiO0MnZeS4paj/RYL8Gj2KVyNpWEImi7mrlTHOTopbaFSShAY0fliSEV5+ts
FzFl/iJsk92SU0zPFRrBdY+BdH6uoAvU5vyt1kQgGSW/oxz3K2N7fOtTZO6DAk8pmsrvoImqe4+J
vM0n77honw1lorz1kJfnyXBarkVOzv6UK4bw864+iMUlrzhf48D/G7sweRvgmfB7IIUH3T1yxEVV
kcul+FkqT785v5pJqjNhWGt8BjSkVhheBwzSh0V2MohWwP2PEyYZjnOWtq/fYhvY71D5xx7z8XG5
R8o4PnqwKzcGc6HN8r2VzqztKKozG1nynQGqQfd2/rCcmeDqubAffvmRqgiKY+ACufzRKQSuIZoK
brZ4XJtV6t+EYHHgJK8AAq1rMv/SjhBth6y9gNQVt8Y7I2v7FKwwn+PelZc+kw50pnWbvjSx+bIo
IDI/wsqD8k1Ugl2szoTTTYeVRD6706fuumgcws6dsBx+LP3A4L9mUT7bSugQlp6BIcEslspfNb/F
uUmUWHOJXCc5hwO/V9LYJovFRTLkv5X68GrWvf3WiPqN1rze+p2IDnLEkuJi5iHsZSyPfpjSA/D4
d3lW8hiESV5tfaG/UYzUh5Dgyks3a6drIqWbBDpHxbAmDlLrJKfuV1DFxmuKPUtFbQplk6yMzLHs
C6XvsDGD0blrBk+T1HUfaWg3N192MdpGAEk0ALfW+A/IdHGtTfy/nVtpOz9g4AAp7AJCeRt1afUM
fVECshJPUQdZkvP0ra9kvTYQM1xhuhAvMjtqQ9Gc47x5q5OhxQVbb6d5y5EmLKeoy8b8vxFF02N5
0Dkusydhpc9mLJ7SDp+mOQ7vOPYqGGmKZLDvKTG9Jx+kpNPuwnEAqmp5xiZUL4XeZDthOpRfs6YL
hywMs6FH2OgS3xTtur5H1iJ651KxSNYmrX4rnNA/JMzahlB9L6t4BjdcbbE8d5A6VjijIa22wY/d
fDd+y3LDr96bKNtMcDZwCyTRJkCdc0o5V+DJq4CxAK+0Rv2Uq5w9GzqSR83U+liQPY4KIAC0ZBKY
RRf0abca3GtYWxYUCtmvrXlVVY15c9LM6Wpk8Uu1SFJUG28mZZBB4KTrmtDfh63ZEqk5fXEs26uM
fNAJUcP6tvzCMUY8COy0g2v411yqdqeA+24ASs598USLDdnq5rGLW7NEIs5CEGrWpdbfkNDQvdPa
0UN1J+xVag1Zxf5m4mOkLzQTJf8chBHy7P5hZaI9urLEdDMAc5e0/9d0JNFGcxhSgXpcG5rlXQdU
ofhne5PCgmc4FDW4pzWiD2eu2X2ez9uJ2hg0IERDT/eZAflc7jKOjQtGcbctHuiD8uLgNFZ9IRPB
+ZDYkVdO7+iXTEdOq7lG+mH3fPqkrHU/Uw8nn+lSxhpow0Q9vAYcepupIIVFQvddFSa9LI5FsUth
aRNZkJY30wHcFOo0sElFS1vYNJg1J6gT9s9aAGLaHqTxZeLYr4OBY55JqOFo6MdaCZKcFcguLP32
B/sOoQ7ATm/VpJEemsmLGBWrSn46bAriTyrTNY/Lv28mFhlRkQR3gNKxADnl6Nm31BFxVL0wvpwa
ylqbveQIky4Z0XEYCYKdkpM8ijF6zmpaHzEsGjsTtWXh7Kzexn0wT0KF1rP9ZarVvyM1cZ/0IPX2
ciJPdXlxkTF8De4UHZfrIEpp2ovaz45VkCJS9536MFnRVddb89rZ0ri3QDnL6ByCvn4Zwj48zlpp
IVMNc19NVlnKamoAtkDI0YsxYOHAW/uXd6LtKw0LSWdHSBYC4gWjbrq4cQE1sUQ+gG1sTTpZdFjm
uaqlAQzI1xyakZCRtP6q5fBfT9/1sBLq5zZzzJ3bMUahZkVpKQ33QERpCXYUCE1Ylwye0Bhew9o+
oKn7k2tls7YiggwLpTHeSetsI5jRrEcGFi8qY5SSapbYFiQE6WQ5nJHQfg6+7rwNQONVb28nb8bU
MjWc2Mg/96n1ZCaAEB0sB6cYu8ihjHKQAmTGrjLN1jiyjLtFsNndmA/BWGQHnlfWkfz2qZAPL7vI
ZvSuTQMwzpdJu+ZSAB2owNQH5Kr2VeNvREQqUDO8hgwgb11POkzRs0BpyvJoG2p48mIWlyCx9/k4
XGoixFbQcdN7bUwbN4rbS8rM6J8Wr2agcjSYj1UZCqlNk0QT2W0MIhIrzG4sqiYzfyxzmWBi9ftv
GaBY9Wwba4asvC27g4FWYq3PPr8eacG/izzyQVemFWFlxNl+G8qTzKot/R0vMTTJKLDXre++LT+r
acCROkQ573QwmaQd56Uip4apzT9lXFzMoMS5POc+aFcM+9Q2B8xyyPrsPg0D05uJHn81gPzY2zzx
aw0hTNx72V37cXyNCWPjPrM8/V0BaeYnTSVDGNh1ovfSl8Jx9kYmj3GRBhdtmLcdjtsYiAuYgDpx
fNPDXD6sEFzewFFuIdt81XLj0AbMRIvGvzCcQIY/7wkHHyhPJhLtbLEaePcIEym9iaObuNqkD0mr
g++Br2w8aNKXh0Zz3zxCSZcdFN4NRA6zIMbVwsNkJt7VqWkF895Dh+wzpxRO195ExRXZWpzJoidf
NJt9AEVeBB/46fIhfw1c7wGgCNQyVQGkbrxIXTsRCxQZJnQ9SrqlPjF4sG8oDJGASLBck1LtXp9/
YRz8U4+husfkzeglpl9txBVsOR67Vse6WpIwEUTpR52JKgkpMrh7PumLy3Xgjekz1J2IOOhvo0ve
KjmhuQu7YxsRWisaizs5DP4GtrRegIucM8YKr3kwT0A5wM2B4BNTwN3HMoPKQNq3kcFBzDSnSio+
3eZcz+sLNbrtwfe/kqL99lN4SF3V/cpnPyPyhG5lEhXM+1AQrKJ58pIgCrPR6JaVodbp1LMq6L8q
XLXbyDK7o0uWClFYWXQq+uR72dn0RjneLEk4i1VbIJlKH0mB9QTf80kbAiS/COdWxSwbl371o3E8
XNyItYTZxr+UUxlPhrC+/f4vAZDRHzDfp2SulrqOJkgFY/XVOfCC56ZQhHAepxAkca6JdT4weZqS
4AgI8YfF9HQciAhdDY6unTIZJgTgMjNJe441u2EytgwoKkjLF3dw/0OtxfHKphjBT6xmE1LMjkcr
twOOtUszbw0RQBVbEgc5Gsj8TrkWFhXiIt2Udn7O0E/ioRQ1Rx46sbByyqdFwzn7A0rATik3/aUc
wOv5hnGNXNE+mRi+ylggVPIRCvUTXtpURtWeAW2yGWbFxeii4xGpbImg4jHGV/SUJfvSSmlIIz97
UsMpn2XETUTR1dfykyPUxIjqsJ5cZJSYdAnmjBCRS7Prz8hwYYYuklkxIz9zpMdnJhUloizA0cuF
GM/TUpAK/BxgcCs9yFmaJHm8jk23eBLiaugghts+MqgoWFtgl8xhoKz8SUsPMiTiG6GT/09HTszk
wQv+ch7SHIOKgqjN9lFWKH4QXrVH+J7XxiRsEuWh/cuyaVqy6aAlIjwUfvSDihiHem/5j6knmzrt
IKD1mRZfIUAX8Jai9sWr7b+i0//YUMduZgTri4X6H4D/yc0XX6bfeU+TNORWdT6p7ihzzW7QXrzo
e7n97FvT4+zNXPOP7jXlzdJ1lndz7YErSt9GxfjWOSl4Op34PuhEyaPy6hez7oI1qvD/nHFMcWa0
L4PmUoZEz3qR0xzMgvoWyOcaGZd164vLcmeaiCDnXbB/8o3svBw+Glei2xX2rY4TkGLzv/PQcdnK
83eFK8anZUueUYpjqyByd0RHvOpZhm56T6KvWF6ocu+sIBDLA2w3iNPKETvsEsNsToFODpTSJBr2
WauNYL+/hPPKMmnpcRKIMmGk/SrS8T3ctqM5PDdarG6LEHypOuzMctBpcEqGMqbCJjvVtA+y76xT
Edrw/Ros2DbD6lM9Jii959c/QQvbQIKQO4wlIMswQM4psMG81ZeT+aUl4U4r5dEsvepSu6H3aPyQ
scGkfRUOGfHAcrkBmCRdaYXUqrJB5tqpbZzLgfx1k1z1bcPSi9wTk8OUwfNdjcln6QvwQwLmUar3
48XEtQ1c7rw8VsdA+6OP/4e9M1luHMu27K+k1Rxh6O4FMKgJW5FiK1F0uSYwyeVC3/f4+lqg4oVH
KF9FWM5z4DSXKBBswNucs/faQ7kGgtTvG3NA5TFNVFXPijGIKXPWRWXep6J9iFjoHm4vQ+uAmWts
5dBb0wn3siZ8IOhWnbno6JcwwDqy51eRbxm7blRjJgagN6FNuC0BM+bCSyt5AtJ6m6KTUUUmNAKz
s2ngEnV0n+nEXYYFUb6R0pinDLNKMCjvQRUlz527CIY6mAVmnT8GhRMsiKZp0fYBblYNRzlEoUO4
hMRBXWsWChPtSY+G7BiwZVVJxDxm08cg34DWNqfI7GiGlOgyuvER4RSqVxXXpHD0veaEH9O/zrRQ
xNZCPDBxl2eng2hhkkTKNwCSUQKTDnwKRZAi8fc94MdKD09jRElaFjtGMnJ77CRbN6O9pOAcbVO6
s4riG09luwlTkMpFFz+hpqZnN6WOuKGr7asMzGyfl6Co3NHdeBRapG/u0cXXq0ywGcyjLt3EwbiL
iR/fpZ9VD2xA47MFFwwVzXl0beWSFD53GSP1YQAptvohdKPZJDqCvEmb6aG+S9GQwjVo93w9cqoV
g7ZIyYabour9eWU0ycVWCyB/aFol4sdNkkObK4PsWjUuBmotujjOEO6jGHSSH7GXoZuQH0yleegM
zD8Onbg1WhS483T+VpYMzxEuhUvuP7Fadu+r0ASLNu0vW8dZ3XYGCPfgjysQJ8AmVPPPa1HzMUKK
0POXLUfMUUVRIy8za0qVP1REOm1UBoDPxWGDrWCl3KIwNSYmD/LApswSdqL0JhRJuCkhriyeuqE8
p6BTPs/QIfxfZyESCtVRwLpq6Gluw6VVMxffrvmubAlmY8ia06Dx1k5oRGukCUvC217CsssftAQi
CJiU3W1pRGqlvY/1jkyAHD1j0GHi6tRQ7IH701B2km4dtLhb2O086Y4mV2xNCPz0CahzKBWIeSUn
F00UkNbaDBJuuyf2Tg+PLEsaQgFlvWjj4tsQ28C7aHLdFmC3gcz47mOamjnJEGytkpXN9AbLilJm
itIH2Y96SCchOoATZQEmK9yp7vdQJjY4eBTXauX3q9smDmeJOpNUPM6BnT0L1GZSVqDR/Z09Kohd
QgDAUm6E6u60RNSPrB/2FFVmzWRDUhUKLwECNJp8jkqDLifIqtwbfV+CghUxCmLKyUAXj5FCZBKl
lAgKyxZ02uttqZrU2TYEsbdOdYeQHvUQthSNDGKRFwOBD1Ob8DmJLSws0K7nSOz4IqaDcRLZNWU6
Xti6T99DpBcyRGt0vrm10RPDnmEEqTZKGL5rQNDe8qqcKzamKU3YDyiUKF5auTfHmfDT7JL41NFd
Cgp1wfKE5IZcxu6swhkWKD2y+q4igxcFx3oEnu4bznhodVCvPo7ZDsOaN5NEHpUVPofeu0S1Hp2l
sqWxdqiDKPmhICiZme7o39f1wKaHPBp0diljQOAd+4JsB9U1PwYImzu1djtoztl3kyy6oKA0oCKC
IpSu35ZhnS2o43/vkmLyiUJXdqPiE/DzXyTYZch//t//8yMj7LgcHn56QZaC9Upreo2bd2hcOqbC
/z8TbJuV76//fsAnFsxwfjNVUwD/krpwMHjzUJ9oMAMymNSoJKnSts3Pe34ngxnGb6YuVIN4CBMC
FlK5P8hguvMbQwGwMGsCRumsIv8TMhiqsL+az+kUqtAmNJaYQtfBNskv0KbIroGlG6hAEB+zBi+T
nmDA2llUTlS8of31CRt/zVxSShhwgvtYiO6cTRKY2x+YfvlcD0N4ybI43VDqQzrnO/K57AWCVz1/
Mw2SC1l2jnvIksMhI2sBgCwPjcvnTtWa4VvcQgc3B3glzpjmT1mknT8fWmBc0xSrAejlOvcMQlAW
EaoL+omHUQ+q44BdZxZ3QfJaSYfsQzufkC5auhuoMC4qdtqvg9pSz8+0J4/S36ZB8Li8HdDLB5vm
6He0q+Hapu9/R7Z39Fy0RHpMxzm2COm65v1Wc2RwyRz3gXZj8iobwUa7GxsUyi3CBXdq2iEHGxDa
6vqeDZ6zNrXgh0tPcz/c7vj8rz/VsOipzQf4DOS+IjL7/ZDbcdONarmHQrDqw83MQ/3x+9sDVLXX
3Yfk69x+/3n8r7/rSCxfNa2Nm+uPw27/ux17+1+NPHEmsP+uRJZHa8Pq1LsyqB7gMVpPPVfBMY27
Kx05fkqi+oBJ8fV2H8AIQUB89nG7zzPTZG9Tq6R0xIFqhKs1Nj02INOPhED6uy7oSGuefhQoeFnG
oYbBRoeGSjjadiw0e41b1l3YBFxdMxjUFGXiepUaanZtJbiS3Iuju9u9fke1iD2dv5XTH/sNdr20
V1PWVPzoJu6ra/bMY9OhtsakZmb5+XYf9T7EiXjZk66XsK3j7tDDLF8lrugPvTlqK2VC5vp1Ce+e
5IKDn4TjygUQcegxGq4STxOHPh477nWtg6uw/eolrcKkKJoV8CHl0CdU4ZNi8I9ZZZXQvPrw6CLT
XpGyEh8TDxs3bef0iAUng1CQ5scsIeANFQ3m1JbORg+b7NiXZrRKOqc59k4fcq/bHf3KDFaE9g1H
v419zqaoFGcV1KtMw8fMVtwlzGnB2Qiu62tTHjE/2UvXBHDn+S2i1dpyjxmwsKUbZlhG2kgs0ZUH
p36MzWXi6dGpp4TAvWZy8tELLF3EfCdGApVHsYtTrw9UwJh9Tn0BWISztSc/1qn3aKI7JR5xbi7E
/lPvE8M5qWxPWRI1PF5jcDavRlWeiFPi2uWyN3Pr1NcKnvGqdk4ZT4uzTTWzcER9Hmo+jjJ8QIms
wzOFhYSz9fHZL7uYx0Pb5QsfFqYujIPSlfXRAra/qez45faTjvTjePsfDQGfesb4/uX3I187XBOA
jb/c0SlU8w1s9LNfD3L7k9pAY0SNrPp6h9/6zdo1oKLfjjD/ODd2EH/daqH4eoQIe53WOAnHvDBN
fD6FoQ3LVWTqxO1OL+jXjauk3gp7Tv31DsODpEBWGL6JP464PYUsGUtUOqRkf7nDiVViuUOSZL/c
oSqeicFPNF/v0CKCBQtfx5Y8nePXe+JGWbIQAovqlzsK7AFzraXb8+WOxLaJRBpwH3+5IzUr8L86
TNYvb6DhSsjGtV6sfp33diztbHSplq19vaNNS4E4H9D1lyMin7SmKiU7pmxo9GhJsDU0DQZrTCiO
Yg3fEg2zeEOS56pLK4142myuqGhR0MUoh5xeNNU8IhO7ssNjJwhMaAn+cgka+V46yioZLflDov2a
JcRr8gWHDRVkYpHISN6pNW0oz6q6CxHfP+TUs1KT5uiYmkMNvKIiXVoxIj61vWvR9TyRinA2BjN7
w0Wp8zL98kQrOyOayviWeKm+y4SDz8EjTHe6Ke0mOzSZQIjFT9II+E4JuMG6VcTHKBwxVRXIq8LU
i4895VVzBlHA3jZWsr/97nZz++Mamsm8EI3cocsuzlV8Qr1TnsrMK/35JB2ji+hgmuS+242VFTM1
KYNj5BbR583gjN0hLu9gFRHBVGQe+vp82GkUnpSij866bkdnNXSDY4HE79evCNiOzp6/UfygOd1+
7Zf8eaHFa1SM4vPg2x8Zvf9U5mw1bn91+1XSEH6SxyVwvenhb7/rwjadG7lZrn/9DgULiqWGOJ9f
Z6h1aCJF6xeLX4+nj163xt4Ufz7Bz8ejn7FRNDjRvx5P+tlwzxTK5iYYPDqKLaUXp12VOJmthqwr
cGbDktiI4alqhEQcsQoA2S0VmKJPSCOGdW6ibHSV1dBW8dWZHDZmRdCs34n4KmqSOeuwytdxq0TX
LtZhJKkCq0EmX6rBS6+RNWCK1oapl86PzJ/I1tE47vp+TDDPlN8It/MYTVn4ONPcqLrkU9P2eLj9
lPSPash2uxvrl1FP3J3nq/SrOp2Ev7a667KGcnyjXmPpD1fTpNAjcyCJndsMVz8vuzuARCNGp/Gb
WgYddnzM3YaShOu+0serRvjGHE9Ltm3IMbgmLgmGOv3WnW9BzEtM7coec60ojvFAkzh5ittXUcYI
YTURnjzKJQSqg3Qn82PuN65+T1Gf6D+nMq5tniprqBp0KTTlyaVQfaTBgl20RX/YYtZZqmRErI2a
7p9m5xEhRV53xVWZ0gytqv3tR11J0A2o0RkD7mvH2vbQhTvcMuNTKzXzIRdidXvdMfDSw1hn70NS
lJem5Tkkg431K87mt9fZablG4BeKHLax49WteF6WWsIgysrsfsAnOL/dUKqlqgbx6apRqkKFwQjg
ldrVoEURU3K81D1xWmnZdquSKNjcUPQrAsD+EDT9z9vrtnvCtJ0QeePtziKtjrKmjYw1zl9prWpe
yasJF2blN5vbjygYE+wgBrLK3PfOVp8cC7S4apS7D51U2ovg3ChkrWs5mixnBu2Hi2zoiuqcQgOq
LkjfFFPq0r7yycFhVUh6BCdmXRFTwEcCQ9/7jYLEuJCPbTnitRRnsxDKg9cXe0slaiIHeLpPu0BF
dONHq8GV9zjAjI2aHOl2l4fa8ZKtoXaPntPPdBGawCZlchTnMPTqvS074hOsFREP5iNSpY1OkZ5d
csJg3JQk8wTQarIFKXzYT0ZX3McgT+5v/7vdZGYvNnZIoJeqiHXQUDYLSeNQG3MLj6Ffl776g6z2
AYVHps+7AVz80HnevW2XM5GUNIHMR/JSxM51SSQDCrKWUAYAg3r2qbsBa8Ma47xtNYdanVm6Il+c
ytpDCFEZ/zHpa3HaPoSqPEa589wg17qkRB9tSh/BgoNDFfoFJifFP+F9G1leUhGBDkWYw3gxdYiK
fZeuStrCm5b237zU/QrDJLkNRl0aYGqHczk1KVBkoRsY7TVJq2S6ZgziFrXEJNW/dzQ/16DBCb0Y
64PvdFSQZfKdgXBT5A+BCtUZRkxTO/cINmceLIO5IrFlFmMJxqZYYGU8DEo2EtZrf+RuxoBU9+ui
BKPqUxUkpVxfui6GEkL1THMtqJPPYC6/Ec26gpG1d6z00Y6G1zqtUee79kdnGHeZRD3k6Pi8NEKV
TOeF/tG7GPa1ZZ5tgWzbLazXTk8wbyEbI6ccWKGwX8si2uqDQ+wB/KvMKNR7twThXpGFpWPmwyxl
zrJEDWe1vkRoPIcU6hfwHKnjzORQXZFAk6THUlfz4KULgYCtm8ihEpUmYqgjNHzicTCnMM1Vs7jM
m7k93EsCcfEZTTGFMRVJClMgCAmOUASXYaYS9O3g+abPrlCFdPL5Lh+qpaJaxT25I/TIu3XmyGoR
Onq4j9vxPZSzsMDWC0N+mVlTlgEwxKjVT7meHIPK0sg1qMls7I37vBy31HMRqbN5TkqnXIhCW9Vh
8C5CAnyREj4RAoRGzkD4bum8QfAgY96mRZeOBK4UyL4VsdIvRmbbAJA68tiK8oC+icy8ZaHIVVSF
d11HPEkGo1WbEi4aKCXNQBhdW8w8GEfAb8qlZpVEMzXjq9OWG6dhhZFVlUNbOTgc3ILLKRYa60pS
CSHZr+OgYRRXvyEjGOe6aT10Tv0oENUkZnFqYSf0fqgvHTM7mE091bU91IW5fo84eIYNFjudq85a
nYgdC42kbXuAu0S/GjSkQiEvb6FzgcoAekEjY5qJB3LFHIS8/N3IUMtVnI5IaHwSW+O7HG7EzITk
uHn0bK/ZgwotzHytJDrGK0tDmVqaEyMmXSpG/Q3B6IvmIH5sAsIu2gY2Dc9xniJvW6O7U8gDGqqF
mxrKkpHcmvls8RL6VvD0hofRSRcDuLa1NAVp0vlPv1Ur9JFqwrfGjO8zOpdT62RLezEgl948A4Na
R45SbMj7hO0yjtq16EiuC0pau5K1T6CxXOgL7aXQTfwc9NBXRpdXK4jgHoE6uEIxsRhIQBlqw1Gj
RR8LFpxqv/Ps3jjU45psmu4wDhNvOGqfvFRpVmw0HAarcC0jN3oRZCAsPV4Dsn6xtIYijcksZnM2
ZKwIpPPEzoZLkZH1jAq2t9XwDEoMradBdGwa3CfVd6XuR8o8ebGBpD0T+NG2nT1QJhItw5Gh32fW
Q4qceQ+T+1H3bargsvgghCg+mF5mz2qM+JtmEBcxUBVwsVzPRsX5EbuOvrZ8DRwwnGLMY+kd6p/7
uDUrIikORWTj11KwAMMK0GYEeaf+R+hD10VvOats46lB7zzrCF/Azzthm4y9X+46TSFFNwNyn9hp
ez+mxtTYgkNaGOfCEt/HeOurR9XstFeYNT5NQJc1sWrueSw1hXZD4u5cK2oKFDpvFfLobmW6XIA+
6ZjMplW/x5Z3HOKVkmTKlWRbcVdZyl4LsRODXCNfcBzrKzzvbIFOul9I0zk4sPU3TvtQx2O2y4z3
3u7MGV9ka0GbhPxRr7C3bVcjpWzTPfkx9wCFSRQLrHAJJ/+pjZ0TiGzvUk2lMA3NNTm19LLVVIKh
IW2jq3v1jnrKnexglZs5ITiJ5gY7T3wEkdo9N1Fdrg0H+cmUF5lTgE6ECtOwKSkslC02pVRdNx4Z
b3znCzJY2le8aeNDqK8PQ17LlTA6UvhowELJ6JbCIPPeDaMQmEdgLZ3IeykUK9+kPYubOCbwKEDN
2tB6K/o4XwsCVNZtWlzSNC43Ll7cchwAGuEv5TuaN3vXM158o1SPpI06W6fqjxKJ6dGi/EWKT6+8
gdf2Hyx7Civu62rvlMK+B0+Hf9IZ9atm6k+dFaV7OeDW6IlZWfN9/UlCG6rMoDgVFMn2bhMhcHQB
dsS6p2w9Jru5n5vJWsPxs2RsG9YDeaynEf2h1fbVOq+oBUDuUflO67BeeddCtSHhx2sBGpjK0W4C
blRn0Uzrbj7ZcWE0pUrXL/aWeeIQq0WY7mQE7WFDdA/QCQ+1V/snJ/2ZRyXMtSgJYPK38Qp/7Uul
9a8ufFus1lhQGtOVM5SPz24V3lcVeOaipAGk4ENvAtUlXk/pFoLcGdUe0WlFOrtVTLQzUaivnQPl
wVHmFUGlKHSJnvL0VwoPmUtukwY6m7TA5k6zNV6e/+SUKgL0TDzZLY3wU5xaRDW7ADEGk1DNUshu
hv/UInbSQ0NJHZfHMqz3sCEOmzcFhNr4aiYOrlX5ZGj1lUxhd0N+wTwdjQEtRp3vFVdncJj+xwrm
9/+5dPJIYyW37/MOCjMkJk9/c7uJsHzcOyXx37/u+NN/b/mKJQTT1echtkcm3B8H385HZKGyNlv5
/Ouc/9vzQHCOjGWsKMD+5fn9+luRgozzCvxVw3SaHEPF/zzTP06Lgh6Hg7v78mzYrclPgup/+zH/
0I/hW/t3/ZhLiQ/3/fX9X6/p+78u2durl/25m3M7+vfMFqn+ZjoaTigDBK2u/6k7g4bhN8cgYwCJ
KO0J3daIHvm9PaNpv5HyAgqHlonhOJB7/2jPaOpvqqk7tmMZqo2qUmr/SXvmK9vSoV1D68gxHGmr
upBfwMCa55lCDfCXyikOGL/Q3AbxS93nGifJC9o5zI6VCahe/FMkifY1y2M6tcQ/D8dbk7ZFm+lf
f2YSlzKoGFXJ9q2ru9JXHgPL6mcIVu/MvsA2aV3Y0hUzUryvsUnT1uuwnJHb3pBeMbdWXt5ukqTU
Zuga//RRnj6pqn9Oq7A0kzN//n7qxQlJQ0yzbFPC6TBY6n6lJbPyteB1xO6cKctchAqZJhSf4McO
8Z2TqDD92MlmgpknN0lqVKxn0eivo5c/ouxAI2/qZNQH8CzNyMIYC9laGu1HF9FBquW0ZEdnV0NN
nd0VAv+0o2dQJUy0ZXqCfDXfZ8aGftFDqdX3NUV8v4dvm+bs/R18+YHvsR5sNlX2oxY9noJRIlby
9lkcl7MwqAokEIfG8fRZLvDAZUXnYWceNxHjiqidveWUBwNJm6G7W7cI3zQne+xRcWWFfYj86hlW
6NVy9LMbIQAOaDYRrqwhX1TV6K21MpAupvmkoyRZOrm+K8aBebQgr8/yUCY25kIq6Q8cOSbbhnpf
5PJsyuAdT286KyeLrOVtRzK9Zr6CAI0p8uqiqDdTu98oenmXVeh4eiWe23XvIyakei7cbSOmZGst
fmFD8AMF5CJpCYVwDP3sh+a5FeNdAk0r8EoeHubf3NEaalf3FlPIIsmFMmtHi7UrgnvCKAEatP7B
AcnO3kfOMAosPVlUKDyAJRlBOE8xnKMyaDgUIWblfWS9Q6HuDUPXO5F9R/aJiNBH4HRuzguX7Obh
CrBNRL2uwBoCkJSgB2l8jZQwtdlHDoeTuri0hJdAIJuC36VzsVxAiXzyJKKSOhBCqkGnu60bLi1S
PqNl3d+LSQuAxG4uW/CKpUdNuyqjg3ftOy6zxFNJm9EJzkQ6Ey09A6hNo8qAT0p5CkObgD4qsGi8
ODurBTsSPS5loi8KxTzXRDKxpX6t/PjDCbLHBJnMgrxE8haJ+nChvy2YYpHfNdW2qdryDtDIXm8r
fUdexj6JOnsdMeaRCaFydQuLiMcaRociDD53kMADKg2BsCIJLX0esXQil62SECP1u04O16qsDJYu
/oeY/BSgS4welaibEflKjHmxRHJ2iTWC2MrCJNJzEOsEBeG6w7zF8kNZWFnunaVjmktqUZw7T8L7
IagOoc5WVTrVgk+URG9ritoAeDD0pK968aPo4GTjMsBVy/bVtOKX2P2pkdva92I3dHjSPF5zTKpl
NLJ2S+MhXzhx8+ikaUguUO6s3OE79INxySSORQXx6GGYbmrdPkhDT+5obUj2+9QhaFCig8W3YuzL
UTmmlGwtPf5Rj4cQewhPGeRbrCDEGTVv5uNNQQaUvEwXtAcNCswyVJaQi06c4c5RQfCMn4Em8bMK
aoWjufHcMWV3PObLkM3KTAsUlObiqUpolwdA4UCjrnKDMGmnXgCHxTyCv3qRVGhBCEh+xtvKgxYk
Wnk4kdgho3x1m/xEDUjMFnb2rrfk3Sb6OQtTLH2T8CdCA6b534mHZ38XaVM0J0NypmSY+mpeZE3r
2O2vapIuRKc8u/QyZrnBc7fJx2jD+n4c231CqDJvCs8YSvVjp4JRRismmCQm2Ai5zHazUFtXmanq
yWuVM07bk0gl26UGkpgWre3EmKdKfSnp1pFicFaRoCHI+0DlfKlN/DTIA4d50SnLEKQoXEJ/ZqT2
xYiUHpe3sbLQlTMsXRSKspTrse9P16afdocCsI9eGWe3BbQM9HfWBe1JEkBAd3Wm1S5Q3LZe1mmy
JAGG9XLsnRDlrGgTVQvDj9GFUwBibfycm/11yOVBryW+noGBgbkiDkL83iDOHbHtwqwmFpz5rre+
Y6G6Z6Njz7LaewtNfQu2+FqbpbpQfPuJ/BNrlvgUcan6P4w5hHjlpx0xIYIhxUGk/tAMawtf49mN
+JBt+UA8MVHLLkNaVhu4q4cdc8sygFLYGcW2BaSr0rklNz5NuEgxskDdMORhSOSh18+mzcdNwPu6
waMzs+ryGWXFtjJSxPQ0otpRnCy9W5ErRy6ial0UBWokO7skUJGlci3kkf9CPeCNxMUFwxU9RT4T
4JzYbp6i+gmXVUTb3H9nt4Iutfff8kEnZcveQembLJWAn9Nce4n9dJfSk5ijzCe6vQhfPHcrtPTl
dmaZofokXZivA+3H0Ke42hvVXZg4c8sEktKVlF4IQJ41WUVlnH6XrV8Fuwq9B3ekWf0DWeeyRPym
YlSdjQ09+Qi3eSa2TFfkBPFtxTJxoorOBlS/MKugMfNyMhfb4KnHPLxo62xdFAjK2mIgJ9qN3wKa
8HYjSbZ1mZ7GghzoabbPqQ06Q7NIFf+j9Xm72t696FSMRt1cDARK26bDdqjBExBDOMwuUc53axSY
+syRzxnjIWkMKQDiHPF6yF7If3e70abUq6B2g5wQ6sFb0aQvRSDOXWgfhpAlgmr4JSHdqOii+q5l
w0LJoQQ9hoRA1ji2suyU+DR0sJ58uAnO1KYBCwli6NJa/nvkZCeQxpQDi9cwzgnh1hkBxrYB6WR6
H8kUvO2Hh6qo4YdMB3Z+NoNBcapaRsm20bYskh8D55xiV1voMApmOcUsLR+o4o00zTLb+W6AOl1o
VrPw4nY3qvnCZXvOSpmcawOSED2nXdXoq9DITooW74KRWFMrDR+zRNPngU9kplXqcKaa+5wRejlE
GE+/Z3HGOpFg5HlRTfM7s4jUyHLWlGTX+d2ytlEam57/XtX+Ry6bfdKWgGW1VWQoPwib4ovtVdSm
SvstIwE70cEQwgOdlkZU6afkXUYUJRguvSf3qdfuA+J65nKYMoDSBGkgvoqunAibVfziNukJJNT1
tgYo0rOZ31mpdvRk9UptUbQk/pRZftCVFE0gM85o+fnSG/DPBO26J0EuHFKVXfuUvuocu9qotzrI
Y6gXu7FKHzMNMHPZjVT7qPT5EWNQ2Jpzm0YA/8kgrsARrpX3kCBeqxlJPWGDPw8sxPUacRvz1IlO
Id0XwkQfKHQ+2brJW9Ht9SJ9SSjIuISMjuMAjSTs8A/v/AY3vZ1l5qrKsgLGUHUhmHpT0CbcIHMl
CigY1owM24DwrHlqrNhEb1mBXpEM3aFu1OfN6MF1EfgZysRqKagGP4xw3BMOS2y32x68JK/uWSv2
Ojd5yMWNWp5tgeKQ5kxpq4IORQrg47Ya4jcxaOdYBwjQshiLhfuebKoYJaRdSaLXS2PlQfhcaDlx
ijFj3ySuVjBmJYwPJ6ep63lIxRg+8iYJYtY7WP6Rd3ZUySi25635hs+dT5Ya0DwprRds7Ze/32l8
3QJJ1bQEqhLLIoVJGoj4/roFIiLN0pymVOYuL3U+MgLXMVO3NPiuleKojxExFfQIGaLAb5+snvVR
VebrSNTbs2X54YytJ05wMMV//8x0++sW6PbM2PvYhlQ182tEFCEIZY1QTOEy+lZm3bdy9N4leVjL
FAc1foNlxJJ95kSXxg8/wqh5DlysRojEXod2wnISzGh2keRrk+5yCwyLTejdWDOPB6wimiZ8oTWD
IGJamCBDz+eOrc71jo4jkKV/yPr6X18MEkRBMI/U/l2AqDSqTfGKrQsuazBYLARy1d5ojOkIOFi+
8p2n3/cIYvCooVYCzTUrSn/L0HEPC+hedWmSDgmOQ6bKqGeWEtVOChXqXqLzgpAs9y4ZKyAAcqc5
NWAJCQfdYVfM/+GVaFOE0F92pnwspjGJMykKSOoDf71gOgLmoIGHytzqDRXSlnodNSb6Vm4VIs4t
JVcX9CpplVdcxoDM//6q+Ld98e3sRBuZFB+oakwXzZ9ShOygqgun8eHjKfXeZGOWK8bh708xXfFf
X6BlsGS5hfbADPvrKYYmH+rOpDcierGOS/PQYhyrWsbUvz8PRcJ/P5NlOiZkO0Pn7bSnKKw/vZgh
0RIGw5CaX8memRTXqyaeAE9+J3NkP8bKFrc8Gm7maUufhnQdtBlOZHthw6mICgAw9GNx+9bEVsDf
WFcW9B+r0K7Sdx+nxGu+QSxnS9xTsXnONS70DJaIr9fz6QyS1a8/sOovXIIbMIQbyE8J/ow+sGg1
qjj5jTxYtYpSpwuPqXTpezCrh5MEQJYSdzT7Giak58AKnFlQdfp8ZOhILcqyfVlsVIdwSUXcyShh
CcLuauEa2ofyiGdyPq1upq0/wvqrlu7zOnuULo2ItEfVQA88n2dtcqwam81DujPU4nFoow/P8z/S
Id2YsbtLzfo5cu1N9LOz2/2tUAPg51qzMGLCcC+WkXNVGjGLOpq57KeD5tlv0nnusL2F7bqymSQK
P7w3m+IRkB47SmUrYS0mQClmRu59yFisCFKfyxo+TOn1LXyWhKDy4qWy85Po7E3iJFhdJT4h3tra
zx6rhk3ltEkRcGAYeaLT6Mq1bRKfVGt0tqmcHLKxeHSATs7gGwfMVy3MuHob9duijhfdBIqMcBsa
JuTn1r5ECWtgJgyfskV5rPpnp5EE3Bhz27p2YXSZvgNwS0FYSPCANhFngsWum/Ai0yB9dFv2mP5P
OrS7seADchOV7olGQJEN5gmzweTGHEyS5hPvw82Spd8UqP3dAkVHs4cT9zPtQfXTdXsy6bvYWrPX
zfC+hRKEqWuDC++aj8E7xB6oe9YCkvXBNLw3iMnnFhGDMeHrHToucyP7YCP/CojBdL8RrQ4ayaAR
Uiks+HKEtnAdQe+eooAtQEhwJJwIdsCOOvdbEqRqqhB+Y12iNnseQ+1stOFbCrKLOYmlAV1LYxZk
JAL7xdYomLHRhp1iJfyAvHBJbXkXo8vAyssEIuh4a1T4pXUJNQ7zY75ZesKIqgp2kGxdATG0c8ej
YlIWwTtBe56dvjRq/QJQ41qqLJEM5AICO03UsnvJCusweOGbTmfc7jX2P1n0Xqo5RQP/oETGUwwn
oNDz8XP4+G9d/B/q4sygfxpnF6/16+8mhsNrgr/h9Jq+Jn9JL78d8Hsp3LJ+0ywq1zZWABYVYooB
/p8Mc+M3FTcCKkntjyr576Vw5zc5TTuqSmzGlPg4LaJ+zzDn8RxLZyo0DUm8GPXa/6QUbn5Z8wjJ
YskyphtiJSnX8/T+PCOk1Mkr6jYsgVECzIYb5ITi+Ew38y2c3u6u8+SHqVQqxmxZLCoicBcFtFjP
qCCwNvbRseiD4WP+2TZGeF+2IFDp06yA/BDNYJhbReTfJd3MuWa18TKi6bOqJHrfECcdFuo2wgOV
fSvGGshJDm6hQc4JQgcJJoW2Hu6p+QasrF8GCtTBG4GIxauyGG19E08Xut92gOoQ3c1c39dngQHl
GOI/RcmBekeWdv8QF6mpX1YE01tG28LC8W/Rr+BN++tbRvQIMT2uA2XZgPiROPnDEKCIR5/zvaFl
b5diRfzVQQlCYnISuUJc7/qoYYFbVetK6V0SLLrxDs/rNBgw/Lqeqc5FimWx1ua9UYA1GIlWL1za
7Pk2abRkNlR5xfBtnwBoQy01fnqqdsH82IPy0K5apv9k77DgmlpH8v9Rdma7cSPbtv0iAgz2PI9J
Mnu1Vv9CSJbNvgv2/PozqLq4sGXDwsEGaqNq73Iyk2TEirXmHPO6ggJ/6kkJSYGoIu1AU1voqHGd
sd5krBxeyIK3a6zuOzES35BXQ1JfIBMC2KArNFr9iwEEg+AiLJEcDv3GUZ7aZrpciphAzNSl5cCB
qx7QaOFp++GK5Y2I7nSXOC5yp3ObNS9aDVu9mvoTZ4DR6xLAxkB9HsNsSv0koiWsu+lj54ZZMG4y
yCmobzihgHk9Jsqb+VB64JlK3+5gpEjXuMhaZ9uryp3aWDSbSRobh+YWpyHs7jw2g6a5M7FqEQKB
F3Caux+Wek1z+bKyD1ELpp693+f0+4pcHe+0+PbL6/6X2ckfOfPrm4NjaD3ZrBHtnx8IU6oFLe2M
B6JKpK9A2/LJIrtx4pUMDMTXm/Ps0Yoxwdo1mag3UzkSNk2TzhcKDfh6BEgiLYIsOqf2p/UUj6WC
qXwf+2OXwO0jv8QEf4s/89rIYLeG/IMvvsP6nv9Sg/JQW6xPmKlMEvdQ3nwqc0uSZXj3WxE4CqC5
uU3r1eu9l07z6lb6behM+6SIcB/ly+ynY3SDnRVHRgO+wECvPd+YdcetnCnTUX3S4jGPw0Rwc1X+
CMfhEUn49t9XLP68YhYux7bWeaCrCR0z168rVxXXXTbgsIEvlG1DS31R0uVnS9jyxsRgXajlm6VM
/aYUbJ9qFTQVnQU3pgD693V8Kt754WwUdS7jScacqvlx3P2lpB7qOCRf3O4CZ0S9RUv3CZnrLezT
rz7o88H5v08iDdGxUNbpDEN//8Il2KDSXMA4pxU9OaV0ILJ19Dsa+RKbycWYl7O/mEu1c7TmMqkM
rkYgT221+DCTbuyTrO5nTlpjHIY4q0jCqP/9U3yeIX5cocuOoekmP4f+eboZ8gCBDew7yiIehfY5
rsiwKeqmDmDqgyTMVM9pI7xiquSFXX7GXYk3dHko9fmHknyR//r53Pjf1XBzdFd3GPJ+vjOtAuUw
HGQXWHMS9E1NRF31OjXW09IVbHVWuGdD6vBa1GnF/v7/nYp/WRL+3FVZCVSm25ZurEmgn96mRIGt
XfZJF2T6wkGlqyqPR3gBH6sBkSBiKeDsfSgs/eLfnys+ZxlTdxPHyw6lEd8o2M9/f0b6yViVLK4M
HK0lgwOhUd88EC2KvafeIiW/ihn8jUfE8le61X7V2vnd9MjSsX66ZVC3ILlyWBN//3TEdWPWtKvc
Ma2u+rG/qwnPa9oomF3n2jGM9zhZbkO3fBCKdjFq5wJuXRrXD00qLuwaWnf1VbdJW1+K39c1B6q5
azoUVMgNzE93ojUWh0YUlzQJ9dYB6tu2eqAzwVYn+WJTY+sR/MquOJN+d2Up/YUypxe9duMuy359
ignp7VNiIIb6Tk8uqlk7uIjAyAt5m9vxtjTyq1yZ3pZKbjt+8XIhsMFpvljq/lxifv8On158piHx
APqBsYLpknjjXrtG98ad3n/x8HzqDqy3T8O4qqmaznrKZvD77bMIN5sYJsoAWf2DU823Tk5OmNcZ
3X4U5YPZuEeqjXdjKJid2b6qzww1OCoRfCmGtxxhWRapXz3Rf70o9iNqLsuga/GpZZGkXZdWREoF
hsspcup3i4IFtMpRwDGX0qZbGnH4KMoncmSuESN5iPfv5nVmVctdM3jzVF4rQ/3079/qL086vl5q
Zky+GlqW9X//ZdVXqzRfg9FkQGLfbbdUT70OWmKoruTUBv/+qL+90xSZhLHygmmm/XmjQ/jqqniK
ZJBkDEWEbO9qs2RymHOIXWBKM7KziT4cJihpNJoNQrj8BN/MFxvdX9ZTh46SzqqGR9ogYvr374y2
UVhTynRLd8NrMW8hu0UT3KoLxZlvrVi+dYZ9HGL9/d/fX/vU//t4LHUYJsI2+VDD/rSqoLJetHCW
KMRm890mvqzAaERmjwr7sHlSquKK4LqrEa196jOW8A0jfWFVFsgQGbtZDSo8khsXLP7pzzZhCtDK
B2BwX7WP/4jMXV8f3eGMpxv4yx3902vajyFxgODLgzByr4UxvEWifgJ1mS2oXopW4t1TtfdeWHDZ
kAyGo3ovsQ0iHokC5sjf50nzS7AXumtfE5D2lgxS+eoervfo83JofGyHKtsiie2/30PUOFWjxaUM
5rC6L8Fo6uotwIeLWXR3tagfCIhAm6BUL7LAVpWgnrXiL5YZ/W/LmYH4i2OxpcKh+HQ/WT2KHpws
b7RafZdjWG/Ges54eBduVnszDoIpi94kXlW2J8b823ApriItOuYuIChjGW7KnKlmraKqHVKIudAt
cwPpw6SIn05pVIT23FAIWd7M8RutbngFKxC9SrZj3rZjHmOjH1FRw/gyIs4Vl9qk4ZkdzFD/4rD4
5+JFC1/VmeSbfE+hf3plVKe048VURVCPxr0lzImM0XmTus7OXvn5C0z9r2qw9Q7+fofZea31TG8b
vDPGp1+XnqjVd/Dhg66ycvS3WkBw9WsEI14huIFaZI42GqjBQjMnnzYUubxaDAu4UWC5/z+0xffp
f6If1V/qIPPPe826xQWp1jr0ESvx4dd1klazAPRmMM6LB9KOQw/Y7WXWcuBjFD9Hl3PZclLTNtMw
MrYkf7ScpsvsEqQeLkEMEomaPM2Re1NMzpU5/IjrDIdKOjIry81HK6KaJ4rwnKk6nvCILAr5ljem
uWZUQHghjWTUiVaIv9NhOzhJRzt2wj/hnMqM0C67DYwJxXjE2oCgghaz697H0VWNNXCTyZGeMo1e
4sKzh3jUmI51s69kkuxuRNw2gJhMIllLH/Imuv73kvcxafr1JtoqezBFHFXreq78vOktKQrJKm4g
3eVgqfC4ewKFGm6SjCZotCXCJ0fP4cB6zqL3wmrMPUCYm7pn+DSM7v91A/rvahwGFCqNKuejIfLL
ZhcXXTqoWGlWiS4GGMd9rQkHo//ZgUZOiFkQBGUtNeN0Qa6qv4w900mn+/HvH2Wt1D7/JgZIDfTe
vE8cg35/lLAO4TlWiyWA25T7wKvfbLTl+OR2rg7wwPBMMvC+eH8/pjufPlSn0WMxnlEBg9jrC/7L
V5/Ie2SMhmqJuce9LYd1DtFt9IkuR+E8hN24s0Syny0bvf98yz3jJfouOqQ3sBE8kZuMpWrlzo70
m0wgkPj3T6J9ftm5M+tRS1/PGbBGP7p7v1yemTq4yRxnCooCSWIWkiAR3ebTN1uGuzqjpQC/IKXV
IFNPVrqfuY5XzB1MBWMnkbir/XCVzgx+8+bNWopX4okeCWkl/1XArUdBc5a1fvj3NX8uyLlkTrAs
+7ah0rBHyfv7L0ofoy0jOQcteFbS7XM/nCLj4Czzk3CdRwcvdDuRbxu7X1TRf9QRfLJjIjvmrXJB
NNmfFuNsVvoOft8UdCbYUrmQy4pF7ql+Bz1+MxesxxMo1b21iNfObXZOA66iS97I7XnCyLRq3MDM
mqghaHlwvnYuYxHRDpu/2B//OOd/XKcG2oaNmjr888Sxb4wYyWI2BavY020HRuLqNh2TG5C8qlfp
JyVRjwvIer1pawpQOq6TftHWvU+CD1GTxHjydjToF0CX//vmacYfL6FYm9j8h41tPdn+fvfoSMuq
nNIxmNvs5zSrRCBYaF06Q32YyL0+jj1JN1GYbS0RvrIfjuiuiGT5SFpgmUr3zMW9sYT5KMkYayNe
rKIGv4CS7Mag+5mKNDqZVn0VEudWEAz61Y+r/7mMUEQS+chSpLIxfX4KehjrAzrAIWgDNJ5iG7ar
VhYpzdZYs7U0nWFkzLuRhxKEzTyruI3khUD/ehfm4XbQsjxYdJ39JanlXo2IISXdBGta7xsaPshy
GMY9URE3YGkDdAuLN8gCeZ+4KldQ7KDX76AA3QOzt0crm+3dUhQIOcB0IZkbKRQaIFST2E1GPp2N
HMjxlGEqkTI5qNVkk79C31xt5jWIiZ8xzSvHVxui8dQYCx8EvcBNysWzI1fdJToqs5RWgBcaFaLm
uAfsPybnptRwOWdx5zkRHLkJbsOKKl1QNlrSvMUij6h45QDWRvasduIiR8VSIeUylephYRq+MfPy
3TQB1jrSI1ADlSeiauD3uLq3tbEgz6jQasAQqxnEpbo4d0Lo3pLm9MJx+PTjuGl1so2JsL5eB7W8
WEgVmKT4+SxGf0EO6E/xWIAeRgATIo7GdrX45lDCPxrcoADh5ZHV4inIqY8uSloqWvVNV6fbySj4
d3O2JNOYTr2rKWTVxscCtWo98KxamaZutLCSVyYi5ppCYqNFdFnJjpkCQ4m5vMwagsrooGa08SFq
ogJjKkSipjCLLc2PyuutKgmENr/2gCD8ENTE6ePp6fp58PIhcjdDIksSE9vEG4S5c1sT+WBU9k//
fh//OBuCmaLziYth7UGiT1if9l82AGVu5tTs3TGAxHdnRsb9JO036JYvpjp5k2W8t5IswhQztUJk
lPL9i4//fJzg4y0EBTgZdJZV97M0Y2lSx8hyOQQKvG2vmICMljN8ceJxCvu6wPO1kbFZ4ThkFI35
S2xrkrw8DqxX/76Sjz7O7xs1VwLzi2GaulpOPi3uJGjCbLXygeQklGTFHKhRfQgH4iw+Ku02Uh3f
XCTjojK9sYAKYu8udQfO+8z/Pyt4rBRw8DK7JUNqk6+PVz/K9qrqSCmu1xggiSAOOjyM+ynREAuj
dMcCZvm2WStBomemF6JShSvIKOjjD3am7lLrn2Nj0nYf7+pYYB1cdNL4hIzXyO2gz0DIjzGiNLlY
GFPj63LQ+0ur30VRgksaI1wyqtMukSiFcL1ZgWL1h2VS9RsX8LAYnVNTNW5Qu3UDIIX312j7ZPfv
3/YvG5LBwq4ZKrM8V7WsT4s+RczsynEcglA0YWDIzi9tkuisisefNKtUc366aZzt9Qp12aj9xHND
AltvOedsJe7q2EEcA6/DOHWbcuzHLxq9Og3/P7Ylqh+HSoyrdEFaf7r7sKRIJgxpCBHEoO/CdhS7
D3QqVVi5X8jogtgNz5YER13ucdppx861xt0wz+O9SVZp0vXqlRbqE0xsFgHCOC6mRccRjPZa6xEb
TepSnCKs8BygKRGoAQnAc+/GTsF5oct2B9BAbiZ6TvvK7LaW29dblWpiozmGvp+L7BXP6rCj+Zgg
vCUeZ/1vUcwHtNcw37I59rohDepOoDaLcVKEpLx5nGne5uXIKWcmeuuyXWULY9jlcCRWV8Ui90UP
8f5jC0alilY8hfKdzg5i3oVFp7+OM3VXI1skYoOyrojzeUvzKNyG2cJDs5oK1Hq8tKx6E8d6fE3A
KUI2ZU2NdwxEO0k5/pfZKtCPqWBzg8VVUj+uqI9GN98R6gpcLTP2ka3/hxoloYexbg4inK8DAAJE
awrKoqoG2MTTSevIzoB6Z3t97TzEFtUY/NgeA0aheXU9dCcz0d6X1letXJzLwnknPELfDkvhL03J
99VSmibfG+kWJJfl5TcXlOqUub41p+KyBak21YlxZfZ1giW7uv+AsxecP21JEiYxGuj32OIOLaQU
gO85Phgt7bwWSBtD5Kg4zGRgEjGEEX79uFRy3ixd9T02pbKLO1XsoP4+L/EzFuv5RtHM72Xbzr6N
19vvOwK4K24zsm8Sutld2j3DMc7caGsDYz0kVU26XEZG+iiS5o1GXQm0BdF13l7HJNC8ZHV2PeAy
Zikq8nziSVDbi3Re41KTPveLysZksQChnN/ruW7fR2zaiwhJi+Glchbtuz2kxhYHzGlxjPG60CYM
H8p4pVkLZ901wNKxk+qQGGCOOk4jSO48NH35gziZeoHRQbekj9oUs1GyvJJaqwLA183XXLORj9oQ
YvSsttGrx9pZNMS6px2Y2ZYACzv2ER6nxyWfcQyTcZFq3EsOTTyBkEIX030YGcouJjkKsUpOCjnf
thcnoftQbNo1H9jKrdu0grKfwchIXVke+ANxLTCuCIoOZEZh+0I3ekLZzOSuGAmlkaV6C8j4pjLn
7rlcIFnk7qVjJXxO5Yy3NLOpLxAF95Z+p2SRcUPy9EUc4S1VdWA9ilbqJ3yzkRc24XQn0WF2TUaK
X2xbmJkhNsp1bXUis+bxsQavK/LRLx2Jg0GoxSlbKaLWLpsz5XlxwusBs4AnrbZmDCBw5PTzs8D2
tZE9pLQYtceV1ShHo1+so4oNirIoPjeVBtwhMZ55x7URelGDo+EQ63Pjc3yLD6U1PBdKPe9NrSxP
Uwsfn5Ik1K3Cdxt4J+WwdaPMvGnmaSvWkxt3Kb5RHDJZ7Fi5JJBs1yjZt4TMM392h3Z1RT0xuNdu
V0FUahh3zVQN4OeLq4EQGsBi2oEsNqxPBY8Z+bv7WBVnYyTrsuVr+FaFHJbzk8R/XPz3d6ItHtt0
Fke9pfNSZcQ3R6NX2rRX3JH5X4cnOuAF8TJE1dcjmYQVq/EtkoCDs4rMhAOBkZMEEjLTOqgaK1TR
H+LYrj0bVjuUbEqsunWREsbTtVLZaFWbamfNQLJQaW2sep4v89nymi5q0RtU+49SbObgO6aUgo5B
brukc7DRjYGo8XI3Q4YB+hzLfaTHL1KJabF0RxtL9kXUpqjgQqIGu2WSftzEzZWtF/cgBfe4NJSA
8IBq38Vjs8UjHhG49OrOs3bu1LlnK05AVbf12Vz/YiQh4OWp3McNYQa6TbjLXE1RMDjFXpTo6DmA
WhdaqpkX7xQapqotoHu66TK0+EvESABDlHrRdsS7RqUQh4YF45uVCf08F8uDDAugNy4CikFFyA45
AEfB2G8//hbxWLSZmwJUol3iwsii+llWk5co7WFs3f6SerLwLML2tgb72zYSxJ5CBOvGiy6iQEsp
K3dLTYmBMBXrkjuxrWSIYBX+kDFELtTXDX3EXjH9NGzcLXdHz2muZuV0XRCVvqlw0tFQq28aO3pw
zChB2ArLHecMOZULah0qH3TuTmpv4wXtCHT81h80qV5qtfLKPgYDK/u5WBA1Rqfz0FeEF1N6si3O
Qg4GDZB/A7D6oX8OHXIwjbQ/NxptjRrL/6ZJYQo45k7VJJmWabicSiKDc4ZItDifza62fYNkXfil
BKpJD9FS7iVrmT+b7jd2KMOvGFSmejoF9O4z2lrldJiSDmVe37w7ljh8HFC0Ybgh75kjjXSHq0Lk
95W5+zie5Glz38+lwEpCb6Pu6ErCWu4sfsEuiQUmIusmb+adQ67mLmlbAyJ5xDFYQdoCfpRaXUDl
yODh7RdcpQmswDPKwhO8R7KK6Knu2oWCpm/PNNyyszskZ81tbpGiiu1ohqT8ifemiE5ClqwE5OkR
8iC+JSYSz2HpSY8fNZ0T1cTIKHUsNDgJNotbd8j288Dpiix12KJKQ+KKLYiS6wcceLgvGe70gZON
ZzUef2ptq/lRYUDJMU91aJmo9O14lzLw1rX2ALJvXyfWe62ThIbkPYPKI5UtQcQxcARObku7hFuC
HzLP7jahltcXdVE+oPt8tUGGIU6GQG4QuDtkpR0QIOduJkOEuxQLOWoYuh11OIjN7Bih3woIQJMA
mYp1eVQKl9dUTc7QvnzAasZmGOCsS0M+5mF0AocS0BO+cQRaFUOln7OKomkBkHSktGclJQ94hYNs
a9KPXVnHgUXMcSapiWQGx8J4NJ2ivfo4Szpr4jpFEeLXLaPmZesY732B9Um13ENoNz80Ap3oRBcg
7Tpqjbl/JSwjPmk2paQ6CRbNjjAAs51PthmuaSsEw8cUO22R+XmJ2gmhWb/LEg1Uz6ynhzRdyLaz
PZjI6W3saI/IQ3GeDnbpNU3l7AslcwGhR09R24projg08mStCc7bhKOPYCwc0fblGD5XGTlKGqdy
KOv3VqmXp2+4eK27JsNf12eUo6j/eXIXeWXome8W2KcM7Q1UFKtMtKf8YPtuiVVTknK4CRnTQhZS
L3obN9xM3kKsWKZfZQbfB9zbvpqNH62WFActQ5qrLBnE+bHX0drCPf84bdkkFm6gPa8uJESuAjMQ
LkV2oqLJMGJPJL2lITOj8iZfHVrqw2gqdTBbYxXUlIObqg6VnVsZ+Jw6kg2S5vzxJpKR2W9Q6JHk
epqHZBeTCeyZOiRwZUxTvuAqDSHKozIeIUIR/lTFx49ehN2t2abF2Ply7G+naPkGPD/bliK/akh/
YeXXtpomsBPVy9kGqIWwWiqHKbbmkyMtXt4sPJY99MVhrum0MpStnYwshc59ssKwoA/Spud+TdHQ
cgM3p7TiM+M3Jpz9eDVVNeclVOyVHlvX2tyzc5fxvBnHed7R+3MvPnKLGllfmU6in4St/KjX5Ji4
QG8mE3QCtYFbcE5tQnPjdo8dFEV5luwR/5OTchWpoU6Qeuz4LuDcfWk+13bOUD0z5XaM1QikvvtM
sLGGUAh7iGO9NEYP2F/N9d3iRsc+609a40LGn+KZRa96mOBEnRdlJrkgWtAhOj1At2E+EsqByNse
ww01Ia2AhpQkBNrPH2pq3jZOHXUdtJphXFVKvierfTWfWWf0oc6F2ybPE5p5L9aQtae2eRsz4Too
A5MOjpJsAwqNYkmTHM6oNROEl5AcLC02rqy//XgCGqPch3P3YCndm4iGlzIhe11fe325YX3Tk9t+
YImoumzyKhve1hg5M85jUzvr1jVnP0lLFVqwW7xFemQhXXd0aANTIOpwQaGaPeCfr07kWgLid7/F
RqoRf9BfWWg2tkurHcQUkopYVb5eDQbGRtZXFxCWzyD2Hb053YJENAe45PsH4nFNUPdd6CUzXZOx
4+VQ0jpCZsne6ZSkPutLEfp9g9NLiQ6zVTYeXMHolCz9s1KRjjqUtDPUsniMFMZn1gAeR7RLtLXj
pPDydJBrcMquRrHfUs6h2zCRCKXEc/BbxpE+7Su1PNr4mcjQtZN95Hdgg451X/QnN6YdpxrDlnEH
66RCiPnUqbjDx/op95aZKExCuFTfnCAZIWGDpmGf4tRxb+axODRpLHD7l8Acm3jHpm1fpLRqbkpZ
XiwKx4axaVip24Qy3dJ08uGReeRz6Y8E+GxILd7zVqk3kRqZR0jNT3OdkncZ6w+IWakil1QemorW
97C1bcM8KnUEmJDzkSax76FOjRi9TkEzkI+LZus1LCAmdeb4aqiNg3mkzbbA4fn2Jg1JJXV2dH51
3zEvB7NLz20ieaFFeadoy+nOSR25rYnQJpZvwNMXXRAfeNflbrUFtf4ySKmOm1Jtd5qzlsxu8o3G
z1s6dDE4TxIbWw1fHYAsOIaiEA00jzyl25R9t1AHH6eaR69Mpvu8mruNFY32TTvGOFAIjmhDnSbo
NNm30z1dVe1YxtSrtiXwcls/mSV2R0aVxDx1ZRVk0bRVWGhtzVgubLMYfaXrtr3+2qbcpVSfr4de
M7wQXnfodrdykVScKUEHTv2jYejnGRFYK5ESX9feOpK8k96K7G2Td9eLVe/wrQ1HUcFGWuh04MyW
TxFokKBrdTfI2odSq+NdFDIjNJYb1oYjWwNu6Ugj61WFepzmg5fGLdaY5ZteuiQ72yg0Z0JT/WbG
EK0K0ug7VE9O0847XYOnFCJl7hj+e1OsHWwFn1APZ6MuuleDeJOdxtjEE6L7xsm13ejC7PzcjNhs
1RcHWzWNF/PSdQZ1A0sfVe0wvOSCKsqyxFGoGULrAlWBrJS900PYcE3rmLgUQn1dXU7qNBJm8lak
7TecWWKbPidzhUfbHan5LUIzw7zDgMIuI+YOEEcjdnaq7LlJb7il+FWKYp/SP6BwTp+tuKFZZGPq
d4VgCyVgrm5W11OS4nCer2m7jtvSoBHpYk1H5ek+zI0KHhtQgCcbs97oCwQrifeamRke3FrpD85A
6LIWTUSUEyVLAOJTOae4RQa98lM1v9ccoBiwa4Peeu766ckBknFN/nZdEWYd9f3O7uVrCwyXLB3G
log5Xfwm0T0Axm2tFJlHlQlRY4I1j4P1FDsxsZ16FTA1b/1FtV8A5nWbSmvos5hS+Gknn+1QQfTY
qQrEkCw/AWs7ZGn73BHTFkXERek1SR+jVBFFTppNvg2v+gS0VxsA0SSyx/ji1IFSkTOXWmcwyoQn
G9TjUre8agzShAbOYOzZc6F80pDcWrXmsyHe6oMghCyijZWa9jGM57t8+YFWPLkhKMSfELXzflZb
xKisRSEbNeQzNOlkLBF1juya6JVNGJo9+nKFZkXq+mXXXRAXU+/CEjcZwOvbpZe7JDZuOQ6/lNZy
Njn+yS6+bCDFqatWwOLcola7WmRXpnQuOOdf5ZpzzvXkXhuiibqQBht8rxkb3LaaVs845vyxGcYH
cmdvI42xLRJa3qKmo+GcRNcMTmEFktNqJ/WLlevaXrg7UWGGtrM88kFhEP/IzM3o3hWjO8ULK2FD
TbjhnPMgM+oEkmg8DTEGDciR9i39jXDOsq0E4jbGnRtUI2KDVkknJlXWD4D8BDefTNwHN1VhPOUZ
z1IbTsfQWexr4mS5+yB23CZ2gmqywu1E2FyZdBSqTMwwcanSY8EOPcYh5yrWsbt2FhKMKiNktvB1
VCePHSjDnTXezc0i9rKhalCasAsStvhDMaEF+siUyhjtsHUtZwLuYuCJVrpvhHap1BkkuMX1tBnH
W9uT9N0S4gVj4WiL8KQWNjFGDJvFrrXg2BdaH3pVvoJ4l6MZVqqXGVLbDQRdjbba7wxF8Y2hZFwi
lHeSl38YogQRswCdwaT8XpcT8AWiJ+cB4Gl0D9v1KSeDwctbpoJCVj+NWLy0IXkAvgtT9hzZmRro
E57IFOQ0rZllk/fZfRcae8Pt6BUXTTC1DUDXYs59R6/mnTZne0OyK8TdUNxpEcH0rXsSZqvddBZn
kGItZK1MfTukE/+86q+yho5sDIeUXBMdD8VIRiHVjZ3VD7nOGsr3vOh7wWkuQ6tQCcKg9CzdYkUK
wrwaH5YwTrDVNo/0uNyruM5/TBZZxXjop2NH1j1MFkcG7IzOjjRAGz0ovNFILbIroqq3HBPJ3ZRu
fD9k8xjIZvxhUuOcbFudt7FR0qG08KMnDEEY0TymWT34Rt3ThleSn6GV7Pp6vrBLnB+ZXf1UBmQU
C7xuTlpgoNqNkpNWRvdz3EALPtGsiy9TUKmGHdWPHFNvCGjKNiXB7ju3JGOqsYZLEz9OmezErL71
epZs2pgKys4r4zSM73Tmq1NUQVV1KIzYgQetULyhm3iSe2Wf9OSUNkz/QNV4YWejE5C2EzCiXDbA
KDFW1h0ReuPzx0RbcelBufECZ6dR/I+KvKbrvqNvhR0pCy9dDqrHYkjVrWqNRAwSce/Gj6FG9z4m
QMrD+E7oNS/gJpbmjTuvhH0lkCU3RIzQcaei35n58DYp9aEAnQmouOXgSyMC++3CYssWoTvMIOJb
F8gzw+i6SnJ+3xHAc6YSoGhCSI6YOqGDZprb8I+BAI10ogJEcNzaF6eOpL8k2hFLo4Q8XFdotaJ7
IflZDU6p1cw2JXlg6AJl3pJPW9l/S2Wn+Ej6AaUl4jqujPeInrWGnFs3Y506GiLsZHu2DplpaPg2
UdbUsIBpj4TmKx6FgoP5+Ky5e95Bial4RoxSTg6Vc75Ls+iqwEOTx8i0FdWQm65zUgA+9b2BYgjY
NdrNos/u2C2uZaomjNMyhg4gZVmxpwAlHifJLmKcN1m7QapnSC6nLo84T3Y/y5YQqRoQw4a8IiKs
BsQzI6MeZFjbPsMIK+j3MWC3gIVx4BGFg53UgCujGSEOnQYFFrlzczSvjV1ayXmicaLqXqBhqX6s
mtwQEAJsXPYb0QR2EBFOFZYFUVbDCKnGPBlV25DRTsGj9hhVdKnHwC7oqyQdqV+7JpAFwuq0ytpt
2Zo42vJ83y7EX8e9FrS5to5xCsSKXIAWkddGx2Y3xNPTipYL0iK/LewJagnhpNuWZQQSxHxo7fje
Qjy3U3B0n/rqrpVNheEbh9XrbGrKuUqykzEOw1EzrjEhD+khwsl9LydKhj6Jj01o+mPoyptBlugw
Bw4aucOUG/DMhvNtfVjAstp5R/evpFh1WNd6Tdmu82F/0MVpypUXkajmHqnnK0FwBZMCRut6/I2s
T/Wgm73X6dF8kL1Ug5H4+B4yb1frZydBehONznsxQvMGABnvHLsyXyFMZPtxIbTOrp6aDNhrMdPY
URKAcG4VasxGxaYRhJdBcSDSpr7KytDaThS8IgIjr4wOwodUMpUmw9largkDJhAPoNyKpov2Zrzc
TzqTDdwFwiN28pCMQM6iyk39DDudzw7+no+SypQljqhWcw3lAAYOI7wqqmBtGsxCd86LeOppqG+z
3GIJEb191mCGtU5XnYafKmEsAg3kt6LiXXJr4L2ZpmsXZouMpjGid4PrTqHgW6qy19jBdtnQECCb
FHA+Yv4co1qiQFT6HRAGRicjGmidn6iBFb+Vdphvk/Ylc7NTZFpekYxs0tgre6hgohtJNJsm4dl2
f9B5Khw0GWRdA+Tt6GbVVnqvWYhiCrxE1JfeUrwTzO5QjKKLOoNhq/dA/S/zmDRxxX43iurnpGIB
6zjxFvXi91PVeiZdaphXB4d12J8bWOx6XN1WecpJPVq75+FbJ3mdhiwc/agljMFignRwb4p0ndIk
1XChaYlGDaEyihJo69WSQwKpP7SF27DYZROlNx2Ilhq4RIzEvI/OYQLCJunLw2RxDsAjwEYruLEl
1jq/rlzXM7D0ebVtjwegVPg/6vF/mTuz3siRLEv/l3lnwrgYF6CnH9yd9E1y7SEpXgit3Dfjzl/f
HyOzBpVZ01VdmJcBqhIZGQqFy51mdu3ec74DxMp7s5YxvIuNLOhr4R07zaFcjckhElAujKQz6SXT
mvLcSguGAqpwK3Xr1Gk69CayGUyvuuiaoCaLQFIgJ+mB2hkRvNcZLo7pnsm+8esh0c5IVa4l0TOD
Nj/nDS9ATdhqZYq3q1QOQHMXNXPTa8l+mDrYPP22DKvpdkLnWHuxdppQB+BBD3u/SLNfmbEHsRgC
wNLwgxt+G/XyrudpDwudB7CiHR82Y+Z78RxiGwi7g9f1lk/Qr7U1hKmClLSTDfsX8GL6URumcB4p
7ICmCDETFAukX4RRwlGUJJaf1khZ8GScYRtt3HGKL/lA2Q44JKj0vnqaR5pxqi23eF7Za5L8gXl8
euXOICSwR8aWiB8aGb3+2i1yw+b+FLrZVuuTg3Dwu0bFa9s66iEq5JVGwEuu6uk2IYbwZoLCg+IV
fPwwq3kTmzIYndhgdhkxHGcURCsr8YsIKUTrVIHQizdy3GF9E1AQ8CO/ebWbn2AyH2Q6Wje9Inqn
rDDWetg194vNE/lLp5H3MtouPDplk0PwM50uINL3bhBvgxXUszTpIhIb5jrTwZClt4+r+HnlEsQe
Oe6Ubm+WPsaU/PqxJt58S8OZ5SMSYszK+OiolPw1XXVr7zHI9cS5nefiiU/Uvo5kz43b4IwW2Wud
Juvn3mDENYg5NvBQ+/ZSdbt21gTpXXl6hgKV0iAi26kcYusGQVrHid8RxJ6D1SJLoeYIvAErxSVb
NvKiRUm56nc33HHmz3wuvjPAdDB+xE031e61dHWWVZYz2PHC3a/7QEwquzN18Rly95trwVZM+3ar
g5k+tGs09RgNpJq2DsN06iibFv/2JjPG5mDZy0s7ceY7xkabWv2COyzZl0QidzMPhx6X2pZTdE9m
RoqAbSVpKesqqyv279R9KunK7RX8+03Y0v4z4TZT7lDJ9HbnsEWNW3wElKETkEI9nXs/B2WWmP3e
bmZBB5tjKQIA2e2FXXaBrtw904nyRqtTnt6yvvThEHLxtnemln2VDTotd0yew0TdO/HwMHdi2jA5
f83b5DYrh3UmCMSMgBz6JX363NTZc2fJM4QyYzcZSZAMExZuUpftOYuDOGp0306Yz47zZklgZgx4
53Hefk+1rZEDAMFepU+R1fxsZEtRlTwDgtc5QPGtE5F2Zdn8uG00PegVyKw5Wr0tkfU21NaL1TjX
U2O+d3l+Xmr06WlPjGbaMu5Ide52dXwUky1BZ+UmMEfzoXYWGcRF+8E5jSwE+AQaSLEvpWJ2mlMa
Cucces59Uchv5SQupKpNksn4CvHzpR8YzOaIRWDzETtVQzNfkwzoZet5cuDc9XaxbI9Z2RM1T8ds
Q8TIWOj3dZQ9lCMnqiidz46xdzkgszQcWHV5hoygQ2SxhNPGBBILZb1W4PgYVFpGfGhU75tOU/GW
l4+RbgEFdb4bO34Wiq8dSC/iy+r+lLsTK5TnW/BZjXa7N8No2i1tcRMXELUtmb+7NZx7A7NB3J6F
0fWnduRQogHF1Csnmre+T3qdpQ5MAHLNi9nn9nVXcgvtyBefMoTRNiTMQNQeIcrUZhOljcksjuhy
AAXY4gmFyocbDUnOBkoX0LUEQmc+76OcHN0aSFfcpTet4d3HSUVKCMOJwuSzLEB7o8oe1KZcDmbS
EaphoUyp6/TGwv+0++WeF9pCJlNjdsRr1cwsGPfT+rqZ5FNMDj2MAxQJ0hTnRGNelGPEa0wWqaS+
sdCBL3Ny8Mgr1fWd26THPi9RgRDWUFJ6k9lBzoRCzRMDI9DJxKkHrP5aReMqosWtM87fFhrFiBiL
aefoTEevx5VCUBClYSl2cbNl/lPTksojgI4sByJH+vy5V9SpnkGPib+PC/DOC/vQh3wVbUWIGiqa
25eRyqu1ISnKGItFNMQx20kodpHLT7m4dtALBr86S50qRt/1Ia+aSQNQSRNHRradzUd6SQ6tLOY/
qTUKdmPvKuHCrsU1d2h6O9a09NuJHJdtvKiObihJF+Og0bYZu6NulFCGLcRdgOxYAZrYOUmErI9O
6YWIAAilpY4c5Yc0dXa6CEmD/Z0o7b7BqoGkc6Z/3JCrqPIvQM+EL99PXekw0shfNEy5G+4XSA2i
7gLwztpGXWQGM3FgYxtoqnotIX3F0nzQ7G1epvss6v02WYxAeJhy67POVL3OxVdiYLBAg03QIhRm
gqaH+2SxvxzSzKeoPAzkiWxgrn7Y5CuM6lhzE6dLxZY6SXaOBVGRlTd0j+wUGoS9tQCgcrVG7TI+
Ycx6kHFzKTGfbSKBzKybk2tl25Rhc3laysrwZaZukx6+TVSMdInXTs2y3DpcyzcuXXHd+jl36RYJ
bZ12F9XXlxQD1s4uuCKFXMMAD+EOjQ9xUV+XIReWgY/KnStnt1TxNYmZ/XGiGZmSWekzo1wBh2xm
7kvVo8yqZLa3cq5dBi2PvkZXxBijuklju4UIGTfs9OMpnfPrdDGhxNfmW9YO0ZHA0TozEeTXGORt
hmCASQWbm5FtazkzDGwPMKlYMiWPOqFCn2395BbMtyCZJAcnERaKgdna5r0oV1rjfIzhEbtI5Dxt
1LBOLJdM18hHp9KbB+7MHD/I4OvWh6twQR+ZHTQgGSxiydW4Tx4Mqjy/LYAC5A1OLCspg8ygSMc/
CEmumjc6WZqz4mdQKbsnE1QgS+pn3g6wkj1ehDuCBmqGt1/1Q824tmJu1whU28Ru0qmDHcPizZ29
2dnGQRLftsl0ZzkaHTO4xJnHT5ezex4ykrjXUsJsvmxNN1+cFkqG7OLhEXMf8WPOvNzWWALNlvJE
TWBLW6fBVFU1r2Xj1KsSvA4U2aUylrcyWcjYXjMkUUlt0aagWpCU/QbsWd7fD9fufqK+f+darwil
AQY1xzBFZm7DDuHu7ONXXZi+51W0BDacAlDKPowva1P36KqZCx/YS+7FOB1cu33sspRiVedtHeyd
u3R+1PLxOkyhx7G+6TLrZ9mkB8JTzl7fHAx3OkWhQxykB7DVqg41uvD1Bt8GXi+oPmtaY8lbYrgf
sckB4yGlEmRTb1qnllukvYRaiO48qxEuMQD4qC72pdXQWgltbgvAgsl5ejag39SOvguz9hSxchHj
MChOfw6Zdzc25Y9mAh0sXlrdflTr9D+y2nvTQxoFTiZDRFlwKqAXx8MPa72ar2xGyz0scrr56DYK
+25s1bXqAagWEaPkOny3osx3nGQ3FOycPQVZPbOLcK7trFE9pYK74tKIi2YQlTgxAEWqjx6H0e9J
a3PUO0b/VFjlbaPNL+3QB3YcpLyPG1erPytLcM2z3zSahePsBRLI+IqnYbBaG9ckwfYbBlMC3zX1
fD0dkUXHXfg2Fd0hGYrdDP29EYjwu59xqz8lkfejnjXYaExtZ/NqSVsSZ73oULRYA7i4cKNvL01n
9Ve8W9vUNdNdnourWhAAZ7boBCfjm6jF1jdH0122FhErmPA8XBV0ATuQNocB6nRG+xuAnF3mf/tX
Sv3yj1/T9qtgccArNeYiDSaUJRDHdWg6OuKz4jTbNQWXXjyKCApEZldf5oLdQbkgo03PeDbiwdxZ
ZejsYnOtTMdPJNnN6zDF6CUSjctZfPCQbtxzMwZA7XBP14vhpqQhyHxMc08usxaZoF2RCMYHVxUn
bQCpMlDYb1VsF2fTa3ZODYlziQCdRTopo0pU72uMndexr8HNJVmEdjdZLXceCV/0IBvqJgulosNN
xtVlwXHWDnu5uoCSOE2YhUuDaVp+V1gRA3gTHQzpu7xAiyvTr//GHzSlwbZVd8NVuvglFKsNzo2Z
7ufEx9XV3R6VbwffsrwJc7vZADGGERhpFR8UXfPEyRBgdpz9Q8EvJ6SYBkZwqJeXjnwzJvTynBqI
JvSu2DMyVr15O0Xf89TS7OwM4q3mrL7O95VlbpZuCMEDZR9OgXJU8gMs7nAVVmv6ibskO6OPn9Ez
w3yNk2kXpVxgpCN8rsXZLrTJDU0QlG/Xi48AUWWWFTUE+hEYQ9Njo088dEmyBwqxF1U7bsfWm30z
12/N+stAZYqJZPHqFrOSfU56ANi5t+ZKRs3JCtDNPMZo2666okdYEw8iMBBCL51Hp0QtSJHVe6zs
PYn38blsozXD4DUjUYLu6rDaIcWu1jDDkGSIfLs9mpVFySNxVcNs/TKlHt4oz4zA/eHQJUv+kZn1
Uz9Wmo8mBSPeFN7TsOCa1Vcfcaa+02l+dwbIV12f7cUaAVB4atm1br/iWhmHtZjL2y7u7jACMsgz
rK8htWnFynNWsfosWQfE4riXcnmx23DxXS95iTN8A+Dfd5lkPpcAP88Wo8Erk3xzFx9Wdkvo65kJ
jLnwTtIaGd5iNh2RwmLayl+aZOShdOvhoJXCva5qTjUEDKdxNG6bwfMObUwkILaRdOsxs9mprBqD
wdI/eQLd3e/mClrne4vJBJ2tk7HMSDy9GKFjyGgKGiMHygC8wZHatBUgRXYwkzbMCbFrYzdCABGd
ZqY9exIRuQ8yrJqATo993vvLoG9nI9dPQj9KAh/9mLnE3hTMqb1uIoxIFPQnIpjsNmE/Sl4SqRuH
OHG/ZqNcNuxCyQ5a/pPFi091/YNSYOSN38HUlDfSu07All+G2qBHXZ6NnHJaxhVPHqXVuTWZWJCy
VFAF5Xf0Z6Bp0pU0jnNqPdYM6OpxKB9SDI93U8cXjdSqVOU22YDpt1GX2VH2SbGx4nAGFMn72v1A
ETjvAOUW20Lm3zndUTmLJRCgr+Qmr3hwyeb2azV/AP5/N1rX3pYgAeNSd9FnofotJapxt0UVmXs9
VXEz8QlgLqwH+dYiGEkSOe/QNLvoOjHgLWK+tpM+giaNZahwkzczKn/m5F0aOq41TwMlnoUqfVAe
u+PUGW+6Q0E/NxZiOQvAeAr8Ec224RdLfKcLIFc9ZW/ftodh8cDtz13HIJ9BFtEVcWBpKpCYetCn
DFfcP3YOJKVyig4Mv6+bziy3hc7mvVgwzrvmfZb8WFomAx0dmb9K7U37vh7VZwW1mXYyxWxCx00x
/piGc0QdSsQFrv6K4fIo3R/ZUHS+UsT0Kbu/6k1U12VCw7Gj8EwmTti0bgjo6Mq9mN4YhdOVrigs
Z51mUGp/jLzLOuEl8yj1PSMQQMUJNvSs71G5LXBlonjVrz+inM38ylmzKLXpPpYBbkhuOsuO4IZo
l86x2sNXLXDRVSmtd2wzY2tzzlgQvrt+2aOkx1GEPra2+NI5jsfTvOjzPh6Y/9MOwfE35uZucgRN
KbSwy3ofSqSxBFPzjBIC9Z5JkJ1+JZbyIqP6wxENMgzr3Nlj6vf64uFnVtfZQmrFiIFknByNbW68
zmlt76olx+jq8hN40RNzvk2axgQz8IFMUXOsyrVhVjhfbstztmotOw50OqpZh+q0uQyVAXW0SWmT
R+ot7OMTJrrct3L+Hpq/1JsgGnzRevuJoqmOfBWIRSOlq9Nu5h7xQFRFflPkiHZke8vPiWNRnouM
GlBAp6Mc7+kVTRZdCAagfjZFnwJuMC942Nki+bb1+ih5Wx1KZ4w1S7cZ25GhjOW9dfTX6JFjTqBf
1Yy4EKKeSZyws6/etesd2QDlNh8XJITN7ZxJptVFlK+w+Js2nD9I99OOjVfpnOUIUVIprEClA8zX
2N04iJccZqTbKJyftDxvrl2iegPavflZjQ5nbzSeRjndphUGEyLDrvrlM45A3YtKRpz5LfWNzK6I
R0RFUCzcOEJdYK3nCqiXW2udwIeRA7agHHny6ZYevYJ9b+ZaTqt32cuG71vESUvxo77l4Jy7adBP
KJH9WUXiQTN7bCoZMyjhhvR4vOle2QkY1EJ4d32LUzdazOhUzlUbtCABfwnVAFyPD01VDicEEAW7
RlKX0fXIDroAyr6ZFf7xEDCdlbRDgLz4NcWDH5ghuuk5/xyQlW8zOrRIPEiokX13Z0h0JAp1D5G4
XOsF0n59MC5D5N4tGlktk4UEOCw/k+GBUQ3gQtA6HY27Tbyg8uonT9+4FJMrCJ2cwGPOGES7aq3p
1XAe0KE909UbdnGhP5MQzZXHblGCWZJPBtvCqpH8pdu25gG95XQm2hjubsjkaiYYCEIx/cQF78Js
WNlRq1b3ULPmB2yRG9QbOzXvxnKVC+ft1dDTdOH+sm0jjbyhViKVYd2n2XerNQepGDvHIUqKeIo+
eoabTlO8Emx+WqhYw/HTc8TNeNLt4jqzFXbSZribvOqqSSh0Ei15T1LCGrz4jFvyh+1qz4SFv4FW
ioSNC2A4Z4UMtEh/VJr62tUNxqKxWT4rTsttewaxqAKtaOj+Te37xFXJgmPsLu2GCVL0ruk0x+SI
xAWlXKs99t5rEjfvjt59zJH6EJOAAR5vLXPi2dAr8G0wA4aK/Xow9tLApvWLlVEgjVsWej9Dwgdp
V9pTBj+0dPUNmrL9kIvzEM/krobZh2WEiF37LzgXfpbipzAYekX5KRqXR8PqXoCgMtJhflRZdeAa
VkFiEfZf6giudHM876S8deVnQjPIKeonYRBRhC3hTo8c3hjxDk6EvaFWL1Mi7y1aD93iLruYs3AX
63iAWtqBF4+mOtedxC7IXiHioC+adO/w2NMnmhbI28P9ksOoW999beXxwmHe4Eohw6NK5b4Msf+C
9oGE0e0MRbsYx1sSlDbHETXLgVoiUtTnEarEfVLC1c7mS5Mm6mDaiPtsVP/cfVGWj3l6sxCffJZq
vM+Axl6mtjwNBvqHxNGOgzI+CzXEgRxrZmlmRaE+TsamkQyxJFqlIiIDceJpdUk94eDBn1S6D81c
Foc4X0N1uvbGMPuGUUuNWnlp97/MG1q6QjMr+dACJz5i4KL3p8oJ4PPi7LQCJF83dQ9WZG4PqeUm
NJi6mg72PYkJiASsmeGT5n2RvDDsGUyH2LKQXuCV88lXJoUKLsmvUQf5C8neZQBZ6a1+KAnd3jL7
1sC4iHj/pCexe+hWJX85JVQKpDDuDGR+gedGlq95ybtBv27bkkXJZpKnm2mhhWJV6L+nkMGHayT3
cx0Ph7JaaEMKWNJDSiQXvatdjdiUAMfk+GurGWt3Odh8lpsebDLNkHE+Uy8aVHaJEZykwVAiVeRi
O72Gc0UbW54FNyBic5tk3Ifm5iMjNNJNi7eQsFC/i6gkxLRofktbfevqHNm9lYxktqJvG9W0tRSx
CU6T0ZfJIg7I2Ev9prQMvxvNx5yh3YYwy4rrKMjTWpuYWWFzM5ze3Dta6Xt4DNmd2ycimDVeAuxc
fbLOS4R05p+bea1/JDisCDHkLbZjixUC9WfH+KiZGHmE0fikNg+0540TwaMPRLxCVnein+EA2EU6
V6HuPhRFSeKWnXxNhYUtVeFipEP4lObZhbZJsP4/1NhN8uW51pR9rUYEm9HArS0J72k5kdJN3xzB
uz+0Yu1TJu+9qrH5VBk5wB3XuM6ObJ/+h73OhsB9D6z/WzQUcgM66UknMujUMuHeZEkZ73s2b76T
3MJgyP4FHOQXnOvP/nHpECpu0LE1sVrpf3lbLFTa4WiuWrbB1Q55VSp088RzF9W+RfZQ1OJ7kWO0
k6gBvKW40PSm/i26Ihic/Lm2K56MilY/OSyxTYZsMhFHUozHOE/ulGP8HLUKVjGiO3qYML6QXgD0
A6+FrtskD5R2vP2d1daHJQWKnjTnfkZaENyDEpulVrXlOawB5A7qX5i7/0qoWpE+EFRRIngWP/Yv
qNnfAQRMgoOjBfuC31v2RV8qZr5u9NbnBNFaKJg2Tctr+OePII78f7BrM0kk4tFa/fq2a/+FWuDI
RTPcdYQS9feFqr9Iea4Pc/PErj5uyR1PIC1stHa4V6FR0hg2znlO0TKVhRFMBSYDmgIaEOKNZbhs
jUWy0yQJT7I4DYIUESF2lTK+tIbUcKJzriE44WywVMgNcriiWlzosZs3CSGyeegMQeeY030VE/W8
sAWTK7dro+w9ysjV9ZgRUx23gTO/4Jl6NQqmiTOV3UY4RsmTwI1adF1BQ5dYbS3B6x4qHQPRpE9r
OtyPMK+vJtcrrqLmCaiZs2lc8wGeIGYqL4BmtRCIE/cbGuT3zJq8TZZdZSU5yq5z7uGUbdUz+pjW
Dz00TWQ7T8BTwpgH4jNlhosbBds1bisq0i4iuVcjMAqbRc2AErK+sMObpjDPXgoyhHbK4GP+unFG
7bJKrUC1ZsfKmCRyEtu5uoSL4/2w1TUjhR5fTRuRd5MeikTnBlOVr5rElV32wj1r1vOUt9yvaV56
7mRv45w33pphuszdGwLS9kmpq3/+zPwDY9mRMFzpXng6Y1LciX95ZLy5AgI5NhXHBDL6qbSuoyp7
dkkpY8IXdxvXwAyWOMPOsOY7ejnZkWrZgIHTPM3pLrVNRB3hhKEbtU7R4i/K2+7VycyPISl8goSs
o80EmfSIJSdYaPJFHVf/gqO1vsQ/bTFAcwzDMwBJGcyX3L/8CAO/Uyd0uX25XlMESsbGas5jTXmE
QZt89wZ6R1z9zlv6t6j918mHonf23f3H+sc+qnpWSRR3//kff/rV/qtaifbtP/2ix6rgf3/9kj99
2/Y/f/02hLiVlf+nX/hlB2Durv9S8/1X2+e/v4Q/vvJ/+pt/0Pcf5xr6/gcq9W79bqj1yr/Po9XX
YKH/w+z9B2r/VfL1EXdfZdt9Jf/4536H90PhB4RK6KwEX8cOabN5/s7u936zHMfVyVo0wJ9wanDK
opft4v/9vyznt5ULbwmL/hbNm5VF0Vb9H78lJM8xBlFDwIq2nH8H3e/9mfXrUBgxWRIueD3+HsuS
fzmymGigWVR4BGuDCNXenttz75gYeukjV+Xd4FrpSosgwJmuO7BFmCyyMLj6oavvLJD67VQh0ycC
fvGdmMk8lF74HVz+Re14R7PesT66XZKiIqxIMATP21r7jNrYILQvycuD1w++W0QKNS1J6Cb61MKW
N56djdxesXl02dUARFcDbXogR5yORWKfyqJ4niRNgnRAu6SW6QRTgJmlHK+1phTnQozOAdJ4mbdt
kOhMMqLMyO5Sl8SRnLmL1lluAGXJvQfw8O2GVqDT0NiYQ3trlQx6p2INsV1obCKzHo/9oBEoKR6l
0yX3meEca9CtG9uR5DQxCyTZC5BWRpKGm1s3c0MsR8xQYKejt/JOmsYF3RVMvTN9HDammcKy0uS4
8Xr243DxFPIbCKy1dsA5eJVAL7ye0cHkEcK6X4/nv7WO/++L70+L+P9tqf//uI4dnuv/fh1fkuhL
/Wndr1//+/rV5W8eLp3VtqHDnAGo+Lf1K37TOUXgxnsCKY0h1xSNvy1gw/wNVKUwBbQLfcW4sk//
sYB1/Tc4+VBwSKimcAJk9+8sYPQCbEl/dyQ4hgsrm9Rl212VAvD7Vq7N31VfNFH0CHsR4RYjY4Me
tXXUz0c6NM/WEke7RRX5rW2Qlkn/M9ad+tKVDPzrqfiSBTpKt5QBS0k75pF2Uxy8drlfQo2qdQnV
hRB6AxsHxqcEU5g9AwRN7riie6MEvNELXNjpUVPhQk49rrbGZBFqJpc1W6BM766MEWtszx2WhgUu
QD9RpveB5sDvMLa29Zz6DPO/f4XS/oqoNb0kO5RKCvieTzpMaCGafcw1bqtj6blNiTDCpsAJXVqF
xvoSKDo0eteiahgtyFQdMhptqkhfGicElCqMEPEA+WWR+RRHTnmWDj+7nUh4IO5zRBbtKVT8Ixsp
lpNUHmQh0kOka1QyAhlRPAZ6PDfnVusWv9GHTdWDiUQAuyHaavQThxoTqThqO7D6G2lTDSIG33Rz
5ga1wms70WaUmvZl9dAvRJVnt12hbntySZHt4KBGmxgSx3GKGPVEKRCstV4zScMOBmE/1I2b7mPy
zDZW1zPmxNx2rUgpQn0VPw5eZn6hifZHGaubcGlH1L7F2l77zCbZHTV8ZrfzVACQQ1qZGa+5jgZB
KsM6Nb3pI8txXxwmigxymTR6Ulfog3D6u0UPZiyiUWype88YH00HcAWJGL2fWNKvXa/1iRO2gjHq
41ck2DfxVBwWBqlUsWW5GrabXV/275bAe6y1BncQdDF16liXqv4Sizn7/HEfq7AHgQMHSUoPEwHD
2O9MNfSPXMgfSZKxA7cYY7+qB+5IugVPoZnUJW0Ar8Ug70aVP88clTs43WqHTAkWl46cqVeTcx0X
T5llrg+HhUsxRRjjIBwZvcI+9LKlU1qHAdeB8hQ6JiJP17gfrRT9qnBVjuoE0wOkzU2LFvJYewlu
dgSk9Kys6aQ5w4TUCQZHKTu0YyZjhmxE+pUN/mjph8HZAwCjTQuO6Tjn+tYuNSwRaWkFc3lp8jch
RoK/uD/Dge3pb7vDpyBLuhngfhXSuXicerseaMFNXLmm3zjtaTLa/Ji6743eGbiZ/ciZT4hnuSWO
i7F6JKONQtGGYMR6N+nfTTKMv8PcfIxsulpWrXM9WSc4ZljgQYj1+FQuE+kvIjoYaL4PC3YPuSDc
QlBY+WLIL7VEJUBiezDZsIbFGp6dFfhlC8AlUeptRYF4OFJMjnPVH7JMJEEYKQ5XlaxTmGYv4/TR
GSuGgyrbmWHPoLX2uuu2issgnRSw3DmtTwIfLvkf+cW0lwOHeemke7zgl6Kx74fSNo40d38YEd+9
9viLkzy+eBUh5OADXRK0mwpd2Yqx6GOcOjAMBp5RQy0HkI3dR9jfQtzbSTIUfBOrz24aHXVuCR/0
CguqRa9vJLr1XcyaWnLTJ5ARoHbHZcrTGvz7KPyE05yNn9XoLFeKVr1vMZTi6WOFM2id/akE/5lr
mBijVVhkNxgRIdjaQTJ+EEnQbXpISxuGSXioPuy8CwN9DG/Je59PyrGuyEKt9/001wcara+Z1njI
O8jjmouKv6oPrwrRI0lPqnt3pI2g0efz9D57BbeV7lDez4XT3dZ1fsKBjxDFNggfi2rSp2fDcAPT
LHY6WTancOY/GXvReR+t2d1NBU9qF0PlURCxNuuPUPWM2hpuK0xgdHBenkW/HxOMbLvx1i1p/Hta
uFcIEvCqo5VBwX5NA8e6XpQISld0x4iBy0aLbfdhJoDmIcZehybauy09LH4u0awdS3UrZyBbXqhu
l2bK7r2wC29V8iPJ7nTNqm5Hr6vv7uquLO7G6hRx2h3HuLhuMIvQo8zuYtGMYOpNsWeEjBlJdXe/
/kGGSb3RZ5OBBHIitGU3ABciKOgDQGeg7Zs0ip2T3Qf4h+SROFOCBwqnunGjEszU0iATFluHgepV
5Th0XzsoC66rOCZG52e/eIcplY/IlRAg1eap9t7YvNQlQg8reoSNo2H4jO0ZfWTqQcs6zr4kl0Bq
7K0yeoZTPZreLtxVTo9YbTIPZGDzXqENmWFc6kv8oFj7h3qh2iPEiJ3YRN1DN9T90ersx1ZNPYjV
qHtED4ghKn7N7J89aeRHLuHdBqeBCJwxxRWdpwQwLW2DBKP3rnLHaQ920+m7FiUHatzKPA695R7D
uWjPTCcYpmIav+5WUaYK6SwlS3OasrQCyQQKxO2diOkdyq+Wizz2TK29XdxR+mV2IX3OuAV9hWd+
kveE2YHpqEwzMJOerKU8gahWQZTtwp/2KNSdUNML6jrIVbTzUshgbeZ9VwJx9tjknKkaPskUygg6
Ddq6OrJx5CmZn9X9bZ6a+mNnzL6tNfeAz6y7BKLXbaOjcFDXtCjPTWO2j5IkqHHkVc9NOe6xnkyD
TB87m8NCxrr9bnDJiNTofXOwnSpATld5yKv3rPAUDs7IgBd6j432bk/032GotAIkwSqmjo1oM824
MMxU0fLt4EcY/NtihSzBKbc3SXkxW4BkmFxPi20xpoKRtjPc1fzvIuJqJod9wmVTZiACg8XEolJc
EVSaX6uaDIwEZ/3O0/NPGxQBcp95o8n0JfMGRUFiVD4hluxwCl6iHosbUhJv8gXJK6wB9oYW8roz
4rAk0yOVFpkkW0OfV8WqeLVSjuEpf0XkJvxM2l/C7vrz0t+1sLWujDlqg2mk0VXQ3Q5YUaiPk1Yd
css4hkbPu1Gtl73kaFWFfjC97GGYMvcW52IFRuzQzG4CAYdeePlQeuprDPUa86XxIzKHaz58a2NM
ltzZ3iWJs5Rt2oyhVrJe5gFs32Q8jaKeLrxf6oa2NXsyZkIzlN6dRTOcU+Jej+Gj5IV2zByCGjww
egm1UOcZ7Kp1Enhc+ciUwv6M+nj+Do0Ga4qHEn0mE7meTjoGjj6q96UeubuowcXAaLj1hPYyprEV
IMjg4ZbiKNscxH86DGdy7lkQYLwaxRmRZyVCiwSXTHnrSe+xhuWGk2RnzaG5tQhgHig9yB3SnkzM
mngJGrKTBKlxRRxE1oyokvxPxcSvlubtQDdr8mBFGh6gJzehXRYr/b0aPd5uEflJWr+29T53is9O
KD1YMpKumJcxA6/a/jrrdJzqacbzgXNc+y+mzmy5bR3atl/EKoI9X9X3ltzKfmE52TEJsAV78uvv
kOvWOedF5TiOI5sksLDWnGNyTvUFEAC64Duq7Eul+W+KaKDAtV8KYx+b/Xl082FHw3xRW3gdR0Xp
lseAgMqZ6PjccDYFdJaADfopiforvLLy0FW4XlAP0vJiaDc7x0GkPSOuhEYk+XKBNM4MzJNNFHpE
ZCCiXUSwrNFibo0phhsqgy0MEoV2NZyeRmUEOyJDD6zgzP4BnnZdMBwaNlBoFJgcY42120aruoxz
s96E8pp4IT2DBp0yBdOqnyJ3Wc04rdNwk3RSvSkwODKsNuRxIJWsOngKUXGuGu9dToAlI6z7FNht
wBP1PQbow0zZHhWpJ+zLbf5sfBpF+9U5Jo4u0b8zsaau8oiK176FlM6absoJKX4S70biBX1LKhf8
Z1HO3Cn0VxzzkF1np9Dx4d4ohkLoZtpVGTCdQO5SYXoqtigaMW+083E20+cW0sQ2mWpF2xcBQgil
YV2okaGf+7j+oj4ShfdYdHufw4R/r0R8Tc2H8Nzy7qxpYsUkCasVAQRRj7XTmp7jmF/aNFc3hRQ6
trk8nj++24yIcJC6m6DFzJ4I0cH2iySHgW1dT9+VmjvsOQhxNA40OT5uqNFB1W0NO+wP99wQu7lP
5cbLmUiWY7HR4nHn1bS6A1/hQpXYRTGfyIPftci6u6pmDsp3KDFOAjBBG1iPJ39AdBTFNsZChZdk
0pCfndZ6N9E8Itcod0MY8rh2lKeFvFguwmmJhzUfCAxOlEk8vFG1K6ilC0k+AmuuGlbW7OymzAfB
M9/RmVCGV4BQIzzaHr1Z19O3xvTLlZVU29obnhqYiF6F+HvCSVT3b4nndIdgEPbKwBXueDg28Sxk
Ru6iE5v5XVQfVYG+XypcNlWLEjr28+xBNrg2nr2GkZCssDwNIG8CuAAh2v+44+g3xCa1dF78QEm5
DpOd73AGuQHqhJZ1ct0hr15Fj19fPLW7jtQ0uEwZeWaN10B/cNknqniLfuFrNDO9wcCiPRVudODe
Sq4VGiXCyut4gvHgpSTbkqQ75UcPpt7SbAhChD5DHJkGztfEnUZpXJ15ZluyLrEKzKW7b6dpfB3q
6D8BGE6IgnXDa3pmso9hh8p2rGXFqytyUmNYX146u6lXAdND9n0BqyfAuKC8mpm0u8xKuzmb6I+K
bKMTO2CPxM7N4DZhtSr27UCR65hGv9IO7OIcuuumIRRgl8ruOavsf4YjmQva7YvPgaMKna0eJvOi
UXoaVfOUxI6/RWUiN7liJm9XH6p2xbtGb7IQ2qJwajIqLWUdscVOyWLlN9GPk/Mbw+mynCNBkdMS
j9jiOrV8Avxc8yE5O7iJFZ7zMX/q9BzvG/BGbegt0Y5vwxQOSIUlZOv43Z7h65aNpL8SMdDvg4aW
ReM29C99xegomp9Ibn41iLM+BKmHLd6esnVoEgNm+wa4eum/eKAMhDm5K7YW3JZ9JI/NBKGiGFC2
ggvYCwkLwKvtGG7bQsz6VgHQXA3mfHG0ybwAl/foqm5hDugT2ynJQcs59dpzQPLkEw5OH+cY9ndy
Xpre2aIUeubosdK5x6Q6RBJsxRxbWY7N/SCra5r1NCQGz1kDdGyfY3iKy7Q1+41VI3cTfwD28COo
wQdWqc/U2PNOoxZ1DVOuzN6GzegxO+2Dj2YSxjGMkuiSWxO8+D5f03el7LbJVwlBeq1GrfeZFyEZ
sGqOellE97WhvnKzZRdCl8uVPR51XW67FoMSTiprmUdQBa2QJII6yD+yOfkGjppsGjM6G7UZgOWD
vgDJkWLVcTjQxDu/j6ddGs/lUQIJ4i7tmDRZF1PH7UHojrRO4+a43ltvWtc8x4Bpzv2PGsiedV3j
apv16+9h/PclnX2aUQNG22iuTrM03K3rFdcCJfkCFCzh9DRmq6wqD0qsJqlR4dxyv5nWv//b70vy
eCZsZTPjieCyPP4RUDZ3lZvQIHRXIKVNUvtgT7h3LL/swCdhANE2LropaatzY5rAE+QMXQ1Klhk0
9AxgJRle8jRaHxNHODS76p5gVWf2b50wxR5ia7gl9bPJ6WNjaxJs0imA78WeTwp6f2zEQxGDKWVD
RgdKhoXfRW/IJtmWGHD33QiRoAFUYGjW2DwSgoWMty0h5beRfRNBccnMCVpGwkKuvCDZjXjg9tEQ
foCK/p4S+8duHYo3YVxrnn50TLS+K/WO/lfCSwRvjVRhzKdorYGFrqIsZ5ks2qWohu7y+8LBFvkP
ESugQpdj8x0yIJ3reH7T7EPDY3c1LQvXnePjbkZ2pobqShjqtp7L/m8tFV00GwSKqgGndJM+EBYc
75Xf/dg9G2jMPbig6s/Wdp5uciBEex6nyHxBAXGFGFdjjlgYNZWLGBFCSqLDT9oM3vvJ3OUD1CRV
h2++ZbyEcr4X3WsUJM95A8kvDr9I6LHxFXG/1gWTwXrYBNM651CXZOXCmfQTa2MSw1ngPbbSXVse
JkTkWs+WcQSg+B00mCCsagq5/FO/GYkJpDN36LP5q+j4aRwzuzWPwzsyM8fQi0wHfxzDPnv1eIEm
9F3jac57M91Gw3wYEX9whL60IKFsjrpk2NjvhT8B2CmnpTMw+EW3FKr4p4s9wE6RcXXF9EIn+pL3
8bohGivx+m+UunEOGQ/PM3aUElG4zpF+sY6PD0YcNgYpwDN3t74Wb2WEx043ZMs6/kMuQ+J7IHZV
EfzBvfSThvKS5H/0PB+93D2aNKlsFzB9OjxJws8REMvPFOLKKKjaEzqFSNPR9MKSMMv5rZf2evIl
34VdMiZU6hHoNNZoOSJ5Ikz4wxuap7ovHvUjDKVk3mQe5CJu2NR0gXZC6V26wtjkxLaybzPQtjC+
AW/fVVnqrl2d/CXE8uMMW4FfMF3PeIgu6dQ+BbKjn/THM8e9L4uMQwrt5VzvmTC9CXhn9JzDRY4z
Z4hpTZhIsgOOMKPun/KZLIwgjzZ19h0nGL3QYtCiq8ip7UNsjF20sEcS0bosJxyywGVk5d+l0K/T
rP8MAIt6nmVOQs2s17YLEAFOoTmD14EwddTRNCGQ86mLwYJkHIqEB3cyr1DTqDw5Ks+wNhq+BsUe
TSLXcJYUlc9WxJ3fYjso7T99byIXplOcxqAaWucbiM3JKRAaTZylcdsCQeiQliWvkFGBZ0bOCtj7
o30VBKxLS6uTK9nMf5j146wDwFPn46ZLx+uQVQmNskPpB3Qx2gmiKm3QyQ7J545wAMIJ7Vzvdarf
OPA+F3GBZAdMrF2R7khLZMmKixJ9HHGVsFrMKUGEhIkTMVPMmzkHat15X1Zv7+PK/oo5nM8QrSzS
MpTCeq7Ss4t9KPXSG73vp5Yx4qLtjXfggRyLwmM12ZiPG845wj0NY3PWg0yWLJgjAt35jz2NH0nj
ryKdn8oyRp4HMx+/97xPy+6jzNptkrtkKUPI8VEF5BIAmdlaRP1h6y0nro6VyEsfkAmeFtNROHov
p+gE853DzoPRZiFXndDWLVRaH1hYMVXUZJ1EjzRmz94yGbmW4LaqzEHnP5vHRnunxvLR5HLaJHR4
44QvCD7grTQx90akJxDDw5NO0o8hiU+hke6DoLwE7ALuu2nYx8JML2qynwR1T4MFcTCIv8PHg+cX
25JhXLFXBSslx03CwRn5nw2UgscSpxtVBj0FzyKHYNoJmJ7gV0mBseb/EC7dqjrNl0Go/oLoxXTS
LpTst5xA1g0BHGzrJ3pFaJXan5SGCXkG7V4RVlA0+EjwhQeSVoedYYyuVtPofc0s2pVBN3QSX+OM
MJYiYMCiMlPwpmtzyi5JZ5ylriBelbe4dshxLfctvJQkM6gYHi1ewrE6Cn9Yw59klb3yLOwCk8vn
RCP6isI7E24DTkwbu4nDBy4foOQAcqlwiNewBVNVWjX0lHBuiAy/qzOrT9HWB2Su1yh7lXq6xjla
d8Xw9+FSkji7VO5+hlz7vk/Piba23ZreF8FJyONDYb+UNKgth9ZiWW2Bi3ykWfVMJP1hMINDlSKB
MwZn7Q4+J+oaGeW4n5gvrrIWWE9USeYT3pMXMj7IIlT8iFEky4iBX0ZHy6pH0G9m1ql54IlIE1ta
Kc3CYcxfVWic7AQHs9TRSRCu6PdevdYNNDCstQBlZgf+Utcgt3JEdYshGiNpee7Sfu8TBcJqiL6e
KsXI/GtjOh+1jUVAyL/EJzCxYzTYI2qcIv80wJqFjcu+B7qxxN+HNt87VZJxobb/GzjzB9yyutgG
fbdMS+daV/InBtHEIxqJ8OwY5cWAcL4dRHQmmVzI8tK1VbCDoUMnoThZaUiwg/GwMCwdQX3Kkoz5
meoiqxa0r47aAcXiYTRtwn732Lq0j10+odtTxGxPvYnoPtD+q+t7dKfF1gN7RwXgnx5rtZ8ZGKXD
N09FVLTZj6Hcn8p23soH5I3D2FY05qFPh2fVFPs0INtFTRTzGaKrxGQBzsz8zJ3/WlE9UP/eBm7m
fnawUsAMBmniT2a/cMXVHUp8qc1MZceDZ1vhq4C4lLTm3yDezekJZdNaxdmplWO6khDFt/kHEpFP
2Ksl9fqMydI8U8Bthpy+EMHpCz/pQGTn8V8U8f/8fksE2zjqfZi6oOSU+SzqBocQxcLUMVsrpzc/
a3B8OogigW0tssCnVQlShc4ufXp48l2OZxX4PTSL19F+Rp+vMccm6bKmggsa/RFKQBnMU8Si5rhc
dQWBAZTG2Epe4ji7FAkZhREYUiR4J1WVX12CG0G6aXlAY14eYAtkCz/Oi0WUhU95Bq/uhGnnqalm
sKhUoGU4fyAv/547z4IpV3+pJvmbzQXTPfdryGaGQi0Go3Qv2p4qQec31aWoxV3aKH3wFf6ZRhFs
Io7HCz+/WWPTHtDa7TBb+Q/HlX8pylgvQckdB+Lol4b/IFUbWJirKs2240PIkUSSlK6YdoWc6Gl1
PevxIk1EePl9iWyweUz5t1YdXGUPt7JrWbZrn8iO16EHf+MFLk6/rvBWXdtBs7G9Bg4XMVMtwPWQ
kRtsDmh7lvyhn+ET+eCyUmeMKePgAnsvm3Rw1r4OLnHoYApzMH0DgKiqvDsoZg8dqIFFbkzMz4p2
WzXwH8YeO3NV+fe2zz9EXGB/QFFp4H/fxIH8g+/AOqqK8iA3yoe1icCGCWqxV5KQVabmqZwqZ2HQ
qltMbj8sg4w2INJuDb8BkePU4dCdsselHR2G6WAaFyYElEXCtghDSRBcVKLtt7onRwU0MqZML1Or
/AMjj1AKWe0sS2PGZGCnyBTpRtngD2cubcWcJ2t7iXYphr8RtbDPGb40GnHNVBjAX/9BJf+nsKfu
pPlQ9DDXBW24Sd0wO7icPheTtMHyJDT77ZbTNB6URe1F1UGPSu8S4CnHPKat1Iw+baGKnUk1z1FJ
3RLTT4jif32AQ2lqkLsXj+74UHwAMlwHNeFZ2Z7t82fwdbvVIOdp3dMnVtLeDpTAroXQyGob2DPt
9F9qNcBJclqDWEbprD0UfYzcNp7E6VLGT4YJV4A+cMbTzvE9dkHhu/7fXEV/w5zzYeEk1Ws7tBkO
WPtMrfaJip4+j4DcIZngHiPb+QuA6Fl17l7M1LdIO+Uage3K7wr5bATPIQV9WMhvP0VMHliRz5m9
QVGsCPsxuRnPj3CUliSJtks2nafk1awuqZ7e4IstzRIlupW2/a505bFK34yisl4B7QIyTQuEp7H4
gPfn0K60xi0Y0wxmQ7MdJ7Y/nmZrJdJTzmHsADoe8GS4rwrny+mrfzLT9tqx9Y5yc+VhJYM6NTyp
kSomaJrg2w3ZS2QuetALvsS0cwelWK7CstUgCYEp+Gi6cqt+CStwXD1ZIKhRg6Mypi8kDf1cpt+j
VWaA43rsV6DXRGWaz1kcvWqfuUfgmOjncYUsGrPRV8Kik+PAXQO6UK4y0+jIbRjdjeY0EBc3P0k+
jRTJgTuNBnPXJty5sY03hB/IDdOt29b/tQkO5dZIs9eGbhiP2Ljzdx2+CNR3x9LUDFJgJxEd/GQB
vCTqYj5zh986ardNUfQm9Qq2qsRDvBVHs7rBEVrSC44+hgbUM3MEjC9XJpPGK4+yWGLeOyd0pC8+
d8dqtLwXkQaUgpFxTLMZLrvKw2f6cvSHHh81fdKsEDE8xUE07XPDOhsmNf8oMKF2lXFj5sFBfIj/
6rxNiXhAkCobpPC+HRXXCTfneh7Zq2yzdfZxD5dxNowNeMh+LxPCLIJ0W4cRWHNqdIiAINsi0Mro
5oCJD1GARjrv0FMbITzngLknSHE6S3T5qJ7HQz+16dEgPHDnQGQ8TzO/Q8PAyuTN9rW0tICAZxsv
qtGg1Sbm1bGZyF2rYyCrqEKKqf5Ttra++WmPOImGdpL8J2bzUMJyj3kX3MYgK9SCU1VUum/I6B1O
kM7aouj8K90e85fdp2+wqrXlM6qxdPFMJyZbczWKa6SJXmiM6pRmEeeCgBo/1KZ1UhPhLd5opUdo
M0zGTWnt85aqgSHXVxsQmFNPnjzryUi3vjfYF5LS5EbgmLw6XanWzWDqZ5DaaK2j9KQbv3iNBvCA
EqL+hpaf2hiZbS9wtcafoFYoUyDuMKd3r5oz0YHjPEpr3f5AU9oVrfL+eVHPuxjtIw2vlxkcz9K2
3xNYFQkaq3nTOj5tpii3rrqnKZ10858Zr6I9yuAzTql68LJVH2nckzqCHGKFkDHaUkckKwby5vNs
FvF66PR4Tf0A4WEJdhQn7rFwq+IYipQP8NW77kT/F31Ni51pz6F73dXRsK9dosSJEGe05EGQx0WE
NXucD2IsfypYrfQDq/n4++KJnW5gfcMHf21L9noNZApFQgVXC30X5g7GnQv6ndzoCtqQACUWYuap
zOKi5hnA26T/78v/fk577rdZDdnm9yvaaZy3VlmdQzQNDMrR8x9sJgd0pPDQ0XwK4nQ4gvIeyGrh
pYy9ep9X3qpVJhNwm1DIILHLo28AThToNlCM5lSUhZdZGxrdJGSItT0xGvCqONp3pOeNLoYA7vq/
Ro1UxNI+KQf88ooiXMdlHuyqx5/mEQAXI2tzOaSx6+wM1212MmrJzizHY/x4kXEuDqH5MtuY4e3R
CQ+/H1FMhoeG9XCDSvdbWHZ+/L1Cvx/9fm/FTHvii/7376LHJVRGSAPPdNQyg/p1lCJKjt08yKPJ
2Yrmee9ywO4Y/roOLe7kX+PVekMznzaCJZLj70eksM7LQJEzUbevCKXi04APUbLrLYb2b9ArxnBA
lajHQBcje/JPEED8U9DhgLWE9xaZ4ghQnjS/1H4z/dDu+I+x0M82irxC4SiA7UV2RxWo0+9L/mgs
KpiukByKJZl5TC8gr9JeAWXCKD1w1dkEI7lwDTTIxePgbw5iHZE/eSoxIwsOoWVp4XKqQ/gdddxS
31L+egEK24EB2pbEjx8JCubUVdSsvx/JGh96b9GQBm+8lLFxjwr0WgLqGk0pf7QOxH8smRgmDPKk
XNmmLy8FF3IxtwoywNjeaMUxUQpAtNDLKFoefolcaYjOIvfjVWQZ2Soz4r9BOl9cEvi2JfhFA93l
kmBVDn19ewIcQePIiYItbo2EMQzhVX7r1otBM1RpvP6YJDXU67SlvHfnP1MsMpoedUYqQLwpOhgR
NCC6E9bBfjs20ccc6EPOmXAdy+AnLi17j4l0WbYC/4nHe4LAzLTLBI8gtLvx2Yc/C08fU5HGr71p
j+cxoWPVDaCDMakW/AX2STnadLcdCRs61/ep+xMOyn333aY8+z6xk3RBG1QxgXvEDZOs86Fivj0T
U8aAdbjj2uJ8Z+hX1XseFE0L6aPl9Hdop/N6lnm680siMvjKBl/I7PYEK8QUbKZXRv8UsI7QE90n
SDpIfVjUk7kcn5wkm3czEXsbupNbNCDWU9ozFPbpKT3ksCfbGo0rCkwalHP5XSuPJtRUH+k7w4Go
x0/JcJxQmbg51KhxiLUltWnqrQ8nenfz3vojNVW5HAa5DwbatmbkHgIP129qEXqUUUmfIqq3XaDQ
pReqJo4wDbBoYfxYmq3u/jrz3aq99yTwnXeVMxau8ztuzYZVy6VwcNKdaDp6aEGt0Fv16ao3FMVY
C6nErrdFHP9pmiSl6YEZXOOmW5RC2PviKjMTGorB8i+Djm2vJYQMISpMH9Jpk5Tl1ESU+z6yfQrq
8gevZprNn7iT/dVWhjiWGba/OkOWFA/yK3sSfjD8SWHnrGIo74xr5+TaPnj5WS3CG6KnCleRf6w9
Mp7mflx5w0NzMfKbn4n48FTNfCk4+nHLyDqodlD8mhuDAQRvdjUsuxJTeCVasozq0DqrpICFVOZk
VkFFd9Vcfg7aLUg2isQecVJJ9ddyBAZ/5geq++ONgJWx0EbrqQ67Vd9y9aapadedZVWryA0GQiCs
aTvkD1SFPRAUjy6JiJk9W0gJvSiWeGBwd/pw0766TrwFUX2TxLvt487YOl7ODdcU30PyEcxRi+Zn
huhD95QN8fFnG5MCq87v6+9n2SsIZ3Pju+NEX6BHs02mx+Hw+5Jrec7iMN/CxLfo5QfIh//no9/P
dXV/75M5AOk8vjFJCc/GSEuA23g5WkV07h8vv5///ah3gIypfMCpIKHlZI6Ot79/ESpRnB15SCeb
lB+EJ6TfEdwiyRIN4aicyZXQNJ25T4n1KEVJvzZLsF3FzWXqgnA10/5D3JcdI1c7h8RhLmuZxopB
IaKrh/2EOmzMCdYq8ks2tGsu1nPfq3b7++ns8Xc49BmqwjwBpDFybuXc9vt56fv8m8dXpI+Piqr+
mPvumrqwzJyqkZfflzmXKLBI9phYtynpCMtiarfShEnDdPkoixDSujf1l6Er//9H4LUx4oqwWwbJ
PdXJzfTNgRrJ7XdNgMnfbGjjUDKTUMkj0VrGNiV+mR0si+FyaeOlsNzsSL29nluL9sgP4xNnr0V3
nZx0i2hCrMrcvdAMnZaDn22EbfU3aq3o2prTtssj2rKAo47SQUzU9haqB9dUW1eAnB97anaVKnXJ
HxOxyLm2NAWdvg43ChMbpa0zvLbCZIZumzezDMeXyrhWpfgiKfpAYI/Yd8ySURW/oLsN1lhTnbWX
jTtvmInsMwg8Leuv2GqKdQnzgQJKilf40M7NnayVbeDAM5JHCE0SBU8F9ltWlSum2efca6pDMUCW
q01ErCMIZtqdHkzw1Ia1jl/8FWNcfhSwVRENWzOG4aGAljiqVxJ7evgTCKYgSYJuP8Yq+uG4UO/j
mccnTP7zhso5ZANp1TBoTbDEfjDB44s6n2Y4s8SuIzTWGDk5Gc5HhV5+5TVElMoI0gAOa4dzutrQ
VUZnq0daDgW2dmmjKUoJv3ZbIW5mAmkgF9Zpdnl+W2F8h8V44Xt3t8606YvkFlCqIlgTXMgP1dLE
J6YTua9BNGOt6/dOemjAYvioSJU3Nk7IJXZ+V1U/Gic50J4qeEubtFgPvj+ei8LtGWUwDXSGG8nr
+kW18gund7YkCBMjf5M/sn+XQT31/3r9YOK5Y3rM8ScuMIqC9EMnxWzdPvSNxiRVge4sqesPdaNs
0LoanUQUuodycvU9RJ2KKbd9z13d7kx8DelsAvCrjlWCDgThBLkIhh5fXHtfYU/Eii4eTGbbumV1
2+3JX2+QldHuIJ/hx9Dd5xQk1KwTsSlxlm6ImhDkJpbm9kEPC5qxOlllnl6EzQxzCrv90PrNU+a1
zTpnvrjMc9jKnUGeW2yQCuQO1cEdasgEc8cU0lUvY2Crbd7BJRV4HGgYYW4KdOUwdY+ch1LbuTAG
Iy7zwyRgIRis5Ijiocrgr9Qm+E1RvTRDN50HqzYvg+i9XWTNX79/IrjBRn5ifueeNV+6xxf0rgn4
ROQ1czw+h3rCIrXLWahqbHfDVKCSW7adIDtjRBszITjuu3fnIbKeUtZwhmIgyFRQ2Rdlk9NBOfDp
ZoVc+EHdr6JOmcsgn5j98IYcaf8HPYYZ9BRiU8l3pVAOSzk5FTj64TIMGbrjoj5n+dheqIHaizf6
LQ8mZ3cPqmRURXugmtOTjChzOTzB2rLrHKxNLLiju3g/jt5dUJd6dL/xplRHakPqbmnqi29X+pIH
uI+9JHxL62HtRYwC4tJ7bcCwIUKGN8TwshRNcS0bpvUUR97WtMv64s9Vy6mJXii2k6OdD8SmVZzO
Q+NT9uO/YGZm3KXeRzg4eJrpSSfCVafIzWnmDeivZjqKXYlbrctmxWE59XlscKk1SkXrPkN7OKLf
XDh5nV1csFOcCXNxQc1jLhxvGk4T5uG51x+f9eiB6u6Awqm4CK9RO7yakmaBNep6M2YsuN6DwGJ2
ZJuOLUB0OKzhXoAigGBsfgTVay4r/Y7Rw6vTJ+Ca/wYjGz/GQGc725gFmkQDq+HQf3gBQlCkwM6B
w7VGGTsP+wqk1VT487NR5PYzNw22GXc8YYf1WdW6/AD9SsH6ZNhTNax+c+t1hKaw0jugnY62MdnX
ufPfXe50Yy4K4MnO9NR25X94ucZ3nkG+ubn1+trHtZQGHxWuyUXRBMmZZlPJftE4Rxswkm7bj5CO
yNkc0VSFnZm8Dh5ALTvJNzMCn60R1+puKDreAeIbMY7dUqBUfTE1WSV4ToDPEC1q1TQ3W4noSg3q
kR+V+8TaS6IgZE5id5dkd1rv0LJp8WaDExxLBgfgZdHzw7DK7umAT4gQnX4bJpz+2YQD1J/mp3Ls
+lrUkfsC9gPd/rTSXqzfEs1+R4bgMcDyThrSwLFeNrAEyTJoZMsUwFGKGJVjMpnOey22v9cmdyFR
9PznuZMJqr3SPcYemqQ06oYVxR6oMVphuDIZpuZjfVIGfX3m8qTljHV/07p6mUbSlieQrHUQdDu/
sIyV0XBpojrvTqgFMGBijykeVysEyvhs+94pDosUehOq26ZvvB25E++5ZaBk9Ob0HsPMXvSPmf0U
oHzWMvvordcZq9A9sQYXoWJ/7HRTcgQI7Q8PJDaz9HFPxYD8naToez7rpWME0VsTF9bWTtR/eP0e
Z98iuTNWEWuOO9EWNo19cEAHLQk7e3EnOG3NOHnrQHgFx6JF5Dpvc2AbvHUVoFGOgHCU6bunM2M1
CjO5P04Myx6v2un3OyfWwcoDlIs1irswZMTCtUS768Pstzp6cfiFqw1cqHqLFV1/xAio8vrdACB1
s4l73WU5ysOw886i5akWTDn2wHQ2eOEIWzA68tD6rrx36fzIUCZw3kBfIGZi4hGyfqZVOVwt928s
RvdJO+oumC6fTUYiC6ep/I9E8IXVI4jAGKpoO9mTvldpdTW1E6C1BYEMROFqN8bXUNniXs3VsLJd
d4M5qd3Gss/uLsPTxm+PCLqmGyeibtH4Q77L/eArbnYFjozbbHX/4LZisoLrsnZF+BeE96fMAm8n
U/kzGsPVZ9Dw3JWPN9tb305dx2f6IiFMSQl2HSj09lH03jk7vWU1z2CLGhv4cn8TNATryR/vocs1
mbvsNcprFFW5i3PJsp8apZ1n3+3PdUGuVWsp/OC867r/JkUTLUrCrdAE5msMW+dWTuM59Vl0psdt
H5S6IpCp/UvM5HRHjdwTP7t2nTrcSlkYd0m2ONSgfjUjtttCOpnY+RoOR8pu7knVz9gNB4PuYLTw
9ezyy2P63szlaxly8HMkpalg/2Vsx9tXrvsvIF2WvDMkKqbPKi47PVxSblpLG7fe762nIgqdM1Qm
AnxMFoDBI+ql5iC8cqhh9+yiYuO4ZYnV+kKnffqQQRIeaX7BfpsdVoEhfoO1DlwqVv0J4Uq+DSPD
pBpFzusNxkcdF0AvE0SYs8l9T5zWialMdWp8BUTi8e6w/BhPZUIYGZO2K2bHZzVWgtDYkniVRKFH
BkN+Rx77xmKPsoUz8m5WU3kbvP7dUPF4r0s72Kg6udJQB8juTdY9Soh6KMfo9ruF5BGbQNKX/4kc
syKjOHxRKKmWbA7sVj16ZvrZzH4KvOluTfYDuZsrCoV4CyEQlRybKMciciUeV82dGcObgVHvJxMj
pALowX7trOiY6Te3zYlO4ES5KGht3wOeTphtPju6Nct9RuLNOk2IupESLFMcq2Nfa8JAQOR59FZe
xuKfU3MMEUny1UAZ3fz+MIsifvDjusC8cPqsQcpxQMID8ft2Ugj7yNk2ZpG4QLtoctvNH1Yx2hrO
vTR8tUd8Pa8KZIyUbJ9TQngJVjWVOjHJJvXVTUmhHFXwOYcvWYXf05UciCqaF2sMtu5Ome6TXxT5
1RPtS+tYzWluHWQHdfpOg2Z4M3r65nFvAINHp8oV9W7h3M8LFVavhoyzd3oKKwvP/ped6IeasIhO
JGCkE2IAF/eEVWTzXc3Mb8jO3PXBnOznKLj+P/bOZDluJc3Sr9LWe6RhdmDRm5gHBsngJJIbmCSS
GB2DwzE+fX+gqi3vzbKqtNr3hqY7SCIDgMP9/Od8Z+ri8WRK9Rv+Y7kqFoJpa3zqnNCnl/OmG3Ep
VL417vULeBdOUdIc8T2I/hhE8WJ+kxtlFc1rZESPaGLqC2MioyQcnYCUoseZ9M2Kwhb5XIRck8kf
klu/tSn9cXg457re0PTLNnJIcFalUIW1Mu4LAh7rsUj2OnXDJyX6x8B3xFeQv0PV4QECzPrYFcVj
6kBXyqEeHWyJxp+BCoB9T31HUDDeZXDNpC4NMBH1M6C3oV6nImn2RVfXV86vsALISF6DIHxJmuK+
MwP5RUvVdmpE+UsY1IGYoYWbLm1TuAgManxGpZcqCcKD4BhJLAUwAvSYO+owKKJv1KkRU/ZkC/Vg
uw42EK94ZA+MUQ6sa8UDtBqkdQkYTV7Tuug2lZ1Nd5AKiFuW9KsC5Dmh7OeXAQT8ttWGv5ksmzL3
LINHBmHpneTiPVkLQLKMBvVU4Z5TVsvm/soKML5ZDp1ggz/Gj64yfPpkgu5SD1woCtvxJRuUykx5
7F5A7tNQRRvDQ+rClqlDXh4NBFj20xorlNuWDC0w8XGKNgAloKvWHyjt/aenzE87aOSPJtByQ3jh
eW4klEqdRnt8dfKkXSlhrJKCFUQlHpkdOFjn2uRUhKXJdIvkgLaZc/O7gRgvP0fX3BWjkYDdZCaX
lzkgMOGaR7OoqJ4yWo3lXIR7b6Q0u/HYVsK5xLgrKyCMUzHydkqx3Di8FMSc/3Q8sMmDPRYHybJk
rixEpa2ySXX9+eeSPpx9P1q0TLBRvZhVF5/Rgfcs9/zTJOhq4omlxAH2xDYH+wD8PbqnhaOX6lj2
c3wY3fSDpzy8fH/hPoouA9HabUDCneMqBea4IrFLJQsPm367y9inAK/o0NxaKWkJocWlcAcyq5Od
CbZu2XEYM/fUsgjzvyn29UYlb6nVMW+Iv0GfywPa48h+8XHrJVbN9/3nX2bWU45ue2PZbkbyIGD4
SpFFEvK62iQL3xM4WrdNjKRdgy2s//w8TPnT204W6aXvngEokAw0EmMLPCjCpoPKZFEXTkI0wYiF
j6C4tWTGkcbHCdor5RCZ5K2FRxKHUDxWt9+/gp0Z4wfVXxTgcGTFb485y8hv//zxy6+ilpQTMKML
LhRrN8GvXZkJAkpvUgn6/aVM+cSl4gWsTfsN61kM55XwdlPL55artqOOrIGjaEqQhB7wOmDeB05b
WC3aEgNV7bGFV9mJYicsJ9q6q2Zr3g2cik5lm5Z/vpD5pJOJ/eB6hnhd1sTsrIwtFOdAjpEpPnJk
LIfZoIFJGVnm9P3FGpwXN2iMbbr8K3ci1sB9Q9420IRAHaDYtRGf7SzaOxRf7d0uaA5j0W+zwmmA
V/fGfVxUTAYTfzj5Ho3ttZDH8dZpYsIqIAVWXpB9uFT6kkM5yCXiDm+cnHuEEezbLB8EO0UCZ3S1
xq8lu03RLLUNaHYMKJ2CYumq+cGoeDp5vd/uMMc+tX6zKxmoM2Qm/kLtGD1bpe2s/MF7lnr88AIg
t25KSjKTHBNiLvYA5H3i2tFEXH8UPuLid0Fo4e2xG23tmoQ10Tf7kCEeszQ1p7ClYS1OYvYDTcx2
gxoYi5wj1VnN0SqpO/Lg4W7kPKgTn5TY1FwVuxxBd9KjkSDxST6MyI5I69h5zwInAR+0uGS+se7f
v4LfmW/xPS5XniGzm4CP73z6jctg3sVDdsV52ZwCODy7PggoTKZIysTxTpbdP/D8rljk5RFnu17Q
Dy6gRARTml8sCKUGxr81A2CCosvlb1Ojpo4WzqJysUuVKYqWwXCRFX06jUlKM7GihgTFgS7zONvZ
Yn7+vk4DPMG2j6K9Fvk9Ba5AEJgK7wWbf8cxQcjY6c+xIgjcXydhZCc6J2vRceJ2LUyRTnyOdUSz
hUEHEO4uDi6xjA4sHktQUeDB0L6FfOW16dMYW85aiEEdIH9Pa8+w7APTPvcQt6zi3L8ZKWjP5zQ8
u5cQj9tsZqfBdsftEIIkFAUDzWwVTFyQiTQDD1IRPEyoGFuIlNAemulkCYeDW4RDry67k7co7d+/
agyLgW4f7TOh9Zaw9icqfblxm4kzFTC2WHCy4E8mwldQ8VLhg/z+fQA6mlU0Snp1fJ6NImGXbwFM
HwU4yD6NjkqMGB5qEhn4b/vYJiruzMdSdH+uL+jhdJel+rmw7OZke+MrLWXFUkuxrmUotzronoao
fsxzBtduPVBDHmv0aznSnVBuy1A/G9LnUGaqF39sceUP1Y67hDSYw4DdjqCqsRjSGCIcvQZlUew7
x7gizlY3Xe7gz7eZmDEPVGsBWvOKOQ3SamWSCoNeURQpLM244ogSUsbj44Xi4WbzwpGvob4gNgHX
220LpKD0AXk0xpOT9Y+kuc2tmTt3WXpgE0NEZ2KbVfDq5T7xgDfl4hIb8Z3dTbxYkigGEwi8wbOF
3BaEitYcIvLVMDj6QB17tTbZsrLkibNpFmBauvjOK+pLSYbjxO29zUIe1mpTKvxZUXGpJfIdENVo
RZbzFBNN4hzTXmKA4rdYkNYFqPfD4pBwOJNy/urxcXrjWSkOZw6Q9eLdHca9ExPZDqT7wMuLGnLw
BetuqVAxIupNADGTz5EerQtWuBpMd2QsnbrnUZ47EKMH33KfsQPfdin1dERpiMD4NGFO9IZIUQwP
RoJTeKZt0SMteHBE+NuCSpPnffM5zMPTFFIOKdwmP+UFxok2xRTVLPXInsKVNdA+CgfC1oflr/A4
5xNX9+OjtxQpNBleE67Tmxp+whXUvO7wAIi4eIClvWQYLjaHun3rPdOLTtdHs48c8TuLoZf4usKR
0dnZHu1OYazhIur5LaNJYN/Rw8dUti9P//wyB7ymZj9lopEQjUmd8loA0jJGbzhEzJZdX/20YVlt
cTUQ5a5gyqwdRM+1psLsRCgu3wx++P0WnmAVykfMRTxf3pUhM3Dc3q2x+fBOpIBerITDipZ5kVxz
PB2py6oGjDkrTzvGiU1xctA0ZdQt/1QuXxorOGaxavaBgtsliFkG/HAig/sVZHXPjdSxCW2zvWrD
o+xSYx+lkos3kWXP3RKfNX7UCb8cOW0BqXyMEbXt3+M0DFsdN8li2jYZlgT8XJ3oz1jNfY9Oabbg
/jrwbUX9PH8e3mBKYgZIHkO2hO5KWCacffS5oBsNgLcANLvcN3Qf4M7SLP7plNqY7t2PsOrA3Rf2
szVNv4GnUzmn+reZbe+O2eW1axxrH2T4tMTIsiZJ433/STZmRtyITQoJXTxNWULAMEnbmyKUGOJD
He8GaoX2TehfIx/7psj0c5hRzFASx+CoNvo7Oxx+tu03CVzTRV7P/qHNh6MICAp7kORJWrMPWHHg
jc4+Iakhs1MCMsbvIarQDNT0pEuccjnJj1UVJs/IXExlli9xaUa7LBdPptNmlNrOtNmZT4FM21NS
/Y7w9e4w9pC4XJLYqT1N5+8vDZMELgabUA1YN/PTHaHq90FG9q4tvbdK988MvMp9H+cbFlbzWGbk
/GSoQWGbKjwN+FnSAHsNtvizWDDsGTAAYdLoWyIgHCcD05qTj+eS2vYDpZsn0O42pmUwGqTWktXg
AOMuyZtGIj60mEJ78P9TQgVmfjKM8SWAyeObTXAwTOgsRVDbu2E0ypXdsNVWVEhgCgw3vHr9PXue
4TRy7kgsshr85D9wJeMNYl66HrDRcXOadxAoANJPKe6uhFlOOcgtdy42zo7zsaS2ehf6pEjN6s6m
yIxry9YSfexL2jniTOsiP1QcbmurDW5sNIDzLOjh9EPjMs9D8RTaT7nAzpVngYcfxFF3dbmHd37N
ssZ6nXvOQxmE/pcgBpYvFctUb1LVEeLBIxrvYeWAegFLtLGRgG/qdrb2M36rxJfwp3OCnL4O3v1O
5Wcr8fm0csKoDHkpBiOXnDbkBerit8kHupvG8RFCA9yhKKBgbviwDV4jyvBW9KfkN2VV/5wGOzzF
Y//2G+5Htu7iegYFRT1Tn1KdgbeAItbwPBeesbdk/sHRdOluRuLMIZ7DJLhHk3mTdqsOcfwZNFRM
F0aW7BUlLB4LHrc8t0Fm9TSlB0mwMnyFem6NzV2eeJQ9+28UPkoM1SYdv8Isd3GP0FxE9lMnRXpM
NcyUIW7u5uLLgR5ywB/6MRNbv5kstuI1vt3tFH5RdlHt+8mlEtrwJkouGVwO+NXCrWYHReGY4MVQ
M6nICwYqeXCHBaA6IWYZuKaReOr0wgsYvQELyzY3MlDptY1Bh9fZWfXvZVywqk49xmK/wvFvdgJj
FWHqQuVUUYf2sKub+8F9mStjvq1pdStH391JrvzgiWzj9szMFYz2rCDqkNFknNe/KPbCI1sVwZEu
3HUrg49Ii3BH+gODjF80MIupYVxWN5IFBIwkgQKYx3aKgrOk2/yFgmgSmzBqkBtOBEhsrDmq9emp
SElaTxNQB7+Xl1h2pBUSKh+7yXt0HA9+rsO11UlFIMwJo1sMKOaqKOwnX/T6aZB4E+hEa39Zid5j
2sF/0aqjLnwMcEre5735u6Df4lAuy3acslp3+jNESNkwhwc3nm1gC9AaL0LiYpLXSuR8lElI16Zh
vXBAuFDPmVMsQ3d3QPI8DtUzIAD6VjX+oaKN7EcxgOZVdHfBewy3kzmeopHNBKHCeNd66qPx3GqP
2rExxoze2VE7mEDNfdzogt2w7a97Wf6OU5uSUkKY6znr6awJYEnTUnchRZBfgHgh1/DNJXp2YKFj
0/HmENhHElC5kxefqRsVZyN2frvRXEJraW+I7qLBOOG2NeYzXbCt+4kkn63sDl2eEVE1I9DnMWHx
NuXVHvARg3FDUZVFuPaWFIfZPo1DbSOxWYRnpn7fUguxhtBEIS29Mrz0SO2m7l0ff47jWN/x2fJX
L2xlK1N7zYJmdNYDDxOikSt3hGoVLzS9maSdrCBEAcqsg+uQGr+LifaTPiMs7kZhtE6y9tZQqbfW
tG1NugV3i3CP54KWjoTNa2JUj7rvv6giOmFxWjVRUq79HkJFE1ubno2uSmCyh5PTXA0ZXezEorSy
hgoGN2ONLBft5sL5NWVBwwaGMurUdznHTvt8THtKhF1nMxfwORJwUACsOR5pZmY7c0iujkE02C1v
S1ufe6ajq97pxBaA8nUKJHdlRmwhiBPm4XEMOJnmHzfTuLR52NciMkGygWwgQuJdWzLoB+17X8I1
Nq1M8TgOYbKmksjR/VtdOmKDxWZPUDrYdwxdwA9t+D4Bc5SETwKGY/tJDp9h0EcXitee48YxDnFZ
vuoqv60nDbTBIVbVExbMuC03nQDiLIWzYlDurOmbYdLvzhuOhhhYVH3EfrUeldWsnaqsiMAOlOZw
bFMaYrfn3mR9iuvb/+oJFd6lFlyNxMkP3VzfDto3DwGNQN08vbEpAZWnrviNCHM7mAVKgz64jNHi
hnVpTTsexXvugPOLs7WUhmYtwWE5JS1pHEZr26BGSBzRSFfz6FsbYhGVXfOOJIKZg6TqPENedJxu
WIML6gkopLV8mM09R4QkXxpWpf8jTdufda09bj62TZKWjq0q5ROkjqW7FGPrMBylSQ+SkpjKkpDc
fhmzR6HOhbvtdcogAobZA2NkRfREwDyURM5GMa4d+jHWVQCTsIZVE5xz1b54iuo3xKcNvbrDLjdB
ZDNDu6M0eh+I4dgj1a6CkslTPxjLtPoqw+A9T+Z3YZuYROfKxqpCWUM4Z9wpmyGuOYa7HeCZxgc8
0zwakBh2SMTVOpq6zdDou7kZKzIRWALo9KW8Y+wN/K9ss6gXsNY2rIcTM/hlQYrx4pNYqrzIP5SG
VZ2UIRghkJzaFHY1YeHxir3Uibf/p3hEqOs1gdBC4oNtcsQxnpjBYJ5U6X0mKDBk84ljuGaHUmDP
V+J4xsZM4rtyrnn0iNahwIA5EUmI/XWmTMFSDd3v88afw/qsVQBpM6L7Wdgd75cu/RRdgAWO7K/r
2hBxR+sUyOLTcuqDUxGWKUhGbQTh7XzqKM1TLc7OIPjC1RTd4qJgAU/79L2mkjPwTy34hpewiF87
r/jpa3Ecem+6RvmVxZQH7Zc5NtYlc1eVrL0DtheycMuCQH8j2KQkVWu0JjZDYVM/xDsNUG6ow7cQ
z/NLzTJD5levvG5wH8g9/ObwFlGU7lBh0poW6ibv/45Q0p0Mip+WXz05bQMHB4ov6XeV0DlEzW7f
EIMIDetuqtwnRo6/ahW+hhIGKHlFTnVREhbnkfrIfd4ZD/OgSd4kHJYnL95OJJth8Y4tluv6mH9n
3AA7QxNg9ONncX7g48SQ49fsp4HUCHe4s2YcuYS1L6JWFIcSo9BkjWtLvll5dj/KEgHFPCIItBca
8DBjFU6yb2xPvgYxZla2+blDiiY1fXJh4X1SGV/Mug9h7oYrGgHYW3XZfdgtp2ftCqp3+R9ji0hX
atMmZwRHekrA35A+9gY+aEEsBhoDFh8SVcshKCT6oLoziRtqrKeZFxNlUDV1CEhgFHaHWLcG51mz
R9BZtBT7AEGx0vwHJozxARoiUssA5yFOokMRtpCfU4W+QUHNxhwXzg6Zj0oUCKcx9HwxhNaRojyX
vI+SnOIKWomRNtrC4S1jRsWBCue11bP3Njl2rL0qPqaVow5h3e06CgMYIQG5z+UJU3o7R3faHmqm
I/QY1jls9pLU9q1TjG/sk92VxIu2xrBxHWNm94mkpSW3YD0OhJSWOzlvSfqkNDWSyBf42znIgkRB
1OL7ZP0s8tDdovYdesfCQtTM3LznxniQxZAfaVS8xmzJV10WHCbM4UTjxLsd/W58DmC9AMLlEOJP
tGC2viyOFuGkkfnSFuTjnZXPH6NZj5uGiFxizjzmYKZbWHIg47k8eNrjCcOel6ILMbKKSMqUnO8g
ElbUqdmJuLdUPS6FhicHc3ilwy/HZ5DrXdPJffDQPzZBD95tLn+ZmmS8uFHJJwj+YCOxsNB5HidH
HVQPXSz4scvWx4+Ql4dvrgQ9V9IyMVYZ9RHUwqZL+n7tZ6I+4gX4qGNicFzLWzx3Hk6/OHsKCoUv
uTeSTVO1ya2Dv7qNabk08WrvphRvdZeH3n0FvpNMIo83VShUTXTkAebqwZk899dsBljLSd/fFfWU
n/GsheBChnprOxabRJoAHDVEhyhl80aFzk6W/JWhUzZ3JbNHqzPNQxVTH0U19Y6hMpQb58GEUVTp
6hHbONNIVVyJet+M6HoOV7h3CQ9VGYopRuVqzW3uASiDyPboERGM2EeYoXq0IwQvOQXYb5f41mKr
zlr0FMxkPjW/ZTw8E1PFz2nYP81tqu1nNxxZJ3sykz15GMbm2zjBDu8WD7uqDDiNIZXELn6dfKbP
TY1kx0ltIwU3L7MfoLi0Ho8FcQWObWjTER1PevkGe2LxOyEvxZzeZ14v+GFmRDoAqbtqVIwX3Pkt
ntvxJjSNEDM0hbNz0fnHwMsvOUPZde2nExvOxLqp9VIB6zYHirLPphXdiJozhaBeCaWlgsGczlAR
62RaVXWGzDUhN0AGRPlIA/cQEHxexcawNH4idcRwnHR8GXPrra0bqFGMPwPxjF+Ws11NdjL9FVuK
XI3AAVOk6tcUPA6WfBeF94WKyjbXm06pxXan8PL3iC4oQclfblu8z53FcbMcdoeIKhPu972bmvQq
tr+SujtJ47Fhi4liPU4HvxXvePPPcVhorlzMAzexxuGax9cNyDWp3W5L2lUfU9d+s2t55yoS9KTq
tggVw0oChSeFlD0HSXIDue0YiPFBivr03hmWieV1GLl1WVBbmr2RWyn8REoYsFo8OHHInHBudjnW
9lXsRBfF7nAb5YTNIhrpjokKb1vt+eSFsP6i+CVbb5IEYnhnxPbZ56ZbhzWFd+wWbimVPvJE14fI
BRcPpYFwqrjmw0cVslvBXYcAUqn4PJaT3HW++cHbMENdC9UWCJTam0VtrxeAFxz+yrrpLPPX7Pst
+qoy9ui9sK7wFbHc0DCY5uQRhtK4MYVLl3bHB8IANtzXU7CPLU5cIsQ/auYZbKpwPAuKdJXhlrsk
jui/6iD2ZNPAPP1OOu07iEnIZ2wNz4rHatUO7WPLVEZhF9xWiSfZFvU71ROlaYmUQnzDtJJSc+KV
59S7saNr5LWvs1dW8HRkeHbjN7RQprlsmysZxmeh29+B7rd4i+vjODXdbh2ZvMulMDWNbMDOoJ5V
elzO3gB9rQasg8ix1bF2zCXYUTM07Qc7cV8GU3PIRgR1bfVcDO1wLIf00FTDnerc14Au9INVWd66
maNDZlnupgxluSZZJtxp3GSwcYoY4l2u8IWiBEoZtVQ0ISEqL6sOnurdtQcufZiYmulyuiR6PDEB
WzWVOJo5cERl7IYUCduhy3KjHYWObWoYoxGhJbgKPLL2kYAiOjfHCFPX3tUCnOF6e+jAAN/ynpnH
ED3ZRIN3megubL9eh/G36nnp1kUx7+NhgPKidyYolDUWDB8fNkVPOAywMdYHn+y4n5E8ij2bVHxa
ghJs9O2YhAb7h1xzlgCrSPgqxcww5/OT2+8jJlk77Hi/uL/sVUgHXYMiC8o2ui8Mn5wcCVU+Q0q1
Bu+907K+g4ibrqyy/VNw8v8rCv5N1YhLv9F/3VCw/il/VR/pz7+WFCy/4z86CkzxD98WwvJN33U9
tiv/r6OAyoJ/OJQkhf4ygQpNn//yHx0jlvsPWpOWAiX8Hw5NbxSTtH86RizzHy6PCxUFHokAX4j/
UceI+y8dI8g2rovrBeMSWQ1CWUuBwV8KCmwBmDgbe32gTbNiVaJrWDZPnPcItSi3OnYDmoIVYSIN
kqIlsaNN9ISRCZ5ZHVTjIfXiIGYyiDRL/9mwYVYc7+pR3ntqpOBNR2zro5E/aGbiXwRFv0+7lsgJ
dcX0Q+vnDusXeVfEI3cMz0T7mOUFAqZq2esVicUGk7B/dFD+iMvRVl5mnNrclpd7mOgfnaoYjHrW
v2kL8/5eYCWWj0XwiqMbwvb4dLylVesvH0vXhx3xGBA82vRules3h5TftDFdRHDHQcwujB7Ygeuq
TbNk7r4/qwrY4NlCQd0jDb72U4KroL4TFlMvXOgF0KfqR0rLSAs58VQT6Nu6S9qWEsJbzfZ3Y7Ij
BkWQmFte6Vc4QUiCnLAY3LcpICOgB5W2BUA7rDYMUsutrGhVc/rp16QCpu2D8dqHBhxUs78ZqTIN
SC3EbuoR9x7zHZPc2Uj3WT5XR+kkzz42mhsNAfkv9/79n7qj/1V28r5KS93+n/9t/71w7M9H59kW
N5Vph1RvcFf/7aNTVWNmsVAHl+PZ2e5KJnwNFVK6ZAYuKFCIXTizgcbXVsJdmyHk1EThSrZxDvPZ
XVr2F0toQB9x/xxGQ3yL52ts0U95jtAJOfLsSzkVG8MoQeZgENgaVU6tLAwH/IVV8W8K9ZaKjn+2
Oi0/j+cGPBlUqHmu6Xj+33+ewuwye0ys9kDoPIWAz+vKV5z6bZoQlbReJFY6bKwYkVRv3f73H6b1
90qp77/co7wkdPisPMTdf+kP0XbXaYHmemiHkEoyqBAnqYuncrnw3zfONL/2mYMVMcnGlZ1m7j0p
QDYUUdUchnL68rkAx9zGSGEYPZPiicLobrYO/+b7/M/LCN8m1m8KsJg/uv6/fJ8Eh70YDUQf+KAo
Kx2M+Qg/apNQXlREc3SGHcvUcbENlIr+WSyjwOgRv/77b8OxnP/8jYQuFRA+1Ss4GDxBV8xf7z4f
kBeBsWI4jBSQEmHnHh5X+OiCDbTFjHgSAAKfiMTYjSeG09Q0zOpToZNsMsu7NTz9GOdIQxwx7Is/
W3hL+ohMHLtyYpavpThmbrFzxPSeVFR2W5gA6L4dduyEjpXRvxqDc6dz/6aHd0MWE+QyEFLCM/aJ
uRYF5xCBcOQ+07DqnWkHwPZT+zsJGZmTlaPW6D/iiID7w+8z9ogzviE8wM9NGqpdBm+LQhTqK5Ll
V3WJG2MKGsy1yMByW88q3QqDCplOLv12qIumrI5N3QybTPjWESQf1dcyd37Y3rSr4oVcN9TMdG3a
m5uZwUXr2OVdVWBM4NyYr5nvx+cBqWJXT2QZIoI7+BnOIgyza8is54VO7m3Oq28HHJNjXBdc+ll/
Oa796PrJ/cw6f8xN90rm8R6FVGKjZ+OZmfWbVL7clOn4ijbj7bxfQ8IIfApbjqGkphbmPPS9wJgW
sGWyySrDxqHsYZBBQjhg+HEID1VMftxmNxNwWNv4ZsYR1p1snUuQ1MeZ6DrEN5hNuJmQFFochxnF
B5jpKciKveAR8/mXi22LwWx8VRr6tGYWSaKIeSukQBdmCfqg8yur9okcm20/AI0DJMeTZVxTfjqX
PuIovJJwehTOBGbGZFOX9g4VpDTImm4+XTR/v1FYzl1MMnssbYKDBNTDqP0xZSX720F9Utv9sxWo
sH3RHUOPhRIXykIgN0wQoBDgYaTfVmaVkhJxf6TN3rGn8DaLQfCJkFG3ZatbUE9wwDiSucjtJbpt
PKGAuI71bFvt81x7N2PBmUb/imzvpwTEvu4siIExk1076m9VeFQyuZPedOg9bJFSz/TZdq2/nQEE
0PVyZuqfXrKx/Bk4Iw0qpv9OgS6rt94oPd2QYbi3SHAlhsLuHJK9NmDx9EP57NVDt8/irVEm2JKX
QtiwEMeife+m+imuUvDV9I5sxtx9IF6SrfHWyq1fzy3yr6D7cIavsdg1+QIXoqRMPjPezQFzh4kW
yf3ZJvc91lycGx4HDgffeUhA7xQlw/vQt9VdlvCShpfMDK40qShBSgrb6R2UUU+9csWHtPA97QwE
SDedhfXR8x7FUmTQJzSLy5AAOGgq4q44++NVx0EDBzKaCCHtiAJl2uExc99h3sTsnAjs4E2Au94i
NlvoG1MzgG1oCZltBIHenl5Gr9PkPqpLJPm+4BEVK3tmIFQ34ge6AzdmPnF46Dl58C2Vg9/f+hzH
TALYlyYoNkkv7qLYcNZdqAh7duOxKvUvIyTP1WY11M04B5R2xOV9BAOz9mIkbDuN1IFhBrmSl2SC
JA4siP6T6rPF5A/jhgNVgjavzPnVG6sfbqrlntTlgGbh9e/G0W+rA33A3bGcGobXMQnOxLXeRsuk
ZyXOXvKw+PIYxa17l3KmLmgPPk32J5qIO74phSu7wPoXReoH04HXJOuBE8N0N6X095AhLkag1k6C
MS0NLKAZSIK34Ty/jTQP2fY8fOgmKVZ0rlz9soKB28OmyN3uR18PCKwz+KegtS/RLNc5R7eDyNSN
Utw3+pUZO607Gpx+lCb2ivWcZiarb1bCiM210zMPzKr8PWMbW3Z2crWL23Cy+rNTllhRPDSiqwka
fCsbuMiTzXR9mpmZq5w492xFBy0YSkzEZddO239UEdK/NM19UYn3UR6JiL6SZTJY1XDqe+ASW53K
Qx1fcQc9CNq0hZXetulnXPibvDAU0yrHQ6+iaq9namTTzDFNzJ0nL5rvObhjWrFVyuk79SrcWKrY
PVVFD2d2TjTmpGJXFp7Fx/qbrWdAJKa6pZIaJK/mhDsYV10a88o2Ar3pM+ugiNVSiw3PHXLKpZig
2UQVcEOMOxSGwT6wzOzc5pSBRDZmRSfsbrPFLgLOjPcgSfksHLxNku16HzmhZEi2UUH8Ywwp+krj
5jXemr0CQbqNRFrtjV7h9a+TQz6r/BQVmEp99ipm/Jx9TxSKF1OIR1FHjzKMfjbqNkZWOUSz/85g
+gj7vLjn3bAlatZucLM1G63AGCMab5K7VAEn6OrpI6gRnwot34op/dnqMYIZivGw8wR1UUnQ7awy
/DSR6bcWQTXb7SjuqADVW/W86ZziRhJzPNzLpnOuIQ6Msid4i3VrMvEC5e6LYfPmQby5c0S4+HpJ
1gWGfvJ8fUmiDMFyiF4bEBpB6VzGSptIJlsMhdumKOGbsQJgZLWPVuM9aUPC3I+xccJAOxL0eHSd
aSC7Qf4Ef1NtCJQYUrGWZwCua5eecw4ac/rhZJm9IhIBcyFKLqk/qh3Y04fv4i0ig144jDsPaX9T
lxbQBwxPO48nbK08EqI+4gPaPvb+8D0hh70HazBtbD/YawuTKLO2imxvTCXWOCbzc99Om9DLfoiF
KeB6kHqsIoa9GI40GrO723AD6GNlkVhvKVxXYwX2rgkbun39ZRHdD71NzC1j9tBb3WWcM/g1vUF2
FSAa8hpNVDbdJud+QBbupvI9ref0JvH76Kao232dD3LfTUTmUwa4G9k5R9b132GCvFEF0V6a3LFl
jLYSIuGsh7H+XQj8IJDIVmZ+qmzry1gQD5lBk7lyBaGisbqoAB/8gEIUiKbY4ngtoQnk8SK+deua
Ktwm95hwzZiJRdaK9eh+ZSMvuNz3352sOHY25NooHZpVIFtKd4ryynClutSUaPMEckKuh6+pse4D
kjkQZdemEu/W2N1K4HjYdSakf4RvaBaQkOHhFFbuncpgal/CULy3uJ7ZcBmkEY35vgp6/KkD24rR
3SEFP/ph/jOM04GFbGS84SfPykaLwmn/UfP0DB4Albl+MGL4u1NdvisDlrwcTWp07EONgFiYD+7Y
DgcvwvDkefFbODqnkEY1bUZPCx+ygM26UYpHMhQOaGt65NfCwkwYp8c5wblEizX03W6pkcGCGFjJ
Nah4jt3pNWOjMmkuRv0V9M4P5Xd4uDpxY2KtXGNYJLVm3Tdmc5cE9ns2hG9NQLou/cjD7tNy/y97
Z7IkKZNm2XepPSmggAItXb0ww2Y3n8fYIB4eHswzCgpP34folpKskOrKF+hd/hl/Zribgeo33Htu
9DEENlvp2WaUZaYtTgCkQ0tN92DTNzKVrCDU7XX3Do833wqQZysCxtx1Y/TbwM1kquEjT2zNRo0P
fk7Az2fQd1FO7wrX1SB1IQOrpd04ero1mCrupnact51Psdomd0GZfIORM6zprqzUzxI7XWgow99Z
6zDV1Vj4Wd/R95N4F1bZa4tXb6xehqxnnY9s262LL3r+2XcfhmIxaDTWLSo2ihZENKKRtfMJggs4
T2EZJrHFmuGoeyD9ZIYuD+kULT9bvKrtL+6S35mo/ELmzIhPugMI38fBqtk25OqpJbo+M8Qv3N5h
4U7nQKoXc47e9eKw9otc3KoWxKxeW3v0oeNm9AMIHLG+d9HQmw1QxNJhDcJU/aJqh3PT70nfDO6t
gBwY8iZXmbh7n0TLZYQnNbfzz8i0d6k2n/Cx/DQ96zxCsQJsjVmjjGg2pHu2aIE39ZzbmyIZpzCd
C0ocbYOWNU02kCvtTGUfw4qqBlHs2f4VH8a9DCKOh5prlHfgNzUppnDVXnPp3BsyH8KFzLFNld+o
AE1vVUx3sWFxDvjehwtlFVEeKZUCc8i2FjmSWYO9w1zzV43iRaEW3vWsIRjpDwbF+PiEcLNBiA40
SDoUl0lfPWOLrZE0Wv2jciZi+9hfatkDuBwS2gli7tsBDkra28mRQAVWHJzWzON94hP5bT1I+wNa
Igdod1qBzOutCn5R8FWwrz1Wv2a042MHw8k0s+8mN2mTJnkAmy8Ix2Cn0o4G2NjEPxFadWmLXl/n
gCVLBY3WXllbXHt9xt4b3g8Jv+wp4GoVHGI+hnSUZ9nslduxYQLuLjtQrkbSlFznvr/z0TrsnQkQ
YIeAW/HcNy2g2dLxfhcIMqMx93kJiiwUQD/NplmOHe2BHaunOW7f8ia5zThfN47l3w1e9S7mZ6er
SKAqhrMYKYzMOvuFv4lB+q82Is2iczFlDisxMq+Hg++iWDOUuhKZ1Z8D6GZ1NBYYlrByNGkT8r8+
O45zDsBzb+sC6qogkWzJLUq6DKvNsvys+QuYmx7myXzC+AqO3ALxjqPR8tnoGrl0t9KDPVS5/lVV
VrOdzPx1SOcWm1e0MF9ktVDJ8YQ8ed57Irv39fJGaooPGcdswml8xMC83JdnyRQs6ALwpKQPniui
4NUsEZZYu7q1PdCfqA185F4OCgakkdb9gqdG1OiPCAe4NdraOKMLW7XdSMshhxbbok0haFbFxW7L
X1k0O3u+wpO0yV/KpxvDbV9cl9M/eLLduiFP9OoJ4uvLeDxx5vEHCcPTsbqanemdrZ6j1p7uabUf
I89Dj+S6u0K41hOgGXKJRQyIaZ09pP2KdK+EfvyjdR3T7YIY8RCIAhGU7/YnlDqM/orVJIFeIUCg
hPyo6/ZpKZuL5fUNDTAsTNsxKtD8PUbqWoV9F0dnxycvBQX51EyoS0wpw9Q3Q9txk/t8WocKS89G
O0dAtICT72YEmUQoEdpZLkcj8T7jyayJk6TPYj2vD8BiUb0vitEl1/SNcrjflC3hJFEctyOrEV/Z
X13BuZlbAyxQq7uW5tAfE1Vep6gsD1OSIg6N8sdyTBrAOTB6WnZ+3QJSgC6iEkLcNeb4XNRgzZLo
oSytCl1sNp2XUuOTjG4Z3JrA7+c4ZPt2mLQfh44YWSNa5o3pr1O2gRwrkJnClnqr0hg1uDcd1UTz
z4kCaI8hx27pxj2DmgJCG6VwM1tvUnP+aS4gxWiQ3IHoXkAyoJtZ3TV6JqUJtIuRkvrKV+aSOcnX
H+2miGFy0NQoW7tflelFYTl0+w6JdWm1BxTBXx6RSLnRsxT3Mz98ljMr845YHe7CWu19AT2vW347
nbzpYEUgyCv5dLlS4HPZW8NpOvSjVOxFZfwQZvvARDplG0tIUNlnOgxIptnybj2L+Dgha6ITTJjM
Lkg4+XssSzyJcoyQwpWwb7qOaTP6p7htXhKonoeuBXQTNeUTTifBLRP96BiGT77wzwIiH+KsD97I
hVxTCVFkEhUzsi49kEd0TFL3pSunCdcSu0PmPM+DJy90MpymA5OynsK7jWSw6Rvghg7iyZ38swQu
+Ig57CljVyOPbh1k78NAM5eTCEWDCwoDEUxgSHZ/qiaeiXVGYkxPS4ydkmV8OrbMlEbKK9o1rhP7
VJh5gecLsp9pL1egDQz7Cg8a+4S6oTJ2o7/evX5vHqI6Ii/WKtAHf5eWcI8+MyVWmnvSeBjWowzo
md7Ek+etETafyFFNno4im05LUJ11Ovf8ujbHL5QgqojSDJNOfiT20p2tOP8ximbaeLWmsVnTHGh6
UG85xhbu93BSumLHmvs7wcNwA49EHRMktJs+GXdG0+b4oaKbsYUTMDjUnVUNGCstDb7rjzbI16Rm
D7M9zHszAr/MVKAoWTCbt4GCwl0ICl7RLZ9qAPoHr5bKV7NV5ZjdaMd7LjUI9nj8TIsSEbyNwJN+
KeB1g3SiRPVbQHHnBbYfSjqhkGHZuMGw9QWSTG3chGimyMcthN51Pztyl+nH0ereYyR0OOzm12Sx
OSQeyxm59migasEGdnIIv9s3JpaPAcuRNTtfpFc9kRfvkKtS/XbrSx3N9zEUiMmOAchYcbZtYQb1
4yJQlyC99I3gtpXzE1ro4WAY7tk2G9KPBZM47l9zVu3ObIoAWVd85u0lma31boba/OmjlzBVgWA5
5veTLjdVQJERzpkNYyZaxUQsAAbfIa1EnEA8rDPVmVp19Qpgd0snBKJtWX4VYxnspQG8GtWqQ4ge
doml21flWsIC0C5kf9StdzWWgaiv4RnkDdndNcFgJnkqPgV2wzUCNgab1tzt3XpsQuHugmYNoW0f
kC2ajCV4BhtDPLdu9CRa5w6S3fdA0g8fJX9sPUamAjZGkEKYd9AiPLxVlvKeHSdnHFyCfJjAQYj+
Z1+7eymCdy9xo6Mp9iWpEciYCwbDE652hsBIWhAwIS+KgFH5L0SC1ttYB0CdEnG72HzNVWAEd+Oc
/cQdQMcqA+coNLEq3jR/5DpB/ed0jM/KByw/D5pJECJj1H5Y0aQ5sdnyUPUn5OxE/K0Vx2+kIpJA
dKCZ88AVcL3k2bVd6pA5u/UBrh+TDjF8hbYSadbR8O2e4mkF7jHSkwadUg7vZRsM3sx7YqAbHswP
nh2XNWcUc8IwlSOLOCdyLWlu8YtsTQsNgI2hbhtXGbjSyg7tYT71dl+Hbcw1Y+Q2XRIDu1p6lIFe
5j0U3nStXWe5XWZF3kdLd1kWCrgmD+s2iavHcTLKndfO2b4nQGSL2I76BFk39hNSakp4ZkN0wxQA
0VLtPJbSfRF0bYgpQDKoBMdqRQSTjBFrr/Wo9DnSSbrdiN6jhMFBO3WSLgFTfmMYzE1p8XDPALh1
M3HmcHysLFQI0v6e8X/7erwxdHIoR7qUwXiwoXqTdD4+DVUst8omI8Fq8685Pk9lenGPqbIoxDJI
5kl2K93hm8nCGuszKzrKHg4MKUVrK7+QHcLjwdOpoMJte4ragB9pg4E0v2F8hT44qyb2IEVJRpFa
lj3s0V/SjTf20PN3up61TQnuDV1vxC5iv3hx+hV44x6e503UaDDWJ90FtHZLwOTCpMcp6qjfdpFP
RovaKioahvrFNynLm6Cov1Mqs0OX9MAhNrJzHv1+jcJDCg+PBXCyew6y4QHfnbVtUN+llgT9qXwG
A3Z1wDRZc+k29IfmQy3m8aQXtFCTj9MH7K5HDUOMocqMg+wgm/IMWNH8iGYfHP+EEQ9Xpj62PJHz
NB66dIBtwHIxVBOt+DwdY8LAbAUtivi/mCdQBIZ5ydC3tHq+gqXgmzNfapf07MYYGmJXrY0HFHSb
Ad4I4+Updhgqwbk99sY4ot3OMvijww+sjMOOs1TvI2fXr0jvnNJOKB7dPBuPyPEe7JS2RhB4dRLV
I2Nbdgt5u1pRbBpFj2Oq48mPAoT9y2ATa5ep5w5CE2BsYkyYsseUue6x1QU85Dl7gO3ihl0uH6zU
++4GcVf7MfXoJD/IAtvZwzQebXs6DxXIWIK+NsMaRGyy2rLID4+c9C2SDKdAzOMvyC5QEWnrIOrN
shFHXwPgjxViambsaW30t72Jy75u+zBFphYSBF/vhFmOEA9DBbBpw0E2bnkzhr2xkHfCZrqmVWam
6VVzWHsj0X3wgjvOCO0yFGGaxY5MpwHRZy2OY0VIyy8Xb3Q4TnYTFiT8kolRmGztSoXFlN9hxK2x
Zc3JFmiO9jEJxacj+4UfY5DNT26G/Bny6pgVmuzXqtwWHeqynLqEmM9X2wzueMgbbKuczVKO+RbY
G8gr8CUQ5ZAq8eJsC4LoN6MnrlwPyISCY2NRVjqcguRrlbBgOf2hDiEq9vajRcad0mCvbYcnGALP
rhIoDgNxbyb+N1XITBwa3ocIFRS7QRJLDV8o/BcUv5aE8qz5wBsj5WDFb1QtBEkwnHq2aWXClE7B
bokD8nCpsdLa55N5p6zXqmP1krIOx7dlhUuUqXOgRqzhDgMXHgRPYsHQvwqr2he1kbwR9HDfqPK3
1p35hhXS3eooxnrVVlt63RohxXQoyg7aQG49iaB7yKr3yNHPVVkHu4LEUOWP5tlk+o2Y20A3Ej9D
BQxdRfzMbKJj9vDsE06e2izAACTXBEcBp1UKV7aa7HPJd0OQdyl33gw6jJi2PDCMozkxCRjcHLmU
10J9XPCuUu8DI2cMYgTwEpM2Dzv6F9JQ/ZfOPtkRcrMpefKBPezHvIZT3JJhYk1PSB2QqPUPPVPL
lPx5SjwXOQJTAgtvKlxvJrbs/KyBgCqzdEU4L3pP6vJzoj1B8c3czHOnfWIJJq8+DzNJfg4+9K4D
VdWDrNZdv8dzYaC8FoyZW+avEWahqGbcWWb3oOyiHTQ4ggSiV2ZJl55fHMEhtIzBOZYmMrDAmPOT
yBDJWvN1rot3afdvUEWpXr0J6SmQHdEQwzdT5G1JCMSmXPNz51q1cIyrGnAca9SIG29S3TW6B6oO
mztNYBNWL1NeQ8Mvn91EAZZJ26cpZkHEHmwloY3E8QXPBayGLS/IZUmrHe8cL0pNhABEuctAJnZj
coNYlsp3k1YUomn0oyohFBOji9jHZH47zvWHkXwEa26bE+TvRY6dCVtktiUV5xoEsXtI1x+jcQU8
f1EgRDKSd79ZvgBaM7/Dg0KQy1421msZwMUjLbnazO+TQkEupu6XaRC5XfXmfqEI2dTluKe2Ni6j
QODKagS76CkG+QoshLJYIHcnKjPZ24ZAWOAvkti2BTtT9NT41m+Gnc05mO8si3lz1TjXiCinJcb8
acl4Cp0eFroz2tekfE+N4hzPMz6fZYgO48KEcLR/Qm7aRKlgzMG2Z9v40zEt0JcaVSzAwQcnbmo7
zETwIXv/p4tTqu+HN4cBiTkYTK3c8VBjYN3Uln4NZjAfDawOoKH+hkRIcsU2Yo4iFondG1Gt+7gY
r/VAlFgsBrFFEgp2Vy/jUfeM3QzFM6sWUQHREN1BCiMmd1ztZvA9d7METAab/QrHh0p9vqtdLnnq
W8NDCWNVFsOp4bHFsTqMknzexGEG5taPsB4lqPHc2Us/f0/X/FyInFgqhkeCYvODonDbigx5Mc4b
a8YGD9yXtHrydfEw8vqU2kWczjZMjfrOssthF5nvQT7qTW+AeAPeHG+h13zkIvPxsxeSPW1Pf5mh
hEgamBrRmjlNeUfs2jZJ7PPSU9ApMVcokLKE9TPb/53DhuzC3G7cRcFnOXmc7A3AAQdm38Zhxkz0
tB96fQ/zAWU5qJZ+7+RENcYRynTssGdmtmTsWCQaOYOW2zhxUiZ05nfC0GSrymnYdOmMnixqP3R0
283ZRzP5sPn6R89neixahCcTIuqxS7aUgRXmL2mRNoFXl+6LeRmuUztd+k0W8I9QTvaeVp9kSoQK
vECIxSALrcAycTyAamxJ6EqYj1pyJITDxeRt6AcpJUEHcmQ7XqYfPAXEA3kTprBiDu2x6g6L8t98
Pn9+ZTCCZMARkzJM9k3sAljpHqo8eZNERg25cUpS1qAGQWh+jX1Kgv7cl3EUSmc9WkUesO0zuELT
tY1dzJeSxfp2WPzpxkxuA12Zh3yu9/Ti/WVFNXdR/DmyAcFhCVrZk/OjSmwoqO4DIEtIOjt2IFcn
SF6zx1E1INf1S+oT9C5nwN8F1y8KetGFNS/aVqI9CGpgpxZp3NhWxcYfS4qEPNqvhGfE5wWqaGJd
koYqz4SrAS04+VyqX33BWTENPPWpT2WMoRFnL3kWxDCYKUlyseFYW6+0b9quem6rIdjJnF+3I696
cER0dKkQekkyOZOHna4zdN0dwitj9fxNxvhaJfUaLRy5YeS0t0vKghaa412gYaUUHd2ET5ok9AHn
lBpk1s1Yg4L19mtN2JMWQ3cZ7NOsyHaZwM7njwO+78i6Ryv4HWUootGK3cRpkOwxx/1yA49lSAmb
OUqMjA0ig6Vlji+Vre/RnT+sOBBZExnm0mjswQ2R9o2Cpi548e34Z+7GvCmJ9wpvcGOPWh1N9jLU
jsiQm9U/ZKXmz9pUh5UhdfQrbKO5pKFHoNGYQ7aPRpLWTewZvcfEwav8feVw73SiHw49iow6peIw
J3VTMtJDKU8ByYBRDb9M4Jhhoxc+V4J5UT1jkKSS22mi0GLiaPY22aa0KMWutu57LDSIrkiRrk3z
7P5RONWJtZpI0CD4XMNu+6NM5rNfURmlLlTsAVyTk0GAsUG2CdKeNzEOTRZOpAzEbE+SYM28l1dD
YjDP8x9wJKiIFcExbeaZB7qGsPPMB2PlchkMiMQ0AkskSe+EaJTep9tVWn3b4Pz2vYL3KW2xjz1g
TARes/FK+3vD4TmnepiVZHxZFdei6gKQr81R59PB1Ex9bJQuFxsdmtYZMEBgMAGiRb7tEX/NaNCj
lySLkVptL+ZWTWBPEJwh1o+3AQulfW8Hvwt2wNAAvnkNYdBodvpxblyamEn6EBxgZ+NO77yP2OcK
bcsC3k38WtFlSHL3tiBP+OzpDlyVkaDX4H92uVEqjwAut4RDx/Mb5fnMTUZEYp21hwm/i+H3XwXP
/cFZCJMKZAyiyn1CpVCEQVUxfmuZXeD9Qcnxw2tTUr/LCISMT9AdffwPe2hCrl1Mu9G4I24MA6Pl
fphzQGpaomBNLm6G8CGIHjDjQkqKwyqCWjb1/BxCBy+pRMAEL404eXjokqjEKMajvfDS8ewRTjRX
YV5Bwloi0pga6bHUCmjffMT/uFOxCPbJDzMvfy2kCB377sGvqttuIkmnWiNtit4+tUn93JVevS3g
W26CpHRPOUGLZJP+ruY7KNES8S/TVs9CZRslM7rgjqQOLDjdTTXy9xD2vO1zMnDAkCH8GOo7ZmX9
xlNBEHo/DJtF5+wICGrj9Ez5fmWhYG8+KGJJl6U3DzRYLSNrH0H9h3m7Ak5oa3wGnjxwcoMROdhA
W6OPjrF78b3teiO7w5/CpIIPDGC3EbAFRQdFqBCfD3UivGLrkJ+mIn3hvj8OvbCvGWnla7TLHig7
V0HVHw2AhJSr47lp4DzavWi2AyYgPGPzpkQTs22drzEDcstqVW+x+rHq/oxmnZPoEH/YBWlALhvG
tMqP1GJMw5fqFUY5qxvN1HaG02ZK/T4x5EATXX7FAz1qDuUirKbPwQP8RzNF78dYalci4Yz7E/bN
kZKAuNEJbcsGN9/n0XSdD9vTeGe97I4xNOvscVAMhLs9qxqQjU72tYqcDzzNoYkUcbdqTTbTvFT4
iUCsNzUVULDCp1TG1sFFfseljRSi9PCzojIifQTWcs8GNKmKT1rNk5vhxeyK9GKMFSouicjJnlE3
sC1g2vOSEP/woKfcZBODMswxFKlpdfQEPnfHpnshzXICXcRf60zFE5WcfwWLZvuZvYccdaZ6/4gI
tA4xLLPQsZQ60yjGOyRB5vi7cOp0W5nmgwwYCSPV/WDlGZLSnj2B6MX+0j2mXcfCx2vf+kUWOyZ6
J6druPuxeTsThNsxdZ4pc0MEKAfLI4+EZVcG/i69Vv5k7/l8rhYsjnBYixrHxwUZBcO0Sfwu305t
+Z2O82cQ1CfWAEizvfZ3UBM9D3M27Q0omtIkVtXO370InkeEZp6tF+f5N6PWJyyGn2hCriW82ANK
aHR58/Ka6mg+NFb6kZjWWZYlOqcSNZtniF3iudFeRLQqqZO8eE37qYk0hkLXkeacvppOirs7SHRY
28bdIg5tNX0IuVycpnxTc3ujNex8nTCosd1f7A3Rq+PV9Sy2uSbdJgkNdP49F60v3Vf/2PfK4b3o
bgk1YfVSvhagvPY1jSiPFXxwISyQGNYKLBsOXslIseYocGCVxGNvHX30afBVh8NEBmJYu+7X7MQ3
jDD1saxw/NpuqnbOGqA4Rz9bX4vD0gXvTUXARxuUxWtUAcfWGXBEYmH0nL0FI8UAjd64KyKflFHJ
HsQPWJhmSPoM/kzZn0GfIiyr2x9W+lPjpAcTwBRuac92UQLiIKmCmszbLIE2biWGMW/sXwaMHdjc
ymrvFfKAa4N31c9JxxT+yxB7PK/58uiwuuMsZeEBSaPrrdehO9pVfyiTmMJD0NbK7g2fVbVTMBRz
HA57XuNMJicPHCNHBG1QRZZfhscjbth8pC4dqE203o4QyMw2oUC25NfhwjpIHN2qBSTVRngxczDn
aeZdlJXs3QazlvspZs9ElcRZOun0E5hKcWwNzWYVAsuwIKuJXNrIla2QwSbd5eMqmE4OjNVcDC8a
glu1Qz4kQnBL3LEps3ngfeRj3yn2hn6AK7E0sZAVSXrJrM7fRkZxnFb3KliMbY19cdc00XdK1uiO
YLzbwO2y/dIw7TWnrIARxFh5NCufo2kWgDGKu6Xh0pcBK7u4phOBeZMJk8q0l6y2KrQIVYIYybgy
RBkvVuEzFPfZuqfsRpF1LdxPlH1IjBluVGcRF19iKsgE75d1BhadoooJHN7rT10mW0lwKjlD8QdZ
HVaIw64KB0gQx8LV9BgkG4oJX2dMJOnWIRzN4jGqmGIHHuf9Svlw2vSxM4EIUzGgpTXYJin5Odvq
FV3fxZ6e7U5kN747oY10ELvLrMQTs/exkKDcIDEeuSgpaiR4eSoDYuIzbqqdZFVslG8manoc1rLE
ZmqfOaPRX9lGd8O3yW/ZFRVMjAmZGIPBaCEstjacHFJXzeHkxE91yjg64pJLizG4g/l8mVuyQJ2i
pwabmNKg8YouLMt/LxHioNW+EbT6jiRI965wmgH7XUP+NlzbMInIFCOLPbtAtKhFcjBMVzwMK5LH
uvXS38VCdOzkDdDYxDNMKReyslqPQChuVSpSxISnZk2AHgpRXju7eW5TbySsUbSHgQiwbZoP7rPq
xC7Iz3zNb+7CxUR45Mcg7I7FB+2nSmrwHvy7f37SiIXmRSTomEYwe0nKm4FgaRNDUDmxFVn5cG4e
IpnbWkqjpUhQDAzTVfQowlutgW8E8WPCs3fja3Uoe+AtxgBiYPUoOVoxdlezeQng9VZqeDRHnuTV
juUhbcB9mWTnJvY5kJL+1Fnzr5hO4mxMdE4OsMWuQhhlVI4HQw2/lk64TAIRv8l19p2SXbsLFMOe
MmeqhSaZonz2+puSCBgFx1hzEyM8r651DIErdg4JgkdqnGx56srqSrDQTPRIkuG3H4DPDUOarZIw
fu2YcStRYwjDswezSB/h1ekDs04Wlcweke5RyvRl5Nygbau2JisCSPF+WCP5JHG9pEhK1L01WC+B
dF68rCxg9F1sckGuuM6bnZ4ykEBWt2wFYOS9HkuiVFevWzO+k2dQ3aOudPf9lH1p378BPJc8Ffny
w6D/uuCMOJll9pTXODvKLAcGUC5lCOfovumG9NB4Q3POSYvcQr6+9TB/nmuncQ6xGZ8Cuy9OLdB4
lp/OyW2Jc4GitFWGAjWIuNSgJ9lVJp6JP763ykGhwb9+rQo/DAaCTgLiu99N1EUWNuFs4AxqBHnD
Fb+27NzqBN9+b9SYlitltWHsBNlBIK67VEA4jRHXcWU2mxLud1ezNlSo+9EPVcQ44SFHyk7OTMRm
hA8vuJ/L7lMz+J8Chn6dyfdBwTOQtX3qFpc3tR9C7iP7Frbf0U1NeTbcdNUrFjhiNfN0K/AogAA2
QxXDv4u4hOxHnKtGFvWIiBkH01DGF5cl4YYQ0u+lJT+zrKb65K6ePyzLj+MgnFOrFWIUw5ZQxXTz
0bnoeNOCHWfL8dmTtIBgHREwry+tnwseVIIQXT9Qtf7Z7DZkGKbjjz+ermD1J8LsPsOvZm3gRPEj
zDaCg6f01NoZNge8mWt8WXPKzHvOS0QxLqcvaTBYCCz368//se4YntSy1ofaavRuwMIGDDSYD2nF
JQlN9isn5gmOCVdk2SAAW3m57IR4I0BYlaFt62OB8RL3fFKzUsXpTj+ujEXeQAcC9ML20WJqdEJx
6YEfGfXObaxzDYLz6qz2yCVr0MjN0DMqtyRshPBHZh2PY0bd3KafWBfzR1fUoLhoN+NoKHZ92+n7
yvNvuMrR/DrdY1Cz7f9jYQRCuA4i42PXcR4DAd/r9V2PcNNfyju4B+Zu1kQtWQLjtdE2Nyb3MJSy
dgQ46LQM4QLchbF7tHR3m5XsywyV8V+ner6J5LSHl8kGs8gfpeEAgEi0uYqFZhj4o3XrMB+tY6Fu
pWJ9n+bOLaNeQI7Se+A5PsfrFG8GIwcw3eVnarNfS+5ZKzLbe1gCwr8T4sFDgyDvk1cEn0Mx3ZeZ
md7GVsyQrEASDglq/+dhbDWpSGMidr8gp4MLU/Vhrhc6Z03e78RAx0tf60zygBCDuzHqlju2UPde
74obpxvYFSONMSYkiFM8uURxYd2GGAXOfu63TsATEvXGdOwyMgJaR9+lNiqLAZ7q3if63Z77n3VO
gPlEBghb6f9jiPv/hu1/Ydi2LFya/2/H9qn7rP7Zrf3nX//GFvDv/ybtf9gUDy6z0b/s2o7zD9NB
k2cK33GEjZDpP+zadvAPz/MEnDDpBNhebec/7NrC/YcpAw8Lp4lBknvF/7f/9T+/9P+Iv+v/a6bt
//rn/2Su/cuManum6QS+G+AAX38C9y9z7aLdOqdUxu+5pA+4gfGprGPxbklYG8jhW9l4yYZOXUmB
aDZEyLXhYtOep77X7ZpxuvZ9f2MsQOOWhqlw5i0EpUtWJyYcgs64cWRPD7nEbMot46c5ds9mY61u
RknCAetR4DyrhZMd8D99/v+Fa9j+y+hqe04gHHSYHr+hjX/0L99mYXYIlUDfhFSKJY4g0d8Ns5EA
Oo06tFuTOoJ+LTcCI+HFTZbqGtcI62YTOJVjFXuNsPFseLQniaWYmiSJdTHJZBi6iJ0e7EagzgU7
PN9jzsSSK3QTLARseAgvpdlkhyO2EK2ikz925amTIVIzLIqG7u57zKuLJNZSqzBVPkLnEcMn48vY
Xm3v2b/4JP62/Nqe6wQWJknLlsJZyQH/2cE6SEkcI596OBUtOZesXK52jWFGJTPrdDuHs8a+k2WQ
7u4czz9V8sKaLfRgTV3NUto7BcJ1OxZ63Kc6ydE5AdgbelZF//1XJv6y2vKDSul7juVI13Gw3K5/
/k8eeeIk6U9ixwOjDuwbcR98Sjk8FpSsK8jsGejBDegXn+o/GTfdillsy/mN5dV4qlylD00r7B2p
qEhbgZL3AGn8dBUOy+I5bZAgJJpl9X//Q//NO+CHdk2HFxEvN3QFGfz1AiEAhM1WRUSgB9c+r78s
0q12tezHozSHg6Xk3kU7z4AhJgxMNPxXFzdvb9kVgI9BDYJwFp/R3OmQoMut6id9TrU8o3NLLqwf
jgLBzmlQznYkrOkuHd2PvjBffKhQz1DqbnW1yxzkSU33KxhZcnvBcilGZk12VPR3iYfBHP7mCaYC
kWGZbbC7i401UudfGMv/iy9v5UcQaoJLGtu985dhO+08KXnyQVwO020yxojCQD5Q/V9GBIpn0b8S
/OEyGCSiN44XPgdSPEIUWzSJdnKrNJ4XGHonNr26iZ8B283XwB7QAFePZuZ9//dfm7ViKP7JhL8+
a6YDG0rydngSZMZ/ftbcwSqHdOKQkgmbnQqqxLo7Q/dh9lhjSWY+2JFN+VUbeEzi5CBGC+AKKlks
ekl5mwXuu0gq4+LHtv0vTOdCrGfTXz8cYABoEUjGHF/8/Uw1RTYMfiqZ73hsanRTvo5NzWQ9J0ki
MLN7OU43VZaUx9YHTFdlI/FB2nnJ+dGu6YSTNabkPepxjYIxmnqHwHMv1+CNXsxhky6KYFz0GZPr
t5eetBamlNaGKW5/qBo83Q4VooMvlWAKOArMZ698kgFuIMs/OMFIPG+d55eR0jBobxzDjPkamdEx
a33PhwLUI+kerFrxLPvWxc4cJF6LSh9a1f62RileAJucQJQcndh2LvWAgkXJEnlxgOq/itXZDu5K
lesHPBrNaWrcNa/C4dfkApzyDzRfNSP6zOOmwm3fNf7jUK5wydz6BPAH5Lh1yYtEobqH4/O79mkX
6OtLsJaJeWxY3R0jmMTQpIoz4rUZRV+QvkuwtxsdcOzYqb4ScSEOSeM9lJo2Dox0yzoWCDD/ZyAr
c8n8oxmf+pFOOzuBDBlOyVwyWaqdLVG8+sEa8grrWqdOrs8OAqZXt+UiFvukJ8h1sZ1rb2UulsQ6
ufz5T8oBiqaUd68wxBfE6VgArOlJEhH6UcYbPR+WFgdsDgeh1qPzaHo7jyPvftTB1vT64iY1ouGt
tayWGNg+ulX7eVblnrwlWPtxC1nLJ47DiYB580xjXqmFc0PRjUAv7i+TsiLUGEZ6Bqf9vwk7j+XG
gSjLfhEi4BJmS+8pUb42GVJJgjeJhP/6OazumJ7uWfSGoWKpShQJZL58795zjQP+QgD6XEOfkfC3
voam12b3QBja7jMDXNvcOQpVOKTG9g35OR1HP3hvKHwRtTvYEgxxnI3mj52O5iriZ6KGM4pDkEOX
igO1nbFLIUBjqPsUS6M6CQMUkhnax9Zy0Cd47cpWqXlSEOomWz/Zbud8RHedh91ZhzJPeA0otg5W
xaFHebz0wkO5GM5l8OQlxroY7kSzoQ1iMpE699JmMOZxOOwDJssy7vN3ziEYykpLL0jpBg5LhtJT
HZbztrbJGkds16z6gFaTzlLzCqTCO3sxU3nRPQ5cRacyCOxHvPfiPKsE2yoaYQ5xr7nTluccyd4Q
20+GqMCSxNajqWxxbUtdXVT2ZctvryZSerjf2LZou22MKnaJp3/aKvyhRD3b1U6aaJWcIXKWI5Kn
s5T2/7bE/M8VBhxNiF8KgkkAMY9K6b8vf+U0mxKZIhHCBLBK07+5BfYgmbn7oBvnQxWsK9vBDRU5
46OqM4Kn+sc8ju5Fi2luUDktZqN6cP0pffbJcVqgeUIlGE4njb8z7Ocn02/dc1pO+n/bZ/7nwn1/
5dhIbZ+a1YdydP/N/p8ioW5kHN33Ypy7HTagJiILJrWZhtk3yoLx2rm0LDDiyLWeh+p+m4NFiy1k
+O2wmegbLZhNmggodL1B+BYd08l+GZ0Jt2PmoHcn8i0Ze7U1wNPvkOQQ1tODzCoL9b9wbXi//79P
wbFp/4uA0swMLC7w//67uI7TcIiOqvXAqA9lyHC36LlvsVDZM25ZaEVz/yxkD9xrNl5jDhk7ofRz
KUb7acSCYMWaSRE+vcMg7f2s9E86KrocOSOqQOCQLUW18mWEMqvABOBhV8fWjejAQZS4zBRrjnkn
hJfTiT50dzGjeqsTRWYbXvKu9uW1wY4DzpBw7LkvDkY0PLVef04doPc1cUarHvU+0sHXyqHhYAXl
TVdpdRiHcgsnhSthdLob5Zl+wNyA/IbmTEM2LFl9MbsOQKSTTHyeUwyKC7zuUemfu/kzlWKsF4Oy
9bHNAnnQ47qXpsE/sRP3wKXhHAbCk/pBRwcEQPHpvx7CgMkUU+fVv6esjsgjFyYVRXl60PdsQ3TG
7SKoHVhJCelfOt0lxDYiUyA1ikzoLTEd2Azv+e9zor+GiYZQW/geMmNGOFWH8qzr4r05j3vmufbR
792Xmu1wp+P21FdJddUZvMHeJYSJNNfZHNulF7JZGRMS08K26UxYw8kGf12hVU2IEQRCV567eijP
hqZdWc9H0mbj86Sq8dj21Egebh5OhETgJO5ZhQnyWZ1pF1+4C8/WBs+dExJvIG48h6iNr9qp0f8G
7Ok0Mb7Saa7P2JheJtdIb5noDyX8h6X25n7lIOs6T/5MU2Wa/qANEjfD/dthHHCBDT9imstfInRE
WTjKexBNva16u6c1C5MHfK59aJsZV7TtIDtnSZSjzxR/gNGTRpUF9J0sqng0mBkCnVlJ/ddqnE9k
WR8ZUUFJ0e95U+Mb/pvq2KjwNiDj2+EHOwHM+NbKbBAH12LbyPwHYr3gt2ToLmL7y9OTWLvQYU0v
Kv5YfNciG/Ktai2GbzURahBs973vHPnvNSE2Z5UT6F7hJwUlGF5gTfQ7fC1kUDDNwom/RF0OhD7t
GVYtfdRRW+GSJQoA6qlksLtyrcemj8E6A8Ko6XUvXLcgPSWrTqAnQHqhJtp0UfcGjoQagiRU0wG/
WjvpdQob1HVu+odlCOMKwkY08N42rLwnFDJAMfJ7+nBfdY/cGtVkR/u2V5ee/tARA5V3jPrpvilC
3Eg7wB+l+YJEnZFT7LaQdCQKq57R7CQ2WavG3RDHb3JGRcsUgfMT8unSItODa6yCu8DsFRrL2NzF
E2p+lPPOJx1hIUSSncy+dnEBzv3WDrIdYo1oF40KUSkiZ0KmFqQil0fXpObqJEOXMUzGAyAKlKEE
a60arAv7HoT+pB97K8MuPWDRBAb0p4E1Wk7237KjcUcMhXrw87ln50MUq5t5OrOEoZHoQguMv9tx
7OGB9uYv042/PQcrZhfWH5uMg7t5kuBxnXxmgaGRXzXcHRx7+VnYS9TUnSjQ3uuxc7e5n7JkDkBm
CPGaHKzO6XIyknZttBhJ/EB9V4zGL+k8zheL3tsuzxgdRrlcM78Mw43TVvGOFh4aIdk7LxJ2Hc5d
F2JnCPSWoeFdFqpzdTAJYeebtAlXVw2/vrQJP9DS2MIeC1YG8o/VVGN5qF10z/Tu077kCO3hKXAQ
6htz82C0ikl8P6arLJGbHDbMZSh4y9Mxf7RtVsYoKl5ZhOxH39b72cjf3KoormhyrNVUVii126g8
ya4tTt6UYfnVKl0WiWBL7j3iqX1lXGm3MwGomTJN3nOadldjQFNKVXDIzHE4eWUxnmk+tieFlkT7
+iaTWe2bls5EmMD67DSkHN3Z86EtqiVi6GGvGkFYpGHf4icY3E+DN9aY9HBUi7J/AY9Z3ECgfppt
5Lzyet+bKXkpLBfGFHRn1FpU87mU+SZPQ+Chria1YXaLw1ROuEQTiVmvqs1bn1nmLS97/GnlJw65
aueM9fSYhgdb2RG0q3t03v0ru256REZCLkME7qeg6ZzTv6/8vt7yXwVw4weyhStjI41Oay70LD1N
0wg3CojCICokB3cYyjKGauugFYvq5hqlOZTZAVwyUVHmOSxc86w6kBwyTxhHWcGKWoEBGosJc0x+
sYNtR5iIAP0sxa6JdL13HPsJcbk4U51EOwQRXxNqk3OELtOZcedlTX5mY87P/STzfTxy0zMrOYIq
GI4R5oF90/v7VsvHQZMNQ87jda4YW5sRM8BcyFNHeNx/PCBok6d/z2UtVvbcJEqrzwyxTgldRH/A
WFyiUKT/pB6A7MFSnraBYaSEl94lfD1KO+riGiXp7F+m/IvM5cdkaOhk2BDkk3y6//tSPXDUIc4c
wREIRzfdEtLqn6AC5StgWTmZBwK74RigdWuiYm/GTX/27Pq9N2cEaiQcrsMRXDiqHmNLO6y7INUj
DVNgVBHymICZPaXTVy17aw8Zu19gk0hZipFT878/eaxFfnlnGGILXiPoIQXAZLV3vb5fR4k7nnT8
EiQzRG6r6R8UO44ZhQ840JAu1Vqdm7lFIJ27qDg4lzj4ETldYvALBrjbs3vRwv1jsfae486y9gxo
4SPGBAjko0NOPBjrtRJGsIs1oyToedXFDgyiUIzmb3bHDpsdIQkZ5n63CP42YJUA6jk3mm/DDlGd
QWCG4y1800rOrat+wrIxPv2+fybpIPquYEnQ8HATT723XcF9LZVNtDTlKrJC9L5tlG1FlM57fO3e
NE23akQrwIEIFX1N7LPjqHExaheVn4g8sMra/saxT85D8sG2SttTkRzJFHBRxM5bSk30JEV+HYh3
YTaZvPk+n74/5Rj0J/fHiidWpMH+nbueDC3Y1b7FZeLGO8D34zExB383jt9Q82Z4BSYjY2XqbUf0
k+EEu9BsQWP78G0mouJmvDHn8lo3+tfwD02Kmi6AdRBFBMI5sIuUG6W7aRyKla6xA0j0HUZLnoeu
0ZYM9YsTd6imIWkDdZierMZlP3bh4nooelmlImIS2PKuJcMdmaIHVrWdEyIJTysZm208JFDgUQex
vHsPpSRGLabUU2kjN33au2f6mkw6h3wxjen0lxTtDedYBjMloyiqhvhn9NVbyC2aB/E7Kjhzya0t
H62R0Na8gcpu9d2jHsGO2djDn4uQmdTsjpi1x8o6tFThQNyPOcy6707cGRUxov7Ge3SFikiAq338
yEN/cK35vbQ9AxN5HUJmQBg1obdbx2QAvNwhnFgOdPbTOC+GqzmdpL1zMEfUNZ3Xvs+sxct67KsH
S6RAs9LC3xeGH55nfrG1nVF9eq1YD85gntiMmv3A6Z+hf5CfsHUl+LwpEWZfN9dJ0O9oVBLciBC3
4EEk4hXDOAiXvEk/XU/emtoZkLer6cmd6lWFwhxWcnYK/bQkHkR4e8LZh78uwXuGiP09zCQXiAGU
EGjQ9QvT6Zzs71Q8upXvcuRBZep7mbPNgCIdUebcyJTNNq60wdVHajgpivethsZ97SS2bYXdkhyH
ivY7RoJVHdC/ES2gkjoqGdWbYf4OZgA+dNRaf4QrPlKX/GQvcs5zEUWoVuNVOJHDRsuR2TbAwRiL
iAj2HigphEYEKzuBa/0GTgIig0gwYH7ybHTi2a9y8RmTr4fdfhw5rtAZm5K6e+tDNn03i+jAZIhe
o4oekNXJ8UmVql8Z5JY9tqFPD44smAczSvJNHU3WxdAYSmNa8JxFkursMctEZJQax9TkAMGIxT04
sVcesiQy94NPuYdreZ3HhUZmBRooh1+6gS5IIGhrIEClpZMOeY+HwEdAMrdMg5NqRJ9AgLHVdmqT
1jXxd4KctwByHLUhBbHzbElZ7voumkHrSHQ0A75R9JzylJjVdpwRIppwq4HBBB1J92n6w+pSwiCD
UpbDW4Q0Uf0MOXztIELHNCdKLh0RukTv6Jgqprj2gYV6DW0L/qeJZe0utZ4Q37edM640dL+LiCKN
c7BrVzUy863XlX9Dfh0ccdB66obUB1n64bpiks1c9YJySzwWGe5+r3oYLNaIKEFI1Aid8xxaEsMx
T3Bg1SrMlNrbtvsH2Hy6C2zjCZ25OP3XA6fNaaNH6Gj/9Zz2BwpGXyMRbkd0H6n/nw+Yc91T77r4
fPGOk/oVgXh4GCLpnACVu6d/X/17wKDFv/E1ZgQAMT5xv7ZG9zQwnq1h7SoH9RcPKqApZ8zy4KXq
KeG1robafqtE5KMmu8Oz9P998KTBDMkVh3lqeT7AN29HmDkyU2w703D2vRnC6gkDBVPKcS7/HuI8
fE1B8Zu1V26UXwenfw9RXySb3nJhVZVZczStCluh7e9alcyQ25v51GC2gbqGdK5ICgzVMAJlyqI/
R7hMon+Pw4xhpkZsvbHbOj2VLVnJ2uUMilzhYHMDHji85otYByzbBuek0mz3QR4Hj3YV0xEzemie
KHH4bcET8ae4V8ODhzgR0wAQzn/PSb+BmZHy2RsT7nuWtvpSxXuwQ+CKg0xJ+Ho8z8ffkWmeURT7
xWqKXO+s3NQ7m0NTzRCcoHWljBxbSH7CrOJrySntJfTv0ePT9EDzpHgpnOozniz//O/vUp9d0rKE
Pv77S4mhdik4WGOiANKCvQMqZBCZV2xUy8IV89lL7Pn674HsNs7aiIZNLKBs9vdvIw6Z2J0sfM60
/4ENr7tiL+iu/77q7GIDvLlk4kDzh0pwSJcGQkGOnp69bd0yeDSzwCdQ0npxJnDWIfe5jY/3ggIp
W3pEHe7JFSsPPrH2y2b0KOhKSa4DaP4V1IElJ3DzSRPTs3Kswr7kHG73taib3VwX+UPpWIycKFfe
Ldzbfi+GX9Mvlgykzb8G05iFCYUPtFGC56P0mpON3e1ISxRf+NA8VcoXH1j0RXzPoxMcvBzlNuvB
tvBOpQAA1ISUSFffksK65faL+nvSIiTaNb1WhoyUNNKxwQ3ZPoEL0/Rt0E5CJVqN1zzJf9g0GtwH
kYmQfIyP//Gg/IGABaITjlBNZVOIgx7ybqO4zf2uB8s4A6lvBKqoDFv/2H/ryWzOzEBt4AEh6j9R
rB0yF94yX7qLhk/+hLwMpVleHya/qm6xm9rPNhymf981znG4hSX64psVulx/Jo0+xheD9J5EwXhP
uxu11ARvfBjOzHKheeAIUl1jXisDNLJhUy97ikYNbj9oWy0A/23P+/6I+tt+zAJSYiKJ7Prfc//x
F8gOozbUvOjy3WvQgWBW3eMDxTlDuF7WX1MoGWvENU8dVNA0Y8Cgw+zNGBmplAmza1GA94/b8VC0
zqIeZuermNtXryDqg6Q+X9sbszT3MTxTHQF2tZVDQYEImQYj0Tikya96yzy4nreHx+fsh6Ua5K1w
E01GSniry4EEIWTfY1V523jkpF3b+H7mDdURAsKqdFeTn/40Q/oORRQbJdHnyqKCCYoLHd2L61aS
yDFydLIq/aqttERN4LVrxaXgNojORJ28ijFJNkZj2szbmLKADMSj6kTj1hPYJKPG25L5kh1nWVyk
SR0Vf2uRMghIqKx7Zp0hBzl8ElT+pbWz+/TDh1QVcBcv0rLZa2G9j13kkaMG2IbwkGRBQKm7yZ2M
KYGvz0bZ/Vp1ywmndzcdaDp0sgHp24X+KL14NxI+68vwIkvnw8qis1BTf7mLQAe5D8fR+HZ0cFEo
Y71+8r+8iFR7K0aw6kriTEX5FceoJ+n7RglZN1Cz7gBoKo4Q/jgFZIsdT9qrGYTg1dVcAFE4vg1x
WjwPffKjB/UU0iH8TOcOoD1RLwsApnzqbAizGyVXhnnQm12M1N4g1GXi7DbBhyb3jdhEJ4ARpTNX
EBrtWtvGqNKjMQlrKwoQFtFcWce8ilOATzRd23h+LCzPWs+quZSAvw7MFOhk+gzZqoCQreq1FR2y
Bs6cOObnbVVOX1bUoBs07RA9GmlU0R2wp6I1wS4r+Fsrs7j3uIJ9NsKdJXAYJkZZINr3mKLoWDDz
tKqrItGW8OoniZ9mUXQnB4DgJWw6lJq0i4iKmgu3uNr1g0Kb7Yf3IADXJ1sz+2MWzrbT/hvtobdB
GPQznG+3zB/J3dqPnvHhofXA7IywdozY6Sp3ZTO6igsfzR1CN8JbT0mszyjwT03kkcHXG2cDi5Z2
p7UqK7GokWLlWf8XVSrrY8jWYKFgzp2TybhMDFrSb542c5rkIPtStegx3ywajmJI55ZZ6722Bcpg
wTCtv9OYy+Q3tppvgwApXgk7Te5Gf2m4dT5j6d6yVlUBEHhKw0Vq80qyeS+RXbaW91kkKZsOXv8Q
N/merAckYSQAmBVvWVu2R8dpDwMkWvKvxncP48KCjs45j30c+nOHNabF3UH/4wka6ytS8GUz9R+u
FVIJRFtl589cIK+Jqy+ozYhnipqvoBLGmmHUY+9bG66gavTwMhpsv7kf4EE0o5s92LeKwycSjoJc
edm+xGyrRg/nOJTbStlPeZz/mk4Cq3e8xgIpb8zmFPmptx+c6mzYXDxzxFivqz65Gej8bVKD1iT0
gqgPDq5PF9YYdy1azEXaketZT+jKNR5bo5wujoswn/acsciK5g+ijRuNsKRC7RdQQOddROf2ozPt
G6cqe2kn3ms9A/eReLgG+sCE/yGFLRKoVkxlT0jQoUSTsGWGrH2Zg22rrIn0Dv1HoZhY5l60Y2Rg
rVEloohK3joIx51Tf6RZec0L8EEmI9Fx0s+1RAAPeDOIwq2Ycs1Zcf7uZ6xZXQ93ASGk9dgaeX5y
SVKX+VNgOJC+FRmd6JTh7pnWLwJrYNmPlQdNPQyADdNRnWGw7eBx6Q4ncimaU2QB0Iwkl47EbrLm
xPVkcx5JNXahgnwiJIWZgd8seW1G3inH/TQxpKxNk4DRkaQd/Bz9JeMSWZYutEHpvScZ0cr0x+C2
ED0GuvFUFM0vHeRFD+Nz0csOCTjMOJTEwzZLPZS2QXETTb2lf0wFWLe0REX8Uyv3TokS86JS4RMh
unVyBAaJZD51AN8lW5RGiykFHzGCck3pNviZ+8zoKNsXybxyonnEMRu+5cSwBaV3GFV0VFG2VrL5
C/ALclRLfqA5Dxtdo9fqirJYxTy30mU/gw2ecYlAqU/i4CJK/MLWA806UpuTbmHI5I1rI1gUBXCk
wCOQQcaKMNsMPZsE2E1IlD3AUIg8yDpjrVa9+MkGiHl0ZdZDG48gx0gl8yk/aBnaZXL2irmGTdFV
wJfNTc0NhNF8+E2q+k4WSY9FBszd6j7g25rYFxrRvt/VoLRcYEJFmGDGyNy5sf0RRz2qO29HbwmG
h4sLJaKjwzIFaLDRpb+yQ5w7MzxqHf1ERveHdnx9FuQ/WgFxyy7idmCmwzKBwQ7JrdqaMQGedi5f
FGOYSnvPcxK+Zjq7oEXC5tb3r7YvUUyZ/YJIw+dB4kK2gRM7uH5WmSA6wEVfMnF+aVxJ74KeaO7j
D1BvTdlhWVzTuT2VsP8t6BIwkO8ECLJ9aV5sePkHzyMDMORcxIbd1EgIeqrPBRlxyimWcVc/RaCu
TnHFT8fSufQQ1G1sHLuTNcqjckKg2SDKOsO822AgQ817G+UFiUf2Td5J9XipU53lm4quL9KG8mFI
0w8AZctKEcJA/gwoAfsxyQSDoHlV9/J4niXu2Qwz/4L824fBdv/CA9rnbvKQWXTeBEqJhfJ4+6Ja
rg13ZOCAvyVjbrER7vDsBfwgWf5h0glaJjLfnVk/lSlaR6YGFTl+akjg1dbmPr2DCzzaXcRIa04m
adPtpKzQ0ENiikX2JWbj2y3iZoMVUG36wt/YFPJkGHPwt1K9Eq27N0pryTDlqFp9Nm3j2CA1iCrx
GLhAngzxOxAWjRyMs3KYeV8NXTXHciirmF4giDd3eQyQPPyRDcUorHi9Mrwv07PPtqXsDQogKKkl
fHqsFW8V+D9aO16+l+Kpd4kq6OLojRHmK3Zkfoko/sxH881CBFTnNJc5pAAJZAbsKt3S7WyzYxFM
qyR04quYaXfM3kAz4v65Ria5q9hFoB+jsHTdgk8gGT9gO57kJL+z+7HeSg2IljTjsQEszBSmfK1L
g1YLLf2Z7L0Y0hJjEAHQBqQblWeVxO9ZU1wHfzglCNz9STy01vgAupFzeIvLsdKROgbkjXH2mLmh
/+vPcV+r42jbxqYe6udBNJ8DRdfGFC2JDhHd/mP17usMkKYZRdiBAe645dQd07Tu8Cj4//mV7xli
yTsGcqDi2pKzK4+RyQNtlzGnHEFQAA2vuJP6qa2ZmtYjNqnGUIfUsdWBeO/mMBgkuY2mAytNKOvQ
6cA6/Pvq30Pp31NE3fTXcMj87Wwip/1wOTRxs21b5xYXZ5uMb8ZjFradCsTaRE7zFEi1y6qM3N7J
PeQ+c7y+j8FlMLCIyi9jLuqNbqz4Vgxnswdbm5QifSbCIwO0VSesSwApIuADm2ruh6Pl0QZV91C2
ti/as/rJfGKD0f9Wf1TfMjA0zFMvs3xNviiXmk8yWzhhYxDqyTCd38JW84aEHWZuUbJJLVqWqa6m
k6Llu4PiLMcGQntAEFmPEvqu+rn7BuWhjudzM0HLcNruZWy8qzS8Nxlfosh9Z4jPScOd3rh2Trb1
E1n5R5YZj00XUHLo85jiWCHG3PONt9hsfoOUaDSCr1d2XjFrYavqAqwSdGDlfSfc1H6CkAxv9uB9
JkN/6V3nnKXVZ2/4L9h8W6ONTh3zZK8BHuvm3LTodZjXER/lBsVfFqhlW42/dQV0RtQYGXoyMArr
XjQ5JL5JKAmjVa7dAdZH+ugVzbGN4/1Y/BixOJTdbUY1XFbjOi053OYmflfnQDLRWxH7b8BDmvG3
i5AtzDnYLeQvfaZeKwPJSEc0p4v8s4yhkHCqz5EKtD/lVzBwbmab/3ViSQ8YX1ntvIS1/SLb9Kx8
rDlJ+MCY6m9p1AsJ7WPR1dfZCY61HZ/jKnjLpfj2fQWFrN5pP/4tgbOgVipuLZmARsn0Ia8RTBbl
+Jch205X8sUDxE6Z2RHM7FGRieYhtUZofeaFD5FgCd0eDaM49tmHbN2HvqQ/ofRbazqPoiCkhFbz
/KCqiOhUD0WdexndYVNXiLpm0G3s8F8VBX0/zh/SOnqdeqLkhPxq0ljiHSOQEjdkIF8VEbPL/P52
6E6/GsHHEASUywgVnOgzKaxNkKqT8MrnsyHNZ0B/jOzCTeAwjwTZq+4gO1N/V4bx0AzUm1lhbEm/
ssmTOVVGcodNgtaoOJkzyBIs9C00jeZsJhY4ipaniepex6M6jGn8qqcWp8tH1XfrrNQPekTH3A/d
C1ExV3QlmwLiOQHWXPkib56DuNraiisJ+26KTIRwmiIEJ7qdfGY/TU8umoMG2jWnYTWScLLkVEzs
87sOOTOyxsysmBF6lG/LTR+QtVzawnlANXALyvkr9UI0Rt7fHIdT0cBKI4VTc4hIYqvYdfCmzGC8
M+7SbeT4RKdwxybiDgWzAeZxTXsjTSf1mJXmg2e7P2FhfFmEMJO+/lHbcp138240rHe3hfMkq/bN
NLqj76oDuGk7ny/g9m5kPJ/7CiJY8Dclp2eRZWDL3cFCCZ1/J8WkOPxEJEu24Say2j95HT7CEPip
abPA8BxOAgdZ+wuYVHLELI/R0P0po7HkyN9+ZlF18TXiayt6jevxlKbebTRzjNrvaWBcGIIhEMGE
W07uM5Q+/PFtSryNPDTmvHQUAQL5tBsJxiLQyPObx3yAuZpxqBfj191cOFmvCFd/8aFCSPbyT4ne
3zGRbHpQiFxWEuZ/EuNv8dS3DpTuiRwb3c3vMd49WgfHGkc0KHf06MIuyASPPwa6X4gQuGHvz/pE
fC5YbxujwUGmmatWZA4sHBNXdcD+YgkGqfUQ/AKZJoQ9xfrmJy1DnOc8IFvUTAvoPDNMhnboaMpQ
AnbwJhZFBsALdQyaFOd19hoHln1JYGlykXcuXNWyhHj2tFSheUST/jUW4mkg34ram8FuQhc/9g5g
QQyIL6biFiZm1sMwy1vokpUjvtkQjiklSHhrO5Y+HAe8aF3D2ehPOfxEIy0IM/d3oTRXfla9WOTD
JvbDPPUoIeeTYneFn7Riir0jUWIBbW5rcCsGHh1cgj0H3uF53JocWzMvPlnFiIyLcLp6+JOkcErA
J+BQpbfh7WUVXGtuwzWeRpn9TCMddvIbTqKGtM3xCqHg1SySV7vSbxk/0rOG/ThBzYh5KSC6us49
B/NwGzisem1Tr2ZoRqiQjQ0USsHH1jAE74ojirdy7afxm65esoipZ00Dl47ccGtIDdmkDuFFJeKN
zvcAIghnUTjinFjcol6Z4pbG0rUwaO5p6B9YFa2Fx9G38adr0Yjb7IsHqQC8g91pbcQHYaz/oLh8
1hbwTOd0p7hSS9NAsVX0dw6ta6CeI6CPZfMQsKaJrHnPNIFyvW0cgCQ9xqiuIF3tmEtdRDKc/QaR
/t1YXDV/6j77dIOQg7VXc/HR5yYR48u3EVCb4Z2f77gPLvRg8LEEGU/JE2yTj8p/LWvxFegS/zoD
KWR7e2PSB783XkKqMWlbFwTEDBklAbG5CXXxO8j01TMa4K4tsl1gqBY3YBUFq9JJzmXMltbZ4S3y
vNduip7Rccv81dLza3W/hG0Qd/1oLR1kNxAK+BTi32m8k0vtqGDBIt4hfLF90CvGFD0KnRz1zGuz
DHtVNpnirWS8MYGGrtiQQhoHYRJcLI/bafLCHz/rn8lWXNqF+1OAi+KoRdVOK+iBET0dw63D+gLW
HgTUK0kwVei/No0VgUWh3MrGRV9Vz0BbmSt4r4NBc9g0uNbDbSzmZZ6ph77rn0vfQyzt3Pqw+OU+
Pk3N7+gF56HN/8wSE1XZSaidhHF0of1l2PUxjl3iwa12Z+NpWCh6dku/L987wugnLowMuAzVkocE
viVaIqbnULWvDXLGtRBsLsI/VWm4G8aS7pLYdLJ/FU59SA3rgFryZODuJqAkeoIM5BohkR1v0+g/
OPeuZ6T0a+INN1YzUsDkgz8N/aJNaRdMMyz6OmU2wydgl9Etbc0vrMjHDOxJwI+m7QKUTxbAVcYT
km5GnMDzAp2vrL4lNmjnRD4i+ftC5dqMSeZ4F6WXe+j7Ep/vm2vk8cq2GJI6rFBdxV1STcaH9F9N
GXwaTn1BFfWVt6zh2LjGiZus4aSG9gu+b6dueNIeDcCJC9QhJlmOHFhSAMyzzN/9GLYyDcJ11OZX
VTjf5chSNWVoOKQ9PoOWOwTT6FAvCIbzJnjnZtComo1m0REQMovvMb4fCmfjaQq73ZBUnyZKCDpZ
fExJ/jXm3nGcwUNUaVwvaJzQIMiJsIm4NKFtNATtEhTSQymvJ159CTHNK7PbQKwLBSgNML/7ju7f
B2Z4YGACE9nGfFd1lQN/or7UodopaCeL+09OTMTYVvcddNRs1oyurkfc0ubMZTQ3rkcaoa+on/14
z+tjqcn836LjfqzNbVy0f+cWZMqcQT0ZicZakP+7iof6L3M9mJouesGQEHtsJnsUlox5mENAgim3
llN/lU1gLpoS7x9SAWfg17Aa4x5DNK41/ppF0edbK+tOlaAks0ISlOOifEfCx2cRs2W4V00K2aKM
it+SbVTMrAYBv+c9bpzWIqGJeXu2ivlWlChbPfdGL5qiNqfIK3hTGDbpRR7SZ+hATmEz2BAt/oXe
6iUO24OTNEfGpss4VOcUH9QikUypc3S3TVHBAJguZhhAjCZjUPrf6UxfbyzeZrQDRCLmizZB/kd3
niE42KHeQMBkqvrX9LjBHPMLdeoq8trPti4+pa1fbOa1BgDQume/axHgccYHsCEIHxzHXK1srbBY
t/dOAtMaMf20XvN/2DqP5caxaNl+ESLgzZTekyIlUeQEoZI58MCBB77+Lajvizu5E4Woqq6qlsBj
dmau5GST6u9OWLEt1+qB5X3Re+2rPsFtjZiTrSK36OVzv6/QR8XZdopq1itACAgbrFsnudvhPi7R
OVQVXjn31T2gn73teNch8M6MXJ7NWhn1F08qX0zvv2UaftH7sXZ1cz+07DbqBDlI2Z8gzhWAY5kY
ObXykSVwlcLirHsSSrfP+BXyW9zmT7tHfgx8+YwyD32L5GI9+ST8S9CzItSFuSmD9rNRQK/YbfXJ
lpG66sPWmdk7SsL4gJ5HXLY8RcpPOxC46fp9YvJQVjCZg2DcUfD3bNX6XU+td65Qr4FDbVQ9HhtY
F7yZX3LvbUj0706yYyVJ/WAQ02vNp4eHYKb6jHdLf/yh8HbGz5FbL7sWby9a83IToryOuBqKYddX
fOu1KbdliuyLE+7Wsc5MtL66GLkHsBURw3JWcphRNP21u6iG89EmqE5+0T7GkSyJ2r7A/ipmmC0Y
oqpLQyOG5UfaGxDZZ4LsYQfxRVHGr7pM3uSovTYmMSNfvclpmVApZ50hJfNoFm/e6N3KpKWAyO7e
XKSpqOpJjzJknUMreYI+w8gjZkraP+mO2WNqG/ThltUgd8BWlbL9F3DrN0zWJi1tz4Ph7IdQfwW1
s7QDJHX+BhAnjI6qW0u+h+9atpVafE3RJ9yAhiWWQi8PnuBjfxOJZ6Ytb25lnVoUCqNOz5dSOq+D
jD6YHsAQKIGdnhB3735anIlYXSpPvlnEW1UR7/3c+cT+9Btx7asGccNSM7c7pAYb4h95kbeeQwZu
P5yQFYfqmo0BtoN96JX2qSfpVBHRgrQY52AHd1QRrJJQgdBqcoBQ2wcJ12OidrufsDNuSYLpMqYg
evyspifZNDlB6CXSGdbu2HM/B70Asdhj8WEDto1LpIoVdepXX/KWLDSIpqOJpUY/TuvwWMXUHoRQ
quJP4cc7ItugEydyYyH4UTnaZmj8XeQyQhThXknW5LYCBtQEHOzgNda9DjothFM5XFrLQaEP63JG
cHSY9SZsaNM2mYtZ5TyM039xqb6plfiiGVtM6EydysbuOzMMjA3iJWmiR1eTUBBeoswSS92mhCbV
indQCEVmPuQE78xqOYywZqEdnuJXvL4faekw4A+6N19V922yEeAlJKxzzyVQOYxEquzzWJq41rrl
SNi79T4a9Z5XzQLI4A4SycG3doVlXAZLPYSV2E9gKZDL67Co9yGPTDMueoDjHSGsWnMIEZc0dASr
0B2gmTegg+Tcl+5HXSWnVklXRbrw0uHR4O8Hk0OA03XOIm5+vZJCv0DHAtrdnDrFWMqTFkeCdHG+
UdBd9chG1k+0EvDFxnTar0Fmv2UZ42T3uS4n32osMWyWKSi4Ud1CmmRoXU05bi871ClTeye5TA58
r0fNUzROU7Q/4t7OvHkeSpZKA6ULk3XnnkezW0eCm25SqN8yc84JazRleiDwpj/WlNGytOWzU6oW
aJvzTpZgrwVtxBUVVIiShJs6kxsPm9vMjXCsVy1acOssFKCiPDk1dkvAZap42J0kcyCfFqlmAEx3
fdC+46Z9iyGmUE2JVPjqcIQedBCMDY1G1rjW0GpS9HKF5jVHU75TxXpz/ZjmIqD2SE/40m9Gf0hd
YB+j7q7wc629TuWt6VBjHl4K036zsSpMIfsMw+jUk9EjEfXXLnN/zMb7sa610D61LFn5TQHbtIvu
lghfDVK+k9DuzvsKE6GlPGqLHccs41Pq9nvTap45HtiOopW5V7KTl4Z8jRDKPV+7Rmb93Q7jpyy1
f+RoFpkG6yaB6juzWup2TH07VKQnRNT9a6S6S1MwR6V21zL1B/d4RWY5vhCq4byPZq3ZDiC5Bls0
VDbBMDWzHoPp/VqIbM6bbRMv8keJxaWSV/XbsNqGmUdizlzpHuLeXnpEpOewb7Cs98DXzRDkpM4J
Ha7hqajsNbisX1ctX+PBv41TGZFV7nqj/WUYNg2Qoisl4DM7jq5aA9BA8bl8adnAzDBfY0zcDo75
5hqTStz9Zlr82yEFqeW9V0lgBW53BMhDOCO/4em/5Uq9rf/7I7jUgdE3vHfMmk3NzBI9hTYe/1JD
1TOVlrOL9ZGpwVUluTFjSaDxhRQUgd9UYxHu0p8mo3gOtYH1jlyD6MDNuq0lZ+nIQaKlVpT2rXPZ
TxXxfKFXwu8Gd91sbIvPevq3CkSUv6/Sw+A7+iXoKLDwuJqrCihVltBFbJT3BKPAnNUId606HSfx
Qpoc1eEHaw3K0C7Uh6dNHRq2YX66AqeWM9gTsoXRqR0y8tHQmaTB40XlE77COF7WNHSCah7eSdD4
INFHBIUHCKZqV/wSQhUvFaXjdG61vZ7dGhlZK4Ozt2WNwTaOXPcSTKVWVfozdFIj8luu9bxl8s2x
HyOhWy76CUHuNYDZ1QqIXCnUnUxpLlAC5SQ6BliRk+I7U+V5MDGfKHCCF2OiGlsz7xjYNubKbGi8
4SFpl4STqNRwzXtPw6jhO+C2YxMBzOkemQ5WEAy0UFt3hoh4BmB4ogINX7ZpvpmIGWgTOtPuNLun
jrtkEPfF2xhQseZvhbS2Vqw0UPyrf038YUp9Y5qMXOOpL4uAzhG+JN6S2v+UXn/wSi7VoD8TLdmW
gwWYGKBxQ9QDmwQn7K0fuzS8uS5bTovrwGZYXbcvpWM+gQrOKXZEbnScZqkVCKsgMUa+NvKXhXq/
VcrvsQ8ZEJXNK60Qxy7S3j0ZhnMFm+ybU6BTxbK1llaqfFDA16xhwrEl5dqmgZlUxsqrwrwT3hHx
bSV50Jt5U4PxNwzyalYGKQZ/sa0oXWwDfZcO5rEMnLemN56WMDcIQUvR+o8uLv85Wf5oqEtUhXLP
4PmoDpNypiOlYHNISrhFAbbUOUHd5aCb6OxR2G7bRh4yJr/BMHDyopsJGWEEuurdI5NtWVF6SlIq
AKa5OJc6LX9xfKhkfSsV/yu17ZVdWJvYJs8OpwuPFMp3AS1/Nk2Q55K3VZvG7wknM0PDywIxnME+
Slw0VV2pZEWPIrw2gV+/jLXHvyhxP9wbzO2fxqbdqdOJ11GFsuSmQw/IYDck15zfDhIeXodNFIr7
32+xiUsw/WV9diWeEn/U5lXHoxBVgufPekXaqiqPCVGcMuhoYdGC5aBeXuMNJ70vxhf5TGJfxAJR
TgrQGO2U4u+fuzG99A78jtuZjTqa+wzC6rWuRO5TKVqOl/kZYu4ZN1hPq+3AkD91WCNV2SjUgJDB
G9T84Ibl/3zQppe5ZiGbj+REfI23nkdzTcpMwioOZYMpNu+pBWy55hwyC2OPaOgxwPsWH/8+cOij
WHnsvPWIXHhmFnPSk5KcSOXCUUTRadqg2xCswanBtHEdjy6UxxInb6xJjZBongBddkxah/iaDA5R
UVsHbpTvpQterrCDdqeXpbK3eLPvR9NuN0Tm/3v196W/D+r0O/73t/19zWNGN4M7Bskw8sE5TB+s
nErCEtws+/r//xrzXzEFkcTh//oaEZNoXqZaRdoWaFklGsxOQ4KNZ0ryaXDKMd1Mv/L3y1IDQRio
QAgUQ3HnoV9VJ7azcuk5FNIpQ1id/j6gj/ewx7IOh4DRymVHTHhdJ0z8Wi4STGtjnfOrnsHfM7r5
0GMQxr6/5aCHR376oJoptB4Vu9T0SqkUfxu3Idnt6aXBTty0/POiJgwofucfsEiJCDOzGcXRYRJ7
7GL5P58102d/LwHVm5A6sZUH2C/FukFZIT1lGuC0yoCZ1d9r0bbmmg0UU0WgLCM9d3eNNVxoQpx8
MwqtyZXDhvzf6wLKv0ZuLRFkS7VRjdW1pfMXCDGBEOhf0ZhDUVoGXnaSnqBXJlz798A39X2KBrg1
SmfOZKwpVyT3AMHGABh7M9TEIjS1dhu56dLNIKDAWSlOTqw2h6kd6KqPCGXS0Zztfy/Lsjh5RrGf
0m1JpuknKgadi92PDnOvRaeh2ESCAYdVGXRS6F11holTr30fmjsMoOr894FKknFnqtAIC688dNg9
1kXmPFs3IYQVmGN5+O9TzzZWpiPEfii88FSP3Y0DS0IiiVd/X4oAgP73GbS0Q15SoVnSmxBF0jiT
2TfOf59VUuJP0okUS0ZkNMo7+1CTzipoEmpAVEe/S4sBFOboCvAyLwdaNMBL3+tQLU8chuB8Tl/O
ejVeA4bNVnWbQW/t+q+cGjvGdi00/dhJX802rrds99jYppdKYhdkhzBGxC6NSo2dvYWNYt708Isx
D5c9aAhvjvtAw3Zuf7+MMXrTmVlKTrjMVp0B3JYzs1oow2epI4aqqqQrMOvY/b2Cb1g9fuIcBFbZ
avrZ5ZYIhyQiN9q642cWkDmp62reh2N8agtHnQNWNbd2NCKzlUCPDd8T+5G67Athl30bsVC6RRBv
HaW2bgzN1K1BOmrWGYF1G6YPNq56pc9uox7cmfpEq9jMKZKYpsG9EtiHqEqxxLtc3v9e6jo1iX+f
wbmiyULGIQDZcjKBil8tyNPt3ysjapDOLUKfTY5hGBA/hlOurMs+Ga+u6ebbwHHTvRHAKWxhn/f+
6G1gG7yKSq9PBoe5k1Zl4aopNQUZCTRclRpbJ8Oj5giDrix6evfBwL0qzYpkaRtA6Bj75s6OlIu9
80GF74zWOAKVbujgK4HAEJ89Xf4+DScy4N9n5J2bY2+c8fmITTEN/mhqLuQy1fJVEyvyqNZ9eXGI
DCxoAfLIFMuZkdbdA9duummTMsZ2zEtuvkeX//42MPvatdQZWonl0u/T558xyCPcxxR6+wCp66rQ
XjmNGKswc4Gzas7UNojLOh674RmriCBMQK6UOliHv69nXCnhYlv5TkzU6xDgSpFBrXSwOrzEg4vo
ZNAiD7fE4CetBf/UxF9VqU7ZJw2oIXrmBfgVuapaLKKUg2oY68wl84HAOS0jh5amtiVs5g4PtAVZ
Mq3yDQvAqhJxvVcpQvvvQ42Ddk/ZCG9ZeAw2J6uj3R+FOQ6HvxdeVpUsnxKNtEyj1TD90X9/viVG
fe8Z/zLLpEv570sdkwdOlj5X2ljbeUbfnYsaWpRqEmrWUUgGZ2CGV7i/LXtnoLj01IA7SFQ35k7b
PhKfomOTMeUc17qY+0JCIzPRQkpyuwZ7QdqLdGNgDxNm1PPoe58krD+lifMQYyZDb/WHhAVdUH0P
zTgvvr6oDmc5HxgoJqaLGBiAjx3ya9eDZxjCYxUUvyLVcSf25gNZchYLYsnyx+78p96/xD0/ypT5
Do0mPb/IRg+a4t6k6F5JnG3HOOFIFJnvPccpHD7/aF4BNKebZ12ZzkDsaqWqsFxV8YUcIyxJBltj
ZsP3yF/SGrf8YLCaqSL7TvT06tGhONUrREP76oYUi5Cef9N8+7uQu7T0f1LOzE6aPdkgaFpg0GV9
Zbb3SfczAobnXPx2a3gM1NX+kI0+RFCc5mn/hpfkTt34I1T9Y2LLlQUbPg6PWuRdxyp8aRO5YoNG
9JHqlwdm2tUurKrAajPG4bC3KVK92Kp/k96xRTMrENxwsKcLJ3NzJjvxjQDIAu/4po65nloBU20n
uqnTVKOPWwsbdvSRUAoma/HPTplsJR2HLQNGgesxxMxJBi1qnci8qj8LK1hnXrE3Y0hoWc90IvKv
oq6vXkRzeF7SnFV+AlXZdXa+qlUK4+r8rsjxoTcxQ/Gqf7VUb52D4mNZONNtD3bZ6W7cZc6tlb56
qXbCpkmOa1zmRrpCtDm7486Az+2lGXfjCquuf6TJl4CfsnTK7DLK9mJqoBbGaM9w6kSyfaHZeFUJ
/pfiLTc+hmSdSGMhhnKvFf6L0AtsB9F7pwf7gZ9sh75dB/DaUpc1CYtJrmnvQSDOY6LdfHw22PyS
t9wOziGVzbSp4b/oEK5DTK0UDHk/PceteFAu6pD9SIZ/LBMHUafEGZluZRlFIGM1C8fhM7MQN2oB
hbkjdFHEryKKtlSQfTujx7CBRnisBopSX6AcbgA7YSdHSfAMRuaxEVBFqdLWGEXlNjXFKfRyIk2t
/szZ/Wd5a7mzFp92rspbcmaWivZCzmLUn2rHg6LGWPJ4EL9rQg3xWK8k+dNZyvMzix1aSToUP0HT
scr0qW58PPyVtzY7sYLB/8xl2LNzuXfhVxecvufC7u/mML5yU0kK9wxQ8Vv3tCvIqH9OSqyL3IMd
cXAsrOFX+HDS+/ysiPKUXPKweR/Kdhs2xSnshremBSc7DnfKjp+1NdDUx1OScDdSre7FTDvukV27
4lHYss/9CLsAbUobsAPWTuN+CI2fDKUKAaRu3wyrMdC28btHFng3+H4LEXHfKfBGa4zVmRIzKtOE
ha2WPkhcfUJm3Il69TWi6KvzcAnB8iDVE5BdaVtmfXqBy7fR3zKVWaAjafPxmKT7WXVkez0BGNd2
OumJdQHshJrA4qCpqCjXXHAB7yS6mpkcK0O7xhyyW4+xYo/yZSs8UxEA9oHlbQZIHnWBc00jxAtR
3l+nsL/diJAhAmkIFXxGldg30139KEh2uKU2kF+ehW0mD4rb3agfa4lehladzZ2MKgjEGzBpvrNx
NHlXhqm+jf0HialusJ8xuFWyuWmxCtMeo83aAC6vKN+KMbnFicE8hfsCYZugW+Q6B1YVcYKcd3Nr
3RXybriWLtXQOsFQSXhjHMx1lYstLUpfMnV8qndNRrTWLSCduuu54Pm+0i3CSj6NJLrb1irL3I9Q
TfD6RLuE7oTEoIDK0xk2TxOQkiNLCFfCV75oGFXYOJnTdyZ6S6rR3munB5WJDr2a/qr+AIv1qCr5
o3e2uWwwjjkj/ZYJgu0sGnX+t81yU4bpv67XLoVePpye/V0E8dEU9cMp63LpW+0simLED6dfGRYG
+LAbs3VQ9ivp1+EpT8CQhY0ngcZza8yM20BuWuAYEKjCLmY2ZMyhm8edd8iwpROW2wRxBmTHQyj+
mw2oXTWPXPWQdAAuaBg2+d7WS5JQ2CWHyXy5qD0CBJ7HkpaPlotxk+lpysEL2RTfb2qxk3E99YuB
4IdCmM1P4nlqgCqAiMM7gXWh0/KKiulF47j8iDPFWMY13rQMRCJvjL0DXsnwkk9scAEOQ+MaRaYx
D0bnqCb2NOSqXwegacQj+bukdSfnRcm5hD3k4TGMMu2TOmK0xviROqx7NSHoYBy2fy/oDcWoz66C
NwojH3OfVGUHSd342fnJroqSvRmyHDCSq2fF2CawN7Ak5YkzRyrbhLJ6YJWk3AtHpK0A986Sj8od
5m1OHarK+6RK/kHIxutci6t0KFuJpz9/bIIdojMTS20NnxiAOmyteUAkZaY146NRfsPW/OlBzaQ5
aW+r2fcKcuNY0q1dBtQ2euMBJBEusxSnpGJiOgRYf/WLbsvt1N7y18PWwd9Zmv2bS9AMJ+AliDpv
10Z1vwFwuonLON41zIOKUCqXjj1ULxPz5NqQt1VKFK2w/Jcwy6YdABOd7t8JA7JcUvUzlwqpqAbp
5uYaQzrXQvB/0/cb3Smn5Yp0Ffms4ZD09ZdsBG+AVjWXWoixO5y6d+KEdwuTX9wCZvRB5wHaO/XU
vYrmMxJuANkxthvfrfqzr/1oIGd5mJAlFE95j6Fx7Cu/Pcehmh3MulOgdAyEy2OKaLEOUz/uavMY
aQoR2bfPirWq/VOklgOJ3GYzBDbNRyQZjN4HDmUTwvWiDMrU4Nk4IuxkkzvJdxZbL2hN4xtdyMmi
qPyPKnDIYjlFty4UqO96WaG3lBt4+1igrXySMAmARb+EmfhjJ2i8W/nm2h7JewSeDaXP9NB2moBK
w0hlej46xJIGUkGD0T7CgqA8Q4rkHTLQLJveZvnOSoz3omiSddgRduphsTLQAnvUU27CQTUg2OHE
G8za6mJoVGeRttSfG4j1RZBhVuH0iE/jM9UH9ao5Bb0kd4VSGJW2rUsVqc9kHCVLA1d3gwrnsq92
uCln7CdoNFz9iYRnewf6FW3D41bKlAH5kEo6eXIPVwVbRuPEWxSIe9jFVL/JSlws+jcIDg2oHRv4
XmLtkZOLOS0R5j9rHJIRvSi3k+rwUUoyREb1L1Qb68WeTFRFLxIuuZxlEkct5gPRB7TigVEHVG+f
kOECrCjn27euMlgaYCljmYGt0HKnwcNhHFoIhlfSfnjujrGlN09wQ+c0UTYowMrDg5i/VC2OhGNC
wj6Txs7Q2Z3JEt0LzfsyvW6cQ/1Y2SXg4bCuf9hC5kIXx0CzMD2VFCmNaQli0EzsRdFxLJcuuFm9
fQl1hkKWeIqx8RfAlXviu/6Btf4iAsXY21xBFgl4pQXNtT/dGD/B5Dd739OOumlpC4p5OZD5dnkT
pYlrCHZtYPKMUTIxH0X7Hari1gPw8jqbXnXM+MTWqiVV4t1KG/AV9HLlRcA5w9La9LkENYkpo+r5
vhPqYbb75hs5lehSRGuKmD4o2vxoK99dFKJjdYmsqzCATTEce60tznlt4wZzpo7NPHDbnzqx+xWx
FL6rVkjOxtk6nuxodhX/mipU5902SjBupM4/y6j2sm02oRr8EubfgVLwF5gwmXkn4J9Lqh1sn+2N
JrzkxaSZBbZlOtcb9SGbUb1CS1172Eda78so2fK7LMaEbr/Uph3ccFnByiXxV1dvVuXtA7N6hpWD
taw9Vx39mTxxOUsuOZoqMYfJRJgsBkluhjKG/qAi/vGb9TAyLyUgVzt11C121GRO9y8VvXF+L4fR
xExkfBZM+OqE+zw5nfuIU3ADPPnVqiOHt2uxV6mcmrPogxGObwHn6pPEQJUkyreuBDfTUtZNVNxZ
ra5BWOuLVqSXsG5PrjGFVgvrKx8ZvRtVfUqyb6qPj9aTf6RgADAzdL1bWF5o7BW+OTyXTrJUCLjT
isNWTAOsQRDEyfA44H+YIzkGS7qBKpphszeccftEd37wubfLzKRZ0yl9JigiKOdmbt59It8oVO/U
6DAn7jv+PB1kTF4Qw8pl0M69u8sux/5LDr6nnbWT8ChGdWYMMtx1dSj2QYMBKub85utU+KJaKtck
ZtMj8bWOLFvflBSqrDoOC0KhYnckmsp9xM7PAcGTuW0EztIg9kQTCfdRSYUGoUsdZExIKKvGjrA1
TPnkhDfOXbXot/R5EfJJO87yRkbS2vWv/ZBycTIjjhlQkT7cnKGVhrDeAOhYG6nkxOHtRzgzTQQc
Mi5e40xpic+dLJ0I05Oc0bMKhn1HO/cl76PfSJP/pOmum75PGU9iaetahLZOobG9qUwTPMe5RlB4
BQ/i7opCwxY3fhRaA+HKh8c+9hUX7085gnthCHHEEvnh24TpS6TsOD0aXBpmXsfMLANlUgfhZ60i
ciLyA31SYY2InM0ED5fdlBXQEU4DQY1j3lD2qV0GayBWV4P06rL0+9+q8GBwIkipo7QWsVue6loB
pKIUV46YCCBKsO9j9QtvAiYtQbuPoEy2Jo1b5VxFn20iHnqXcl+HGDcjkuY02pnajU8rdL8LMDPc
GVAJhUwW7aDLVY2tl6bZotnoXWehDVVPm7HWprS23FKGtZn42gdt7OtBbDIhaVHF+T1XisQ/h47i
byTZgVSJICvRdnahdymj+qfjrWcRoBf2b1i40dJhgDFrXeYXXco5blBoQmm8CkyOFjGhabjNJPYr
a9GmzbnniMgh6leFAKMsCpVhloOjokWNsxyzIzQvw4utk+o267zB+My2xLqtUCusFyyCdvjC7bTD
aVUy5svPdusNS3JmZxoC7yE7/9ZmDVgBeSZlikYDbizSt2lqFCsUmrvIa6hQojVerR79sAlqbk40
lc5N33qtrH7YwTn+6oe823ZVfcyrtZ+JR9hEL6KoXi2SuBGs9aiPdlQ3PgL6YsgME5C1Iv66rnx1
rbabMo6zzsYX4UoicxU+xFZw7imTxoTfCFU51HAOktijXmkKrQ9A+kjecnka1GhFcOwIumUdGJqy
0EX4L/GUUw1DJAPepPuBs4BxDNvOrVdkw6F6Vu66NuziUmXVAf2GYLzVcnEoMR9MEr0/gkZjwCdn
9XS0tLq5qvshmP5xoFrXOEmD+KATvFqD++72o4eGULHzqO7aT9tjqa4Lr2vAP/PAinGIl6PPCaXU
EoAxnkfQzcUwpNlfIvffMzs+xirqbZ7DMrBqZ9WMQzFTFnbkXCLGjkTDCaVZfrZA5qS1hStLW+Nc
Df3mYBFQqX1uDlXi0BtF75dI6TE0A3z4oxmfemplFrGnbcYpDcgqDqb1C1qUBc4AX+SgpO81P1df
BzZgktYSxjJXIUPizFkYepWSBoVvyPQFPqCy06Me72wo6/WQyHfcaqiGGjWazEWLneY2JFWp9QtZ
VbkkUcQ6jk3Gmf+apgOMETuNFvTtusto2r4sJyg2ic99Vq1rDke0lardRGgbsC9le9+ss0vi6jt1
ijnEJdu/5eHJ2QoMfiSM95bqMieQ5cCsUZ/2keYA7nlOSFtduFXBZdMOXtwUDrGhjckcI96CCo3s
kHk6TbPco7n/Oo9GBovSmzilgTevBi3ct+mNRYSlQMDDwbtFKmmK53guI79ErKZdxAVRpURAaGuD
m2VhNPs84OLAPJxcqrhgjtoY6Reh6kIk5UqP1VU51Jes0iSRxHhbZy7p4sxaaI4dIh6y4zVheY+K
VZS2OL88rleKB+wHZXnudoyoY6lQLV/hSK9G4Jy9oZerFo1rFjhoAYZVbDRPyVcDg1tOUz7uljam
TqaLt0FqMvJwvfCgg0oIOn9hBPTdhgLxuGu0YymjW+sE/MPtsX6QfvLAFq5FFQaLsTmzzXg7oZgb
kxaImX134+xNjap7R04AStZ7ILQlAb23JLGrueODNspaZ5fGebFRGLW6Ju80ToYCKZf0A7V+tCiq
Z5f/uBgNbns+bChL9HQJD3TrxcLQgBINIHrsobmQMKJxNk9B01oWhFUy63FuPzJP/S1khm5NJ5uS
TnuIe/WsEISAUzYzyoi+ovGl4sQGlemZJyaXTbN7t4woXLgSk4rfu0C4i+CrN/V7mhTcVykYolWd
0/QiIBM2Mw3xjHNqRoFfWqtBDyUPL+xStZrgOLXcmuE9HLcDYmbZODfI2fZSjeBolXnkgAi0OW4x
028zT6wjlyIlphqEjQnUs/tk2op5Hg8R/JvQLRkVsl4aiaJedbX7ViJPB/oiaL+sEWNNP4b2GW7N
oXsdcldd4+ygi91L33hC4Cq3lY0NmzbkXHaoLcFMbTXl6BEXPOV94eAstvZ2Vl4J8hGuV7l8DMah
1KJ/kc2mmlWKnLfQOllTumxRhs3V8bigB1oIhtyp3uICO19F87DF4ZWQ2CEzn4V/0cL8wWg122mp
/eM4KYgNpEAOvzyPkk7ItqCVxaG/jG+XOjru3NW4cSQudax+h38Pu4iRMlhLcOBMBnfkL6mccNia
MwIEW1f18VkAuFgkTQVn0s/NZTpkJ8br+IRq+1sV1olQhHYIC+2YDeS+I0F7YmAcZTcihmAcWKk8
GGU3zcONG2245aUC5ecNY7UbvV1dGN1Wa7p/XZfqu4oERCQKOnzbAXuyNqzJ6Wm4CrWexBKMILuK
NAyZVrVgE7zndvqu25mgKkF76fT+YJVkP/xu+hH7A+ypgWMgfrDK4D5mt84zoStyxqLaZ068dLXk
RRmGY+t48FLuUrQYX30Zk713sF1My85NbzQOOxGhF0MPN0kl97USuFuEQjyBOPRcd80y8A7ocKmU
GPLahu5pYIFrTTLwM4E/7Vye/yJs/aWw+0ugxE9ipFPlmfxHiRbHENaGTRFH77GIaBqlPzELKe8Z
oZYsRV+RWuxJggE3P/ai3ZaOZS8eZaTGWyun9hfuXcUha99r3gtevNdMNmBeY7zfxULjRLTADpqu
OLvj7GHB7e2S6SPveV8dZ8KAiElaFfydNrSbUciDTpxiZlXs7FVgW0vpyCOeHCpcSU4mFqIRGXLU
Dg8DErPQf6mSeAe8Pl+jER56aX0WIddbz/LShd6AkGnCviYmlLwV/jTswRzJzBagS7zXCClD4Bof
LB0NiEqFw7ks1i3jNq3GclNH8RRhHN8xfo0rtMhtJ/uDEI2xzj3YXdDHNhwhTqVyJVD52pK7eDOK
Goazx9Nn+dp7EijDvOBhYtSE2I8zJ3eMY42q4WlBujUrh+EI/BO3dQRXLuvVxNWFrw//HqsnCd4p
Ze8l9Z43L3PKMPiB54gk0iiQLI1oxfnyrAbBakCs5r0CJ6VrcMM4fFsMSjPhgLt0prkvY9k/yGHe
RnQb7rS45qH7KG7Rn3KK4/Wm7SgtZXhPDelv7cZXL/xxo/JzrKL25hebDoPXwiw0VAenujKne5BV
2g8xw/beVbaZeWLBatcK8genMbQOjHAraLz98u8eQOwq9+SnAm9hBUFlHxZOcFZQgunQwIeUmu+F
sH5wm3KT1N37oFFZKsDWlHA5tlVnmS9IXTmDsy/MYRDdffy+pXlS4YEO/4+p82pqXAu37S9SlcJS
enWOYBsTX1RAg+KSlnL49XeIfeqe88LG9G4abFnrC3OO2RW/DDHGQ2TlYPiDIqEuAKDYN0+DI9S6
JJ9hZw/atHJiSE2BhYdB5Ab0bKPq1lFF3FtPrZ8VxbppNWs12jgJBFwMlzFB6JWHaJouSVRp+8Y4
+S2s5N6TTwVR2tsK82PphY99HODNcVy4xBg1ZYKwt7WTk1/owYl0jUcGawxSLRhftt+v8aW8Dlpv
7Qdioc4x32CpiuElDWz/hJm4VgyFxjwokDd5LG7KwUXU1f4b3QovDAqzoE1ufuTdFdybxdBTmAQU
prIal4aLkWIarG/C6rbZxBC7qMxtn4vHSnJLlDSRwyRjqmGYRBOhIX6S/ToZh7HtPlBkE1fttC+K
iQh0gpUIayTjEaS4pi7AJv/F3tc+4fP62plMl3XTxBGpBz+BiMtbBi8PhPWbI1JjDXwUr40GXQq2
ICio3AWknviPWtTiZa/XBIPJtZkgjU0K2jAjSBiMsF9c+qJhSyLzFZnMxsrUy3WbGd2pg3rDVWKs
Y0BLaGExiqnmoQk0quwGoH2rUbTJLl8ZdfLSUe2T9e1hpgztBm/y9FT0Fu1TUJL9Uba3MG+PVuGS
xMFmHzbdyktZbvGELaJecv7l5SvN+jxW8N9Dk3RdDPf0Mp+WJH4a1qeEN8esPpKfnsUYPGPpisS5
o7iLgSUGcFA7tPEs5LjHLeuCmlj3ABwjLmk2WsBch7a/Bshif7PBc2pzOjr9tLOU8reZk/fLQkDD
ykOWY4DH3+LSb7fpd+wDqcesd29c1IE4iU9mR3U1MX/QrR1YLYOyWeFQFfZHJGG/T9MpSiew8uBO
6h5X7uQOpyAs9iDbI2KmJzR2Oiz0Xq/mctTjvhCeNFJVV/3IgknibFy2qHRi9hVLE3rTInExkkWD
5N1NRA0ceCTiBZsv2nVEivgKk5FaKUlbHJB5v3Wz6nuAr4f9l/wGcgJgGbRPbgooXC9CNNbRc2OW
3xHEi1VO/iJr3wRJI4QD9rvaYvKyddr3OJYbAujN4rUIsWfbHpXS6Fj6qg7932oIb7WMXku39tbd
lJ+rwn9zgpoQdwaztarxkfVcc4ZZZFtl4xODhpquWuIiszEjZ9WjTR9iTnyfpSoC0h5S7bYqBaQ7
v38pWvVO5EV5TM12XPvJhSD2s8zA0Yy5SvdlJ70luh4qyILPAlOlz35aXwX6YqQ/nLzDzIzHDHaJ
EaZuJtpyZk0jigIZrqouLvdMxQOiTaUxBnPHw0AV9tyyM8pvdufzTcOgfa+NeSIP1SNOD6GXHEj9
aPnKRfBTLYsqfug7mAYp60HXbnZTm0TnvnV/Q2F6nJnil70AGKEoAEnsr/FS0VNVmr+OyAJaQVvm
Vkn/U2kwfkrzNOn4UKzsqxvnnId112krKDaPal53oEh+wi53HYbk3EXmHjbG0vXlRciKmhf1qlGa
nxq54H3rzbXAvcnxgekbwd2uJoUoHvodCUyPWu1A787slQAPvGRDusunlJUbrXHYktQdwbq1D3rD
r5pqmza74yRfa5HY5uAgJEIHOKWHmuE606pD4tQ7whb2uRc2a+iSTnofuvhUecV9Cr2L27uvxOq8
QBWkr2kPZFUno4J+wrKQTAhqZ3HwvOAhM8srePqjPqp9N9RfKU1hgzaNGvMbKqHYFnr15GTMZU0s
Rvlp/v/mn7CR0al2IfnjqUn1+J+LEi5yycameJcLP/1oHf6henwrlXUHjIqGA0pEa433AddTzZy9
TSlR8unF9o27n0RkieblD9keu9wYn1AYXnU/JB8YjMj0llrlyTPyx1p7ryz/5Djypmf5r2UahC91
vI2zpY7RK2C8zO446aOL5o5HR+GIE/oqQV2NDu86TMEbqJUGJ23cpn/PIlG3H5ZdE97jHCtM7mSe
pxF8VLO6mwPMwire8aycA/zzOeYJLX9FD7HilvIIrRoU4w0q3C6v+oPAQR8UGJdIADL97it1y/38
c6BsOvtYIAbyQZCpAdov3khvZVRW7qKs+B4slvlegTCqASuBa29kvTsVZymLPVlN4L6jR69gAOZg
Bc177w6s9Tp41rozYmjkuIt1WHd9+J1FdNbCXLrCPoa+AzCCY9/mh61TOwWzgBpB09XNl4TI8QrZ
fvNoOYiQUze/ysk8IZeLnOQpC7VTLxyTaL6MMXZykSXLa4gsD36cXQbThKCEL90Y8Q9EhzJmrM1L
FDX8el1rANztnzITV6tKxH1GQvTWcNR+uCscI8e79LylMIKk9Go+PHhwQsry8D15/arL+wcOmg93
0A5S5eeJ2VY8RShimvdJWg/Ku/C8HNPIeTBy/1Kb/XdHs5RP3bEHtdDgLPJma3d7cyoGvXbIyLdb
OsigcsFVEg6oklYlHZTSW5Lf1LPZTRfhkkJmx5sas0fUqH1xz6zs3of1bhLGSyv2llS/6VxWjNYu
YWjKytP3WS2l9j5Cs1B7j0E+nCNrBEFAYLQh9XnjuKQ0Z+GpIDbOc3QW4rh9qbTjUQOsoIZlyRx7
YeVBzgqyYRiAijQ14VPr+zJBxTnt1RTgTMiiZVmzAZBBtjTL9yljdpb7qbNv+o67JG+t/dCNxmEu
Qqwifm/UZ9t26MM8hM5AXqil9W+iOD7sGH0KK9A0JRVcp/aMXH3Xzt5GGZQ3u7jBaH4okmFDt3+p
tOwkbXkLUZA2ycqyEjarYXcDNmtX1la1QIRN+zxaBut09zUW5qHzustg51e4Fh8BEjTUKAviOLb0
pDsY5snCZFxKQt9CF5hm2IMlNCOoSxwiX0LKk/mf81z1jlE+9y1SrI2tOxaXUSvvwrfOs6wVb4O/
V56/AIczeiAB9fq7FfZTqPVny1u7/EKVVT9XOXNJ0S2Htr50lWKNI9EOmaSUGsZrZpS7BkVxW19Z
na1wB32YDedykAe/ap6vDRIoPsHDEHP42awrg/5FX+UPTWZcYi3fa7wxxq45Cy0+BbzxoKvRIyC4
yMybjJBEZbCbRbyJK+OcGiivoank3E9c6bPzL74jFpCM+gNonjS+0VFp9ovqLVC41Q5K0pmeGWnW
kqDnmxf0mE7I1PCZ0M5PQtJZuwxQ+ciyhdZ3ieiRk9yA7IUWgucg7RHU8aN51rH3MZBW8YRR3WVG
5HxoJHth6a6Sd0TwyBjxsyMvZEvA88zWbB4+P4f8fnoybPvEfeS2+2Taxt6D1GWYzgp8HmrElT1a
3GuxY6TWmZS4vezAl+rxucpvhe79em1N5z+kSyPSKaKoW52s3ZLTMibmxavGU0P6yp7hG7GqUXUl
TAgDdZUSah4/J6wE15HfmctaZBsrnR0eZlVsbcei7GIt1fmVu2hZIS0nv3zzQoWdhxSzlW0Ur07C
sloliJyYkvYvSjo3IrQfIeKlKW1FCpZwUY0DyNI3Bh7nzu+JMuIb1e2PacKbKCXvfwY2tQu0Rmtv
BNFqS0iWnOyG2y+hcgbufhof077R10qrcPm05mszmY+6AXKC4kVtAtmWC6OfE9NbyO113T5FxvQ5
KlK79A5TgQyonwf5MP83AczVF+jzdLnBYsTRoLU2cpXaW5pMonXP+q1dugB+OQ38Ae9T2/LtdRdr
b1EK98wW0dFkw5BVJwIlEZFk19axHa7fCcrxpPd7BEu8DmZMXkw74eIVGevr9NMoMbggewW8ELsC
q0/Q3UyzvumD1S4J93ShcG+suvthbH0jEUubRutstk89V8hKWRoT+wZpt8UYPBrjBca98DAWjKlC
96sHubqIS/jwZgl/3K1t3ORgZot4OLaFk7wyRdt2onmu3OoI4LtfCosOpI4ng8UnYR9F4n1GeJkW
djvNUtoiBLBWXTKJvZmwXeCrQPLNnK075PqF/uoq+6NxjXf6VtCwaVIevPaSkSW7cFR5GdJIbVRd
XC1/5qN6kFuJJn/3rO7fTFu96vZeJ6qNOpDJKukDPyausXPQyAeYQ8+o0W55OdF+O8HvCCQ+mRT4
OEUvOST/SPXCO0hmKPp+atf+bQoawDu0bCWMqrnf2wbKz7cgWJEONu4pFpehmb2RLfQqFXoby6AL
LCuIqhAECFgwquWQxMVJxt0hiBEL9CxrFhUWKlxaFaFhvLRrcpJYakYgGJLw1S0h65oO7GroUXBP
V4GPMJcSvjDkr23EP40ThFtP5GCQ2u5W2+l4IFXht+c7LZOGlOdaJOdw4jYgdKbgDvklnAvhhyw4
xRhs39i35Ms6qf+FRYZ+WHO+zUQrkLPVD4QS25u+5OStakXiSXqJ6VN2Dc3GsmpCsdYwIW1wX0su
KOdQG24Khz29YXs41TQRbDetB3Zt4QEvKDTj+NfWhLPwPjzNrPdzrY7fEcxx6a476tZDiQd/MSRI
/XJm1xc9hsyfIb1iQ3Fr/4Rzrb41anhu1iGYaE9DMIs7C4X+ycyMe4+rjLkMHtWm5FbitRoJCFKs
7VHf6F3Qr6OaJ05SP9ZE2SPSbIkACOkdu2pPogT9c/GPud4Scsxn3TjhqomzgiKSTRhW5mwzstGI
pAVWp5IfvPDDGvTDo5r8hPDUANM5FsEQKQp6QYTiFoQ5fG7EiHH/phS6lHWwdeGigsl/Jg/Z2MZy
aWfGtTfgKTaq38AugL2D6mjNKc5ZLydvYWvc82InvTT6eSijmVVpQghc2qK4+06VEw/n1ltIYSkU
nQH/MTdkmtPcWZoGNxthpBsr6/Jr3X6mNC3LNqqqtVvizC4c1kRWr70g7j9Y1mDvhIk2Pk+/SVyI
PlHWHbkBzSV4qGP+JtYgbFnOMNVlz4o8DjURKG7bcFBB86vCxJKPgGRA7OSM6QOHlZrjxOM6aYcl
usUVerbyFCluQISPf9iZ8+x1+YlgavVi2u0LNjKu1d5LznouCUVkG9+OwlwxTMsXrQtlJBbOo8Ve
cCsalNdtSc74+Dgm5HUnqQjhrPfM/NAO4er3xxq2OOI9Rvsnq62tTR5+cvRaq44xwpueyTehF+QR
9HInIpKjRtPJ1jI1P8qywfftrzG/dadoa0UNW4bIfHOa+lUKNsThKM9KA2zVdoXJEgeXfGwm5lY3
jGilqXRTjLwd/ix5BBDryT/yH81ln/rd2lXBSc+JdBkbQ3sZXBYzRquaU7pXrKKXUrmXthJ3CcNx
vEUdR1ateayDe1XusW+t29ZJd4MmtqGhgwkSbGxRNdt2BntjsB/5ftcQQwMd7zNIl69yzuAiuJ6R
QuOhunLGJ8TosBjCgGN3BJOVeZxx6T3qvCsD8EY2t7JmkyOm4S3RRxT91NZuQwQY7fojN+k7ZIFr
kPlqnWdcPON4TRWW8HqQFyBFr7EkrgiOaI27bhFKl2PdhGMUoFFwOtR9k3ikJz4NotgoT3sPfT9Z
mmkG9aQZoP04NK6OOiupyLqC993MevZSpO84Cn7mbgOd1dZFeBm33kOO/mQxDDH5GdU5M70vzxh+
M/3NlTW7j37j+MwQu3Of5xyJHfiCFmwS86pD26NeHPBshANim2yW+lcdaioiGGXwYEPQjq0RvH90
QabCfPHDja3nikaBOYj2lM/R6bF8RoF2YeJ/yuzysepOTcrIqE+yPWgtUe68vt6Q8PYwTy9KNolj
ezNK+yxr7t0ByWFoPaeiOM/fsAyGVeRqhItWV8acpzJ38Ppihmgb/Th14RrF1EvlG7+xc8N+9RZr
3MQVRESqRvOp071XhGfsflQMIyCA3dahL0T0BKc7m66uc8Q+djd0/6uVsB0tcQbecE6sCfPJhz/i
HCGC0Hf1Tz1KPkvL3Ig8eA4iBLAFhF1KyGtiqy9CnFAfqeYH1dOTVnmrGr3EWFYXRRBWyQQN3Q0L
1qL9EJM8D6PzUM38nFQH34MvKf6Bfj+7EeZhVZJ/NW19k753xQgSLlYo2r6ZpnElyuwHLL9cJfG3
x49k1nMQz4AyvvfZ5Q//UhxdnK3lTU7ZDhbEwqzyE1KVPeo3WG/mqvXxDfvtjCvh+mz0NFkRLwXq
IVd7cjZuhKGRBt8X2pWlLGAL5zUEuuUn0wrU6hMMiGf8VifW+yzfxrsaW0YW2rLWkGI6+qtuYJ7Q
0+lDq37Q+C3HuN0JI3sZGYcFH0bIkDG36XlCM2EICNLOcSpOBVG9VxFssibmvtNuu7nOHJyTW2WP
ZsRwyuUIM2oyID9G3bvkifzxUvu7LbC6JkjY8+TYRV211Uv13bdM0rLIvtlRSBqA/RxK9erGrP2U
z75filtR2z8yTZ9RXLzl5d5r0tcC5w/rV/0zL9Uy64I72jmPYMzpp1D1Q6aQ849F+AtLd9f5An4K
UIrKm56txiE94p5xYixoNwo0mAxPGfZ7XM5lZbDR6K4D0k+7SW+4A9vVGEfPfe7hzJzQCow/NbQs
mZvglLV4F5rmY93NOB9E2hHdSEfVvkAauXWy6LlIKamVDJ6jVPxYsJYNL9h6oPxaHS206LAOpXF7
8U2gBTzZQ+G3BGUYOEEq/80P83dQX3Gi1iPBYIiaXqMIpcX8vSIoxT51dOFxA0mEMyz7gdVl7Adn
O/znm2yZ7D+YnTPsRjgjawAG5A2ZMz3DNxblK2j5p9ZGsGeA+JdMpRvkQbgASt5wrGsCRIJKp9/L
JXeQkLY0pkOYVV00HsUrSOfTkNHGuzHqdY1zEsspceqF9STC6FmiUsli3m2y8dpl5dcs1/ibYXqn
/TAwbyF6aBOKIiEQjBpl+MYb5Da06dmyM8GlwDOQOf5NQ4Ye6/iuoqo4ukW60SDtdoL3IIi4hzhr
1rKelZY2wLgo4XmnetYbphPAXG/VvEwxhLvp3PQDsvHSi/gXrQCOyTSN686GrNcmrFLD6jMnkHNJ
duBv6/pbIzHfx9R8E0X5XKbRquMXXFo9ZqYs2UK5OCFRNpA0xe8R4zZ+tp7nTDP3ZsheMNH9E13l
bYhapBFaDo3Jfh7Cg53E77mb/7h69N1k48Go1WPo9k+rsp7VY1S0OMl4bvIAfX9bI8ZpkF4An1r0
Lv7A2gK65gcx2qtox2GOJ0xTVwn2nRAoe2EoEbGc4KwERDo6GFhdixOgbxhXOC/cV14YPV3CkIWs
76PgT7jYur7eybx89od6GbsgSc1ydiz51CW+BmXGsh6ScBcV7qvmy/e4ky6TUX7VnmeXtbxRIjBs
De1NT6nYGyCGIv/xqxlbwQnPIfeclyMGRbTAbrVztLVhaCDA83Mfty65CzHDAtA6kT68Trn56g7l
NWG0WJKuoCcOw5ZSGQvNnvOurSWnxptKCbN1RnQvGRov0zJ+EdrQLMFXE+wKF15sHjtknF3C6HMs
3mJyYFDeX5zQxj9WhTdYFxga2AT5vXsYFbKSuKc1XXRxfSlC7SsadVYsxsW1p4tvp0fNWYtCPiYq
OQ91+tj1OtiMfKNgRY3WeGsM0CCN9zUlCOCiODykffVY2fTYVTadRAiZoe2Lp1AHjmeuw8L5N4Vt
D8oNm2Tk0oPVsK2gGaA3ucECO3fS+fWF+ZDm4sUMuxev104IK9fIr9aaUnebZbkp+nsnIHgx4s1U
c6HZQsDWt5+9uxe9vI56f9O1cMd2miOTq7bkOCJDtjV5xUYu+FiwGjumEzteH4Uzq9JUk8zvpnud
lHu9qNA8dTuzOHCjv/kdBX9Vs0xoq5NK1GM5Y7TiGIp/DQO6II4Df1b2bPreb5PYH1Ws3f3iK42Q
/IrsFhbEfMXBLhisK3P+jRymFUqetW21q6ieObk1VR05BtmPUcU/4BFCSJP2B5vXrTCnNaPuuyJQ
Wxw9JS8mLqFFDxnJ7jBDVsW4Im0Q7XD3E2n+7NRy3pTnHgM333jIEhFhHjK72Pb0TREK/aFW10SN
j6UsIC70EcfIMmCdXmoh6w6u5umcMvB3/OQtIqJ9IWt9PeGQ4/ppwFiydrnxji8XtgmK0xYHWYxX
y3GPfcpUryEGoZ68uxjFQ2Y498TRt14knolm+UosgYmoe2HRRKEmIAJ2mr2jrN6aTXlr+eUHxa1T
ePqDQxdnNrPl2T9XUFLgLUlS/rT0rQWg0liIdHlrSSXPbkvshOvSg08sZvwLKl+0bk3JHUp7Hjtx
L4voOUhYsLrKAhvBCzV0e8ZRqIPdq06Q0zOKHkwTlQDzi54Rcgzjj6BhoZeVT27UbKMcWRe3NrWy
4/Zngmi+04b6JSosc6k6BD12CQevTbStk8T3qYIe2E4e2UzOtK374NF0w2pPptyuzDOm90EmN2xU
b8mIiWpgc0U0TmIdK0QWpuqNL1EY3kKoaB/oTbBihSj4sbVyW3ZbSxPJKs7K6C6iNnpEpX3+e+SB
PniSF6bNJ8ue7LOlfvtuCO9O7TZgisi++HvYBDitazBE3L6y8O42uDhyl5BFYPZ67JNlLLQnBJs6
HYTdHJK+5mFZj9sqAi7cTO9O2JYH8f8/+NzT1qOEDKj5b4FEvvO/f/b3v2J9RS3WzXnRMCX+56+G
Y8wX//fx3x+3EXibAWZ9gsOA2XClDrbt8YHFH5Hf7ktQ5ZxqmgL5jFJOgXuZ4c/z/9cEDY1ChnSj
NIfi8PfBI3BsP5CsO89MGKJGEGMO5LJVBxz2//Phv68BN0ZH0u/+vv73pf/+xt9jqoFsBfKYJ2Tw
sOf/3z/6+75WjJZuKoDrU40MgiquZzv6lCXglSpSXwzD+scQfeMWOVkKo+ntdEAI8Dp9lrGPbVch
NS/x7HW0ZcvOHzrQSdhgnKY6QZFBipWxYPa+axqvY2Um6pih7V/CNAZV/uSOvKPZWyacfPM0mNoj
gajFdEnsmTQnqybXrtILx1UQ+Yj/yA9YuS2a+6Qu6k3LtPVGLMa3psaD1fcpohOmVD7BaceYWJWT
jHxWzZq2RimbHHsyS49NopDM8Zdj8viYN5LxMjkb3t8VjjDuq+X4So5htxrnQdPIWnEbY0jbRm2N
5XPiPhkyjKkhwamJhshk54YGlvgi42h2DBf02WmoEx2XoR/dqp79rHKdch26swS0tWIIUWgO3RDa
T2rnm1GZSPBm7ioah3GftUO/YkSD8sLHvDHE8imucec0ihGUUbvZquSmc6KiFlwxlVmaD6BhMUQZ
5VvqGurkksJw8kYiCTV6ipBkoQtiPeNhYM/q2qP7VpdMy+zXAbzvhRpK2/po6uiIC++c5w4Nfw3D
dA58JkNN1Jt0YLHtWUb4MDTRP/iFbCHFsOO6JNcvZtmTNY1+AfflrxUuZsxUOlAZhhkrx0zyu/ZW
50YcYXpE3QS3i1ckJiaJp2Bdi8hb2jPNoxrJRu1t96g3nbPViJc9KGEERz90vU3Z29mBZcgOpEd8
TCxTrryKrG+/90KSD9hgjQlCMCT9lLeZ430miDXG5sQLdlK+oV7IG6JDiYpkXxMsoRmSS2WmvTiS
1QdKikDZ2QnmIHqkfjQwtmGNsdMp33mUEW+O+SnZN3fEhd0qrXLudaBWY11Et7bW7LvrogFsiKCS
uv5IVdY8h4G20NVaT5mbDDFb6EJEIaYbbAAVUxzqwrpCOwOaNTCcYhcZtrxoqni2/sHU185GYfnT
okktPo3Fm0NXOTLSty2WcoTiqG5hKcc5DT7Ca9NP3a3eZyDkhPLQmw7aMjbTHFkCm46gqNONrFg6
21NIwaZ7yc2x/pJMkl/pClKdPbAH9OtEmhiD/RQUE+eRJQ2EAzycMGxvo2jODSKZ/KkVmXmZ3G79
94dJE79ybYUnOLbvcT7Zny6beS5rJ2Ezy0g0MwiYC1ipXplcfzFe4Z1FBPO5D5PwmZSDfOnUyt3/
PWRBrWGoEs565Eym9SjIXfPS8Vh6/YM3FYTScu9a4DMaPyIKde4Z460zk1dk+rw03jC+9Qrso0Mw
lhkScOvZiF/wc1SZugZdoR97Sz8zL+iOKcnLx7/P2IJzJ0MereLEeq7JxXlOnFdJjZROpkWNRcQo
peu/rGPJHKPbeEhduyASp7QJ1rPcfdXTxlXBuBRmlj/9fZcEjt7fI00RC6bRDq21HgiPhu/q6e+z
vC6y/z7TNE2sXBcR/WgXzmZ0UIhaHlsz8K4ZR3Hev7j06X7UX7VQJv9m0eJIDsYrnmxMF5a+64zC
PHfzOngsJsntRCOE3Z4KxA8IZnBl3AVMY8BShvGuDXR/ADRtUjJMn0GO/+JURnVtRfRaFU551GyY
LNEMZpmS9L8vKbOyVz0lPDgH1MYr4Y7G8e+DbY35UXRbL+ypA0I09n7elo9o4/qdFhIn3GumWhKJ
ZT3n5shnoR5fmEC3LJeAqDDJxgRkPEeRyyg8c7ONkbAisodEX/cRzqGIufS601A52FkD4XyKytlz
wG48P/V+k9wDr4uObYVFqZpfPdeleW5a2jcL2c1yyATcN2yk35gHgiUde3n0u2w+gK9BlKVn3e55
azRugpmuEjurntHDtbNuJdKJXssR3DndWbq1fs3mKPLZftzpzr0g4WyhdcysUtJObS2GaEu7EPpT
/Wji1NkVNq9FzABJhvFVF6azrQjq2Fud8yCENlycZB/Hw8WtJvOtlVSIYVN3y7YEkJoJPwTPQsK1
QNOx0QP286HdZbtY2fqLbuHbYosyHctB6NuaDA2CdWx9Q0KpzhpS1zR+d82gYMCm5AG+vSZlla1t
LyWliUoRBmUbHGvZwiX3TQZZoR+VG9yHGKr9QG0javxXv282qWu1T4ZHZKgasPP+fRlpNbHFFkNC
UWavVT8m2ymX4aZMJt52CXFB7B+uWp8N33nt/fdJ+H+/kjvmg+yC7to2c7RDgAMED91X1w0Oml4E
Kws5Fz8z+Wtd5fmwQ3k57cpu0C5hw7lfSTV+IZxdFhPKHHTov02tVQ9CWgc7zsV58NgNdqQxLUvs
Eau+KGHBEUq2xYY9rCodAHnM/hyHKcplAS6mrlj36ZZjQYPJvEOQaeVaMKD+LCgfel99acCOaSfn
uZPDpNZjRnt3mkGQYsQYOJkJWoWqGHfmn1hUNpJwrINriQnxBoS5JUtlQhQ7qeP/appd2BKoOj/q
ooTw1KpgJDDbXYes6jeB2yHnUWV1MmI8p7Z3avHcwua14Iez9Z66mFxX2VurySBIt9M22ElMLBve
tIT2geBnzoubOpYAaBFXXiHbf348/htbTb4VHjObXAutG1W6xS0x1c7zzJmRbrDJPaGt80BjQkID
5VRh99Xa/XacVVh9h6urtPojGxT9LA2dD3ZhnP8ejq6F88gIEVNOyakJWHN0RfVk1zhaR6b0f4/0
Cb2WTDWKYjtgRIdYRGeTQLStTA+qiZKlspx74JSIPbEQ4HeD4fz3EI5FtGYzBpyNLVJN0g+OeU0B
7K3mxEHuBiJ194MZBFu49dkcTNOTRabfoanO6IK0Aoep1Rvl46gwVRmtgwTI2wC66YT3VG6oo5Q1
7IFFEUXNi7AMOsNjZUsJQW298O0AXR7JXau+s/O9Oal8ZTul94FYHKJN7dxds2ww1eh4hXw72XV8
V9QPu3hI2p/AtED8ecI84bp6HfqyO5q5jUBzsrRXNP9ztjuSLIaP4dsAlNfUuY6s0FFXZP5PgBLC
NxHIcmcMHjXpHF1Xc7QDCYx0noZoR1xkeYvYw91y4lw2tQii1d/X/j5gcGHdoovskMz/S4iQYC8M
j5k/w7lydi/TsUdPJiII9EG4qam5y2NYsw2hfaUFZguKCiVsnh1I++dEYLfqS/9YhoDcg1xySzQZ
F+STnFaZqK1Lm9sjU0tsLbxLPA47IxQ0p8OrBdJ+7TIbvZjAIi6pyygPy+hC9ML7R1XWvHZ6YdL8
x87ZaYeVbgMRGBJlvXIrZRDJL/EQ9Fr7grZxDOdutA8/o8ZjzWpSlFZxre1tC6fXEILJGJGUrBOt
yU4jM+9V75Kbo3yGFz27mk1DrvEGKqd7CbFD8tOyrqO4KO1cgiDwjKPbT0TnyrYiwRwINLsAVLgd
CugKHfImMfEoB+OkQ3jgefNzN940KIq/YjMKz804/hq5m51FRTeLGmhje6h3kiIZn4IaNbE2yqvV
Emg9SnePg497cOV2OnccBr9Rj7IvsRiY9TBWnNjSNl04FA8sHqY906AnwETNBRiCBUCG3cLUijef
UvA90MbHKEhB7zTYm+q+bfZ+40JW6MZxRX9GcHLr5jtjstSW/vlOCGcL1DiX7JAN6DOQi4qHv38K
JhqMbDeyNn+Fp+m3X0mLf4ISNzs2JV1PU5fxmynksbU6dXUDBss1vttdiZxJL0fr4tecJq60juxq
GLA4gDGbqP/W3THYoXP4tHI5nHEDkDgszU2YETCqLP1Fa/pwlwbBOR3Yb5Kx+qD+SchLAbvsm0Vx
RE66donsNaTf9KcFfdQmmErqHhbm6Fb1o+VH+yZaBR5hgItYT7Za45EiR1hNWGB1Ev+PuTPZjhvZ
suyvxIpxIRIwA2BArnxv4O7wlu5sRVGcYJFq0Pc9vr42+CKzJIZKUVk1qYG4RFLyBg4Yrt17zj4d
hZLV1s5j0JEhytiz2VkzLPJpsK8YKWWeRgrobjAsj93hB2Wq4r4ch8LD45ofxnTpjDCKnygehExx
lcfAWoYgs/ZONfawLzTTw0rCfnTw5ZmdLVlXcO7WqUuMNpj5vRaVsBI7YzoPtb2b62q66YwjEF10
1jRxREecaFqh5SrSCRfPsjGBEkOHqh4fxnBA5BSa4bau2+1s9kS/6VTItp4sLudiuixTllyXH8Qi
7Sx7RoUhkHxIITelGdFsRFmDY11rTnWNzLVJc2czT4Oxpzyhge9E13VYs0Tpi5U3weeiajcCAYwY
UtGrvRpronhySWJa1DSe4RrRBkQ6rQhQL5tqSpQ35uF4lkUCNoKMGe4llrp1E/ecFZTJoiwJzZ5R
iObjuGMIHl9Jf2gQPSxSffAnHyVcNFGK9KzaJkU3xjyqUqk6NpaDQWCWRzcy71rgHOe3L0q5yQlU
uHka2Zp2HRsIEzXj2nbhz+vIbjZ6gZ+mzRwuRcKLMlVelXZU39ecc/2i+ylqDZkD/KYNd9XYS7GD
vHBn67NiO+Q927YWo0ybxwOajnSL78jwhocvhM3Li989NgktIq8wm/ATzMhPBgCHNailyBuqMH+Q
M0gVEYt5N9kk2pVOdZqM9rX38b8VDTfMbPlisnRofcKHo5HAEeghltrEbnaMZEEUuJn+GKlWnRn5
Omdbpdm6zXp3A5+wvmITUl9pMnO80CZsjKyj/G50GZ3o3EWsZVUtelwfb4/59sUsxTMz4JLQEZZe
INcEYaSnNJ41BOtsTYcxsk/k4GxnpAVeoDXDpu4aLrpeH0+YV6GSlDttsJNzLrbEFj3WMnuk6oke
9EI5K1VgyB5QxnWupLs+d9GtO4RiZ0ViOE1ZccTMDd28MhQ+wHRGWyeprA1nPsTx6J+hiH4KejlC
WGqbAy0Q9TEU05kAjUUEOiMRNfKrCg8EldN8+/alNDub3nV4aQczui3wYzNduommLruR1iYLbHmQ
XfDcTzI7v31B5IQlgUwxPOCo44ndGbd5zC4ai2W2t1v/kaOYXFElgYSlRFkVyHCHucovSVqMuxDS
0Xo2yvAmMvX5YNecdb19a3B2P8bIgteQbpih4dPZJjmWhmoErGxmLch3J+PpcC/t0KOYFyyLaIvJ
egwm8xQF6FFFMTJeRGZ8Xb0WNALPdUO8ui0BICWWDHalMtpDN5JmwSGlk560ntvq9x1Otq30x2En
Sbzclnn9lKksxAlao5EM44vVVtSVyco3k+ASDOajTgqRZ4wa7avRqC5og5JjOO0SQ4qDmdORRTtR
7/KoF15hJ585x7KjSZ+YHvIHXyMYthtx9er9zOpoJkdzRh3dhNJekwOHRENV8Q6Hq3UUuog9EB/Z
BoCbYHjpTk+yjj9AfOwP46gt3IgBmyfOhQ7wy9lK56fRTEpqmqnZ+CojBtMBYID2vcIu253o2xm3
s7Lc41CXd0FPxKuYRnvnBs4ZF81wpY1acyCoB9Oc9DWI2SyepdMHe/QkybrCs60V2nCbNdUHEUHo
SrHWb5XkFjAJxNB4S7BZGiAp8lgepz4pIbzp42Pbu6ue2/WmpajxRu6pN5pZVusydBnsqvorjqzh
zrcnlAxRVM7Xzdhtu5mKKU9Ndoa4KlritTzhqE828thrDGWkHXVeF0Mzof9zBC+qVqru622EFToo
w+aIsGJ2o8MAmXSla2cI76dsoBoTQwHR0HzSfEyjiLyWSKYYXjFSljVaAP22crMlD9FvrqM6pb2b
FJByBsJP+sK5Ix2F0CFm37A1BCI0W7lXhLIzyWMWgTBOhlczatx6uuR5bNxKRp4QGNIrg5QfWWnG
lVUVT8BFo13QFTskYASp9sa50hsOETjSW7x811Zz3QWA8ZsWhv3U9NeBfZ3ZCGDH2MSl4UM9QRXZ
etoSpwuWRjsZdJOK7OptUXPb7jRUMzjfpUKo8iV7gf3aHuzJfZtN2ZVyv4B5jE9v34xdSQKVbm71
Eaore8BTxPl8iKxGHdJMfu593GKVY3idjR46ZvywHhwt3FGzVmc0v+4qzVDtL1G4YW20SLgAIBg0
WA55hiRjyOJ5FY0yetJMyiQt5gzHn5Hf9XmwoZTWPpv6Op9z95iCVf5Xr05zc/dgz/1ZgOhC2AxZ
FxUSn1PJRGvB3syitV9rqGWik1fjAn+Sibyt+uHZrugsFKEZeLSCUbtImg7xoehIHSiXyo0M9TVD
w3nj9FW+yRBAY03Y+LEGSykcw602cAZnBNZ3Q75meDhgQ3cRbTYHFU+Rl+O8jeOrjM7dLXuPEMCJ
KjwkCtzZmMYQeT+5V0NRkqbYLkK9pD2O+pyddBfl3dv9majs3aCkpGNRc3ONknHX9iVkxmkYDsph
IND4qkRlZudP3DmuJPNspn/pSV9u6pJp9tpWZCpHopcnVEWMiBJUAFpqoZqphXWgMXdjxHV3ka2G
MystA7ZqZFBif248127JMc2gaoeix06kbRLab8ciK8CefVBzsAPfVd20XRvRks3uRrZVEP4IL64S
uuh+nmynrMQOG7YT+q0KRmrsF8G665OP7ZjQDayBx0UAKtOC0U2Km4weLe62IUOdR8foENTUdxF7
UIzyTCUBBl27Wn/L/Lk4RE74EASosRvfp+1XmYfej8BiTfQrtDQrsCmFLbCp6oR62ICGbtw4onSO
HUrHbZ86clPFeey1JLgfEZNgq+hbEygmWQqdhZ5kDOcLTcL4ZmB6Ogr2UmMAbA+YznWRj92hX+4f
7dgfnbKmwe4DUK4cnaSQ5SN04tneE6+0ndOgPRnZy1sJM6iHeQAmLcZsR6bPvrMntVVDLncM4ZF/
+9mXuATWO+nuPYAOSHaqOJQUd4aasCbMOPQZoTSsx+Qv+vkCxN+PkUOcFG78LVjx0DMrFy02gp2N
bRTudUDle2VGwbbuRXg1QC7BMDlZbBBcgLRLw1u57IYGI/XPWn+wdbbbHR7fDUqF6TRdjWHp3ujT
V66PCQ9GeXZUaJ9oL+JAswg1bYFKeIz8MF3RgA4AsHSHuGb0/9ZHDEoGNU3efZJohW1/zM+hII7j
X18MNW7GFr3QbE2XrHa7g+06xjlw9ZdswJ1hMhqHRNUqPpnCPxg1iDDBcOK6ZCfO/ZamrYHlHYAN
Iddv5RYVWHuIbQQtTkAkcxQwxmEw0h40pjorLSK0Du42ejPFBnm5TUv1savK6UrY463QSHNFG1+v
VVWaFwav5qWTcMFJeKXzAZ9l18yE+9jpUN3kC8Vozu7QvY1Xb2sbpjpLqmj1+2//9s//+LfP478H
XwuID8x18uaf/8H3nwtyJqIgbN99+8+HglZW9vZ//uvf/Pg//nmOPtOyKr61v/xXu6/F5SX72rz/
R8ur+a9H5tn/fHWbl/blh2+8HKTqdNt9rae7rw3S3rdXwftY/uX/6S9/+/r2KA9T+fUfv38uupz9
+t1XojLy3//81eHLP34Xwn07UP86Tsvj//nL5Q384/eHrk6a317yL7+tX6LPRfPboUn5rvnLQ3xF
gv2P3zVl/KE7BvI1y7AMbrIGjz58/devxB+mA1XAkY4tpG7a/ApTeBvyIow/mL25tiuVZcPTtcTv
vzVF9+evDEcoiblJOYawfv/PQ/HDR/q/PuLfcirgIqKO/sfvhvX7b+W/PvnlrVoWdhZarJaldFPx
GhRPU35+uYvyYPnX/2OEc5T2BL5tlUUYI6KeXZAyoRWyumfAaqPCS8isHR9tczzg0G7IPMDTZqyE
8K9HXyKvVYfvjuafL/H7l2T/5BVZujBNYQrpMpn68RUpR59aofpg60bWzm57Z+No/aOauBvTkTz/
+snM5f29f/8WbVUF+59JgVpezXfvv2JFh3JAM1MFRosSnNU04J6g5+4ubgg1ahBdtGOL0NSZ75hV
b0J8j+BQMZwO4yNCHXvVWuaHKgwfJs09RM3S4TW/YZwdvb5hQ4bD7tvcGJummrbV5B87KEQgvBoa
hxWNkpXSAa5l0saB73dEXdSfta5bD5bMNiVc/F1qxUfRD5+5acoxuoa7JtYgLG9+fRx+ftBdaZhS
GZi4zR8Pg+hxafYV+YhFVkHxZQVbEVf9rW6vyf9e//q51M8OuSGUpUvTMoXx7pSryN6huc8p5+e0
lmoiKSb85lkYlKzorJCkV/z6Cbkk/vIh27quLKlbdAnE+1OKTNAOHjHPqEfl2W3ACsekH5JiuU0b
/0FnB1U45AqU0NZCFD3sPwG0hul1mWFMlUnPnaM5Z3p1E1vRaan/q/ocBsV2xGqCTb7ZR2zg18u1
8esXbiyH/d3Z+cMLZ334/uwcIP71ScTHYnXWJXQGMHYReadQ/3wfTS2r3Ynw8gN8hX1csSkPqc9W
Tja2Xs+k30An+3/zgpZFyTF07oji3cXpo7nS+xrsVh8UDywUAw1HRovasc2zL3lu4Qx0GNZO46MY
x23WTVdaB1ah0u7qTnv49Yuxf/axSpJeXZuTCTXNuxdTTERgmR2iV6AxH5TQrpkVXrm5cZ4qsqqV
2X8cI3JMKx9xWhlG8PyYcCUutMe4fSpsgCAKBUl7ZRrbtkNz32fpq66bTy1AGDJ0JWGGldemVLvw
Mu6pSZCf2DHCU5CkIBur6VHSZ1w5PvF3Xc5lPKcNfpj6y4jBPirCVwOftK61T/APemr15JnJnRfg
DehU8i31Edvk7V3RiWcN8YWggaTpl7Q1cqZyDNgsN0Nf69CZR0KE+RWExpR/LG2MaUEcom/tGeNa
uza0npzO9izBum34JC//+jAvR/H9OSgNKWF+IrpxrfcrpE8lqafMZKMpe6adaLI1nh+FsAjMFpxu
Y2jetjqYnV8/raH/7HkF3m/dULqr28aP577qOtnErAzQ6TbxXH/oOopc3ZC3MlL7wbWPPcGspNVs
Jo7Mr59b/mQ5VKyDgs2OYgCgv3vuPpohmpkRXJ/RSk9N0sLxdDRvqvqNVRPhRygfLYwuPRhWt1fN
g7Kd4sofXyaIkXCMsDSJoqzAHBdXZUPuWFkn00qa5SWLxYZWP0s5+UObcZ7lqo65h6QLWl9rwJ8w
s72OIuyKoTG0eCtOcUDC6dSSlOf20yPNe36aw0r/9Vs25F+vJkfXhaLocG3bVW9X23d3wrCpsSfn
FhG5BsEJVZM96Oa5M3tzmyEzLxE9oOp6ojG1qFDINO10/7XXINhzrxCzxZwpf9ZshgxRXd8b1A9S
vZYIxWgh0XIzk+ymNq1dpafPzGV5s5G9nfkOCkS8ydEVE5fzyiz8kpG5fZCOojWFkY+2y05AwWJw
FKFgti9um4wbVcBWqrUjVIVHoi9aHGwbW3VnfRYNU5TkVtOrYzVEX2rleknKPrxu67WhSO74jH+3
BenOfE9qtoPqWG0MN/pkYSIIEbTsrJw0XRPM8gBeiWlg0q8GG4s0HqdVH7MLG5lroNeTd30rL+li
VYLrZZLdYD40qNF90xoPlG3tusqLxCNU5cj88kUCEPYqOtEuDokZCPoqnPivNGT2QpudbQ6EXYc5
0rD9dsg6hFz03GX+UQ/8GwEPDDLUOe7EsUaAWRZbCTyCXtW8zu9CIq02Y5kS7ENHfoXqLXJyxBGM
F1e1rR5qdsEIRdCwh9zgtCjz4p5bWqUiFFjmXpljin+hWwTU8SZjDe9isu/sCG+ZbX/GOHSa4C96
TaK/Jra/SUrsNIGe3WVt8sq6sbcS85RkvUepBmWHqfqvz8zlHvfj+kORK2yKM0QGOiXxj+uACUc9
TQ3pe7mNCpZAH5QIVViuGTy8skQ8pf43P4YxsNQr/91nZtmRytWVQbFimO/uvo6r+NAmvK6MQ/Cx
54zxuqu64jxo2D5apn7o8C4bA3eKXz+x+Ova56KspCx3l8xWRy0l1HfXIj8dWra5qDIHbLFCI8YT
Bce3JCYCrS7IZTLC9TBAj2707mxaoFNolnQZhG07HPu1OS99luaDWDAT7TytsCGjfvgixPz461dq
/uSVSgkaxXVMtpi2/q5w9OVoYP5RymsKFiY3KSBoQYmAhUzQab8OfPB0ISZbrIUw03Xcevj7V36n
XVJrUdC5yDocSnvExnvV24e0ye+Xe6wyOCv1jFXPzol8d7SvYqhuW1TPgqGT7hb3fdGfqUVgOgA8
SmwLRw685ibxNxpvvSGDRU2EBg+Ze9Ri8hcZvxEFnD7/+gD8tZh1pbSFLdmv0I1+v39qOAMqncGX
Z5nl/UyeakM06yToLQ8HzUyvfv1sf70WOC/sZa9mmNQ74t3RLqPAKdx+dr16FK8sZDhprB3Y6vt6
kaNZ5i3Yz3kc/L85H/96a/jxaZfff3c66sDtONATzCIXgSM0nRRnUXrjGHSqfv0GLf0nB9Qw2Nwa
LlnqVHXvLnfDaEc6qOSgBeHIfKn9pDHmnHAsA9SoO2C2WsYYeCk7sOtHffzJJbTGGqB8CyfxQoMl
juA5xi8kzo4axuggNz5FSNb7usB0BQ5lqu/nlKZR2gfuSre4+9o1ZwtC0J62IZKfJtrJwGBonDA4
kxbqcHJ8+nIk1dBVxXqOmRy7yPVxWM1ATvtzbBdAS2uD0ChnpGKECjCSlJrsigFgSCXCb0Fp4nzt
ziCRtqqTwOeK9NBB1A1AqdhTdSvSztkUGpM9N1I71X1LbGGdZtAsmMN2sUXcdzy7n/TK1aF1oXBz
MAHXS8mY3PgTqMe46TXPhQmsWQMAYKSlK2gPX9r4NaoDe82WelhjR0MDgIDQ8nRwTgSkb5GqLAh0
CZ21o3S0hvxanyoIoWHDLMJC3O/Pjb2BMXwgwP0UtWnuJd2EP41dSWQyDe4fxpyrsK7z58ykzp0k
mL8g/5gm02M+8ilUAU3jNKC5wyWS+MSXuUP8SlTOF0SfWmvTrx+oZ9DTmS5aNMFWaja7NW4W/wgy
ARzDBEeQ+Ef6bgT4VDADPbK07vrQv8G4XvPRlO52tpaNawMI053LU12AQx/yG6LNSm6n8VZqe0jE
4yazgtcmmBB64kQIUYoB2uLAdNE3AoL0KH2KOrvigMQk3xNO0bra0SK7kuvZPIctb60mz3fVjBOJ
p5DdcOodXXQw5KNdocI/DyJ7znD+OVFzX5Eoi6RIAO/y3OJO8x+jxqpXAbCkeDA3Tuk+hBlHrqQ5
Sb0F8omJFYbwfttVVB5qaBNohfT73BI9fPbaDMW0c8OOz895FmiZGVbwQTSiZECJFSoad247AlW1
xH1SaHdBWd44POwGDMtrZweeSpJdO87muqcRuFbZYUpZKPXkOcNcvEGX/drIS9K69qVxGU9rI9A5
YWKZIWZhr9H39nIDW28/Z9dtyF0Q89WlcsR+KSfamFW/tjpmf7l+3WCtzw2FBQWxX8lFsepU98Fe
GPWoZIifCUElh6weToXxKwPmViYhvHDjFk8wEgMje44185EJ/dFPKLl6u3qiefNAXXwWk81GSzv2
hECvjNZ5CCyqnjGX1pKg8CWwo2+wOt1didYbvc+qccxbNyRcYGpxO5kxpavdfyXe/DP9UDiBzj4y
kHqMFk2IOmy/VrAVFeOstWqoNxjMH5jakM6N2spBaD0tXFkLQXaeYdSrGeSvsgBYGZ3ZF7s9h0P1
FC/le4frYKUN9H6LSbsTLaJ6y+RAkLzarq3uk5UMMP4FlGUMjQiY/LMPPcfX4i+NfGgMMFnk+L0W
wIn6cGLyPKQQ4lP9pJLqehydDTmHX9rGb/fs2C59Cn8fwQrRfgPPPXQgB/zhS5xiOTFLBsf2tLPV
sAGJ/Via5VMTqBObnGwD4HPDdbECBzesTN3e6lXjko/RPom5PXfujS3n+6zDmmZYN8rGcGlrdrY2
r+OcdoNp6UQgyprGoajLLdCOm5BZgR3h+awfdMt6MlI+GzxIx8iHWmTl91qjHoLCemxVcZYipdOm
znNx1TZ642kEw5MihrVBwx8Yu/IWBlJEwJp1YiJHk6ZiIgY3HFTJcM4cK+EuNHhMVBjfxMOm7PKb
TKumnZPMchcFJLA5gKOGb+x2SFeNxGMr/BdcZVcS2fE6eqFjwosGTIxSVt5IrJwcx32VOJ8KAzOI
bnywo8zdDgEkaa2NsBIVnt1x6VhzfFEleS8MPKpjV1lcYzlM6tKF+RNAVBo+Zm26RmGQwlCiCQhv
nUUDMsSKRfbVJCjAmH2Gin5ARSsW6Ufv9bl5O80IWjo7tcGhISEI62sL7byqy2ADnlwROQrBioUC
7+T96Pp7stWCzTCmF7wZWJ/T01ioFxtDPm83PDkaE4S2SG+bcDemEGsRXEV7OiqkYVioziUqkEzL
XhoAB8BL17bAON/Vi52ZARCOzTWbu2lVSwRLoIT05B6wXgJY6rOtyXmvQt9ZJa2xaxBaVuW8L4ri
Xie/x7SWXVJES4CL/ZmcFrSY2REl3kUvcXdaWrEOBmJ4A6t6Go38vgmYmuA8/yQm974bzG9uqX2N
0obrKSaCwgJ/nIBFsAx/cVW8grl7DTqANXO3By72BWTjFyloO9kWGjpLq+ETL++sSz1X2Gy5/Qcr
5BwpXZYeG+ZS3H6oeshaS1/bjRecq3jpEg6a06avVtlL/JyMD+nmN2Be6IKCVUGUNv9NrWPLv+xs
XEPQ+1e6sGwaLMvvvyurcl/OlmbUrgcVDt8/oVO5TpCJ/lgkbMLm9KUd1tbnVEQ4x0O1s42XZPLH
Q6bUR1rOmUi/sfcGQelQ7sw4H96K7pisYpRgzgu90MewItbm7bIitq1hvcHcnvT8pQlfU+SICFgO
PUC7nguzAKqssUew6qdOb57myv6aGoqjRhHd21ztes4yx0gVJR8/Qh6tr1KJPTbvP0Uh8nuC7yn8
4/w+d20emXAp4JUqai/jRNLeQn/LLcz7eKR9B54jhlp0oEhT/Ts1lX9TloulTPxx14gzHuWR4zo6
AxT33Q7KLHB2d4z8AZVT4DXfipE9VC45QTAVbPSFkSxGmg3UDuuxSnE31zcqBk5qxix2felvTF09
xQF3FV0Oj2OOeL8hBQI344XB3w3i91vfCW9FNKPm65DaaZPu/boYlj/ZXAmexpRS6frSlfnxBInn
2MGlFLpepdsHiARXgEsLLlkUxnNMcFb9VNbVTdpCYyO/nHj0G+JMdmlADcyuiXIoifdjPrz4OivP
3KY3S1smGeYDwtXdMkRQFR9Zp6FL1Yt7q6ju8WUdo6za9ItiraTs/fU7WmZd7z8WznMDKY1tS/68
a6xVIfmbhMQrb55IPLFz/b6SzQVfI6EYdEn2nbFLmvBpRghTzSOiJM7tjS7Cx8mqBHkdLCxJVpDC
HDxgIobMIKNvMqr1v+l5/vRlOhIPhVB0Hp3lg/nuylQDT+IWvMwoKG+qmTN9pqNnh4SOZC8sWwR1
1C7BjVwrvz5AP3tiPnGpM6SgoLHen7atqCPMi4pNRIDLNU9MFGXxY9yjvRqdD0GODyADQySQof5N
w/UnGy9pMWmE/c96xOT9x/c8WzH2qLgFdDW6rOu2dVt39mHu6DmCFYC4nf/N6W0sH/a7a5S5Ft0d
x1BMOd+6IN8d5SKMKzOVjfLSivU6d/kbbJg9SCvSsofw02xqQOmpCd6Wny51H+w4u3k74P+tIff/
2wT7+wH2/2Ze/v/hkNuwxXdn5l+G3OeXro7alzx6+X6s/faf/hxrm38wg6YVodMF47RRy2T1z7G2
of7g0l76Vo60GBYt7fX/HGurP0AIMDrS6TWb2Po4J/4caxvmH7TcGUabLNru26/+G4Pt94NdJekU
2nS5dc5k11bmu0s4YDSbq1B/agmmQBiXcjpL8y4T2VUjFBrSpOuv8wpvOumu9Qv7gy9BbAT7TI8E
AQBD3Jw0zfIvGTk0V0lLiJmmgt2k/HsBmeKDVapLOAM9cyZfY3YM0MTE2DYg4HV8caR1iGkHz9UQ
DPM5tqhza0uAj+uORRgZn8oBgiE2K3MjmbIddUmTyommF9slMtG3rvM+g3hHqsvfrGsmdc+PF516
G6gYhkOZZ5u0rd6twIXQAozNIaLUErOm+oIgcJsAQz9YWvdhDIMJqiK7B6taIg/pUhPzGO8sp7/u
5BDh0ODHviFOeC+o+tsUX0JQP6G1OccqiS6503+wK+IrDc34DMz4QLd4PC6KTOUM7PcRsGPdrBBD
kL2LOytucLtBZr0Iv7m1fc28CSEOr6oEiTp8wPAM9G5aVQXwJrsMiWU3dMYPMc0+Gys1Pe6yXefk
TazIYZiN+EE1i9lzJDgpR4o3hwv53GaCoeX71naq86z7uN3m9DT4xdKYpBaKCZVkU96TMVd2zx2y
HFqslVdQafqDrTzHH+luTOscSz5xwMnLGKaPgO7o8d108QjNMSjPk93ChzNMLw9zWiB+TF547OlB
QUNwBN+ixi90ER6zqLwTs3vbO3lGB6KGmt4pBHgxcAzbIfUrNLY+VCe4OeMRVwmPwj04zXCEx2W7
CwQeYngseyNykYAb9BnFMFysEbf6iD/skPfNbtCaYxtVxrbCs4AUMkxWnQOxHC0/qONahRs2VbDt
e/ENm/q8d6bwmTwc6BTYk7ZNx3EpUUbuksl16auu8rojyz5Ox+vWdbKtubACBbQ8dFFnp5w/Go2e
MlEYxL5jSj7HdUXCVJRuS2GvIwLJGHCRBwkq13P0xYUxzK8JNJp8jo6B6zS7wpj1TcF0ft3blL2o
aQcAlfVMu4cQP4nP2ONqCHHUsovjJLhrZLYLrh1mEeeyM8kgHS9Cdc3OqehHBfSVVvSKYsjhIAhG
+im6y047ml/rwbnTHXtvp4TYkG8KSENmEvYaxPk4286jAjmOPmIlJmIzqP8jdngANmqAUNLYN4b4
IPo62ET6SJabJZ+7dsLjQaJKGa6Mwi4geTczwe9wVGngO0ck6emuMP0LsuR6z0K6zuwAjKaxjPHn
g26Dv6eJRWy0X5XeDMp9bY4Tko+RDF47XsTx6JJXVgSjmp27jzsp0TYGqcvoc0rYHRMus6kMPhiA
cwqDdD7ISdqu98PP7hBdyeRSDEJ/mtDoeJ2efTNGEO1N2WxjkKR7hEH5VTdD8NGbiFFTGm5p0Ndb
gqedTSVjDN1V+9UtEfsYGSxeFqkdCqKOVGE7ODuNFMssqTsB5twWNRFL0sxv8sB9qWXVvyQ6ccnu
oJmXOLmACF1ifsITTYxun9VD4C2UnaAytEM3GAdm5PWxae1tLerbNnL3IiUUwYYrtWu0Tm5oHqlD
ILLpHCfEH2M6RWJPF7Dt/cIjafOuT5xT5wLSK/r86BqZe7K69kGITPP8juRTONQJYgRS/bq1TEse
sVwSKSr1OOnlcZgwfmK5yDc4tyk5LETLM71fTTrWOmY7DOpmOalxN9BsuS0i66lxcvPBIDAAkoI3
jX6Mex3uHk9Pco6GF4eYRkSaPg7KzH2sGlakPreuqrCJVmBT6B1nwYcy1K99fZq2Jrj9Js+hGDIF
njK6jO0iMsl0mnB6cqpAzeptqjy20TUcisbdZOZMfR4fbOJnGx1bC8an4KqoJ3M9yGiLQNjr8Cuu
qr56Hs0aYjKCgYEVk7RjoKSuxKBtXzeWviNX8Rq9AgkB7ZaaYGTSm/Ei4ESnoCuwlhb0Zw0AiY2J
2yCUJJmjqwQ+sDJShrQBcHUPmAdMxuG5Ig0BzGS98Rk+boLS8CpToloMJI02TaRblst2hYxMrz/j
ab2G0RsfQiToUcgiPziAvFt93AUVzEC90vbc4G81Ne5irX5RGBg2Lj9GpgF9aEieSrMKj1jDnB2A
UQKVfZsgcfxarU/+ad+uZdkfhzwSTCxpEk3VMZLPhevrGyO0Adf4cOnTrI8Oc8lUOZbDFRZYbS/7
7HOS5dcTJKSJu+g2lyZ0MTbYpYNBBHDe4EewRvpu2vWmwX3MlSiqVXexLE1c6CltJEPDS9QQVuD4
6dkHK+PQVjuC8W2OgIvWFe7sA02a7ijG6yica89UM5C2kcDRUY8LZsa1diIg3SPp+GhN2OxwfeE1
a2N2+xB7t6Nf32h9NhzQc+/0uITJIZa8McByazLcoPbq2eihDV7nZlqQX2tN+8IoXyyAazu2wmrf
cGcsWLcwvhElGk7ZUWQze0IdIcmcP8zVw6DIfXTU8E3ME+EjOKbbZllIwdsgqjeOc2bpR8MaZwIR
9TTed1WxayppH2T0PHFJsCsGsEEHGIojzmWIgiHcTTzf2ug/CM1aip1oW2SpOAagb3dZCiVyaKdX
4ccG9QBffGUaF9OasEvBM0vHfPaMKhaXInKdq0bmK3jLU6NfIg2FT9K222JmecABUAA/E0C7zQBQ
Uy8Stsbl10zWzguE+A8MVcKnMOivKg0Ef28N35jC7NPaIl5FqoXQ1iXHQWpfwtGFhj2uZRTAxlQL
SipQHhLdBccqsosoYLIXFUL9ijhwJm9mcrKiGqqMq3M7YxTZBVxZJBNYa66W/NgqkTIysmhnTTmW
MvSeW0FsSLoSuvpUmwEfiiYf0uXmUxbHBpXVUS5/Y9b+MZtoP7/9qBgRfUX1acENcJsPz5Ult5De
aNU3BAUd5y+pziEfY2fy6hYAXLQ849uXvmlBDGno+d0erEqdNvP67Rfj8gtCe7rSNA9v30CDQ+IV
fEWmj0zRR86cBvNRusV8TIrAWVYFvIqD/EgueAXDl/f39uhvf9M7g3Rn3/dMuZutW9exEw+FNWh7
Vz4hsoOpo3yPUDpnoyXtCKYWUhlq/OL4rxdSBtxV1PiYO9bHBCzSBsQayh8Nr18Ut/G+hhLV7Qfw
xoQpcMTN2sr3/5OyM1tyVOmy9BNh5sxwq1lIMY+ZN1hmRCbzPLjD0/cHceqPsmNVbd0XiQFSKhQK
hLvvvda3Bqo0QhqvILeJ19AaPvBlI4vhJU8TalaC0R33zNXRQnVkDBiDdYPI8yXKnfzgGzo4nfK1
xBoVrBsov3gqTAT4JJz/NsqyDlxSroKGvhFdUDdO6NHAm0/yaFP3Q3J2W8h/eb+w+CNyP7XWPmil
fbN+KPrQkJssp7kMchgu6Imc9+8/zfcnuJ4zstGG6lXRg3RhO2/MpStRBVHsVMzjfJfpQEOxfbQq
jqPuth1InmsSB72qOzBVpFekEnFaP86+QKNgFLa2dYjPEfv10zZsitJyKFzSf/ncc/hvx84kVqzP
mHCsv32SoS3LR5+uR/zPB6IbpqL7Wf6JuwZvau79KRz1Si7DfNB05eKj7xTMAURsbiFhO6x/gaLG
x1INVMIlqgmfS8nsCNPR/fZrkzdF97VnWP2VReKL77cPhtBhx7sjXLHRqoPI/Bn2Dk4/02s2hE9v
OtINg2bZpDBQTtUSQLseGWkbFFi9mA+s21zovLsiuWpWuAm5+vgaZenGHSJCviuAeBWtxtbS8TVl
oUbjR6hg3YRt7e/4gjOe2w/iqBUTBthZw7KVmjWIt3rCWKfLdukBtMG6p5ZHO10zwHhPPUXGrL+A
2fuR9sz9plQOgVPYyIetgTUGKOfTejdY/+JfXxzuC0Q6hAjBnJt6GTL03npxB/oLDX+c9YeXH2OF
Ck2rp3e86S84IFzkFCkGFnqQDLdLV4HBeVeFnnk7RZ5vbGiP9bcYyJMYtZwRzvGpWB5cN9jdzFtX
D48NqIBtTo5qCWxh46JmSKfKuF03WTz/s1cn+2kk0HI9HeZw0xXGxR0DmXEba4R+O1FFS3U59Gf/
ljQcilfkr93GTidv8zz7qYnBPkEdYw21PuCnhoWe7vr9rPWp+hyr2zR24OtpTMe+H/UGOqatyFsm
5VgjNAs7VKQn3HH67DPHVnhvR3P1OHv5w3qaMlNxtHtLfD1L1M4rBp/mASRT8dCW4m19VhtX06GS
TnWsfD1/N8EH1IdGq8or4rEa9oyAsNWH9X87XM9NywPrHjMmOhEWvu3lP6zPXc//6/+v58Tkf9L8
0BHeh+fQgzMUN06Pz1BALujPJpOgkwP+Cgm89QsmhXUl4LgRMWzlNP/0Zw37eHpNzeiUul4OOXV5
F4xXJGTgATpkZq1vZfE69tAx8tYU1xIS6IlAi7uQiXDeD2nQdkelpfkuKaJfSW/dA9RiWC2SfWFM
j1NnAzDywwbk/xKJoL2YSFr3BqvUmTDrfZNoQZq0N0VIQqWWO5hahmpfQ+jbiDRKodyPuCyz8NFE
fncM07QA4crf+HuD9/g1xQUHpdXc1jh6TqWh9npI5ojskFFOoNKKGiIfUA9S+gyzGneJjeuy/7Qd
rT7OUXU30kXtWacciuK+QYcQQPNBXMmY3UNTMkRyxax2b9g5KP6mz5K9a1hHFnl/+qI4FJb9c8in
FMxngFUz2ngYHPdjfM1nmQXMWnZG4w6bSTFPmWIqRzTP/TNhY3s5s+6P0+gpshSkGLpyZU/Upl3U
SAn8U5hav/KJ0KBSaESgFXQpzXFrt+qTggPN3siHAVHlZGb7+DLL5lKnJsqyZcNHHwdI8vYdJqmd
i1id2394qguf6AdvNo7ckp6Vltd7O2M9bC2X5yy14pqOU3nFxb2jJTgFeCqROc+gjTrLJ+nBlaek
8s9WmrwXhosRuxHpqRvnWze2zGvWkcOhWJ/KvMu3ZZs8xC6YcXrb3ZY33O+qNO6u66buq4SYVy4I
zphmBXcQhmI4qUdTwrv20rSht9m1aJW5MObKJllhVjspjefSmL1jFgMg7RbQPgyR9BASqIslCpqm
n1wMRg6lW8/NDMo/JZ1hW/nGrtNc//z1lRmy+iKKj1LXPghhq/dtXaLZyOqz7oRnD/7bJit5b6wJ
AnNKJ1YC2OQcJ9oCajWDZPnRKIrba7O8eQ/8J4Uvd8v87X5U2tPyD3BodKIveCtR8p5suu7Uj2ie
jIg1YDZs1oN2+Vznsv1jqZsJ2wTTQpAT2ty5QNOJ9ZmBp9D67G/c3AxKjWWay/z+6iyuL2QSCDGW
l6S6voWiM17dOCcCtMz2Ws70xHX5k6tSL8kd/TmRl30QfNEBIxfpvqzBI84GlQ192Qg84wNO8sBe
7kqwdro9+d2IiZOS2TvAy7RuD74Opgk3GnVFLf07ejAXTOyhnj+S3KRPnzSYj12VtAe85RiVx/Ri
xpm4RqVhBASeb5vkYQ4pk84l0hIvo4DHXJKii5lFG7/bdS3u/3L5nIWcfnuOe5iHod04YfUWtSar
wWH862fbsAudiwMuP2h0ubfT8cUr+s/lcvQBBdqGBCIjmN5XcZMSKi+eZ5PiC2ktO+RdANCZAbLq
gOOKzXU0/e6qlo3o4ozk3eR16VY4ec7dI/LIxzLoIi13HpFA1YhMogjp3pOXKE41BbTY1N7iZUGh
NdkTDbM75jt7vYg/OzkRIaHNv8NXg5b/2BonX1UZU4Sq3qX0YPgI63IDh1tv5BJl6/3QQvOusyCv
Eo9Op7UcX5CJOcfCk/6VtZR/HfoMpumyF3kzHfipAWi3HMJ9a9Cm5b+8evrQe3+8fm9EVMqrh634
69y8zJQhcQAb/K+nUd64GDGM0Kag8hUl3pvVFj5toanbyp+W6vu9mS66DMjLhdm/FVWlb5gk4WNt
Q8whpOzA3YZcEifHeRqsY2Klr2DZWVoSaEcJuqUCNaUUIM3fhTVS+M2b297r3o0xbk5GPV1mbKHb
oUatkRXho6ZF2bVG4L33TdiUPU7d2NPMo8UnNw5QudoxwkSPMPVoO8l9aGTplVmnvY3DkiBMeOWj
M+QXZIYUeZHwZIAXHNJglw9Cn6W8LnkB2sxLq5nw5nTUnuD70htz5BW0iLou0J0gK1GGqerSxqGz
i7gnSSy8i1qdZO96awuSHfy2OqHd/tklQ31oUdVVIxESgyQkKIPe32N0TcolCH04GNYoAv7xSkiO
uj6n4ibjnKTQ6Mly31JDQ2e2DPSF18GD4u0YWQP6UpQDutzqAj0RG7Y1v0KE3StwZ4ETlZhhQwI5
fEf2lA3Lv3rWmgenc/qrKWvqf7boKO6UKHJKLuf17uzmqUCdlXzi5T4SSdeDsRLdtegy86A5DPgT
d3YxqDvL6rV9Z7JSE5BWqOe68I+is+RCQT/WO7u81hmB/JO+YJIjYTFtrdAZNdLdW1ls78ZZT5j/
UTHooflteW/InUW7NS33T8Rwrmf9U2cwsozUYmlKCxCF0c/eoVyu4MC3ocxPRS/OcWyqa4JOb9gA
H1PX9ZjwhH6j+1wLdlqCUgRdn1Ae96fe366Dl85cLpgE0sJJ/ESh41MScrlthVqF8Cz5RfrkEcgS
IaJ6PO+N5e9RDvlTodNd8UHpEauJ+CTVx30x2tHVdpP4ati6t4+sZtoQ1WCmTUpQXXewOmpUTpJP
23niQzdha+zKBc+qdQTUaSl/EopM0Nwy5RC2S5ZQRWBYvwQCdwl5C/oyqTKmKRgcZJZwS9FwlsMv
THTaoQ5pn0O14MuBgeG6/v4KNc6urnTUg17yk6xYZjF5fKsG5inw7MjiFeqRldupwBZ36mx5W2fD
39gke0E4VYUMZ56uo8ndDIESkXURSjhUPIh24qOUNSkuZJVbkTOeHHBaMAnEph74U0qteVIjw/Jk
9PG+d/0t14MWTNQ0aYmRqRfOEGs907qwOrnPBhQ/IhmJAWaxQQ4Dl0HTDnuWScVGl+GbNzN5Game
wux7THpjPoWNgvEC2zvWDmUt7B327mtmKf8U5VSvrPBzNPmA5RwGeVvvO4Rx4J+hV5jz5xCzRvIR
T2/tZcCB6/seu0Nxgs73EA8JMVYWysw2Tm/y2Y7O1DG2EUTTAC50cYyL5mMZGm3np8E3g2qJwZ2h
v8lIRNG4NChZG3J/LsLwxaiV2jfheIGfaW1qyShzsBqNW07vR8D6NCw7wgy5HlryDbIfbsUCWWpM
yM3GnXeUfHZkW+JBopS2o1G3qwkv28WuJKc9ifaGppyg6ikq2FSkgtyr90rJu2lQ7ZGg1X1PyDkN
FcPdOR7WWZY8zvIxtjU6WM38PRJk5KNV2YQ9HY/RTx4FgQUnsAjpTT+zlODq+iib9F1EE1HsOUBt
d6L8GceBM7o/GkozfLPnKwqp7czfaA4tymF8cDTd8cUQ9XlJofRs4sj4I+kwkCDlMSq41cXwJrXt
KOnsonn+sMwuZPEjgXg4BIwt39pJinDvDxERZ/zwaz+15bAZ6ihAYBshR2G+KRc13bBs1kO3jIoD
cUj5Zj036gzEqRG/JJoZXmtmVIe5wPGjm5p3AaLtX3KXNafrX9ZbPI1TfR/XTC6+bvvLYPc1/1/H
va/d9SEVF6dM1PK8/j+0uqwRvsbGZagY/KV/4uP5pJTJbWEdTbu5jHdkmmNA0DV1AaMRTEQgoV3N
SShoe+UfQ/IUDt/lmO9a1r/Ofa/V16d8P/qvAs7/+rz1ge9l//cL/Ovc98uvr7w+7///3P/rT/t+
+e+f9j+d+7+/g/V//K8fhHKgBRYGQWYRqHHaQjg9uNXttVa8Di01xdJRQEoKeppZemu2WkNiatUG
7VJjKXTjh5INM026MtP4adfmYzrb041G6fHJqrJ7rY7nH1HhGPueGsuJYMTwpYRMBpBCgw32Q3nR
SIGf3Ii4scXFM3glMoluMhOYluwycgNqpqku1MUUG8YPJ0cvP6IDvMBaiF6oI5LCNkn6JEW7jWe4
IlDfuUHWs34ABrWNl/9E4WybmG35RkpcGQwGpF8y5JwfmvBeU9HUj9M0hjfmQtFZzxcTdF4MoUSQ
W/6Tj0Vl67aNGzDjAo6OASJKuu6UCnxI2GhLFb9JzWsffZ3iEt3K1wzU/tVoiXVtQsd7dzT4onbS
FFeEovpr2JGjQupbnnXN+wCVkXSDegO5UFBU6bV3TVlbvYoKDJ2qY7TXarJwOD/xy26LRAfwOVfT
q0c921rOe3LkXuyAaEz4Ri3q0umHVnkvKgWU4ze5vJWAiVAuqfZxaqLHOSVQYXJ70o8sZESelhF9
OJKQ4rgG9lyUgl03JFDT+13j29YzQ7G/XBztNYMu1Gd6/liGu/U3E2SyB/FskUW//KLIpvfYKtHM
enfeHMLF9bVzb6fTbTe5T/ZA9p1BvwRaCVN5M/PJdsxJK9UXPmee6gBmMPMPUnsBwPYY2W3yOFQT
CrrG+8jAMbxPaQe2qiDlRxtLatayCeiZmU+yDwmUs8Hf1NU8U2HGn1qPf4aeD6x2Fv2cP5UnATPn
gLmBBh59tqJvTxpBX9u4vxBwMsP+oveb4oFk8BsTUs4RnTuRmPagp+/pWZ1c20jeU2LRe0JefvpM
MY68xZ/Kc5mOjWnxblr5ryV75L6d8/7J8+1zMwAvdzLwvjX6gO2U0e1NXGmfwnkwzriyPFaGNcWO
6gTKmNWdSS5FWybmNapJcnAtwttT6SJ8jwt5qTpLvLnuw/pZG7RCz/nciZ2b9t772DD4jbS5EJ7b
4gk7ARbBDKxvn5FLKRzmPpT6902cYFih7l6FeYAJY/xhTnSFlaXFt9MoySJjZNr2rvOHBjm4BUME
stbc9wKdjYR61cOCF9ZK8eTs5CGyrGwk6ElHPIYQs/ma+j9s0uve9bjoLsJUarsezg6hWcpW6og2
8OS5VPM8X9tB2fWePadI7mw7IQNzOS+9ejhwweCM0HCGhwPfTVWMv1VTJfdt7DtPdhudmFin71CP
jbPq6YAvuokzrnS5Q9Lao5u2sStNfB3amcSuBga0zAVUdyhydzoY8VTU4xsrqqGQYlkS0WOjvPYm
XH6jlJzF63qYyedJdMSLWKyrc9ZROz9iKGU6JVDJd861Tezq5CCC3PP1Tt8IVSHpF83quQPMeU+J
/0mUtCGEjPXbObKTt378Y7kuSQZZkl79oajvcML9XX9YXWOZTJbmfjdzUxAQDN6oQXB3HmHXmpOy
3rL01QIt9torWVySVJ2x2nNjFHxxO1wMx5J+1UEuyNa6JAjHcVrzOi2HUfXLMySM1rF49khSvyNJ
4u9QzDoZzTA9Ft/1fj2sYpxBk2X+SnSaqL7diLcMmUOrFLp12UfXMmzMO7cSH17Rem8oaeajcAE+
mSNVPJG4b5FHYyMpZXTjcMd+E+PeLsLiba5ACjmeAc8hRijJ4sbDR015F+OGc1g/gNRo4GdpfXnb
toIF/3ieKjjzrmtpO3Me5s0MjYe1FIYAv2J5N5lw2mSaYlo2XqtYmQHkFjPQUKMGI3ABOo5JtKut
VpCz2/mCTi8EkKrNTsg9y4BAXJohatEn9FkVHnGaHVLEcMwEc5ca2Nf++vj6/HXvfzqcllf711NQ
BPMS3//l+/+tz/5vDxcRn5yjkwjbLA1xQaNk3eupyHErYzP+Zy+Mi5iMw+U4aiQudisjhQf+w722
/BqhXpRBFDX8ZNarN/5Ia5dVfhX0yybzeJvr3nrObzx/WxkMRs7Szmyp5wSoK1yAwXRp4qURFGqC
gZ5iAg4FCAdCZxbPHZywk2VD8eefvURl762JRJZQS+q2Hb9Hv3R9XMVCvtKp2BFLRQSvn1u7iEnq
BiJwE2DWpyRhGk3wfZh0WRHIe6cG8guv76EuXSMQiaIFPDTWnRcX7gHr9RQgQqbFNrKcd6J5Csyq
4ZwiasIPwytax2LTR10NPYafAauTkaeLfq8/8fvHfh+ub4/VeEmT/Ly+/9aqeV9uj7tt3W0xFm5Y
4hTg3uBdwzwlSOY/m/VcN+ZEss7qHqVOQW5Kcfaw8p3tTtENXN+INLx9rg3J6fsXHjASkT8M0nVt
qi0blyzTbQY4fhtH7UwM0NLhJI5yPrYZ48TScXSWfue6ly99QkE5iJs/tfRpbYSN8U0y+khCFo3D
ukFxT2cxRbLEMlc0OxBg5EmDu9sozFPFiYgx8zR0KcBTVQSTbRfBuve90ZKwCBh7X8uEOO71SoOd
XgQuuMR5q9e1DhSVVQ3o8GorWr6pY5cs7Wc2/X/2KuyQZzwcISNHhveXHxYPA9boacAHmvZzuFtf
2lm/m98/ZdBpcZpR9mu9iNdNCd51Sabiol43ngckT5vyc71cyes17SMm31Q1IcrKHXCarBe1JsOP
cB7vaxs7ygbRextQ8/9no8VVdW4LktOipS1YlwNeQ4Kb1j3gwnQJnfhaxa44e3YemhYNbIflZaJ9
Os5Yij1tVqQBZaN0bZcDrz13lHlpT/dfr+MxR/zaW89R90cBuJ7813O85Ucrkm4Iz0rMnW/mY7Bu
gMH/s7ceel3Sk0zKSrxKaZDrHU3hCofgP3vrOS8VR2F5jLpZp++/bjOdas4QU8w8b+jaFq4T0HV2
EI/Q0ZGdcZpjp2nVwQIuE1jC6IM6T07zIuoKnZaZ49S+lUlITvESnMS8wz9MfnFPasZ8/d40Pqli
AgQMEOZBvxQhHRO/q/a6nUUXZRiAq+buoQJQjlKQnBxR6MhaKijfxftoEA+yburawDHKO3kHBA2V
odCcC8ZL9zI7yv3aWw9RtgnSbXl3ZtVSdyFhSF+ekeSue4mWzbq3Pmgm+U3jCePYQRpgoZpAQ5Uk
4pGdCouZ0upDZf7Rp6o5lrMwH5hT3yd99Cl7WRwTYecYOFOJAVOQKAkmiTfdZ1c7ESGhyh1duDGy
EZX5EEaqTzWa+pXOCkbpcbCP2Rhp9zBwPL4pW6tjDqtqDOpW++CTC/A7wqeBb6yVF5Zi7cNsG5T3
dUlTEvnrKe1Q4VZjkt3IxgM8W1gk8kwXh3zak4vuZ6cS1T5ZBeQfoSdXCnGQnUEig4N2xrvEgm4V
uWphjXO4biZ7uJ37TEPthlal7dP2FJbjeLdu9Eqbb5GQoqJmCJ0txhorx+rgFBVKXTJeRDylO+Ub
VCSY3RAio7vNzh+ql2GK5ckLyzuTkv7J0UciqWU9KUrYqt7HEICvWv1fm8YqYJxq3QcibAqoy3kR
puif4FV/P5VyjATbWGCr47521ZaK67rXdRFhPpTUy6WJZHXqCUmyPNos8RAdsiHp3L2YinmM21I3
Bgbr7Atdp+faCrwMXk/aNOhdbC1gK69fJ0mBsKGj7oylZpkv1UtqvuY2o6VGsDfM6IE+Z9LQUSzc
O1KJozOkxa3edj98MEJ76iwBqSnexe0M72LFgjpXQh10mImGnuP2PI1opqgDJqAeD1ao5R29Hz2+
AvaLr0mvf3a97hEmjgpq6VyMgmJdrBOr7OiIm9Iq+lllzQ+7hWH6tckTmhx0O1Bsh4hfCs3dkX/r
E2tHLWgZda9kWz8opubCw1fJ8kt9bYYSX52bBs5Abc1Eek8yJsPLCAGFIijhogbunmIYtEC3pHGs
HS8gXWf42og+AaaZK1FS5ncjlJb9D3R0fL4U0AO6x8zTlj2vMq5itOLjeg8miQepL1Wp3TrF0AQ3
4e8Zx3pOwubclmbvfs04tKb779OO9TA1qgG+hf1RrpKSdcrxteu2ZXucswwFCcM4vN5wJt+IaQmd
WNREMTh2zq/jd5QxnK/j97q3bmLL2NpZO58YiVGw4qn40drcYv3Se15fxlpeS8GrdQebxIZsSPT9
+j8Lqyd3lW8KxVrdmFkXMk9Yh/ZxhnaDT/tsIrHdUdBELgEBa0MIN63oHM2rDpJoi8aS9nbWXnK9
VUHh6EWxcaqfpCP1ZJZ1fyY85UG6PLbulb2kfZPMR2TQDKj4e/nWrLsdDoiT3UK9NxWegXX4rqRe
oPBehl4tOniQQM7fQ6y/zCDXIX09J8vhhFpMHnMrLbjkl0fXeSPNGVKfBhIkl0klgjMWRKFNVgU2
AmUAWBXRjhQe/BnrQLzOKw1E/lsCgSh8zBYG6KghaW/drOOHsYzudj//MpbwvXWjL5/I+mDWOBlp
c9UitcjVEUbyuV+kPeOyScpF/rPOepjBOOfEOa3zHbHMg6pFqrPurefWQz1vdzXZzCcjdOL2VI79
YxdD8yfJpKfJbxjwhJdd08VgOqrsQJsD2Xu8jIDLeeJW/tlbzzWFPmxd5s9cqjywbrqeobtZNuuh
FnoUqCf0W01Pl29vqbxH0ufuUCTNRMw3d+v05XtiniJ3z5KMyC7jsfSF2pLLWN/rtbid6KZQBTAg
ibK6i6J0vHVm8x3n5JJ2h5FUoubpNO8RRHKytYbO3VLs8pnhl67YhYZfbnONjGoP9Jlphj90g6Jx
yp0HIgszFU/RKot6j6ZUnN+sG90H+Gw17YZ6nsJ615j3dd1S+GPJES+iuWLRGK57ArMY0jACLGe9
s8gwR7vldehAcM6kNB7kaTatd9c1+c6ayUhgQxHfoKx+m3w3P3UDlvNUhJSpG/PNQ60xwFSRobyG
aUMYQNZ6QYawdGNao9qOSSPpl08nDdE281jbvY1URnZMy9TZ0yW56snf0pGnMaH6jJ46vjdS9Lwo
V3ySZPl9pB7uScx8J3RZP3lpUxxBjkEmgF1MFi3h1JWVvWQ5t1gEYZDQ84kQJqBV/UCs6w45qncF
8PLPxjCLn5ZT7SPabrisJUVIMV9HfSDrnlGmQ1j9NoQDN7CStpZfGs9tYbfv7VRrC3mXaHkL8LHo
NMqXgwynY6Lk+KQ6/9cUp8N1PcrkEB77gl6bR+Khk83uOzSiZIch2ArMJnfft1yM8sHwpbMTWrUh
E5lbX62LkyGBTrjIg/PpDTiW9lrWg6KrHrrX9RAzwtFIffeRCy19Tot6Z5lSe7W6eefDmKBVYhnH
xujLYzJM6qH3aQSNfQ3X2422FffObWR53g251PpDFmu/tdj+GYmif8qbCkFw5o4vth0XeyY+7k0+
EMBViUemm/Xdl7WrEDTqK6dWN7zOw4zniKUc2cvj7OMEzm20CpN+SvOQaI6pyK5T2d/2cfKYL3Pt
LEfw7VtCLVZtdefmNGplnUw/UwHJoZrm1yyjhWVL1bzmfk7goV48YBFrXqO+xY5kDM/KS84joIyb
sl5wmzH3qkrrjXvdSox7Y+hTImzETaU9t7pFxdpZ2L660oMkg7+d1/ZMHsnzGjg3osViduSIbW5R
+aud0iDPwfcuAEmGQzbgwXfK10ZN+WEeBx8Yy8Y2Wv0egsXZblrtZt2EM6LcVNE3C/txOxVGdidt
f2aO7IUIWQfcGR5Jvz134ccxih9RYYM4Va23xXNj3VqOQ1yzZp2bcZx2yCXVe1S69Dfrot+FNTR9
8jTbB5qJLIKMm4TeWtGNj9k489vMdkV+hZJkrSyhbUNsDif8eu6Nx5LmZnqu8uo5giT1NJOLd1Be
V1xsrSnojqJIL6CgVXqa//aNIEnn4oMlODLrQpS3nfRISQwJ8uyNXj4nWfzkkUgIvpqitK+il0i3
n0dfTLfrEUMoyiWrQ/q6PNgXZbLrBtTbZl88UXCv0bH14dXQCeYypyXTgbn0OOnHcbTxrpi3qWFU
j1+X14x7aR+RZ7ETjWdf4P/0zO4fxoVPXePCuFHTfUapcIHdRF8bf47+OJnlB036C4OEthkTPTmH
gL2f2jxPz7mrHcsYxWOpezAlu+hNOuVjaPbixZqcJy9J2yfP6bSLRR1sR3sUIwZS+naS5c4Uw7Q1
kWJB5PAZUToDrxz+lNcy5I2Nk4fsXqpbN6Opr4WR9y5duNVzW2ro0pnVOvzVzUFowB/qI1Bb/8kl
N7qPe/VidLREbIwdzJRf4JSol3Hce+4ANxBMdjEaZ56fXkuJcW0op+TOcKZyW4TxMck97WHdpDML
HApyw2Tf25MuX9zM2fVDJx+BMKkXvSxPtEeGh/WxItOv3SCHi1ZOF2jxwHCnML4zlENnxK1oDy+H
kT3/80ChxRbFC3GznqcSjN9jwHC2ZoOsmxYY2SLkWr4tYITwPOFWYjIfpjSt/dIpHlX7gp6jf7KW
TT8z3sQu0a+jdAnr6pWNtGF8X48o4xl7Eip6wu2GGaKHM4RBGi5AcIHw6+zRfR8sk3PdhOsmUzfw
RGUFn57mt2XJ+aqcmb+hf3KjTF4AbChWEMtuVfTysu6BOR8vujT+miUqnjh0iWPmDooojlzIc1dB
gVqO6GPUl3UvtlWyyxwxEQUwIIKYvG66MZiWkr9ivuZp3J9YT003UaU++96szhPKjXsn6ctdRfTT
fj2ci2S6hz5gBFaYvK2nct0pww3epxOObO1K6ZXD9b+pUf7z3wxnVDu9MqJDLsyW5QFAwQhs4RPU
zeg2x+UaGhytp6zFD+kilrys53S+gmeuoGi7PrqeQy3KXCoc7+cp7p9mgxlCXPZUGJYXGSlj3WeG
BVaAB0kff41ipjAEbKARY4lOqtSNsHz3qUvzeUeUA6k3kWkRrpEuHpdOXMyGktX6FKIJvCeor9vZ
GyU5jvyvGqQSA15YERnZeE9GjmYVaAnlaW/jOal/Q+ehQWNQIpfERN9vSOkg0zSXZ+yDIw143Bcj
yeBiTKatn2X1ARxLca9wMB3ipMVSpzCmlcSAn2noGy9CWzKF3flgCtng7HO8WzeV3i1rfpbUFaxF
o8B2GLnlpQqtKFDkmtwSTRu3WJQUVdGxn8FAYfDAN7FwbUpFwEptTp9uWDV8dzJq30HydyTpowFF
6r7nMNkORtrk5AyXr6lrPtgEq4Ki9TYlCURVj6VmyP+kTNKh38yPfu52sPPTR1yAVj5dmAvCAHaz
YJY2TBUrhSqBwFC2SBcXwFYVz8+Okd+SlVeTl4uWyNQQTAG/Ru5lkZgUPZK+8YFEkbwIvTF2Q+Bl
7qtsQP7kKAHn3O82tfVpk+VUF2jfxTAkT1ltQYHBR1Fycc6l+2HP8XxqPVVvIk99QLTyT6hSut2U
V0dP2uOdOWOVlT1G0YRObIiGEKnYhVQsyKA6kZx9rT49Jp2LyjI81BaWUI25DTCufMCGmB28xLIo
9ePD01ivc9cdLnroLKLZqt15QGg6MDekM9BPcwpFQC9sltr71EuXtGTLJLp4JEDUwM/czcVemSbp
DU65JbvhzSwpjhQN3JRGHmwnPmsd+LpsTMNNNMsbemsfU8Mo4GvuKdKco+3lT9lk+8ekte/qJKaI
PZ+o4oWI6qwXadaoyBtjr1XyI06Np1EbjV0d5bSV/OW2XdI4nzz6NhXS8sTGNtIg7A3f7JG416g2
L/WM3gWnjtmK+TS25W8YSPUZZRNMRkzZAx/2kYC2D3mJI+InWWEcC1uR3C3bg2NqyalLTXvj6Yvm
AutFP/2tmui8dN50WTR3qNl+Kdei96vrH7PbJFczZAbUw/ZDpmHeWr19V4XY9ajKt6znYB+1mjvu
agPw9oxmjzAhIsm7v8lI7iMk5vhIKgUkUh/j8Jxye6TbIKkrOA6uyEQQVdIYxp0tuwIy60xIdvKc
5BDn5ND8UgmpkNJ25DZDhJKFlXsLTvO2dPIlrtt6VB4rZYIp74qyf5XukNzgeSSJbMEj2TXAunwE
EVCnDyha0Fvejfyqxyqvf9eRdxw9HTcYV8NqBhmjbjuVBNSIcglDMY9llxEe1w2btkuZeNTes6TV
vSlRHp0Gu3uA+PycVgOhgwbBmKmDCpESdipupZkfVVqe+SumW9cQv0nmq7ep0KtdWsnHVDY3TksQ
uD15YwB4axeOGIWJj/iwXQundoMmib8/gSCEPNLWpKN5m7fRewE64GwqpgSD5V80AjkpDY0ULLvm
WC08XNPdxwDq98mc8rUr+Q2UcYg1sqSllxEkS/qmH/4f8s6kq3Gm3bK/SN9SE+qmltxhDNhAkjDR
SiCRFKG+V/z62s66tapqUIM7rgkrm/cljS0pnuacfdLTaFYHZ8keCakDTdjQJoxBlCxF+qyC5ZWQ
kpsLm/LbfjR7drWj6+HJGRgCLXLG79TDOcFsvsdTfJhd4rmsBTNUayBh5gH50Ng/wHucSypsvbGb
otoPLgsTa/gFtCqPPNyPAJihKo4UuH5npOwN1rsVm2DcpsRWzzhUB4bKeFq7DU5xBA5DgFCK8VSk
st+z1cBRfYEpSaD0p0HxsalW629T+B/EpX8ZCNuYvcjXbsZ62GPR8Av0CHr4yZcbfbLuflflkB5I
K8dEPq2nGrjpOBMwN+vG3ejOdGK3K8LYqa+FE67Pi7JOPfpF+8EyKiuaqFyZFUKqCh/q0oCB4pj1
E5T+P1TpU6A5PZP8JPikGKPObBEnHkmCDRX/4ONaEilvKQoon+Sabyo0YFfTsnJYGcTGBq0iVJfI
rwJQewSQI3b68Npmw3uJ0f0eFsCfuncf7cH50YYNEMKoLk3QfSXUk7PJpAPFXOMNy9ZbgZSRNvPm
e7wu2q+sNJzYNsriQWLbDnOD8PUxCDc6N49SO08lUYvj6BCPVXs4p4aQ6F999ulh3cmMoHUm33rg
+UXaz2R05W9CeXfVLM/OWu/SVuxbt0c1JwAckzXqeoqYYv8Vwla2Wb1jaVFfdr3g0WQuxxlJF5vh
ngPRO9u1+pPmZhbnSn76KSyrzH0LyhoJuy0+QFe+mAlO37UQj0LXty4o3SO3QO5p6z+iEvAwPfQ6
qb3tLfetoqhaoTG1pPW4zLF123Dx9Dbi6b54LPSusDnbGm+UQDV9A5aOleHxL5c4LAcSCOEtJTZt
e8FVPpmmcZOp7dK85O5OOxQhkqmvnReXjvgm0+IqD5yI9OdwGxrs/IiskiP3vH2aUUtDCeGCDktW
h5pBHhNzdIvSP1VqRqtkHxhHvLn1wqN5FW+dwyoAYeBPiCcAbxZC1T5nTsBnUeip3map98ue72e/
24Nc5jBZ2awJ3OW9hz56GCAXLoXJvMM3Ca8fk/eyloQbdaBFyX7Kl/zF8W3cM0jECf56CZdOYW0W
3NWW/2CbCR4cZnNU3JEpx30V+k7sZ+2N4h6COFt1eP+rtZYnjTSXpqUuYtMuiTQ11wAPN2SSvuWR
3iM6jBkLpRsEpA/MgXbhmhLXkNL7qKCMUtj5eIXTLzXhhUSWwSHmXJmzkRI8JzedS0ac7vyM6BLN
X9G6iLH1Zxq6BDqNJJtWx3xOp5e0e87tII/CJr9XNWdRCLmOSsTQZENbCmn72DJ1VFAW3U/RTo8A
ktSNZyk2q8bC0Xec6qiOxhm8HzLMepPz5kSGKU51i7Q2mJ0fFo31Zq08vV8EHDJZNz+MZHc6mEk1
q9H2wy/Q6bcVrg+utjHkCLQUyuhiZrvd0wLTtDVgzeY98oOwo0ICB7Bz0NJQjIgdo1lQJOME/szl
dkmH6QuMvIS0x8CchpNkC7TEBAKy/oxQVRwWo903Y3CiBddbGBqnLowRuzDGzdrbgST7ZT/b3jcB
V4fCEqQPmzzKLG/9O+QWV0VCRgmcEiDM3ee0CCJES1bTVX1bhgbqJNG7bw0f20ul0o4ldX40Q1Xh
H+hwwxCnwFiz+pWI/MPMeGwFTNSIIm6jAtFrhz8sDnTztaL6wpj4aCJNg4GbPQm9vMKX/iUaLyqq
0t30Q/jj2NmHVrxmUGgSqyVXHjnVE0iDGQl64/CBVCDFeKD1WXmu8D1gkc7JxYTLKkdxV7v2Y9r4
5GzhV9oWpv/Ncf/Ut8l3noZW1NX4e81+MKKsZiiQerdlOOqYTVDZQeQmf+yMzq7HQxOpYNLbG8CB
OB9rB7bt0jrW3ghXB5GeurTKjVMb8XJreSWlPey5nqjnqFPOL8eTn53X/yK0dRuwC85TFIGlzIcL
YQAVdG1xM2FwIrrmAKbHWXY2/xuDX7VNzTHb2BqhNUq5WyL6366tTq6cv1AyWewJYd+qsIUZS1lb
w8zkKB/2wZDPKIGGA/rCLhqJ4cVzA9WiRSq8L8uczaNRbbs1+5MLfB+azSlJexvG6/qcEh68SZvq
cWYuuHet+g0xUZyY7Q4OXzx04oAFjJVVgcZAVY9jO/n3refctQ307qqwsA9aAxaMHkHYAmewEtk7
643daCA6tqV5v5I/99jC+V/W5H1eN1kN6BRVOlA4CI2Lx9BQotyR00fdPxveNKKWrEyaFWu5GC8G
xdbWnWYcRC3FUl9zH1Qp505p4UeYvOVUDclukfZr4Fr8IKjV6IzSU8etc0eYZpT2xHZ6htfD968e
DaGuJcCm307K9HBy9qjCIJNT8UelJ/CtTRhia0rsjX3ApERmcUOK+DSxSSV5euNo7Bn0Fq+LnVV3
uf+37TBB+LJG+yq4GYrcEjH7mmADACJniRrIs4F6eeOJamsZwaXNZyADY/UTjBNWNAh//vxS6PTN
tODCTIPzBRwX1OFa6SeUA97eEwaORg+dztiWw5YrouJFqjwiIvUlJ+Bs8pHp9YkbFyp90z75yCQK
wnMYPqyUFk9i11AdtoKgJeGRuUq3nJfsJ8FE8GzersuGFN6ddat8FrgMrjbLB8tt31mfywj0egIf
l8Fz7v3iHY10NljHtEKBpteqfNUyw7WQJw/jQhov2cl4yvaJJmWV+U+GKWCzsOiqm5xVZCjbmKen
RXzhuenXxypcSR4f+4gCDwJrnxxbrh5nZSblLTdperI3S3Pd5In/OjZSHenqG0Y0rsvCxzuFpvOR
IdlobhN1Rfk0ebU85V3/MSVBZCJ9ag3nhFuznxAHms7V8Ri6NjrnQV56u9FkSOoWEu040JwaGcXG
qEeknjn2eFZP44JNq0wYXDe3QhJvWlV4e5YNPLpcf5MTfs3SBKeGXethm5mAbFO+T+sGlFTFXSuC
OpKROdyUibn6KkYyFTmd8n2Y9Xor5knEZoDMf8qrdrfUItv2xYvkiEJhAHhf9gAqy9zcyhR2Vdhf
rT7kw0f0wNLMD0EuUpPPITqINTg65F1xzVtHg568TJYfUaPfo4La+XPwaS7CP0BRkftaPaZGXUae
a34PcyFwofDo7vr1N0kA26VDr/Dvj/Pli1GIZqqrjM1czH/SvjIi6dowcTuxHkObO6YHJpyuOt+o
5o7TfcZlUX2iUGpoGdWmyoN1R3y0ONAwf41JDJto2Ct7sGOd8TlQPOabqlnxdgVEi3DI7k1CK2WQ
vPuWuhEIiudZe+d1vg1Vgdtmk8NWhc1UmqPbLFj0HVJhJmjCOA6NogWevXAYhuTxRFWdPOg8cXYB
D7gj0masDRNBurcF1RjyaJ3mCYeWCVZ5KSr7HIiPzFwKAsLCP6qHoiwqcpFXl7GV6XGF3VKdxyci
i1AzWFjE3Ebe1XU74avF9+vTTqDt+MRyO1xXMFkNr4hYkea5CLNsA/W+IUKs6nZWF3w22bJi2uWZ
RTKLOzv+rp+liHnIcVzPc+wvRJzqLjAeG8U80fF0lOXSPthj/7y6a3eBERRNKVrRpUyfJlNUsek4
Z78CYbfMkvs4OKeJFSDopQBMbvt2+PQDpVVVRavXFgdpE+k6te9kzPMBagfMSvs2Wd4LBKz5DZE3
ubp6VypveUOHR8irHBtaMoy0of35D0z43yI4/n8ZUwjZjzjH/0dK4eZvlf/fqYb85/8T3ej8hzPM
C0nvIl3PclEn/y9yo/kf5K3u7a8CG3AiqAKgjv9FbrTIKoQaKEAmE8Rp2wKo43+RG73/2DBdQTry
xASWCmb5vxNJaDvuLcbif4NBfTvkVdwwsSbsRjIOb3mM/yd+VbIk6Gq0xiQNrlQtU4LmjVO1JIPv
Ab3Ju3Q84wC4ns1Lwcxi5EKWZXCYhAyPwrdfWjXqY2XVnGmIA1GrVeB+3UWAJkzTs1ul5EtT9/vG
WJ4XsxdEN201Mujzvy+MMjeO54EqSMzwzFR+b/ALnIlzCi9D/yVCrN5jFfXvGKNEIcGc95Rw7j3W
iN/pklmwV/jdvz9XFX5hUGXm1iVV8sQi9p0y0NoVgeWdxGyomPcADTquCU12Ts88hfyyBDEAmWVb
XVJumPbymmlVxKypkTPXDDOScPFvkpFzjjadeGDYKhMQ4JNM8nFb094jvQ7qk6kKdgFDeOwznR6y
ReYnf0rfSY3oCUS35ZnzpkYJo/bB7XczAWVkG3lyz0sXW7cmMt1tbrD3PDPiErxGRF9AJneZ0PMD
1x5Ni0e9+rM2bn7nlP5dM9kg1I/1sAObnpEYPC/3ElG/sYrrUNnGBotExeTovmM2uROTYuezkHFP
tvYddLy3usuyY5ozjvKNJHlp+5Slppbx6hK9XgTQ+BP2fgHPwKJMnutC/nWJEryrKzyFEgyIM30R
BbDtA9KYBJ9g5PZsut0m/BxC24HgCcVsctg/tfKnwWhZB0LuSi/zYqKQ05xPg8iDcdNM/SOmn/ld
g4YwAIMiCvmp6/mygtGCMPCVu6bcypapZFF1oFWSvNqOWIticoIhprU3xxwFerCI8EiELPnQECA9
DWBCDaz+WeCf2rGe7yaPdrN0APwkbRllazPeGVn2btorK/uxjkhlKI5I/Y+CxiNpiidVwEkOSQzf
FG53qBd1zqgSGQRfcoflb24wNkmtZ39N212Xe3dr1jj7tcjO9O9nF5dqaQ/7pU3mGyBcAM/wqWAO
nk6trcsYAeDSYJ9QFp9aTCoHe3J35jy5539fjDB8t9lvgV5GVrBWJu7Qk/BVAv+yJAO8Enz3gGM9
/BK9sna2n/6mDZIn8/al1su1r6dxh7G8vmuSPsef0buMfZAra4hLnsiTHQnQ3+5NEAud47NyNlY/
g0tSN7lCu3qof00/SkeqnKZGbT1kd5NyfmyzCKihnTTSzsExlIxqs3BplJw5wpBI3DmMdHNeY52O
W6d1XyspaWYbsbOq9pVs2JmD1WyPDj+VTM2Ty3GIHH82425BbGC47GwrF1igad5VyGDubbMVG+U0
dkxgeXlyBt5YR1eQN7yO1sf1vnUCcdF0GbPl6Sw22FV1xc1kZyMB9+KXWorfvGoATunMnyzihXRe
1LzKpeLx9X6ySJE3CSu4txCONHnPvGQKSdQApxGPqrjohdKiD5l7ogYDQMRWqWthjooJ8fs8lVF5
a7zzhZpVsmu+1y9jgxsYLssZxdf4KMbOin1jVlHg9lvX73eDW71U9o1jZNu7myfXdt+hJ9yNqd5b
o9nsPfQvZt/lRC2ndOITpuSkx7DqE66sG83oL+STNBu2aHmzPBlEouGir4p9Ylfvs7CuDlg5VHj1
xwDZIzYICjGJrY5sbOzM9Yd2ByHmhu7gUdBkRDywAoyCFaSiRO4bLESL9ZZPfZeN7EwhhrQJ02Xd
58e6b0xWgRRJxZA2G7+xccKBWGGfVmxNhgcHZXk/QBDD2BP8i1Pt/26byt0DPgXeyiCuoJ6NHTFE
NbrDyPAMd1c31q5yFZLvnvtTjp5J/KEdiaxFbKds5DaFOixWe/RFcsnm6mzlI1jUoPldkla7NbH4
kyP9NJEyGVfgb1SGmAw6ANLGRMVFmX56ns08XNjeHXPHBi5aq+etcspnPCP8xRnwqR8F+fSsrZCX
QzBkyu5NkSG8DYcUn7YkOcub5EbdUuBmZMGTTfi46gxsRhbU0FH9Vo6PZqdmhuKy38nLhelRIXZJ
zkTfX+ksF7AXMCKDaudPDsA69QG0gw22ZgBdrfzCgjWvh/JTlbSK5LLHdRXgEOwKQqmp4T2eikyA
8+lnLPQJPCUsIVpyWvV4HnDyZ8rVx9pxntHAEHg3+MSsMJYvUCIAm73PquSX6GwelZ5+BjbFcZSU
+GJIL3ruLW9P4AXCjAU83KLJQeO9NnbB+Bl0aK6QxSKbaph5eekVyzRcDnIt1pYAcrN5nDO6QMvK
r1gYixg640n5BnEt7PM8HARVFbA/L9IHySAzdTzilFZC3dFvRRYBvVzwrygnby1yMMerx9AIrVUn
b7zmEtSpMy4zmHyPR7ghd7MAxODBF/AcOHVqzVve3Kdm1i00mxYorFUdMzFdHUnMQ5Y4Ch3AyM6/
zQxWmgB75zo99qWxW9GKbUu1LOhN2kfpt9+1b1vM3JvtIL6SoXMA+fTTvsrde3/ESM27wqe2Lmd3
sZnMFd5ZOuq+XZqrymSLA2OpEB2Srzg1a78dvPlFBASMpDYJiJ5UxZubTvuil7GRld8mmxfAXlUZ
hzJFtiPQ7gQ2GkLPBanU5lyNQVbj5/YGuESbOhPLbk1BirWNcxxMy98TmsK9gpd08nN7J8tHNJnp
KR3NB+RfKmbevCDQ0upRIigqOx1csq+yZshTmoiVfMR9ez0j/+x7eZ9agzroNgH6738B22zictbw
VdGflyHcwZJNUhjkW6voozHI1ms534qxL0wezi43xRfkfhSaSfPS1fW9b/h/QC+O8VR51clrHhoC
MrD0nmUDJiDxNc4wbwo2IY5cVAAZySEzA9SB6s3vGTsstrwYclx3sKZeRzU8ZUNJIoAM/J0y7dfG
55Od1PJm9hwNNtJDLka6UhPn0VbJv46Nl7AU5Ma6c7NnQpTHnepubN18Z+WMEsMpeCBjHamhLg7o
h+WWZ525sa16wciefoGEJvRIFMWeDRB7ocwsjgw/qH7ce5AhT+xv5IVcMri1GjPTGgR72QSMXacS
BqGTsBPIM5fHSfnbZ+3GvARkc8LGyLWrF1Do3K1y3gcQcJW5noRlqsjLeZSvnf4Mdfe6lGSvcDO/
Z0UO6Ry5ZSyM+iISJzjLyvCjzCW1pJyfy8RM92UiPuvSYoUCMUkM0K98xsybaXU3qKjto0Yn0OHF
ZoSuNn3RIO2i80DwWZ64og8Gyl9AGe2lzawLVqg3RLwm6qSPBv8ESoK13/ju1muFdVhU86GWDgvD
bGypsIPNjKUbS95DhyxkpxV+EtA/y+hC6KjTfZKMYYx71cAjhubPhspVV1P2kg0BSVYuo2ITNKxu
JPbOGopG3kFWQGpCHYqN0Gjhb8G7Pfbd+GnpjtqYzHDfhYjeyfRiSaAVOZOOMx13ZLGkhePX3BAs
XcTDnaW1e19rDFmqoGhg4yN50bWG6+ubnD3OdJ4X+hYvXV9RGg+XsQSUYyDGrVsbaNvwUKczzLBk
qDdOK/5mrP6PjYPt1pDiknQBrlNIteRfo/6Xw0sbcm+OXAAxVZR3cVq0y0bAGTKM6TnzFUs0r71V
F7Grgms/ZucSUqiuM1BuO5b59mVO0Z2P/QrTJOFZ0P2CIG5dTFKjrGS4BGPyLcFaJMkCDnUdP9mj
ghbMjr3EEhmOTX0qyfCLqrZ9hUh1slV5b9A2bZ3OJzcuyK8CseQW21q3VX6ebwWe0cxzkkOXGTcW
G3/JIpDjYMmDbbewjV/1nokyNUVVfSG0Y2aVMMapFG9vHwmRTRuMqH3Mjf63n8UTZJSOpsSJQmgb
2Ks5gwvRfZbGUJCSR6DpuN6FCMqRzDCBG0M0O0PLbjDXOva6kn1/uQKiXeTW1z5q7xqJPVFlOL3D
07J8BSOO3zlvaOLKcU9V8JYH+mzY7I+NjuagIvm5Z4zFkoAf2GyuqEK8SBGqgDYf+XKSuM22JIDH
J9516Uvyy/rinrSRJwicNenoV9SS1jnrZ5iXPA3Hqemew0q/Dq6xfqfeE+pd5AqG/JJhYjOzpljo
ayS/prphSVr4WfiJt5WE4uYHeN+DwFui0G7OMh271yRrSsAwVf/RpnhpGnKzyTwv2UgamP9oWh9Y
kAz3YbYiTyp+mr6cDpQA3gNxn96D/PcFNsCG8TJljbO+j6RbP/z7smbWAkbArrc0u+tDRgge5q7b
HDnSpmEfOrBZjNuQSwAFOgSTfeWDzgGr+BYNDEqZsaxmMDXtPbLqt7TM9k0zbOt+xngIyvRxcT86
pMA7Olx9YMRM1ZcnT92KYzSR6mcxXLoyb/4c6ybdpc5+6qwXmQf36J5OLIOg+bDwsTIWNl07PKSy
suLMtf9N4EkSaPzfnrk0B9NF7S3EqWg0rp6k534mQDyjRmiLQu97XEYxl4Gc8t8UGGeSvcodeYPI
TSdy81g1QpF394TIWEPjXnKbMqZjAhbiQT7y86sE8y/HHAF5M2O1btUrm5qFknjBxW/JuKv9o1Wv
zFfB1KLWWVasFZ5tHL1uQvfkyhpOOuveqkz6IzAkM2gmmjEKWlV694GAX8gN0ygWkcpiodCWgNVr
C2li2daHfhS/CVV8JNH80AhzPqINfp0HyqYFFoOTiV9MfOwrI8VmYxf9XaCIEIDow0UFr6EZlhWI
4G0ISC/F8+uNxOVls1vXdtwFwdrQ+KIGHXBZcVyfsFrqrQHdzk3fkfqFp1vmAyVc/9tJLl5+9voG
yvm4KwP45iik435iwYH0c9dkbsnPmjjbASL9MPdc4hI7z5Dmp9Fl5Vk5/UenHtU6x+NYtuS+UWr0
hqh2AXHGGYrek6Uk+n2gyhmpa/QGwT4N2f1ao3vLPSPzaanQMCrqYaN0UhxmKYndpPxEEgLJ3vQI
VZ0s87Nyceq3yUjQVsGWZcYTvVegHMmEm+Vx8szvtVpLxvBdelo9+pGGO5G9xzeaAf9yWxAYYt4L
b2oOfisgfC4Pk8nM3TNKbGJoEBUTiLBVr9TxgDYtyGN9usCdmhAj4Y04JqAeGPAD0BOMogJFyHNx
o5j5Thvr6Tox+r0sfjXT7dJrJa0LAXQlc7EUfPMHWF93AWUoa+8jI2WoZfK1ajnkZkSmm5Lkarfj
DQFY97jW5nvR1MMxpPDYmj2tTcYegFcENyxMqeRDWF699jGc+R8NK/xDDpAW5fxziE1+Dv+gVATf
1fDADZoCsURPirF0CAyzrTJG4Q8rmM/XVR/SmvVO1ctdkBFt5XT2j7TY3Qac2fVnn99KC6tjLfDZ
yIm/J7qFXULyiubuXsn6pbDWd9dKYP50V7tc7jJjBinWqGQjA3HQ6xd2u1OhpmOq+PZEPC+bfAQ/
ot082zpQgCLURU3UJwEsoxbxmGgPKF8jmWbW/TSFS6xGiO2+q84rZoKjEcLuCkwj3Bu8s/dg+N8h
nQzUDSlNo2YdkbuTf1E6f/LK8+hIves7CjudMALKydGmMGQrr3sXzhKbwBGjQONk0ANaqm+pmd+1
6S1DdbybO+Fv4IxLyDTOicIUvVWCi47qBC/6fGyV+coVYth/6lUA5nCG16ozJ7aQ1sOkDkXOylix
b67WgDhAVh0A8KrnNUkYr7DQKsUzSTwMAslOBDFWSWBuoyjkxsKXjx7srtbifuzkZanb+9vVCff0
F3fTXyTFpFYgsqEO89zRicyRO4fF6+n2EqZp+AIb2DUBdAVhoXkzZowAQQ59UP/4onmUafDEXue6
inFHBO8b+9h0047uw1QV51TVPzAJb+9A99kt7XOh6u2IZj5kGZ05TnPCwMtC1B1jA1jpZl4WjLYp
xZsFLojdIFIZ355Iwmj/Oo3jxE7SIbQazL/J7ETFyP6/rhihYnBXUdWjT1uls6NpYI9i9ucBC7tH
1B6OTlZ1X2vHDrLmnu1BsM5Od50X77lcFvMNECClbdc/pqLvHhOj7XZ4eLyHurswVJzJrae2ttKL
ufpPDCnOFjPMqBRGexQLytkut57Ihil2ZcqnXVeijGm8fyeZGB78tSyjtbGcV8+demJP6s1UhvXD
mhtv7KooZMyRcIx2wj0yJzeDLh+mLN4033STOhNR11k1nSEYnqfZfsVBTSY8u3yAj2tz83c+mINa
DwWnSpi+jzaskbJtsD78QE3fWBI56Jp/4dt3HkmygC25/NGVmR/8LrlqSpfRzu+6rCAjdqQLR3lp
W6dOUtSEnTdGpjOBAYLY43T1Pren68I411AkDSy32VA4e8dQYG4p5h+VjAcT2sbSWB824Z0xZsEX
o2a6XPVvkzNiF7y1MAHDiCS1TljjgaRZV2uwP8ADwDFd1dkPXVrI5c42H7x8RPluaxAG8K4bJ3ge
NaVyx3DMrZnHLFmCson8l7BD6BYcW+Ei29XDtZQCme0KDXYGAIJTdcvlcGDFsO7StDqvSHRRGF3C
vs/hpVUUDV1zLmzN1rRgLJCNB2ti8N4Xw9WvE4YZ8MVsbgn8SBZaIHptGbjP4yp4dBn6A2aDjwqA
hxEnz3QqF8nQ7m+qprs+YWku3kdyp+PM4v8bavuK2ptpbTQ2SOWZV1kj617ZWZBKymLn9gi51yWv
9vTn36Z7bdrWpsnQj0aHYJGfv41YQUKUslaHUA9IsI18VegDvMA86CV/0LP145AYVM72MwNZWIlG
LG3LRMu8flSt/Vqa4Gcql535ynKiF27srPa0XewzTXtHAOe8G2qIwsSzfwcW5hlNqev9kd2K3f32
OPSeE9PgUYgazh9rd6MM26YH2NkhbdVNw+tiqPbb9A3v4O8KalCA7R0F+rPQ8yeygzwoPskRamOv
NE+ei2/iTga/HfVLtAHkNi+76iRkwVLU5xUMFpNZzaNHQWE08vUThPymAZ40ut8pGxgrpVmRorth
Z7L7vkPQ1zBDMouJkBocJINgGmm3195MnnQDrYBnfZwq65Vd7+fcvY7WPONRYOpdk9OBWgiBgREN
IvwO8gBEkSSdYH5NWog9mTrcIPNBy0mHzvQ0yu6UDqzA6e24Ix3juUvWD6PsoIUCS8zG5U7p8SpX
n1Qn5pmRxRjWYXZNcgRVuQcIC71gmapwD+q7xYdKHKU/3Ot+vuubHp3Uant7hBcngqvfYKdTTHTJ
Ywf1u2dcgeKARwOL7ofJJntK99+dGT5NgEOsxXkz+vReGuFlHYMlhj3FGSHsF1I90omxSG4E9S5c
UOaVIlauX92QUlN0E7oGor6FGDksXOyPcVyfMRdk2ymoeVYaXETq0VYEklYsliLsaJ9BMB01e40N
7rc8YhxAbnE6XGaiCfCoPVsJWyLpnbRg2qrpusrcw/7uLq8AyrcmpsMoH9Dj2+TO3rXzfJwAIKB4
O86dRzA5kWk7lFAZAIeetotQEYZHCmjyDEhsY3j1VRY2mc63jIbBfy4Mgp215z53Asl0B6lqdIZ8
M44IfxbzIBGzlu4tnMMfyWVPwGWBwXlmoHXVGak4GUAv53b6T3mOuIcsyyD9biWscpQpca3G3xVI
1g1vmB3hGM2jpOsOYiys2GWZelxgb/qVM5FHM5pYM/u9lNUH+pItHbQBZlg/loobokkzRDiETxIK
Rg5tWNzV4XKw7D+D5XRktg7ltvWCL1tzWeUGvUWGD1ugfoUkCc68f8PMSVeReRAaxv3Qz3T3ElvF
UmG5s6MCVT8jDxYGZLmQUlYdQj8eGyMeS+JbcTw+TpP9yhxymEn5kaY3POmQ3UWPxEkMTAfImko5
Qwojyj0S0ACnGptQlqc5J/zaSK0jPNLhYiY7UONfA6roo4eSm10Yt2YKPYtGwJ4qptJ+crIBh+HB
z3/sOTd3Fr7uoMMKOFrVH/3PGkujuS1GeSSGjPlYhqEvs5LfFaCotznbUnAzcJG8gC61Zori8qMr
HHEoKlTqMLnQ+0Ih5x4t3otwHnZuo3B6s3444T9qJozu/ZMV5iKeVlNHGFsc5I8djQyLgY3t4OoY
+gEysskceXTYn8wwMTZNSabCZFzmETOkaKvXrAnk/ZiqEQ+rS60q4FVree/4FFqNLme4U+zgzDyh
qV3Bskn6Sr7dHR83+j9AJph5Sg3ue0WdVzmw1lgxXGVKw+4AaH1Oh/JHjukVFuGhyZR4Ggzma35I
AAiKJwQ7Vd3TqDrDXifZbuzd5RNCKoNS1bEydxFQK+P2kodgb9OyMMRIH9md80IEM84SQjwWjOrc
ZqT61EyfEcipqA8xlXn+Ce0paYY1gmPrBnlrJth2plzFLsNLPvXB+DYHxAn1UARI6MheO5MJZ9kA
5KI2SLdazv5h9BZ4avgebnSI66rH5mIZPBB7ISK2xS0sFYZx+P65wQoZxGL+ttake7DxwUMF5juP
druc+iE5FlNPfHjFJJiAxVMdAGWWcN16u5S7PvRXkE3zd2aH52lwh72pexRMdvu0ZqXLfpQvdWnS
Xkt3Y6eImcZsIpc7ZPZvF4F7R+B1sccCdu5FAHwwAFiDqg/ev6eXc+8DX67zCVFhUNPeQs0JyC2K
c2qDqDfK2PdvYXTYCnc1G+MJ+RAfWVPt2nAY48wI0f4q5xmaEXHxIRrwpARXyVBJW/PGZdCPanYl
wDg/tTOuo2phGcOJ/xE0JWHgVh2imGc7mRiG3rrVQjWsl5n2xUDvBUXSFjkTAOx8ooOPZK86GtKC
7ADyhBVwehFWj3ws64NTpR2kLKZMCs5IDG2ivNdm8Al8hPulTHa6wnXczMgR4VFy8IA3i6alfhub
9nMtuDyXKU0QawwAsms64M7tCEJUiqNrduaDm6LiGqh4CJrvb5BwnqVE7PlM/Tdz1za//gd7Z7Lk
OJJl2V9pyT1SMCqARW44z6SRNm8gPlhgngcF8PV9AIvKjKySrpLa94ZJWni6G0lA9el7957r90Td
xYX8kWKar5Jgm0wrr11YBIcL6xyKK9Pt9lkm/YNIaQa11pMGyJvjEP1QywZ5HmnMmhJdIXxP/CxL
GrNSGuSrhPndHElJLMNy73AGYWZFZ7GCaZJWEKxTpAWsz1UMZUFD/ZDZNiV2M8nxhmbbRMbJ0DR5
cCu4Sb3IrbVOGhtO9YzjUhEsQ6QW2zw3rwnhb8dSAEsUqtwguy02mN0eFnqMA17lcq0TgwU3f6h3
ZYH5M2F8GoS1tdJeoElEBzIX3X2STH4URkpx1h+Y0L55XuDRGh5+VmNdnfLkmWwLhdlGv24VZIeM
WI9aa3x0SULpVBBwMqIdL3Q/Xk3ocDX1L4GEDISFw1/DEEeZGDJ/cQ3Gk/YfYa1PR2sAP3pubipX
DIcoEwhZAGU1WY85KojWkhYQZp+CAxzxhrgILVxOBGeC1EoimKqxauw61n0hUtxT2ogFPoIL5dBa
WKFj05GrTOyMrpFrTk4//Qn9Nj9UYaLvNLz0lZP7S/AXhJDoWnBMpUJfCDc2n6+H6yANlnQn8N/X
DpA3HuA0MThLcPRp9XuR0e1sLKYtfpZuul6NjsRxREc7LOgVzK/TdlfqRJ1MLINF32tgA6lHFlFo
WhhpEWlEBfNnaZMRG6sZAhmDbaPidsOV2FM7h+RTIUfeklVq7YxWkUuHkZag7MdZlzatskILUi+4
+24NQvTE0spNkeQfoXfWlXMco7MrB4LvBi2uG6Tw+DcHtW9WKUCRQ6kSIpD7JmbSoDsY/6RpzUgt
oa6oAPY13qGdZ2jjwVNPmElh/03cvcSa0IHqII5kL1RbuqccbwXNgG8gockVs040p+Wc6Lk79CXb
zKK7NAlwlUp7JIMgNYR/lOn6qhIQEcwC1HntkhRo0Bslig6heqGdROuKtavlJKCG3qpP1VtRDZSA
HEIQtKSngGmUWg23ygyxLbBGNWgORl8xmQ9WTwXNIphD9bM00ayMjni1hUypd0I+fBTkNMYZ5g85
8CKiodC/I3Ncath6/IpiXC1szsbY+BdueQNh8XNs/H4h9f7ONGanKUAyQFEwGCKMwKDrFfVdxmkn
vBeVsx37EnLGIH6gjadtnOKhQSSF5zkXL2UDrbxXvmipEODY4kVIzS9X4UTPKAs4bk6cg6b/dmC8
APIcb2oe3UguxuNi0D5i4jCk+bVltsOiMCz8VPkFKAubfoNXV3c/POYJzKrDZuNDcoDn8xsV/bi3
1Pilb503guk4Iv6UdUI15SJbzZ2K8pCRB8wjJf6RYMOOkUpv7BBkGlVvGrtPVI0veInRufke3s12
btF4+9wuXr2w5C5gPkXQTLhw3fGmEOmYtVR3dtDekyzYRg5zRIvJCS2ofo2LSSdGrfUNZsIxlS8B
PbtQatfeHd+pdtXa/gXfBPY6w/xJaIAHyKAkHMYbob/IZ5KXtNgFafxkUCUtjFq8qmT6LWAU0Enl
biAD9uDICPZU2h17NNx2K/ESi1dSXB5WGDL5cldN8EeeFbuKO4cW3D5r0dS47rnJ3B++xszBAmdV
nlDyvNZOecBoxDugZF3rLqeXAEgsRB4sNbnYIW3/eRnxvccxWi3hMADK2ZSG/ArY/25HcNMtIkCX
8AyRdyQdUpI8hQkzpTMknNAyC8vpYKSroo/7NcYqSuIEmVYPoLY1XkFyYdz0J2OFYa1lO1Gfz6Ej
m6X3ADL1R9T7+6HgLnPQbaDjGal6mEiUJj1PWkCfnuNTqSqeufWGm+i8dqk5pNeTP4WPJLhbYWqt
K1c52qaxN5j88LHb0abhy9GEwXvB8EHVN6ySksZLLqEfF9z6/19DmzVhMzwPxdc//vYrpytSDfcv
Ym7+XRSrE3/9/xbRPuTX76//+n/4ltHq5t81oXJQ07RJ94pU9T9ktJr2d9WxNVNVHUSs5J0jvf1T
RStcotEnwW2dt03wj79Z1t8N9K+aY/PX2PyP9b+SzqLB/atwVlWFrRuOgdLF4giJUPc/CWcLXM5G
VoMF7mW8InfcQFietAgCIsj/kVfupV+8kLbqfNZ2v487x3kpNUPduTGEGzmZsUa9OWVB05zqLmpA
DjNI587m9fwArSPcyUw4b6WrfWXBoN1hELLrmCQY6wUF3F8+79u35vf/wPq75WHW1P/42/wbf/94
//sff7Ond2TyAaODwh3naIbx7+8ow8zfmxYJtkRK7wy7cS9DE+p7rHL2djB0Y+WBEVoCTvMYAKfD
rs9tzqv5ShlN7/ivh6JzPqNCUY6lk5vbwiyJElcwItQhRagfUAxEsFmCvu7uxEivdOn7gLWxbeNe
JwcEU+k5b8LxjCn0UtljtUto1ZigqLaJN/IPMZHeMth5j6mozplt+mcXEqnmjOxgjTQuRTHgk4qc
T5Ck3soJG2sncxC4g++dGYN0K3dAJZQpVf5aE3xC/l5HtFMJBAdfGsritqZmL5W3ItTPo2LUv0mk
fNO8fvfff9y6mKTV//55OzaITYOay3W5ILl0/yq9Voo+sbOAIQ1CQcJmEztdA+hp6BBgd1jWrHt7
FUffPexZnhGNvSV5ruBU1GPGb4b73IK9oG8JbwGbRnLKab+3Szrm/d5P27dh7NSTZvohSI3a3Ddj
Qn/PVMHzKPqzackXbDL2UYSEb1Q4SR7Ur2uz8okXd42b7Qbkz1bYArUw9nFjBnhXNcoqsyqGnV5l
xouLDmwVFBq9dgcZdKf11kMLIkkZhb+bY6NKrJXYlg4NQEJCwzV4uuopp1wWEaSo0ErsPWixEOqM
U95oJCyFmjTHuEmsRyZrUtny3xHn1r3vmjpM4sjY91byiyzQcT8DfZDbwwQzup1uMFsSnNGu80M3
ju6Vi7gqNoOZtZ+55iWrvMVL2ElMH1bqPkrplstWHVB0xwXXjWqDpFEVkBJpYr4bdXouw8h4Ibhe
X4moYAKllnSdQzHCAe7KbaPZ8VqdPoXU0EtGnFq8blBqLAvXRKBa9NUfSl0/AhjkHbkgZfERWsB4
osp6aSO72Uu3Ny8ctmFBBsqe4NL04pbdpI9+9wrCB/TIR2oSZNAcG4hsiyJLunOYdsRnemCF00fd
FsWbbjKq0Dl+0kXrhqs6pH7JtE18xB5epqLXB/ClVE5k4tVbwzSqtd8U4gY7RxAuttJbpN0cht36
kMTjU9IiPEGEN66GkAkf2K53JuTpZzRip/MRah99ItyeqwKA6fTzTEB56GiLbHrf9tptUMVocNGm
LSsxgBRBSvdqmr5dAi+s0PRicllIB9KJsN56UUhc3AL7llHWKOh0lHcYx4Ygv6SlcJd/3s5aG6Ip
r48eCtTPMbRzoFCGf68Q3Dcjia2Mlt6sIHhCIYqKqhCJx+gjxNhUUENE0tAPDC7NaiPj7qaXnfky
dsFIdlIaPYdBba9Nd9xYyIv3hBwz2HLxU+mWJ38YNvo0NWrWKc5ZcmaSDuikidKjE/rL/FIfb56P
9FKbLoLsn3+AIOn2aqnD82jbytpnTrGlsjbeqBD3VTKunWHIPrGFYMIC9bMUncktm1RBfIyzIDk0
kfMgSqzcC+RSWzaLqwPr/yLNyQhgQ8Z+T8iYXhWhEV0bU8EfJj1O3h7LlkqmeJ0GqwGd+LGwB5u4
aXLXMxlj5c8cedaM4VERW4DIMctqIhf19EYLk7FmZzJB4UT3KxeNf1ZGwz+LDXcn3E18aBM7izF9
CTel1DfzCgKma5mjebg5AbZJ03Wu7XTP0Uoh1ocVk6RpDGDznwiKRO8xZ7fVlzK03oD4Jlmx0nmX
tOm9y/ysxUFBJBBOM5Bp+/9+lRX/ZZvG1GKpQkXVNtUPgnrgr4ssoDaa6U3Zr2qAj8GCFRS+nYv6
SvrtcDERw2D6HRZpn5jMFvSMT12p74VdlxsFNU5aeZs4qsXTMOWQ9Bwlt35vBps8x2Lg02X5RMyA
t6tWdSiu1LMz/RDpTrTkS+P6oI2zjcBEby0vVRcNsoWTaTMry2qNlofVGC9jQId2fhlZKQ4H+41p
z9FsdPuM+84+x5paMrKIi6WGH3UEeJTfc7csny3V0o9swjSqCYh6RpZeESapr+dXHk3yZyW115zB
SxQRofpM947jV1NpR3t6GQyesQroEy0x4gVTNWK8SZ2pTjAa43l+Wb8lZtn8DxufpVlTbfTXnU8T
jmEZrm4JDYmWZf6n2gmPOKyGQNeW9nwDBLEwTrqs3K1aslaX0djhsBXl2V5ATnwZq3K4OaoK98pn
X6E9MCXPN+9qCeHDb+M/XA4U+dT6GbvujBc9uxVJ8WCamse4KhpjFU+FQ08e4JHIExJm6HuElnlR
sCJinfU6llUS2Ty3etIAIp+NwgReYhm73AQOzxHWOhZm9lLRkOZAhamywVpxxXz3/avEpc+tx3ln
7B0GHWWB5LGLLdzS2L7Hni3Rs5Jmo2edeB9po8lR734yeL/Rm/ydeQ1DYCsu7nqj0G5kObWj+KJF
Mns2iXJd0NqOT51lEnrZ+Cvd9Y0XuuPGqtT0Sy0MEwKeHN5rBnG154ot5gU+J69JVpnkzwujDR7g
nk59j1Elcom7zUmu4Eg5bU1NpDqsBEq+B9NEL3QYST7GfbIuypxhbYntlkE/ZgccxZxQw3vsDKSh
k/+H2r+9CrjXp/nz9lTbXmQjUXpdnfweKB/O3zuXDSekSMMUVE48floQQ6EnFMF6LGiFqVWZr/O2
C578LvTwh8MVwLmCJtvymyvuMvtgRNGr7vfp1VG8XwZM+jfOH8quz5wnvKhQ+KGTPJV12e/mCilK
s7d4yFOUoHyHNJy8FXQX/QKNQ+wyUVV7YQNoc5mxl7oZPQbQVYGwjFstxt/I0J09GY80d1nQsXQr
rrH6voo033ifl74uqYuFW6OgMAIEHj0RmdNl08wPOo7X77edQQ5eqrpEhjuo8RuU2XKXTqWqX2u0
kqNchfwnYoLS5uVV2tiByY5GvkYHj6H38JlUkbnPpCn5DznYjixyAU9Z7jUSRXeEyHnJoHkHhIyj
YI5jmxa+EfzIObdbWMiBkw2hRP7K2j0VZtXoM4qp4FPYZWFerOmhKjUA9/PWMhRlCEmFGm+6UeYH
KHP25vu/YpzN91kk0IdTLW6iocaZryMRy8I22Plq96ZEDg0d5OWAeKIB6KHqLKOuKnflyCZK5U+N
TljhVo+HqzagP/YJyfsQTKaDCJpkSlFeSQcWNnP97wd9SJdICjdt2E5bhQH2qeiDi66bKs0qoM9m
bv7hW8YFMXXxOjIENuwKbRWJ0rbdXuh9Ocf5Iu45hZyavWLRoF7kLfJHS7dfSGDU1hwoVwF8xT1d
mOZWN4yrLfNL1ZrsR1n+RnIlzsgku43f/Ewsp/5EExAwN2iStd2XRJyxYiGPJr1uGYmu/mkEEqGM
Ge5CVCXIbD3j4uYDxZyPgzuS6PwDgFcbVtyF4Q3mueB7vTgeXKKc0Z4FX9YAIZGWH45bTRvy/M1I
v97rBBqsq3Tod4QHkwWTa8OG4hv2m+x21lA8E1gqz1D+p8FIu88JbHMLzlquVtmrzKIbRx47JrCy
sXelLIyXaghfoqH63eHY8BZo4OEYJxHsEhTI1zRo5E6GmYU/m8mA0ht3KmWaNTUu98xxgU+XurKe
EbpJZ2NSzO4tetXAJruqi91DR9sJb3X7iwqDTbKN1wHyq59K18FpsOuftG3KVZF99mmt7+OSHpMK
mO+aWZayT5vGhM6n0WRdmLRYeS6LgSQBBoND0Txpjll8fN9iFnDHmzUVnlmS/Migeyyi+n3eO8ba
dncMuPrl91Yi+dgjGz/Zgl/IWUq1fczrKDPADp+7EWwmWM28VGrd66j2/b7HMPVEAGW6yGVgXMqW
K7CPa3FAtmmsgcN/L6CtavsnJdeDrSKwvBGBulT7sPwYmBUphaI+RpDIu6gwaUJ12poVzXz1vYzD
kw1glhVcTgtH2z3nQ/7D1FP794AExNRM5EqDOx5rFJbMycb+WhulvCMXu9km2VHE5FibgHM6TnyB
GMLXz0JGkKYgmxQ52FujL+0NWsgSPJrBb8Gu4fnksA2BbZ4DBmBX2jdoPyozeu5tGmkZY4JTabXK
q6KqOFkCOOuIotBK5ZjORfXhurncxO4gNjEK0crUgeGZ3EH6VMOkZeduYQvoq6qy7nys7anRv9qa
o/1gGlvh9b/ixpdrpTGNN2TvEXbOHM8TEVRL0Wbi/v1xSjsONzBJ5D1tiqsGE4w6+MF4s8DnjjUv
Rgt5tIMRjYvWUuw2KRgdZ+RckKe0cgvEq+uUBcDxfjlJDeMk1Q0uaJTLmRKufSzX/OKd8qnmJ+H4
+hPHKOphOxKv3hhkNxcR2qH0w2e3dhaossWi8wcINjGgr0VuUimFhkIsgoHEHgVW+ooFcj22lvrR
j7kO5rAT3hEzxm0+PRq+gbqzfbdklkPDqsd67WJ+wJch66vp0sX0o+arquzPmigQhh1RePOZ/63/
9UxmFiMBYX/NEGXd9LVNRfLDMQjCP2QJTkQR3J6+pS1UM1KeoYi1Zy0glnq+SHQgMyvy9sQB7IX2
Hr/Yfm098jpGJsek2bdq75AlsEAsOIMLuwtKUhUa2hEGMvCVEpX6QlOEeQ2MfDq51CS6AWgEpTGk
Gayk9BeVloPMB0ltqnLizNqWZsBU1uf/rO21NCqXNfzpzfdu6L9CTvV7jie5E8Rv87NxbDd9lVuo
0wtql5CwvyWR18e459/53tGmRbMkOS18KhLF2GOKGbkqzYx0kghYWJ84Yu3EQQVSJvjdTy3peaUo
PPupaZgfrhgqYe+UiliZ2DAVgJ1Et5nVGhBGPIGDzEs0cvNGExNSeLIAqPZqhHbzrOaQLoLGdXcI
Ms2L6ilfjqk0u0ZxTqZjDO+IjBdWKd6gr5oLLwAloobDESytsiQ9YJVmjnMMvPag+s3IdM2qHyo3
qjKCq1etU2IwWFnIyNGO80MePqEMBq04iWItOzDW36tdnWXyO12DyMT4FA9wjIy+vzsxQnis5ovU
VjKWKTW/cFQQh9RT7gRQMRczaDCR/wlnDry4JCL7nkL/XVQlM9pOD5VXJyIWWnideSPXK95iW5R4
DCL70pUxvA38sgdUPNWd4Peb66/rQU1e8lpAQeVoYMZpQznswJsvjfS5UeDwFV3601MdrCJmFBzw
5tnveLX1OtJOw8iPIRRVR6E69TKxRPZa1Nf5gIokm9aCsFB1W+nTmCA9movGTlfR0qn0nRqz+3DA
yp0b+qurminQtkg4O7JT2LvCwkaC1FY5xF18rSktz9hy+n0nBxS9fn6eHwrnYpAiXzQoZf0uFdw8
oMU0zqyVZZW7ucaz4dxehKkc+ZTJQ/HblG8iHxnqZsW+csG7NPORGYlxsRbFMFwiS6CglfyGhjNc
8tFNLyP+tK1PD/Oc59nI3IdBVdd2zgao569RmtVprJC1JRGdiu+qL7VjjsGy7NYNxmIeLJcKmfZC
WXinSpNYo50X4VEHlkVuvZbFi+QyfnGyIrm3ZBK2wbCpqti/+MKvnzzmqubon0qFraacGnz0PuBE
wvrjjSjmw9SD8vx9qxex1t69RGTPCORAcWnPqHC1Z/w2N7VRDk5eKbcwnhjgTa0fTUUgofIDamPc
oTsOZuEp1xSorpVlXxGjY2kwNE5XCeqsugxoAjo2ap3AbczzUAEKnfY8R1gvTTx2x/kVEqqekPL8
EBZFSxPcgdtcVWXAFaCG50Jo73OP0i/4xZFKnMoc1qUf2vhDJebM735g7gLctvhLvnuEbvkK9yl6
xPV0tnBFfa8lhM6mTsRSBMzv56srqHetU5wGvfYuqhGMj8Kn1wIvSSJAb8aHbBLK4jFlwE5OzSPJ
sZMgdg02Gu0ZDFPw2XzlJMSHX9TKRkLmBL6G3ngxP8Vlz9NeEOMlg5ShmOj3Sukab9h/cKoi6YVm
jGV++ppNaqutmxAxkxOcR1MN4XeRBAhRlDTDoOvaAd6/iJp/iLUU5b39o7FtrApBupf54JIkFDvm
dDNQNlWtla05PvoHXSBMMLyak8DUiOxq81VYTRctjcZ6k1qvHl2ZICxD1RSiLsX+zwklzsee4J6y
Bizbo/Ps+Q4Dz707OfpIT4nzi6cxfUTM3UNCRlcENgP0JFfozuys/q7avf9E1sWi5/RC6FlBYKcZ
wBMqgxL3ZQTDzc3al2ZC8QDVCUmoxsQFWQfSYNaeQBGnt7LsPh0XA18TAr2SRmA9KJCAMOY+FqLp
c2D6j6QevlWWUQ6RZG++McN+UWvyLgvpPuDF4xiLgZCGtXVOWDi3vR1XizLR80tjxV9mFw237yIA
m19/A2h7dmvxo4a+9KnnmNC0mi6FNsmHDXB9D9Sg51Bm2kfjpe66jQEFskUiPEpT4+z4yB0qiwsW
TzHnKxITfDe41r5SPDNyALjt99dB0KdfJ2lrL1pN8CbckOMdE4IHhWYBNNNOn0XHRKN0VSpaWZHn
4mCqoTkZ3c0cz1DllKCyppcl6kFNkD/TKCo1gBU6Ngs/claMkcO73bM0VqORH8YQBFmtY9YxfVCk
lsH1hRJxYRvS/GOg3cXfqF7jyCAnNcBKoXm0Y3wTIVLvDStCg+TFoL2CkwZtJvlJPgPqHnQY+H2C
iXgP8x+ZXsZJgymXALG1Nw2FEFh6R4MKdR/42b6plW6P8pAky0oht5IF0SEbRhnSZ+xPP3yarjhY
vGCCsGEubbNXO87ifTrw9ke7Ju60tYyz3kfmua064xxmtrbVsuJHqUnraHmWdZyftWSyrP1RLXF7
DdXT/AE3ieJtYGQ50De0eumRv3KaH3Lb2THWHw9uGRxINEzypcAaxklwm4kgoyXJrVk5SrobzKIj
hFTFLIBZ+M8DRWbiQyfLCPzmcDYcAYRLs2HaGAZ8s1qnVzNwkS2TumfFaG4qE8Nb79VY9noidGG9
jYvCa/uLG47EGtT1S2+X0cdcvCBn799L6B0Ao4PXmMb7Ka2HHHGgqrxzBlsLUa4C3fbgpDgk3oA7
i3hj4WnUS1g7Sm5vnKwKznYT/PkQa9bRg1FwxTb3Cf7b+2LLXdS1N96+hzUeMmPkXEiIOl/91ScJ
nmzHqF6Z1VWryppuMncAgOiP+ZEOF5fQ/FSXzb3fRcYA7jDwoL7aza6l2KQv2pMLAYV9BYs0OfZ1
1G6ycWh22PzwtM0zO9/3Y3qqTzlONrpd/VOk03KipHuKZB4cVMvFVFoG0NhsOnhHd3oYvsvAuEQu
nPlLZfSTm65HybG2Kol7rXUOI18cAOM4Ong1QIZ5+bBgrcZxvJaccxBTYJI7+6/ZG/i7/taOyrpw
6vEcoB27kev6+/tI4mvGqztfLU5KRaa33UJIRiYNetUSAP+zrrNB5Jr2ihsMB9K0ctj6Dzf3lXfC
XBBkTD+OvUosBq+T3sbAS3w0aICHfdR+mVp6DDRbfiRSpMiDcqDeCcihEhOJyk53MczWPNYDJ32H
ZuQ+9TVtG8uwvCcVux9CE5ilyj10nA00hfIvDZw+cMj/IMxjGUjbPodjy9VSq/j0ppdE4J2iyd/g
Wgo1d5cE+HDxWa2QhqENSqqjtLiwpu5UXojHd1dRjgwMYIkkO7B5y2A6xwxcMCRNynOmY7pLMRhv
yAfwzqi+7alQZWwdraCOdstwioZzfBsZgYaeLVIgHE5dRqZwyRlV7sOSk17DDnJmbOOfs7y0iyA8
zoNNI0D5LpJSOaexhYAFg+lHDe5pWXHYlfWTX4HEc6AsfD9rYgcVEdPUUxrvqPvNlzRJjbszK0yy
/rWpMvVCvPSv3qMJTA9Q282z5PlBjPAthAbjWgldqOEwjRdzewBHekfXXntHVancfXClVXrucKBA
cwiKtyItX6Lpa434PkIpiHyY9tyi0ejKT7vmUJ6KpoofABA+qKAoUfuqvQclZN9C155zM/+3Z30P
5F6tiMmqVeOsgSqn/Y9v8tjxKc0/U9xD2E+HyqyVN4M8Ahyr1RW+QXLVu4uCU/2pNZR2Qj3RDLcG
whUbNr9QB0GJ6TdbZyQpAKAFyT4aHm5Jf0TzMx0+wukhU9Rftltr0ELZl7CNouGvpH4MYBpuTLsl
3hDZ/b7yGTNWmVk9paqYaJnTZNGRCv9gai4NirV9iXuL4jlDuu2bw9JHt7M1Ruk9oXWIzt/dmUKP
yUTi0IeFy1/VJZ6v+UG1B2+Hjo7KtZp6e25206ZJnJnKi0CTfoVXUb+Qs/0UO556nXs706uhjUlr
mhvijvkQAjIJ+Mt7EBQ7yU8R8rKYMx1KV0zknuYfIUp0D8BoUNZNcwSAendvqJKD3Zyj1ILi0OOs
YGWP5KIfvHCfWgoGW6CkAOtvc6s1dr2RxNTY3fieaz2gz3JfN8ERX01+KSvvP4abc+0xVEFFP6HS
TnqNatJoGxUTNQfKuAbbUIkvMwbzF7CS8k1cnQRVVDdqdJumyUWtiwDHPp78tI2+NMXvLkJIZZ/1
gC0L6FQfeZF/FE5mHOm4vMPI9U6ZC91CkgH8owEaPOlfX/zEKPcJE348buhURbodw6rYl4kbv1H0
rXQ9huKfRurORsOsbkGibfDc7+ZGrRoH+Xn0uqvOeXJNwFa2BzBjrT0QlycrrcXm+/MPa7SMo0Pv
mBBCN/lz9/xeEUlZGBDqejGwMjUmzdAhCKxknZ6/AjsAxNqiQV0BtHbQRSun780qUsyJnMyPwC9e
U6HUD0fSH+WeT3cdrhmkOGO0jGKLYNcQTyPgVuvVEiLYWa2G6xdQxkNDWUlzxgX5Q4ffCZVjCkj0
nqsd5XTTd9XayK2a2ij3nopp5Cl6/0eIb3prTZMV2tTBlYYOxuJ+aQzZpCvGn2KRYOBGlOGDbvZY
FgcA0NPsonaKjZ7m44PIcKa98yny+9IH55Xt5guXyh2hpSRzzkzhkVJmP6UovzdW4PebMADu3obD
u+rX9Q6IyLAOenZWtJTFym5BNNF7YzrpunChJllklrfJmfOeulUiYZ3GtMUjU2qLaBLPWJ7W7W1g
4MvEIY5cKA0ltjJgJIXKsdCG5kuxMhjUvbtOzP65Dui+CWQWEh8EI+qUYb1J9F8cE6eKg4WAZBl9
qX5h76u2ElAxA3cv0VCBrsqHk4XRf1W47IYsOR8MtmH/C4TL/xJtpH21yQrHPYGK+eEB2bnqGZdk
pZUSw7bjPTGe3JgjbIvM9L+mJ33daG++nz+8Gk/a/GAjSP5+1n9o5G5HER7KvK6fBie+B6LOCBZR
CUTmG9X3ou32UIYsgPbdbr760jL6Aso+buZXbuH+2Q5DkQH0WTE0ivvDfOkHXj65S6S2p5tm4Q/E
VmnLyjt6XfHLzLN3a/DRDjXy4U3acFfNmfplCjm05en7Sx+CQP/WsnhGnSwVXxRozjn/+kpvb9LS
K9fz99TiedzQjPBWMcTCsymzaPuvZ2ZU06JERArg+XU+vc8PYYqODA3ENQUfvo6dgJjROtIBq4vk
YUjuTJxyL1Y+inVSVuY9Ik+ByJnxObWmyBibSrlR++81zW22g+smJA+GyqGc2rGJLM80k7SropgA
qQOxNHttRNusOG9WwcgF06O/VyQ/+h45qGTthGkdbn2h+SurgmGT4f6dGy5DokdXGZq7jC7s5I+u
OZxOuhdMRayAmroByzJ8spjZeBA/YD6aUPmQg+pOy6aHUc2GZvBoI2y63uifO2bPS12zwpXIlYPU
8+oQGWlprLShS7c+Ch4au31+qWA6bSJP4r/SahRDJZPIAp/TJkyamsyo2qZyaEGyQzg8tqHfrqpW
387VySwyCvAbrJoSLZDLRH2lMVU/F+6TyJHqlaoUy7y2H5mjtDtnuiiV6Rp1ktHcmhq5v72uJQcB
qGwNZt9/FF35Qsiq9aC/XV7zXjtI1V2T/iLP3qTVSEkLuhGYjKLe070dJud827PgkQif9udC0Srs
nGD++BEGXkTF6Obd+gvG5TRUdSfnctffszrQNx7KomMY4V74bhbksvnKQz05+n1Y7Odno1ZOzyZS
fWC8mynmGqULbeJUKqTkSc3Y1oMrLdVqFblwJ5tKnvwUqU4DNyrdtCj9UP59YJf/ajruDVD2IqFR
oyjOodMNtvh50vndFqslLR8yG05jiUu0j0rjKdEpbt2yuOpbN7OZaXbFEBy9dFDBJvm4moY+o4nu
tKvCKcFo4lFZplpUnVOjaraytb6KsanOdZkDZSDMl4PiNDpKPCzesygOtlq5tGUGsWRqR9Fn6mkI
s8DLYFKKTZNIcyyUjSIHZRm31vvc8mwTtjVT4P+ZKoa5F63GOuk+kcqQVboXYY1UqbMSae4oNCKt
VgAVIQJkNXxjj5m2GznlftD65KLYPhyeJB7eSQwJqCG7auGTClCpZngxY5qF0/IPPcU7+AxRF/Mc
J5e/pUP0G4J/44UXbhemz/o0heGFyXB+JxsOaXMXsGeZgJWAXIdL4JBJphTzJiOJPDvOL2HRgEbo
RrmYT7oxb1uNtn4mrd8OQXwx59uT5aT5sfTT9UjG3ss4olwJe/xiePb8D93Q0XIZY4t7ODQ2VdDr
oCpgCZFYU+2bBOBxhdHrrJY0Ir9v67LDXmKqJCAtGc7LfU4eRjhrthit1IdvUchcHyXV+B55fxAK
Ft3FmMT3CrflvsnAD3ktgQh+iEVQ/b90nddy29Cybb8IVcjhlQRzECVR8QUlyTZyXgvp688AvO/1
rlN1XlAkSMpmALC6e84xg0q5iLzz1lGYb83QS1+snp+UY5rOhtw1ZPZdaO2FxmR/cAzjZsaJeTMh
2z2EAjMumQAZVXKbXZZb6nz37y2vUf0oI+0phQ7CICeCp5GoX1KqE27kwdm0VohnLW06P6GZDMhP
+8gdLTwGc7GY26jeHQKF/9aP46SeAa/B4PSG6qO3CSHSAyhSppuEG2IGMHbOuqiyqy79kq+phH/g
gAW/y+ExJz0GNSTYF2UatWdkHMMW48JxNEb/728EsQfao6nZRKOTPCzdUt3CFVbO7bfaAdeBIACn
jYHVvB32hOTKt8yezHXXBfsoTsejVnskphGWHqbY5KlO9OdSkvtngeGcmyAgLf78Z53eudEjzfBv
CueKMp7xILL55hEoobHjdZs0n/JHqNTmM8qM1fJD7RLWAWXOSDk1XscgK96loWq7AC+Mn8bY4EAW
YOE3leRpkKz9NJQ9QH24W7k2JEHVay5U5tIfi0AeTHMA8qhVMDwYkqwYdLd0PCZ3sxzl3mkpNm2y
AM8NftQni9xbZE0FXNMShF+hULDJdKTjCdAIQKb3BBkDFn2qiFvMbBU9MgwWPQG88/cuXetKdZIX
aWFYa0XzggGuXxfzMmuIR2Wnzb+ofv5tRfGoEcY55ptR0G1yYg/BnWVYz0M0HCp97HENpRf8tVyO
HAVqTMnPBlbCewUido1FY7zFMV6nmqzonU2qwK2I23CnVHw6/2lz800vVzgKlBwiSMY/xRxnlY5q
vBGAa06W5jhk1oKFyZWK+WaEI0jLBJGD8+nEjUTtl27tAm8F4RhGXf0Z9hh3ynGs/t5a9v19tGed
WVZm6ydSDx6lYHwQppp2cONYeWytGqaQi28r2eCBqYcSR6olmfNi2b8WcqTVR57oA0O6cFtITXtA
ME8SlqNUH38nuHqVrrAasZKsioZi1Bl8JZTK4wBEmPfd3WPGYXdlys4jDv1lUZDpv6ARkZe2XEH6
JGmwsNn21bLEc6SO9Z2Tt1xliFDFanJyzS9tkh5T82URJP7t9jZVwDFXkjHDl5nt7Uab8MEmf9Ih
vsWD9B4QJxTHtqMmC+ErawQuuhXElOdl3WC3eCrBcbmDFe8yi3F0AeDCVzJ7DwJT23qofzYlKpy7
GRNYESqJt8E2LZ4qyaJmVDpIbpImSN1/a4Y9+LH0OEeVxqHijeJ268QWqPib6DHmtzZE+VjnCzUR
+qr8cDhRdyhBAlziKEEYJw/MV9C2qMTaZHb1WDG68hUBSxvn0Qjge8Nphnl2XoJ58OiHzwEGSLaf
vQlXOPJfUocL8lsMLfIhPE2rINcAS9jxd5QaPhioleKIkKyUhBhbpli09IONEif71otoa9Tak9KS
C8v7iYoabmRDKcHFP9qGDd+1FhLQg8Ri9CMPkOQQi4MF7IFxcIVce7D3LrS8tYcPrgWZQSaJssKj
8KNnubvtIsuvhAsht2oSWGvAtyd7or0OzHP2CoShZ2yxyXZ8/hcjwVCbtvIPRN8Qpj8jMtda5Dfj
NlKoPrP5lzSMNGJDKhfRhT0mBygftkOypYzPeLXbE4wqxHxTSxN46h5sGX9wzfSbquhPRlQLPvsx
3vSx9eVO1ZcZ0YgKiYyN0uxX0E1X0MMquA6fpq9ywsmySuEA70yLT6RRncNoKMEmsYW8qOHv1iq3
UTdQpSpgzsLijRo33zp52W9kjQZOmt2sjacPEmNjQPSPXV03MEhXwzY3URuahvrbmJrXjsSdbHTt
42Dpv5ky5Te6/4SLzBtFMD4yBiXb65N3mAYjOg9q+mAM6rQhmvSbeWF8dUfroRm3bUfhNuXd5Ds6
IJRCdmea0v1RmgqLx7BvtyagXDiNX5oYrjW23ZU1tr+7gN6PMMSfvnAA3xLkuR5MOnmqBt2lS/un
AcJ5OnpUzESyrUXCSm2yOB/EnfU54O500tTeqAnjJKV9G8IQ/VipfxkNF5VQ9faIGvON1ZZYDJU3
AK/7rmjjTWRWlIKaCh1UhZZMthMn8PY+2sgu1RJfQuBuLUF8+pCq67GMc1oFfQeL9KMvEKcNgZY9
EZbkY1RxmMgBc85U9xU3qrKu8U+T8jUBFlXcX2E+OddB26AnAR/bhuZpm1bKPRr4SrPQ8zW1+/H6
bUB+9UZ1ip3n0C0LyPjcjH1691A07A4OLfVDI9pnBAzOY0Il1idgHwp9O1hoNDlfVVCImPzJJLbW
JTRNXqtuaZSJja6wfm3SmxDTK7+QcR8jblrrBqrfInSDB+kpPFPqeJ5VDvm008QhKBVjwxWNXB7V
eQ4p/KmRY2MvBuUroI/KiTrBtVxM0JHytmdI2xqrRpDrUTkRmohkZFxJzvKhtznv9NKPO0Bq+ej0
u8KwqXf17RRJ3ScBvNx0Qbobc/WLRuBPb5Y7eozg/JXmHqoMcYfa+IQL89gPhKlBSOjXeq2GPgQz
b9cW0RNwcxV8B+CoSvHWsVW3hzIcPnWncrd1k/3BpdyuRD8cgWvOCAiyngYcFLCk0z9aHHLBc+SO
XN2IAD/ek1ax3mAQkQN0SBktjpDGHbrPHPLxL1fyWyALRgM0gRY2dAHBT5rj6x1oZyNi6aYMQGrC
GgG2avplVG8MpYtIro/0fRxmpPpEziULuNL1JlNFi6PHb1S+7zg3qovT/SAN10+MxnmrlqatERzr
B704o7Y80v0IrjoZlgJP/DWsgx3O9B2MJPdYYDJWGpTGCVm/a7hsq9zWpyuuXk4FnpQABYSxCGM3
UV+BR2iRn3kMPxo7MHYaqgECreo9PMor+kCNxB0OMdvQZwxVifEq4T+s4FllXHlSDMO+OQBqZom5
fudaEPgY3LqNFqTGuopVsOBUTFzJiClCOBQEn5qQ2p6lqr7tdGQXvSl/w7PmuI3C2Hd1TgMJ8fOJ
TACcJgh5ZLJDPrh1YUD3GlFYQf9B2hEt9nbwZaTV19E5x/m3GrTwBWSb+53dpluQ3yps0fDGpMjc
xGU3gy/0MzByyT9S/qSldnNbBBiixlDmSi/eVykuYBRgw1YGQ3UMwr1Mgiepd66PjRCTc/Reyma4
tmaym2A43LKqeFOyZF2YVfQiEuM36XC/QsoZf3Ddq1t73pEjyS+rJn8gLd5Z1aMn9jCmPlQrc32b
9cAKnDbIwAJDeiUOOQyczET/31ajtVdbuSIgU+50WCdEC4IBrdrxAHMtvjjzxozbl0mNP4U1dh8Z
rVAJwbexWvUpVbMzOrH8ILPMO5UNM1wLMs3aRYm80lvDfpr1NHDws4vVphT+sf4eOeGXG8X5hYuT
tU4L8ZalnnuJWUgDvbk7QXWwKwSYhab2j/VLJYCeW7X3MZbtD5nWj3pMMY07DuAil3eyxDCFT661
wUB2S/oakUzbaBtROP1Z2N4l02RzKqFM+EObw2VMoluIXH+vTfocqKA9d5Eb3FpdENjhMm+Ghanc
GlpOG4M18Qpr7sEFJ7hPCfXeCtyLYSvGqyP4lGgUVrswJVbBJPEclzhBbTBjdmFtTedJgWwsUDKC
xeyuA5PiK3R3oBzAyDex4THaYgqPbys/ZUMWbRRzVwJhXHcti/w2g20pxvQbFrV6cwrnMokbFi5j
N+jUPipnVF809QtRq+hdIxazelFcCPlDlOpELrL+oLyoh0xm9bERGIk6VSFvVdIK67Ozbbj1vnM6
vGSSSoQVHsjZmJ+N6XAqYvQzXxGuSg/bn+H7FggNY6QQlO4o0ZtlFjGr9B22TaVzsTKQEcAFb26d
mZobvDf62oKDcXUTVuqa5kJ6crQEiA3BtYraOg827UOIE2Q5pAIpVTBp1NT6DZMsiyGXIl5sAl8r
4H9rNTnCORcv1Jw9wC4HJh2T8pcmM9Stk3gJwZ/du5RZc7bjCfSsEZymLMyPKfHrpPlCbUB9FlrD
uCt6gwTuijSEwbH93vG2mjH3qxNca2IKt+R4YGuSqkJMg06SluKCOgklRizjyemJHijp86+kwaLW
0tMfzyQkVRlTghsqhNAhfkdac/U3Bcch1AH6RKU7g+ytetfnT9D6EVH36EgmDFXoyi13h37m6BKf
RNWfMrgBTtdZkB+sRlNA2ZCvUYTdrHTQuk1uC/fEsmWdGoV5LLDSrSULMF/SvFknrscHxQoTVdub
wYzFz5ShxfPX/CG9YR2QbWgnm6zXrFeIJ12B8Kkzc5x6OeraRD1WFShViiU6uK0LNQwoTJe020Fm
jGfwCx4cnamoYZSnqHpWqGaPjZMcqhHZuDvuy9BZWfwITzTdSfXUmZCkNlxDr87JDaUMYh7yq4/I
EjCMQHtyZ3U2miR/0oGoaiPwGEqSL6fzsn1M0yzqbXXfd29u3VZnNS0sP3aKGAIIDIiKlsIGTKfp
W/EDF/B0H9bidx9kD2iPTNjYLFgjUs0Cq/8Quh0fvQDJDEPscA11poE0l+qwRevwpJh9vtbJmcHB
RqVc2YMAl6JZTIwaGnjecGwShdWSlu1rtXikeicDMCRBhHnW3m6z9EJwHlkKNSXT0OLZL1KX7zJ6
mMRYbR0r4adqI3wp7FMV6ZixVMVY4Z/It4y2P6NBfMv5+lY4FZwX5Xef3Nq4di5QjEBH9Kk4h6SX
li7iBs4ZfTG+ElycrNEzFjtkMBzhk2ThRjzFqkOOtW5am/ADFZhdiflm0zQRiRPKtIo7PduHfOWb
KnVtnxH36DtE248aCS/hjARTPeucEzlGVk+HjTVOdRQLZXIxLetFlLl4oJsvS2sd1o5KQtAwrFsu
fEhAmuq4bDQDgPpU1Yc0yxkeClRLgaRUAyVYb0zF8FYoqMtt3slnKw05qvPujWFPtg50rp+u5VZH
ctw4ppabRqZWR1KDODDmR5a7y60chV22Wm7+1/1y2UvlXW3coP/99y7tjfQoYpc4bN1V7inCzzrl
ohHN9/K6eOdYTK7LY0lGeaOopXl0Ced9SSXNArsNyYabn1vxU2MMTHxbZozdUxaQ2mPqwFKgphgV
YBJ+NQGHoEu6fFhupehGP3Gjq4bU5SI0oD9GOh1cKNLHCQdpbLnXwrhjEFDfhqjFuFeW5qskTFwP
27uNRfVaagiXuygniSMWjya+6kuXOCi/cThEcZw9GDkDE7WLm03pltYxzymO4e70bhMfgEpVmyAn
CQktDN4omqvvjX1CrZ5vjWLoCQASNkeplnHxKB+8sdNuCbCzvRZFn5UUP01G/I+TIIiIK4ggjfNa
s1w4164qnxSqOQvlRFvL+my4xXVSguhx2YAP1x+y4DcSnZGQBID2qA/iXacW8DICjXduaEN8pA1x
rWXXXfsqCRhTWECEzRhykPCUN12xv73gFpqh/sLcTLvTVoHD9yrDkYozUbvnYiI9Gc7MioZYuaME
Vh+DaCQhAOfxqiBRbzXSOD1MRYXwt2dsZA55si902tcTCmUOy/z6Jiq9P1a5co3osexA7psXTWbe
tjU9Sj8F5BqQcx3Z63gZ6UIcNGOyxpXjudpleaANpHoyem+93Pu3ceJBBzLK05SBeRfqSwDh875/
T1luLfuCOV0wG6W2+ffo8oA6KqRS64g+BH3O4//6A8tdrdE4X5va7u+fm//F/3qpIDxiM2Soyv+9
9t9/ftlXKMBp4AQ12+UvsHQa9vpYP8pQJcWicUP7GFUxN0OSco/LfXANwuQEzEOBwU4zkjQzghEh
9rxveeLywKBCS66El6yZXRP8QfuWqQC9HCdA8k7WFfdV94+W9vlpkVrigYhotU0nMDvWyfPyZzGG
Df8/2+d0455Vfe7BVlZXX/7ezE1TR6qZOhvbExD+E2XcdFb/GbCsY3D6/zYdqPRL3nvB3jLbiysn
0+89p1hrUTUiCqjDZjMIy0QPWE4BLU7LPZQB9oJGalcdyFeBsB4FGdiyqkUwjYSBy0f0oljydwXM
7lomzU9mxJYfxGXy2IyejuyjrR963Ta26tBplzQq3F0DL+5sEZdzqEtHPfaujZRel9UhFbF3ChG4
7U2cxZdEI49Z9sAWC1oHBzF3JisSy9wB6ac3NyvtQjNwz4FWp6NwHBvlj8jd7qGZN1PX4eoqKcuX
fTaT/wcASf0DA26SKtLyjTN740dIAjik2ARUm9flbjRAmnMHzU9owUPeHtvrYBbt1fz/t/ropxd9
cTBp/HZZHV3BNJGy0bZqdLUb+Z5lrAAiA3IA2rgB4Xe5w4If3OcWWKLTzxnwtStV6GyjHmkFhArn
xmF7zaYKYU+lYe0asCGRxfYcp4DHo9ijycvG8ii6R13rt//2ta35p486/ZjoYmaQJp+umRen2ntQ
rNR7Sq3ee1Ki6qBaTrCJsdnhu4jHh2UzkSg9U2C1nV02rPzygOyvQSsflg2u6oqMdpP2rngmDab9
MHWkj1aIvksRdX5n/Xtc9qNtnrb0/kg6djPxYYJat9U0ILqis0+YDY1VMGKTHUvvR3EgeMxwdeip
2zKB3TjG+QtH8C50kM7VY9vscpwpkYtiL/bgALmjF7ykOuxRLHPhSstrLHGBk2/JxWGUWt0rpwyh
E5skmdLD0wwveXbR0U9E9O2NhMVi1nce4UHgqQpzTIotuYcCz7BiVqtIiT8yTCvbMVDEadkoBQNc
KuMXr8qA/yZT+ZhHhtjbvTT2hSfsGyEX9TqeSQM15f9YhD+CCHcFZfi7bMYCPrsSHmWQuY9xY8+c
bT38cVAiDwx1X9H8hLvBVqJD1JflM+K66O/fcPPpRU1igo3p9jML6dN93Tn6XTjV+/KPGJ77SwXc
e0oiFYlL75Aa1cJsRJjGzZTc7m0O6T4DQLZuSY1ZE/Srbc2sKx5bJSsf43Ym2Tblg2lm09axrfap
jmT7pAXqVsULSZwBu2gVVidV9r+We4ps56wecPqQIWjkMdk+2vQU7ynWz42WOBmG4qnj+g3U3rWy
cM3VrKT4cazPSv+AcEE0RVdYD26pPgVRqD0HDUxshYk9QebWzfYM5dyFJaVbbJZfuZTXcKCYb7DM
+1iHUZzqBRFlppZ+eX2+Ij81/6iALMxTf8Ildc97j7UBKHzywSSvA+ZA0lOve/GT3tr1PqVI3seK
KPeN5rBWBC+yIjsk/imhssej80uOqXJmMAoCRFH9LNKsPZQy4hEc+UxZD9+Akm9bd+4TLZn6OVZL
eSzdQa6Wu1Wt18+BDUya4BirzIxrnmbBsxkEtu8ZiHzo3XvPQaBSCQ8s1WxN+zYn0hEapFD7xB2/
GJ0aV8Uyfgl8J75SqVB5+GivTTUxXhMYPAzPe5m/ZUOaK5E69bscul9ZHM5k7+4FSwxj5NzqDxne
orFscBcgYryBaVlnNNV9vp3nvp7KWz3XJ0NC9Luc7y77nLIsb5FdvtQcgUfUIuVt2WXnTrjna+cy
Pz/j3wsGuEb2kAen5eXLfrT4/KBDrm5SMB1bLY+EVbR1GkYsy+sZktos7Lp004lePS4bNbfU4zhv
/t1dblWIIlnL/18Pe1WAuZCcj+XJzfLk5c8sr1h2Lhty7r6mThSnHIWpmsXROYZwE/AVDGR6JYG1
UZpWuy0bb8zaQ8sqnUC0VGk3ZPsonchukwblkP6UeQzVYTyaDhdeImHMR4dDrNcH4wFEBJOaNNA+
mgaMu6UqOocnmTBmmrjbkUhYUhBt+WJ4NYu0QWTr2qoditwcjVkIEvPIgH8eOGeXZTOE2n9uLXe1
duhOJfIuzLHxCd38fzZNx9eyWu4PmR2dnEqrDyhCP0WZFCt1yMt7bmATZ2C83HGCkT0mbgwZW/Lc
v9fDNJAAWBpP+LCMh8BpECu4+tOycWXDB8DqeDPZHp5bxxy3RsK5F8Qmamm3bW6OMWYX0J0GvfhK
fE1VhjEtlC+yBtM/CAd74LxfO1pTW3ylU1lsG6Tah7SX5otTWieURN5rYhZ72wM3bTep+hCEZYAu
00Co1Gj6W9iS0yxa+8dL+afdHOi3i8J7p7oxxmnk9k+eiWB9ecr8h2Tce++Ny8S84STN8JNOMBDn
5qLARZp9E+37mBVXViPhbyccH5Smj99DB7FQZBkJpFQIV45qapvOmLrXxjXelqc2/GnRe+Gnx+DZ
Rxc0XKXD5ZbLx7itVS5LMhFgvrFvXgsRIFngYN3kLuaeJHZS3N1OfbORV90GV49OJX2T0aNth62X
B3KddoRAArE8Y3luKPs9RDCHNeRnnUbGGfe9fUGQ2+BYm29CHKo248AIiN7BSRUeuIvCUMnLRJpd
Jlko6TuxMyLikHDq+Safvzh3u+W2hVfKL9xUWdMI9W3qIz8Zu4ZMguxXQ5H5HTFKoZjXf1l5dXAB
1ODhwaFPWqqJgw9SeK3SXy/6Lxm1U7TqOtzDINZfO0EGmToo59IhE2bZTPPdZR9l267XaOmEZFJ2
iGKc/37e35fp1kuIE2vfj3lHne/Shku7EGmOQJS7bEI7Ds+cvsPzNBrWvjQspguM+sp0eg+nONkN
wojPikrn8nF5oO9d4tZyQoWWu7D4XwrO9Dv8OjSzGhvk+dA4I/FYWHpCt+TkH1TRrtqUemc82M5L
z7n8lhLpdaviWrnl9bADAj1c/u3Py5mBwYekjpPYNWNyxI3RPupqlD+6z2hUpq1pqYzM9Ma4TDX6
R1jW2je6GgqSRnw6ls183e2tI8Kr+tHtRYdaj2c4WcVxFrsvZPmYuyQC9kgokt/jrH3pbA2RdCu+
k05BZdGX/S2MSuNE09GZO4Pie9yihfDeoFUiMp3TMjrN3amGJNuzjpu95qK565Fqkh5Lmdfm2myG
qqXv4Sp/NGeGaK3YW6+KtTtuiXwb1JG6KWcv4WBW6VHhm8WyxqNGjGtUbz+p7Z8LUZXvBWF1AMMR
HKLXKd5xr+H2ijx5FXajP2iV1FdlPcSPEXXMlpYe04OKDKWi5+dG+c2auk0boMeDtqM0iZgwatIf
0J4+SzQ+6ygZmtfcxmaJAdGi6BTjOR+tq6EXyh9XWEy3k/pXGOXVSq1Fe04bFxF9GaebWCb9zWGR
sqXGQSGskBvZ5rm4xIPJ5U5hYMWE2mAdw7WTX94xdbFptHxvhNmXKe0NV9yVoaO5CSvqK5pGUr8M
j2hib4vcJw5XIxKBvoondGltjvOSVkmkkjsc9dCUkiq/K3GZnUjS62fpovqpp9qlbTvtrvWxzWfK
2GzZL5PhhPGxIPxA7SE4ZTu3tY0bRAxxRx7oElCUQbO1e3F3JlFt8XaIjUnlQJOwG3wuVN5GYaG8
k505vbl07FZxFXdXSw8yOHhrxcvUN72trEsZdi0KhmDa4SKRuwKoaqCHzidW44luqtrePJ1JY0aC
714zUuXS5vRTUPSsCzUpv1WQ4aSWTq9pJ8zdJAQrVzOXr6wfzssThgSFjUTY/GBlbXxhsBXx31OL
75TBFhq5/Eyjs+fC6RBNPWXikMVkc6E7YPWjS3iwNKs1km1OUONjI5weRa6Nj2lCjFqtev6/Xbh/
+B3Y5cPyhGV/ElokoakxdSGvWTZOO2grsjjxOA/MayK+VmRWSpqekfQ99OQ9P8p5A3vDeii0z397
ktIOHws18B2kNtdlvw3e9NQCS/ez2JDbcKq6Nw1F62p07O6MAL17a9q5OyTMO4No55a1HCLzboEL
+2C4TeUvL0q8nCBlGgyH5UUMTV9zObW3vrGrF6M1V7Fduj4anBHnQYnFcpirFUAx+EKNwFyHSYUV
Yq5qkCv+thwWow1G1i2X1eFzlLd6sK0vZPf8hFPatRhnxqfcCv8s+/sIGKw7qdFjTFLtuUbm5Lfz
C2D7r1FDG+9Yv+JdkGjNXvG6+pUf0dFyG+tLccjEs1rDOKYRixpKQYD9dLhxYsXhRUSe+dJ5EI/0
rqyJ0Ob0Tmfhj9bk2t8HCQ0ggbXcNCPGOEeSbMXQPd6J+S46rrutxe2FZV1MnLA1R9xEw8ZrxT4s
oZ+Q5IN/fNwryuhhxG4+ewcAW0X0KXIDEn0R4/6AieWNzACmfDNA2Yny5Dvvjc+olIy4BC1jHQvp
fNr1hTZ+m4FoV40xqeDxCCm3VAMdcHuZyAQ60fENKc5OMqTwn7MXWTIh1oKmu5amuIyt0Pc687C1
GZiTr+IiDviN7ifH6g5dR3ffrD1MVMppsKbouNzrjDr0VSPp/QD9+jXU2KhcCNaGR3j6DLU7dlPh
Ps0YHj1lTaHH0s9MjbSPSgMvkxcfXGSpp9GUXwPvXhXQ6bGll2c3H97zEQpmhUJfBCYTpXQg+YDA
TTl+sxS2dMDvmR5csX2C2w0S3c+MfuNZBmQcJd9aJaR8mwCujmbPmiSxc8Mp8k1Lw8cwIrY3GumS
z2yLT6JfMY9gGtPcoDgWaX7s7ND2HT1RXiBXnOI+0790iSXW7oH0WkF4sWSYMQzKn4A0k0xtRjuD
jMtd1up3pxiegGiuCT59sZPhYir5CdnBOR7buxIBIM6C78lW/+DqxMevTqdgUr8xZlycNq0uHvKv
zOajdyGG7+dptoWQ59ToKmyWuDwoKiyaMTD3vSQfuukQaOQqX7kokWu5ScI4u6czwdsFv5Hv65Ix
Z58wWgJX7axa1yjX6DBJZAst7KQBKGQFBWWpXIGIeJsRdweDvwJyQx76ggqhkSmykBbbt+6NUDOw
0a7zJDq5VkBS5hxOBQ3U9V3Fi8hCSel9sxKEPWTs1AavCZIQ0pa5vhE+pDbH0oZ5LyOb8Ssx0JIY
g0gjAaaVIlm7YAZ8Yvx+N14/XiiWf+ZcQ11Y3a6Ho1Nx+VvHkUkQt9XfEwCQL6Sb3YungDnAMVC4
ZDgq8IVBlAV6FLfb0d57Y4qnX0KHpkHCmwEPme3QPJBvqdPtJJguxHjjJAZItNS4l2geVwkH5DqI
JvIgXOJmB2NKDjUIjlX0JUs7OGojix5dDbSNVf/0BbkgoRH363IsULfkLyJwbRRvHBVg8jbkylxH
u6jQUOru2uj6M0WTu1YJseUvDwcvA0ZB/xQow1NUGIioQithQEttTi4eXPQ+eTI8nAdqMB6GIhR+
BQI9Bsvlc62RXcQ8QVXPatR3ZxSvMDIQ/6GGOQ6euLt6FgFJ1acdDfDnFFjXLjQkV6y009eOZ/9h
sVWQk9n9zue3jFLdN6IUAnyzjgZGhXbkvbd18se0lL0aJa+4TlPWm0zaqljZMu20kd3V7ibLnh0t
YIymFndXraN9VGM7002yQRxSEvoq37p18mbU6Td9HaTGXUJ7bJPG4ZX5H9XqT1jVpxYZWKGl+sZU
B6Lcp/7c9X4Gu9s0IBDjjiHgm/DjVezlr1zriB907GKtKP1BrYKDyhUripSdEPFvdepRjHT9CzGI
yoou47iBlqtuPYeA+y4YTjnV/3pKnTUz53jrVmTiFqm4MrnxByV69jTSLLrauHgKUYe9UD+4sHMG
02/j2LtQvpBjVDZKwbxi1EgOywqW4tWkbW5266LUj+gX8DkEBDomkNlj81tQqqyzXLzEcQLqPR1Q
HpDp1dJk40R/mmRFxmao6Wt9DH8IS3uc3+SYxV92cIE/ShVECujUNyy29WJfyvFT003ytermXMmk
4qSdpBgHCwyCOixb04phvxNp2eao3ZrV1Nu0+WOUfy0xN8xFQJcrNj/wJCDVWXK2Oqpu/9b0069A
Tqxpq9yXWPLs3vvjkkK1KiGWkxoeyFVrcpAS1uWnk/bFiRUloG5GByUcil1XaycCSRs/EzAHYgz+
F8e89lY+rvZGyf9jjLy7KPuzjSEc7WHxLK4ZEdBEW3i+7mbN3Ln4qQ2aQakNFa7jHEzRNy8XDnNe
hIHaFoPUJoO5Fbb5l+sgJh6ECW8KjrtvRvlXhYDqHhviarn6W1COj61TXaZMMgOqFSLoCoePGG0p
in4OKjPdV4Qrb8suejV7ziz09onJiJ0nW61/DYp37iMVAVT2Znv6vhMtQWg1jg601FGAN6EqSEvB
w48ZOFhVxocBVBDgIPCwfGyRQZgIXQy7W0+1/VuZ6mitxIyPcAqTNBecapENPoazDwWRhC7SQ5SO
ILfk2cYGPXT8qap3fYwrB5qG52zKHybGxYL5rinkbaQruAblsqa74sc28QkV4SBBAaY1wridhefB
KS9ROjzapuieOOYgK3rqoSTpHdJlsuMHFKIuWefx+Jwg1EBcS1yb0tnsiorQN23j6JDEQeeaJE8l
GIiBgfNWxdm2reHiakAJWi/AstiqKNiaX6gw6Id66C7HttrFvbz2ufXqSOpsFMEcpD0iuFn2IIIv
ltsn194hhuSLeYKgtY6a8RjoJIg0iJanoQN8jd5TxkNGS25c60Vyl9JEblRSq5hK/d3rLb5Tm+zu
pjsFRMKWXnoYVMotYDvh/zB2ZsuRK1eW/ZU2PTfUANwxtVXpIeaRZJDMIDNfYJwSo2Oev74XgqrW
1W2ZukyysEwmeRkD4H78nL3XTh7KeSxU9F+O0s6VVr4Z02NQynuI/Acr6ncqMreaFTxU1dtk1meQ
Y19Woe71LnxLUfGmnRduaoKoFsEXIniytLqS+1v6V40WGWLmPU+tR9pbATvOj5XB2gscItgizY/y
lU7anqEJ5Mj1yFmbzwGNSIfRhbgXB+gdSg4vQOgsfAKXJ4F+Pe0rEjSUz9sHJ572DxIka8gwitPp
IPNlwi3TrqcqYb9pdXNRswsuKmxbul4s8PR/ga0AzWLr4yL1YgmqAMaxVv3sEkp7Tyt+FzJdOd00
EBOsV0tP3+ZlifCCvtK6UHRA6KntIeYSgqCyXe0wTUpZ5SVJFfXUoWbzslOiArTStH3SuFtl9IKP
EN8o5Ds1LiWkpXtbz6qVl7Xeiy/VNayr+nfSlwurzdtf38bS1hkfGNWEeIrT5ThU/pKPcMd7oW14
bmo/uXMusIJqJmYHmVSqWNlYfHG8cszsoBkFLuEyYK+Kn1nPoTySKNI06To/gvlPmanph5uXRWni
V2SYW9uW4veUNTsTAdQbNdYirHOGjbqPvnbUjlo82D97E70QHVjivoP0y5x9S6LEypkprj2td9+z
SFTw/GiZu4wjLK0/j4Wp7+saboWZZA+3hz4gfdV4/DtCorDa+8b2x0MxTtqqGpx6Z6BYuQYuwCaQ
1m9510Gk/OHVQboKR8t5H37HQaw+fM1jjAyW71ch/dfRcMUqFjZWspmm1QXq8RuQZEaEAKoE1Hei
iLth96KLO5vFvu3DsBuyk6dl13jqx1+xZZ2/mcpVN1Yny8i6rRxoFss5yAq8ZE5Obe5y2WjqgaAg
qPQz65PwxzUKl/HVZY1epDgSwJD2sbfKQPxt7YqAlqGme2wYrf1ZkFEVed3VLR2KGZBQ/3ioustE
bBM7uJMfM7sYzt34k5R3+r99j5GuGHQ+yjHpmWuNWCRcpJxk8x1bMsQRjMw0iKIB6zPSsm58axO1
9fgzo/h0U2N6CxrgrR2TyVXRTsGlYYyNiabVzoDe3rz5MDvEhXjB9sTmAaAMW2hE9FWVnDhImZu6
8D5uxlqpPge8i1rNeQ/w6HhiJGw/D+1ks4QTkkD4hvWMIGkOWOssdkWE9bETSZ6uU10sE+WVpZMp
5WbEKoGXsx+EBZIG3nu9oa6DSVPnzrlqhmcI0OpHZU2vfZCND0M54RKp230kxvqKEwJKJpFZZR9N
B92viqOwem2R4llpAhuo5QxBSHXvbGX0BhoX/GqTMvlAlbZv4+wx4cWcbt9UoSdd4Ita5TNzRirX
PBR6t9Gd4q66MUEi9K2DJHlwHGMkqFynpeU4D3UY65dWwg1fdgLZ4Y27PJToiDpSw44K0MCEMmYz
QH/Y6VUy4hbBMyhIvl4kOoI9sgV+1RnG3m/bHOihhduFuHnm59FFg7Wl7QBVr6/6M9jia63n+iGz
aljRLl7uG2fW781fWGzbB4NcO+iwYCfsMyhO/QR+k+lT3PJrLU6Z0Sgf4TRbGBgqfdn7Tfg+1cbW
YbBp+Y83rlgdRuIJYx/FPDc+jSUmAfTjBOG3QdxFOH55hhxmMhaVcL70fucT/Z2KpyxzbfoM9Mcx
ltesbfp3xvlXrZOvePOqR3ALNohuMg++764sKQZIR66+a8qiv5i0r+K6a9dJrpBa3a6BJJDIKzUk
N8R0Nfc+w/+bGc3zvzJRpM/ffsrui/4FOgDO7uUMSmtLVrcgC/dpY2vnwJ7Viap1IbeC4Nbd+PH2
wBg43LeG80VI3UHvtf5prG0TsHLR0BaL8rscyRzVSXPoRqf4OYWejdYyLTGiakBXb5Qu4oa0swys
N8Ryc4w2zWe7+W3mo4uEwioQUejJuu21k1M61ql1/Ax3lCr5VHY9yQ3P329E0CuJ0ymznlRKNcHM
M9pqalqODb7RG7IeJf5PJ22GBylpyH/Dsyrk1fAKFcOR0QG4GPcwV7GhBocCnhGDjfFpMhiOCk7H
x5iIaVYg8UKUhNo1k7fW+2F8sirIF37J6MO031QhmcPN9PSymmi35RME0Q6Wmh8Xl7HpQz51Yjpt
e3hEDhEuKF3GqwixOBUznNPOxg2GAvUMJEgcsO7dQZ9yn4ci6iHwusneRgW19qPAo7GqwzuaqRg3
8m2XY4lpW1iuTYSpp7U7bReOuXH63h1GDIkEqclFnYhmXTYDvO2a7ubCMTN50m9/HGzSqjlAl6vb
zYoLky7XL6MklNn0HILLh2CXBW181LQdgBePaC5nWuK1UZss/ZiS0uWQGdvDNmi5BiYgmXCi7bei
bv2lZ1XmXe2i1+khbq5JUrWvWms9djms1pArrCVd59Fl2cQte+d13myuQwdweysh57V479mCdSNK
GRLn1VM/S9tcdOZaKF0C7WpjN1KVLltM5ndl6b98o4MDpZJHPLYxilQYlmOayBUvXF86pQrPzRTZ
O9PIIG31UwFEtYeUpOfNRomdjhMpX3bumKxzmLrftjsXHpgYyvCiEfUFJsKl5d6SUZ0ryBE6REfa
YczS4JqZunReJwPlXh2+9/Qjl67bYbFKxz1D9eDa6QOS75R4Tl97AbkmcaNisqarBDUWCstzYVAM
hqpDYR0mbPpsLwGNF1jAkv56J7lQbWZf29m/f4e6Aon/K06KH7FrbF34mAdrsAk8Zq6xA2TIBH9s
22e4i8Zai+NiE9xYOLEPXjqIECBVRs51kUY1sTaCCPRgwN/t1uD6yXy8diabCfQH7AC3TdYN5LPY
u1xHuxvR+x8P4GysrR7bb2GMsj0TAkJdBtAWfAC0TpcO3XeU1Mfwv4Ov/F8k9kjzTxx93bQt6SIN
t9w5icibww8+3h6jLCDfx/ifxlDm0mZMuG5QTp9uCA5vSNtTVrpn9O5tGGYfqrDMJXbK5o6vELjq
rdpShE9BGmSPE3Fus1OCqbS5nVhKT25c+YvR4CXTsKrvu3r091pOHvLMVQhra9rQ6aebGmjGLmj4
6JgT+EvImP0K+T5ONrE3na7YSpsyfGTziuOG2IUAiYoYmfnzcRRXYtTDJIa4HyhrF4Zl9/TvQx9M
48+pD4bDqNwxhXTn/xl/jjLyuCOT0XS0peV7xWHUaEWNeFButn4dO+wRIcAnWydehWHU8KqUExYN
gwZmaNYgl+Jq5+l0qJRHxhHCHgOaProjGETwFnq/enOTaqvL59tbeXsQFn27yrS1fVzF0dMIr/hU
j+PPf3yHnvvDojOq4NCTKENZ0p2SzjNPjsPiUfuy+EX+XrCwzeJxHGLjzpP+elKJfqdlRNQ06UQK
gfV14175iSl3lV9MawCG5U/DUdeK0NZLK0R2b9YeCezz113fyVYTGOdDSey4iGdp9qOK0pRmkF7e
sYxu3M7oNrY+mIy3sLQ5Pl25woRLPz8kctDwSLabKGm6eVa4CqzoWJCM+Mwm7m5QKhWHPpkltUwF
l2WtgjdP69Y5GopPl4RjyMfVD8sroN5YbURYtp7dGRigViR2y5+JGexBEfqfqm9frCHsr0EEDSOZ
nB6rWrrxU8t8KBgJttg0DpiaortAD7A+DeVd60bg8ElslUH+han/VwussZG2twPaiwZ8ZruF5Aq1
AQVqV2ccOUZbfeGLsaSVY9XRp53joM0XM1an4wqv53Inl05/1IcXdGiN3qk3nw1s7QZA2D0bCzyM
L16Er95a14+goTxlkUqBcc1RpTiyvh9uX7O9EAABZtU7Zu2P3xJ+UcWoswx+M0kwpp1GV9UjQg6k
HZ07z1dHh+EESxJBLV2YUlG1QfM5iOfGovOLdvizHzhVeZZ7bYn4XhW1mdLHr0MO2bGxJaihvUyw
TpZ0RZhnZJhzW4DcXTfSZyA7HmbkZL0MjkJ97o/viRcTzZC26qLJAJbQ5No7z4jyY5QPx6TVyG20
Ums3SL17nkznGid2+z5w+9KhUPZljEr9MLQaekVWm7mwr1YAD7icEwt4mE9vfQqbu2SCCDXkwthZ
Qxdh/WIPh6RhPYpckEc95RK+danR+QmIuGgd+oqENQKnpUMHymNF26K7x09l7or6q4cnfMSiHB6L
+UGDKMI7M/9Rl4I/3v4dxn54FF7/+9+vKfLPS4pukSMD9kaXNnI0R8xr8R/W2nCIcU+kVruyq41Z
TJ+dabDTdjb6Q6hVG1ITtRerYRivPAw4YWXHL2Rna2YZXlNkr8Y4HqWg+0p7oxiP9dwY5uxL3Ovp
5mlq29L8djd1s8VJ5A0HhCCbVdKaiwO/RpeIXB0RkO+fw6JpXoLpztCc4protnnvC3yWhNJfg3AV
AgY565O4H0UePrVm+jMc6vdJsUAXtjMsPCY7PxLHCs5tuf3379LtXfhjsotu2ximBWI/Q/ccW/9T
3E5dJ8y7Da1e6dUsDo/IYg6NDNhxXYtzU3kUWPBcNiLUwGbGobOH+ucsicKyroFTlIgQEFdGtqse
JtcndDMkmHpBVyjYWYWD8StCIdSYP8yqSi9Bou19BKAMBRsg5iZqVOBs9RMu1GxjJKyCGdawAyWv
dmirelp1avD+P6F5t53kn18wWj1TGqawJC9Z/inEbQjM2Ek8rtTKJUvBmLF0jTl2+8amsr1xfW0P
H/53HyGUdHtB7fGPUb2mIsDCjxC4L8SP1nMk4wanynAO9vKe+BkDzxMZXmbX4imDad8ydXTZCkKv
Yqtx0mMxoDyy2jTY+brs2Y8+KZCMs04YzW4aU4mbuxnO6J+01e1j/l//VHnUf/sP/v6RY4iB9df8
6a9/e84V//+P+Wf+7/f880/8bfuV372pr/rfftM5+gC/lf9u/vxd//Rf5rf//dmt3pq3f/rL+pY+
eWm/KlInazrqt2dBBTV/53/3H//H138nw9KSf7gd5v/8339sfpX/+RfagnzlMfp4+8vfvz7nKs4/
851iqbnmXy1uCd11mGeZlCj8U/9VN//5F811/qp7VHPwHhxjjqb8rxRLw/gr5Y1rcDMJ2k+Wx8/U
+Xeg5V8BHAmXOkf3uOm49P7rlf+9dvz+yP51LWn+8/pmWcRZgiGxhEA7AS3YImLzj+sbB8ZWT0cv
2Wiggk5asrE7ZbCw2ieBIsU2xbgGtt4vosxFGynIjK8r+znUAOh0M6NqCCSlX/mALmbciah9GeH1
LW23cOF/XgbLHVfZSDby2OtHLPj3hEpor87nH97wf1ER05/9f16H57mWzcvgXebt0efUxT+s03ZO
ZHVYNia0f33N/DhZ4tAeV2WL93TozYfMjNBnBjRGmR+em0LJdYnGc01I8CuKYAtbDC3iIqd3rbyD
QB2xNAbDmzUOyRLY6+/E1Mpj6nPqqfCTkyOHF1V6OC+iVy2G+K9nznoag+6swukUE7ewo34/6sGT
EaHE8XLswrGtsvuorZAjdfrSRaezwK/lLltbM1HxtsnWhcGWed17lFS/S6v5CAUBmUiRPmVtvbY2
4M2wJ88kHxKqxXAEDWlcHBFoxKh0YjG6+TsBOfWr5nY/rFfP1uw3bdKgk8ySvCCAWmEyozFlvy5b
tzy5iOEr+12Qw7UJI6rdc8lit7GC0aZHDm+9t5Mf1GbXPEz4zbG+idsp3gS2RAPvMRZvc2NBlNrS
o1fiO9p2qL1xnUjAFtBmt9gvtnlmIVAvp2eWaCYeRGIs3Q6OyaTWdo1qtA3KnGAlhku2o68DLFgL
N2dkiO6fIq0NXxp3QhtOOs3CGOy3igGKIHeFHnryISGq7Nx9C3t64OmcHVR8nLOblxAPiuuNySM8
60ZtW8x+i8i06HVSLTpacC/wS80hXgujYOI+EABCk4oeMWrTfV4UaH9mp7vZspcUIe6GiYapM/bN
Fl75yqvaU+0nPxDPnxJ4Gg4VPfxNnSzDl6kHAWlKVLc6fhvaQCKmY5o7i04VwBWYVC5ILmDuhL+E
0O9y3ABmMHA38hIkgB+NqcjSh1Kx7Bpx8af8Z9IwOLIKNz3bsdxpNMJDA3Ue/ZZ44VIPLCWbq4FO
cR8p31wFvRUyB9HVwcJ3sMBEuUz86FDHcjohumH4g4nwPhrp2FpM3DMUDw/1oDa1llTriAJjmyM4
+WkDJHVMOwZ8jZlShJ1YmYrYpkRlkBhp8cV2/tXTYU20vLw2v0ljfJaeeBCAbEcfWnmrAhoQTc7V
Nur52slATdLE9dXBmMPVJ05/0xo0Ih7pVtH3NVEK9N64yiG5o+QkJ3tZpX29FpX1m7Si8FhCjbIc
4+TyKePBPEAWkeeagvCuqgJnD83WVeW930dgKUZxyqfopyG9c2nY16g2fvii+WWbd2j5SKhSABXF
s42aerSXaJT3fXesphAFmmUTRRvLc2FO5aKB87MYRm/jtNXVz+RbIfUfdZF96joHtra41HG3ixrj
1TSLh7qtfwQN/p4ibXDG+nt0wMYy1mt7J1J+scO7XYX9j76kiddO3AYeyJRWuevRdk49gWVMZwfp
XXSIT0ySWblgu8ObOCeU3UNElAbbwdYxo32Tj/S4GIrihTjqHjoCYzBfTM9C1Cjqx3pqsRFm2Qfy
ZUQrMFWza6UA8A6/4OxlpKwJUEX1IYeIQWjcshVKkCI296nB++I5J2cwTLfOZOxkwF04ZCD/oFJw
lm6hU4eTg5LhNRDcuKHpfgTqV1j0W46l9EvMn5GPsjwY+7Vh6jGfZLabPOfBVigJzAo+fFvuhtRA
bs/kLpG/ur64h8QJorrAt17FWy0RC8jzOJuTuNk5dv08aPRy5oRbZ5sTdLJEOASjZexPWUu3hxUD
c3nxjj/pFJrkgxMy895Dd16wPaGMyKql6cp3vep/OY79gQr36KAxX9S5Cd7YToJ1ZqFgwyt8tkPr
QfPbO3J+ik1eYgSKRP0TlopalC08pSCc4PiwCuWjJohF7UrSphoAEXAmZBE8m3X2qCni3Kac4OPb
zmhYpgD1SWMpd1ERx0WEfAYCwSSb4ZBGJNZ1mkkIrU1bKRROw7dh+6fCBWlZMPzLm4nf2HdPTs4m
AprSOyVeVsNLD9lTAzpN47Q2OkU6T94yZiwKtQ/CkRZWlIa/zJ4eOoTIpzxph4VNlgkvdfpMYuAd
RpWET9HAjEnPeg0FmswvZsIQBDiGwKYbBHvZGgeFzfeCrWof1MWwd1GsbRxeTaqK8D6bCJ0ekSaN
RYQT1hM/+MiecfnBUUOQTp7cHguoeFBBuFNlYVwKLAPo4BXau6wTh6CytLXGEebFsYMT3ePoIATx
KSjdTyHSxbfUd/XFXJ08h5weMK53yaojiWWFjKu/l0UD1RaL8K8AGSM0eDWe264Qq4iAoGUXRN06
yIrx3iqE2HANd+c07dKdQ8j00WjhC8SchemB+cljwDib1dQI3xtJ+oiEA/wI83g6KL1u1oEDo31K
YIpGvkkLQlWPGQGw3Kkao4R6D856gm03pUBUdBcboOauwMkUHGkfNGYvD1EvkFpKC7qKHZdnW0X3
TZcHD3EE3R5V0CPiHmbWaGnI7vicMEFd8I6Zj7qkGKjiNZIZfyVTEnNUCbW3JBkMmH0YHioXA1OA
c1ToUY9eyaguzlx5kacUrh11wcElj9kEEgedPH69iTBT+FHbrpLVVUdaoo3OXhalXA3SbfZVTxzH
6GOYjh2ST5L6kvbRKnSrI6wMzMFwr0tu7zojYTZGALZuhn6TA99md018/EXJmi7gMxRjLrTijgvV
XWupOk1QQBZTDq1M75JpGTPX2TRuby6L7kQSsuArgK10WayzllEaJ6onDHK7cPJ2sYLzplISU5w7
u6xPdqCvSd7Yha3gP0ZTY5QRVnj3bLhRs2YQS2Z5/lNn6NLb7poAAWNjtSOyVBb2Qnh7C2kZn5kD
fc56AGu2Lx3EnF6Ocs0E8zL2acX+67zXNKXjYjoHpvHuFlSTXvGZZQhMnI6o0qTMDwb87kVswVrG
NrSIO2QBmZkiFm4/G8mMk6ZRuEKqBoFQY+qQoDJY2iWjPuoc3bXipd2YZ6Q117aDeOvHTwYsl2Vl
UoowA1smsQyWMMXloiWxGNX4ujWqO6OQp6ocANl2+ntRit805NJF4ZAGYct0zzX6XIYdpaPbMw/v
nht4bfBMFwPO4LwCHCIA4buAdjNsn7NUgsmjx9QYQenc131sZPSkCqaK8RAF5H6pZdCLgxm6ew1B
OSI5HeBZ/YmLMMOonORQaOMzFpo31FoIrUxSzN0kMY5l/WsS6NDi+yH7Un57qVpCPivH+UFgG93m
BPQFWcFQvzbtTM0Z7PjDKZnsdIZD24laF2POcmCy0Bb5NZX00JUev2B1vhh1v6vG8oWZhiKcx0Iu
GLw5j+Vswhoj29tGqF+ybnga9GZfVleg1h9RypNJvOGZ4859nY/33LUMjbZxIgHrtHBv2AITctnw
azrI8iIWiGDnYfIiJBfhD3kWsAWKF72OYJDBymDEGV+K+L7Ty+vkeFuGHAYiTKNZRJGJaT+edoYG
ozSqkHsSekFGfcC6Qi40p0RKr4RiGenapagDeJKhuhaxTX3QjTCmmvHRltYlHnmSnQcOC8i0VlVz
RX4Qsj5Q4ZHiDfGSq4ZnYtjIiArCWy0n+e37jF2AzpBR5tFJA0HGKM+c1FuuRbO0quIcNxZ7FkBj
DhuaLydJAAfxLOHHWBL+XAQwtQz3WYzDRPgTu77SOJxUXTwtQbmilWOCA8VQA91x0p0yvcyZIRuj
ApFR+744Nh1btE8Q9EsjumBd+3BrZC52U6/WhlPkS6io5SnR9fZi5Ok51PnU/EK+pkFuQ8qzJqSw
rXhNtGmrSHWNcDuf+6xrHgpLvOS0GXP/JU0M9MG6LYDI8Ve/p7tocjBxFHbZLsQPkTVdsVRAXkba
K3cKxGA1O8N9IKIHTzUMkhLNu3jTzIJJsnGrE/S70W2dPhVngEvgZjxQDnP2j3CpmOOXTVTaFrT3
KXDM9kzg593Imu2OfflUdV9p69IrNgCjhO1DTwbKk+5P2bP3OFTJp05s/N3IzPeH45bPppOTX5a4
L0Fp54fKHHhQ8VeWZv4OHGf8GJgU55Ofy50F4P/x9rWO2C0Q0ohHBMBdxrkb/DT6ykOl7MWiuJMc
zJds8CdB6GE3ei8YE1DA+5M6u7l770z1BV3BR62gjJWq/8mEmS1ysvHH+hVHokn/aSeusRiCuL0z
KXkrzEIrN/T8tQWNsrWj7FQAwlo6g5HuS6SfK7LTlFa95n1pn/sqRKfZay9lAhEJMzWHDeHtWoRG
tn6qMrC1RueAgddiY3mrjgzbZCFWiTwmJhwi3xruRolaKGyjbebXjxqXEXghbvGEtKgnKl4yDiII
2o7gGl1mSnYgVQy5jrPwOcaIhSVg0wTq7jbvJmCAcKY29+GpIpy//WiWEWgft7/pzAbsY495DWhD
d4gV1M3sXOA82tyqtUgCh+dDJw7ug/suWuBatDd1Cw4YVtXZRQc3zhkRo4nC3kD9x9qZgTBL6g29
NwNBxoSM5jbSFtE1CYZtl8Xq7INwX8fkii/93K0/yyIj5boeh2UlmUslnYFVTvG69AtvBi4OnAJI
uIcEINCIZ7Yz1bbTbEGunUuuV2CIu0rq97ph3ntzC6ZBK7Yax+pecfXNYA6SOEqRmNtakgs5Uyl2
LWpNDrYCAETagx+MjVfXNfmOzKSXCghp65ZkrWCre8+K6jMvrWOocSvO51XlENtXdx5RhryLDOf9
E2Dqew/pwrOhFL8l3rRCToexDTqoiA8wEh8YoaIblLOuseSTbart7aPvRySynVUQMVWiaZyiYgNn
3NsOyRxZ2ISUkn6FYIQVYJKjvWkbM1kkBa/9+3MUFAOKQK9jPJOZm7RdRmZNzUMlHLQwmwK3I667
clCM8WXXlvUymbQLXEq59ATXl+sRPGwg2wOpXoBhTa1+C9yCYxRJI6jH6cQ68cYW2W/4NYCGJrtG
UgyQ0VfDnTml3kll5UcdyX6la8+V9WxRgUP58TiWpDrK+6AMv6+5minuvqE6t4REw6o304riENV2
6w5rG1T5rk9Bq1Iq0Hsqh/AJiSIbK3PAtQq7KzlmlAhl+iqVSTWYwnOKpb9iuAyYYMSlIAzAR105
HkLEr9tWNM3emjr/gXSkcInK8IN2pAEJChqloHSGvXfP2CXFJyyn+fPaO10eL6aUIzXpdNciD51D
D7epo0hfBr6JUyMgZjatdnVjGc+jl/dLw6kQGVna1icxAKmzLohmmW9NmFKw99Ay33RttyVBhWZ8
rGD/MHpIn2z1u/Q993S7yQ3LIvdDJaeYxhhQ+/qhlN4LirGd0Ir2KSy4/yuMGXgplLUZYVecMSPr
HMkAP3uywcAeG/YeCdvX7fkTalFftMhaK/UKRb96ipwIiT/DOif0tFM73ztqYi0jaA4V3+BJaKCh
3PcIfLUco4ymDdqxgF9BgzOBOORNz1rXa4RIWNg8hX6OoabBCIhPg/0UlCu3E4LAC5K8QlzDM7yH
ICTde4ejeEjws5GQW3n3LOEYnWLCnHLtCZRBsHb0ujuUfgvXTdY7QH+ctouL8MP2iAXh8ya/KoI1
Bw84gmni3ukyL+AOjAir6+CxKfVoa032E+ILtcPvqIhhWykthc/pFx+3957r7KUeTXFJp3I+nREM
P9nRg1n2HD69leuP7iodBjhDarwLPON3KN18o8+XgWxnIYgGTKFzamdfuthkgFqd03mWThF9EdME
1NgELULukmlM2dZKp+bOH5JnM4cliBumXdUFzijo3lujJb5XC5pgOxnDwOdsTssuTU5IJbwHDtCc
RPKd0xJo/K1TCvMjtjuOazMgdfADCYi7rZY6RvzlFDg+uAZ9gZSaeDmzblZQjveJSy3a9KX6KIiF
F3dzFNkJJwx+1wK47A3WL7DTc1fTJCvTd2xPxX0+pkhjcHoUA0GhZdFgiCjEbC6w6PDNq8QNKQ4v
7WiNVrZnB/RQiP9OK5R/iRW8lmnT7zh7xccCkenKGbEaoaOJliEkDSQrAAgJyvA5LYs3NMj1fTDQ
jcEDdRIj0rU5fAB4q1sQn3Jb19MGL4ueTjMQsVhlbtRtI9FDPJ1Forc7RqOujvvkUSdMaDt2cboV
evxD6PQngyrDABWSj8Q+tCrmm8xqvVPgSTIqFAUpfVfGQtFwT8IQ10HXXuD0kNERmzvLy9gH/dk2
FGoZLTB4/b2vNwvRafFeZUFPM4FBF4E57dpKbTwETLFOfWutgfBCBq4Nwck30t11CdJ+dbsbVYvk
L7MHWBVxtqNHOCvNMkYChnp3xwHOe9qW6yjpixfTQYBEvIRs6vipfxdShOs2c8JnX7wZRMyiaTBq
kLTyp9MXBLCxkS6GcAQQbKHyny/waBCsX61TbbugeCdc1Di7c3ncwdCkKbm/aR1NPHZQPKPp+x3V
2p65QNO361tJocUt3MnRxe3ghi4XhVUfbi/ETVOMZ354b9hd/TNsBvqpnlmt2ZmCVZ/mxiGuIhov
DA2OpUbj7ZZsUnL9c/nlxWFAfrrXeCcBS1bgp7UUBK3PTqEJDczG5B6VkxroxirbJi2e46Fvmb+t
WZl9S8fNPVI6IamgC8UVs4OpKJa0yLYQxpJ7De3Co1ZU54RWY1eJ/lQF8wmf4/0yrnRzx2XE5xPV
L35SD8/e3p/XrEAaD+jSO9zvoIxYTGjIoLZynMMYTI8ioU016/EQrf7koN4e6fmLlV6ECDxmbSlL
wt4PEI2G/XNQCP1Ky8zmRucOstIeWTUc4Y+k/5oQGq6gEuoPmW0AovW0azLnCy1HcFaP4QjIy7Ba
Ar70mT6frCL8ZQ9kAHJytmkw12qaDrcNH//I9paHE70Lr4WeVruUOo4GflKW6pDpdGe8tiAEURI/
kdKKP3hizmwwaaWz1v1C+ryEVl1tie6ZlrYxphsjgiSPyz67U9U6MUoi/qzsM/UcA9M3+HOks9Dh
gKLf7k3hFNHWCdNNqmDkVrXgQ68w73QTIcRVeK0qc4XnOY+M4gJ5+1khd1tUSa/v9RFLIDm7/BJc
Oni9G4EMnM2afh2aBonFvqnb+1vhOcZefWSAQiUwUefZ2q+6ye5yespYgbjMszDwTt5cPGow5jEE
0V8FInElTJKhS+A3+yiJdwzSy484ZVt3TJMortL/kYNvY4FTCHU5vAnYSqNI/Fea73T0IVOIrrLv
YPZcMnpSivb+cZqGD8zo2p5YX47DBoJhVlXqjcCkVVuSJ8m+S6AqntddbUkamKR/7SPZgLkuEpqJ
uX2HarTzqubi58ln0DOeqY2YlsJcYtzEuFbJL6MB8HDroTZatkek1m21PgOBkhgO0VLFyiFKcWnq
olsjgn1UXn/SLEttCOu6Z+aO+LgMXm5L86wFXiYiUCeQ1x3cM0jjvrMuTdS9mklkiCKGpgLsfy9L
SXrDoPptqZGjpRBtmiKVZ+YJHX1x/GTxaOTLsogPt2dWWIG8en39FPTBQ0BTkwgdi5NfspZtTyTD
XCoB4N2mc2his5HztSJ/MXsjpWryUFQVTJnC8Zh4DEMmpygeVJccUluohx5V16pBAZ2VWKxuzoIm
wklbW0xe4AhZW2US7sBNBDHLO6up+UzsCVHAXG/1ub12tDK6y5TAHBlxdK2zIyc9sUlRWciu9pGo
tNjr/GObVLh1Jd19q9cnpoCjtpAGrscpDYud219tvQAF+H+YO6/m1pnsiv4iTCF345U5SSKVpReU
InIGGuHXe4F3XJ9n7LHLD67yC+tShCheIp0+Z++1BTC2omuKTZ96Dg4VUETwcYNxizAeLcfc1Z61
H5tBIsrvg63jjNPKRMFUN6HFqrD5JTLe3HW2uI/sutpXeTSu7MhRgIujZe4TkiVMHY4+qmqDpiBq
8eap0WhncPlgDDrXaJpRhCumlD7tBjfYXmt4hng6HRSsB/jv225fx6FaOhr4MAWX1WK9vBqytt51
zjvdHPzj82yiTuirmUpUe3wLYLcN7MSSYq+TAa7QLOlubL2yyefhJECW88Bq39oTOQY6crxoqUdW
i8MyHkkWrCIBCTyOijX3+hDcNPgkVk/XEjfEJFapEVUdPOACkwt2S/YOTDn/mC85bCyX/ID/ftxt
6gyz/1KfOMy5HEPYiAJwZiKrlf8kt5kCz7UTJcXamJBqDcZwrhkbOG50CV3w/9daNLC8u0QXM+fD
pgCYb8hqLmKun1Gfl2mmVoNkYn5FN9KC13UccYDc94yl/k9kI/9SEfIPUpN/JS75fygbEdZ/2K3/
STYCyzkqyugfRCPzb/wRjdjib550DeFZjiFRV9nGv2tGLPNvHloHE7mGZ5rSmZUQ6CnbEOmv/Tfp
Gbrr0WYwLcO2OS7+Lhqx/gYEmlNa6o5jotSy7P+NasQx9X/UWyBiEUhTHNvyXFd3pbDnQ/Q/6C0w
TKjeZgxFvxtMnCWfqjo8OxFAmLpABDgiEN6kQbU1VcWi1I1vbVmTFKjq14ScC+bHfbcth/a1KBxx
m/V1vETe/OQ439YAIBq16M4NC+23srn7GSEXp9D+ReJvgmUETVziIh087MctJk7XR4pMf/1CpCUx
AGbbsTDJaMyng/E4KUyLRolHVE6J8RjhUr0xvfLl+qyl5L/14mgfdOWG2sL77FBCs87PN8QAO3vh
Pykn6ZbUX+EGPPF0SybZWxsr+ZRy73drxyBOS/4g6pRPqqefCcYmpc/LU+Qzinac0Szm37n+stcl
7lGHKfdnCyZwI4ZH4W9mXn71G/SAdSDO+vvMTMVhMFsNIk5kLKhTPBKGFBMne0kIWLs1s2zVWwCG
mBavfYjEd4XqxI3jZTf4eI17AjaYKkX5i4r835zG+lYWQf/AiGWYhT7Nsq1T4h0QFnpdBoyhwH7C
+657TEDLrKkf0rx1yXgKot9MIx0TEHv34FZdu4unXEE0sIY7YuJ29fzzLP+BFcTS9LqRpxsrosDn
WPriAI2+vwWotkGe0m915d1BUwJqBTZpnXgTQSZGyMIOQbnp8edLh/F8OlHe9rGEl2mfVO2/ezGW
wqjn3p1KQqZYCm+QnLprw6CsplWjr4HqknfS70RoDYesDLjUoXUHf3HTqzpcNWKKFgLd7DJRc7QG
SHGZRjtTZ1XICuwrG9zw0OvjPu7JIsSfgWQ1A1t2BIv5Wk9Ts47jXGcpQ/VP62RFABRkmF7HNZir
Ax4BRu0JMy8jfPCrhsZqfDQGppneROsV2sc+wFjl9N0C2TKKZcIk0FEs8x8ZCBJC42dbNPAnvNmX
Cc4Y1b53MtHHw4a27zK/0rYm6Tc0Ucsd8lG0AJitAze6d6yaVohFdy7VPuIE52Bp5N/BGO5bzc0W
+bAZybSm/8dYJV9zUg4JKNIkRNXgt2eaSDQfg7IhbAJdCBrbF5qqr5zpxtrqMPS3LOE1j6DOsO02
jVMzbSH8a0GlR03hFgh+ECuZqY003tXlwphRRmO9boE/LbGVBAut1+i2rt1KhjQgTCCspFpNnn4o
ml/XpjsTM90v3PSpcfqHISjgReC/16uKHg5Ja1HWfbvS24GPPNNJfKDaXHmypQInCKjREXGP4iHG
NGu5+S/qjYz0JBIf43FrMbNY+lN7YDUUrgRIOCKFvbw+DFLDYlySlz1QDlZVyfrfknsnSh4L6bQM
Ah3+N8y/gfgTzdK8J1nxVnfLGHOdKR/n38wn/ejm6c43IDMuifh5LIqe4Ytp/iBlWs2DdqYYq1YT
LHcoUL+EI3ckG+GugkrhEwAJMIeDgMVAxXVmLZX3wEQbLaCzSKpp1dD0W+QyRaSdVwkiHSQnesUY
nwRIlgLPbsA8tIKbncqYAVuG3qgz5SJoDGBMUbIiRAJBhdMucxyrwij1O6f3z6En9lmK/zl3MiJq
OiY6Qq3paiEKCsnS1jA2x6R8CEbVMLKZJrkByBfIq2tND+YWY7doI/XaC5IajCm5q1Vw3zHl7L3+
PILabof4u4xJOtSW/YjAq0OHU9bypyIMzkxLoITt0cirLZjWz0C/oYqDoR6R9wDo2jCihLWv/Mqq
6L7Oo6dWjDiN1HEc/C9F/BVL1VU2TEBe3Wk9lfzlFot6RHw7A+ttGnw2w/Tpzh1ntxIL1NOfkQbB
s/WfaK+sEFL8mtn43Deq2frWiD0tRO7YV5vcDY5ak9yUIjwmM/xW9mTPKVp+wkVdYdMr0N330Pkt
J+cxtmX3MA79e4QaJqtsjlQ72Ob0t4jJBP9et8TAk5F1Z5bzZg8camtD14nIozbHmAjbG6VovWSM
0248ybK0g1vK2mT4kf3TAGBQpJx/GHnWk5jT+jo6SIUGYciX9ko57TrMUNy0HqkEYoiWqUiWkcM1
NvbHaWcr0Ht2y5izHzmbe99vkRtb+TG1oc2X1eukT9mxm6rsKAHRkeOT73I8vbFvEfkBT42KNmU0
gNtjODHkCWHMC7kKLWbWurPF/fBaTnVzYtxDQCyqon6KsS6SjQD2YNqNVJWLmqnMSo/loTGaauUz
7QTkX70yWQiX+MRb4K3dixXyjak2egnmHgkZIeY9zTsTlUszsNL5wjYk78vwXmv4IUbSgKiddklv
nHuhTRhWokcPgzvcdsVXJQs87cNtag4V0GtELZxroPVnDr4GxnLdJiDhe0RHfqcv47wnXKLI9k5Q
OsveZSkQRXqDzKzU1l3btcu4YSzSG4wE/BTCTTDC4RQA12/zIr8tmUmsiX2oUAKw9muwcPDJAB0b
HRxjFrodSRmhgWiGDIMo+/ayvqWdnK0IiBh3Ffnmi9b0nvoEih5seuBXhI1nblMuq3uXjgAsb7c+
AiLaJtg9PVmviRR9Jb93QrjD9njpMbSYE3+K8TzZy+gM03qLUJy5zvQbRfN0abIO0i/1FS6NYq1j
+DxoLf4OBwrVyiXeyrGF/jrYTbbXbX2fNBWxhpZVvyB5hCYNpWpfO7JBMaJh2Sqmb+mnIQ6hwnvy
8+7FDCPtFsVdc8rnsoa11aMlbffWRmHwVNB5BMI8uKfrUyIFLhnSfc8ts3XvRl+GU8mLOyYCPcNU
ggJEqWUBTyz1qbxMiGr2XsilbST5IGKyf8tJo0FCM7Rz6AQ/riPTA9eU5Mxf7wJP3GU4Y7ZtnyJY
otvDu84/dHH7LQZH2WRD5fKutNeWDb7KtOvuzhmN09gpzoiooBUoerMDOs5sPdWa0/WZXXAdALB0
mp1GZcn6umqNTRpniChlKoIj3vrgeP3X9aHMx4DtEwJqhQIBkWHwbSPonV2o8RCT/n596jQEqZJx
aVzqbA7BuW4yv3rd7q+nmH2Uu/zn37u+Xs+/89eWf97xr+fXfxkMSpd2iwTjr7e4/uvPxyHHSmsp
OGFbyLsknXDwSEQM6PW81RTk7X1bwPhsDMN6oE1tL8sMuDV1KDQrJfrnVOITszs3eFXQXygK4uEN
ywq9C4xvH0VBDEJimp+50i5ZOhuY/PZY9F38OwzDJo18gcWNsOuc6gD5a3JSokZ9RbJJbzk0qwac
r51td+FCRy7a+4XxG9AN6AVRTWRp0p/U8i9V5y+BSvSPyKx+Ix/aKugsWml0al97DcWSbsb0gzhM
wLaF4xPVLKoFrU8fy2Hg1thn7n05CnOVOelwkUpW68LXivNQqmCTxVF8l8Nk2bgy8G/ygWmJ7aXi
VGljtXPr0jkq1sd7Yi+cg604t5racfeE4UZHUuv9nU0+96kRfbRL8im9gYFdbDNgJbccHf2GDmZ3
J5vAXWeJq5/9xkzWY6y8C53JYaXTRXnoO2iroVuPj52FZZ3qVHvqAxccCZkSL306jQu0LZCsYyuj
oTqp9yCZvrD6R5/csR9Tb7CoNmyQQHX3ozv5zitnKutksFIBlxwtTECgeebCIV38+fpdJvZMuzCA
u1DTEge4QDG4UCTt8Sdl2M1KU34VU/ooQax/tr7xyRRbf6foQ+ELw+ItLkkNA8A9vpjF6C+6oYmf
66Rq6fNF1mMiJ8DGulU9hL1S8Ovi8D4JvGjddoZ9Rh1mrYPEGe5GnQpzrJLmds6W2faxWdyMqN4B
Aim4PCaB3GIc0qNwW3ufoN89eHFvHph0FvvYM8zj0EEfgaNrnbixjltHUZGYLK03om+1W8PtcONO
ElLz4DUo6PP2ohFRvbIyYd5DHCM4CxjgI6e/QYJL2D1VM4KZgaB4DrlGwZnp6leXpitrjEi+kQMd
oDxJ1Af0eW7YXN3ivD5PbuB8Nw4K59hVv00FvixIS3Lkxmkh0nAmXoDTuR72UbJH9ylAbQmJdq5H
mCX8dKPTe/v1NO+gQ7X47hgLEswtP2MtffMckX9gIyHerFbGG2dRsyBWPX2VQeEsQOwZzyF+x6WW
G/mT1eVcCcpePDgaNakdlcN9FaWCNlteXGzQkuvGCYOzAfFzU1WKS/ic5EGD0LzhiDG3FlO+U9Zi
yPRjZzjS5m33YWqMB/Aq1YFBhr6nxiyPDoa/nS4Q9PR9RyhTWrc3UODQw/oa676grjdWK8w7MqgM
Luu+d460MFgrhIh0CGGtBR6lv2bVyI7VKB/rMqlZk1TVs66mOZ7FsV/0wEb+2+cldjYK4mnKxXtb
Nx9lW6jPOksf/LSLv7O6PVFZuT9xk28Hxx1Z86hxCRUMsU8b3SeeS8ug+JhDSUBNVuDNQw2p08Qi
DmIxvEk6DmIYsx8z1G+dwO+/0Gg9BX0nPiDtf8d9XZJEHx0CdPBCPYSOu3F7hPNXeU6uBNmIGmP/
rlAeMp55TqC86FzYcDs8dwsC3aXLu7VyKS/m1MP8b0qKJZo1KJd4ipDMPMi6+cTnjhRNNvDzfG0d
w/pgsGE28JJiJEbxYLoX4aMK92p2BG5aYA9fQ0ssVgY6jUMPCRojz5OfWdNJantH6eYdgIB8tpaQ
iTaroAryKhGchpzxpFvbbYKUzzV2WsUK1UkQ85jOXZMAbfVDxhmd3MfCIH2gqmgvjh7yhEls7bgn
ssC3q7WQHlQWFahz4v+wGl0WkGZuVVI4NCMNb4M3DdYbKy0uku1JFPExKFFA9aH/4zsa41syoqJJ
LaMMWaxWBMVlDIlygYtvbBqKL1ff2BEfXXrckLWhpg7MocPWdoKtFzF5VPunbqhv4evnp6ZNtPP1
QdTAmqLexFMsu/HI/eq5witN/OXYrmDfcQAE9kozkmgX5S01mGGU90ZjLgy7+ojcqdkLrQNup+oB
VFiEgQfXSyQLA3EYD5KQxsxG+8CQ2d0nfv2lZcUuKclvQITKxccdbnCJ3ok588fxRHqhV74synnm
1pNWpkPEC1Tdb8o2aZaSxfYiMsKcfUcYCc2DZWB7wDSyvroksApX7l6xF9YRZ93FQPR5cfwej4DD
Drg+LQaE9BXlqJiINOljODPXbcMCOkc+Agunztphpm62krHFglCVhlGeCleDSerWoMroMBbkQoum
REcRaMPSrNp+S4Iagy6nvnSyd5fe9SupqUUPuj18I4Eyb20xi+aAGmrNfBK0OoOVEs9UY6Hr7GNI
2GnXJRfdiuo9LXZIRmmaXjQW2vQY0e2aQQKKhNWvwhgAXjZPtA0JlyUa+Ypdbz5MYeFtyEEl/GGQ
9uX64Dbsxbgl1Lcu12ALrDOCv/xiWKZaYcUhv3B+miInPzKAfxIeEjFcBe7K6dy7IQghHlBtbHQc
9QudSD9yk8aF27tAAg1CGNkivoSWFV/yGrFtW2KdoHYFAPjvp6/peqjYXXOpmczLAyJPzvh//Zte
eivo/OMmn68GhpbIyyiMRwLx8kNNlANDmcIaXrqCeVgB/nHBbQmUdI7EA8fMIk5SdWERoC5GoCTG
uv6+YP5He5LTteYaeRh8imobRiwnc9QV57hCsF45JQFYudqlyv1woqJ+DRn8FkMMMqNIoJqQkLUI
LkVawaMK+nWURTFQzdY9MYbn7uTCCHLSfONyx9o3A70sRVnz2swA2RYV4XOIH39Jq5BmpjWFJ01q
xjLtGdJ3CTCQFENrCIw3i8rbtkMJDsO0eG76htCvxAufLBx1vY2NIqqEfOCLyVa+k0/nma2sVHAk
tmBDvUK7JKk/ehPpA5op1BJ0Zw9tgF22Uj73URpM7lkWHZyhZGZJCOzhoeJiNOLA8qX2wC21Xuaj
6veDYwaHsEMzIMtvxjXTHZlu2YqbXGTa2ouRmWcTVxMKY581kjpX3ZA8II4EC2fZxooVArWkGR8A
SnAzaPERpvmwCjt/33g6OhbaZrcACrcD3/F8eLCYIQlsFYM/XJmJYW68mOlUFH/grYBB0Gm/iQAI
Z0HqgypBr5vU9nU46e3t2JTmqp0zskmXmOEoollzvbNvkFzaRIfykOtMnojfc7hkkZyBSoEIM6yc
mHzCjzKD0UUGXHMTGtlWN514Ryad8dwKNOEShPMxHgpyCyJkX5aDjHns7WiZlF7LIJe2qIdsCm/J
d1PZgt4BAPrAeMoyECqI+xfUtD/JQIHoWugR9XAAjNP3aDySB0v/Ylzu3CfwnO+jIPnF1nOqDIBx
+sBnu/44hP2xw4HYLFXg2/favH1phS/2/Fm9jO/OY4y5gNhHeoK8BHHTLsk/oIk3ZYeBglPap2yW
Zrh5G9wGh04giKTFGt0HyF+XqV1pL6g/WGygIFJDjiFnyN+TyfpmgIxfv+pKpIJ5dezaZFxOCqUs
FynohpGHcKi3Gkzxbnt/fWjdcY9kIQYhCXtPt6b6TqO5uSKOuduQB6qtVFeWOy1CikdHbovVRiHe
jN7DdtSXWl22d25KAAJIbn89TuYpVP5dUNX7Eb/EFlLuzoVWsC1qclpH99b0G67fAPEWRYhoiQPx
0iH80SfNpHWCUDsA9BW44w4zXYSscFt7A4LJNN/Xs1Nz9GcjQyLic0wHDyVFlr1pOpSXAHzGLhVf
WZ0Ej71OpdrXSBvHrqIvw6IFD38EoWVOoCVViuaYinccg9U29QcGNTV9pKKgepK+hl9hgJYOTRci
1rDAHLdXlS/XdMf6BWHo7ZFrlLY2Wru7U2n42aUmFt8of0tikCeln/9asa8d/CZsSYICph5EDkMJ
moWsLfj6feumI93MTzRn12lVfijCM3lQEWly0TfK/o92tJ7juQxqwuSsOse6KStOJ7IXVppT3g5Z
g+Iyn4mKEj7zyK5dB4gGCpr+C0/P/Ju0QgFbZk0BhpD+WsS91S8FQFrxSX05Lc3RCVYxUBUgEMe4
iYO9HwdnUoqj2A23hmxwUVSMnLqRXispMe+WSp/baS6hYFUWJjzfxEZYTxIkBgUp1z35iERsUesH
I3BNKxmQISl6pplTaBzaY38eaL5azcmbjPQOyaO8CzX1nkFahIweXdhXKxlk/pdV0vnRWmJOlAiH
ZZI6e2WWkhpxb3CAL6qSYnhIp2hHTM8mri1W53XxkvhksDpJ2GxYTGr0h3FOyLJ4F5B3VhiL2GVM
jLjqfeUhhUc0d9mMINzaBf5MpNwREyx8MEXL6A58d3uo5vmCrYCqxnNuBZgGKwQlPcVvSiuQiIOb
xy9BbnxcEuTtu4TWMp+aZkuaSzt9WSAZTLNqz60IMy1E5ZYgl8EtT7Nhe+1rm74Lsh1+b1wWdnZX
tU6yVEJrtphmGBvALiE2PvQPgYBkHcbfQJ3iZWaV25JLRF9U+jJvCDrpilNvxivUalwWNb2fAcoW
IFnvCYeJAYdKz7DX9l7+1KHVnXIPah80zCUrT+TR6XBjJpW/CQhAbJtflhcS8ccv3IjoVscIeVd5
xbhPguDe6zO5Qx20KWzyVAxW7km1M6XoVnZQIVbtn4c+panYhXe9JlEo2aw2wuimTuWr50Qmy2Hm
KBlDECFGYuq9QS37waPNSu7ZsRgYJymrgJrCVWvhRmJAbZKF3PXhkapuPHgEdu9LchVGsPpLrwc0
SrOmw9nedweC31aTXqqDNjXilBXuKgl990gcrIm6esyZRA637GnuxrHW3Y3zA6iIvVP2zcZsx7vE
jco11e44D4byY5xkb4IOKAcOMeWlL0+2hsGHJeZ5hM22z6zgJSFh9lBH7d7tYm7w8KX2pCI7K6vw
SUjSVX1xMWgVkU2msJY9m43G1JA7PCpHfzWiIOaMCTYzLOic9PUmHXVaC7SOl+UeH6B3U7raRbMg
K+fOF3rHiYDr7MZVrbMcXcThhNcMpzrUdxys9gK3r4WUe+J4MPQBTmrhHzOTtJXU3OB7ccHs9bfA
DrfWJE1u7CntWkkuAflgCOYA5qaR94CThGlzWjG7QwMi7OowGXQgMosUMzcW1gKwRkBWR9QdvcDU
6CTK3ZCNmCzJUEhS98ed6N7EAOanJL638/4XbiWbhSZEOXoZa+ww8M2Z3i1cD9Jx4d+2+iTukiL9
LZX7Qj0av9E9fnPkHFWAU4vT2572LTnk1K+QZKfOzQ9lyJE0CTg7LHWwHNWgkvugIX9Vyv5eg6bJ
tbFyKeMpOnQjZ1HOxYobi+P7+d40vB7oevCR12IjWdPS68EgpCgCOJTEjRJpdJvqGXZuZn2o6EGl
uyaCLFxgetNv8X0jz2+NkNAzr1xyuoOMLVy5MsepPjPxDhZBhoamw760MtrQ2xueHr5ZL6zwqzev
i6e9chygrfPTcFTfyDBtJIXF33/5+vPcRfLuitLbyzAP35J3s+i85zzr3qrSO4WCQMbrQ1Zg8vHn
aEY9hWidCkUfbX71+oLOAGFfZi2VU4SxCxb9mV6+enJr/dL4k2IkzTPqvreEcK9blSr1FDNxBcQu
kpvr08LFc8BBEp4yzMhPtDVpOIdGcLy+akP7xBfYEqxGm5o09aLFnAGAL7c1/VwZsVx5sQwf+A87
y5Da50nknmQu5LavqQUW18X89QGI/ikcmXnWA2npU2JfQwwXsFW5m8TFvpzQAoAjsNeBbM0fi6s7
496N5o7Nr5Dd0uG0pZHX3SK9IixQTtgB59kzWn10t4Ds954XMI4YZPWMfMLf9GVtr4EA1s8xaqI1
gRYGigxe1RGmLL2G9YdjmPUzkVrw3GiLna6vRu7wktdZedcNcbVUgD3WIb2brdkYGWO/oHoMdfej
m9zsKwirV62exCNjOrm1NMTk/+MGDuvUR/CIH9ZY/5fv0M9/ws+8vzYw7Uw8/vUZuJj9+Qz/+A7/
4wbXD+nj7fnrQ7YAK44N2A66OLLd6ANKM9MKmodQ19N7y3i6Prk+CEdhjh/o9VyfOjhdbzqn/7OF
JRr4RDmVZxY11vG6hZbm2k74dF/0+R3//Jb0V6FWKxYn/MhQtHWiBrIa+6ZGfuG55yYNVtd3u24R
RcjMGTlbu+sWta8FJ2nJ7+uL14fJ8F7y0mQq03Fo1kp2x9b1anq29MmMjticRGffRRRY0mz9Bznh
IwpHMW3d+akFJ+/QWUjXqZH9B6hjxBZ2K0dMjM8D2R+DQLRLK8O6O6UFICOjM3ZFnDWrLu1qclE6
JmX9Iy4rbWPE9B21pHqsvPbBCLhthtqnrvznHmEjmgnSKuyfBEL0hrD2Yi8urZJvxoAPbQLsvwgw
XiV29qHJ5iYPp7c2EDpI5sBZYPKly22XaKQdan4QJEzFz6MA0lB51ZPyqwVs5XY5msAR4GmTRo4H
swyy/ghGeOVUfblOIGLTKfdTUkH4TlviMIgAsehyG7N4rmFNmzxbeBc3MkBo0TbRuZu6Ffa9C9wN
jIiW+qiUc8+gxjoyLjYWXarvI+4yScTAkh8iJPQYvkAUlbUUW5kW66bTaUKnJMhbaAgwy2eE4nHv
meMqyoKFUW6TBTW543ro9JD1N/4ezuTbWEt+CCkZ1vjPMOPgMJsoUlmZNOAZiCMHs7oUmFJgmfTG
bUvD+5Cm4vb6TGSyOsqR2kQwMLHa8ifQkvgdCPE69U3tgHcdIMAK9Lmdtf3b4ADe7Rv2s/YZzpVh
jbqBaQ2H0ETEACg9oplqmFc9COcUn8wqrtmzuo4kS7TsIFH3KzMWoAml+ggL/G0GTAkniP37Kbl0
Bfbp6odCGiUL+Zh99KtPybPvFG9ltM5cfANNv+8hCCzpSYOojoZfisNdNigAgzq5lTZjBz2/1EmJ
6hdlMvCv9NVEuLCwB7AuOTaYHWsazy+4WWJRRjbSysBceJ4/LOMx/Uji5NzCUF9aCDMW2MpzHfND
UxOJ4aJlB+AJ49WfsEx7dbrwge6XrkGd5Xp7mpkeQn7xrCdMZweOr1UEqG2pOXz15ioX3henzbhA
4rpwNBCphTli1avGisL2FHbeLwWKv67fsPmgV626z2meTacCRF/Tg+Sz2FyGLGvAtqKDqzCGRK08
Oh4enB4OR+u2xXrwMmODyu5GYz626MPhTe+H6qLigMDGkDlt0Yhl2TFryfB6hni4/3i+bTJ5UBvg
POtCwrtjeuIaem4j6N9EQfXgAzjOIm3bo05fB8E6UvMgoxLaeo4fWDM88ReEjy1Q52EWqQ2sH0G3
oZR5DMNyXeJYHeIk3AC+YNqS9UvEWQyZ6mip53qBY0mj7WETY1RVd4yMt40H13Iy4q9yRhl6+oqM
xidkLQLtBBkRziGTQ3xqx+y1jRPnYlBJo94iTWoFCiFBjI9EeCzY1V06PBY6/Xa3I9EH+4aJw5mu
F12MKtbvhRWrBVDOpTAQhJW9zsKDtvxD6d32UwL6FuovEwp5wGhClAeskGUTiotN/QAk3D9Ymt9g
bK9hOiljLb0YJynGSjSJ5GNp2Ptr/lNRG5vLRKu0dS29j07Jd8DTwZIrGqL1iGTBShQkpIp4DfSD
OEaZfo4Dwx2Ra2RBOkisY6YXTSzKXaVYog1tdmpndtNgNmfdqAgIbWjPaE6HJoaeWQeaqiZqL63i
fQx/9KLG+NCaMKqUjTGfTpS/JsEjW8ccCxP5D0zNDg00CXoM1M06wv/K7W6iBkxCBv8nMWfUfZxv
bWCtwCC9cw351bGiG6HT98TCgZ+l4ODPcaDXCSk4TZc9EPFOIgR0S+Yc5o+dcdsIB+KzPM435eT4
/EKZbVupIE0QP6npFkAlb6bC1jaVDdfHLv3MolasOn06+QVqlojIsEXQVtaiwfAHxYBIP8y2+i8N
NsRiIXiFqOiYfphiU5DTMKmG/y7L0FXauGcKOHMbT+pFlYdaDnQFEDcQgxXBHyIrUGgbGJ6k19LD
tIEfL+IHVY7dVmjDux/sHFXos8WXhBtSTpkE2LMYjr3fKxrlGj6RpeliuolJILX9o4Z2f9Nb/nNI
+ueyShOPIPdzKu1v1/F/9ZPquNNlE7NYQojweNL4uXemWe1uGiDryYAxPQDEA1Zo4G9n+hPRrUeb
17ulZ5McZe8lpPWgztJhcQV0pAUJKNxZ5I5LBNff9C7o8HTlIWV1qlUvTVr/WsFAJBO31AiARGYA
ua0tjzDvVjs1Wvyi+a22Kt2YXC8IldyDyCSLgks29G+Rm3GJx49mCf2TIvN1cvbk3+wNwztWTNrw
vql3H7REKJMfP6/J4qYNAyTDr3GGlp9++jVmFQ025RDoYw077EnAv4fm2yJQS3XnzIhi9EVgM0YM
YQtl2M5emquhMDVa5ll/T9tf7QBLz86BJqD3a/QkwozS3HuBUPcaiq0z17blOCWYIGf588bIkLX+
ea4n03up0da5bmxOBh1VKU9/3mowTfLkzFqtr69e/9xYoeMIkoSxJe8+WL06MnT4Ii+uv7/+yOtt
Dd0lXsY/fwGi64IJoIHfn01Eic4ZlehsT5w/bSNwYOOdt3fXd7cisgVNQB+uJ2/GmIPICbJwEyAo
GWUws/bd71yob7x7D1GanGPUNOCwunL8hiEO49bB9hqQEUzbXhw8ptSLNi/gBem2B+nf6xdJZjK+
Cwgda0V+H+TJCxlAb4ELWRJsLFAlnUyc5D2GNmUY7PEy0z4xbZGdkxUrFNHJCjV1TCxxSfQ1bN8W
7q+Tp2/M8F+jYLhnjbHy3T0TkBisVd4yq/CipRpMbpirFlDTQmdS81yK8mhPsA4wY8F/ct2LtDZ6
W3xb6KTz0mlXhZ69lgXKk7i9L6Po0UvkUzdm8NOC4G1oyp2q00Nou8tg8oxNGdf3pTfet2GK3LLu
P9rmBX8vvTSqL0vt1QT2qjFmvZSGFFVP3D1pYQT64J0Mc5+Cuce4Hdkeqyxi3XIS6eZ/iDaJN57O
jNDVGDxUjYILzN3RSN4C5LR09PjerCblug5jTXYO2lPBvLABWQ8NmwQaBOWlvKcZ/2425otEIgBQ
wV83gwkgoKu+7K4+yaD+1gJW+7hM3iefoEE7l3SHe/+xY+OtR/PZTVFMmu4z8eB4e4dlM8XnZhI2
me+muWo6k/V9lK6LIcLhnaun0pGfmkOZyG+Jte6WgPmc+q4Nkk9N81BjePVHlPf+Ft0hXmzbOCWW
1YEKZVXhBA9+ztC1JrMyTiHAYGdhnSv/jb3zWG6cWbfsu/Qcp4EEMgFE9O0BAXpSlCivCUIlA+89
nr4X64++J27cUc97oiijUokikPjM3mtX5qokgG5jqZmBHYEsBMqCbme8CSH7vZq072CcKHJ13eRw
dXJP3oRcJZjBmwyk9WTEstaOrHc0hANXx8zWSaBjZLbmuom91cz6ZN+WUZk0SFwokvVtOhqFKCFJ
nnnveSwzyBlW9UQaKwFr6zlzQw/5UOb3eaGtpiUdj1LllClsGAgDNO4WVQ1+OBvjBgdshJZ2Qkqr
C2+YY8jdfHd8BeLojyZjwXXMGRQTZekn44fj0jmnUfoETwfYoCiecJx6KOF5Lme+yhLG401T+Lke
vCZNezMmylcl2CbWjs6uJ8pwdsijPMuuusq22ouctDLUQw8MK4+LmT4XMBUqNJNkl6WmkcEaz4Cz
utmpF+0n9oT6XhtH7PeyOAfhAlsBT25A0teVCibBxHPv8KeaSpr7IQ7LE3XvidHuZsC5d7Gxhj4i
8si4+LstaCwQipb1m9BPPdgMhPQ0uxRFyr3I/xLZ/U4byx8YCB14PVhCPKXTJ/ziequg1DZU1PWj
KJLlGC5YGmg0XBVrnh2iLjQTLj8D1him2nRTOHgT3NkBUe3BbNklYVqxlydkLqM12VvNQ9pNQGHm
QjL4dF/Gyv5KIO8kpSiPxIBO9y1ggRXelRQDajjdWwakQ1eVA6jHyPVS1robgvvqM0/UPfTMt5JE
ofUtcSuXjCLjeXjQpgm9ssyeWHuk5I9p9RMLaR4iCgLPREYJqLva2qbt2Uiz56SZmx0YLT9vz0Hs
uA+dWQQPiTMVR9JQPzVauG1YwcDTBEsMTkKeVagcV22CpClThrkD3P7YY6HdkIfjcQZBFayz2Ydv
BIV7AKDCPhVVbliziAmdS4khYFsifqIlCMq7PP1s+qTEvEFIVSUDcW/M8lN2Wczqo+h31Zh/pMyk
WxcRTpclE8P4JN7YjYSlOeYNDG12xQPnDKAPbTcWWfsUZwVnGc8dNRdgeCg8PURnJEfHldpV6XyM
W91CuBRb/ihf2J8yGEjS96q30AD//YDXaIMpn+Ta+SZ9nUqyCBvdJ9469/i//ATx2H506Wi72gh3
xIOSH+jSiUI/IHRxpguVxeylTKbRI8+xV0MVBd9A1sCkpdgQ05v5subBVl5dOHo+Au2JoSV5DdlR
FKjr6RxjqBOeM/HoMFX5vGQMKAkgdlfC7mlnlcPllEAjLNKMDU267zojXdcuKYB2xKeidfqlDKYD
kejoxoHZb+Q+LBKYWpGwPkEJTF2apEdVT2eS0/O9asoLcuMCSBQSZxHS3IzCPZBfX55H8rAgmxTJ
ZlZDyO6IqJ6+nituD6tBOeueCQxPvdp0b+mSy1FMpiIkgVjBVKbbXqQLZoqEsDE7utMxtORqPPVN
8xrntlzj+XjtYvK8w/GQuQYrxEzp6LbYg8hggkJlP9ecQH6Ra+7bhF1pFeohIpB2qPx8QBpUR+6r
PunHsSYBrg8CsZsk+rApp5yjYeO6jYlwSBX5BBNU3EOov4aMl4lGtKJT6ZYft8XFw0TRcsk6bFdG
Wt05UIGuSmLiHAir8EHOXyC7tE+1Mo9B9T6gXXktM3YA7JFhYzSj7YPGAlNFBcBbrTV+tECQnTGB
e4nrEr9il1DBuH8KS17SxSXR+4nAtRKBDPQrTIZrq1DdJoWm8haMJGrFzfJCM6tORIuY7LLy1rSf
27TItqQ7aJt4jO9js9A84pI5+8GmMM1s2qOBeKScyFgguxOTmLZ20vkcZBwri8RtBgeU4joNNU9V
BZ04TnCfddJLGjniUpAx6FHivxikW90pW/0Jp27fkdu6GismDkN883gs5VtsuIz8pvo8Rdy8k6Pr
SMxJ700GhD9oC+G3wJVLw43hDoTb1rZOf2mDWcCxsx3b8YsRxX2QGtOVShkAKDE4u7prf/IE7b8k
pmUbSdZcQsJ4wrR9GMPnZCBREjg/ryq8XcSFMdOs2RH23eAymPpvO6agmM2l3Son/VZRP3lEnr+2
IXfQwcHUQ5dZl5BZ+lc7nc1Nm9vqICZn9HjQT8BONe1QkuRqFFNMXQYRJk8YAlnB1ol77WCmDblZ
idVCGcnYcI8c/KRUQuSbo/pkFctDrqX6S5FKtootqQRtTgfTdb8jIF7Y0sa6mPDm9IzPz4HlPlsb
i5Hj60JhuW/hnq+6PLmIuto12siCmpy1yWQmrpHa/oIMkRFkIP/widT9yLXySdfgulnWWuvkJrXZ
PLfo7poxODNcYx5javUW0gJ7YJqtC+dYcHGp/w42iTSdfQsYRH9qkLy2wTeGMSAIYLGMen7VWTtF
06IfxizbU2U8R0OjM8aKBqhohgeS44+algcXR68r7+aiflgiZ9k7qd57QdNca+fmbtS0Y64t1bmT
LKnseH6WPUllIioDalVuyyi3bKTy2j1v6E8neItLIKuMwisYFQkiJvSXK1mO22XRBt92WodCsjwt
NVZdW3uNiEzEM4+DmC4kpSSTJhd6TsAAWRqDb2pDtZlNxGWLYXrSbrR7o+d2hg2WJdnthQzk6DLD
dUO3PCXBQzf1+c7Ig8Uv2tznEfoLVu2rb+zmubGm33kU6mzqZuDH6dEMEuvNLdndaBmc/maw7pOo
fp7n8rpMADMbCjsyiaxdapEy4Szw8sa6e6qFa6zsTqqnoTAewav8063kciG4PJ3bjcrC5DVqsjtH
EQ2UaPca78KqJdf9nE4GLy8ribzMwX/W5Tvic3mfGdFdI0DBymXp3iliPRL4HvB2L/eZybiJBZNa
h4ZGQGYfiVNAEb9KxvHOqeIXCx30hfih5UXkzqrVYRxKmB2PehX/wmmTH6VT/KLeiA95wf6KYcGx
CXUyRlz15ql5PsWq2zsNLAJzdglfqTsfw1D+oAvWVQRQriLDYQt+q0shLt0T7vBrqerc5DPlaeXg
N2fN5FoIYYDKUZBG41tr1OdyQQLdBaxbDUeC+27Lap2QWKBVCYmUIb4HpwYcLNklSXuW0FOK8Jot
TD7x0sUbzEKXCVkCgsHpqlsZC6S/iYhdpzMD6sDo6Df6zKSciEpxQtk+GoAUqvBgQtbw0oZIl4bE
DZ4oyRZ5LG2iSL7jBexuojn37q05GXQVrckAN/0xyYdjrA+9P4Cb+Qgn/eCK4GoMzXzsdLz6pnEe
esbVQtqHzMmSO3Rp/UavUWTkDRmjbT2ztmg18CGC6THYtl353vPjw4iPsAEvVnxox+LVskd01/Bb
hqWvfSLNN6jPhrs4H7WtURuV97cwXpw83OZgl4GHIKm1TTTkHB9gd2r+1zxs7qzQ6E5hwJM97QgT
wb37uEhzOEku8CtESwAgyiMsJD8zIWohXY+guHC9rDJNkSV/bc08O1ldUJ0wNVQn212Il9aokYrC
yY//fAgnugRNwUW4zdnqdV0TPjKXWfHP3yPBbDfkL7wGFVLJkQWgJxyxHG2jW45mggVpigfbiygG
0NfZ1pF+194qxA6HoWYuaCE193WHHGACyhwfCnrNV1GNP4g8PA3tknp5aHKUTENjgIZCHDcyLiCT
vKaBYQZKFY2w+mhpWbW2Z66qaSj7ddMwRuMmkIc5UcJfXER3Y98PQFKy4fD3y5hp1/pzMxF8tEyE
XWr2dpmxD4bcI1MzKB/BJPoWabnc2Ul77Zp4hz7/vSPPY10sMxpfAMd9fZbTULzPC462+kxBnR+B
1L4nsLZ50ILWcQ3EDmgVvZYnmlel+b61vpxYzNu5Kp6S3PjAc7ltYxgoBD9+mQF8hhKkUNccRcRj
mSBzwpK0u2JOH/IB1IJl1jkjZd5hfVLrqUFe0Vvr3px/uVo7qm5ZeCGx5zmJmf2ur/kO7fIrVLwQ
o3M/Z6JzUt5/HJvjvAIHcghKgkFL7C5WHCD7AaQ5mtbvXN5g25G4S1yTcGiMEWncPBSyh1aBEZGK
3Ovz7AsmBnv4KFijS2oZykWYbfC4dOWyRnwC3XuIrswJQNO6JeOr/EHwTcvmijDgqTKfqtjBXRt1
eLJj+TAmzh8MxTBZACViFJ1guXc3FAXh0A6y83nYUvV8uZaL/A+EE5MlcqHzm0sUBshqqY3HoB/X
t/Q8OK/6xZqLP5UkTtPMGRuJkX2aYzLZDu/LprmbwEluk6aM17behYivoaSi3B1u/EGJjrrBjKh0
JEJDYhk72FsP2RAesMza9D/OXaIe+hv7JwVfQ0XADqWG9AOOHxdM94HXgpNIlD9NjEppFeLG5/29
bY/ETf/RJ5sxnHYVNsq1hnAJ6Hi1YnpS+mbzInqvHOx0M6LbXiWtut6URR6K/3SL1PboBAUTBGNc
dTpJr7U1viA43RqueCH2LV9b7gXgcL1L+/gZpqGHOu0SpfFTW/cxLL303MzVg96z0CtNRIwm31hh
kxfMKO0RTBLdsbWUqyG3TnrGj6LIInONIPpNozZ2EFQkFjIUy/hyFrElsOcB3/TGttt9bQXPju3K
desMLYZidY9sKT5EtdZBQ0vBrjOYr8rn1JpPbaJ1ZFblxnYyPpMF6pw+7MrS/gpJrFqlhEJICaBZ
5fZXqZOspggDNwNR+3pOnUN5uEuz8TNLKPQ4hynAnLswzdC99CtqB/TsXKOrxEIkbFkczlr8mEnK
DRIza2HtrRDkFI0amGeetCvFtopQtz0xNRoLHL10c3YZE/AaXkY1Do8zJRAVBgdhUJilB2z9JcAt
l2qm5c0o4Zqeef8ipyt5XI8KI7QjsudGK87ZKK+OXNTtKZdwoSScxhEtqKT6mhrrklXcGMJCrd4D
9tEi8QKD5cYf2nQcG5uydd5Gmeq+BbnFM4Xe+4h9HpFoHxxDvdajhco+wn/QH3ud56DbBpuo0160
mUGNgvcua32viMJdNfl9ouJ3zdKdTWK3zywtPXT2L1kBODbpoP2ShmKwHZBELlfNH4N5njYhYHdp
TtmmoI80v+CFAZSrScVSyUieF6I1l9Xuqo2a9DgE6q7K2k2AYVjr73oYoCv6bpA0pACwMl4eIaRC
GOyqdTyyD9LoNjUDPWffj4h2OmwpoHz8DIb/zQRPOVXpGJtadn7aj0DG307B4fYzpuQaWX4iqBu1
YI2LmgbcToi7i9eBi4UvAAGJh2ITTeHzspDEhmQb5j29qz3RKDMsL73KeAeBFFMp2AXu4u5JOqfe
HI+NrrBtaHfDQHUdk6SaQpQyNXXX1MljO7PfdgBBInW/Vw7yI52olLAkDeS2so3q+Q8zkPGS5rW5
YSsAntfKdvGs5eesNbeusF953u8JJl5B4+U11LzDxjOm1vcyTPdmUaZeUJW7JAPC7wTtDm6XSV74
yrJQEWqa/dU5BHfI6aGEc88qv9g5Sf1LVvq30CESBlruuSE7oDDwq8V9qnXj4jYSDkj7JOVwP2ra
S9+gWEeh4fuTWt5m2Hs+cHxs0Fb2zRMehTyDLHESSJPNotvDcZA7vdHw26G7tJ1ziDCMS/SM65k1
zIxDJ3DMc+BW5JZrZwBcz2GU/Qms9oiC+KV3nUOZnrlkCLNdMO27bAI8Ns4bMDE1q9kEu1jWH4x4
2vedWAkLu5Iy8PGHuPbiEruEM2HS1/Dyj3hYUYYYgms9LnjXVAq2bd2TLmchKos16rKmxWE0UPfd
WoCakQZ507RKHwT94r9auos+x9d4RrIxAE9fxOxFIv0AlvHnBvXtIDZUynwDR4Gzyjw1Q3PGv8iM
tM8uuob8TVYCpL3DxBKJ0GrCReV2+vOAhqmo3DPWtbuWRGmYS16YJLugGU7NVO6t21IlGnaFqe1U
aty7ov3Iuw9cbrsuap5Bgl1joX6GWr7MbmT5acnRzGF/tYnQXY03HmLgzK+STRcStcmCNmfxfUxG
+K3NxW9qaC+ythEwiGdj1pLtEFSmF6zHAuN3+VhLem1SQ9C+fzhZd0wztimyP3QQBZjYX4z+HV6c
v0S8oWGkMfgpDsIifpUtDu1Fn96Zc7ZHq87stGCbr8r6UqvpPl++yjAB+1EbL7WYCw+2DEs9/dQV
fOptgjY08RM0SIiXqFlMi29qTkW+ManEE5eEDit/DhnAezNoR19DPzqNNxkkVyjgUxZSgZ917vl2
G4eJcbKD8ZhkRAZmPMXz5Nssy/3c31S7NTdDmEjS6DVfUqXrkfUaorKHFLPpWoZEPFfOBM4w9BB4
OWBUv3YgQfCrtVjKGclX+nsytMfEQL4OPQUaJsk5enxVuu0vyECCkut0ScKrHfoVQxRNRX+Yiydr
LE6/Q3zONdbDTUqWSJ9r73oj7FWDzQkE+bC3XGPX8wS+wTph1rtt6Y/lPSBAVnTddV7kCyLg7yHq
D7Gy+CFq08PEJTe19b4TgITC4sp5RsyBjBDEhfZ7aI9bHDnEB9hWQSaM9qCi6THrrB/D7T+KsUBD
EjG+hgIqR3hfdWP6lr5cWTbrLbd1FOGCEV101/f5rwswvIayPlKyecgyT5peePEUk5k0i4/MNj9b
XhoD22qLQHLVzjK453HiadWwI6NtuyAWZ60A6H/m5mkHNWCop/ZKQSjwkMOQsJD4VBdcNXj8Ce10
h3KPFKbwQw2dzALLZktmq6Q8guCO0lOZ+Fiynss7uzl/3J09dmioZhSMobGde3LtBnIU3IWsV0xQ
vf3j8BQyRKoOVclhTfdsbZ5xVBdn7VaOuul3mRIDjJIcnsf9zAg2kexNY/euzMF7IDmMN4wMiZpG
KshxIZBpNTxyNypmM++gs2lHNIEM3E5LN3wAnWtvtZLRTixdDJRBTd+ubvdDL51fk6+2MnKW927N
Wj4pEYqgL1pLM5hOQ5rqXgXdDdBjikTAfUsvjp05K+yp351WfZSIiblodxl4QrAP2tu8IHRRE/e/
NF4Jw7lDu/ENuTZZC4GLtOBGmTF6ai4HOAUrE0vzMw/sEd++vlsaYAOWqFGKsZ/y8kpfO5Nj+iRr
dhYDSlnuzSnjMXDvpO3vooGGsTmJZOv6I96PsSOdSZqY5kHy1EkMNyLH7kb8oke+E707zmd/0sqn
aWDbLhwqiDGZqfi4zhyyowfhfHRZBQzD9YPI/gki41G44S/TRDalBIK5+S/ZDM9NEN5hssNayCC9
RpS2na0l9MJq4UpNVmOuy4OO81tvw+VQcpx4fYsBTs4FzDohFp8Il1vKZpr62qwR2xZkrMJQmFgk
okEA953BVfuyHrO1NeQ07HV8lFmJa7tuLsPAD6Dn6mMuAsMXN1o7XDSYXavBXd46pKN0QxnDQ4ed
0PwWlOMG+84l0d233kgPC8GqCPETuTWrX2C9F8Z6zT6gCWEwthkj/ZlAR1R1L46wrxFTUJ5ky30/
zccxtogSdT8tSCZEMB/DmIq7t+yLrDEDiRjtUxk+z424rchOeXS6ReySyjaT5l3vs3a6J5/9UnWj
j1HuFaydX5Voi0fBVvy3MZKXPjXlOkuZnVo3y4z7y2N6Y8acDLVZLQQVGxr0sOSTnfofoCNcmJp+
zG9xIcNss02t9mytz72rsb5AZkge1y5gkd9YzlrvGgPAI6dIUDG9RVnHyF8jKLQMsO8XzrwKJrAG
tqX5k40bshS5u27wavlyEZ5IAwbb8eTswyLAqc10yYyTU6/UT2QxNSTMbCivTO7q31LieV7m8zAS
vODYOq9dcm3n9plSFQWW7a46C6ZFXnwbuoCdgX+Esdc8kF6tIuYtoXgipK49BHMIfVwU8HYc9h5h
1LeAYAHq5O3jOIxs/SSgBqs3Hg238G1jvwA5RcRHgHtCEZiMwCUW8mbEUh9QUr5k9Wkw8k3apbCk
dDaSaDsBjcec71BDVqV1axtVQHgvFvcmGR5lr3+YLAA9ZiBudSzKuYBuSvnZzQen+1QZ3V3pTveo
F6ttxgCQAWK2GfnvaAs7+mg4Rg7CM1poscqL6EXH9wzGckKzJc4gM5/NhlPZoUMijSr38rR8CxW7
iZFJGttRSXKW2tPJVLTS1nUcYbzSxZKymgVfrgAp4qb2Q+Xxg3H25W0kHTencVm2hsW0FgPOp9mL
J5WaFyMGqY6b6MGemOwq0Ddhfkv1DPqNING0HPLdgOyE4KSi20qr+GPGuNcr58tAz2e6GL96vde4
VdEsglCOdkURQ1zTzMdwdnXvxjTRw9H1gDSRpxircTvaJhQmdrsNp1y0JAOs6IhHggXxoHHPVKkb
5hIfJpYSVS/HLlMnwyYXIpEUT5Pe/UxIlBe7+G66aq8M2Pl5Gd0Nlbynuzpr7rCp+s5dE8nnF8Ny
ChvDN0bOMBbve0FGlBY4NsQOG2noWyDTS2RRPpovRazelthYoC+H7bZ2aOGsP4u6ieeiBAVtRafd
Pbqh+Vww3yUbZPmwRbYXuuFQgcTteyopc00365BIqXjttEW65QeKDEtv3kPNLLa5gqT993NtcqnA
44snp03VCVnxbXlnqrcaympxS0nR2XkHiyb9PKzfs/gQj3a45mW8ZUNt3VVRedfOff8hJoul/dib
B2XybwEdRkcZ6h8J0niQV6I5jFMNeLy0XCLn7GbPRXqN2m4TNbywrhfxg1Oqb9eBtVRYmzp/Lgrt
GoVmQdlGjExGOAjr8hUIksNkdq+LQxoQWzwi1SxoemmFN9iNtjADODcnwd63auSxtmOYWLeg+2zI
HzsRu7BJK9OXYPGb5L5wBPhdDckouUJE7eIsFeWdipvxBhjiwEIqK6dxq80EomQ5cYILurRQBjhF
w9IP8Om3DWFI5E7KqjQfF12h5S3s2qs7x970urqSWnsFr3ocs26HroK0v8T6g/yp9aNEYxRCdB0z
NoJ/aMIezJZhuXW7hMqLUwUt1n/8QdqUgMQyijXOoeugBDtiVASQoFq2djFEdjf9wEgK6RrumTNY
T6Ll4BGhTmhjN7yly7WIGgRrUvcL+Qgo5YFwK7orvGxeoLlrKuVzXOlqNwKoUsFESTX9YVie+9Gk
X1R4zlvGEwOlQUaRbusq3piMG402KdduT9AGTA/L6xqNwJqQHfjy2BDEsgwJhSGHX27wTB/sPQnW
yPOS584ovmSt9i458SsA/yNJ5b6b0ZqnxaXOo6tNJXeMgmsw2PlOVOFO5M3FzNTLNKC0iCfDxoHH
kdSWO40MH3QmzkDGM6NFfTzIgbu4GQngajUO8KWdb740tvpQ2TqnaX0clM9xSCy2NJE6KEMgun0P
pirYNEX24WajAqUQenZFC6br9SEmjWrHNKb3dnlI25qz1A8HJDsT8toW/LS3iJwnbmru27RHfsCW
Zt1YJtluzFLz3HxIMMtiiMd/EtUj10dqPncgGFepUaZwH5I7VG3iYOT6GxJ0tY7ZmM5e3+GAbOIc
D5HK33IJxBl5GpPjovYzwflqmgHoCE7GA0jt+pDDHuDOIZyFI8o8zPCfKY4q1huJK4C/EOah94n5
OLotvh3ErZr4SKYb6XxZQrQJz/1oRr/KDj/pitI3FtiWB9MHT/0xSMgyqqoPcCYFghRchHqXZTtF
rkVcIFObYhQaA/psBV0Iq6z2IyOc1zhQr0jxM45LuUJqyM2FduUticrQi+BEPOvQXLEg/ujUAQ+M
zKFLxNAGsvm+yd23pel/GbhiSNXs9oCAhgaOTdXsw5jn9HVcL4tEd/j7QdHGudkxm96gjdXHkvPD
ylE/3sQVLAPTao3VCHAv8AGC5EoSR8mTigyzPcxaz4c67A5/f/vvDwBjvxssG+t//5F++7S/n8sS
eNe2Qsd5UEgEsKM8/v0ViliS1ARNS16k4EDGMFqzP/xi7HuLvuta0nfYRR3CulsOEJSWQzE2r7w3
yebv7+IFkA3QFErNCUhBIh5IUlW+yY5p49TUyH0iAzL55r2WDMGOUSyTkti6j4OMRQDp9V4QD9+R
OI7dxL2uyN3NAEHY/UMm2+vUDSHGUIObMZ13g9W/ocuFBPNDhRjsOlKuNrF1i4IEo1dBZd9xIH9q
5TNuU5NGlsIW/x3pUFT4e5Qe7jZiduw3CcI4OhJpS3dPjPcTB8hw0N2Ifi1uCLc1oZQ3oWmhXD3r
+WA/AzsFd+30H7Fm8Ssc5nti6vpXHe8IzxoEB4gGiEgpLEOt2xymaDMUDNHs6k5LXO2xZWBzmm9q
4SBPo4+ERzJT5nG+dwoyuOYEn4cmsVi5zRx9BGaQejYyPKUgGGDtXld8sT3R5nSXBHK49rTTdCTC
dZj9wPSD/pjWL8LWAC21TNdrCwNXGjDhKw3zzaqjeS+K4buU+ICbkGViVjfZuhfT2u5JWClSQLJB
qKu70WLs2sej+AgyVHhhEvb3krvgLh1bJPsaWA/4GPV2ujXNqXKyB6aRwzmfeUr+/WeaGX3bhYnE
aq6clVRzuUZ7Zvzzl52q3oaoxB/jKthfMXxOVYnqLlt6uAGfzI8QYmagU4FCQdrH69ASkSpSNJ9D
mumbKLotJSBIcDzAWI/6eiNE+5hVxGGyNsARb4GLHS6JmKJXNVqUpCmZxEWg8CYGpDyXdnCROTGE
RT/6yQ2vGTew4jrgHKuOKbkIecRMUzwyBJA/dmteem4J5CbMXuzTgNLkqGI4MtZIz6l3/ScZGOuo
LSNgifo6o2pAOnUbo2IuDNh62kk1HP/+6t8fRNk/4/eoNrKS9gpZ+kmX8hDpzToZzWPtMD+u+JkS
vK1dSLTsfB09BoZB22TjGTXrYkZ6aDnk6YWN3y2K84W1zGLdljkiiFFOckrENqhXmg2fPhZD8BhT
dps4NvBdNPqaW2aafGZmWziN1WVMysc5Gr5TwUFv9IyDF5KLTIKSnNLxySHeTiEdDIczpXWHYmU0
TmrJhwN7fOBVBQFvuW7sOF45qG6ownron3hwwkQFmxKHYYCctT44Yph5V5X+KrVduKkjZGwOQs4D
pVjjZ07rsiipxoPphvAaYCoUXu4E5zJnkdXn8VV3iTqICa+Ky2+eUn4aT/3OrF3jcWwn6zBLu1sV
YbPRUb/t9T6r96H2ymJjK11xH6WqoXQF3BfSkCO2XmPwJPajd7/qnMnOwmqECwpcpg7uZblZOfCu
kdc3+DL50E33W6sWZ9MXB6ePzo4m7IMxY3jSZ/nTBM2ljfutCvHDDVTITm+skkjLN8sUyz2GTNRh
xbAeXULKCns6q3GZn5eSaUtCorIaH8N4yrZNz0A4Y5xWZMReov7St3k8fcS3nBvGLTVJhEiy5lEe
8ijs/e4m8RhmTvKW3aVQ1dEArz9KGNd5v07red0E9iaO5HsZ6e9jhnAuQeNXks+3CYpEx9nCB4g3
FpSO3vFag4fO8jf5c88gk5hu1hxEseJp0rUl3Qx2fU8ABRFJPT4uVDekxKRqWBEsyjI0x7ZlxvMm
kiXfxFJ92QSFYoreAo84/3+QfNHF3fw0Vz//8T++SjB1zXz9CeOyAAT/96/233DdJWn2//N//y9A
+OFP+d9I8mcs8l9f5X/7F/+Q5DUdXryDDQB9umXh1XJM8X9Z8pph/8vgr0gSYB1pSK7m/4TJm/Jf
8OVNy0FmbindNZ3/hMkL/V+2bfAVlWnajsuk6/8FJm8q67/GGShH8D3gQdAtoWyHr/hfWfLjLK2x
FeFnAkwJ22EDGIHd1BiepMFk8nMpl7b+DJD2ocpGnGaV6QbdmLuU94ECVu7sp9lI7T+9QzfJVGxM
yCDBxlUIvBNdic2+p+bFtw9CG1EDqrte7YU2GXSqE7pjphX1bN5AF2OgJRZJSE2lg388Mv517A5e
w5Awi39n+EbWJVPaMXeHl6AXNmFaoAZpU7dzXoIdxVk6DA2ezravAc7YEERQqteV6X7qOlRjNpAu
qWo9gUDdgep7ap/70AynlwzOHNI35A+sTxMxGPUDsuGs/M70sBObhGOH0zwiuwzmr10MMW5Jpy/v
kKaNBJ67ST+Al0mg+YVtOW3aprImf8qoqzaO7jrx2mXn6Wx1PQ6YU4jSaTGOZyOGsECO7p+67Erm
pBAM0Dx2ad7ij3VR/CdYeMn3dfNNEYuYjiCrckO/ZDMIHuh1vKMMwMskSbzabc2XSjPzcUPQdV/s
HddJ38YpJPQ416pWX0/QiUM6wKV8RL8to50dCvMB8SXyFAUIF15zgYfdGxngLGuaKe0+QTh8S84t
mAwssngSdp58khmV/an5SSDryg0DBC72h8arKj2jNeqr4BQxe3p2jI4n9WQlNIsoo6jmp4yJc2/P
Mb/J7UFM7mNVBTXrvckosrtSNku6ZtpElrUzJkw6WW1NuPgT/CTxjjhE/j0AeSmMx0xDi8EUB3SN
sXYHEU9897I1oPiSc8b1s4zIvLlALB7dLDDsgxUQ/3JkazkRo+S6ifbtZGPtfCVdp2py/ZQ7DQzZ
Q8uJPUNP4F2QNYTGuTG1aFoj/GKnbFd2YIDzZix16NBLlm/DnMeLD8EXyFyteja2cOfw80lajWg9
1W4Ten0k++aADzdDjxKERWNd7REux3ppEH/el5YZ2k+N83+oO7OtxrEti/5K/YBqnKNer+DeBmxs
IOBFAwJCzVHfS19fUyYyb2bWGPc+1UO9eEi2iQBbzT57rzVXg5SjNMw4upvqAHFZaloxfTlhmsp/
zPoutl801XfQ97oe3tfYeqivHWTTnJA9bByjjHdmh1L7xqW60jdeYwCfxxNHIEyZKQ5iw0iUeeCY
HNGRGJYQ9h057zalsY+uUJP99EJant/tIAJynmIRLF+0OGR4TuDtcqzVXCZV3ssEZNDCGFgHzTov
9MB8cOBa01urKhJcrLHgFMJvIzLzBhwstAIDqVQG1qKm8epmGh2AKgCfSs5DaZmSf73Xpp8qxkuI
1t1ODeuSB6LVf3bIeOWpnBJqP+HtoCiP9YwZalgxB7Iv0Gh7cd6ubBW3CTOjpFDUh50YF5TsSiHZ
r2S5KrSMhvI0Ap9Y6nJIfNqDusd8265my1Ab6c6i8SK0HMSwpi4tYfI4YYwNPijJhrGMW8UMfidt
wN7E1aVHxRG4KdFJCMJhw2BRGkBJLJKOdjTihMnUWn5MOCXSE0NL/HyP6WGo1o2eqidLG7oXTSfZ
F9RdguF9Dzfdad9rac3CZlcMU/+QWSxHl77usralTJcp11Qk4LSK0lptRN0h68IcBQeK/w8bCamQ
mTMqCsShaAu1VWosBT36kOk/lq3QXocMCuNNhd0LEpuyRb4O45akqUXkS1f7DIjW7tYsehM8WEFG
v2KjjaYF1MkYNHI/ih68tofMrbkYV7pFZ9DB4FUzsDMSA0d0PZnZGvGjYRcgV0lMqmxWWQQ1hHdT
Dpu6vI2DYGoRImSZqQe3ZlcPgvThMuTqLxkeo55rrWyw5ZqZTT1cyG1y7ZVwbSdfxmGIHFnlVTRe
6F1jjvDQ2NlMMoM+g7AVQUcjTEHr8fijCMyqQgLXLlw5rSzBMitbSNnrHQb8ZAo3TSsDc5EPIXjB
cpRMCyvXavuVU9umvjOZ22XjwvL8Nn1z8wYXiQrzjyQWpbYwB53BD8arTFQ0P5kZkncS1APtC62L
cviRcV8B7xI2iJotEPAu3I0AVPnoYzWZmySAy7EBmGSX+1qPsIRwKjDsvK3SKak+dPiWI0+hFUe1
3U6uaj8lNz1GeY4NhnvXdcbYPdp9N74mpa9BtO8Tq/wiwNLrHt3UzbJTpFHMsg4a+BB8HIdNkX/B
gquJcvGLMU3nlRase6ztDX4Jj35CXeV+wppSN+On2haox2TfpjRCkELPX2U2m3+93h5YypmR0s/9
6M/+rlBTxdbNfEfcMW4VwcUpclm8J8qxAewJR4dJkfmoETwmeDCvQM0qecsiSReXvm+HYRsDOguP
k96SSV6EqMWXRQn7/JnS2J8mVrkTQSKZ1+bljVk2CaDsyB0JyrjBKFkFH1hRXahOjZd/ar1mtsv/
k2r3/1EgknT/bSLS/Vf/X29f78l79vm3Wnb+qd+1rHTs/2ZRrBs2qi6TwpOEo/6rbqiRbepVITxS
FyxqC3MuV3/HItHt/G9A9B7xZVSzpu06/8pF0izKY8pbTC1UK641l7l/FNrHPEFOnNX/2P8vSotj
TrFY878af89FskDjMG2zDI/K2JLCk/Prf8lFakdd6D3cog+Pme7WaWvtnpXznYjqusaZReCENHq8
Ykl8cfM0okXWO2tmsvHFsXK5ja2ELqAzxBfDddFdMP6/vnh9SK3ms6sscfh+P5KCpS9cb3ndrUSe
HGyk4n/5ATSuXWDrj9c3aArPCWTXaJfZkbWq0YXfmklRP4SZFWxhVuPd9oqD39S07NA9FEmjHkO/
g4eTc0PXE9SyjsKR01GZfNK16jTf/pxDH25EG/5+K1MpfSPEFiCevrYiEzBPFmMHa0mU/d5t5650
CTXmujvgorkLdPMz15V7sTyypKrAgmwxkVQxOYNG23DevO63Y/i3J61mAjXqW9vrC/CLswVd9FRg
NgFMj3p2PMBdLnAtzZvXByhU48HVU37D3F7/8y1xOGB8cKGB0eFbU4uvoa/JF79K5uQQTW0Gw8mf
6cwdXMqpjwHJMMq9Sr9v4tK5850ajcf8gsnNLm6H6sX1hwGXYaWtMcSNzKK93fUNyeSV2Cy15wRE
+0Pszg64qeGPK7TgnHZlvM/dHge43qY5o9o/Xo4qKn97ku0JfiylbftVl8SiZHZfX/SJhHLPCAhc
jlr9TnqmtdA6pb00lYV1qS/v/7LG/H3o//VQNzmh/hJC53pc3IRwDfrzWHw45v9xpNMG8nqtNLo3
mzBjUcQ9PJuAyMsyNTfx6FLPNGF4l/mQtLmjrt2sCu8GGDWwpGgOpbLOjuGcWcsR1U+Gg6YrNxZ2
40J3mRAR0pF1dzHV/gsWtzudfv+Jq39zmXRFjLvr3+gVYufKsQNJAFJD1p434kfJAdnQPKtP5A1H
SxOc0x0DOqhJSV/11KZlu4Qxp6+6NH9J6FS6N3nTqwfwaQzxGa7XQflmWG22KCfuUIWKgn2eqO2/
/+xIW/vHZ+dZFq4aS4I4doQuWZH/9SpRTk2A3Hkc3oBWG/ckgp0r4epPnSlfqFnddUQsGtNzc/xh
QEJfKO6Uq7QgzSRpEouoQqs92L382bPYOFt1BIKrrolddsdQ4jppTuQ+mpvCn4K760NIcNahMyhk
rVA+BlaMi5fAXjQ2ytFvLK4R+GeVdumk/iIHGusst2C+4BdT/yG60HT+8Zcjj7a5RFuGSUvBkPo/
jhpA0dDeTT197wqAdWmIljBoHWSH8Pj1omWo5DugPFRqbIJIHEgiac+0nhJMcj8iEZt7Vs2nQIlm
pYfIN/zeHI+sgn4/VCgeoyI9Yg/0F6DZOYG95DUXffCCB8pbCN217uhFjDvbgvELKvCxrICrUc2c
BzDp95iKyXXB+7UDKvYhS796nzemPzbyeG5pGu6BX8EifSouWU7jzA+ENpwFPpVw8e8PFe5j/+sj
M3R6Io7gludYjnNtn/zlllKNyClNpzXe7ZBlYV9blz6HjNDJLkcSzG40xN4GwC/N/RCLOmb85JaO
dX7rCBlTr+vJKY9fRhkj29eIzvGc/sAr9enPp5hLdpup8XvUWFG6SdyqAtpoS7HCHt/G+jkQ8pdK
NHUgbNI6N5rw0dD4vzyz4oBN4U0JVBbLAODqssrM6tQ7IodM2szTv0Wa5OYvxP6vXWFML2TPFgCv
rPEhrPyJ6WWFmCZ1103VGM9dUe08VUYfTQKsyM8bzsECV09WT9Je4+Uz72R1CuED/8Rmo986SdPC
YFfygPN6WgymXR3EnBQmUDlLxhbPjtNo+wmgP1jUIHzVY6g/00RUBG2B6akFBDIGbfjK3a7YJL48
SL+DEm/F2iZVXXiqbLJwVKgVZ29ANj8myc6xtQeW9oTAVp0GyqeV4FWdY5oP/ldHZ6WyneEdsHZ5
q9pEPiinu3G9VofekBQ7N/XauwGa3nLAz3tB2g2RMYu0RzXjpUghI4c9d36Byf3e+POZeQMZm+gt
Bn3xGzY7/0lSaq/aEO1V2rXTThXP8cAd7DZUJjHvrZgnZCI8t1gkNhbATjoH2WHI+ue4KTlGfEkm
BBZGd5np4w9Hl+Xei5zq5Cu8Ek6EFagAGxFCkMEITBenXPtFAmCINtmKNsqG9PfsCIcguyRD38FX
i91NT2vm0lm+S6OteLJyHKR8p+Umt8ryMPy5JURcbkTUnKjK04MZTsZ+mCbY4239wLFRP/Q5VAA9
wM+f43hMc3c6E02CJdIvdjUg5pe2QkwMVD7lKOejNuMOH9/EVaSrVb81gmr80ZnPlp8/DGForTuu
/+nCHWS+g0W9Y9zerpFTECoirAliG3aOtjCsoy1tVAkoA14Gfy4i7Ma62CR71Cu3wbGwiBptrdmG
vw8dHq5bZuepNRnhL9c95aBm1uagbS+qV3lAgrY9utMen1+6ogcLbwjEGVptDz9h1sfHBODoJVJ+
uWfei2/ZqeW5ztO3zgwBa4yAcXvaYsafW0zGfj9nWvXSbXD6t5S+S5tl1G6Y7Og8+t7Pou/H5zBD
M184rbzgWpOXUhsetcgV9+a8Z6P1uDUK19he36EUMXYeIHzKie5B1KmNgqyryZXyCae7KQZdx1mF
i60uSdOjw8R3VJfdPcTkjoA9OrgHU5/wtkK1ag4Z2DdLj4GX53Wh5i7jZrT78hAKdzhGIASOlBbj
onemdKmuu5EDHYwGwxKQH+yuvNIPKWb7FyN6L6cih50U2pCfUGGpjPhixy7q1zZnZWqW9ymy6zcz
Afnax9gciiTrLvPzo/RX319eX1nhXWQH9QnCE3+DNmNP4QJznawMGzmtbs3+BHpg/iwf6yMyDOVQ
rhSQ6VMg6nKPnujFitWwiSmCieTok0dLZad0vkljlsJrDjl9N8Qpnm2LDkyOSTuefmk1cpd5aggx
O6EXaupiQSgHLR1fecgsO7xRWukZL7mBjIPDIDtcd6sEjIyvMbIrimYrrZGUBds3jhYiy1UgIN7T
LfG2cVm7mxCfD20OcsxCpZJHcmCMWwk6Y11kWHLgmGVHEwTYKmnRkSDKzY4kT+YLemvW2pSIZQLC
hIkIB8YzePombYMXDVhUuleRaR05kIp7WyveryVKE1vercXAeU9HMcbUH5e7cRjzLfwhY5OlGUhJ
WTOSF8oDv0Bw2zkum33rRxhFLZ7pSmLZbVHvMceaz0PCqj4ey9c0yPKNXxTBasjBOQY0yjaM1Tlb
MluMt4WeL0ZAERtlifIRLQ9EsXn5kTRLlCfPnPgBEZI6qhiMLAw3ax2UEKQRY3zT0R4g0BrICSi+
CGQw12jN6nWAcvyJxuE5Hd3kZ5Vp8Nbzqj1Xum3Cz3LXXeymR4CNd3D8dJwWQ3qcrA5rpKmDrWlh
PNFMSX9qJe2TKOZMzKlT24bCfKjzU4LlFS/baDsUcxZNTNOndldOGgFZdYp2kdDXofCtxqOev6rC
yD7zCDFi1ClcQyb5qThc7jAdwf42vd913LWYQ2yN6NjpxHbq0weG6tY9iP/00oQIhIx5OakDP7/I
IH3j0DZv4cMMy8rpjJdqANjBqiE8hGXTvETM/+QxowP1ASEPQZnnYSwAzHBKIlhp4LLao4F+6abQ
nWc386KnoInMtUQnsSGiPLogdCKvT6U/BbghoqpvdOReT2kXsYKM4Oj8axexR8RglGMaK3twcmPj
q20M7YlmZbV0SEm6y8xBbhunN9VdE8kY3Nkk902FGmMhTVd+789TAjARxJx0Vq7QbDrt2k/qaWmH
rvacyypeYOeH418WwYtZmV84liivo0Q/1NJ8I1zO308MqlFxWBI9OvPV60M8b/VTr1ZtJeGQGr5G
Lgj/7aIwBbERjm/cp1OBLgfB15JbrByWhh2ealu+xo7RG290Kyq1693KWWcmRrISfA0DFeGAATLd
Sx4mP5q+TH/GQnu3y7S4qKC65fOrDsr2ufo76UXND16h3U4DlMyCwc8pBijluuoN6as44/G3tjZi
4mWYV91b270OoInuXZ1oAti9LLkT+yfWp4QzJinPAxcOBhl2vLGiYTwn1Ko317cIRuZ5C0dR+LTF
Mtt5A/s8o5EKbvX6KB/rIvf2/9hNyEeEbWKWH1C8H1k7DMdkvmxr/XCfRZmDWXy+sM8PuRG/27C9
fDOm9U9Y2WwLShYaMvyNXmbGEj4y2bajgQumH8aDDLTuMe7aV+Vq4Unz0C4yl9HWjIFiEpL67JYQ
qvQwpUm3hJqVvfCBPqYgT1ZGozkrJqo9OAxiUYwkzg8+Gs3ExNCeR5s0g291a6eTeZcW5Muj9OHI
ibP2fkq4xybd+Ma4L14kxmhzP9eHRaGTDATusyxeuR0FBQwWD7ohEcxJAPgrcDATwIjNfVyTFeka
FUZWOvDXf0poGz/ju6g7QnmmnmEaqG23XZm4U5b0f/xN4HXD3owga2TzP5C5wf3oxv1nj2Esy6f+
E83098b4xzPXl1yciAhCK876VuyMoSoXJBck29HAXc469VEPPeA2bnTnN6bx4ljN+/VPyHEt3BBV
ly39ogrPou2GhziDBl0Z4qCw1x9Sv0ZCZA36ZciscomoUz1U5BrcqM4b3xoHxiS/abDT8uKXpmlA
qMwAmZ2cL6nt6K3oCtfPJmgGjaL7tpVDcGZJhClMtvany+ilIEHWsfRsPQ7OufCc+M422vBcd8l2
kMgzg1A6R9LTquV1axC9dqsjD7/eOCYyBwjcrSAplP64KbqpYyzpBnR0/3hoWK9j38zvk1l4DQO+
e2m0Yu8lfrGP8YquU68kUKFwXy2+gmUFuoMZz1zOzQOS9wEmhjd1/mumEN12oDTIC8Zqi8CTHkVL
E2sVK0XM9JS53KcRLp2CLgDh0pfH78PJHRr1obOOJhnaj0nxdL6+D6Ii1zeOic1oSiEmX8+DMoGc
FXUecU5C3fedsm4xbgDWTIZ0+l2otHlXra5tOebS7VK6ZvGaxIoQ0ih0LrWxK/vC4LoJ1ITTdmY0
NslnPq/0k/k2gdDNXngGZibbz1LwG465G4K2gxZUiGMQ5owf1bzEDRqNw9gMH7Ds76awsE65GNRe
gxrHwSroYZGZMHe7IFQfrz14Ri32Z00UZuHnn3aMLJIZyToZtPiATQwHjw8GRE39+JYYLccNwFUu
KhO5QdczaCS85CaZ1EcPaOUUiRqKVFzhD6zpoC1sqxJbq6izjfwgi2pkRZXm0FvVsB65u9xNgnXS
dXFyrcjGLmbM6zt7RzmfFnCF2+tfL3MvQidH9m97/SqlMRycLty6rQ3/OXfxwZCOdMJw312KAYu6
5YzejuxFYzcZgGZaRkzgF5u5MxAQtBEHsFlL4nx8ZiJEA0Y2aR2+sw3cIlmXciLP8vodmAZ8wckd
vDtiENGE9v30mttMgNMRlzjOgU1rN2TcSTfYU6COP5IICEB7J2lbP5emqBaytOo9tV14yfL2OAQu
KIN0TLfX88DKAEORKXkS1ZPmmPVd4LvhffGpR0RFlH5z59hW/YhXyzn0mXZCeto8Xp+K+uYcx5FM
+Zyy5pxOINodU+ikYXjasa47vVqDAGY4Ehi/Wjjk+CW8Oah4mvwGq1BV7Sc/t9H2iOo+sDp7Fc9b
RNQr8I+YIjXX56uKVj7NusX3Aun77LJm+Z05SydRiyNstxA/pWKUNFeTlvpMMvMeEeN3ffmoTNVu
JamC99enFK05InvNcUXUY7CCiJAR+gzJwScJeYlhUvxwSL4daSmMnSR6p89WpaxAKc0H1mR67RZp
2HMlCaIyOXju/FF45wllcDAnEvggfW8txq53oG/TU5lC2mwCVkESONZ6SqxoFczrBOlWt6bm5GqJ
A2GDMFIxuhrTn1k4HMGqjMfvFxlQNmtVDluMX8XpeprznX3vjX5PUJ9XfEr05HKI43cGG4rcN68i
/jC1VlrqNXsUt+khED96VwT7QgCBaf3SeGlsrVyOgm8sdKbwKIvoVKfkAkKAn270UbfuSy3qtbPT
yJoKZTqQMpHfS22iH3rdVMxCN6U4mhGu8usFeVCbWmbeT19l9DRKivQYS8iiIcwDMX4yrCLNVwoI
wHx95MeB0c8FtMmtMB/GHwgRiWvLyqfah8PEStr/IvVBYs78Emgw8OSMxcUeEV9m3kBYXt/2hyjn
aFNxhEY4AspL1AJbcWAepC6GvdG0RH4YenAxangFWR1pnwSIEArqf4kOXiwCwelJWMlTRoD8zdQl
5p1POBTMxWbayMILHrwosJBHSvNJlsy0izosNmORh9txk02t/3NqsZE5jm7gZrPGXZcGxQrfOy0Q
Sv8hHPtFiwRjm7C43+hN1C+wcxlPpsZdHoyiUyb+bWvYdOEV9yjidj6+F7TfX/6AnfgIWQDtdl0j
G+69FLqi350sYoicZPAfTdQtMXCGfZoi9KOBNhxt2MoLS/blMwc0Ge15Gv4UzbTO0JeH6BhH7IPh
+IVU+43JLyb1km547pjNY1hx3ZCtl93pPlXugPR4Y40jR1SY1mtlDIAL5+tvGZHlIUSWPeRtMTyk
8wukEo5vYWvxAll0D+S49g8OwvC/vjD/RJeJ3z+xqayadh6z2IVpeOVbYgPtSmKtPSRcCSHuUDQ6
ga9/DP0Wq4X8KXMJeIsc7geJSGVvINxlLsBfQEIqJbkHJ8NAcgXrPK4M/WymM9xRR5zCqMwkbKRP
FzphC69Q0pmDWdkX6eDnmLnJC8ZVaPCZF9/ldmDv06Z1gctF1tOIcoQeyhO1SV9B85+X90n9nCHS
1IIY/EMeVevcjRvao7xN8p0jL+o+hghqUquZ+akilLX3B+vQiUztfCM6tolh3uOdNO+Ro8zEmGBW
gHVWs+aa1O9VC1zRS7vVGKBaWo2M3XakM+MILL3wibYaie3RRAII64AtzlO1jUVVktnn0NFxwVFm
gdjV4Ygggeq+8Mppa+eRfgF5eCKfYXov+NehQjot11mYMwnwqVtB2sxCy1uSClHfajFXBTtNtWYL
nlwtUWly0nOs7AK7DO/xOc8Ut6G+lWRdkxYg1MIdexCofqLw6TNyvAGH9JmHY73LlB8e+qb8gPo/
zBiB6/FfToeBpcYFo+hxClnS25QzjET49czph2H36R6RHX16fbgERe1/hN70vRGzcS2P66awn5AW
NG5Sf8F1qW7iLKkuVqQlq9Y9JHISh8wxA5bXPExDZm++i9w+yxJGPZGLtcRGs+DjAhvU0lSN9krh
F23sfJhFN+xy9ybJ1kmfFUrfXdWQ0Xd9WyydF0UZPvPJyTTXNQg3HZOOnsyIVxn4lIx+bx1oUkcX
VBC0Ugr56jPnWej+tGOOBHd4vgxULAqW2rxbKgpQFz/s7ZW6heh+q4d9f2AKQIRvm4oQfM5AXA9S
o+P1LfFoniZoaa+AkZxjL3GemMAv7inf23OXFQc5oR7QEkH0WozE/brLd/goDSt91JLWfkA1gol6
fptrkFFhdWWy7lntQIzVTqLppruC86xKLf90fSovYwwJgQdJc86Tu77QJLng9lDeeEgWljS3nNPV
4liFhHYRo1Ntg4Hnri9AvKFFrCx0WTxlxMXETe7VMVu5baUP64TF8UkrQosM03ERXReMWaXrq+/B
x3f5/H1c9jIgDid2hlXQo80fU53lQZSzuAqc2MZzzR3WmYIfBGefJj9l3GyykL01CSW79KZGZyKp
qgvox4pyrtK2KDLot/sj40OGUvV6giwwZbpur5O6fGssWme6+v3JX78D1yBSMZxY/4zn3KZnxqWQ
5V557ODXmVnS/BT5GPJJGTWZt0WUPo6JKw5FEbMggqVEWPy8H49jtq/VX5/SW7ekdW4TPuW13tlE
CF8a6SWYHzIrpEwwpuDA1EVjXWj7O7esPoveit/nDTMkLX3eCMxfHAnJZ/PsFYb4ciwcqW5Yj9Sl
FblsWPAQjhlPZV2cr2XHZGSL7xszyaDp0i2cdzRlwZrQrCJddHb31gdWthNK2XtyIX8o3SclrLRx
v8GEQQxqaiQVVPq729QcljfSr4pLjHlYQcLZijq3dtetWV+7Q83yxFq/nN2i1pmecLslzhwv+jz0
gk8JTDAkWwC6MaDNPkmf1Ojj4/XJy7uuQEdhubdeZWM4nhekVr/Vev82iwLvV6BLxKRsRH9saJ1Y
aXHD7Z96G3tBoh41s3/FGSf2hWfFj0nq2QjQ364vdTK4j+zC3Qfz7Lizop2eh9Xhe5QLjCdZNzD6
bpN5vOzVQbYtA+oIRAjeA+rKi1liOygiy0P1wFOjyosDCJmZSaww72Fj7nIveCTlIIJw00zvQ0HQ
cRWAcJL90B0SC2sFdOzql9L2UmrJmSuPzhlvPKF0NF4Sb5QbJmY59PJmR2pH+DG3mgA/Ga+ZM9FQ
1jCTDnpv3IkG+jjhDyHhIo/C0OrHYAjbDfwI/DbzbgdT+3qR1xJW3m1gJ/eFgJc8l7n8GtMGnWuM
qX4UJDGODUeNIbxTnJXtqquJLfY7u8CJRiUTiCF98A3CSTWcKk9mkx1aXyOwlSbhaSKei2qO/hTV
i52PLAyUuQSRate30EFOjD5RWITDrmpbxo5NpxkrnHuodh2WpdcHp+l8fLWOdeMnk76SToeKK/Aa
h8gIBCkKrQmrbg0lCTOBR5bR6tFGGiky272/PmXW+rCdfIPgVvvxepRdjzxgQkeadtl9oLes3bTQ
XFFBVTdZUWp3TDi7l/KSzEOCCRoR6LXBvw3ruFhhy87Pbh46N5EXpB9GLFldm8YvmYbr0Nh1buw+
qSKIOeQz0OrzlSEzx40poLT1xMPv6nkaL9XWz/RpmVjWsPNtSDEEEX7W83gzghq5+L5d4VYeGZV6
F/c6tkwj8oLo0B6trsc5Xmbw+8IyvI1FTvimDZMZnziijLaNuZHJ9FKQG1bM3VnNt5K9kgzSNAcJ
q4PMLgbzN2KhYvV4Zxi1uNOJbF0MIUEgSVMzEHVcTK2Tq8c/aZ7Fj/aoNliTqVbhoWM+9rjuT77A
7nf9x3BRQo+znWlX2C6sX3pCid2ZK6DmzeJba5Laza056eYx7XJMu2kRrLOqTHcxg7+l7XrHEQHR
UYuxr/fKrhHospX1BA/yA9M9ul1dx8jSWOTOM309jgN2lO8JMbXfyXeVA+do7mVpOoj0iNDc3tD4
xpjfAaEd+h3Eq0NA2/UZyzJX9XkrQLN/S/rHqs694l6vT17ot4wlLfrJeh1oh5zwu3UxjekqxUhm
EeV4f32oKik2/2Eeb87ajG8l2OzFQA2JSsyzdRd6GllasDr/rt1IonhsLXh076qYJzZ5NdzVUYG4
WzbLAZELQTX6Mx2A9DWr212omFLMz0QD8zXiIhyAIpm1DJrBmLW3052R2wJhAq152PMBV9oW22+Z
qpRRCKSgtPEeOGMcqjl/p7szqGEesTIIa25Q3dgLTCU/xwRUIV293w+oFaE8EiOEpnbKDu4kFr6c
mrtumryHZn5QcGu2Oh4om57JA8JqxqYpuSi0ixlMFs9cd+BTqujDNch0GfzAhCo3PGk585rBMYzj
9YGQPagWgZ2TIBab38+hdA3W7lAUHLsZyl+Va1vb99J9HcIR1ytuamOXZZvvzsnQEBoeXgUpdUCU
TzJAAsuRbg4Tho+bmEgDzOT2LxaT2RHjIwofwzE+zDq7sQR5WcIeox1G4ZsmKquPwBvgUOSJ/+DS
cB9zr9HOcDSyg0OS1rqDuEJeuDf8qPT198mr0aB6pa7eZnrpfM0bUWM7X71dbzUtiz5jWS/jpBp3
iECp83S3mzYY985e75XLzpogPNpquJssErSTKk1IhYHPVpIRvSUQyViQgsRgvQ4fC3rCqq6ijzEL
WMLW4XPhEhjvM/tYu/ya95ZTixtzBYMdg1iSZqcWvwLooHGk5fxczU2/BCjyIVIBTPn58oQ75RfI
3+gwTG77MI0ebWChP4GB7x6qCqtlnXf/4eB3/3nsU1BJun6SLHNu4c4/NV925WWFRN/zrs1HzNxn
8kmEXFmZheh93gVX1zwiTHmr5ess6HpqKp0wMs7SIzq5czXvNWnYP1+3ak4eZO+ht/XTutnJqf+6
9l50cDrLqgwp7yDUhuARm6VHofnBZcW4SXRTnj0P6YNM7PaQjtpXIzRjY4UG50TCTAQLcL2RpVsd
rPCjFvK+7smJ9vkG0YNxHBFrvRB+vpGolG9ZiChBDQ4zThMzRO2AQz/ZS1Xm95VMwl1hBLSFE8/H
0lrrBiMEj7qpmcfgWuR5eye19kJvQJVnBPRaU6M/XXejKnBZhuoIDrCiOMXIzLXTzZKgX5yI0orI
ZgsqCC0p5E5hZN7GA+uywl+Qz3IFtF91dZe7l5C0kfsSIOHZMSeupk5kL/HK2sf/cGWzzL+LV8l8
QrSCqQudkSdZ05vi75c2IQmiClqTlAo8mPUr0nJJAHs7PQgqQIWxg5aYzBY6s6mdmmdm14erT/Ff
u5Bmv29OZtavJIDJs52FmAoHIF5KuvoaIAqRBbkk2P67vgFRht2/MiTNyc7dX7e8P7d6V4s2jcdX
28bMqrMevd5ty0qQOYaam0t6Rxyuyn+mbn80exe5gcBwdJM1iEyxLQUvour6VZO23QpxT/Ci9wP5
rBQ5rNt5NY9gr8bGj7ZxXcxEs5iJ7OvZBWo+XLVMamqxpmG+JTGctb8kYCWeOLfjQXvxFULRkTxj
HJsqntVFN9c3oPABgAFEekd9YjPrb+i5z2ct0M6Flcbu4597KjccZvZUkH5Knt2ckvW/RR8ExD7T
fXBfZy0IaqTyuQv9X74dtDcI853t9bwjK8k5gn26uZ6KAyjczMe0b9fXbgeghgN33viWORBxfEFx
xh/g7/MSDPLiulloEsgqnEHImGNVUIriNiWm8ozXAdQd1eXh+6r9PYMNvHBV0ahuSkfNRCtKYAKO
VZ0l53bKH40GpYAo2sfGiqqdgwTX4npeJoeJvlDRz/kEXnpG2CYeCOOhSgxR3Q2jka8V1K+6d5sv
/upfND/bJ18r/KUdCGfvObp7ALFWLDNOqOdQyBcl0279PXQxh1LtMoiByyBrqxPBl2e9qEhS3Qgj
b3/gYicjY86CLxCa0rUmZzqNfPCcXds/RNzGqZI5dK66gWLCMBX/D3Vnttu4lm3ZL2IWyc32pYBS
31uy3Mh+ISLCEezJzb75+jtIn3uyAW4B9VhIQClKzkjLIjfXXmvOMRmoP6WV0gMOcMieD33E16zF
Dcvk1a2943xE94nUI8QmoTEwQLKRaNON166WTaCIS6vjBx4gvtioyJ7rwSiPmo9QKbAaoIEln4dd
4UKdRmbCm6Z8ZY0xuK4XJrzQpaVHGTknfXAR6ISw1KQvxvRSBLMZtXCIsaEFXs3QN9rIIidTaXpI
qrNDf+IWopQEYxL+CQV04YCOx0FpfYOJQaLgSgm8t8QyPzyUabvvfhb7Vlwk2D6xoQWQcnvfXXZS
C76fjdNryfSug7Xr5T9+rhprdz8YVHwajWC0afRReSB7GDNQWD3PL5l9fTeqyL7M76Wlhhm68HQ4
62H4aoGvWDZyVHbzISsUePKIBGoAT+e5drBJjsSUaKL/nEoJfADu2rMV0HiT9mB+95+HWlkyzTJV
SgjYfz0bEmj5sXOtyjGCI5WDyP77NU+z8wuZ3CBXTZsMeB5EZ+CXL4Zj3qSnoG1cucxKKDixQbnX
R2p7B7AV7SuvwAAZWGKrgDZZzhVVjrN9Eq1f5pJrfml+0Jm9kpNoLPi3PR/JSRI82DLo0GHxW+O7
7/pko5u1eDU9kWzmw9ErMcJjSFgOLnbtplUiZ2sBxQOlu0CNtG/UiBlXLcf3QrmWzpOia7Q369pQ
T8101XsVzkuFkfmmCk19Y6OwOjSjiJ6CLnGXDN1I1oo1eHNT24MNHB2QsoSzDre8PXaOi/Vdwb2W
TDNh05Z7RVjaKyL1HplWpGz59/batGHlHlU/qwH6YehK4wSRNzdI9glHCRmcJjGIhVI27Z7dgXeL
G927tUKDlu14l/mIHPnuUo7pVqtqys0q+eGb6joIeq7g6RntI40pRG0XPzWdqdB87THmoeQfDetY
TRfmOB3a06Ebc6mE7GLsUcO7qMv3vkXlEhIlfQkLrzrEKazYJOUnzJFsqH9+SWkn0ThV/D/CzgPf
kw0MVfXJgPUAZFLd5rsCu6fydpxltLHRlRNyS9kZpF+vXRDT2++TtTXLdRgBejIzlZN1ereToIMT
XzzmRXp+iO1VaNTubT7AG7sP9CH6XoRyBlM1PfVXt1QQjzqGvzZRqFh+G76Mdoh4Jgqi7fzJPc8p
1kCOou18a6k8+MLDOm6JHJmV5MRusnCmEeqiXjwZU8r5rJKE3+Ouob0gcJDyqE4dn6IiOymRJcO1
iI5PoyTpPmiqH1ZvfQaT9rZo6o8SnCUg9IgwUwXHBm5T6xHK7C4jAqkK0kS5yvSvlGIQ3Ym+8wQ2
QcUrf/U9O/dFOdjDajTamG00HhTpMOm1UV1TUQfId4Egyvt/PuvNcFtZAMViN2cogWf7P3+kKpOr
gnxnH+mhR9dAGot80gaimOGCoHxfK7SVQD0Gzb5mqLCLCi2+WUyjkVq61ef3XYSK/xa0GVE6TL8a
sruXwE2KU+d51nMRdAfUZWsNTf17Kah7xyJoL25fBYcgz/rtyLhqNYyExWMl7pdO5scfYdm8uKbB
aWyx0BNt86dog0cZ1+neYxa6Ua2RzB6hDPt5Aq2r4zlNAYYpeVwdWGSLM7lKHa35zHrRGAIuFABj
P8mivDhpVn1LKqjr4r0rocCWtJQBUXD9pjr7AQOjS6K0WA6JuYX8XGTBSkPsudWilMgFu84veT5g
XdWMZBPGpFi49GXWBUDOYUnZFZzVBgcKF4Rm4ClOdbS5YChn1V7InH0VljBb6QhlL3juCSmMyCt1
GvIphjRB5hgFV1WXGJRTae/rBk/rfJ7PFYuSl90yN60TpZHc51ac7LEmY050sf1PSc5ULvpWDFLc
KPpRLOtYBZw+XZeycNcKf+D17DIRdsln01r/zCWGOdjiDmwPVvUcQNxp/Jz+DjbtZZJ0kLSn1426
PzQQQT2MCh0RYCz9nVGeuSBYDCjgI4tI2AKP8Kxhi6RFsu0oBjaXlEwqELhDQWwgGBzvOL/kTaS1
IZWEDva6swI7SMqNgQk4rjz12Rjy5lZF77GlqCBXZaZuKjMA168lAlJNm210Er3WRu8ORz9p1Sfs
yelSTONm5LpLD5faq+EOL3ULmjhO4uIjDw2YYU3m7QtMjB9TkEUYi3cHAO9u/pWtIKR2qAXIKc9q
94PlePtEaZYdXO37PKaujHZJs8iihpuETEMGvoidgXNmb7sMp+7oGDfu0/zMHOnROK2KCExI+gFo
+Fxiao9dH1rHZnqYD23PJ7vHHdDhTq8psv4ZFF1DG8utqrs/AkrzB251tFbM+2AW4Vmhtz8v474e
u2u0CVPvciqF4fivq4p0j3kxGz2+7vld4XSghxWEsaLJv+wYVk5b5+090FzA2UI+mAc5O63EjdAb
ksOqxsqmBvk5ClrzLY0/55fZAJF306f6EiaafHRJzo3VysxD09s+wjJu5pp/7qYzh+xBQIth9uqb
NIXzriw/52e+TzxI4GlgfES560mOuX3v/TgqYwh/huEGB9xF9aqCoP48P/N7y3xWPeA+vpZX1FwI
gaEpoGDET7WvcrI0qbu6Y2Wl7qLMmuFJGIEP745PnQvSczIKxzwz90oZlT+H3mWoFAZfhRvSDXIm
rXoku3Uf1Ng5nIiQF19ev2VwbULTJTGJ/BOZqSY0ruKXMVD7E3b+/Dn+NMVkYZ70HKYPiUYf/OdM
GZXTLObpQb+NWjS+9YHqI1CEaPW9PUdAQ8cKFDwILfTsNPQY8BD5R5ASoB6Rsfuti2ojhhLDRsFm
xekUoiejXa4O8WaM5bA0mZve7TBqTuqQ7ecN+iy9FYkC87IBUYgYbdyOLSSiWQDbxcVfeth6ClRg
x9DvO9AD+9oLx42vlNl7YhSnWW/ZTPRndC42ZJuQ5u6//9gk/4Il9RUVRbltJ/9P3QfdriU9ZVFV
dKlRiSjc6O+mg94qzb2AwGK7Y4lgwjOfmPOhj9V5hZBt0tkMHsOE0SAoPiKJFxNzE6+EXlqn+WEE
WboQHjGaeuKFm95lK6+ag/nSVGO5J2GLRAcsjC/EtdRnxZE/4VSTIALdcUu7ITnND66pJSd7epif
za+Jodu2qTvsXT/vToGtthg5vfb7GXGVLqIUxq6OOeGFyvtg9AHO8Sj91Ur9GRmC/erGvr7SA/Mt
cxJnhUdqmmY58uxG9QfSZfqPBGNzrrqA8ECbCd8JbyLJ7lyZ4j0i0nZXVrXJ//DJr9vyR1DFeDMV
80uWZUWzAz+NqrETBlg+HLoCSvt8cbk4MKLIK14I2wtSoVy60n2dF7C/j0QdRYsiLa07p/Znhcv+
3cJevqrqsHkiaEvbda6DGHK8DEMyMoCK82rV+Pp78l1XV51tHnoUKRcapztQVS2iX0dcmIIYl9o5
mhrNO02FUteV2c3UqmSnugWSy3i6ipymJ6c121LWJi+5DjdpUqsL9FqbHhf+1kl1BHo5KM9ewk4B
13QO8MvujBxXmCiYTeS+v+28OvgZmgL3p/KkTjsVp8UHawUo9edPOx/WVSiWakhyoxn5r0BZUbvH
6kdqxi0TBha47wGgrqj91SdD3TWr8VrNbTKHqSgq6P4Lq6D5V2tf975Mi0/Tilpb97WOZN7v0cdl
+boh0Yavlw2NH0KWmfuJKTyvhWrShVcL90QUU/g8DOXPeTpijulA0TqHX1nWyuQmfUO0WN10v9qN
Yauf55eGkbhKP7CytT4138JKxYNqDf6SLQv9m8hwPmge1pdYKHDwHZIMcSqNb0WcrETYaR+ah7DL
syNlAwtD/cAptrabBO1TQOeh0doXfwj/wPWeEgmc5kVYuEFGw2i285sydO+9G4zLKOmC7y+GfMKd
pQoVNXzunTy0bssqV9KtqpkuM303W+ojENPA18zXUNNo0XT+R1rp9c7QWrGeDwnk/cysIbqxFAU7
lrVPN8KmYBdhdQTA5l+wgjSr0Sz1D2R7OyRV7OPr+iP2yuANOK0DM7e+cRZiGOFaWJpEP35Aq3kO
RE5F2DVbzZXtH5eI4KhrlhpWwCfwWvEV9ccXgLr+wZWSbAziqraWlMPDdMdLQROLXjaiW5a/4N72
CP2Lhp+YDw1YKE9Wq38fBZMHDOfKXz+Bot89AJAlQK9M06thQAB0YCstmyTBxQCYk42WNJ65LRvP
Mh3xHzT19fuIBK3dSF4wtU2KqtjvU+AulGkllcuhEKVzK8vJT2Jm7U8AQO9GpdUv9gCs1apoj6A/
rzc0Dow1Nkb4or4Yv0YKnBwsoL8o8Lx5uRH9yqDl8ssZwVvhkCFnMvijOBzeY2mEFw9kGaxEdvxR
JrEbuZB5TyRjHwNSf4Kk0B5cl9oSYmJ9Y3VQNorN/VRHX3qMbOlsAtnoAHxVsWfrRHRa5YVfQLMZ
kJTYcZkAr5CzF2ddGTEgWSXJZFQFJNwR2tjreIuIu6VdNKjP84Odok+nwVXsOoSiz23GeWLm3D2Q
oielprC6MF8pDJd8WFk1bAaDcGVPr81v8D2vM6UOTlgVt//8V1usAOsYpvJ6fg1ts/qsMIowUf48
lRUhGqHeXEidiXdDy8Awnl1/XtEfxqzDjV5m7cYZLWtbkVkb6V0ELeP8/ST67ye81fWj/sv1yn1Y
els90Yvr7ByRgrtqKUdvN98FojAIQZ5rl8aiTJyX+z6f0oAjq9nPvhJqt6fChYDtmGm8qiffzHwH
J6jzR24m3r4q+KKImKeBlrk0Jboc9RrU4vnI4Sza0JGvFnihO0ac3AdLenwILUkN8iiQ5tcD/piB
rjM8VxlNlZrcz8WA0ZfYO8mRKhOrY7MTb6pRlR+Okvasuj6F9nQITeqYd+E7Bn/7rhWAnDTBMIXJ
zHAtkYiNmfwt21a7aYOWn7OOaMds2jcSVPLq6X96m2tSxl3yAhlyE9ht+EhTNnxpSE7PfFgjLFiK
kAz5onCVg53Y4a4MMfzbydP3JNcIsHb6Rr+f9U4xvoFzlyvxfv5tsgzw1jyaouffrkfbgedFfGuW
wCWGWSKpJBg3GJUbff39ZMybJx+AFLiBHxrP//3df/ux+a3pZ8aIwaCRivpCuyPcVXozrOb7EdlW
4Y56cFjBpxco0M1yN0TtFZFC+dlNebdQcrV77VndOmukcqaPFu4txKvYELRsg10QgQpi+OKma/aP
LA51hvmDu8IuVEDxLn+XiA+vLcq5qym0P/PXEkvqgEpVTFIlkvQDB/v0ZWUhtYoaqFtStHEa5Xl+
mp/lkkne//hs/jlUztmamuxqK8TzlL1pn5zA8Tc6PLb7BFhdSluCOIUK4LPVfYI3Qs+NUQrArOHV
kkm8i6p83Fqa372x48QNbDQ/NabWC4PQyyuBKsFp8rHiRPOtIt5WMekV7dQYdLIRNhnVeRli5RTE
+j53lmR9TwhdS8DCHrwRcS0j+eYZ401ycFkq17QYvA9/IKErtpqfboyCgc5cdcZzB+p7cvbWflWt
sr4OPhIvOJdTW1y23ml+pR8DgmETv79AQqsOA94qMm9okLRJXq6FaBL8cCTGZKboDjZbxq2ospQR
wYCpiZHou2s1vzF0d79V74c3NyictrmYVVl/stbEy45A2mcyL+ylM6BJMIbGuOjTgxLGqLrQgO+J
qLyPVcc9wO5/eWpi8iV65bknkurIdhDodNt1+7HJqj0ANQr3Ntp+T1Ml66SA3XUgpKRYzqNSqyKa
j2kxZQOkv+0swQpdBZNCC/GzG9i9o2pZiX6sV82AMYTNZkyKgGXeRSIFaF+XSROAz+X3COpbrKtE
VvdAZoSRmXYGci1t2fUxDXg6Zk8ek+HQZpxf1yiFW90Pb747RDvYJbtudrsYEctLkTnduci7/tzJ
+MNJ8nrjRHYyUqsB6XdMhbgjCf50rStGiafE7K+V3SpP39sCh5ELbidY1N+dCl8V/llLQZdDLlyP
01CS4VbKleHKg6UkD5ol0SJVi3BjeBOkOvXIQ/UMspLr3rvoOdvn0TL38xuGKOjBVTLdj5kRriqY
LU8RWOO96Yb5LpGafc1reE+Ts4MvGSlXwB3Ez566psXapHedireysW94qpA66TrhDwxz/j5qxYSd
n7c3dPDTdZgWctj0eDl2AUJEHRX7KqZ9sqS8ZGTat/WqmEemo5XXqxAv3k9MhuUC5BNQ8zxnoq/U
wBOydLyh2SDDLjDvVXGwm8x6LlP9r/G2lz9A6fSIB3I+gNM8C9uX76yA2YHgcgtOWCPfM6kAO9MQ
9tPyAg7/PVCc3cmzT3l+GHqTCwbVmkO/DplQrvz1GdQSxAvNqZ/lTM4IfPQWtit3kSHTVzpbldeK
17gmtK+QzZM6Tv0yy/n1f5+7immq+q+CEh2ImIWkRNNc23FN+z8EJWnQuDHjM/3L0SgmbK0/q76u
frk8MeLBXtsFwn2tvTIScx6twnkZjZq9hkm+SKpwpYhO2YfsNh9hga0V4+xdMbvkKtr4R08z4UHB
tewK60M3p4GcTUFVV8k5HsJ/fegSEW/mD/a/vjGk1++P8E1H+pVLCMJ+UP/H4f/+/4hOBaPlf2as
/p/EJ57yx79yqfj5byqVpv0DtpRpMI3ivyb41H9DqRTnH5YtILzAibP4inXtX/iq9j/gTdk6nEOd
vzyior/5qprzD9dSVZhUqs50yna0/xcmlWXq/y7bsPXp1zKhrIJZ1YyJUfXvc/1C8h90FAcSZ7+E
Oe6yJntOuWIZCpHZ1CdFcqnpyxZ6058wiEya+rLeeJGG7NAaqLEdK12OQ0SzGzlaZyQe/JO7NRlO
6uma57oBQ4F8rbJHbwWBmfwvgRmFc3HvREN2USA+reGYsLn06vDiVMyJba9ZcUl1S4a268gxoyN/
v69gKKytYxTuWQVzvQvK/DNqZH2Oyt1IX3yddjG9KyxOREB5yQX2FxYKmIBbLQ7iy4i9OjGJ3avV
dNNqsjumwEsTNZEXfxD7BNjdwY+KmDyf9yRiKo328hBBtN/EFUOJARPkJShDhWmiXi+CJvUvamft
JZGYZE46W1HL7hJMedS5tJjaTOKvonlFwJDs21676LWxakbG6yVIgvUYjP1lfnAat7+wex8XlnC0
jafr59Rplb1R5I2+amCPgk7Wq3VqtX8C3/Z381JKfBYOqfkPrNNEY58tFqikkbOO/JGimjHfYv5T
BFlp8TYh4bRovUUgWeFiV4kvpf3qMSo6i4Sd0/yn9xqoolpBZiSZSLCQAB8tzbq1zrpM/nqYD2VN
YG8cxmTFYysTwWtqZ8q5gLBGHpA2RCtpJtVqfjGe3jFgxxgFw0bibgmXGga5JVAuX+RVZRxapJQh
c7szdmz7PD/TpmcSfUHfk4/rAj1ZlMGgnIfMUc7zs/lB9TKSD0lpNGTlr2uCsYFgYg8+I8/4ihTL
3wm1KfeIqzT/Nn9AO+Yvz0mHnE5zvXM0PczPes6NOBP+cf59x+nEGQsRE4eioyMEzVYsSVKs1t/H
Pp9vVyqEDNPk+tGUbvKgsSiWLQD1GzEMxrSZzZeDJ4pVXXroZIhY3OZC1E+gZ82Vimt47/SMASyJ
JJTbVPgjooRvU2fC4FIiCHYQAPiDI0xvjDKRFhxUIHWLtqvdezNtknHDpmcr9LMD0cDeVgRtd5Ce
8YoZNsVHQv1Wx+K3Ja32t2J8Rbi2fOqLeMsoZqF1dvYz6IGIFR58KLekjWWRrETlY7bPKmKotZUV
8DmY6cHP8oAHGVGHDS9tz9DM7bVhuSAVvIgWCSErFOXodptLoBkFKVg5pqbpc+CGvEYphAtqGaCL
3IY3DnDGFcW1u8YTFJ+pEYPDOKC9aaDFGy0dbUbq3FqlX9w6RT/7VsrWv3HzX2wNYJneGzOLprSx
+jnMlOilsKuDYYwWhjXPfhKVQhGLhYicUI8tUmpREqcWVgM13FeuqTDTRKjOVDL/6apyzfqW/anz
jLAF/z0we++mW+OIhFGVt8HLi21lqHLZTa85WuXADkL+ECvxHylyAjxwjZy8EYmCCmB6x3wnh96a
3X3XdO9tQ7kUj58OGYR/sG3dJ+jUi1uFQPNpg9lCV4CcTLyUjFH1QNMmNCjNRdX9CnVv2A+BjYmT
RQyyKPMdobC7durBu1fw1BdsNOAAWuUfPQle2mIsHj5BcSt4Gz8TNCn7TBgMFyehkPnILK3fgsw8
JBBOVpI28Brnz58gUpfhwLkAxPpXmMr+0HretXTtYJ8FZbCjZD02ykC8G4r5tXRs6zT3371T2TAk
BWU4fA6EW5VRnby1UfViplAxLdFbN82t871fB9doJJ8kk1n/aqvpWxZ5/jogd+Q0WO1d5EN6Fb39
NJiqyehhWm40GipBx/RVkS/16H24WVoevaC+tk0U3ByzPQ+2urRTtfsYCyImSPzNgZrsZZ+Yjyh6
He2fITJQLIiFeUJeoDaatcgDVJZqBP7FHa/Z0JZ7x0m1S9mwIK4I/hKPPARlVQ/5Z94zRUy4aOpU
3sfR2IxY0VfSl9Exy9rhTXU5avlOSJsIscYgrFCZlK9LdHEPMAYqZ2hnnZ0wK1+1zuTbrJJ9IRl9
qEgN9glx8vzC/DquQeyLr2aLYRDOmZ4gotgwdVa1Hu3sxK3WMjGg5wJhXRDVTuB1RIeVxAQNvYPq
PAgU+Uo72nuqopN14TpYfNLsPn+YBqoSf3PyoGJvyjCu+wd14psgEw38KgwmOkTcy4Bgx73UHlR8
5qZj4MyEQ2iPNlafiS+6dgB/T3lKP9ryQebGOpdhmAt5os47c/dLV11rEbXcMqFNK095twRJ42Gq
cREn3G6Hqj1hfyQQTnf8V8c0N1pcgyfPSvc4WvbwrhIs6bT5tkAuObmdvX0WoXTuqrLa+HbIUA1T
9cIGYEL+rKU/6chkVUje8OO6C2L6aSTp9ntIxQEBzM5vc+59+kRVIjohiShjrhBY5C7Wyki2TGA9
yokKaAoydUtaZ4kZ1w/D5WbsJUjTM9Vut6gD21WoD+TUqcrDTUeXeX3era32tZi/tbz7RTKFvBY1
Cc1V5HR7vxzPeei3zG/FC8xmfdvybK1XPw3NSR6ySX8LBuDHdujPjq8bwDHMp4il64HLXF8KNXvp
4YlsxPTr94KgsKFsb1wxu6ApxdnOwtfBrpuH6KpsK02CFT3677QNmD82ofkDQkN3zepOPmvecC3c
+M8ALmQHr/oTvPeXSrjaOpBJslL15veQNt3NGHd6pUBv6NKdohMtESfFeItb5h5wkOffmlzCelv6
9sZ1yEPxAaQ8Si/4UVoZqrao3dDbcS9uWF6tyi8fI+6drZaaYGfASy06V7ffnQTJgixK/1wk6SPv
HfMJLAA+1u5KmfeJhBHrmllla9+tlqRRmwuBevNRsyFZ5wpjb0RJGzldPcHUOZS5c0aPQ+Zdxoez
hzK5FV39hmlbDd3iXS9HBnQVJNEGd8PONv1mzTgevy9BAdSZ3E9TiXjA9Q7DtOUZ9SCDGELvLMnD
8FEoaHf6IX3rGcyzR2TYOzicJ1HlvgoXh1mWv004oTWpNekqyyZzKlHZGRTFA2MKjytn0Nbzvxy0
HqaDIPoKNE3f5p5UXnVOWihY/SOBebQnZ2tvjQhPDKsw3tOOGkiE/bHuyXrJFL2dVrFMbZP3sFUO
o9UU+7wpHe6AKNbxNsPO4PdUK1rmYW6kp5xB2tIeHPyYMnsuKZqnfryx6b3hz9jBgfRQxCzZgygr
MlfbXRHMzMPoxWrKu+OL9uYqoFhFy+0iBaRf49J771RVJefVSoGNqx0xvFW7RJLI4KjitDetwD2i
x4aMOYLwgMxH7/JN6Y7ZWEfnSnRknKgFpCDmnUDJSSQtHSQPKvniRpBuiqEuXoUYV74ttlierLti
hdW1i8RHJEZnb6Y54fUWCwDzl3ijySJFkD9QKmIivXBTRFHdUwoYrb1UArCPHvkNB8Ml/q2vS3vZ
SlTJJg7CFTHfxUH1IgvZLuUS98atGXuQHBWtWeJaazejWn9GqhE92lCAIE3ydNP52iaw/PBFxQKx
oNUlzgG+nHc7WXYwqI/uMMXgpGl4dge61g1Lz3vBXYwuja1uB/fuuQFkNdZnA9nyU1Sq2aubtRCJ
3DfaNOLaUTQehYl4Rkzflhai0YxHHcsdPZ0VsZHpQW8rGopOOJxgHRyiZBDP3KdZl1v1QMet2xca
ZSWhkeaBEwRiie6271zx/DnZerjNAIJm/m4U/TfEw/ip36SxXrxV+kvW9+q76SMTDxFjQkzOvm8h
boCadUioblJy1AhTjN2Nrg4vqGjdq6mbxaI14vCCf0dxivdhgNvgdKeqQA1bc9O8JAFI8LzVkouL
B44KcJRbtUKVG5fQad2MRm5KBblKI1weED3WYVsZTCgpatwwwpeCBR/9qbnyOuc9FtKg0ld/K75M
l3p/Ayi/ANXbX+pK+VUFeUz8KyK/xmOxhw5xJrLRpiqQsMVUM163nlWttTEtd81gYifXMdemfuOu
B73V9wMjPgKsHIxWxqrQ9fg1oAdKEy84As//rWkWXgHy6Vfh2HSMyIyIRCkUEVWCnpe9AEmun30j
SkRGLo5ePXPXU87GtjoXtpDPwZCdgJB1Z9Q4K/Rav5yqzt6ztLiRtGguxRg2EGn8T9IiCc3rOCml
pFWT9xAOhFOInTpab7m0GYEwVVpVMV80ykhIJpOw1VhEA1SFvicZXYnTZULW6DGT/SMcoyX2CAg2
9/khsBlXZZ5yAtfWLyPhqLuhhq6kMthYS+LP7zgcHFzG2g9d8fDBsP8CmuH/1G0l3OLHDnDuaBKz
OimempkfXSVEhd9C7IxEiS5MF6uGESbWL/uiNsafSCFklZ2HdygqfqjSQRawz1sEDCA0o6P3Wh1h
sp4kzIOlhG39g9vXZ8Rs7TkcMv2YxO3TaBHRmVUy+JFp3aFzVeNVFbBUYlXdhkJ0szry0yTyeELc
X2In/tSRTrNFD/VVHdfMWOrqEbfqSH92MZB0Tl+/j/viKTLcLTkjBbjIxNhajdKR0Ve84nBcRng4
z0QacCaTBWf45bHICWgdDAtfaJ7iq5rMRHwFdaCdQhdwn6zxbEYB+bSMcaL4bOFGXAcdAyNfHfdd
2D/XSMeXpjI8R6Z7zRgxcidqX3S2Itf5Ac4EMhHIZcuwRPIxi6g6UgBxbxrIP1U8UmamWEt3sruq
NPieTQNpThxlgBLrKb4LA/NGKTXnWnKtR698XEZhBuBpk3xaRA+IeL560402CkWMZxOH4lghuvlm
ZOEp4v5mOIzc60LL9wUOUdrzq8AZq2XViSNiEB3YgMH+yKJVYH1r3khLcxbEFY57s3Heu7SWpyzU
6pU+2ugPJvkJWOGVU8D2ZKzrLWmIrUs/C/ZT4FOvADrH93qVYfFWW5hZpnbjekDt+ol3aq0yyH5z
8opGf5kPS2RhCuampL6D7T6qaYEVtgTYAj+h2RJw018JZP/Y1F3W3uDrOgtLmZNf8QW1FjekCIgg
dtdlEKRkoQ2FcvzngzTaFTvybquC/loQhvrEp0DiykWx0xWCFTUzXSBGK7eG3Q0vorUYpZvQHYgt
VAX8oHaIzqJTv5KSeMEC6limymO/w9FVP2PtYqkkCn7Mw2jL/g7pfRsGxaFoCM2aH6rpGXw3f6mn
ZGsNeYXYVO6kffay8N5Kk+FLWF5CsmLNaTru5Qe9qTHUpgp00iHN5EHthLntC/IEadLBFV/1Xtes
sBl0C2skPrMOpw1mIo6l2a+70H8rGFGutbA/OFV08hCOLaOWDVAF0S0vnA+ihyMjC9kUyIfoWVXH
1OtINZTGPmrDeovbjuUcpetqiMK7Q1awzYyM5UpTT7ptPMEAm7pnfcE9kmBv5NzxBuceqaqh1MhH
btFFxckX0W8wnsSg3YtsMOmsOwO9rmppF4jeW028UBasWYPUX2k1kUgq2d16R/tt9fCzLL9/FW3I
3hUR2rOZNDdIScyb9XOQDdXbGJGUAbZSvChDqW6E0g0HiQ2eDEFvUdcZhh9bZ2AaBS/4DgFO5vnD
Fdwnmshyj1TT4cXXQIwgUW7Z/6rMCgjqFV4tFlkQnHRE6UfDid4dnEELOmvlGRpweRptYnP9VC8f
wKhOuoqtFk5mfRvy7COl2/qqNG25Qli1NQwtOuFvw7mG8wkNBHFCfAmGYr5ie1KehuB3W9Rnrymb
X+yPCBwnZsRqVWdD1A1u2rzbxxlorjhw4Zp70CG1uFIWo0840VCPl27aFhjNWC+IEYEQQlNyiQ7B
YuqOcYbGrI1u0Zgsz0zWXWbcbEl1/Cnoi3M3eO4oi5tIdRFqhwfI7tmWFd5ZJBoRRpHXvUvZMh1Q
BR4h298CBVCfzaIkBtTfy6bnuq8DAkAc61dtoMZrqQgdoGh3rKP2ViRYiOzKRRIVrYypodMByt55
4M4I3YTAGFflCvGLuRhN69dQJfo1RxG2dPvwxrUfLlsAVFQHzm+F1CBAe+n4irahT7JjG9HdkZlR
MRas8mfmz+xZCnGOcvXYIWdfOVIT2OEGea4Gc413hgoa6DxV7HOdxPqztMTRrtKfLRbmzYBUcaHH
gzgGQXJqO/3LZ3xP7qv6hhDK3pGCpDJ2ddEHJPQ4SXK892n3bnuIDWBZsHmvV7YK43n0zZ1RMk1y
0jBfJP/F1XntRo5E2faLCNCbV2YyvZOX6oUoS++CJoL8+llU3wsM5oVQVld3Sykm45i91w4GcqAD
FPUFIQ7MCIrcO+qt85hLrXoUcfGGgiffTjGMTAeQlKIpw6C83KXDaYPle2uigZhNGd8pW/+uUSg7
+gX4wKBTVVW72yomwLTIvGJDM+ZcUstTb2ndRpbjHTLia+7BsEAcWtTRLt29kZnVrTYJMhJuyZla
f7EwI0SzFY8u0chxd1S+Hf3kaA+4foeJpD9TeUBPgItoQVdHUvDswdb1bAurPLtueVxaz4+anMpK
L7R3DlPvlgn5YhbNVfiyjcZ5AGnTM/81hqvZlx/2MkIz5caLczM5kDv2OSsYndYCU1w05F8Phtwk
yQikuImPC3jYvG+tBzkCWyqa+jwyKWcmh8K1AoBj99j+9TJ4YUx79XxuB07s356a1Ga2hxWoSI5E
3P6B1TqEOICNbZcWQ6SDlUXJkUx7ffiNcSGFeJpo29xkrKMVJb8u68GfABDWK1SBDyJz+q2WaRR2
qUUgALmT+kC4V2k32+Sn6tAZTsylKrtE52F2L1nuDkD0OVWNTDux9WWsW0PctC4a1f2hR6ayKXCx
qsT+MXrDfiJtbjeWvs2EWnkbeDLqMJvLX5cyI5H5zQZ4hr3qb4bEdVdl0CMLx2wZduZJpCy+Jcvm
GQ98Fttqpey9wpR603pCoV3SEqAoTDsPEHXggj/A7Xw5Alqj/uRBghZ3NJ96dQwkWfP8CQXOCvBM
y7sj/fnSmv6bXhgz6QhEiiUwN+6t9Wvw4uHet8u4FaPVbrpuuTltmb50pmXdAd5GbOLr3VgMKMZ5
It+B9eCjW79Ce21utaK4B8Juw5zsrCu/w2rb9sD6Ghg1pyUo4XAnJfENrr9E3Q3at3dXAbCxWvUH
Mqub0FDNdLZhdf938V27JCSt4PCL0xVPkDd7Z+wehR1/ZsCphPkbBcmw63RbO5u9SC6mXMDgd122
NXkj0eo74RR3S5SY8p9eJP7dzEWFIkCWCIVkdia34T3hvdwXI/zGOXnlXz1X3G5GQEiKw5HIsSgd
75231Il8+DL4DRiK1mW1ERPxR9kcb4QHeyZgFnMCI/VSVTSjVmMeK0GiL/PSQ8k6LcwNF7ScN+FD
KGp1Sv3//xWThHlfaVB4As2HW9QFt7qpI5GqDgUjf1Q2lKlDO5+aXow7Zm1PE5GnxkQD7pKAZrK3
A+Y8so1CFs5DFEh2vb70UwqmZSlbDHM2L9fL9z9Ic6yZRC8rZJcAscf21nYJFMCKqkgUuU79a2ZU
x3r+HsvMP+fzO3OCLqRrK95tTYTN0qCdTAMyFnuDf9yhkh03LR3469IX5n4BtBRVkEQfhlvfhb0M
6CjdSBvXu5DImnfUrPJga8gF0vWl6UryymTDpmEygZNgKXmNm7w9VtnfhZDITUFuxbvF53PfaHBL
BSfZA97UqWzVy7AAn4nTv30ZP4+j9atXdvJhmfVnXcJ49rRkN5Sp2pX4lbYjcKMzEp4oZ5v+r3WS
i2FQnXYAL+85molee3cwluCNgLhgW0wvlZofU73gJ0b0dxUxNKFMp7rECgK0LKnOljFtjcl2UdfZ
+JlbL5Tu0GKo/Yc4iLx1Nb/Rjrn83MYv1ofZcXDlwY85ICndvhI9B41hpN6GD+UQmq3zF/lyEE6i
/mc0DUXOgtG8T1wMV3BEQgD5AAIx1E6js2U/FO/HOFioaEZEnd5XBqgtHZg+pjb6usJrfvXImhKM
YfpSHps6ZcbdJsYeOChxws2Q3uC+b3Fn6Bi0Zx/r3ELFmw8nPVfJURrEMNvvJj/wXXnF7xYftqfN
IZU1+yxs63cXKfl98HziFJOPpM73uCSrkz66b2NuW/fvi+FlNITNg2P4WC3zjELMMu9NYy+7flX7
yb0AqffI6o7VNMoegBRVdQs0Rny6Pt3LgLSuzp72PTFtexFYI2/HLPEwtWxetInxvo87SU3jMfHA
vXmpCfnHMv67pMzGcY6agiKqw0fi0AQa61+Zqk5uArfeubn5lQ8N7lu5FHe2GvVOgrdEwuzq5zrw
nm2bm8i/ZHy4znHHczIvg9UdDO4Vtowdo7+k8Nn2Ams/z4e89/x7vsKpvi9dGuMVmGx9a1uGf6bp
uejtkOJrc6HhWkK/gyH7SLpRO36/+r4A39fvi1WEE2PrS1YV4Wwo/ZykwZ3HOQgOvU93ql8YSPJ/
xN9ch7i6gf3KTt3xbrnXpvbwXgDbrwu6o3jUxcNfL5reormHOwgLr9s4pEHu0oxlv9n3zoZo66sj
QQu2dv3AgXvLknbeM1dywlkyqRAjmRQUQeY5A1Cka7PzsIiK3zq+30YTwUyPltB4No5Q1Go3FTdD
JqAozQi7GRbsyQPRYQ5nfHD/+/L9ZwUiwDBBwH8yh5yqYS6fCt9In8sifsQ61fgofTDiOI3YoOOQ
SPqYAO7BpyF1689RAL6ZvXq4KQS6bx4mdVuvm8962VZWWZzA5iRb3zMY3wOFwuQIWsWg0vz0e8IV
x1x7y/SxO+RaC1IE5JhyVf5JJrwWOUGj7yk4eOmpD9vN7Qd1bf7C5GfdvpEmIdxnmCTdES64sQ2I
tvmEt9htRh4H5++Xi/MDhTBTlAHOXzca6c33+X+M1px8Br0gurxdSN4oy+RT6M7vKrWcO2wvnd54
ck/cGVGGxOsDPggkI21yNgu7lQ+yPlsinksP1ZctH7OFKBoq7wnl2cmb0DeFNYqTq2/G5lVnDr1N
REmIdQCUEwwg4iwmHE2f1aeC/Q+LqfXLUuvqU1wtZ4/1youYDOTlbZIeUsTsb5pZ39sKmB/mZfto
dRLdlmlPD2dRJnDA2Nu2Kp1+ifXSMTPYVKpCaqlZZ+7PDg0ivTWGEPWrQpKsBcn0nrXNvJcDbEMn
KctIOVRfBpJ4qIb2eKo8hbmusSHCwpy7+cr8UH6lv7EtG87LYB9Vlr5NcEHfgPXORJvbT9+viKvE
HC28Pgw6qo62ntMjTkeK5Slmm+4gW5D2uEGr5kViCDRqwT7dm7NbXL3JEOR4wWgdTGRTuj0TitTq
wcIy04arnNf2KeaADKuG5s0v1f27C8a19gnNlm8ti3nKNS7AkD4/TbNTPywMPZuGPFOP6Nl3kg+b
0G8hblIydE9WVv1MG0HimR2/svokJnEyTm2RTBvhlKBJMafxlPaGXW1yLFpsDNGuvpZ+qi657by0
ogTm1PT/oDWSLeDPaqPbjc6Qx71qjsvkZXov5n2Nd+xCScHgYm5/wwdzLizayXVb+hch8Jv6LYdH
+cpaEmg/ifA9KAO6Ui1qkIKHSlV/oOThMnN4NPZ5sp9nCJOWmZOfngBD5z+/YSwuDzQJPugLYWxj
3X0T0womlKKM5mJA3ZZZDLdrH1G39VS25m0pkuLi4QQABu2zmcIZ6K4iCtf1C24eaznEvr6bWd1Y
qf5kpwASZkO8BDEJQ4qFejRNorwoUwJCy+xuV5eSYPOZMFieRwfa4BY3Fnt+BAzJ1V0vM66ioz5W
SILa8Tw2za+FbPVd4fJQUrb9zqJ9iiQbT003fnk+jzLspyPWLVA1OSHEjWmcgEtaj1piFg6s4wJN
6zL4Cx9YdE2wt3UYbclveMZeF3TAS6sOQ7BWbA1cC/Q8qDMqe7kN9sobcVuTRR4+vm+xzghzY1OV
Ul0Kz9k4MZMDodaVfyl/kDmNajKuELcoHAwN7usYPRJrtmgsAQ1CetvWeWvhjh6+GkdbTmbrvScf
nq4dfQ6/bbOGww0aXM8mZ7sw1+3BHZITOise7NO2dzlFLF3tbPShx8Qc/tRmsjymTy/ZFlKT/KvT
b2gkctfw+YwqkDCjjKew6uuTJxjIVVbabzBJss6r5Ivustglwh4FufTDlF2WTK1X1TnYRGP6uyHG
hpfo0kOFuh7MzUiTbc/FiX4hCjKedw5+Y9FR5xtFfdBxfzFsWcYorYrPQdjZodMWJyrjOYmysqBv
60gbDArSIDBv0z2lE9EUkgDlnKFtMfbZs+npEeNLnlEJ6nBCnxNK5OqRsQzZTKO0Qt31bp6eWlHX
lf+KyOvXQIiEn4rxOuOhMttWNkhw5GD+pjHY1X3j565J7SvUNBhDs4GGtTfmr3wurU1SsV/oKP9K
+Lor4OUF2dMndZv/olafrvGUoW96bhLCqQYjZS20Jmsk3RHdECukvNLxOaXMXt2EVPKtHI1sV0zP
XTWO2MzXwT9H0JRoV7fWGRQtISN6MrmYPaN/N576ns2qL/Fr9O3wcCafyVQ+Eyam+rVf8F7Bg7+h
FTLPeuwy3avjJ9d6nT12l6L2WQd3XRN1Fgsd9nbaLTaJcxiMrcZozGtbJBqDfxkg3uxUEjNBJ2AH
ioy56di/BrpHLLcj9COypouGQP/uWiRtcSSanWU+GdYibg7EU7ZjxBSANEseXdrB1KXL2kJzIEiq
bqyTVXdfGGqWnd8KeOK4qzXHQARgIVmOQ4iWCRDKXh4MUslaWetHpskB0y2/wmVXqqgiAnqsqxEf
JYITrdvZbF03JIZQVE1xts/Q0OyMtP/VavNn2YzLQQB/Jyg5YQM9EhcZWGdSWiD21jTfSyCarae4
UR1cKsxNy2hMXlxpNXi6TSSNFsGdbd/M73KaQvYwJZ+ZPH5UXSlWgUzFWoBGqsqy3az0TYCgbofY
uQ5Fz01bT4hu3BRgap7uPAtOt2u0+qHstcjuagriKrtZHBInc8m+xBjoO+xU+1nOX1kzVPfSMbYE
5NxZ71nnNv9p2JgWWP+LTdqjNgQaNG3nrBcnw/2bzY594a7dmuiC9h2mV5YkaJp6eOu60K0d3gcK
Os0Ndn5mWpu48t6Spe9P4KnfUUvSotD+VjlwZFi8cFlyNJLaZuq0L/JL0YpO9e+Kz1A4pcuzg+o7
5Sd2q/aVx/u1UvN2hCcwpFnzjIUsnNtHktTepuIu2CnLSkNbFVXY6Ny+zShvnRjMMCtSEKJT8UJM
UdaaBsvBMhwM+1/bmcGpGj3khKgJjTJJcWtjYmgWhjRuDwDOZNiL8FaQ+EFCU8qOao8itavV2V/Q
7A3N1fVxCTdG1hwzs3/vC50nY+flu7SbdnYn9/QicHzqcdw4nkYGH5BLmGBDG2rOz5JZeTdv5xm1
qNL7fAM7PyRcID5Pibzhpc02grMQROBt5InPcE+EibkOAD0y3XT9kvY+mZRezOQHp3kMC9ENmLOD
qAn1XM6XPPX5/kfwLE33g+w5pN8tppukfxpgLUSVbzNTn23KfsMKRRFUh1jRNtWOccwHCEvAOUU0
mZib6+UWpCAUua/yfWwysuGNhR3bRe2YbvPaEjtrtQYl5WqLKUIHEM2hsRRuj8cUI6slr/7eDatd
lT3VPlfgIPvhQBwuWr5Es380rEAaYAdrqdWFllWg3zM5DyxOWL5H733w2Eb0/K47rFobM2XLTclq
5BmJbFZ9gz2ekN2Yb+yg809VU+IVU1E7VX/ywLuIpT4F83ho0UpuVxvztuqftWXKdp2bf83AfPui
O7mAhNlGUOckNaVkxX1zdQL9NzkW28IP7pZLHllSsoUp93UnL4iK2eU25aaaS0gp71YyWRvXyf+S
zcE1mcaJ+ZCRbrTEK3YlaMwcK27YeFkaWcFpHCsV2RVJX27j3MkMGTX9knTVLY3lUXq8wb5No+WU
OYmp5jpRE88LXh+gFk7kGHibGEjijGPID7E70nVWyJjeN3h2kZM2LPf1ZJdA9tk6OYSTLkZk3UJf
0TuRhYtZtJRaMg6RHxxbthYc4D1Jg/BHoU4TmzSiBqYTRECMdJhxyM4hJocisSTJqyqpXuOrWUlG
xyBNEq0nVt5WzJ1noPqkzL/r/lSxovd3hsXOVzUI0mYTLI6W2UYEkl576teLGtsa/XGZnYLM+FEh
+EKYbfsp+t1uV/GkvQcGkNvFKKxN3U+YVAjXNS9wQLS97LUJ0gKcbt9SDuEALY6NMq72ngOrWAQ+
iNhKZ+ZQ2+2r0eJ9NlhpWQLU7NDRemLqfXx/ZQewmZ12vn6/kvXs3XOHx7hvH+C53hDMupc0V9yJ
Ofm7oascY5fLOnvY0uMd5pxK11dV9q5Ek5LqpPK9IUW2I6/2b2ml2t4AgxCClhAXcyS9y3TmQzkj
By3TwA6XfHQOlicl3B3TfkosJprLhJ1NYbrHo26Efh63rASzg7au1DCyEP+LAuG19YEFYrXmHTda
ckmEe3D66kKcNFiDYvPNWNMlAC32b5uFWqHymFZMnl1sGz8lq0QV7KnVTBeAVfIuVKcwBhUVytWK
qi1nMe9Njg8GnHZItEoLY98WERLY5oTaEHmhj82xch6sxmw8I/AO7LEqI0HLjSK3gBnD41F35VnR
5JzRrm3tSelbgSh2M6iyvM+D8Q7rWu18Xzz7Wl2Hi/dUER62p01n7Ut1fp8x0+wYGc+op1P5tBgM
DwozCfYOMW5fKj9nrtg2IAU+8R1+Qpe75K6QF8EYT2YR8uDmtTa6ckuyCSUQz49tMyMpYoVJAtcC
Y9HPUMsQrnUhoocNF4wHQ9VXT17suKDXGZJwAvK/k4xMw05o8b1fL7KfCcSG2BxBlWD33vO48laL
Qzf49c0Yxr+6HyfHBtc5hK30KcObGeWB0R8I2KBQnAr57q7VIQlkCDhyrLh71Y7B3kezcEZP0Z+N
9TJb/YccC7LGkpilgNa8uCARcpNspBpW3Y5RJKwsN7hkbP8Ey/ctkoblMLaxBQC3eZuRwpP0yo2T
z0Z3sHKm+rV/cZC8sRPvcd3x1vknZKrW3ukBRol4Ws55hv438blt60L+6CweKBo5Hmc0KovTEaMW
TF/x4H64VR+8Qgv6lGZsXDMgAKKOkZUT7czb2IxhHMcfaFKSe5GOIxFw5q50hbWi1lOy2Mzk7q8X
2jAfYAl24LxF+pRIziBztuVrEi94wb3x8f2Kj3Ieto7L2ZI2O8dKxpu1Xr6/+r7INr8VblaeWoHu
bNAbFEdehVKZ3S8aMXO8YFwgotUoFnAi8GqMfl6OVoMo6du9PFj4BmL03vgj6AICI/4gfD0yHY4l
1YKRIbTeuFrzISAy68uYk6OlUvvNW3XA5B+H5oQVuF+cfV4MTxMyBQt/30fDuAzruLb1ZrN8MhhJ
v1YSqVXqlu3RWl+KsnygA2hYczSPofbkMW6m9JZqCrWa1n+WjjefUqZlp5kZ2QmSpR+ldpxRAEve
hKAcb21QzxsThRhSR68ndMj/GRCO8Mr/qCSgyrP3MX3PrRq6F1C7VdSR7HrsXaFfJ3uI7/pQoyPe
zdWCCNNJWjocrIOSMIxLCidjErBHvEUHPOVr7RbRdnZNVzY/y5O6Cuf8PNSB+8KE++kIO0L+bB0U
MslITOkYUIEMBKSvYg3XXvSHmxD6MffxXu+QPNuGTO8BUXkHR/AwS+m4X3R0Fc0EYE9ekgovvnDR
omhzAcxqnLUUEY5O6F8s8nOpZf/vKw+FwVER6tAXiTp/X9BTqXOa9eW2zmSoLQ34yZUmhwNQ3WVg
b6DU9E+10wsAc/mPXPAJ+TZcBwTY8h/vMoE1hu0pDeEgWQ3yREm7EdBdqjlRE5s6BRa4g8Rf9sxL
gRNV1cJAQpJZ0JlgVxLQjnrfXw1t/hqYoZ3Fevn+6vtC/zmt+yfeQvrqNw7S5toEPHYCwpoTiYSA
qSUWbNXO4RRG5LvLnevn2gopSuTZzxyAPPI3BTDAMadQL+ZQ8JjJpq1LS7XDpTS8D0QDJkFSbhRq
n2O/AsmrfIIzkQf54T/az/frROMmL9askbYYSvxaYrwNDgqt9dXop+9lR1TOpvyo+37BHpQuQFEY
I+oDp0W5/tn3P5iCZN5in/S3gcIkCNKx3PaqW84m7k/gS5JQ6OnmCkM82ZZNKWU4e2IIgqe6a37r
ejk+YFs+klZZJx5C1slpnHE3knoLA1xYzzCn4n2XMIPjVw0OyDboFSckgGwZwOZd84AZgsYjZ6NM
IjUTWZdXR6jyqnF67Isk+c0woLimdEah1qNh84nczJzkHuj3bCJxz7VRE6OSLUOF7jn0S8u/tHNi
7tPS5qDCDnw0EHeGnlT6yYGCgWHCk8/rPQcbyXp48/37SEGIbl3jSh1Mw7pbxRK8T7TbBwodYzuk
COkRw95ar2vuVZff4sp3T/+9kn1ws/pwGqSOCztQFaWDFWwV2i+yngLxpOdeRWG06QoXp0NgP7Oj
sTbFxFvUp0DNvmkB7bKIHTURZ9aKk/i+GAU4ye/LyPR746CjJcFWD65SEGblSrw99bBWX1Y1HFRP
benos9hrtH834hr6m4duLJ+ZhQm3Vyjeh+8hQ3b8/l71ytFhDhpZ5Mw52W4uxdOCDf6Up/I2AoBk
WbNSGub1Mph4ib38JdCxAJpMFqE11awgW048kDwzzbW/c5WojszKnXM1av2xEHbUYaPgdBzutJus
Xf0W6JoMgk1ftyh2mg7klhoJ354yuJmrep8zjVFlV7GBV4zmfOZ9i2jbP44ULCdI4ykHiZx0km/J
NG9YlelXXXNtrEOdueN+D0I+ZBOLR58EGpuE8m8gmNPCP/AGrD5wxa5tVZqner18f9XOB2301FNg
1uq5A7CrM7l9xOtdMtksKqxZg/dE97tD2/m70UaDMAzRRdy5Klx03G8kbcswK4Pk0BOqd9KcT88I
uldjZZgu8Yfso8L1AEpoLaLwWmymySveGJEDYfCAymkVBssBd0aYZj6AG1rX7Wzm3pXfuneF2k2D
rc2/vb5Eoqzl+Y8SnV3jyBcfxXaW6fkzWRz23HVPHaIvcnZTpHNuPIP4NKzDNHT4FyB7E+lAngB9
7hRVVSGf+RQVCL675ObPBVtFdrVHLZHyWZdDHjFwuCER0q6xn9/8koU8Drn6DRcpG64GJLKn2p+E
dc6IsfTlKaVzzkFfgRNU+0Lg73JScGEoESfPnb88L72WkB9IDo5/uqq541oyPlTl6fBzmKXVHlOR
oZMv2VKbiJBB906Fn+6SWngf8fxi5+LxjZRqGbZt5JhGizubNzOT2UONANaLgwZU4EsnAx3yTC2/
JtOvQ9W99/ncvugpxrecFdB3lu536eDRHxktyJiRwQ47oKq/rIurQ1KKK+CEO4NEnIfASW8ENSc3
IvNgK7Vi2XczDcXUm9CVMJAdmknTSa52h8OgrcFpaJgOaBdJbxiVhITzp0PWvSebvdmlA10lkqyf
Bo+JMFM5K0a/aDaCQC80qISvjPmlraI4S9MHE5MAnSi4gaySJfmL1GJmhVSr57ebo5uTRF7u4tm/
5YvPJkiKE5JyZFGTsafqaZ+pHHkvluF50KfqJzKZAEPSAFg5VlHKKP/uQ73aDJasz+I9tV3jY/Gb
t2EcnA34wphFglQvXS6ZKSk32Lp24zFTh+9XegFhF2XsrXtCRs75QsSSMG4MxA0avgyNcLAXoPB+
WoIWxUX+eM7Y7USmBdJUSAEej83ciW4YaNXUw+ZbXbDfhThqFywApnyuxMIEBLXvgWaAAqOwnoJh
1r9Ew7hnMlw99DJ92bLNzPEUieY68v2hcyr9R6qCO0LfZj8mSHb6CW9m5S2oTRvt3a8C+4BkeJuA
wIu6BVRKKca/40rTTfM45AD77zdhQaPGVfVXBgyaxsEsT37mkcyysrH+z5/xcZVXe9KeKsLG9Nhn
oKd3Vzx60/OM9TEUdvGkW2RaZgXwUJkP6algGsPWnyk3gd/pIeFNuGr2pzGn7onp4pGBekfZQTk2
TuOwc2yY5kZhNiDOFxxgKQ/RvKw/FOPjZrTkPc3tTQ6vBslg66H7iutDHLduCLf02e5b72OxMOn5
Dp9dFLkZKsS2Ppm4QcM2sIObpqT6CaYCkn6RPxqT39WSGtNpxLfj82EHMTK4ofD8dpdZjbX5LuLs
UX0gUPLOjk+6SpkUGicU+40ho2J0VLUec1/F0NtnbuXqOdbMz2FWoLvYiHFGTnZ+0O1lz9ZLngFi
YOYucRV5hfL3311Y3sGC0JX305AmbEN/oY3PvC3Lkpa/xY+zsAgHrp884JTmB1sqk61vvqtGtuG2
h9CDMDQseZW1Tw3E54lhgEMMQGggauLIkgh4dS8q0ypSgavAh+iHRquZ8ULgDgUKLw5yxz2N2cLa
eNcqb3mybWAhiYVGhX75ly+S4EiRnZ+q0nIpn/9obW1sWT3GrF2w62XMIRliMVPKfuQ1DklyZXTz
4I5E55BoF5MEcRItUV0xU7wtfzuyJgcEB+lYkZMT/dd7xl4L5uyRC+m+mHH7nuvpGT4sEDj9GnQN
EeE4O0IoSlBnon6VlSdMjEeXhiDIwSuP4koCwxRazFKRTrJjtofVY+sB/kZHV8fqj0qTDFFMYTw3
4Nip62raFHbtwWxul96LMp+PAIZpn3F4e9QnMhKWEhrx6LX5jmV7x0/u/i1SkzRX3xFPqIZxCpI1
8yMo2vOEOfEfh9mOyKq9rtV3Uzzz9ISRGLTIarNdNvtuZLGl/zQsfQ9+oP0tSLWnocjXUDrT3cFB
x2zJuDDV/mFpHw66spItcgYExMK7EhU1Xzo/JbCgZEmcP6gkdx7Vi3XxkwDkfszHMevH7KerZ244
DxXhv3PQI2Xip9CZblD3FNqBTn7DiXDOMvZuMyuAuka2Wi3pD0QdMf0PhmjtXxoHehR30gUa4wHI
4ZmGgayst5Y0l5cY/eRTh0SFm3Z5KQ3dO7lFAt978LWQDXV/7FhfhGXTsWEuXQWrziKkcpVAIebv
TvjW8F078F7bnbHuYoR3ZtaNCJrcMQYYGint7PCKNLOpybIENg1zUYJHgcdMbvxnahz9oLVucKOh
JiYYGVSkxKBfnJy83rYdtk2lyF/Ru/4xLHlybhz1lzXfpw+gP0r6tHoDUBMaLglwSi8OY29xODoV
GJYEosLYj6StWHA8x+KkzdNFrWcjTpfiZBcuiebNc0exfKYTyKk8kc5o9fK3qnQYpEx2W5iVaPa6
iMHzT7atYqOzMYHH+SbKeNdXSbD1CqlvklIjjzkzmvUBRmJ32mz0yftVJtAJu6q8+CWahqWDMdq2
AqTQzNGcihEEEWc+I8uNqoK9nHQ034t4i7v4JTWFZHhqxhveBCTP8gb5U9s5MRZrkbq7DlwRsyr3
x7hgdRdJY57iGaS6q0HVDdSW3D1o68kIdSxjvTz1uJRYi8/WtK2E90Am+KgnFipibqZdbVXNNjPY
r/cdtVtBTtTGmJbPvGDHw+TqVUssBcW2l5EZyBdvQjCX+r/WfLIKBQcxM8mtM1CtYPa5Y7DNtoMa
p3fLSWIoyFKeJ/7WtqslFAZ+b6Gu5+6PYpj+CLvj3nKZXKHp/lWn/NZQNO6Srg82OFA3AcV1pWnx
Dh8eHJy5xdnYE16CwXiTFvJiAFDbtB15URqZGuBn/MM0IYkGrpQ3qDblWJ76GDmhPvIpnteL+Fe7
2Uve29yhoL7hsl6tVsNqNhspKNt++tEuyX7RP0VXNl9yHLVt52fDaSqm9m3yYvSR9g5FlnxHNfMw
TSJEe5Aqt5T8+mM5VvG+zMb8iVzBZmPOz6PZmSfX/B6AI9JGrM2uY8mOmShnlox6G1quSx6YsBQ6
vfnqk/9b4AZ7MUCeoDLQHzN295W6e2YSN2+WTLM/aF6ZheMEO5izsj+El75Mk1tgxBEDtgvdjwbH
2Wtwpz9yCLI87X2PoW/tfrDMHraz296A5orILar2TooaGGUGkDPYRoq88rdkevVcQQrGVcI7O1vG
sz6ByKzbpbwuNvt30fyZYUDcAQGwsMXcKhdAgnFwRaeQ7ZN2FQWS3wYUBHbAyNRx4/oM36gPthJX
9JRlYmsno31EevgyZQmmz3R8SZiRROBKELqWPWoMH1qEt9w1ZTMVnCXi0SF/KX2fZQXRn4xBTC9C
Vkhgsg6CWDVNjmCDxyeyQKosEdUTOlF9Dr6WWb32HC83aLbWJfPkPit4bOEsO3ZI4U5Bar5no9dh
48hANqgpOIHq8xFhHqTX4WJC6Ia2BXdrXqkPBZPYaH7JRmLgSda4zd7jm/EW+jA729RL+8f2EMn4
dmkgFbfzJzY4zkUf9XCqJEpj3pSLu2ou4Vee2yEPLuj8eSJMKQk1c9Hd1LLQC4lsDG1bv9diKXky
/8w9zrkUYpggVzysEEyEbG3ba7pAj7PVxSLT5OK7oxVJlCQh3I/hnC4ZeAhC8IphNk8YWX30iw3j
4CLpQoJKIoqf+mSvRGClpe6F08tAK6ct1FndgX3OvB8cOlp6m/P3hVOSrzrGE2ivzuVANh/qRPaA
f4yyDm4F5tHIGHHzQQuzLgDF/4e6M+ltHOqu7V8JMmfAvgGSDNiotSTLlm3JE6LsqmLfXva/Pov+
kJdk8B6Q4UMBhu1yI0vkveees/fatdurhR1onSEhRiXHS+6vqSz3h6RqyiP2s/CQE8NpxMGUz93B
ULR0y0v1zVZsH+dhto9oilrVHMl52JiRbhy6fACBWTihG/Yljfb1scH/zTyzWI96dMZLJTe2HR6m
vakM78UajVBYzvjMSgT3ob2qeinthR3/TU11uFgL63YG5G+o8GUXim+OObTYWRBvtb4pOWvQsmxr
tx1FciTgjNQBAOSxlqY0y6zvWNYZd429RTxaWze09jg2J+OM7qHOBB302PCRACJApwfOFBDRh1b+
7iyLZ2qOfk9Nsc+RDdN9TD8sBo+x7Wz7Ms9Q/OfwiyQwL0OKYoK6jAmQyvw2WgcpRuTWE83WKjSf
RyK9gdEQTKFnWJcXwuQldEvbWlbe0E9Yfm52/aGhBnfVj7hW0J730nHIyuUp0izE1ZyePSv7g38E
r8I87/WCBGlq89FrYLQ5iKEDSoLCKzQEcHGNVsFRbW+w4RmI5qoM5IVWGQeapUeQmrHyMwDRbmm2
jG5rJLbXSNcFx4A3DdXJwbJLp6xXD06RFgFYX8gluakiyEwPVkmaicJR8UzQwaQbuKkMDF1JCfza
KlJ3iRsScJwNbAAOUrpBR2O9ZYSeJufmu+956URon5Nq6LfzVCnbqk5PmbXgTCyGBfHDbSI/wpMV
izBp2CNOhcSZW0UnuwLREMfKmCbyhFIXr4apD6MLfT3c0o4nmCPp5gsexTiIYpvESUJKmEjCwoM3
uyf4/GrWrNqxAEVjEtiBP7r/NSugm4as/u6AH3vqioVSRJudf96Tm/RzbpZhl7Q7k0C1Y6WoLoYr
+HD2DIt/wfydyriuctY0i6cVbR9wfdLZhL9GI+j0iQ6dijdJi/UnE2mw3lyyRYLDkdof/J0BsZLW
gYvmfSRNkmEcYtmEs+NhUGWIWpt8qn7MDOS+h/k+EwKxiDNTquDMbsso2WF6e8qASyGooC2ekA2N
rmq+q4n0YeRZuo+I4sWUCEFn7mgmjBDsurz5C8aV/ubcfZtZq3o1h5CBk4KL4gOBqGFfymh4jSSb
AAA0m1sy8bY4rF8ygwHzKoVL7X4PeMQIJpSDgPlTiuB8NbXTCa54dVx29yuJLeU5bADbV8rGbuYn
kGehi1zZyinx1+5Q0Nu/pdJpgzmW0k2aS6SaY0dOJCHv4iAd2z1gqJlrIQwxQLXu2UFeue8SBgqN
+g2iK/MYwCEJ15G8j8zQwbxMuzBDoQ5+dKvVay+7JBRYl+l9SJP6THg9RxuhSdjU7Sup3T5YCKTu
coGvL3fQgSTLzSiVZK/V4hH30YtmxL/7VMg+GZ41vuEh9ol3xVDriTi6DMjTaTtzljbrK4IJaoTe
r5gsSmUjfbV4+QuxRs+3yjWiXItU0HuED3W5AeipqgNVyeZDKAvSfBOSTFPzlyLRkoUjlTEfcNej
NrPa9rka5cltJloYM/Jytz32/TRcZqIlQFEZXSAxs1+kXr1kdNeJl8FZaeNbGjR2BRXd8LDG5yIK
nmej50bqowvcbMMVGci2LvlYYZGb0np0VHtLd1DHGMkn3epn2ZJJGU3s61zqHRxldfQXSTzB1mBC
i1kapR/zWhoDYdIvr+r4QQJedxm1Lhi5cg9ERfyJDVM7VO1aiOjacZC5ywbGsEHIEI8gG5Oam6DF
PFmjZhI8dXL6SDqSKlhTB48sIyyCzZqr0NabxpqRRjNZeipDDdejztAc3iOuwd0QZukrChOmopZ0
w64AC2dRxk2jN9/CacZNxhCHnZBjYz/+zggH3vaq08LKkBnW1fGzIonnuUUq2CWC1syAbAZZcuQ7
Eu5YFfJr9Y82cpmugqU5Rp2z7nNLZ2Y6WwKfrCcb+UV5wQvENBbOqq/UyjqNW8WdOh31Xu8CvRWk
4kUN3d7Mnmjj6aoLl9o5h+sqO5BiCpUg/gqHCXsCxFNzpoxATC8hM+oiD0ZEGuStNewtJ7qGAM3n
lNyiag2erZXu0fSFwpizwwa9vrElxt0ppCEkmgbQWcQxhglGZ4padCFEjft2WV4BMqsvopDp+sh3
xns5IWHRXimId6qcsPZLtaFoYMjvm47J2Ass3rXMcSiSg9H6s5D2lR7XN/xkBLMyLeG589qRe3xc
Dzuz/YGbMXf73FGeVYtUmAxqJ2hAtLEzCXsHRRfOUaud12wET8uOtU8k9o5QIisiNYCd0CQ5d7iV
PWYazNjVGmCy3t7GYiCwLMfIP8I/luri01bUHichBmgDiRwSXcZqmBw9offMUxQg3g0AxYCGxd++
WpOvjUK88iCfyow5iZKgWDRfO81gKQL8lq64vpBuehc6B1ma7ghdt7DJMLyD9ACmb3oEfvYbJ+S+
C9NMveDK+qvRKWEOjkUyxJuodvxNWDBnV0+066SbHb1UJfNDQqeBXWQXyWlh4NeoMtUOSFY/cXkg
s3SF3MnPQHVBgISkOCOrPCBp1qve9PRhqAJ1abO9oEfvIZft8jTdw5T5nmpAIEjacLQM7PNxIvV+
b8NBFJWYgon91ItMlpVa+SjDDy00rc0PFluYUeHCS4S0Lg+7To+qbYW1oKplA9t93fuD1LdPMYGX
bkOWpK9jMD9kZrWb4PO6YzEB5mvHU1eC7VVl+bZwXvcXeRxc5AcryrYztirOcVZpvj7LUXykNr3i
sIeh7WhkILO0HMOxDLqh9+J5SN5iKXmdNLAvlCAhGC2k2EXdhjtqHri7pqZuRgKyXGXdhxODHAwc
CDLK0AORk2f6pTmWq+k5HPLisqqWNvzdtLAEEz0GtrY/iUI5VIvDxKqIu00dx/dp0NiRlgz3N+vg
ZNusWrK+QSfndWOrBFWOoapwOibKunrDb+W1TCA3ISLMk2xE6DJNVAyc6V3NSfVjPx/DgTxWnuTT
MsY3ivUXhoc3Paes7yebBc7RN4YkNUBk45iTdyN7wK0XH6KhzVVrInYoCQQ66wJ7g4WqtDK+DI5h
s9zvF6h/SkSm2pgiZwgNqWA7783A0EZO44X69lMLk9SjBPbUrTmY1PzTENIvaJrGbzooVmtHHPVd
9j5h38vpnnvw5U0skTu54uDbhIi8DfrYfUW2HCm+H9/okmviUuPqgAvk0I8tf+ZoHiou4q2Dw3F9
HNDU/ljNDMpzUJ/KsYLlVtT0n2xo2uVeEATijgwUOSCBChtsMuCXZXkbMqQnqPewupq9uUkKG+ul
Ei2HSLcZMeB7skhe4vAUP9tj90oqGxLWRn6vCmctgTPzXGu3Zaac1RsYT1FCfkKXRx8zO8hqCdYP
LTB1zGvGDhsSh1MsUBpd/Fcpo3SLBtRYY8ykiH6J5uo87TdtNKiMJvsQ6yyzUKo6gEIQbHKWywBp
C+lbYXe0LBPGfiqRG5fkO27TE4SC5rMx1Qpp+MrUsedv2JrmhjitEKNM92orfbzvnNk6YekJBMmT
+1wnoxvoorpN5Ir0jdqyXHqxNDN4Qroot49xYQ27PmromttwjiT9MEI22ipNj3ZQir76+tFK/Z96
0bObXhlbY1AXF/vRkcNdvBOQD8hdw5vT5IRuyrTln2U6zDOdgmOnJ467MAmP80L7tFrairNbtXGM
zBWNU1HbxKA0EP4qluYOehXFpXmT8Qgx/rffUZk6SG3xFRr1oYVQ8FliV0uq5NCoY/UniYcnh4ha
QE3Dc4eF88Ji+2Us2pm8P+Ms9bClRKZKrolPXulZhyXR/F0kXZyHLr9BCNRnw3jpaWqLycQoCzvS
/zkljogupCWxT0bxxxgr662Tcnx45QSlR2etaUkgOJHbzjyal+ujhYxIzyk+mDk0w1F+riZLwTIa
1k+RalcbgBcVZ5AKfJCF7ileqQKibFESAUCCVNBANkFbjYHU2Ej2lN+MKtpwdH+zZ4kKQM0i6rxG
ujD0Olpp+k1Pcbh2Nl/UR1QpbDfknqeMP+I/zMTerTXrksGisjOIHaErUeH7JUJ3V/dT95LTKs8G
thT6tv1LjlhrMzKnVNg/yqqROYzQLhj0sQtCueecSSPgsBRZXcDXmWnSlDZW9LIQh583kTDouP28
W6EnO9itXm+KgSZWVy6qF2GkQO1c0MZEhyuJVQPbmEN9+Pm4Ymy6ww6z0ch4QFsrR8FQcSL/+Z3C
muFqrL99DhHBiwo8HJ5URBsIxn/ew1eEOvTn49HoMhnXIP/1j8+2NVkTeoSUP1UjCVEbb4wwDncT
pvJJV81DLGgtsffudbszD208YDOMpshrkVof1MhCfSHGlutu/fjnvbpV9a0wmBk303ig3TUdft77
eQO0My3cXldwDVk6kDdIdHRA900rh++O1JXnBAkC4HphfOg48TdJhBRBy2Ib9yQyfKjJwp1JDD/p
RVh80Bc1MGZ/xOUYnSSrXrftxPpQBx0Pc5f4LVqtrVW09odZATEJG+0ixo5M2AkqTDqENNsb+SOz
GS80rfmrjOvU64pF+ZANlVGLntAlWT9sdPuvRefv0iRDcbNUpEzlrwnLzodBY/IJAzyL5fphQXtt
08ZhyzpiqR/0dFIX6epeTGNx1OJQvKfp+09PMh90FXgzNpufjmW7RA52okhxq3pa/vEEhKn21+7p
QAL2TZ80iwJaDH/myEg+2M+U81LigwGj/9r22vCspzoFSUf7Mm6K9MMAfxM0iUEAjCVM/GaTjBU/
pnntaN16YANSg9fuPR1vP892kmFTJ6KSSdv65GsYlAJ0RfIWz0Ai18MHLenfal5NlyGXq7d6pWat
DVNpgpcEkMwJwJ91nm1yQsmYsOEf0Xp/Lgt1j8MgvettBOwOhdrYVMkzpeOX0w/hSUicJQmXzLaD
jczUWE2eugH/xjKL5FI1rX2zHHR76+dVmgCjMTGUolPgk8RQ3BdtwjQXF+L482FCK1NetPdYdE1Q
4rDxADhY7lBL1h1DDoSQLiVcyhr1e86Mh88mQkXkM0RbYeGuGNuKPXrM9zShYpIT8DzSUhkenP0P
S5NAUIyTR2crQDpkc/aiDpTEhOPc6+PuiJdLfu21dD73DXQqM+3se7ZwcFUkzQZIYtp3vP+l0OUP
My7GYzJaKjVG5dwldApeUybakwHa0ENGoFL6VLssqdG45eTnLL26j63R2E1Z1AW0OAg8zUgjqvt6
2YAT3zcLbKbIMutnVc9/qas5diTmzdPb5NMeTMC5Thl9Jg4RBoaa3ItE3WGSfKZqmgN0M7zq8ZA8
ElriXl/QDNcnWpxRdwQGl3s2NlnoMOYFxSkAhRZ/hTOXOxoNNFc6eAnV8EdIqfCralkOC3wbxFOh
eaZ5jaltJEpjKLV7U9i0iVImJqlmqHelsb+7asbTzGN8SU3xEvWj9AYVy+/zlGpPoTWqqjliAi1z
gBckMgdqRMmMqQOumFfBQPXcOhID21AGiYTGKpthPWfBz3MdLbrwF9w/uEZ56ovQb7s6fxFjeaGW
bp/sTnZo4hr6LZQ7v2WaCJnJMfeNyY1rITW2pMx5YJMQ3pxMK/bVoQXbRC92OTHwNNb7qcnHM5aV
8gXL0BtWhPkRL9wODQpB5GkD4lSpk+7sZp5YMBeRcJY+sRIw+l8/3zQSXBB1Ek9yFRXvIYlPP5+P
VcJU2gV8p8aikGWiuS9J8jPrsWB+vCNhKp4MqRLez1+mtJTsKRnHT4quWe+0tREXIecupvijll4S
WYSBxDq+06q2e4xoDM22sQ62U9Bu053XzspwyM6jQ4c2JHZAFqDEZ+7NRG7ql1C2338+35GUQVWh
lIdYa8uPAkdYhBbwIRN6MsSMaCK97oNomQfQYEXLOWceN0PR7xOjjt56+tZHI58cL1m/iWEA40RR
m8dBZKdUG8oXNQxPFnx9L2oM+agOHH9GOxp2WCWnR4UTXNICLPPhmygMfSfRDsV/Fi8PrcqeuUdK
hEYG0JJae0nm4ffCaVul7J71iqkGGceubXNg75eXWQBnYi4QufY8EiVZpz2ASRRorD+aJ/UN3Qiz
fRMfLcT/e47CA609jWNyWHMazsvGwHcBtVnut63Wv1akPbkWrXlGV3P1UsIYlc9xurwSU9e8mhAx
/VJuuoNtslwp6bmRIjBvWtpfs46F3o7Va9ayaA+T+A1x2Hhk9Mw0wWsnCTrSU0nE5KT3MzZqzgcJ
LklW8I3coCAQQ/hCo6UDlgdyp19fvGEdG/eLI85mEplXXGIPAZpqK697qVZzjWv6qs6BxMGuZz9S
6W/UVfm9YMPf97JSBj+fluP+ucyb/hXUiQ0bp4TnX/2iyZo8wjmvPW1ithilg/WW8/BUotcfTmwE
0FicILInHFFr9vQS7fS8hxHPQIdlw1r2aU9gtwKV647iGyfH+tyrKuIMZbVBNWybk87BvIp0IDWR
dJ/o7u3CbpYC+Ckh/vr+Hqc0+pbenJ5jLf69FN2FRjbDakQtsNaARGDzg91SZ4Ro8N7GISLOhSLg
Yf6pHk2ERXzJGAAW+lQ9JGl+LRSjeenGMT6EJmwZTjI7lMYUJypXXQw6SrPbnSwp5WM0sNxIT/Bt
aMc3jY7xqHptBJw4Aqd3sRJjNxfO8pj7kFz6rHnt+nY4NczgPacZlgftC+iGQ4n4EvvKqwZl9efr
q7EjoGeMfRYzP49pwDb4pFn/7mT7IgOBg4C/LJ8zOZjUkv6DLct3bOCNFzLUGhLlqFqavatKrl/H
sffGdCg0WkCJxp3cN2LxtWmEjGlo5Dw1/PBoHWNy50gxluG+em/G98ECZ1AxHz0gnCNTjcT2h9Oj
5qTEAknzq44MZAMyked4AG5iKDgfpSYpQvANaBGqD6lMqLIhf/x85TwYr1HeQKG2b8Ugf6Ul4JYZ
bXqVtMNmkrIjpwHEAMn8e05jf7HM7GkYmHVLZM6Q1Xys1BDB/1h9aEYxbeJUdEFCZIRr0g6jXINY
OWjNw54X2gkpESsgEr6TBLVClCuvzNG5k0WXHluDrUFPvZ6RvT9Bu2Ssa+6mWRqCiL3MWBT+8hRr
RsLtnDddu0NOpgU1lDM6SpThVs6INHY4LjuiwpaF+MdL4KISm8ioqG4xXki2jVWMbbzDTdgPPLl2
5dhHUKzazdSWw88dZWX4sWw7/KoHBw1tkW2LsEz3ktAXetCBgnYa58N5MSaMjovdgsMOb0YCdyuJ
bY9tJKHrrVnHJGve6lJ0L3a+jmsVTunypCiP0KmvaVRyjTkW+d2oZldE1sjheKcI893s0SIyhKdi
yTEetO1ep7pF1xCZO3Lig3GdHuhqPATJbJEjqXtlO6JjpNPAqS8RwdhOk2uE2THSLSbAcCAIFX6p
6FXb3ZQ9wfx9517fomv7wNb5AbJiQX+FCMspF3EOway4XU/lU7SEkkpM+0tZa72kzmjBzyzRTHve
wkoi+0P6S4kHmchu2CZtuu6jAUwU9xvoika8aXHtCzuSXzu94t6UGSD0WejlmFMBy2jtdpblbJs2
sggQ5rADd82WE/TIdFCW98UMtFVQGXPUxoqvjykgnCz85CB3xkpHPoc5zZgy6rOeGcU+UxDvrs+x
LZL80ebJV4xdAO97fkD0c9I7TB3c1Yd0wYhsZSgjDNunAYm/C2A1LEATDf767fpTW+APDYe1f8fM
MFHflE6i9JaMQxSiK8/sXieqChohDuwMVC+HWa033ixe83BtZThi+qjHsApCLeXvAF3+EVuwsHmp
MmrfXay3mZsQtgpGHF1zCQEuwq/IDbsOWUiuG9BtApIQrEbG6lCYLvHCbaATU0HTrZTYUlkWVea4
n7qh4MFZTdszi+diSinTKygIQnljQK9tIgENlO6RSW4fOA3buqYkhj4jJitPsUlFnsql89kpynuU
ZSWpFJxcZJbxgFiTYl2Md53WDCwB9uSXZn1vFVmwk2n5SeX1kVJEh/FCb8zoKZUwAJMNIumxK5wK
TwOLkS2Kv0YncTBRc4Lv06HFLyxjcCDB2y/7CkChTF1IF/jMa/3E4AjeqLFghjo7nA8RP9ik58Sd
vVmkEkcxcN0zgTx/C2DKB6kzbxF+5WvNk+xaYXlqFNYiaxTa0W4q/QjzXUBHHw4NmONPp7DToJXn
5KAkmdizRZV+V3Ld13HjJsXUPBcD8eyzcaIJM+xAU7Wvq8+fpdsc4/qsDhJ3BACqXasXDbU84V0w
2EmU7sVGTm9FidDVjI+1Y8FrMj7pgcwwOPgtUU+4JmDakF75NlwSMoHeu3wcuDRbTLJVpZ6q1WRm
8R0nZWQHGCOJ/MjYz4mL3nL9zS7FmOzVcUrUGD8Abf4rrL1dGBfJ06xhvCMepaxaNk8Rg+MIa5Ji
Kdfd3u6Hfar3fxm5EgtJFAWAAsHUt9o5VPHeCObBjXtiP5pQYc2Sv9kiPMlgjJYLlMQ9wawyta3D
+MCtSUmnZ57/wjHaXdAbwjEe5NsqSEvWWqJHrNctOcYxzpdLqJefS082nMX8vzDZEuYBqNcUi0Mt
OyzOKt0n2EhSRZ9TbzmI9QMLFGhRk9yQA80pngdH+p1yVN8wtQdn0SOmnErHa5sSmIZkZ78AVO0Y
bUPGBgIM+q3MqBf6fMcuclBIRAJ7FkLsl17AbA/n1ha9K3E6AKuJCmFeXsxGKKdmiFSUZbw36iHo
LH/AloyjGtrNIuHC1MrEYLrONs/YnEmMWe4GZQp9BckSnT8JN35sFg87RgmDpbTaSUn3IXLV2Vgq
DyhhklzpYq+TNHoj14boNqm7UvSLzUjTDU8NjNgeFa5Ixl/qMq6yiIOURRossPlPFfozU2UifAHs
0qyJmTIQccLv47LFBsHJuFFGVrC08qWcJrHCzPREhi6K6lWmWYO+OpXxWG41YygDELTI1yjUJQYu
W/yNSIrH7OXnr3PQCq4LpFYO41HKJuCXJjMazSKeXowN+pVceamdDNZmHeFsXpda2nfAgFuPDKrh
aA8lF7VNY+HnV+CEunaa5tmS1D1ny2w+z7X83Zpp9dAI3qCx5NqOlu6nfCR8l7K0wn/NIU+iqFwP
5irgbPfn3P1fR8QMddhRThfiHI8zeXl7uClJ4KQU/30lRt+CQfeYmowlx66Nc9uuZOAIpdp6WckK
AsmxoMKWlTHfTmodPYxIOsL8Wl5Hhqc4a8JyWyZYpX8KK4jnu0JCYt4bBuoPBTpMDDQusg/c1+HJ
yJ/nEi/7NIWKnw6+LBVHOnVW4AzmE1U+6uqu8jHEKTtCsatt3VpPHcvncbL5gIe1H/rvpGTKwarZ
u1Gsc41qEm4khJOw33sEIpX14yxF05LL/FFdTyIUmJGq5/OSVSQYKdueUcUhKmcuCIV2TxUjew3j
5txZ6V8ofczDiXDGXa+8LMOo47P4E9J82JFLtJlnUvg6FbZ1TyYGqdjDLnJaIFsDDWL2JRJsPaz3
ide3KGGdsPqb9RwcaVK4MwKlbRxL5ZahGi7maPRaKIX2KssqaQkMHU/V4NjoNDU+pMXFK444GNp2
EejEHMIpDBZb0zdZmT1MYnkDibGc25E9toZdX5vRIuGamglHuXQIEfG0xeuSCq4/hlp0snjKpBp9
kGGy5nUTPyilqLNiS+xaKW9RbtEOKU2MnpmkdJuEJ3kHSCFVZm4CXG7AQFqk87JlMupiuzXxRvmA
cnkMOQofdikNGfRiP7WAWRiGVAT9WCXHrKXal928rbqEVSC1Ia2FL1Ot+1MP+qbPR+fIbvAG7xp7
jTJTzJYkxRgJR1JQS0FEl+qhgSErGxZrNZ9RcICZ9kD5+LZxkcZsCtImqje1NGFTMe/IOF6mqvTl
DOqGoY6ZH++jzEQIwgB8yWJGSmp/WtZJkFy08N3sukYw3Hnpp92F4FBKvVyPskhjVVRR6ToxQ5IX
U2d4xIxq7ueAvhEHoMq8Na7fcLeMGkG5uX0YHePXAHKO4tXaMfRfRutVjxYUBusUrNKq1WBquE4t
dlORPg/ZcsWN907h7ctgg42u+tR1bMxVFJ6GOdu3/YnOUtAQjGIrcCj1nLPNlH1jhYTwkUQQMwoS
Jztp06ipQuMOf3zBnSuDB3WQY7pqnuMRbZ7D9ou0gnLbyxMtyTUBvup2aOeKQJuMeSNihhMO5+kx
RKhJMo4jwyY2mnYz5tjlhu7bLtEelpP2Cy3474ndt9ZSdErYIZmiPJfpESx/tY/T7kNDik+S8crD
ZL9Gz0xaV9EcpXQZ0HU5iGI6GnHC7KZDwzGbGwMKsFLM81NZTvtE4dkywlHbxxNd6xS7HARPWfMR
qJFzplKu8zdMbt1ZgWH3xwrO7aIp7SktE7T8EqYEJSemPB9eCoVxE/ljXp0kQJ5pY7r16ASDFq8P
izTcZkBKuECsgtNiNM7av7Duk55/6Yv5hLGZlpx0p4Lsh0qFYzH/YqEUbofGyYeoMLnMTu860kak
U1EAcG7hYibdNFeI7xxpFsrYcZj3VIRnLVtV6FvVGitE0FxMsPYoMMXkR+NMb9wMFYZnuKRR15L3
tdThplWL00CW0UGD58lyiZiZ9RUNOo/erGskouuLHKETbzlM9KaJGtxc9hN5gASlXSPWeWlK/xYG
sHyUkAeEx+9aooQ05RjFROzq/QPfQOs189eYSAC5M8ElSqZAZqiB6KK/XVLS6Y5nywOeRIlnx7ci
jBB3oobZmASbuyjDZ8RZy7VOsts4lpsBNPRWF7SPBw1ZGI1ByZM7qaH43QKOfa2diShZGqx+1WEF
Wyjj0lM0KDTY8GxOZn4YcuLCSBd+4iwGZtSWaeshPPOTDspT2FisoSoy+BDXojPbMsNgA9Z7xb5l
0C5WpOHZokewFU3zp7Wk1ssikDTEKXW1jGS0ZW6RUsUupoNotzsBEPEJ6mKgYJZuaerfBHS1btr+
YaYJzkkBhWRPzbsTGlvN1Dwq0JtNRq+wCDfRtS+QZr38ZFIQNBp6SH0yNoYsU7XCLfRlQXZZF+/V
Fn18Un9baE/QleJKDWcsDqG0dxr5WjnAQyIG7DoVp1Voby0YGYbgx9qebxkOAYOriCuYPWUogAin
onAYHMkpHK8CdKE+vwNys/P0XhtUhsqogGlLEOLb3a9iFBWn1bJG5qD/MaQY8qnh1oosbVS6CB4Y
/mOjLftoiUmiJU3PbFFxsbHXHiRGe/mdR8ZrPs2/cU+2xJ8zsUJrjc0Ufj2t/W+NfCl3V1s2pSkE
AmaV5rkHvGmT4s2TiLmkgTbkorifU/qidL4oBkjMY/GIMb4vzAWXr1kzHrnT/8pA3ulh9EcaCn6S
gv440fhThjdjwiuBjkPzwRtjcV4+NZNlX1+Hm/AnmPlUW51h+5NjWoQAIZbtJFED2K+iQI6+UIs0
AAZw1MLd0l2jjz+BurGZpSTrzkxre7XH2LoUPt0QsdFGG77AO+0nL9GdGk0wjlMldrgMibWV1T7d
LmZxqFXC2/EXvpAU4RVEBXo99CVDaQ1/XsJLZKw9V9t5kQvazzaTd3bJUWu8DglN8axmWNcHcyUz
bcguPMSD/c2E6VLbpTjRspv3eaEcuemQzNOEN+rffAXcORj0sbpZBDao2k4hmFNhstJ9TZU67QT4
ukE1ezfhruRgK4VPcRbYEYL32Y4KX8/AMdk2LYNqlJ7SHMNTgYiYaUtJbqvPM4QHTSJBDiNNIdnz
TjNJJkihGBPS/J1lWu5fY5vYxf99PO+tQkpW/Osa6fv9nxG+//6v/+OjU/LdVqL62/0/v+r/o5xf
RTYVxXLIwP2/x/3e+vLrn/Yi/1X+Fv898/e/vvcf0b+G8S/cW6Zja7JGX9k0zP+M/uV/FELe+UWq
KauGtv4+TrZd/G//rJr/otJSRFqnaKZuIXD+P8m/639pOh0I2bT4diZD/5vkX8Ww+f3/LVuaZo5h
MghRZd1AziObjvY/k38FFymhjL3uH6mnfMfd3O4b9+RfPj+F+4KX0p18wvCC35pLaOdm9K6Wrzxr
Lr4nl0LWJZaIf2ydgeqJdzBueeKanzsOaS4pBhvD/8v9583eO8k9wc3c3u+Gjw5pG++lXbUzfMtn
xOn37rB5N3xIAzfAdpvci/zfpcdp20WA6E2bfhcGQLN9wwVXgZHy/d64N1RTbuJ+QX9zUVu6kX99
v1o8/s2FTTzIXM29pt7r25G0Jvczc9//TsHh7Kru+/k8u3eIaR4+YZ+ftGwIvfNOF9UjKdj97HxW
Ll9xWR68Pjj1/GZI5BuanLvc46e9G+6VyDz36Ph3ZjBuuvWF+3m9827mH+8nzgp88eeJ4HTvdrn8
UdzvB4/Wndzty36/b9wvJJl37W5el++Uk9q9OMLQ9DwMoy6qaneXucK9n277T8u9vvrX+8mfXe/s
vhbu/Z1llEcae/e74/qXhAd55wnyL0ea2PzXhkG7+3l53n867oWXr+IJa9zPrw3+8vVrT9kOCwRf
yCYblE+R+ywHkvvFz1C9U+IitQ02d8mV3BugFJdvv3/RiOI7NpH74rj8VILE3MvX6b65XI6XGwc1
/u0um/3tk5fks3JPFxASbrmvthcEUi6odJJ0PC6MRUL/tb5lEXNuyl46xk/ylcf7LW/Nz/Zu7JAJ
yxdZcedLvcN3NsF2ewb4qD+olpEoHkN+KOrqgOrPczaVy5+//1z2ldt7x/ux4VHH3i1y/7ws7u2L
wNxAuCpw6QDcytG4BefAdj+Af3vEh7pzUAU5UD7zPzg7t+3UlSRdv0qPvt6qISQhiYvaF6kjZ4yx
Mdww8EkS6IyEQE/fn1Z17/JiT+weLq9aa04bK5WZEZERkRH/7+AaWoQPpwRcB/wyLuz9oyr277UF
8YQbs/1UdWy0ofxeDWxqqgzKU/zMqgQ3+K78bg53dmaF8wMb263NQKy8t7Ojeq2onNyl198+8uGj
5XwEome3tsLohbV4yyzu3QUreGKnFhAVitkiRgBSazRbrwpriE9u5bPG1YalDzGxpw/NBRUbduCQ
nBXmhD7gjc7nXVwPN3CoX3Kp6RfdU6GmcySHQMxZdd9YeUPaRLxsyt3mMOTzH5lF9GivBgy+JNUq
EAovGXLF7+h2ZClz6XnnKgvaFDc7fMVUnJ5WkciHJ7HSrWEgBMig4mQNqWEXViyIybAVVmItl5X4
ANqK530AqmTz0VawQYaYvkRiOZx7Z4HhQNGfIQi27O3rat4pBvhPontF3pUoWIT2x8len8VQsxiS
bQa4zIqsN5ohEcVpJ3LTOQKJUnmStZ5EYtstyUkEzlK33oA0EW/egvVeLU9WanO2M735eIpYL5c9
xppi3CTR/Umzl0RdYlM5Z2vxAbBLN/jyg78seB9WybTf3o5W4CwoGRTLgJkuUrHOWCkqAa0du3Gw
Iby2F93q/2vqF7E8C29Pm42VWqU1Wb8tO3lJ//rNJb8iEmsdWE89fLkF93PoPfc5YlaJnZicbEqn
HI/8vBV5Gzo2rH1kAeZnn61U7PwIOMNX8iwXUnfUFloHZscyzF8OGC/W5CLm/NPYTsnDaJ/galwM
rGqMoJzH4eNlrTis52uDGmAsJcR1+zJn9UA8syi2FIvjUzblcn4e+WRksAqdNmMRaD9mdbvtYWug
hWerE2vnYaIo67QQ31h8GN5aYziajazeCKxsJxVPqscP+P+6FF5krRa0uLMQiljPWGJIu0TEymwk
+/Nzgg9rbdZrYPM6a9ktYbcHCIfVs2oblFcrcWlpcrkysWFktgx7BGajtXEmH1gn+oSEePwcv1to
+U6sU97otce31601IdoWXHRyStBWJirrUecHb40NtBgLr1pvm4n3wdQWTvemTmkdrGdr/GgJqxGz
tSf2geUv1utRKABwFHseLzapMJggvWFO6PgRD38/Oe/j0rW343c4XTgZ30HMdEPxOaYogG8cMbuy
xUkE3yfCD2+4IATxNO/5+nx1AAqfYhK9vs1hZ30+x08x6WP/MReb2dNVvM/eKkFlt70ffX6OO6tc
czwZ4v29EY/+Q2OvZbe0wBG2C8eWht1UI1bqHW9fbB4fZBGK2IOX1I553af8ieSgQzPHZas6qhMh
7aZ4AhHCxp/ni04Bi19uEUImSxWsw9EG9K6wJmI2G4+cifhwHN9azyprz4mo/jWnx8ZVRyN1FNgI
tfW5t87O+5EtPgifBJcr2Y27buyZ3/DTkw93j3ii00n0rO4lnx+owGKFSvuTbL+t8O2D+MRSGGI8
/Uyth8/x88N4OnZfttuH0Ug41oOfW+/zo5i+s/YPO2b88vJMQCM+FfE5GsUOF5h4KIFFCGf6+ZO0
Kt/kbazZiiEOHzCE0ygHIPmIjstxPi/HAy+eZvPSO+wl6zTt+5TVUFTTehevGLhXhHYCQOWcS3Un
+VSmh+3lo5kfN9eX6wbOo/5We7lMo7nS9bA678+QsIp3AhucJIBCXJ+i8K7njDYukW/LB+MDZorp
xTP9GkooZjvLxRNYG+JD+2sDOjlvnb4F0qYFqDiTsgJL7yRvjxOG/Lyzs7mNYzA7snm5c8QMP/nP
pJH4tm+n1roR489aTAO78q52I0brycRpxdtZTEYPlrd0Ro+TUIx9e2M5joeGTKzFaObbY94b8/z+
kCCwV+Qf/KohQoZPxbbldqd3gMDaW5q6scMsfecMkp4QmYPWdO82Zrf89y/e9YI6pSBL/yOtk0UW
pdXpn/+pyj35D54qVXe4xCZUFz0Npzh/28PxHvD53v8BcD4O636A/yhPe9TKLnvB+CrNYrgyw7WR
45oclqk7cNsVNOKcJXhENpAKE2XLLc4BDBXbfGjH5jCjr/fqE0RyNHeWtzMBgGUKl1oxpBVnBVGv
sIab7uCmA33a80u0fXx+v7j4qiPiRScb5W+Xee5yjjzzZ3/n5k4lKD+ysPWRc3oCFNMYG8DaFE7I
+axwDsnO0TkPIz9fQcfanRrRknuNyO98gtp57ZyazsSCfzKul4eF+qKMrt55krrAc1np8GKz+l7j
9O2LO8CVkD8v9jZz+uMteOpstHhZQXaBv9W52hwGmFHOso9I4JFNuyN+/jF/defboW5FWPPVqnOh
EqwIbuN8Pt+67njqTqfT+XA+zYTb/WvKaYulcVoGHLucn2w5bC1WyGzm89f5VudXcWHwE/EwT8IT
Yj51C8HPAuEO551zU/Dp1av7Ap4Fn3u9OvPtfL56WXEeuytvzjgM6i75FwfjcLh8feUYy4TNuXSa
Dufb1l9tVy6mXBqfAnzw61J3BpPdHga92jJZjS48qfnawuFhpS4eordzSSc8xOxN1yfCfSOH2ZAD
jK+P9WLOkEsGGU6nxAtDfNmhuxqKN+Hgf0zE3J0we/fFdufDYXcYLfmvM8SVx/HpPoiP+ZejMgdZ
TVST55fpywvij2uikBcEy1zIHvCr9UNvu/PbIT6hi5DYXmjjzShOvmmWPZtNocJDPF8Wj3ZCJw6O
2Ov0dQsx0T5uoIsCpIJ0ASXX6NXOenz8LNzLonlwOb2vCIPKv3ObVJMvTaT3HTedVjwFcnSecXs4
MteJe/ZCsb+Kpw0nyIhavmf9BPeu8J9r8UBQ9klRv3CeZs7IWc5GGRZcFfGyGJLYsUIn9T53KLrK
4V/Z6XAgNOu6zWmY5MTcmM/l5jhuVzTWPekWVFM+Rtk9Wc2szzrTkipiezh38cIbjxV3Y3cYjYaR
U6BkB3e+vPg4k7gPIdKKTwWTHf4EB/KFVd3ZnuSQEccRsYCmcjsV/OjcZ6ouVE8Zdt/F75b20r4S
b4ZFqtl5C69Cpuiv++jwY7kiq2jNEd6X+dx9HeIGEprQTMeb4SNb220PXVitTsLdsphL4rNVF/ji
CaEEBJFjl9N13mM7kcnhqzud40H3xBQdeCZ4274uvVVh8djp6nWciHdCNZdQa4hOoWhEUQy9YjWc
Z4SW+eFVekvxQYhE8De6Ph2dk7XiJc42L7lFe6YnlBYpjETnPPgv2ymHGqrSxVzLbk7LOWO7rstR
OO6EEp+aiHO+5Kmd47MMrVe0/JUw98V9eXFR9uFqKUa+sxi67up1O3+2u8BsNV9tn1H6KRrI9wkT
+MJMuDj1r6pN5DxAwbfzTr6XeD3ejFm5LF5hsTPefBVasd0tJcnMv9znLU0QBA/ucPgxdV2bMJqA
klcqmHan+BefYUJUxu1i4ZN4XRJsLIceezR83fJr2B1UbLNESAKeqtor/q5wTOFRW6sha0P4320b
x+KEmWIyxTYl7u8+PVyFG9UOrdBdmBsuD4RhrSM+2/2M8NYiQn6FPyNGSbsHUljGSxHYI3yh+3Hm
nO3CymJaDWtnTL99t+fEQVZvnHVG/EJs8OaBXmCH7uGlPJLXEzX56YqUA/FfNpUAE8fU0mdNFLyN
tirEfZqItiedJKlFhQ015b11DajDzk76M2qht92t18FSsKMHamgEQDk0ML/r781C2mMqOJAi67IE
Uf4R/EvCUhBscqv/UL+c3MuyHPeXAACJl+Hr6pVt63avm603CSxQve2NN0QiVp3pXZBpeAtGi7WX
is3e6+LMN4fzPxcjRyw9Vn7IZ7yFN8nFBE1YLpfr9fpt400mHn/Goe8isuXwY+Ed7O6zw8XSI7ha
TN74A3GKi7+A2yARWgqe8bZAQLrgasnrdNqK/nqPzqzF0fAED1uu2GCMu2ENWdoPNtOwELC1N7Me
iXc9wt3Vx7ALBPnNyWzC/4jKerg8nsUrbsTQ84besAuTHC9CPPnGcjlxPG8zw//3JiNrP9mMJite
YDHxvI+Jw7o466fHR2ey3jijyVJsJvxxthktNqqlCZaD70iWx6IIDn5cXGfJGARsoYNHSh7G2uPv
LpGTiTPzx/aMP3xak9kMh2kyWaZi9OnMCD82TzFnRyocXFLbftjwAWu9dvzNxtmPrMneFJ7gj7Mn
x5rxGezxwvEcwfiSFy1m2ov0sF5PCNhmE2IebyZmzmZvrT1nsqAL03FaZzMZObONEDPL77EcPeup
ddYTb+HQlizEZNZCGB1ZxwUJDtbH5NH72eziEKLwD//aHHh3vmMtiKm731kTuciEVPpbipYvCNtg
vRFePencH8JMntn9WidXZjczfnv3Fi3K2fri6EzU2XQJAJylJXHTAq5vTpJSjDY80eVHm1Hj8ltr
7DP7T2wChZq14PsTxtt4/JVt1e3UNyxia9DQBMGX13m/k1QIft2ZeJ2nyhnwhugmFiqLzjve7O2D
KZAmEW8XsiM6Md/FOuMhg39lIzAfJB/IE6BHDD95GqXWJw7q+MF/mHUz2hN+8Bo0hbKUsVhskOec
nBCR5p7NXbx9MNqw88FWpHTQ/LelxtbN+kSgTuWwk1w6if2IIJZlqF0KPK31onG7qS1BisRzlIcG
EyJufZMwTAcOwQuHxcHurFDorheLRd/BSjmPo4cnh4mw4huer1r8DbUb8b74kQPckAmh6OapM1Jr
h0j+8dEfOYu1EETKG2R/seisLWXB1tEpvPUECY3ckfO4sx64vhQs5qRLTLGmofvmWE/IqocKdm6n
0/2QSLcnhrMDDoIzWgyH89Vwidg47IDztuQICMScpVi6KJezWCImmx7CzhtvSpaALWARkbYn1tYb
bZ5mR3uEbD6uN+5EEdiddfdBmF1QKKhRLX6bzWf9Cf3X8XiJsg/X+w3r6K2ddWJ9fHD5ZE3eKiyD
5ARTB8fHthx0ePM0GeHDbDb0mjPeToyeMhvWbOQX02O6zTAfcG0IsiXVnUJu4WJwgg0WkbVF3Gpc
Gt48F/tNJRz+O9sDgGPTSPi8ZPvYfCR2J1hpim0tXpw8DWeq53mced5TwKT2owEhWrd5CEhmkXHp
EiFLjmFWNBIXvxPho4WJ5Bmetx7NrmP/MXIDa9+3RtyjAx3RxbgjlWwB7chUMKqUAj/XkW1yliaj
pvKh3wW6UPrsTUP6emd9MiPcWsGwJ+oVtbdEg5TtIrqlYAqXvWrtsWdk//hKhkysa8cWVNEsuDgX
3dpw/W8/nRbwgop6broUtqwIhyegz/nV/rhKn9NxPk7HwPbZmp2O0UP0qOXTT4BmEgWGZCKbLppG
iRQfdjiLdMt+wxdEDPbV5jUgfuADna3M5oHtd69neCZbRcIQDZwg58z74SpGgTXab7pnBISmoSAC
s4jan7kXMIT9zkE6p9BzS8XltQQAeVTP04eJeDOZ7d4rEVbPw9R02ZrafnywxzaPPGMlR58P2pT0
SkYkSrL/IcRof1JUIl4oILTGMfk3CIYmZKy7CMV9xZchNGJMABYs/NsHbiBU8UKvL5GrhWf8aZA6
yRnS2mAHu7QG/BMP8ogLjtGZzOVL5oA+425blwRm08W+pc2liGm9P9OUHDwm3G66FVmwp8NIHtOJ
54DcYX3mVrzNPcl2+OvzbDHDMFW2DbKHT5UEy3d+Kr3T/DAK0X9PBr954JZPpd69yUdChArEnxWO
itLTI7cMKLay4wvfQMLcTy6I7S6DwMY1fNLP5kf7+Aiqh5M/KOLAiJ+xc/C6z1Iu6fYWSOLUl32G
jOblNOOXI/v0WG5lFA6KkM7WdPteIvgTXECX5JM6zPyXgiwOhZakrbi0YAeIRgkzwZi3SnfHSvvG
8N3/jPjJIwgU4v3503/CIDzkdp9NZy0wS4zNddALxYsTvsYHArjUkxnyIB5Ji88YgS91CE4cFzqf
j9zGj2VRefSOTcHVpWN6OKCTHf+JP3VShHtkAypB5NflXs8+MN+utDQXJDvn+F9ApBYPNDnZzf7k
SFQbFdP+/PxSwe9jVe5g+EgioFsYBmu44PIra3Ql75HZFAwvy1k161Ivz7UjP+erA5evxEN1Jzdg
3RGCPXNRz5S4e5njmr+/jA1+d4TC48C37oXEdxeiYdINQfRDegrHXBJb/PS5hCAi+p9jRGsqj2x5
aazsR248PNN6acTDe80FRZc/6i7BGlTm/Ww/PzO6OPmfJBvpuRmBye+Tfx3pT6B1UaWys4gDJ1xW
magZq8ebl4h3xp0Vy9k97PF9/P7+ycOuTOuT6y3xPub+DemdPveHoffwObDRy+7DAYOww11ur9+F
/X/9fpe71JxgrE3bDa3tlDr0NqZj2MY8HVYTrv7CYe/9AnX56gQG6muwHkxAI6a+4GClL/RnrOEc
O15hrRPJlRU67enE6K+SZ2064L7Nl5eD1fnlnBFz7qZKKfqPGvEnTjDwDwHIXKIM7IRLGG4IDmM6
MAd+5upu6aJaXBHW48gmLTaBJW4cez4XifYO6UAWLclmsRBMdQGHk8uC+KFXuVTScxOpeMGsxkYa
UKJeAa9+i6XhX7mr7k48+Mj+O3l1+vut+M1f/+//7pL8z7ftf7t858H/PbC9r/Z/+4uTVqBdPdQf
5XX5carj6q9X4hW7T/5vf/gfH389ZXXNP/75n29ZDVYSTwuiLP16za0YX9J33eP/+9dm+4Rfm173
abIvb3/hXzfiPbn3D7BzFHUALil5PNP8nxvxgcIPFFNTB6rakyHWHfz7Rtz8R18zTKDbFFNXDX3Q
/3834oN/6NzX02TClbii9Lsb7v+Z99+25t9b9TXPqP0tySgpPa7bKexUmd/X5GLb0mKpFnXul3qc
TdrsmLzkagp24Jd1+EMak9fM/5XcHL7/8z///fjuFv5L7hKuxaAAsDn3teCQT6Rm0HADA7YpXDTp
oFf9q3Djb/L2dRLdy/5plG70L6OESmaAEAF8ex/EDwY4mdVLmGR9YteToqAhRb/tL6pIotDn+3nd
W7bu+19GVC6HfqYXLXhM0mAHIZACjF0Y19Dofv/8Xpfc/dOUbsoTiupQhlp8BXbmWA64BK57+snv
a22+kc6g9Ix6Qb/5UHtKsJLipnpRW50WTJP+AlCGwVB8/v417k1T+fs0JcA6NE2rC/+cd0CK/UNW
kN49XOno+X6Ae/Jxk9sOKTEu48rIfDVQz3STmb3PQ1wAQ6MHUnb55SBdgv3LZlG0CceyDmprEaV9
6ETC2JwfywaW36RsWvf7mdxZKgUd/jpIVdXmpR9mBfcdvfPcLPJm0QePf/z90++sk4Lt+Pr0LMqr
c1VKmW+WkQafI8Vh3iGFqB4y57aneN+Pcm8ON8aAPpFQ0U1QxmKpOrtt0U9sOU6j5e+efmMLDgcJ
sDnjkPsZBuehAEGksUODCm7n++f37i1S9/0v+9yjK0K7ShlppOP10syDqH+Vh6VENx/4CkkRDulC
zsY01afALMp9GvAVKexQ4wfg4Y8ByNIiZxfLO66i2iQHQ00CgMAK5aMe/PCKnTD8QauVbuG/vOE1
yprMNDqeidbkcK87enIHOCAN6PGjNMi211ALzs5xl+bqRDcq6shzLVLah+9XqFvpPw1/Y1RoXm5g
OA0KX89KKsOvO+2hNbtSHGB4x4C/DV6/H+eeHCl/n2Ydt/nx0BwKn9LKdEnlHj2sUGTl5u+sr3Jj
NYIob4+9bABZaj/OaRXvpcmTkYTmD1bvnhzd2Iuq0euLeggLvylrEFLP/cOjFJaHt+ZaJD9YiztD
9G6sBXiCZUz3IbcYA3BdBXziiSuXbdMXh9AwfqfOvRujAaelMUhDE7RqugZwxbu+V3FMMin+YR/u
zeLGXnDYtkDYcDxoGa1RTtvQz2PXyakE+wRqlfX30nRvlBu7Aciado2NPrVRRf9kgrRX98zxCVGO
Z5dTvYt+OCW6VfmDcvxlVb7oZj24VsYO+GZfMxoaK/s97Vg9Gr3LxZim14F0hY0SzkhXAhdVfjjH
1zb7pSzcGAX4DQsAOHaYrXOUrowIbAnLqC7FAAS2IDz8ML1utf40vRvdV8tLU13UJvODI0S9F3FV
1ExyGjqQchv4w4jeIyCXrtvv9+yOBejdWICzKeUKfa2EzicqiIGPAOTcaeswffrd828sAKhhsqpl
Cm7rEccadP5T9q7FcmD+sFr33v/GBEjQnABrGnF/OqDJZGDqoIXrcex8//Z3jgH5RvuB5lJgejtk
fgM+GuUWYQDkowPpTgXMQ0urB3g0J7Cu2X2Qp48FhfdktwbNT+fAHY2SbwwDSKZnrddjdyR65F92
iaq8Q40N1lQC1cIPZ82dFZRvbIMuSYZe0Oro98usoS6mbcBxgxjq83dLeGMU0vh8lA01KXy4Rujt
APVSAxAD7iMyr1lEsb96ioC32u1MgM/q4/W4MXa6+vb94Hd0Se7W9YupCC/R8VpoOBoA7SuUsYOw
B27YkXbShyiXGunRCKssW34/2L2F7L7/ZbBcUgJ61mJEUUva1wMR1ZNcXuif/P7x3X78wS7IN3ZB
L2jSLC5V4VfxVQIbBeAA4B6zkEQGLHUUY0Xe9wPdE7obk5DQpl1fu0Mb2o1jRZPXuTYsPStoZKLF
pa3s3w1zYxmu/aSAHOzMcsknAP+N4qmCcZX+tviXA9yYBsibDrTysPnQT/dOQpfpJAYGk9Zqeuuq
4+v30/jztpiDGxOhFG0/izLi8qYP081TDzSEruk7od23ohHIcNtmp5IQB4BQ+mFinUD9/5JgDm6s
QgKNeab28M9l2rCX6iGmGwXGmuT0g6T9WQDMwY1FGEAvYJxkYhgoBksonI49o3HMXJFJGp6AV198
v3L3pnFjGQJw/pVq18t99ZyBoXjSU0uti/yXk7hR/SwpE9hH0Ub6jNVxakB1k7dptcqASf5VrGcO
uol9UfidXtHGbxKu6mlAi/CBXrV+1TzC4Fi5v1uiG50Pe5pZ0D6e+/kFyvMS8jG3BK/nh6ff2+cb
RT+j0ck5KNkACHDGCtYkjtvQUrP4J+/53hbf6HgoKcUgkZDU6BgW+0SWSJ0mUpQ+/255bjQc6IkT
Ue8FvxnYoXnWl65OMVB+9MTuqLZ5o9o6eAO5QoDpR9fms91BzlKkJzuOLoHoV7tpSlPc9/O4qSD8
n+wbjVR/l6RrCmS0kaXsc3pYtIDRmburq4CxfgJUCjCIUR4qnxyi3ED2gOX6ftQ7m2PeqPlBvgDn
ow/IXB2i0eAgvba74/L7R9+RrL96er5oRqWdqt0lxoKEhkZ/5iBrrV4u9UQJV8oP+t1ZiT8YQfNG
v4Gaj3dKr878U914oEW0NjzJ+lBRSL/rWrH5fiL31uhGxasMdr5IZo3MUKY3BJp14AqSwv7+6ffm
cKPexuAclWqOqw9HKFQ9+sG+VsrBZrMprRu0u+H3w9zbjRs9T/UADlnyLX5wbbnfSLQmnxdEGCda
5uX6+EtxutF1iWbaU+8KJkcPqCalqWHCwPv/5W7faHqh5qYRnhT2IZjnvXac0hPZ63G9q5x+2Is7
O23cKHuYVtp5oDe5n5hlj4u0dnc5j9ME2nb/+124kyk2jRslB1f1kDcFGJZ0jEpWGSn1qMxlRSRF
CuxXrMRLVTHCuXmKNaeXt/pjqdLQ069BOfr+De5N8Ubh+xdIPcs0Q2WAjsPoZ6dlDV3D5Pun37GW
RifkX3S+B8jcOQOx21fURJoHh7qiAizNWtmqzxDzWFGV0SjVXs7J7wTOuLEA17AeQA8jM+CxV1yt
9nI6UG0BhOXv4n1ytH+fUb80grbXmZiBXkkQv/YzJ4uqHjRzdC1/v2j3tuTGAoTpKQrjHdcTdFJq
9rWk5fdUAdH1/dPvbcmN4lf9HGzEPpmSgd4eHpOr4e5gR44B6PbSa/p6LI3yh724Y8mMG+XPIY6U
GwkMFyW8Yo6btrEiQ20mVaAFTxccCuf7GXW68gerb9zYgUyTYbqBxsNXYYfzAf7mXvSavaSgrvar
wUNbXGmOK6r++vvh7ljO7r7vq0wnJwAfzruccyzKD4Z1vfQO1IhczOZJKqrd6XdCoN8YBiDHjmdQ
tjmIpYtpwZuuDU0uG3+wO3dETO+E44teVictlJMjIobuQ62QZ/VwUO2O7u9W6Ebr5XJ3VgcphjkA
v8KuU5rYiYhC3zAvPzmR9zbhRs/BqKQjvodhAUG9N9G5H1hk+UDu2v6ynv39NO4tUvf9L4ukGNWh
p14HMZ3wKpWlhLmwG6SnHxapJ3fy+Qe51W/0PDcV/aQeT6mvxIP04dwPGOlQH/1ENtuJcqxPXt1X
WwtQ4xwnMwauCSZVCySYaA/HWkXtgZkakV0YZUQ7TqnqPWEmqrY8hQW1WtkBTlh4PXbN6tyWvdHB
PGqe1D8cR0ab109x1FJAJsMjH8UQFgTGSXmrm1P5dC4begGuGg3icCjjl1tn+FQt87DbcSMbS+dp
pIRAn8R5a9D8DBk5XJw4RKMU3MKOvDQC/EaN25GyM7N5D04IK7lG9UsLElkABlSVgHB8Uedhs2vt
U6zDbNoUu8Iy80R/uCpSv3G0/AjdeWC0z+dLUT3XLXgETj9Q9PmxaeOn4NrfloeL/Jodo+uIsQ9b
2LPMtVIBnSJDZ+aHgLp1APu5xQRxAvuDnWeeG8iawJD1uGCSx5kuH4cmGDsU4EvX1FXbVlkaoWa+
lz09p8RZAaIhgh+YHNWAquYdBFQD0SYqLF+aYRirSD/0ha6DXE27lFkFOZy1lf65A2VqpCSHWnFi
yTwPQMDraNW0zHTBJgsfgl1IcfU1Us3nRFe72o1wkFEvck52HwAahT/lA+4oSP/GflxOmma2Wp74
FffOtgRjq13nwMqo4H3+4H/dc176N1YkHRyltjnJsR9EKgCNRmWCJtu2Rlx4cnDpcTlWaaY6VGqt
3HkHc0chTNYCFeeH1+yCzKo7s1V/eJnO+v5JmW6Otfx0UY9KkqR+HrTVqkoVWNzK637XlLRvRPIR
DPAmSRQoZQo4jMocetLvrcSdhe5QD75aiSupgzQCft/XD4nsGVzQuVkkUy50iE8/WOt7Q9wccP20
aUCJi4CoP1UF3SOBcrVVbjo3JiSx2u/m0b851k6lbOoBpKl+BO+Po8Rq9R4MknTcDiTKPb9fqzsW
tYOV+LpW0Fj2pXOHfdbqtaxYwCOBUGjUZr753fNvToUqa6OzBkuEr8km4KBwMVhVWP0UG98Rsf7N
eXDdwUALLM3RB75nvVPg5q2aQQEyDoQLIP6Tx47l2gV0NbHiQ6L9INj31uzmlNhpwBk2p2Ps5/I5
cMFtKr1+OtB/OIU6Vf2D2vRv1KZuWkkvejXVKXDMXKwakvb3qCl6D2Ghal6pNxp0z0CANT9IwB1R
7t9oi7QrLrGqtCdfu3SYQ3FenOHNio7mgPv0JH7+nRzcKEyvHzVHjSy4f8ySPmzjRrzoDcz89fun
d9L6hzXTbjQljMFlMgdh5ef9QFdh/+mw+eKjqgh4Z4EHgyiyrH/Y/XtZIO3GjqcAodR1xzgoH5RM
DNSc67gdJ3Mc7i+Qfp+qi3uJsnxY4+02WvXw/RTvCJ12Y9nB7gGmNLvsCAnii5cFkuQVkVn+MKk7
QqDdmIFj/zSIdqlS+rIMvZUAGjboO+YOSGkrSXa77Idh7q7drTnIcyMeRHnpawO9HjfnpCj2zVEN
87EpGzAwN10G2AUp9AhTTxRq6vBStOFhUYeXsv3hJbp9+oOwqDcCn+tpUnMxl/lpKZ22EUjDMCYU
YeAULVnuRIWA46jrlXsgr3v5Qanv7d6NoZLwW+F7P4U+9H3aqldk9iEe/KRb96Rf/bsN32WRSjhX
hH4BNJx1zHYVCKlq5NRcuAP7tv5eAO+JyI1d6p+ium+UauAfW/TNUjHjm7hIGoDedok2+t0gN3tj
VnVfIUsw8LQoY4yC8ur4eOm4TLTM/n6Ie1txa4maBJjUShvA+5qen3VVlaa7y8D44by7sxfqjSW6
JDvF0KTjztsZvT4lyBQd4fcr1dFusqw4uyoJ1vyHmdzZEfXGEA0gWjqakmx6ELDo9vWE9ytJrSqC
AVDf3y/WncPotpy1p1LKUOVN4F/kXT/6MM5cno+oPEobT5LTvHIKMvn18NLgm/xuxG5hv4R4pwQq
02Jw3nmRVPSs9NSndDs/QTwPzazCmSTH8MxzP6hTyf39iHcEQr2xSeeLGcZh/yB5pyMFPVZlnqvc
SlTAGn84Ye8N0H3/y5TC8rIDkxODXaYy2OoadWgANsIN3f4wwD1BuDEAB6VVyvwg7TxqZyv3ODgO
aHGoL2PzcP6lAVNvtL/oK9nhck1YpCKDv/YMG8bBVH4q4Li3Qjc62dciQwf3PPUhR1vD3soBpzfp
DxnPOw+/rSRtz5eoUTRYfyT5Ws/70MW4ICwaP6z9vaffKOGR2x79uCNlIBmHcgyb/MCvql7vB9m8
U4NpdvXyX2VnEMRJX94lilcHevJSGfDFKTmVvIMj1dhhgS94NS7UNsI1DGZoTxlnbTwYGYfzwa9M
WKeiy9F0tcF5XQbXH2zCHROn3GioCsmNGqRm4pM+HKCcxq55rZQoeDhCZfxxDqKj/sNJfUeulRvN
NKH2OQ1KkjC5VihWGOzMqSH3gNDaRbvfXQ7fVpCmAFZKlNGQ4tEGCYCrEu0njaysgqA9fX5vX+7N
4kY7ScpQbIDl9LWGRExl6CmlwLHsX+tB/cOW3BPCG+3cKY0MJ45+8JuUMhBAIy9aIgIjDZQfpPze
nt+cy0lZ94v8wgDyyaif+5Co+hLukgW7Zn8eZ9lPRS33JnJjCA5Rq2BkdhevOpahDBWA0hS2Ltet
8cNK3dmM20JRyFmgOg1PB//c6vr7MZS1SR0bPTK5Sar/sFj3xrgxCeS3ch3Kd/h/rofUrWVNjiHy
vfYBt8l0ff8rqerdGAajDAxSejt2pJeF1GXo6SECkegaJZYamKphfz/MnQ3pdQLx5ezSCkpMFPly
8NU61xytqQ9WIxvmL3fjRsGPuhYH2aU8+H3zYE6qc5vNiRN7D7C86y+/m0A3sS8TUM4DGJ9ShriU
yr4ISZwEhTb93bNvNDsOmkpXoNnz09MpX5gX8yxkLTv9zjTd1nw2l//i7Mqa49SZ6C+iikULvMKM
GS9x4jh2kvtCJbmJ2BchBOLXf2fuk6PPDFXzaleh0dKtVvfpc4BcHCUrcJcPfE3yjkgQToH0FT2L
pQcmxOsmYZl2Kcg69L1TnJibKwCNw1BAnB3Cf3sl2w3f8d9b8M0OIGHLc3DMQpxDkB/RuI6xrMoH
siyPs178natiIxNkQ0B7nochRCByzCJ4BKvz77klHFTs02EIva+j4/NYlM/EWb9cXrUNG7chnz3k
lIBQCwowhzNA5vMJInEuEeof1+jrYPl4AP99dDmkPGvpoEqzrFELJuGVpx7knW8vz2DDsl3Lshe/
9BdvFsXJ7zzn5EFQ6YTCc7CzPlv7YVm2cCCQCx17VJjWIaqP3cIUuSvyifxUHiDGjw3Ji6dhyaN/
TOO5A/q/QyTrT5entrU5ls2rypl7zfBq0Z6/gJ1bO09K6+K+FSV/uTzE2Ze/k0SwYZ5eIDWtAC0C
dEYdZch/twtE9oRRPyJiBNiwkc0mZmmvM1LX//soMNYC1IKkzAmVkPnoePP0NTLVLlZ/6yxYPqCr
ncDlEOM5OaSM7qkIUKHRWbeDm9p4RP5XbXvjAJZsoGIAV/epqbxPcmk+0RGKGcINvuUr/wpZ0Z1x
3t92bmM8e7YoonLkQTqHdYdRSQXtJuRBljkfdvZhawjram9A916ErovnfQuERsyiJnvMB4egaaab
xuDKUSzDl4T4upcQ0qpcF63ZphurYxk145hMph53Aoj395xHlv3Pq4IQHTNOSgOFJupxeAhmyIBc
No+tdTr//c2Wc5SzC95OTooqVBNnQ/Gxbkh5KE32cnmArV9//vubAQYNv1uGGMAfO9DagdMfSsXL
kF73detil3U/a690ojQvhuIhWFb3dnDaPeDu1m+3jLlZRL2ieStKJ9WwG04NxA4gPLqz9Ftft2y5
aBhFpagVp0B1f8Ku7pKQQQzuuoWx4nMfammRcUYnbVmdp31WgM/Q1cXOS33j1NhIzmCQXjtla5TK
MXCAuOLTMhycJsfbVuVQTrhuEjaME8XBdUYXDXIZLPBPWs9g6hnn6aqgkNt4zQk9vUFUdlEKJffy
mKlIpFBYaq9KkKKT/e9z74WLWlWWwQHJAUEBhU7NkvBw0JAhaXEt7CzR1k5Y9itW39e5gp9jhv8R
uqliv/c+9J6zV7nbOKXh+e9v7Bc7O6IuW4iTLMGt4akZfdBg5rzy5wd/f71oSw2FYhRLJPPmbxWZ
IHRHoz5e80B9usoSQsuI+arCuoA8Vzr3M/LTuv86GuVd+fstG+56ita4FR8fPPHihf09NONfCbC/
l3/71u5aVpxNHYBMUS1OPbDEECfw63vEYOtp0WYPK70xhI3TjEynVt76WRpM61Nu2jvXDLd1D22R
y1PYOD82SlOFsmJBUURpBBXrh65vDER1pAOOkOu+b13BQyA02lJwOw7VQl9HVdDPahjn43Vft6y4
JWSOlpzhfpGreOCNGU75BEjx5a+fv/L/sSm3EZdNaGazLLgbnRa8hQAIoSjUc2hb9net8LodT7S1
A5YF+61PZq/ocUZBYwDke1+CrrEwi3vlDlg2DFnVFugRiRu+rYrbrKg+zNASv7luiXzLQUBfufQz
XAFQOgL9zzwCX5WxJw2PlIBaYyf3sGUElhn7UHBxSvQn4BC56nvXe/X4YWxyP3ygePrsdZxtbYRl
zWXdB3qeigwqwGDinukE4lXBl51tfj94B2PK3yvFIm0Ien6wUlSRW9rK4GkonDYZIB7aNmH1Mnhh
thPAv/+o4jbCkjbEjwwHMgmynuBmdyp5FwHHdMuRBT8yr51vwfhijmXdBjuGuGEqNurSQHJVE9Vk
KaHsMw3ONEG1uHHV8KmIyB7qdmODmGXtWFO3ihrUBP2wGI7F5IHlnUIX/fJR3vr6+fC9uUmDAqFY
SXIn1coEh3KMQLdbq2AnJNv6+vnvb77ezdkQaIAOUy17nmYMjV+6DurH6367ZeMAuMg+HFB6C1oB
KU9klNs5Qds4L3eSHBuAA9AF/f37BUgocp7hSAWZ/j510VcVrcMxctZ7aGyeSNOCpHv2vxgDnrVs
+XN5Wls2Y9n9MA9dtOaZk6Jvq5OAqKJt506JSoyHssnP7HQQ0XEhFUYXf2eiG66GWU5ARQ5VbTE7
0E7T6lMU6fnkEmf47DVyrz9lw1ZsOFoAta4VKcgoLUzdQ85B+c2cNNnIvvuYzuPcrnJn/TaqXtyG
Sg5hBv+8Inro3IHlnwfjy+oIjH9jPkHkrfmUOaT3bruq7VeQIPG+iUefDUscFmj8T0WDGtjRVK2r
P4upIGBpY3nhHoAz2UVNbdiFDceBJLSaO06jtBUKfIkeSBNxl+81FG7spg3HWYySFEVFPISC6cFR
+T0EBe+MFtc9UWyUqBwNkqWC4HwC+P+PVBU61lyuutfLx//93B+Eof62uQgylp7XLVGqhHskK/kJ
mT4UKMov5QrJPeplT6o1/aNT6Ksy5ZxaLpD0NV4rZMjSMWif13x5ZNHwOA9Vf10oYsMMA9TRm75R
UQol2Pnk07VOHScad76+sdnUcoIDwOWQfwfmZQH/bqHDJ1Y7T3hZ7yX4t75vuUAwdtHZcB2l2VB/
nrzm1tEt9DeHHWPd+rzl7OZCAeIeVojTsonFoe5KkByBCG8Z+usQGpxazo3NulhUhxmE3vir8HGQ
mNwJbzZ+vY0cVDqA+uIET+NkYXDkQ5edNGnbY2EisXM6z8f+nXDcxgt2Gq/4zG3xGJ1z/oXObnEK
uBN94nL5yapgr1i+cemQ8wzf3NRBl9VQ6wUaSLgCaoSDBtfRoDtINhbq6Jfo6PTFtHevbrk/KywI
8zwbiOyRPOxz77sf8ObnUGR8J+jY2hTLIspsRJ3OR4cARSv1we0WkElPTgdZxnov8NuagGUUERct
MNxZmPaE9V9IBmlGF1mh9LIH3NoLyyZ8Rtq5dXCq5DqArKOf2ui0CDkiiyv0AeqrEI8fDHd2PMjW
ZCz7aBx/qhoNExSMmVQuPTxgTbrj5cn8x2/0zgG2MW2FRhF4FjX8uduNv+m81PSWuMXye61QM7gp
hfnku/2RGa/4FAUDF7d+nhknWSLj5yma2n7xKarkQ9l39CFyPBbGDSOTOqyrpF8gyRmSnZ+6cXBs
RFxZL3TqlyZMUSYtvs5DGT0DyjoiUT9C6OrycmyNcd7zN3a2LM7UVAXP0qYg000EJfR4Ia0+Ds4u
pmhrCOsCrYNBlPOqYcpzASWCSDzKmf/xRbkTdm94JBvxVoWkX6nx8OqR4qjrHHqhPcBoldZPEwgZ
DpcXauNUBue/v1moSntrFpZIcnDPAaEtXbqjW9Ahue7rlo/QkHL3vIZmKVIdiCUa4T5nLh8+X/76
hgHbcDfU11ue9VOUVqRMqCPReCQYNCz5asCnzdPRE6+XR9paJctV8FAERbPAbUOyKPzhFkLd+H2e
PV/3dcszTARCsCBDxTxE+Eppv3ycMog8X/74xjGygXW9JpXbeLiWWe7fm3Z+CAL/fkLf2ZyRPWjj
xvLYRI0jczoI1SL0ctDnccNBf/VhWSf6cnkGW1+3bBkcML7vlgi9ooBUaVPm4CLvs+h4+esbZmwD
5ZZVO5T0E6CsmYZoOvgmf/jr5NwP0hn28uhbY5z//sbInKJb2ThHYbrUsr7tmhZCAbQD6TM2e8fS
toY4L96bIaomM23X0hC5svqOkvZIvPo7b4bj5VXa2gPLkGfi0X5WPVTTVsbvRa3q26yv3J138dYZ
te75EK0gA6sQfPGyIncLGFE/zGBouoVyPMAuSCRF6eVpbK2SZcdziTIqdxqkdMUIWe7mm+O6D2h2
2QMRbzyqfNuSa8CwmFfBm/Z9C9kACvh6XAyUQ4Gvr6CUjXa7gt5if1zQqKPLAMI5bY9cw+XpbeyS
XcNn2Uqot+Q87XxEl1FjnIemz+Sna77O7Mr9kEVBVeaEp2cU5mEQTnBYncrbubE3zoCN+YtYhnSC
nHGdOqKIm5HjmbKoNqZs+bIgvXjNHOCs/zYTZ2LSy5w1TJHTkj9mZdaTu2qz807ZmoPlqZrFWwoe
wgiJU9+KcskTxp1TVKMDSZD8Opgnt9F+Rjt+QypUVXzRfpRz9BI1w2Of+V+mGsC/69bJ9lg505Ev
ka4mDTTtuiFjqYyk3AltNs6pZzmrtWOrJ7MRzmoQC0rgjX/MWfF63U+3XBUaeGbW+Iqn0FUfq8Q0
RQ3dpQ4EnddZmQ35E7M2jSZTmOZ6yY55MQ5p3lTqy3U/33JRvVNLvfpDmE5m9B9otbZHpr3r2FG5
DfNDdnMRFQeqYc674qYsdH2cx6W57tTY+L41k+MUMewrlRISxmPvp2d+153Cw4Z12Wi+sQX7uAxF
mHY8/BTUHjSAZfSB8AqS4yz6ftXy23C+hoyINuqBp0M2ll+9Pg+e5qnvd5zcxv1jw/lkgNxFXzKG
XnpneeJ+Lg8OcJD3oI6SO1fchm3ZNI2+O7lz7+bwcGMYQK63W/JX1hSAP163QJbtuiPejiMJWBrO
yySOi5TFHAP/KHfO/9YSWeYbZLnHiUCasA0n+n0lHTmZKhS3/bKKp8tT2BrCCjeUUANBLwSuGty9
zxMpsiPavspDrvs95OnWLlhW3HESFWGAB0PmdxCenUfIVet+L/P8/teZTVqoW3i28XwDBIIf8XD4
x6eu2dnf960MSgt/35AkMEtdLng5z42aRCwjP78tPD2l3aISb4lquuMs3t8FZkPbtJiq1e0xCSS5
T2bhR9MP36Mm+Hl5k7fW6Dzs24A4W5paVSueniAOfW3asCxvVOjLeueuP0cM/59vYdF53DffH9e2
np0SuSnG/YPjkIc5XH4Na/0dNetTHUKnNPKuDLwsk/BKIQErZRxJw6CCcr0j6zo2be66V26FZRDc
ydCR0OF9MizeEOu8SY0XHpeMXeVUWWRZA1mCdp4MhzUsyMcc8kgBFQWCX3KdMgVKtX9vxlTJsFYy
RODFNZRdepcneTTtkWNtnFQb8VYFQMmEAsaMYneeTGH1zbj0K0fr+M76b9icjXUbg6nshwWxb8DJ
56Ud9U0Lhv5OseDWMe7O3bNhEDbkbagUeCQU8lVqddBEJdGk5mYQnbhsbv9Fn+/Yg415y2bD6iab
UXisolyAHo+C02kR3PQx88DYcx960FoBaBnyDXUbgl2iHaDm3PeRI/+gvcH/JuYe1K8ZCfvbEkiY
X4TIyDuG0dxc1ycDOZq/jwn6fmcVQuEhDZ15vYsaEi7xvMzzXn/DxhLbjFqmImyVQUmRJqqQXAld
Q79Ptde4x8uLvHUQLZ82NFOgm3UJ07ZDX+qBY/+mWNGWTfHAoSiycwVsTMOG/VGQAi5o6UK6otXj
Sxb4+nuzzmwnPt+ahOXNQoncrxA+bHXIH3FkkLALivu8UJ8vL9LWr7ec2WiMw/qxDVO3NgycH6x5
HUGsteP2t75uHaEQ4jOeC7xQmgcDiZIoKsWc9DNfox1D2hrAcmXFxPy6B9lOivRT9BuBofkStoF+
ubw4G4tvI/7qks8reCWjtDdhfxfMg3vUZQN4YRayq57YzAb9ZaDZQX9CjnRdVgmFhh4As+OhKmh4
3fHkVoRifNTkIvTspx0YUVK+QNmhbYo99outFTr76Df3uhh4VGUTQLVdpZJKBHhk6DOweWd7zz/y
HTdpw/4it/Yn7rY09br1lmVRn+S1n3I53OXNKA55Pz9dt9Pn8/VmHkHeLkJnDk3RNj+njYPiR0WI
+3Gk63DlYbIsuZlLZy1qiWt9rvUL1Y4HAeZiiCA0sy7Ot8vziDYWzDLnelx5kOczT/2+pbezCchv
X8kRMu+aH51IoZd6fkZnFyRAu6a8uTzohhHaeDpoOACLEmJQly8ozgaDSgKn3ytnb0zJRtANZCCL
f4aaKe81q1dQRalTlCO1rckR1OYHjqet9HYxmhsn2obP1cYvzdhhOEKg8BBrNYNS1JG8AVsqJzte
fWvFLLNZJwmNnQXNGKSr9U0RjvJEe3/+5/J+/Jdbecds2Hlub05ziDIw0WHI0s5A2pC6N2ZukrH+
YWrIemdjHE7kXvn97SrHuBPyAWWt62DqjFmG1Kx4xs0lPw9tPFQJgiiGggVIrEaZXXncLENipqh7
GRKWglC/R6ow+DeroutYg5gNritUMHSB8kg6NfVwBCvmmEid1TEulZ33ydZ5tu7EfumIUWBcSgOa
xYOob7LA7eOOlqfSd6G9szxGa3gogr0UxOZpsO5IBI5K5hI5SeSvKpbWldt2x3Iq+j4OVmcpk8Kv
nCyu+jJaQbYvuyUx2Yp+OeY23ctc+SWazmY3M1dBtZgNuqvx2G/QaY+UIwO4ryxBDI2n5x5n54Zp
2Tg7ipYLoORylg6zvMFF91qRcSeltvVp6ypFW3GkV4pcac0WcwTZkU7Gcd7Db/8nTfWO1doYM+a2
gyErQjH0sIXTMTRVI76D8w8ELiHYf4d4KhzvExOFdOKMkyy7hRgQn2M3ly6PHea4TgKtLo8einX0
vRuZR+Cnqwqfqju5muWnG4T84PjsE83UCoFsRKldMoNikh0vO54N32mD1mQBQJlThDTt5HDysvq1
WJY87ny6d5a3dsDyLkXHXRaV5DzA9MvDNsfIiVzXIMRs0Fp1TtWJlVHwHI3gJwx/Nat4jrzw1+XF
2frt9tXMVeBGEs96HdIRfbtyPji1u9dYfb453js8lldBFtD3uJQshSyE+ojkUJXHCyhlDx0o1o6m
EdF13tcGrtFiLPlKOSIlTfyfA6qPblIFAmfy8jL9V8J6ZyY2fA19osDEgsoiFT4kLo8Obac68YDo
/OKBLeWxWWpD7utGteqrI4tSHOvVbx9LBs91gGoIqFUoQDoQHxYmdBIlJtnG0IvUJc5KDsXooERI
fIC20sggMGLmvQanjR2wMXFO7ouCZJSmShWv58N/Pj5c6AGKvPq695QN0V1Etq5F6/O0QmPQCr0n
5k8J8R21p22wcUhtlG4X6AjATeSrR0VA5IuI57bO/WDn6tv6uhWXRJUWEHFxaboitQhauqi9A99u
eV1BlxHLOxhw++GqO7823VL8mnuJnBZyye4e68OGeyNW4MFxlJSeF4o7i/B4Hs74gZpHsZe519WE
GLGcBMil0W/EFEuzHHFIPIOV6HveZ9VVpURGLC9hOJT3qlFhAxox3AY5VQlnqt1BhW5trxVo9NBU
chc1UjSwBepuXVR9woZfh71iNmQPynN1C1wxSXuP5IfMieghXN0rH7I2zC4coUmjWpydAHR9OZiq
y0bEftcW4q6iE/tz2bltnCCbew4g+BUdd6iXTf6gn4ng0Db3TfELRHeiPV4eYyPVHpz905vgH0yQ
AHNXcNBS8h8I5mowhroduILXpiKI7HL6e4pE8W3is6d3xtzYeRt9BzAcyuy4m9M5yvMhaTwwgCNk
luT35Tlt+FYbd+foocVbH5VAaB4OYSynkQYJWdfoX8Y78sUApPB6eaStHbJsHG21eCvlEknJqlCP
BSKafxiQtJ+zirXXGaENxKso49nQ+6gJOmy6pcjpobTmVel1E7BMvA370TSujwnMLZVJrufsEeRm
4T8hYv2dO3rriFmGjvaTgkE1lGK7S45GdibWP3nnExLTtTf8Vqyizj7MEj8kXgFN2pOC3jgGNjqv
DssAB8vAfQnykfXdo6r5YcWliHi4FMnlBdw4yzY8D/KAYVS0M3JOzIs+Bs1Ebvqa7sF5t75uvSEi
QhqcZESw6+TlDyER3mnKabVjhxv5Mhuel4/NotvWC1LT8imZwDN6x0jk3UA+ezpKFWU3UZiV15mK
TWUXEFaaFqTsgI70tUnyvOiWA3hICxDsApaxJ1W0YZE2nR1YxiaQ14sgDWGMZ96N56Cq66RYwuvs
0bdMviaCrqXQQSppYW77sughgkP22Nm2Nty60bM6W7zJa0nqdlV/U2mAyPnsDjfXHVbL2nvw7kOr
tybpuWVyiP1Ce18WiB3vNfJs/XrL0qseZK+OwPfz4DNZefNI1rC7Lg9gY9iAghi9XJQIM6VmQB6R
3+NZ6PiqhbGha0h4gwFIItKZi7W896qiQC99x3Z++oad2Ux1ulsWr9XIS7tj16xJmVVrCPRat8IY
CDH0hrsq+pprX/28PJ2NhgVmw9iyjBXT6oVBWk1FFwLXPoGZAUlWR8fnfNWHqQsbyA/4kGgcD30w
QQIDrKyQCzp0xUR0TKBGMB79HG+lOJp9ZpKSgbAcgYGElGxWumB6QtdocBc2Kt+5tTcOj3v++5tI
xClki1QGpOfRJKSOJnPpoW6G6yhPmC3GnJdgWoJea5DOHIW+eOnbSsWsK82VzwkbdzfWKFM17gzH
o0p5GLyRJE7bLofLO7qxOJ7ldfySON1KcWDW2dcnNEU2T7SprhPHwRr/vfT1DE0plbt+Cm6b4QBx
DnXXriifVHW5R7a2EQT8p9fxZnfnHo/+oSM+0njVRzMRgMz84gOT45esBYawIdq/6Xfr8Ru3gA3F
CybAkBhvgxSEOsHtPDl+smSkOYWY1U7ktBFd2Hg8XaJyIsEYD/Bx1PCEtFX/NXKzbkiCtgSBIHHZ
uHepbY11XtQ3izeCQmecmsBLW1pPh9BtaOI2vvkQQAbhZ6gDs3PKNpbNBugxobJyybifjuuqUMIA
s4iKw2jMg6RX9aiv87Y2Ug+C8UqP5+M2o8R7gvZGdsiBLdmZxIap2CC9ZnLRgDUGbuo0YZjkhPED
9mYPvLu1FZYh1uMiRoYSfgr5qxaEIuZpdPV8gFoECqV7JPBbU7Dt0an5CFkfHw/vhbyge79LeBZ0
L1f5EteKAkyYV6TpXC9lstQvPanLD9XS7CnFbVx2Nk5et2G1rN3opWEki3jtFbKManSyKXZG4X5x
80FrNKg72U6r5PtrRW3kfBH41JR6xnjzDEgCmZoEZWa1U3B/f7upjQacKYEKZam8tFJFfSSM3A81
vZlpbmLOAQG9ZkeojQs0SoRhvfReOjhieDbQNf5Ix3kvR/q+VVMbDCg77ke8wRxMbYoPS+GE927n
mSZGV9F16B8ancd+46FWdF0sULXxEXYL8llIVX/ome//uG59znv/5uv5FOoecYubQqK9vmmQ6zp4
ebWnh7C1PpZJB7i0PVCxuOkytutNHUX1GGtpsjuIjaBJ4rop2CZtQnCTeZObzrWXHRj00+5Xoq/T
zqM2CJBTKUagAzx0GpL+q3DW9gXterup0q0VsuL6cO5op7sMNkZnCW0yOh5miMGhCbB0d55V79c5
oVXz9xZzWuJh287YYqfnLx1i0mTRg4iZM+t7pwhaSK651d3Y6+plCswe0nRjZjY6kDu16IsGvrCA
jocfy2GgPyPjqTxZIF63HC9v/oYXseGBORkdAfovXEkmMLeeNxdHB90rN/Mq5LHVatpJ+L/ve6mN
E1yL0sNzwnFTr4JE42ltIHSLxvF2qo7ZxNvhCF6C0gch8DlEvTy1DfdryxtXYMbTfdu6aQFFTaSO
wOalplzeXPd1y/BXznXoijP5/zKKj93oeK+1MfPOmdv67ZbhT0UjwANX+KnHJ3kcaP4TspzrzsJs
7bll8HQY/BH9v7CZjvfp4jrRqWmrFX2JPHwEidR1hPE0tG7zoUUngt8IP5UNQf5sMN2ZCn0v0R3Q
8Lwa/19ho6Fl/E7Yug14fP10CYT445KZIqcaKlPWE8gu6rH6WAxIJ9zSpdJLvEhj8MQdnGJ9ztqx
1geTZ9L9SGce+YmRbaOP4HBdAO/DizhLwIgC1YhypMP4NULfphszUxJ9cJ2pjBdQK6g8dxMSopdg
Lr+P0txnPGvu5yjInsJgMk/QUhqTVnKddDpfYhkOFS623oudsJ9jtOTcLcX43RvcJW4jUSVVroeE
UfOrrxxIKEoy37E16gDJ7z4gr7McIpSxDlmVnWYy5bFTOUPMmi6DnBr3j20EFcfO1EkHNK4e268d
dZ2bqur/1cG8gOq+Qk+iI56Kef3dDtlZGM97pUb+hsrlV6rcF+XPLKn8aY21q+bEcwlLOjU/tKMP
GjaPNDcOGqCpD/1bwHzbRJT0TnfOJ5YH8tBq9gmKqyqWpXycBu9z5dGXugfXCPURhNY9o4nkA8SY
mTsnojM/V7EMd467fAvRInnkEcQ6lde+hHX1mkfVR43/HyG3Kg+Lv+i0V22UDLUJ2rgyE4TqnKqL
g2I2r0KNfioIbpRSTB+WjD5nxeLc5uAyRg4/iH3mPpXRVMcg6X5pIYWadGsoUFUdhkPIqROPWjo3
nTC/ugns0AVxu3hymQKCRdxN0VLEBQdB3Bj8LGk2g97d/91l5MklDX10uukOEVIBZrIA4I8i+O36
zgCOlbpOlY7us365q6foDsrev2i9/uuM5FZWTZAuRIVxwWoofGerf1gQmMbobeowxU4nMq9+yDL0
DpMmJh4ysNRBt6i8bTh405HYpycIsjR3+TLmB68olmMQVN95kT+M7RjGTHk0phQyHMTP/8w5qeLS
r8XTJPrPIIcqgUGkTVwpPsQditAxL4d/wdBkDqqv9ZHX7kvP9ZJg2xYIbVZTbKJuOS3jlKFAOIaH
YKrrg4enXaxK9erT6XnI5EfqeID0KuRoYUcharkATExh/iyg8Yjy9Fgd6ApObBfkwKlY1bMHWrG4
k2Cr6/J1iHvuqQdi5AcY1W/euycueJjIc4u/hmxT7AaRf3TGVsd+q77UpMH7yet/TZT+QO8W0kIT
7RKQoYJv2McuTiL8rttmPLZu5R17pCiSguRdTObqn8GPoBfrTMi0DGs8eo2C0bW/SYd3HlDEj5J4
T7oOIbip11sjdJtEvHqgJLoBWUx1v0pfJDRAZjLTzr3J6/Uk1/FjNeafV4d8XhnMBoX/Nu0cODx3
aP/1xBQAMtzKm24MEdt2NKFcRTcOy6eD55RrMtdAL/W9cBJWr7+Ur6vYORPmQ/zkkxrcl4JHT71v
1LGB7mScwz0lkwvQyDwC/T0KRW5Y1v07yrkEZlUCG9MXFLppRCc1WE7idWpF4ht07oa+8U9BX+SH
zpD8RpnJJB4kBm4Hj0kofxo3cRry2LA8j2vGf3WGvaohQ/cJiLpxUqYp1iCXST0CUtgoXIpnpJPo
XT85YxFLF60jfRC5Xz2gZ7/KrIRqqZd54B+RgyyeIqg+koT2o/+toHU5Ai2l2AczhvKumILyZgSU
5LMc4G0mVzU64QQ57ISD8TmPtcPEDcxfmCRwtfNaashxcxFIgW3wZVp7Czn1YJa9c4fOPY2QKrnR
QUlw4zD8imyd1rtqOWvFZx4c6AIIxS0K7+qZmkrKJMrQa+YDIonMW2+6B7eXyDUWghYkDmZglGKw
00aP7tRWf9Y8p/eqB2YjHjvepR0EJg8EwxbxxIL8nk5+cdLK51Ps4Un+yQmI973J9XgP3H7zJ8oH
8STDnj57IixXaGF73pOIRvPYBohmk5D2zRMJhfMvMbP+ItqZY3dD5yNdiyqdIcMicMfR8n40gHDH
bd+aD1xWY/ehhyAXpHgoa5xY+UHwEHE1n8agWOob4YzBKVqVOfnTuH7RYTS9KMgfPzgGTfExRB9L
FjdiyQ7SP2tZ9IauzVH64fCbg+l8ivNi6cGdb0AyuEzZs3Puf4WHeMxn+mtQgKA0w9gkXh2Vca/6
XyYb5s9Vv6AlJBin2Hdd+amHltsdeII+oNPSxIG/pCHzv2Z18BziAMUg/5O4vDAnKKW1h34aXh2/
8A+guEHOe8T5o2H7bc2dXysO0j0R49NUtkBOgdT5S+VmOCSMF3fQ4MhiSOH4x9713LgxaJaAG/9M
K36XUf8VnZfTTdiALbkwrbkrRt7Hw0zLZBwgr1sPqMmjmXuB2y3kJ+CnyYEC45rgyvsxlsXHykHW
mkneJwAKe/eGSEh+hmxNAto9lR0ELZtuAAi+RbFKDO4jZX6HuxzGOkDn8rbj9aOCLCl6ObIvi6IN
BKv9I0GK/6CmnuIC1zLx18LE/tj+GkWEdlfDymQyWsOpNwr3Px4htTOmTdAVSccGJ4aQ6mO9qv9x
dGXLkaNY9IuIQEIbr9pysdNr2eX2i6JciwAh0C7E18/xPE1ET1dX2inBvWdti6bTpABlTnLP4U/r
LXuT+pgLTzFe2NX1FyvGX2CGUUjVgvDsMZ3kB1tOe4LBf8xmX8g4zoodBWgl9Mo/hgPecqU9csOo
/pXJDZXRdmmrQQXvCIHtchEEGtpiE5V7vBuApXwrejJ9Lk3wB9EBbT53x1HyiZyTeMjQNN+pclFQ
AiKX8L1HNlJudfhCA2avMFZAPrrExy3pdYablqkDYUHmZ5suPX60Ka2FY3s92KF7jaBvzf3iTn1r
aL3hfoPGpLltUKX+dbufclzy9AxhgqhJOCT1OOn43IiQAMOHp4UnWa+LbB7SuqULOhnRpNOW6NiW
Cqf8oYZn2xG8F6PcQdH16BLobrFlZjpn8K3X0n+/LtgLv5vOjzZ+Yo6OAzwDSJMs4m5OX/CQbWUY
ztmF8eB7dZfmz+ZHdUmE8WcoUY/q2NvpF03EUKQ2W5+yLWLXsJHZ+ZDeXkYe+1fKwuhxDp19adDT
q/JwiclXI2f74oKoeUAuZ1ITPooPA6/sGW2ZzQtad5dyAd7x2HBh/iLrQFS9GP0t42y5Q+Rii0Sh
EXSzafqhaKjiOp/CHSfEkPlXyyIkuWWmv9uObZ9xLaNGfPeU39G2oScE++zVjvDl5+OQe7ly7SOc
jON6w7MefsxtN/9oB8w3g1aYxBXbYc07BrzCiXhXwaReF6/Dqt+ODO5Ypgt8K5j7lAEqNs2W3WXE
x/XSxQEe2cPd2nloypUl5m0LZHbVNhYyz2IBDwtu8nvbykHWntmubFWbFSxtwgIGTVUiQ6ytEQYV
g/IO1yr0Hbv0PBwqKZZfQ0Oa32Z17rfeW/yeWhZWCcppv3iy80cORBBPxtq9LeireZn6bqoz3tiq
40ac5NIN5ff3fDOo8MJkkRoIRBtynp0Yz3pc4WKLJsTssGS/wsGsMex4SFhBklcC9aYFRh5XTkMf
vTPqk7sN726Zzcw+DNsylpIsO3iIPnhaoNQv5u9AurXbU+gEk7Bc04Q88zROznoBC5V7w3Fktk0T
vs9y4eMZgTxofV+SZa9Q6qslmkzTocu5mOnPZEGaUe5hIL0plZJrT5WG63Cgex42W/uk/B4/g0Fe
/0Ruoe97ELM77YLmlwub4GcoKQ/eZdxaAL6HDtEAMB+SfKYdfpn1GByNKQiZl/BT8UAfpXRcfInA
bsNNBsMwVPaASxDJxEj1K6SIyQdqXhuN/aTtfkrWEfggWoA212CLia5ku5omx7DOopJ17equeMz1
eGUZykeLcDIipvnAGvUvgjgHRznp4DjUIpXHGfWTNMpnHk+inA847jGnhsNY7QGHA6Kzoi3WaB3D
M9oLkNOxotPZ/A07dJ/fzduhmrNutoDkcpPbZ4q+08cuXWJ4xcdNJXdtdCS+nhwJVC4x94l8OqJh
e958FK7/LcDGXQFFCeYka+ZFXTJjeZDvJO1nSDVD3FkGJWoompTfxr0xSzt4EdsWKxL65gdaHq5x
ePw6fAUvBNcQEmrFhHYF2OK5OQWzSP9oBKrvBcyUgb0/QuggyiYSvL9Ga5eZqyVLNuSmJ8FS8MGP
/iFqAtbB/mn5vQ1GDIbSTWv0HGkGJytafrAyeB4vuDXTRdK+ItOsQMZq4l/5aHr0JMQMvHbGIr/W
krAgqrfEuRdY9gn7gioVlHQYj+jDRj1vpKoe47uth8iR7lmRETyKcappSjsFiUTV/ajGYgu3ZDrZ
YGD2i6p1oZgwGQuwenhJ1xeE5jF17aZBgt4ZkRBzzdYgwBi3I9j29ei0y64TaYP+NB7ziC9B9VK5
i+E6Ci6NHpbsATBAKoNcz3vIi53vZM5Xhq8th44oQVHjoazA+tlPf8SQHuZ2xPHiH8LEoEI891SI
44sZpkTRkAwHAjFTkF271qxZzuPVQSGEproReTg43qvQLdgMKGIwurwjQp/HsGkhTMeYgJrHvV9x
diF5uKl0SKAaxU2It7KVG+7hbQfz9+pbRsnHd002q9cwwDBNO8Ww9h5D9LQ2K0M+MuiLPN5J1tzY
EYW6FAbnxtnOft9ykOJ9h6dd7XioZMuT6pjUTIB2xMZeMkiR6VeDmpdb3PV0zhlagTE4ZfEi8DMN
yCPyOuBHTdEKFWLpD4zE4+35uOXJuPIdb++ArA2c/NtQz8Gy/JtlvH0tE5KUyx2Rtc1ZGcjCHxJL
wuwahkj3K6Dmd1uOMY65e/R/+aAk8yDMTW59vCBBItP9xSxNH1Sr25hBido0rO+pOgL2Fs4MZxhu
8/0otrnNKKo0ddpeIXZHvHFE8D9Vg/Dz8L4V1D7PHQeviXWzmWvcytj7GFs7dVPkIOl1xcClEGnQ
oQkcr2C6XeCSW380s05+EtluAkhNOMfFRhuQEQU6PNq5xiY9HL/9Jlj0APJUDH9RFBKsfxG6jo9n
0ZtWhRnh8nfotfkVxNgPSxihFpbH7vDbw0jhH3vsHdR+xZxkGXlC/e80l1kjV4mRihqQ5XAmH7gM
wgj3AtTfQJicVfAY7bNpywOzDI6CVQr5hHyMbvpoKUJcrtK0w5dTXMrnyIQjWgzjaekra4xeiuxo
7HH12dIF+KKmTsPoKQ+WH+HO/INvhv04bb05yFUnR/dzbOXSPm/7tLF8Xfd9uODZYUN+eMlFiT6T
2FWB3+1+Cscu+McGQf/OW4Z/rw8wJJ6w283p/ZTOgcb2veMs8v26xrdxg0/jssaLpdeBeecv0dRN
W02jhpgbnpggfgHlsAK7glc8KtY42aMqCUe5lt1OscszvOqfaJqdj7+UQu77Q0DU5HPAx110yljC
kYmYrkhq37ROKIROdEZ+cSf66S5aTObLIFhSWSW7G+b7OFm9LFgSkeyiwz6hiMWzWXgagg3LAAd4
g82DzLuvBWr9/iSz3m0ZDXaKcAetQt+D417YdXbDgnfY474qV6K7uGpSL3i1LNauJwBzK476Ju7w
1CPuVeRimF1UZWriroLlY8SSgFAHkoNRoFO+asCwd5gMInHfdlgpCjXtmy/pSqKoggiRPGyjlvLE
W9hRciu9AFMJGeKcz4Ym6g5T87CcsRZG82ljVhylxomPTSx1rbyTJvJdSaQLPdAy0/yjjJC9StQY
mlLaTv+nY9W+w6xrg0IcNvyXCijU8n5b1VKOImVjKdadPcPDMP79/oeYe9Ev2VaxEKQrk8i2HymS
ZYPcJ0n83xLRbrq4UCRDOR3jhrNXaBIMRaxn9g+u/j2uNnBwE9b4BqhayASmI+CCrblziCno63RZ
lTrNczzIKzKWEnwpqBtdw2Jt7CJrm3KR+FzhNRLVNiOo5+W7p0NcphbpSThyk3Z6XjnKmwqQQkFy
887CVdQesyMQPTjKYKBYer2FVyzCcVpOKX7eekacLUbwrJ+wP0kkL+EBRD0KoqRH/z5sSqCsHRt/
khMZufhz6uB0fGKIInR1hJia7hUa1SBtAZUh+6CY5LK+pMpChhTHyC76oVWsprNuYYWqNq61ukwj
Eiz/BHGbBVeOkGEYn4K+Ux+outZ9jfM5AeQ4mRBR9HghbUVaRaNS7attH3GBoTZaEZJZkyNOFbny
GEBA+N83kK3uxYFaC7wYXPHxt7EssWfvUulgbLHe3iFE0bHvk/AQfZHg+ppyXOqDzDmmTVzcyqr9
GetmiP+jUSBn6h5g4iMmOtvWEyCmJV8XZ49yTKCPvwhMi8E1IiYdrxbIanTtQxmc0T8932tE0ZqL
1QZnzxoyj/VzhJOzYiZAsdA4xAykg40bc16muUuhh7bx6374AXO6tl0CgCVeAHd0W9PkSoXdUiZB
FANq3fU0/VnilZISv03ZPKO5DlChsVH8amHJt7hCgHJW0Fm0QQ3idMGpCO+YKpE/Jufrng3Nh8R1
Km4dGm0jLKdyTHMkJHv+EHM5Qvx9BMOaDzzbStaG+x36NPY+X+xuz+PMgz9AxOkTwO30I+wPm+Dy
3MfKdeOGNHs9+ufvIdfmhzAQKskEqHRqFv4sxmO3eTOkAI9l1KGYNBYvPE4YAl7o8Ts1WfuBa2W7
U+jE+9GQgGLElWY8Dd6PmCfV7Bss0IgxVH3Q1iERaZUgB+tGd9ssOU4lvL0Rznw0li3kbgp2Rb/x
x05Uk27Ulxp3YCTdsaT3wiLxpZAriQEfNo5WfUPXGXcspxUM0Ot7H4RmxVI0xe96BnbRbBB9VmpS
pEqXebp2+F5BPmQTxcPTcDD2s0IHLYJk03qM3Y7dGiU98DzN6+PBwvGt6Xpfx8AozLVrWgS1B+sK
ZCki4QdvV2/qeew1mAcxZyGWAgdcOMzC9cDEkx3nxGMVex6ifrzGQYO92FL1g9gGzSNEqqfGLOTi
SIjHkGfm1nZ7jLKQJIOlcd7TDWeeCR8iCQah3QL6C61Q62nfYLn+PrLflHJx6UF+38XeqvsQfy/O
mkG8pqNjz+gaaT7pZP+ZIRPFtkduzTly4c/jsVGW4wLcgf/uHIcESZGgzHBJgUN763wEjljQZEXM
17jdexWmX1My4cDphrjmbTR/6cXMn+to2usSieWPTjMg8S4LFzhZsQHlLjPulmJJ+YUg3RBnptsn
XR9zDx8yIkVbVoTpMhxl62HTwtA6rlF+bHHo8/EIhLisMtNZZabG7ReLnvu9xjr/W3n5pmQ0VfDZ
sYcg8TorAnixqgHCekyC2NfqdLALrTwskGmO9y0EPnzsr5lvuw/HmC75ggiqNtvEKzKjzb8BHMzv
zC/hH6M9hlenaYcrKZ5KOs4aO5LepovY6cuSEZC8kv0OcVHfIB4D5yyj4yfr5FTQic/IRYjWUjM2
oHWp50Wwk+aNpfK7/bY7fDUdK1IDBeKowBptuSdAllKdDGetGQewgOpdfNyodljUKm6az4EeDcjA
Pasd9RLgkdQ17t/lA2YkzC/Q9D+0vjmnLqYVdagliInv8q1fYc7X6fZJu5bcb/i1dQvd7zQ99vO6
mmmt4BggYIrQhvf3WyL4FSJUvJphKazmGZ1mS2bjOiGEjnlssvQ33MIJR/foZGucMVE1kWi9X1Ge
cxlTy+tFjlCOmDQqwEPiTze6u3YyIddkzeYL2LfgfPSI4nKYtJCy45Iy1Fnzlgx8vXAaJHgtYyzl
MCn/Roe2SXPcvf6jI8yjGQ7VHPjD/g8zOKwCg+UlBcGRc0RY56AgPSaGhZQe08SJCiynCxvmp4RG
6jKvfkYBjMPbSLro0aBYSoNny4YTCsRc3iNZs4cQwvoXjPBxafCJq3XfhMDWTsiTGcftLuMt+1jF
ut4JLFmF64nK927BAh0q4377zO9ng96aexKSrz5Q6fu2Ne6HmdvnLKIrTP2gvqx0EjsQuqAkPtMr
1XF7OeJhLLKpH+thHIcPoPvZ0xEL+wHSZ47KbItxr6BAs0ymJemrMd5m+sOqHs8S3SZ9ylKWVYjf
ECUk3AapnXE2VRimomojI3tZdMxLWDfNVajVY+bkMlcmDZAw841nNPMIKidy5eBD9rAM7Vr2eu8e
AEqakwhMUAbc/WoxFdzQXC+efLexEj6D9Sym0FW9wWpjAsKLdBRfzcEexDxihwk6VnTWdYVGcdR3
KHd7isKmL6dFdStay1MgxaYBsAhM/QCzQUOOhY7s+BrLKBLx730k4sZ1F16XJtlDwM7foP8eNnUI
aXEpQcjho8kmKbZ1Un+mRPg8YUv3vk8hziUwTBeWLs1foYL5DmEOw3UU3wwcHB/Re3o4Bp5owypf
pEOLTOZmD/zNfTf4xk5DN4K184UaFn3EcTqs2CVh2S9ShuYJJ8MfgbKvfYyhuciAFgHkluOG4igF
3iV1OF7ywSBuNm8ZwrzyYBhXRGJoxD8fazv9QVWDvws31ZWjs8kKpm9GDT2Al8uUsQbN1T6sxaYv
GV2XV5JQ/h4c7fwlFbi2EeNpmSEy6bT7nsDYJ6ebXfEywqVo7vqIpJd+VQIPyQKCowMk8xpxpvEJ
CXouNf7T0HhMY9XoBPReZueqDdtX5DLxeicuOkAEZunVCM4BRhDFqgzxr582CpB7hnKuIgZSiYiK
lDzgRZ/yFFD+bx8R+joalpwjgoNw2nd+3dADUS9Y5O88I+kNsN98s8cMkinszihsbQvEtvlfQOdE
RddNPVGm3/o+0Fenxg5c+bx/TqN+hk8eLNcwoSwLWpuTNWS7YCI7VN4GPqmVj94szoVcsbE5TysO
rJVv4X9C98Hb0e0Ege1D95FESp+MDgJMxmA1IEA7fjWUsn80yf4uiG4GczGOafmdrQBWh4Nb56qv
V0Pnmw7ivY7RUVXwuGcPK0543E62pWelZl1CMAO7k+bJcMq+m3QMVfbOI8/tAolI+8kBcj1vMkFO
87h2n44t28ls8fGa7clw9cFCKmXk8MiHmZSHpTAqd7zsZumr1ErIjLj6QNdQk0PoIcuM4GUNpQMw
LDBXh0ylj5AYuroRe3vTDf9KE2aeU/sNMvFw3O9ImyZ33dqB+ANu8xzJYa83tQHjl5T1hcXIXYl2
wDeb6BhZrRHOQWB0QNRguporRBvMf+CJCh8I56ReE6lLxR0ky5iIrzwOEhQTpP49ADuHbU5l9wKR
7e+DyCzaeEnF0H5W9iHv78MAaQf4S1j722SZh1Wc/drUYB7srp97ekSPKkQ3zQSs6R50QVxN/S7O
UdzE7+hY4p+xn5uHowM52cvRXuCi9DdUVosrlJdBRampIDFJnxRmwYoQu50Cg9sxDydYgakBrWLX
5r8ehc73dnP2j50AtLhIAXMx3QQocROVj0xQ7RPoPyOWtcZe3Nxj40zPMxDGGu8F7n4AUZdR7Mdf
N64IT5x8fLf3oLGVwX1O2wiigHFNLrE+DBgTWW/joeupn1gdQbT1IecFwJPK3qOk42fYjtwDlPS8
9N2k8nGF7gYqBbA2SMXM6g2KQ8yNx3YDEGkfOqbmM8na7g44hcjnVQ9YoweN9wFpahZq5mLmGxiH
xLdlj8qz/8YJ1MgkrS7DBgMQAgmCYj+AKQjcLvdJwN80sr0hwJmnewIi4bXdUNqZAwpc70PB1b0b
/K90EgSBLs2/9AgqOzH9ErDAI3ILXAcJaZz3PuhrqD+A0nvMYULMtZONO0/J9msc+Ag4bw4LcFb7
yfsheYDLggAH6zZ99jYi1eST33hpFLKI3XDPZ7qesX/tGCU6fQK6HL0S0FEXOOFBH+j0o4tR89nA
u47VAVWKWwjP8UGP6RLob2LjAG3i3G6AacRr3mDV/9H34ZwnGE0vHGtssQI7+AJ2BLoYXQgfaZd1
78e3N11QxLE03UzusHJklxgz8fO+tcFlwsFUo5sTahqCRfO2LVw9a9hdP1K3yict0YE5fSuumnY0
F9Dh+ian8THgG/xOo/85YhCogHC2RT/F5Lw0/GFODl5DKvN7lele0laLd4Kp47FDvFndTeAyXaq3
qwNFcJYi+mgDvPrNvG4hYmC6vgTpPZRZxnAPiUX/hfBqOokYHBXJluV8kB3XBAyNbYMBF4IB/2e1
OmGIPlDpVWbc5LtX6q8fwIEFVphqjxBEloSLrgPQmZhElMLpjs0Afr/2QhkUUBpAjMISK8zjnjBA
022yFVBvzcDpWFrIwAz3pomn+0np5nK4zZ3oliE73gh47OAQvofRbsizCC32QRK6YmtJcMImQp98
hgKhPU6SIU8BInzsCnR0qg0pnTA//RF2v1PqEIrDt6i9o+OeARuZn6FqSfNEN7JMm/gvc4hSSsLU
n+ZWulItOOZ0pjGUmmWuPXVTHTX8vyGDImlSfC8Idi1AWcP6uH7/pE6an5m0tM4QAPWS9Q2/zT6Z
imRZQLhJH1/5Qf+LsSoBG50BMDT9hcL/XMxEPiA/EhNmMCwl63cAo13jMJ2Zjz7DOLv66ccEzLF0
O1AsiPd92RjZ/0KGoH3MhrbJfba5d9Uh/D5gTF67g9iLzrq/YbK1GLyTN8XjsEqZY9CgZGPJBiA5
c2hpFQ5Q4hnE3ty7Zj0TpG8/G7TQlchkVriy8KrttD0g4cBhsm0ImEkEZ/hxsGaAXe2KZNjEmXdh
gNsl7O4ZcYBZAtzjlAaILYvV3zkgWxGrrH0JKM5PBFZBW9e4dK09fGTlbCdwpKh5Kz2kSZceOoYC
UGuSG93b6/ydODUPDno+cC45kGZzMbteT0ahPWKeBhhtDPJdBBUvyGMj0I2Y6c7FEb1f3NZ+hiHH
H91GwG0TwsRN1Db13iXN+9rDLdM0AkmY8bI8r7jGry3pP0cObndZPHwXUuPN8lSXwxgnIGAyfadJ
+JW4+CdLwPa4Ng7yIIQyFYKDivMGkjXIn3FXkAG5TCbYrjRiySPc8+lti7vwhkJ4UciFPs8q2S4R
VIal5NyWxxSZu4UCqIhWp3KYSlfU3W/AOVpo0aOuD3FP6iTnoNEgkKDmAmwXSqEAEYMswIrapvNW
0QiqAoOm0GQ3n42CDgFaN5q3kJ7kLRQS+QZ7REHgf8cg2be3Wa78XuESfFRJF5+Fa/YPahFTBLYj
sI/fLbD5OvVbgsOpB5A5xKt/S6nEhtZuYQUUhE73EN7xJ4jHIMIIwgmBgc1+9ni9ryDwjickaQgo
J2kNLcN0M23zb1NB+wNSnLhMV1yGWxioO4HaJRCNyJlrFze9SMQ+FvOAZO1FEFcD22zuQVoGeRSD
V5MB+WpnAH7bbrHVu9ZYRBIZ10MuhXRVCDG+VvywL6DRxotYW1nEYnmWE74wRfu3bl+ik5JQyeMo
0N+5er/AX6giSchd1mObAv0Pq30EV5X7lN/SjTXZlpMYhS7wW9OgfeMIok/19c24FqiaZ7jqk89s
H78icK0PWaJ6DKDDHRJYH9YJ6Uzx4HLdDW8H888eWWRluEPiwrKpTsnyc07p20g3ZHI5jBmHJ0/D
4WFc0gZENjfrAx4pBmaAsSK2yV8zjfI0ZSQoIgYgHL2IS24gizypWdx6J3+mO1Yjvw1jnkaJ/UtR
ZHiP2Rc9mNBhPLBs7LH8QtT7kcHk+sM4vVAoXTnWsw7G/g132s9gXuZTNm7jOdaSV2BU4rObeFZ0
BCIMCDYhKS985+UfKwdkJnuxkyIC33giCyBSP7Vr8EAXsKUTNp5/oNWH29hjKjCUJV3ekH0o+f/l
YgzqKrFsE4oFuwmUU5SUkI2FwD/iFpjqkC6fnGbgg5cV68FhthcKFeEv5NvpX1M7fV/1W3I3tUDd
IABsyPWwPcNwc0CbuQVz9JejeeSfbS26vyxUwbjAku096GHAwCFDUEZP5jWkJc56Wze8iUDrb4hZ
YMS4Xxsqrc4ZOsOQG5cel0hs0OkkfnbPy5CMIOr3sd6jrjs1vqUF5kp9D6gzvCm3y/OxTz1G7G6G
qhlVJKYOWJP8g8JBXpYORJdKhult43I9K5JChmJwtE4dZ88Wo/zVzXB47rPdy8j3249kpwcgSvxd
ZRbjVSVQ9b9P8SH+gF1EFIjqOQWQiZD4n6BszBtKJod3KmJesTVS5WrJfkcpHZbc7p3Ph3aY/2zc
D1OeLPQIanZISMZQCOt9NUOliuCxTo593pomPcPbMf9G6wZQW3ydHZZoLGOYJMQNqxm5I+iBvAcm
qSFYU0sIWbfn4a+DI2oYclW1I8Spk49NAkoRt84AmQUGzgeRLeGpR47vSzvONC1jRCMDUVLAObDt
hnkmjH6HGmk04ObTBcv4gbi7+8NbygtAPJZDrtGZ/Qwizf5yLdXvltP1JqE0wHLnIY1FqiTQ1AI0
JPTYydine9XHBwcVEqfjXdQv2FpA3gVtTsdFgNURlOtKKN0uxdiP0fFOd8y8OXdBmxYHQJuqO3oM
hQKv2lJEQ8cA6sYqqoNw31YsJ539DWVrOn7HNodYA4Z0FQXd9xWFRO2S2LIzi6w85kBAP3rBpoCh
eD2P0WqfmjlOKzCN7MH24LAujU95WgwQJiS3lQKYxmiKkL/aJobyfJp5d+WmxQPsGFiBKjEbwDCG
SkKFgXkHb40XlvynAAD2L10jgJpOBl9KMQP32cpRD7EtYVvcsnpHeehaf096T3NgI16NE5ueIHTn
l2VuU1saN/m+gPKF8FIFBBRxuEnNME4u8leEYpQ4HzCAm+rQmdshbvEHLAQqmfkllTJJkQUN4yp+
IXpoxgbH28TZb0hLl+5ZAh47csh4wujuyGwSFpCYRVuFVramL7ZUAd9a7KJWsHxTD/kboF//INfO
TmdI7LXLAajh99TgHHdlkljWvC02nJtXZ7LD/idUv7EeIoVdqzoxYA0/wLG69ZRKDEMLmuePUZ2M
78KsbDYj31WrxyeLWJ8f0ohU5wSo/cNEJD4lzlWMSnEm0r7sAwtYm41uegdPxGQJ1HPylw1tIkPR
H4v4mFUQNsWIjpftOu5iOkrauxTUNt9n9Rs0bxQ9p0FKh0fW0EafdujAEEE/Ew3+IEkg2USp5DdR
socZLtPGfcu5D0ztaMsc/FvkDvq1206eBBmjMgjHEOmzy0vXC/wkLVXnhpu+RMzO8iOFPLRcgvEZ
C7e7SxDxUk2RmzFwzM+qsw2E6VnrYAyITe1WRXMDrWuJdmOgsPigBfBj++BdgIGi6w+0/aF49NHF
Q3DkmNiAOYM3rsBou//iY3vGhdidZbixH3MUu2u0tdnjjDIFmPdGKJp8M57aIcaRu7LlzQNiAyHt
PlcKAVjbQZhsxC7KDPQrZJmO5CIL1alDcNP3jIjMt87aV/BQGDejrXt2ARlK6BG2OkuFL5225LZH
A5QaMczY+wY7JXGQnWCasDVVqkHpaxphdk2n8HhYsF88tnzZ94qPafAfqEqKE9aCxgqbYfxY1LFd
BqhBEAxJxvEeOkkyFQbK6rDAgG5Ltc5ZRTJsBHDC4LDL9di0n5B4Tveyw9YHRVGwP/DoGCG8d+v0
V1JA5gGUlUGx8kwGMLtoGAq0nBxEPIHDNcHnvWZzHD5ysBnAKf9H3ZlsR45cafpV8uQeWYAZDEOf
khZw+ESnO2cyyQ0OgxHEPM94nV71op9CL9afh6RWBKXIKNWu8ijzKIKk0x0wmN3h+//LgqI/O9yF
qu3WQ8nMGnQzJux/ltyLvg73jTXn+2au1Oe0FASFoqiuijmqLgNYrDtL6dZBRAOnxiiylkONhMUz
BrOKNmVsVjjqiWHDtG8SNjA6hlVj4k74Tx/uZbJFSlrllMuhmYblxWwoaXlqnt3Jw5gz8BPaeHsO
w3ZNrvKohBXUfmP1jKhj5t6nJgXJqarOuDOJPMmPets3JoVfrQ1JrULdebSpym9FzAC6uYtvA1d7
wf4kpSWXRhu8dE95SfyxzIu9NzG13bAz7m2wNx87x2CtU7kkyyu5eeWV3SSXcij0daIDECbFCMCm
x92BTAJZhGErMlb5WsYxWH8psm05tJWXmO21a5a9v1RJ4ltDj+FN7xyXgoi5dsPsInFsa1V31uxr
XWsj4qlOTi+OgEPrKpPFbunSXRONfmID/pVNK0/4lFwXBTA1g7wesyg3MeotjSfGrb3O9Po9c6ic
lTZEEFK2uqfPOa41DDXXzF5/BSw6Wu2yVX1h75VWXXbKenAAW3FdmhpaPdGR9T5Tgy7QEjWh8ObA
aHaSGlPQ96HvyGStxuy+19JPTaQTndEQYVoZ9dJoL1R0GbQAV2jRjvSfbS+sDX3vVDOzxtjqOo8e
oe3jS2LSuDLXgYw7Qj3t+syhwr3ziKFLlnW976souo+t8iSXrl8xCDddGTJMiE/Km2BC7FWGEf1Q
7rw3UWulPdJGuZfUZrw2a7C+mhOOtlYoN2173n1UqsdHIpzX3Iypm3GqrOneDVBorU0lmjxNppXG
aUX53QyGi6Ixj1U5vjpGXPmhOz+7UIIRjVN606Hcx+5ClW+01aaIGgQcdUXdwozr1UxXeE8TXq4X
J8rXfYcYS46V/dktaGzZE9ofbHvlAber6oZBA929FSZUu4Yp9vF/6f1oNGcoVfeYlPPCw26G7mPv
qsdKZgyVIGnqN9Azl4NuVA+anR2dOQ9XMFYus5ot/Xm2xupT5IQjUVlhHGlfZ8kl2gn2QlrSl3ap
qAxrhIpzMCcbEQD3d8gA5jZ7at16ukb3Q/MYdmE1WaG6mORg7KQr55eR3f+eJlroJzV1ezcWVz2q
Ktpgo+51pl3Tlo4FgGWFgqiOXgmwEYKFbRTfNppuoEgD+W8LO5pWYwHWfKCkQLew6T91MIsXJnK+
bjCdTZAIAKumv0lALzjmnAdiV3ARDRA9i3nWbTr9oTX3O3Os289FI5ZdJcI9OrejSd6yM0SUnRKA
Eniw56RMH/Sgek7L8FCACG1dqOIj7sy9Tz168J2+nJ+5eMZ2IaD2tbw763WqTruo077sPX1W4lgK
RItRylNq5zMAH8xDdIlenEeyq5E2diZQti2FP2eu2qXaqC5rxy4v6WwT5Ud992ZXerjXWqt8XxTr
wxKOdbLZkVZIpowN6HW0SgfNpB7ZV5fZ2C9fYrtNGmywKefRpLRAHNwgunDMJH4ZCjwnip6xTXkh
y9/zhA3RslO6Zuod7UJ4mO1JvNP6ny7KKMh2Bdki2CSe3RIzxF03RelKMSbm1NKe5Fc6ah9ryBYR
ZoSZ1zKs89IeApIdPc7Nl0EsxBwRY1+3Qdc6yTFHxZKtmEWuv+eLTbXNzMe6v53SxgAcSVz3ccpb
9WAzvDf26rKaj6WWDzuXTmO8TWvqQbTP9fhamG7xiYUTZge7lPZtaIeTBWmoENIF+LT11ohk4+yf
cgim2rrEhMy40SH3y1WRTxPGRLE++sotagQElvaptBivOyGgmMm3QpXi3STz6zjLo5eOnHo3DMPy
pV3G+jJ106T3ydidpyFeKn2bRPNMkSGBiR10+1qwaFtvTHrqYwPSBOJhw7yHAHPVqiwWAyyN9h+x
WlQr6gVNfRJQdvepRuFFtlV2iU6h3VOrgR5DO3WsA6Edl5TpM00U1wFit6aYNkYQWX6la23DNbfF
LUGnNTHRxI2fFeT0ITP1dh8Xat4KnK4hczpHHoF48xvZO4Xv1CPihq6UR62xjUtCVLiEGJME6BXg
mBGtJPJ8t70vCHD9yDhX9XTdqa4reMV0NVaD5bd9l60WIWgudDENezU/m4L8r53q7jGOHG2j5uSs
mxqdm4TMlxRH0iwZkctvimx6T6w6vslcxLu0FIPqS2JURBMtND3RPN4YoV4fDWHGFyrKpgtVNwpb
IRNVXVBORykWbcMaSdfKcsCUl0X6HYYzj0k2M82R8/+KRvSdMtp4B8m7gOXErbFLdXNAvUoZHir7
TTcLiiwR6diisnHlDNT0aoQYnpFZdzrifa8aavR+I9WXWorwHrBH7dNwEXcYtgzrtoaAN8ahWw2Z
QfMoMtEnEA6hTq7mNaycJFnjOjSUF86kAuW8mk9GVk7+wHZ9P0g996OSIaRdCMlObF4S8ljh3qDF
yqZBQVUKIfaMAqaQYM3dKgBWvW4MNc0eoInxmWNo2rQZ0yNU31DE1EjSma49kVdk19R8nQ2JGZ77
9IBgB0egC9e6jFuKbnUUuW/MnTtXxYLp0m2iwbNFQGeWScobfFaI0i1a39HSn/JljoF5LYIHrH18
Jv4k5OUuDdbYCK7gNcYVdz7a9pF+GSbNFQ3nhHIoBFbStoT8liPvzHNDL8vj94H0xiumFEPzITJ4
HNt4Ow+59HREK6tOB22ClDbWIQJE/hNYp6oUOcika5/G1Hhw3cFelVBW1yOX7wX2412eJSpFSGpn
xPr1oIpoY9ugftSFKH2SsXhGjWt0OwzhOgHaJGFwNCol9nxl4YhZJgsMLcLM+izWaI1x8ZiUrLxG
Z9mbGbW5LBmOxBO514QjFrzjzppA0UIFnmfU7q6ZUn5Mkoia6jykfjKPTHOKV9WA0NOssQ4NzIrj
o7Lf2QgY7JRP+ZdcOcPWXKzPxMPNVS1jLudCoQW1RXcYQtTNTapfM6rF2XWlU+/jOEg9pypr0l3R
ctSDezkS9Aa5EwERXZxCywKWl2qNUwYDuE3geVfpNNPBO88nj0d8jKal+j3t8/OMJULIvDDvO1JA
FoiVbEc3dmngwOEupMgXTJP7HYdCd8XhdqAE3fPJw8IHTsjXtsEEGeR/OQG/pInP9KhTAvT4GvWa
HROldOog7bG+xaJRu+Jonndx0zdkuHUHxRgqNoMRfKsADO7I1bdo924ceKGDppyMSn1mEvzGpH9U
Xvf5OBS3E3hVH+qKLIk9wu2oyPaLKVcWWgiP+CjGn0uBJ6Cj29pOpPH0urp8svQ5X9Hr4Ekvyolu
PbKBqtILSnCL/TK4c7obmUR0WgCWb6ds6H2NkVAna7KLDQ6zzCYlUaOUkLX838ka0FrlsN1BNK8Y
2JGeJn0KCdySwhfOtOCZ0skdDkZ3/dIavj65Z3+CUh1NBHMriGbqxgIdG2l9dFHH+RF26kqlVbaJ
2zDcZoFxleb1UYNmW0kDZZwzlRyMFGf2rQ7eNcdO9ySQxtFoyFtwsDzZTWZse4MdzFdJUCaoPgvC
wrH3YghOdjZ9WLNrH8fiXPyHrG0bwJkiT+1Dt9jivotIG7KBob5dXNEams+C6bSktN0UFJQTrd9S
peq2DVTWdYGBNDlJN3iJ0V9BFz9po6av2yzQPFC09ii57r5t5heljJ6g3tuVPkFfV4pwpJm7E0W3
5a517OqyxeOxEu3LZLn1JkXcS9mNES5TS/UzNJkVHwiij4BNQy1wYuhCbie20JWeTA+MtvykYk5x
K5qqDdjLsC7SfNjKLDoGpinXvaPuVNgPZB7uzkrNbL2krr7RwzLkdtQPps3XK2YYu3nx1KRQmaMS
87qhVqBsBHM1YwXWEiplZ89pDGOb5vugjdoHe5C/L82SwjPQeyjMDvhycD8bzEcmlDOKlWmz8OYl
Rd+Ovhd1eMYW4YbVrjJd6mFxfCenqXlNzOLCEvH8ilArPQSpCC8MkTg+akJ8bMvmtTJSQeKmGrqt
s7xirsTwqZnKdLOQYj4nmRwOBZqHTYkw8S5rUMypBig71HQoGakEagzzCp8AWtwunT+a8J4kT+Ok
Qi1o9sZKWPKK3CLHd4Eq4cDAa7RJOyswr7E9Jd6ZtpUubkKt27AzXoCFPzZtdGkknHGwc/GqrcCO
ba46aF23Rt/+Fk5FyiGan0+qwXOMtPU5V09Ic6FO9eQkMLsgkWNjrQIdkeykHYNl8KuwW7vRgNKk
105MLlfrfmgpynYC8WS4tZYEEi/r3y1OYIw47Gk9E2v6E8+9x3h44btO8hnlFIl9hh0tskP8QbLU
KNdGN6fXcdxdZrnDCjBZVaHGhUCr+lIv4oG98EXRSd0EvYuGL9JMv7V6SCzSW5DTPN5wji/0O9Nw
HYaul7SVPLkyohFohA+ILXhIsn45OKl1J6t53IbzfGNA2mHoUEL1LPQclzTNSNmRn1e1URyI3eqz
vCYrKTkGw2PcMzigFUAEhligtqf62Ynbd+xE0MmCYDpaD+GQBeHlEiAAhU5aVogf0f7UTL21mYW7
MwtrWvVhrtMKJIDJM4QpxlKCNwEKebLUY3pb7UMULgmVvOVEGnYOnYZkFcCirxXKaU9v5WXWhY0X
pfQwrVmrVgVCCI+q9X1ZSsPrAnHNIHbQk4yaY6pMVDiU6FZhHj2HdN9jKtrpBKtea6uYvGvtpI6z
AVAvVirPvwTl8ri4VrZhmMi54ZNdmbGoAUIrULsUjjVWiEjdoKaNK5aNYS7TlZvO1ioibHps5NKv
Km0IeLrm0Jc17V67SZ0NHijVgc6a8NDhW5uqQUBPkxcJoSsOc9jYB8iCkUZZFG90uEB2pfFTPY4B
QrMp20qzexzS7LqmnOgNFMXOavx4J0T9Wjr6QxT1SBLHaFlhypmxqmllz/rZN6N9cDq7WdvmgNTn
DOpXgrw6zwmS8uXRGTGAIMNjCkSg0aFXerNdIK0YqZlQYjaHnBitqRZzm+UtDDD6QFf62ky04E3p
wkOiGVl8Fdk6NzGSVvaG6rJ9oZJVNLTcVYhx6mwf0AyxA6KPNN5i9vTBb6TZ5FutrzXDn6lPlVtR
62A/4aDhOOM0bkfvShVJsB/DqMdKNo3tCEZnqrmPmmzcrVJ96Z7MMVTTwTCa4XEMWL73qTWAm4gs
6CyvtGTQb+iTxy0dB3fhUaN+blFv1oG+oD/in3l+/8Ba6eMsvKBXhhQ2ybWl1WDirqvPnxx0VO9/
7Av1A9uuj3PwZm2ZpklXaKWNJYePmoZL6nZMJYrKefXHv8I4GzX9C9+jj6PwwkwM6Hah3GLd1I0d
QXVisOoocq1mAD5se8q4YQZfYcWvBPvVW9PVs0VNLxD5cTH6vNpi1zLd/PHb+YGdlH3++28s8Bjt
wCNN7WkblCXxl1tzsKnxLbeG50XOP/HZ+4F/2McBehohRerQht/WhZkTPgbBo6BYE3tZaKLNrZKU
Z9yoYc//+EP9aJWc//6bDxVGtZ2Coi5bZG4UL7Rs8XuzEXf/vVf/YO9l6HKkPdss26KvLZ+Ux9zp
ehn/xN/rR0vwg78X0YAeisTiWg00yGBOdfREFDttO/iZP/uPLs8Ha6+scUvdASzZloabM7sMHYog
Jkyin/hS/2hNfXT2KowCQRxaxai+iUS/S83KnwnHRu1nEz1/sKA+zvqjiZLhz5Uv+LfJtzqgJ2ic
tEcpNnXclP+9RfRx4h/4cg8HwVDoJrWoQcxKWwu6Ars/XkQ/+gTnv/9miU54c6hKTxaCs3OrW7Xl
dsaoYgsxMfuqMQKsRerqJz6BP/plHx7yFF4yVh03pB0UEwx1tC49zggXcxjGG6fKC0pXQ/hX97v/
eJv+V/ilvP7rVtb++T/58xs1tyYOo+7DH/98jN+asi3fu/88/9j//7bvf+jP92XO/z5+y3c/wQv/
7Rf7r93rd39Y033u5pv+SzPffqEC3H19dd7i+Tv/q1/85cvXV7mfqy9/+hWvsKI7vxp7X/Hr3760
//ynX4XkWf+Pb1//b188veb83N1f/nf5C5/kL//nl9fi8y/XzV/+b0G15Ms/vcSX17b706/2b6ZF
odu1LMs2HQzZ8KYcv5y/YvEVYTgufy9t24Qz//WXomy66E+/Gr/ZIA/SdR2OOWXj4/DrL23Zn7+k
6b8hGjUsl3+E5CcdyQCZv7/b727YP27gL0WfX5cxLCCvrX/vqm1LfpEyHccUBgMTdaaafb9KJdY4
VoEDUGHnAEnMYQccOBBRXtfd9OAw1pE0HSIMHBBRynxt0a3xILPu54Se8VwzPTA19BvsPsJ1yjA8
0dJbSYgVq6ao1qFVEECkw5tZ5kctA8dslpqG2xlWDbFT6QvntqraU0ilaz2ntEMMd1cK3fQq0kdn
dG+sC9UGxV5rGFtTLONt4e61wdmlw/iSxwb9buuCUUmzXyxV4BHenPvu6MCSstqiXt6qhMJbI2rj
7KfzlBVZtSmpMCBA421WiVeE2lkFV/LhhB5unKh5yHAYXlUFKspq8LmHd9UcZCupF7Mv3VPuWtdT
pDGDtprnFVYJb7XZOP7Upu99X2/oGLfwDFiaaTA9tFP9CqGZ56bZF7xuOr9R7n5CTr/F57b2zMa4
c+r6YaiSi2CsZjjVBOK4vLLyGsxd36JoLH1hpa8KGYJnOOgDnYaPtwQOA5VAgr0ac8uALnqf1vss
pWNLVQC3DUL3ZJwvOl0YP9lg0GayIv4R1bBiTEMoFi0LEP8n/eMc6jlFO23Zz7BWjzNwBZLdgc1T
c+x1nslNY+MPhhvOe5l0kx8RyyeNjWtWMHOV6JatUvgWZPDaY6U5yTYHHtRxkYeH5aI2qaBIZ6YD
SmTYahVp15npXHa1NLAJqqNdPnQPGVUqLni8L2cQ1KmI5zX2uGC2DVXc9TB/RpvwlFJqUGok4wlq
8uCpx4jBkKuZ+1TohYaPVIf2gLasx7zJVVxMjm/aDA9o8I00TVzPOEIppKUB5Z3fYU9oXkw+Bx7+
/FBAK9GFqEC6MxmWXWBTQswfs0BzOnrozg4BrQOjxnkpGGt6kN0hMS/nIsaqSkaXsw6t1Z/5lXGi
gEgyDqwrBh8u8Us+VFelMaImL9qEoijCvnYetmgxslU/8eoDD1OgpjdixEOxFIdIR5DR1C+4EICe
s2y6Fp19VJ9fuLOvosw5OqS0iDUxr4tk+Foxj3eFb8eLTOf3ijHQW3hXC4nURdTzjPd1q3b04Dca
LvH+EPW33JLKM6jXOVYNtlV9nkDkkSojSXFL9UrdxV11TlxTlOxnbng4+3kcv2NAN3lyNl6Gdih9
+ISXBp+9VWCxcoVREBJKHsF0PPFee8oHDeSCGN50ncdgRP22xgQvgxsyfjcsHu04RUTBPFFwBtZJ
Xzelb9sSWA3UEX9tOOxsujVbwgSnremazTCTuEGFWut6epE/JYaV7+SEP/PUdF+ECdWbFefnmjzb
UhbDcSgybS1d/9zqMJBmBDGaqsrxjba/HTrtgGtOsApHgPhEGzAHiMoXVyRUoTSGTkYBVXQEd+7a
CcXvUK4/ceU1zvHaP545R7eFLV1bWiTYLqfGR6tWOWCXimXilKOeTTpkKpoN6msf9U76ci4rD4ey
OzYKmo9D9P714fl6zP1bR/2/PsS/O/X/a9HA9kt5Pk7b/wHxgGER2v44Hji+9jgGxH37bQDw9Wf+
GgBY8je6LbplI/G0dAMzub8HAMr6TTnKQsRjm9xeYRGx/S0A0Az9NyltkmllKfu8y34TAQj9NyXO
y0A4rlK6zVL4N87/r8Miv1lYQoBWKYMN3bUMw8Bh4/vjH6JIogu0J4S89WPcjdds/LcAvDxobbsJ
l9hezzVadEZVgH/H9V7SOrXqGk4FXwDUd8m7a22tXnJki0+2000rl3njqGXQyC6tV8BqYaVCubGC
aApejbnehfl0tLr4Ym4k0xsYOuvkt1XLQ1VNQl9RwXhl5AoAf1T7KXQzVeoAPw+L4Zzx4Ph9Z6ab
KkrXU2vtWsOx1rJOLUwMlnUQyBqQNPhJevB16tvHi4Sclhvp6iYH4IdsJ9NKNSVRMq+mzdwYFpxw
BuVN1beox6siGFeRldyXcGK9gsVYwkNvWCdjQay8jIhs+uQAJIqDkShPCnsgvWj2rVntxry+ixfo
SKuosCGjaj+m012ARQ8VpOAiZuYo88ZgWGNr2wfxyVnStzyL70uUSN8s2r+Fhd+FgeeU89tPCO1v
SkcX+PMIl8X1IX0IKN/UElDaZ/LpU+y2J8KhlR5bPlUeT8KeZU2/kV2A51K3Zbrp3Ti9/eQtfNji
BG9B2ZyxjnCNM/v14SKD4DtTFNqVX0bTdeRmO+aj7VRlvX4RZbsCNtxxSGLe2ODr0/4kjf060O3D
5+dD6w6lJZcL8bFGUhggBrF0KsAxC48ZA4zhqC8vIsMcyG5X1vyQBzjpFbXvTg5FYQ5+zJ0bqudt
Rmk+us+7FoWH5glbbBQTHe2qQlx5a2OkWSKY7Y3yToc3Tb2pdNcl1lZ/fPXk+er80wdw2Cp4mOmO
q/MN/ibZDPGgZP5oiLdx+8ZBe3ZhHk+hibUI2DjdwBBknpKzTUlghtju2zen2pydWb2icw4tPokC
agSa0y8Y3LSU4UX4VioH0pgWzHiBJ+l1afNgJ2fYcg62Oc3weFKPtfuzWRPGP30UW1iOiVeIIXnY
xMf4EqVVFc9Z3/lUuI/C1h6Krr/UYvVEs/wVs4qd1uuvvR2+t5b5k1T9Q8XOEfxCabCzkpK5JuzL
h+dALC0SUzS+PgJthYJbPkepTqeVVIG2GOrrPXPUL+1o3OJ3XXtTjYLoj+8k4dHHW8l7MHkLyuRx
INX7UDfAQHUy2dHYTWI0+MlQvLNJrzkr3twU4wvx3ObyWeupGg+jde3WaIZ7Pa5WveY2njtL3w1E
5+XDULLpItAx6mjda5dajcm4auSqyVW2qmRDLoZ1smG9LRKhGWZ4n9D0DF7aQNJqMN2EkvnOXHaY
kOmryI1HvNJZ0SPInMzSA7q9zTi9wOsUunPMkdisGt16M5F5rmam2WuC+mqe9bchcqiZDMsyaEsP
7maCVGGyplqrwXzu7KMWTkf44adwTO8NdOpVmxwgIZ+72UShKnd6a35i54yWUzc4R60ynlurvTQV
kbLb3caD+0aO8uR0OGe48X2okos5uHNa+TQFw20YEnS2fb2TWYh+MnitB/u9rZb2PGUJTMoprjtt
a2Hq6ubjY80L001golkqnwO7vZSiv62FfLXHFMkxow0JniNGni8Bk45olq8yAdbcF5bf0VtzZ/UW
Vu6+MIFRxlJ7rdOF/nd2PxrcSbPpbmEUzur9dTXyHZAAd3X1OTqbfdZorVSKojMmpHcfIuANsLl1
2qjjoKu3qSTt5N82Ec9IlHZIp54Z+AdMj0ADoUAeyie3NbFCDblwYf1pWG6Thq9byLo98FusDwHy
td/HIcfFBTvcUod/UXr87uAi4gncOEaZnhrHfkh69dSm+l6Y/SG1KbblOj+TDflnnL2toLttUp4N
5i9yaIc59CwmdxLBj95D4KgKxtownnt73VfmRVVP876unG1oDddZBJto5iEoCAfK2ekoyPVnNPiw
S8zLplGXYyprnkjPQBBpzYilRMIjX9GPf2lRSGO803iLGG5xg/KsNsYwP+KXfv2MClOsRiKVqsRW
WfEhxzHC6/ETM530nmrC0zhS8bJOLPinwMI5g6a3lRr4d+ikox1XpOvVW4IcKc3Rx9QCmGoGcNUC
nnU678wgit7Z2d+dyXjG7obyvUK5JUEUuNUDZwRm7o5iu49hwBmSBIXZ3MWC1xqWlJ5xXVyVdX7A
3+cyHZOnMNypvurXNYLcmbac3xS0fYIFiloO80qF+JOVU4l/noZRq2t6o3kJ4bEzcx7E0Tjz0bC8
Xae/TiDVHnJBR7vK9MAHJtsHNb8WBzTNQ1SXYSc43Tv6W2PDX0TjFK8yiTiL7phnVuLVoe9KWze7
GBvqB9gxRySK2zCza38aqmArgJXGEHkVonR3duC+AM2oMJLdhu7DGA7xakaME043THF8wzn/soxL
TkImsoy9eCXhO5aRtuOd4KaOZbaHw4UX0xaXEUMtbEyvPNkzBw0iGf8rbKS6l0gnJ0Q+8Bo04KEd
o2IG+aws+wGv3S/uZG3pzToe9l6wDV6WyGfmvTR+HqDGbFNxKlEaZvYbZ0TjDa390FBfKMzCD1Vz
GSTJTfcqDDy4C2U/TK35Wvbpdhn0mzgwn+vsXN+xV0VrHhhRsOBgEx+K5q2brFt6x6/EKBvXFMRD
5lsVATqbqt9lNNQ8ezxDI313y/u8A0YYVrEfH5N4OqE3oaNqXUeKzrWD76QjYOfRG7NnJ9Ya26fa
Kx1zf04iU725rRoJ19BdWj3nnmau5xz6udGOKPNX5RS8G6TyXRKHPqhEuwlE8iKN0A/rnEeh0va9
MI/SiZSXZVh7jHHmlYFao0XYZcypz5GPVR2O9sulVTgrgJ2LiSyD6N18c5sSbg/HCBiS/FPm8PGD
IGG2ecyQx6riSDgfPXluPoeDDPw2qz93+a3qnpEj7XnFK8fuz7wR9NOiqSfdcY+lcW/lqO7t4qpO
nYcp5iIhxnoCBjvggbQdJvfWwPPWkzliqLYxl7MzwBqoXvphhtNPXQa/u+czBxeeh6LlLUnV35lJ
simATlZj000bhVK1SSgOGEk6+PYC/bAgycDk+BFn/juzyq7LYPSd1L0ORHFlYBHM3GJl93d/fHYb
33d0voYP5zBSGK4rLak+zgRy6xGiIANpHaPsvnExkrQjk8NXbApTbMWA511oXSfnBi+kYmIuyB6t
PUMU7qlH3Ua2/Ek3TvxzLCUp0aEiIMd0bNv4EM/MDPGscuzG/D4Qzzl2XVEqd7ZLaHdCyoHdcGAs
aLnU09Kaz07lZJ5wvdyxYYGCAnxt4X6mc3GlG8X52DC8NstwEa/ZGH9y6azvOxdcOzJQEhAHqyTL
EZb7IYLF3Cc1ox6XztEc101dP2ZMDccJBO8t3nfsbMi8oJhQMOZzftdr85HJFejhxFXeVk9GX7AC
HSK05GQ2mE8y7GOt4JHLMLnCSnZty4F9t3uEvluboX7EzfRCjBhWpSCvA3rZUcdgPV81mKdatGsH
9L44gL+G1vQg5L0Z4YYz9GcYvr/Qz7Do0KrnJeFUA4gb5Bc1sRlFzz0DnT0lp00kp1MvXUxyXFRM
F532aW6QSwSgNc5Vg2EQZ8YhaDBnINdmDsnK7Z11aYUHzIfeB93ZhAK8D8HVM8MiXiqR51hWUdvF
B8mcwjsqc2/ZUGx096w5ifcDmsH4HLTNG0qEvjuCjmO+B0sc+ZNrHMaaNdbUO/i514qMxkitK7Nm
4EbnPrTZvNEmXOX7NzfIboSlXdZYLFTjg25Kxl9nnCeOl3f3HS6PblV8jtPiBlu0WzOljm+ax94w
OAuAVpF/mSXKx1fmS6wCe9qgSPLt3PCz0drne0JZvYA0DZJLS2lHXc7vSLhQ7DILocelIeAQdnDn
DBp1HzYc/gmGlBz00wld1Y2sMe1ruP+UTDBGcBCLcNLWM9lVl6K9mFdZDpznqr2TfhZhVTFbALU6
c0lRu/afHIlTUrdsh7K7LvAw0+kMaBoTaerkEueXUzuq53RZbkROuMAuZWBJj6uIa1PEHfaqxvzg
65L/t0pq/4MqYUKyefy4EnbfD69Z/20Z7OsP/LUMZtjub845rdMti7hasG/+tQ1m2NZvunJNXZg8
4ORTVAX+XgVTv0EV2oZrQ8xJ5id+WwVzf6P5xS5LGUxBc0rx7xTBPmZ9NL/Ye0zbOTfcdN09twC/
TZ6LDHqPzde8KzL7gpITxmFtetKG/FCaxbGZ5VFE9pVjQfLG8MpkGxiW/awJff6o36bwX9+FbdMq
pMoM3f2RGgmcUc4ZPeO7LqcQkUNGI/gwnOhpZlr1umpbPHTG5BWkG0sdMYQrC+0nXK2P0zYZmXvk
8h7TWadfCZEMBg9v7N6zg6LBmttLYx58FAaDMa0Uo31m/CpUOrv3RRQfUEnFq6AyzsKT5Cc7+/ft
onNnkV4ld8/W8fahtvKhwYhYOHFiXSclK+vRD6muEU9QsbY66940IODKIcet28zq7Tfr718Utczz
4fZNTYRfdi4lmYZSVHSo3J1P629qIhhN4yYZLvV9U6uTmWBVNb7aorrTXQekV11ooYngMNnEaXW7
JA6hEXu3hhTIwy7rBqEmQ4Wkn7fLANSuH7C/fuzpfHnpYEn2LK6nRkspzjgjm8y514f6NijN41TW
jJcQl0z43djFJ7sR99HIPC49EBfU9q8MqdHjlPhN6Zt6ZsBKiJaGBjLxrDt7OFE9Vz1p6OB4c+/8
bdP5rmP/XaXvny+KqetYo+FgpCPQ/djvhWXMGbuVp/caw8zCNgbYn/NLOiB+zmHUyeTw/7g7k+XG
kaxLPxHKAIdj2pIEOEqiZoU2MClC4Zjn+en7Q2RZdWaU/ZVd1pu23sjCLFMiCQLu1+895zvE+Ryr
uX6bHHxwev5dzvLGcJMTdJQ9tPE9QHT1N02P3/Z+vin62Gs7m1uUL0r/rQsN/99uS6s3n1x8WmRf
05XyFiiAXVgHjHIcr7j+53tD/NvDxisKm6II8LexTuj/em8gsVfjzJjzqZe9b3o3euu+2n3ysxTE
jlkJB1QghcyBtOrUqJb+q+pe07wRPsdPuIDIv7V3CHKo+NZEcydPDwNw0u1osh+zx/7d9fmrjoeH
aB31Gx6Loc7EwP69vTeRToVCrJFPcag9AQGBRCOuvcUWViTAiqaCk/W0plRrvWBsGVAOlqjf8SrP
DaPNTGfw6nrDgXyRQ+oxKYVB7ZIxxQ8s6WOdv0mFG3CJ4WcPMdla0xS/JTy7SE/hW2au8ptOqgCv
BoFUJOPVbnSM0VsVpVsEsYlvCLWmDnIrP+uj+zbPPdkV0ScaXV6qe2Ha2gRmm4mdguLhVNRZVj7u
DE8cxzbHeQMoed837nM+fqkkpc5kVO9H04SUGkIxYvV5D1H1mjVxg2PO/MLfGp2simZ6im0MLxyD
L9kE48p5QyGUbjInXjHpuk6ylwJtY6yMKjAger6nPHv6z7eT/PfbCdzRWmozqKMB6/y2gwyxSbaL
msXT2CefbHDfzTo+aZl7jCxwoGn5ImJWkbi0jroDDDw3b5LIOCel9gQq6tLqBolW1QWFxE+9JrSo
UkEJ9TuLFemir/F4iMycwqW4z7njJk5CQVjCj5cC5lx6r/r5EYLAxZbLN0aStAVbCkMiv0BXycv0
DHm9pPM8ltX3//yxfw22/rrESpudk40dorvFwPW3op0UzFGkYxQ9Zwhhzu34bLbmiUToH8uC0Fb2
8bcl699GMz+Nuvva2Bkn4Rrs5DLlh5nEhA0tlK69JGv6UY6RWNp0SnKTEMfoB0WbAFKBJs6EFp/l
I3DH8pazySnNltd0wOtNlOSTUyNws/Su3dVNjd3TChKqze2AG3WuCn2XRT2kLOSCK/J0k0eZEQwm
O0AxlNZuYENc3JYUtO+hCbR2AiZDL4XpsppMvAhM3FlDbzUxtjthUKmXNtqVqanhXN1WMvGI5+zK
Vbl37kZeogQ4vut5CLcz+LiACQ9tmouadIEMxnIOeq0jcOBrJylvgHacbkXdZzurZ7gMldPYkvjW
H6zJOIQj4DgbTKrl6AOefIO4lRJ4pWOYt24bK6xaS7Ex6DrdddpwA4L0WeXpeHTS7q1DtbjRIH7z
UQBA95mNhLqV33Ml5R769xIQtDLnvlgPSEnJZ2tsPNWiA/1X5Ra6eRFtYdMtATyRH5mBg5sEAXfn
TBIl/4DJq+u6FUet+UYRQe5KcNamucGV6RETOL0deG1DTqeqykOJjxccZHiUFcHwnP+brdFm7m6O
n11lvs1qOjNYIK7LwRuLXRGUhio3kUO4Xw4oi1kEvBe7mk6p5iwPmfkEYXri73TTCQ+sDyN3Oubg
Jhnf3XsLgwzIGo5PlSHJ1jnG6YSXWuD/GPFHbxGH01ZLMK71yRRoBBM5Xb3sWiSMLbDzTWzOdzhT
X//mOfmtpc80g0a+xZCXXdc25e+zLRkuBfrYoXlO5+w9XIGrSOCv6YJrx8Rk6EYE2C0t+RJTatU0
P8HYecMnYqUQ7YIPZW1PTfiZWTL3zeR7UQBhNHAd/c0u86sg+kvBtL5NqvN16MDOaP9eMHVE5UWO
1TzjZJMb8Jb3cV3du4NW+FNi2gSHuXdzuTwm4Sz2XqPfDLgONmms43pkuDUqIvfmKn2FyvjANa53
fQt8JV67iSYaoBEGyBa/qwe5jY3HVM3zWODHi9YgBELA0h0ZIFi8ckbBttPQDFt6wO820zLX1F8t
9DFZAYMFgcyrkM0DtxEj6wqHuPSYHbsuAzkMkraZvdiJdhnDfvxjPvT/65HNWHUi//OR7RHtQoEO
48+Htl+/8sehjZCWf6yDMNeTjiFNCiXKtj+ObZjx/sFRzpQe+GIKKNQN/zq3caBDSmhwhqGcW4WN
vId/yheNf1DEGJLmmIXiwWRU+d8c24RYRZJ/2n4oSjkDMq0TFsmeEOatta78U4UfNxT9RcueUasS
o59BKeZaI5GQKjcwxbrFNktmnyCka4yTSyHkgxi6kKFMlNlgizWG0ts4fdzDzMIfD4muHuFI5pp+
EOALqY1WH1CXbmWjhksj4+tkygLObui7egYTyAANt3ruGYmj/6m3hku7tVg9ZzaejM5EI1Ca5rra
xMQ05AuPb3wfa5O1Z7D/UpPCsOHk+9Ps2zJw0/bqiMXz87m5mSoJngC91ZhoO03gyIfYMA3j1nbc
+ZFxMkO4+EnTyYKxvfBpzrXqIFB8bcMMmziO4iABNrRhp2CtRAO+ib2sOiTm9OZN5aGveyiRUr2o
tA6fmjD8XvVfnSeiYwIdAFoF0UZzoY1b3Z6/TOgRYqnflXEHwszBsQjpSjdq7OmWdZvZyPZi4T6a
cOv34RB+mDMXP7LtjZLgkDss/EQt8My7MTDRUMkjGadnuJ4oNRxSHdMO+wvqmcCcCLMhbLers0cM
auatvc7uHMzA4dz7ZFNigCF8aK9Pz3UnyKxkUHLMZziCJONs9cy1tyQLbBs3DvflRBICOIDpYwnL
1Z3WvYZeW2/NAnpzU+BQ6ywKKT3yqbcELefXPGXGS7e2ORia/dqFHWcyMMge+MVdYuoHcriKt34M
76K2/W7mjEEWofKj1uchyDjwbGX3QTYyTaeSr3AtmYJU/9QMMil6UT+BMPFuwgSj4FDqV7nUJ6dq
2HLb5aDPJvk4rVb6fQuQQWDCEtZcgmeADkF84mNVa2AARcGbmOUcZGyIW5S3QfwC8aY+e6iKt4ID
xM7GPburwjHdjcjXqlrat33yaOjYRtkuFOQkY1tlXk+MIZj4KeKPtQ5U1VLvPktRXczJgbZ40eRc
nacQ+WLRiX2X2BYXvg2yzlTbCnWnloPadZnSwhIrz32FZ3VNBOGawDkST4mMqqNb0lYlvhuaTvrQ
eO9xrUlKv5DYqX5+o5xlr0145GJbwF4C6h3oSOJJkaxuEiT4Jw4ULQ8EFkyzIhQzTneeYGwBFwwG
sONs7YWRS7oo0hCplEjsIWFpsbXBt9Avb/ijH51tEEbitHB6/TKzlrsGTLYsLMDIvdg0VsY77nLJ
hJt5LI7ycIPRKgzikiQQviS/ad+YH8W+g5hiqEn3k2l43yUTsTyvmXU7jvIlhLwdyD5Bi6TQ4PKc
OzLON5XeVRxH1K4yhzsjoyzMKEN2s03WDnOIDc734W5knlnjN2izlEVFJ15rrLHt5fW4Z9yfo2Bm
GNfa462ICm5qRz7byt5IT7ODPFE8gFj3oAERXMGU3oiXa6HH/R243Wc9zj4br3nPJutDFPkPQL9w
1WDxBHPpHok5gv0OCo5D3zen8yAsK7J8BwtOpjnOcD8rK/WHsQbrZshbWQJ3j/Rily5OdW1Saj9N
6VdwmN6Ni3OPWCampuSfHCIneYackm28ZfaT8iGvjZH3a00gIgR0GUQ1sUr3algtjsOKsCVzEihp
RpjG8Dh6FTV7YUBXIhwJ5TRfMY7kxAVCB83AnGw8cEl75pD32kfyENIxJL+aItP5QRBRcRjTWRDM
ZTZAUUx9r0LvMSGVhXAk5nk3ksHR1ib7addP83VyK8ZuzsitNr6RrMsZdKKZI7urJ6YrzhkM97q9
0FhLnrP3vHDjEym4P+vUO1V2/5iVD8bKEyRRlmZ84n1xnDg32GB2NvqtqCwp1cH84bIKAf3jnC/U
HBTl0vpaP43I6PvzNLrJbpwaTr6JCBKLm2Vq6Nt3WPmRsoFUqQSW884Y7pcKiJlhzbcJMFTyd4mp
TrN7Kym/7Di8up7Bwdp8BBEFqLM33uvpTunwE1EdTecYKluOsPwg8hjMCItFX45Bo4i8byGYIzHg
brMdn/ybfgtukvvE0b7cwf6pqjAw43sX0dqlH8r7zCCAhI30q9E1Gy6y/Yo1OPWpEfk2S9IppPMt
Yv1BkF4zAIjF0WHZRoXS3gCWwX8s0zYYRqdh+lud5hkbc31Pcg2JCtAQz4RMf7MnxUqQPYx9uNwI
whVB68n7qTOnbemNF2nU3gYy5KdVaYck9d7zdGrOiydR8RMmsFtm71lrmpf+RtMJK4H1eWf3xt6I
kBpkpJYtjkmEA2ZPlTZvLWlsuzhmiOzKBumDi8E3gpw5ifwI9ZqQWANyAOE+IaWF3FtV9GW1kU+2
7IDSmyZHMz2mcXhT5vqH2RyKDk8sfeUHvZ8fhta9y53+qIsVGqY9yzj9AmYTbogjwdL+kERUB0x8
dqWxgGRqCbYYHvi8WC0mYyYL2aEwiJ4Wpd0LGjhDODP2Wg5zoX8ojbAUU5gYxhwmS8C5SpdNxCov
lBp7Igp/FDgjNlQcx0XNNylbzGVAulLGDI8ZPOfua0WM50ZM0XUAndHmL/FL0y+k8WQkuTdhyf8z
VoFoFF0D9AXcF1gKkBlNM1vTstwswnpEIUQz8AZP4bfc1hTNTLwRpZMQzMWQzIGBu9MSvPVtXV1G
PdP9rKAjXdLx2FgYVHZybVw7sP9lMl3iqDuFS36Xkonlg5K4ay1Cthq5I8Co2UENT/wqBOVdhQfs
ryhzZu+t7AhGgQlxRS/4E4BGs52t4cHK5RMxnqQbQAoQ9hpH/Uz95m21sWOKVH7kajh0PEwdtx5e
im9aCIfJ7T5Hggc5lzgACzwDfl9HN4mYHGQQUX8Oq+jKvnnwjH5ipTJvhYgeohEQMFDHG2hyAX3R
7xJmyiavYuUj4TQC0X3qQChXWc0eFiJ9KWuK/aSLxZamEKAzs6McrAlGcl5K2bwB0LwDArvOzpOj
Q8YpEsEixtRBDgkELnISe/qQXRkwruO06MRAnLtiY3Edu/Jeb8f2UFGp8/2S5bwGn3gFqTEAhWpg
DzEJEeNM2OUCTdCRe8QWGmVw65Mn95UCbdirBNPyOLrOrp6oF+E+RHst9R7aioDDQQcX2SisFVoo
bepPxyfL9l5bOh52POBB4hGwKeAFD8V0yJzFj/o2ID/GCji+U4uCwifYBTic7WzTWf0wx4mTo26Q
YDO+WODTQbvbLPV6hoQjUk9LVJuHnhZ7BRr1rIRQWIzGoC2xtYMwJs2CjmCfjNlzFYs9Tc7sZiU2
qGz46Zq1flclsOqnlvZXKeWdNjhHTXHI1kdKO8hkewDbh2pcyVuadt+0xrFTFdYVVu1cLUz7YDNu
zJr4EtewDkYrvubGwtgoIO+NeGdHO2u2Mn8AULLcdZIGUQFr39FIXYU5fEr9iNbrMGjpOj1vgsRk
MtDprU8zY1PmESWjXrwD7k4pCGwAbBTuRVEc7VjZ+HXQ/iYgEU+D6+0pwxLWMUQgTQrqiEB3DWGf
m/YFd5D8Iq5tZ2Bb9gd4RsFEiFBRbGDF3ycL/Y12kWSXqGcgBZseTeexY0vb8ZhDYWA4oTXWs1u/
DKXh3Gfxh6GNJaQ/Vhr6qXhiOvRBxOC8z5DVthH8dlAnWrJLbHEWa25W7BW37poY6JKn61UgH4Do
/8Qqz3qlQ4wcJZs4mPLTQE6e3z84CHrOn61Ol6sr87uW6JyknNieiRHcTuQuk2ZqLhvHzL76Rt2n
vRaeUJsHqlqMXQG7QUbqLU0Xoqq4oXeRukglWvDmOrZZrW9ZfpjWwgr6pnO/bqbOq/zMWtueECYg
3YUv0P15qmcjPsxq0XeNWiI6EzQTGesQqqgN08bpqJHSqP80TJb52ciJAOeeBaRLTh1ds41mNTky
uRv22uIg9faZ+MN6w9bYBYzZoHiwxLaF5550Dm/hmL85unyAGktaXxndDHN/kbnrMQan79lWz0Zh
PevUUR0MXJvstsM4tM9GEz8slfsaIhhyByFBRLVxMKInhlIQWjfNqB2RB9CyI2iHrgeYH142yOM8
Oy94bpBuVuzuIVlFpjOPfkYPfyx77Wh4+iku83ME7oXP238BVEJ1Fhc4V2AYnGAU8Ov5pjTKbyXI
HL+xi4tDG3e1NbGTNzUmOkaxfErjiFnwuCob9Iq9Ommb7/XSfTM10nHBA/dB3Wm9PxtKoE3gSnUg
PI2iTY/9sk20EpFJFTt7C5Uo3q+yQJsBFbuFOWg76r5t5WNnQMKdY84HEPZCnwwWr66iPRitiHQm
u4Gwue403i9FszvQZ+1sQK8mxr1BLsQZxc09PaYt59zXOo/lRjCDM4giKxuA6LVHx7C03wWRyIar
5RyrOstfZeezmFce6hw/eALYjR03e9caHk1mZUEC2mbnqKE+UilHdoyKEDBm2rJyQQPZ8tgQH9qV
YYBejzUv0JgTTaS1knftqlvMlQZBhju4HOJt1ks/Rhke58K84YgOWJFad7Ej+SiR1mzXo/og0tK3
a6hRU1JI0oP4YQtMTEqu+qU6YmsvPD5sNwkoy5r9rsI3qXUSA0GbIvJl6aAXtzEJH9iQtHzR4QZ/
Mw4TCk6kIdbC870G4okYDnymkT+31psEYWyRuuQ4DMOL1TvtcSSf2KxEdiPyFv4TZKtdT7DaYynB
OMWps3WMofIrIwYQDkNzJ7MJjk76qeWcgEUDNlA0Y3InCjIEoKOogEAqNkU8qRuj6W77eHYBTsKZ
bkP6xLYKjwlAlGgsHL9dWNCScAnPum14wBScKwBD6zJMPT+0CLyfTLl9mZdxyLDzI0LlG28GibIZ
sjqif2DwT67JdqRBKPuQKFLixC6SO/Py61+/ftByLYjSSL5UNZmneP1Rz7imqQBiEKBCvxVxBgfW
LsPGJ40G8g3pu6dfP7qx+ee/DAj7Ted5Z/jwxcPg2IeaFFguHwOpSS+zc8mkh+xt8NQNEw5fgCNk
NLZom66CK6zc5A665nLVBpQHgutKfFKzF+ytLZ3hgxXpHRUACU66zqxudB4yCW2nK1JUltRtO+Ic
qXR1OuJJYioa6aO6I7ZKnd1SwkKMj7ZbWA/kgstzUYBsaaOifyteTaWlIOG1kRaWXV1//ciYt9JF
zee91yPyLtNaJ25cXd15CfeTHBHUzDGHvJKlnlabm9ya+OKwtpCTMoFHivAIE/9gD6hXm7y8VF7x
PTKdMVBeb5w54ShMlCDUYlx4BFcYMdJSi27amCwJEKU8JK0orirKSY7hedblRyeKEZQmo3pyiRLZ
JMI9T2SFvVDkv+ZuZ1xcnUWNpnW2qe0pP6tc6QirKBfr0qtPjTDaQAcWvUH9zSC+NHft4hUPPL0D
qNda3HEPf5u4y6+2EaQ2b6vES3HO7UPfgwfz/oC04b6F1Mcyyf6A7lyE9y4ZQk/KmFO/OZtZ3t2F
ozveEerYnENGQpxG1W0x/GiQ2lFiN/Fb1IUlIQ8wKiWNCh5Vb03BCa1tMzXWI8YDKvtCePs6xG66
gqh3cWFkfr401W6CrnePQzC/1RtIrTRgtjqJnedyINzSCF0CGKWzH/XqIONEXq3beTTis9YMNRSs
GdEwcMqHohmIzcn6vSfJOgDp5dyH8tqKptxnrD1UP1l+Z/V/wJyJiAG2wPNmgrXtpsNoVj2ysIq0
wXLixGU5jPMWc23qh5elSI42HNYTas7pxoFbij3a6YH6mfOtUTkPlK36MU66+fbXD9T5QIfrsrgy
YrwleHN+bdJJ+Ebi9WeaDVt2k/GmAuB50yrYbdQg7OHOBZfup2POXRCLyHqZWLrJ22HF49AJpLV4
NNKmvy/YUY5lzQk0a2tAq1W+12ngRM4T1/TnlI1OQEmydkunOugInxFMDILU5RbJDMbYbvIxrZUu
oRQpQuSFDIasKfwPIya7SNfq86A1rNiNAG9U0z2Jwy7owFhvezRyR9fGJrqQThe4JnUVncf5iQ3+
m9f2GqeRdXPIvOaN2F6Av8zmOB1G9zBeg6Erhmc7jT7RX9z1c6j8pVqJZC8d2FzSn8in4amCPk3x
Rv4D+PJDVns9AXGDc+PknGRXQXAfFlcTYLFO8OY2d93y1Le07QjyYWXmoi/dsOxJIaHFmIQ/1su4
WegqB5PTP7G0Xgmqhgk1Xjh6H5uknklMGRvicKgmQtzqIOeLbT1W1dF0Q1ZaFfsT6fQcmcYvCMo0
C4VaBYYWLDREXRvLmWxit6Ml8MwQYHxW37vVsqvQr2/d7D7U8nFdY9yd4iB7CFtOiMWku3D9B9zW
pIByVozabecREu+UDocRBwe2WSJwSFc7bs2ZzSamzqZQ8r0ZJpEJ3dKuWgky8Ee96AzdR+sdfvUj
30l4Q6LFx8rs3WCJmwMTrUCihoWeBFyvmktYDf18GgQxhr2dzlz1Z2fWhleDe9U3zMo9EuJUHcfK
90aDYNrKLveA66hiSDjQp5a1vOyjnVXRoNSqDnh8RWlXucbVzPRX2whfE7u9VvodnpL24nS2jnTc
41YbSIBIopK0S5d8LJNLpDvw/yiO2Xb6fqt6rqjDDYhDnlAHoI3QPUTJ6KL8WAyrAOKG0yyNhXqv
4f2ZSXRUA+FKuqu+0G9okRft4TUY8JGjkKh5hwhlzB8Bu1MFoUCax4oszcao3LODumKzJAUdYA3U
qj7dt4Lf67T7eabwIQswCPFvbIFe6wcAB8a+JbnAdLM3Z3gmwF3BXHAxjlQJ4b4Tao9lHsVW1QAc
y3WNGsUh1SrCU4U7EqbgvTppPOwS1f7kIW63LEJQtVeaAbfzQifjwU2Q3sSysfedZ3IaEMUD6zZx
GAwUtnSyjAv7/52iE0GTs5g4KFHPx7LyBRYQzEac69oG10fZtIFNMYQd0iFXATeckbt7iGlr9Gvp
kFmY03D5stkHzwOjFF8oMtmBITso7WQSDPBnRhbp3kyybyGjj9jqb5MGKBb64iSAkEx/u3e2UwvO
tNQXsQV/aVxCZdQXxjqfk+sdvMTqPgqTlnaewvyKkeVwcm42Rt7aZ7qSpCQPU7tzMWAcMnHTWyJ5
GAVSV7J7X/EJjBCBNXFOoDAWK78fC0z1uERNc4K3SaUcauZO7zvTz8ss8xXORkYqurtR+djvF7MF
CD2b+2pArsP8lGyJbTYtLKuE/KTRtEeB+wFTAdGQbQCTNNvxtZXGrmJe/K7aYdr1eHXcRBOHOUrj
tzCL7sact1ivo3fipyDQ0JOqNJcGVzxHlCPzPkWZ0sYd0e1sC4Hkub0aq31SF4eiKgKGQsNtQSBB
6EXy1NXg60eB1LlhBGeD3dzOY9j5XZoU+3WlJ9zvVSqeON2E/aBS5OFjqIBRSPuOWDX4A1V+O9kQ
PjEvUR6DXXPkSE1ZeSeuqG68CrMIliyeA0B14z4qae6HDg4vGsq0nq3HGZLVJVqTPpYxl3ugwbRK
eTzJIeCkBQO9TswF6bO7CuoTO2Ds8uvLzjXBgGM98EHuje9hDL8UhfcjTKZu3+YyPU7grOuBqlRn
FDTPCHlauZxshJhPQ3KmeMuxY24sYrh9WT8WJJ+frJzvs2OqteEZ2IVL9BzPklIvqc2t7GxUnND7
/bgN79kmo1e7xKuR1svDrHrKErO2fd1rtha9223BmiZrQl8sHqVdw+qxM6bkKO3aIQSkdvaRWk0j
W6sWPzuOeTzSag/SidrA6r600niQQ0Wror8CrrLvLG/+SvT2MlaL5ncWx/lusvBfuHvRwHKBZwDF
Pxlv6yy7nSdAH46T/4jqd3k7dbr9uSaWl6l4a9mKOB4a8C8Z9y+hzqb/MXTqh5679CNQrihSYArr
vIAyRdm4IP4gGtN088MYx+9LEu9g4oFGzGgg9Xb1nQ3hSlvGlGvIgBx3gwrPsFIOoVTPaRS9Wz1d
4CXDIaJsK4g/ZgMwM9xeZrHwYjboHw9hPuxyazhVjfHgFR6SdEH4rcJaTqgEjvUpRsaBZ4lsFUJD
qo/Yyx/nsFD7CkXN0gPERFS8K+aBCEerv0td7cXgCgEHXaNMafQPyfgiXVQQVkQkdsulSMvlORXg
QWdQs/WIUwTwoz6ncjfE1g/rJ2OVUzJate9lsD7COCDi5A0xBTBut2XON5oIhMydowmixjv9PWnn
h/gKvMDDWrZwnCdYmqP40Yy6W2Kuv2y2940autuCMGTc7Jiq+ssyCRoaWveZhg3eCc6RSjwvWnLK
mqvArIQiEjiyPyKoWb/NhuFRGxR2uMdy/D3kLLlSZ0pCsegto4YCbrhht8CBuGi7NBw/53A8mUp+
ZG5y348I/xwDXgbO7z3NCBctEgon8qd43aFCEsZhcEhavu/Yhl5mcilArthOKI9E1NLSTJpdPC67
bIYynrbkZRYTo7eEO0PVGX4AEl/9OX6a0vbZTPMvPYL5uYRHU7Xdbp6bp7GxzxAksd54CxHYXkA/
+34EeanLn0PE3Te3bPEejbZRcz5Z4ZDtKZ6hVD65w4tjVhUoXscjfgxKMBIdiLptTIi0Awd1ch84
9Lxwjr/aIbG1KUFmzfSWj+iaqv5GeJ92TSdxaN+VGd9Oc/ugw/A/ku6mkHeXX2WWfm+Jt9v2Q7Gf
6EFdpoFOBsPkI45Nh+n5WfOG8MTwqNqImup80G7MZzJ1jxmjqNLOKKGrvtxFNEjioh3IcQvNvZcW
30d7PlZhfx7d+jym8bNqpi8XEmeeU2SbJu7DyKxuDk74QoRhsnP75rl2vJMVUiY7d1YhbqJmt5Yq
+3lBkuBSWtxWaeCVObEnPTCcuaU7rXT1w+3au7Q3Rzqf8Fs6xYEBWlLzK610NkrEnfbaCWHzMzqK
HMY49FjZLuFMsJU6i4Or2UZQqO25F9kqSNlkEdsuw4wzvLgTywWe4ZlSZDihoZg3Ked0brFEqmpD
hFZ1sgziIAfroSWBZ+/aBJ83FdHjxipfo5jbVDN/0yvLr9G2Dm5F1JVmj5zJQ2OT9TgSQapwHNCy
at+njEqb8RDX5JMXRXuIFTdk8xWaBR+vyJFimtCOe/OPDVnMALtD7y0ktZbzQfnFf/5mkL9hJOat
lO6zZ8/QIIloqbP+YpNY7o7i3jSrt2o8dVb75JX92mKzNkxO8Ut2zUEa5nxcRHvosqueU+LFdX/f
2vURjTuhB9zPncwu7przKChQ0xF+a86TleroDFacp/5IOprfZbidTcDVYzEBmy3vRemQtqjdx5Ub
9M54uwycZhtxQxq5a+DTRsYX8UDqV0b01An1oYzVU4VHqk+qN+EW7+RO6LuYyDSRQe/RF3SMRNeV
nvGQ4HUic0iyWom8ClKnz2F6dMfIXQ+6HvxmvFGy1vceszxk+vDph1snB/PRAoDa1WfQZLwLLQdf
wCfJW78j1WWfF9GM1sRGnRxjsRpqj+Gue+wwpm2m2ZW+a0EXSkyrCirDRWuMBz2cS44HUXud+kEd
3QktRJmMPWAwbNJV3j0sg33QnQI+bmeuyAdaZKjNIvpAuET1o2469Lm64TROMHSXoSLd7zFpJHm5
DHWnsd+hRHphWMICVFG48D4pYXrvI8zy76awb1Nr+mlk2l6ak/G22Fd0gOBtxfwxWPz5tGrh2tqz
bxtJcjAWJlxpXiHZaa0gJ1gTS1f8aa8DMnsIFHN+RnYlfVCJCC8Se8dot2KwXjULh4qYCi+Y+x86
SZ0ns+oeLdP+Ng9xt19q76Zn0JBp8Flm7SoQtMxlUxB1leHyfVVF/VxY1UIbfJgOeQcBPUt1+N8F
wXBO9hPM59pnMQqGqpTnLo/CpNw3j+qBmnDCr2YGampBZXHjFhroLSZl0q9bajQvoj0u1fKZ2/qa
nAAu2euCwXLf69hesHMSHqvxazSrEQPlOqreYf7QRaMfvEq+xehp9V5qJ1aA87gQz+ORFrkzRucH
PG7d70dGqp1hX+V0F0WEroEDvBSWHu4dPTNPBJSrbdpZ37v4heKy22XWRB2fNeKU14OL9LhiIzpL
Q7nENiUPBBI8aZkFA8ug8IukukPJVOGVZFZRjrZOZMz47JRrZ5Z3OvAB2TzihGy/BDhcTuhTY5gf
uo7Ykwy6guCp6K4R/XvmzcsdUg+qY7IUkS7KA5q56qGU+m3qKZ4IYTwJzf4nGPK/ki7+n9GZ/m8w
T+vb+RcD8v8RouOKPPwPIsiv+Xv0lWVf7Z9lkGL9pT9kkICasC8RmSExjKwQJ6SOf6ggJf9FZ9gO
dEU6Lhyl/y2C1Mx/OAb/jdLAQXplQVj8lwpyxTsJ1PK41xBBQnLU/yv32m/eGWG4lm6s70PSkNIx
ivxVA8nhkzMKy86msBkOt678tCzRb4cyYfuoRUAGnvk3lq5ftuE/CYV/vSa8HlNi0OOQ9rtXN2wM
TRoD3Z/G/ZAdMA3aNWOaMhPSR+1ah/2NnuuuTwcMYzm77Fgg6U8NhmVdW/6gbQakRMdQ2eThH0jS
/9HftEqU//rOOFU4FvQUF2oa8s+/Xo05nrqwbQEf9MrV/DjXmS6DsZmddAn+dJtc//ibf3ZS8QX+
/kq8BjBOYEXgEPXVEvIn7anDoKbvEEpsjcRuzoRM/PSIwDmESP/Dp6U1zlMD/P4/v+ZvOnKuu7e6
ldDjgiri6/7NZlJOqddA/2e015vLUSZYcFLtaaIVuEkdlGVi9ee2fqtBKPjPr2z8+8cFa8DN6tp8
5TYRFH/9uI2x6D2bLS8NZpI2FHqsKvYutkmKZdxJ8gqUei+VVI8KDB6yVYMavX5QiF4D4eBd1LP+
ME6GdgT7RX59MuFZ4ejzN2/zNyPOeoUQA+P8Q8juGsbviuCemLGGXLVoW60UDyuOzr030lBMVEJ2
LhF/SSdvczb5urT2pukBwld1+zcX639Rdx7bbWvbtv0i7IawkCqvQBIkmBQoWZJdQbMckHPG19++
6H3OtuTz7HfaK92KmjJBhBXmHKMP99e7UMrouS9wHvL0v79ORVD0mFDo+ZED4keRrWxUs3KBoGBG
MrQNTgNIW7rxKtTSPc40OExzpK3hhsmOYtylhxJw4ObapHqqHNDF7nWmFZYIMNEsIhAX91L1mY28
JIbrO8OUCaYDQbLVY0PQKBb+UWx7FeWnTUq92o1f20I096oFS6O08H1iwRn3ggWdklIT06fus2XI
oErwbrpNrBINSyJiKvIZ0uCSZCWBdWP6TVRG7jm9Yu7t5HmK4YqMJIetySyP1y7i7YsdmV8dRpx6
7su1MZC1ogRolMwBnADPyH0ttJfEEGTZ02tuBhp3tnGXDkI6d+g7zgv0DqqPG9xmiIqU6DGb8d/0
5MDokw5TM683lap+v+JCXRVgyNB12zGOnnBWHs1Oox5gsWijg75QPdFf1WSeSO3DeKUYvblfiF9M
Cfnaoo0pPTCRIfUOBqgSa0259NMfnlXzPXuBW9GC2mjqmCqELax3A8QEak1vLG7FKDfanWFm4Vro
5HxV7ovGZncNaMpdk4wMECOp/NkoNq0drxE5LHc4+x/7pEvJKSG4anHNV23ZWGqYPyQu5NrcYrSv
S3YnkattZDbT2mi0hwzX7zzcoPREPqhAFOpJZzrQvd+GGpcey30AhxUdWo8ue+B+udXRtvZ2fEFl
P6/DQos9LZpjFn8tIjLTfCZvgAssovsU34BH6fWr0PuGDTGpE8ZwBlNr+L9/gP/DCIeC3bYMSGwO
5+zdCIdkI7AjVqfrlqglT2s+xiWScAKqFm+RmNhwUxhBCgQcid/vX/kXeIe8Xg7eBVtOy47qvJs6
qsKiXE4JbW02VX9IAvGhtvCYEYc6g7dFL75M6nNXucNtHUTb2mrCQxCJW7u2FM9J2KPZ+vQYm471
h9HkP4y88jbCPQ0tEkSe/PlPEw2dSszBQ0yZVqA7eqht09pTc8KQhu5uPy/HIr7//an4dUkhFyW4
OhhHORVXv/xPryjDfxOFvHWswYj4aLWxCFhw4erroGb7rog2+AO/7mot+nne1lXM2px1l2vOlPr+
JWkwTV1sY91IUckxcOc6/b37CtbVyxjnXHe7SwiPN45m33d3UNW/TmZtHWplmWUxospRri8dfavk
SVdaEkkA+SBXSpFPuGUFU4Qm6aBsY2mms92UXKO4aSj/IhLJAMeU1CmPQ0oFM1bbXRtSMnZs5YbZ
VWybREwkmy5sTfP2XIYdaCXNpI1bIoKMxlR4AvQWj6qenMnToLVu0rxNEzJKEPXTERSqFCo8RKjY
TfS++AyGulI3pD+MnlZRZR17aiOjHe2swBb7xWiOSg52MV2K29BqVK+ZEIpRnO4p5dYn3PPTbT2I
3e8v+i8zvK4ywbOcNSR6jzLeuxlejYylMkgTZ1E3x+xS4cWx4xlBISrudmBMCWNiKEk9fExzRLfJ
3EWeOe2vj2VFlKqPc4z7JcoeqJyiyMqjQ4eMxPv9Yb43qekcJjQblRUQ7iOe1XePKQU2I00ZeVHP
RNl21pL2vm9dJOMjYmasvRr9s8SUW2RyzubljFhCeOVYJZ5Vym25OeznYhxe7dld97O9Jb7bfQD+
dswGqzqEiX4uQhAAGgkTJ5y86N0bc/Y7w9ov1kwh2Ty1FE1W9MlcNnQdNCfLuGumYN6isSfsxVJu
Z5u0YwwBjdY4u2Laj3nUHNPeFPtRtWqUykhzVRIyOVfmhpQG5Q8jhvZ+FNUxZ3EKXMrb7nUgfTtk
ICU0h4A9y2okQ3TTi+FTMC1fr+bw0dQK7rMYaR79mDIyxRYlAfHfS1fsRMRcbkp3QBHaH1ykHajV
bVnM7eyNQlgY4n9D/GnN9n61pGsmqFuYhxIQIfdTb482C9MwaNG1IXVzqGrgCEjmmBJx2J/nScEG
6E7uGnSLsy7M/rVpWdinc6WDfaF7OOrYOp3Y+qI4ofaHI2P/9maJz4GxbmFcgz+C1+y9u7klRnhC
LabAsW7IFqJhqrQw51sjQQTH0uT3d/b7UVe+mqOylZQgEraa79YLIwcQ2alUxPcJ0g5VyutcmTOa
fIH7AUVMFH965H99SV6MzQumdR4kht+3Z57lby6MIWTK04P5XNqkILYtKXTL9yBgSd+OgbKJ6MGS
uqjDu5sp3pNvejChjfhkgQVJZN3EM/iR2A5w4KbIeH9/Tn4Bs3L62ShfpwSVvff7XVYY2osBHjcC
vR27N/zm17akzgNGxTzMT323eIwC1qFYhrvWzvTVYJkmkPQ+puk7i/t8ZAOKng10a5B9zNRX1uIz
Y0NtYxiLdUo27JmjybQPuA9IuO2MilYaBofRavf2wgKeZIqtqkx3v39f13XMm/lOQ6DBvG2wS5HL
Q3nr/TTFpraadinIX/Ah6kJQ2BQ8RBnhAxAL1joNmR2xX+3GcCtymocGwVRgkWc/bpTFkTc+kr/f
H9AvtzrDKt5kXPosvVCBv3sG1dgsnSalyG5azQl9+rRqNYTbDvKGrWa4p9+/2q+XFfenoMcOisQW
Gi/69u1zT49pnUPBGw0WdWrYItzqjXptagvDM/1Pbibbn5BxqsUYf6gm8PBRUJ8LDPYbkgtVchXw
FHTjcrEsGtdVW4Lv0jBxWdrSHBBfocQvG1hWUrabF7HndAqFckcuwmndRLG5+ESDH2MUxH84lb88
VLpcQJI/6wBcM533JYg0bQqVoONorSI0xe+X7PO22xZVbjEzuc6uk7um35/PKxP3ze2km/QMWL/a
FgtXDuDt+YSdl1Uuwehrouoa1LlILgI0IetMGwXrtYzmj61hbZk0SrR05tg0NqcqTekHWT1bC4Os
CyOwIr9FHOQr47G3h3Y31c1BLfXUq0lK2DbxhHCJQLioyA7RZOX3AeKgDTyi3AuKgozPzqbvTe3e
pVPGuPARSuVw6sTwOswNiB3Z5sJjXxII942tSKVk3VkXRBhirmUzW8L7RtqKCU6Ngo1ZaOmBjSi2
gxK3O2G5G9VFmBqT6Ljr4hKLVhdF5xnXfxyazY6Mq3yfmwXuDvIfk258iWzSimPafJsW5/l9Q0Cg
X7RYq2Aa9ke7VyevtgiotKfSPJUGTvaw65odxTSfCxhtizTQPRJKyOfQd2S17QIKTidqxx/C2XV9
Y9Ey/I4Z/T7H7s6JPnphg9soFbn5h8trCi7f28trM+u6MARUxg31/eNis+uoNEQ5azVS501iI/Zr
pSmA1l5zJrn1bsj1vZFHyx05HKiR8D6ppr5J9Lsl6hRfr0g6mBs9u+lOxLSiYByn5UL86h48zuKX
RXcpSMv1O2cet4SMeIaCMiWdW1oZZdAeBhf2ri6qI5rRjpVq7hVmmR7a1tc0AtCTAEZqoUQY8Yce
H13BoIUJBSlwYnjCedUBt93GrHIQc7VA9xCxLkadXcp+ueRiBtiifmnNLDk6aPjuBpfG/LS8TK7y
N2bov6qB/28irskt6m8q13FBXEfZfHtTuJZ/8zd0TRV/qS4FG/aNCKlclUH2R+Ga/LK/yJEAsu6a
ZP7IDIF/Ude0v1gW8ssA0dgEcK9xK/7bvc/GjMmB7SZVT4a4/8q9z2j/5qbmsNjVyhd3GbSooL/f
8uVpbELqUYrduCw3+DlJlixXbktnrxowb9tptnYbQmKtpqKrR7L5Ct8mFLHlSJF7M6EaXgzTrxWo
I6202QPMdrMTBZ6OoAJFWl24l0ckQ43lW2X2vVBo+Ey1SbgkWZz0wldisraJDa96sLJTaQufR9qr
4hFLeVmsk5oFtJOZO1cFIdKTFGryUjECR1aEbUNc5ZheavRx42Lv8+YhBVuUVvknh/7gyqYOTEBR
vYoU03dzZ982r0AMbmYFpBdeLbxGw6YIvySWoyAN4JG0eUTjiiDPNNwCGd124tI4dIQDnW6z6SeZ
TR2138hDlQdT19aWnElvMbszBiAK/+a6NinQcSLNcIMweB0AzZxzPNaT2A2FuDdNWlxZ+XBlawVA
zqFcr7qxuJP/i6IQXvvs01ChXFc/OzYPucZC29Xuw4BSz/za1blHJ9wrJlqd8Y2JVKOwP8zxPjQu
ndJtnBw7R3fpGmYXTD26vVct9H6R6U/iYpjBIYv8WluOehQ8qqlR7OoGi7kyiGw/R4ieJpxELpqL
mpaYvLpOf8d2flcGws8DZ5Pk5K82vaRWIYMo9O6F0Dxa4AVCLQRX81h9bPvXUn1NOVMkaZ5UZDaR
cVHJeLVy2ADGRR65CuUOKeeKXd1aKMLHSHuH7PZuni/yW/LSyD+c2V+HqtjBGPHkwchEJae19sii
voIAusdl9yJ/f1DCcy2Ul1TJkU1154higpLU2G65posKJyIBYKzgdElR2QCg8DhISxdo7oeNSRRk
rF5gpBflReXekxcCS5Qnbwi15D6wlXXx6MaUqlV9Rzb1GivWUT4nOgRLdgxbydoR3A4j7jC8fbFt
7uUd0yvaKpq4h/N1B56OkWBbV6xmE5LqHcmc2FvNV/nyTWEilizWGopvi0V+BJtd3u8hPeGCRIsR
7akJ8bXJPN0Wa5vpeYGq3hfrPDX9csrvOrIuimTAYFp8Ekt+agNU85P9qFF7n6ETCvvoJv31nkhr
uFYj94Q9PdVO6sn7Y86zs6Aswh3f4+Hvu9hrmmBnOOExzLjyEX9iw8udSwXhdbbLMXIXprW1uvy0
OKRiGd10ZuDaxgI7RDB5cCC2dWHfdCmI34arwrt0KUP0BMfKqyavqMScgXVH24bvkcGjbhVv1oez
fGKqvt/I6+BS+7MzdTNM3sCgMTj2PqMxXWr5yY0Ub6qi7RzK5i3PdkhuEseuy/vH2QdO8TCQ3dEX
SK/U/mxZucdi+ktOhtAKez0aWIUN9peaeNbCslAP5aTYfymXfJ32FwMPPjG+xyAmiSK8mVMgF3Z+
ahpnn4h6GzO4r52lV9exRYRUOVsQy+E4rnvwfaSAwVtL7E8BaPHdBMopaX1G5q8tYnsK/AZymfwU
5uW8y8sygwqMkNDN2T/xN24DYKC0I4sINegiOiub3IpoMCBM16JgYZGNxQ5t81YDx5+MzrRuIkrP
LopbNHaoRUjqVbSihiRZ3eoODmCnM329HqHRIy7WUABefzfQYohbYfwYF+ldhCp/h0Ix2urjfG51
91LkqA4cpzY3JnCxdRjrUKQba8NouAZ4Uaw7DCS925oofPCLDLa4KxibVsLS/QGY3FpjN7OpUO/n
FcZve0KOXMcS0MKbvB4nzOs6ID0+AgRhZzUtg9wqSJ0qvlsFYIpM0c8snGNfMaNzqAYfkRoWGwMG
3ao1rVViAnMs+/7goNrZuoTgOh21Ex0l7yZuoo81ei1cbjFK4eD7OCwYag1d2cWF4g9Za1C9H1+z
VjW2fVhg18MzlUDp5dQwAit4ibUFM1uxhM/zwJwWtugykFx5OOlqj23HxpncLWyPTQUGoexA3DQx
+vnsS95o+9xAHFUELxXZAWU+YfqyN3ZOco56DOpkTybDHzbo11n6n6Xp37O4TvdbWDKvSH+38yCX
wxWhGMtdoACYqBlyGUFsXDI2o8lS6PcZplJ7eA0FCWd24Cnun6o02rvl8Y9jYD8J1JLoE5Xq5dvd
j0GUrZ31abnTXLHL3eoAAwXdHHImCVe+zsfMX1nwOa2+ynl0au3tkogSOKJ+To3kszC1pyTX75WK
9pkSTU9jdl+N1JPoy6GIa/tV7Zbf9B2cAcK4NeO2pSkhB2geWzup72zw5Kg6V/li38S92MkXSXSK
OPkjbbBIrhZoyTC1yEExXJQD2nJvmTNPDuXyRAkUtFordmpVPKSD82iK17wi8Oy5kwxBRtuJ+14I
a1/YmN3DvT0Un0ZGJavlBscXTQI0UiJru3T2njyII1yNY4JzspkkFtryHeLo5dcgs4+q8znWyAdk
DEymS0PRhJTGlcx1iWd7P2SvI+nsTf9KpW+nwZiDzHdnJRa2pwulZ3SYXE9iReT/EBYgoyA7jQik
CZZ7cJ30u4Jl8bpU0JRDYxzCicyFFhEwd222eGban0Jl8qfGmlZN7d4ULpNQrnhtmn0Hwb24ht8R
/JHMrMGmHSuJvaap87lja9+bJgF1Ytm4s/04dtxaTvIdk2jnxcQGQvzYiWV5kgspiv+cGnzA5K0r
ce6FSBflW2lYHfQZHAvWTZwpk/WfLfBatxSUildcsKeuLT6WJv1D8Vou5g0Uim2I3v2ndfp/kA68
rRD8uF8tYIrU+HhguXHf3q/DFCHsBPGzGwPwRYVLW3YgDCC2Mo/DiZT49fev946T9eMFUSi4vBam
dfvaqvyp2qQCnOnDxSl3VmljuWyPEZ0I2uj+qKSf0JTci0VjGdrgVel3cvIrUmUHHnXNKvkPvSXz
bW36X8eCcsKW7QYcQG/fvNuGAqAKpplpAHojlxusROe0uhtxcs19SG+PKRESe2kdlPghi5TDkp5U
o3tCQnhKdJMJzVmbGXJ37k1n75Zf54I1L0FFFdOrvCujL41p7NBxelmV7tCDVpl9U1vOfoJoEygN
OLnnThM+fZV93cEL0h3jHBIwxmOn6PbWYlHVMjfos1gPEcw9bnPYpSts9Y3lQo7EHlmER+4RY6of
cBXIxXNIaWPgLcjV9n99+WTDg9qcq7FhoiTy9pShFgsUIAScMkaBiftbLvFy6ItEJ27CMPfkClBr
ccn0m9NSlXdWHR6V0fpDR1vIcfTtWP/2ON41Z2s9nKD6cOnSBcBKToaOY+5CyPSKc2mmV1oLsBW/
yDGtsBhVeAB1RhVHIaftPh1aT3qtUmhR8noBXds0y6cyPeWtxu/fxoTCLcHBbl+nERDkfKis14IJ
0KEUUVftroZyNbf2Dcx8nDUE2/Nmh1GuwNNP5K49/f6cG//pNpW9e7bJtmxIvnuvhQbnY1DLcieX
0lhWj8R1+MSggDQKV0P1zFAyZq+LEW7l4BcACH5Ro2EjkC2rASNg88rgaru5N1nBdQmNhNuXc2Ef
ynYxK2tdbIHuD0m+a19qga+GJsNEytFIBk0VCjCi7CcV+0aHBqU4gDu74Q99oqs27O0FRX/GZpL+
BrIiOjDvbiw3VFPRM3lz48td3jSLHSShTdnJDSZTylhsswpfD9vhHhJl5OZH3Xx1UjaG0evKgcuc
aKRdBBe1yU4Zuxa8pZ7cWl4fm+oiHxO5a83S1nNysNLBYRpsWF8U/tr95KBs4afRxNKh+tNjc+0E
/vLuLEN16YIZmq3JYfinUc+olJg0honHJsle25LFo6DgpXpYsmqygq19KQJQRkxnbG6Zc3iee/Ob
kWq3ImcvljCNzooXVPlG79vVYGSnmkFBTpTlJAcD+wihZPv7++6dauTH8MgFwf2Lnk/9RYVgZLWB
soCscLnrlNtqOmAbFIhrjEi+nCrmAikd9hTAGAEZdJWdnsAM0hm2bwzgKyK7GUW8VwQmtOSljxn0
euvs3PJ8xh+CoGZ8YvHD7jaB5cqY0ae5J0dcWT8Z0+gcNNGTfLxmeF2DywxQeFbHQEoeWbEYPkVV
FBhsoyNzncb2tuMmlXyxApHQXLYvcgT8/Rl5h+r++4zYBshqYJKWc/35T5cxY1RIDfgsyPcpaLMF
k1shObCYktzHiE1dFNgIm6iR4aBpIKhkxVpWAeRbVMuPY/JBjjhOVKzEYK179sl/OEQ5GPxyp9mk
1hHHzVL4fe6LWVVdM2scIvLg6xaQmXjNGZfjtNz3V5xFue/EBXVK4uLH2ph9vmEep+kTbOLTtQRj
MvWwSlJIwGVjykDvWWH2h+7E9a5/e6wM4ipBAzQnDCDw7xbLC2duCBaeCiM6Lp1xQcXg5VxRu2Fz
ywJrDMGFqeMaQgdwDM/AyWEg6JTTWtrdCOCCRl38WBD9V4XZ/x/Z8c+q4//zv6jC6zLr/N8LvLv+
c/ct/5x9/rnAK//kbz6r4/ylQ1OlkCq1EGy/qLD+zWd19b9oIUPkRgdLhZXIjX8qvPZftBwtci4Z
EijAypnvXxVeVMtEJchgWQeoq0Xr6r/IlkUX+va5oLLi2uwIESKQnip0Ho23I3A65sD4liLdCcBS
XlFRD63Vzjei8aK433NislcIXanyKPBMcwJfWicDTlJ8GCtWdgGxDUnY31pWcxN/KhQ33sMrvA0y
2ki2L2MLwM2/isx5cBTKbjW08eE2CJ3nAqgejj3KVmn3lBTFTSIxIaVNW1EJumjTk4ERAWhcgWNw
PBvgR2npwBVpRS7TMUifslD/luXaedaDLZlE9Jhpc5RTPGB3x99TYwBpSlab2Ay69SQ+hGHpZyH/
0I0nEEUiYNM4mEC6ykd8JHeL9pCAuVulPbo6E3w8FpPla1FNpKZ9EFbxBUPBJ3By40Yla05rpeGI
iPHgAoM2XpVdwlOZZ8+0SY+1NXpRUI27Sofahv37dZbeuJaOy+TmG0fMF7MiCGxR2d6KmoacXSPp
MAAfhgb+9XBugRIoR1aO33qr3wcVCdKzqfm1I74qRWuvGW+bVZOYl5kMcVurUeANz3T6KaK486Wf
1X3fQssrIvNWFElw0CCHL3HgUFZHm2maxzB2SQQf1Udxo3QdsVEpTFytd772BhVssDdk6Y57pyvP
hVzGZSSB9c2TNjp+rqbaqbA4AXWSJUR5hx1ck5i9Jf2iu9rMujVAyKgV9ndNT7YZ4E4LPseO3lXp
a51I10CktU1fqxEAx49lX8HwaYWCELIkvTJzakotRbTtKg0IuTsCwnFc+rTFQHHrZM2SH5RMrJwj
L8D4DKAR/1eQglJ3iWRkXbahDSnB2PMZ0CmZmW390j0ODlvZVnNfMhEtm8ganuGeHZV22SRxjp08
b5WtSW9wDFkooW1JZGI7lp2gBp425tUlVqsb8CA0XHZj8VU4REFJQ5GxVqJiRykwOiHBZx0CRi6J
XX8kE2MBNrTYySfoou3GGsaTa0f7CIQPCG3zlAocde5kPPRmTNoVrIN1ojU3U+HcGtEdjTiNoPRq
bm+b0Ti0AvZRs0B0oLRhLPlqIQVsnPLoJlQ7+Abb+skM1HZVKiJFoaPHoHiXfg2hrwhs7k5YYevY
cL/mDR7nJroEfUKVPNAORlDtIhE39OWTj2qQQGkOIHSU6V1txTcPphWfyCPFNwl1Hg0Vq2ox+UGn
FQdRKds+UB+chhTRjpSs7mOYx7Q5mmatJqN6qHM/LSh1dppyG+MOQ7jR7RMqoVZbmds0GSgoG6m7
jsMoOw3JJe4SxMh6l29CROx+BYsDHgXEVkuclajWdvqMOFhUy3NedZuIm3eDokwx9M4HIkT8i1pd
cibwtdU4PVrbNrknZJfFeyZiEvbMY5NEAAEDMzxa+pBtR2iCq4R0zG08WnQzJeKiq3iuHEy0K72w
J39hWyNMGjC2MwWnc9oNn7WlfGizaW+rWOLt/EtWEbiCu9PX7fjgTMZXTFMrbvVuNUMpWztGWBzd
uIdx4H5eZulKTFn5acPYQ1Z0Jk9vpmEXapgcSdxaRx1METjqO4AfuHKngAC/xu59cPk7p59voS0/
BVLwqvOwQQap4BoHcPdUl5DKFnjPHF1ME0GjAUysCQxxAFjKuqsGdzfn4al0jYHKipTVixnOC6qM
LOvIWXDTb+SMfGEcQqQXhhHGLEZ6J9XYAM6RwRPaXwhcmWimR84mhRwmxFJ4Oa5rZwkY5ADOYKSD
XsZb7EtnOYdGdO5aNT2bkTbcwAbyNEuM91WMXnUu6mHfMx/5aMRgQ5AJzq4kwwmpnXsRTB+HBjx1
FYYKDA70D3MFfktzwocejuE5yykAUrK6KHVsPsXpwqCrVN+6cUKOqnBXoF9F9l5/b8wgPTYujfjB
9oOwSV5g+czHMvWFS+NSmXR0VCFVloJxfQ3lw8BtOwaPddOQegJOTVnEt8LW4BSw91XTUe5IZmUF
i6t4Zp6kdkXsNmUyyGhzH2zYoFpIQE26U5NOYrrVb5HmNCfOs8/T2QDJ09OTBdoDR3EeX0JDHXZl
4UKvMxt/UBtYB9iIcONgaQu1zn3GEfvYxpP7bRpt4Mrlp3l0qksK9W8TtKk4Ka1pn+NYMBgo+lNA
VOwppwDTLGl2qJziMa6+R9TFGRdwQ04DRkCgExs10Y8DjzpRJoQGVK4H2WwL5Osew2S40i2G1jhL
DwHYBdTjOHtpmtLbha84r2v1XFgp/SuK2rqeYKbNayitkcHcFUnvLauHrq5WtWbexog2ic9YmY1O
ea83nvoZKPUthG3qZ/m9Mg+XFnreJk/qhvp72DCsQR9JA4rDqYkzQm+P02LS7kkg/BiFbhxnJQp9
w46mU11wIQJ6IwiInaeUcdPrcvW5tqJko9nh/IkSQNlp5acyUJdVC/QFd6nTb4DhGh90Zy78qWZF
XfU6HTHDvQxRCtKuW27Qyn4G3GTQViXPfWnd2Z9h8K4zpHmrvIbsjurxSSvyu4Hn/GzWhuNnKdtp
4Qar0G12bcS0rizQESdljEkqD2/gvZyqeUCB0jXnGXio787oOauC/k7rujMN1MLeJIoNE7hx4HnG
zrjrywWEXECmTGTsgfY8YaGuvSziDlGs6WMzjCzXyHvS5+p2EUZ4g6dE8y2z/Ryldn50kE+tHC1W
t1IgG9Vh+mi4JDmE7dDeZJ1erZqmGQBrAmuA3s86olQW8BrGF+iE0x0LMd5EBPnJnm+mJf6+WNoz
0eT9PnYawHnOcDa65NiQVL4B5xi/NHoAAVMrwL9KT68bQMLSO+kQnZbpczGbrCMHZbwP6jQ8YVmm
kNmbl0ZJuzNuEfOuj5+6Fm2LNWoRNvImPUUtE07WhIS7pvEjz067D/O59MOkBizciVMZUonGev3V
zZJ9mKbOocOiYmvVrk6OGFPpONvz2tCIZBxnBZPpHN0UQv0cV3DgeiQE6ZQ+ZuypWi1LEXImd6Zm
w2GH5tqAJPTgZR7seGAsz7udMId1F1tHN9V2lRtxn6B4jyh/N9UHTNe3laEfNCMr6PPYXuEScRO+
sCZp11XBmmriuMfJPFe1sp6t+rWshWeDlaogbNMSRMK9pAEo9cVlaeTcTpZ+G9NwTxKaDBpPjaJX
hodre6MPpMXolUmPvcaa1RFe7NnNQx+0j5SPAP2Ym2TQyN9EXKDON2wuwLPQz5lsgj/gdkG/LEHr
l+XHrEjoUWuQQpNOfYx7/PUmbvMOpu+uH7r7FI/QSR9NOGRdAMbNik5WkEOcKrpdHD06gPwBM/DB
LbUQKllHPGQwgy/56ZvXT6NSjLha5K/+9OmPv2oWjlE3dAAv//6lHz95//tlEPMqOtAs6kFfrz/9
8S184W/+8U/fvf5WMyf2XmPQLee6PdTyQ4LHHATGvz5biuXn7737FdqSU4bxiz/55++uv3P9Dwsb
cZSR//5n7/7t/9OPR62st2mboHg1zfwwgJs8pAtojnUnP71+/c9Prt+TkPcFEmOjOUQ1t0pdHP75
jetn1+/1mXD36EuIP3BTXGc0YlyT+u+//22pDzGR7/JrKx/5HYbkEtAnfvlcBInc/Olfa+Q9XuoY
xQGHdnlwzB6JnqJ/Csew2g/z8vch9vIorv8qcK3noR6QcMw8fOWo5Qc3n/LD9TMlDviMSL11WhrB
SkO3cbh+EIULRnVonq8vlZN5sQ5ED4xRvqhSDpwUeQxKFrabQel65tmmOkRtIdcOdpWxOHZj/AG1
VR6un11/ri+Cn1+/ef3a7s3R7x2mXfnLP/2L69c//Z9/fl62y7RvkwxFgjUwO/WiOvRxVB+SZjxA
nSkgT8JkohTMCegcLSJ0nuY2CRAqHXB5SRsiZVMgrpzm69fXzwiFJAZ2wQRx/d71g6jJqjIY5UmX
lJdDlI62MQZojznqB58e+/UcXD/E8mz88+X1NFX5Ss86LFHwdjbXq3X9cP3ZP19e/0jEVfnjglaL
nBmuX19/cv3FREOxEGg3gWVsgjAKvEyhckYZaus2CMvpuIUz3FKgNg8u+WBWmp/HOrgVGqQdzUft
faotLlGhScMiUKgZyabuq+Rcl6mytV1DKpSWuTgzgd9E48AQoF20vvVJWQdjQf5I/GSn6iZV3R00
0wNR3vtKlJ+TexW0VhPPvqs6O8sJPDirfmc2yLFKIAvWrlHHLf6kOt0indmm1eAxDN42osak9j0s
vrcQ1XLwvzP6S+yhm2Acb6rQ2RF0IC/kbo7A46baFmU4M2wCn/dWN2YSIlaJ8DJCbIHiBEnnKdNu
RKkaQtMO78hieema+iNxCvfD9BKo4TZmy5tmBVowm2yBdkeBYVMQ6WgJUkvd6uhbSXeckvau61kI
Gs0Opg3C4IQ3wQ6meB5DcbD7FkYlxik0npSQ/FI4J6udfKvTfbiLX2BKP/aEouOxPC3NZ6Of9mkY
nTQ9vWFCu+0hfpjmdBxa0LS5vU9gHwFD8QpbnPq587VZh8A1sVCd0PakgDPkluBmGJhKlPWkpRfc
4lulpV9l25dgcT4MeXnvUHuvotrv2T9ix4K+y0I/zZdb+QbE9NSlxCRn/qK6J2RG+5LEwDTTHjAi
f2hc9baI1Tsd8V2TsgNLgYBE3aUvumNhGF+nMNyrLczRFDp/W9xWTn+uYlh63UhasXbXO1uiufdT
V+/InfOy2OQyeWQyrEuPyBc/0Zetc54G42B2tDuUDkWQvqtsFC916A/9uAmM7oBa9ynsp2O5YDlS
zY3Q4h1UVGee6EGiOE90X6BH64RGRWW6D/TqBjfQQXOyw6IUZ3fi1cVydJ6dLt1BJd4Vln0gTh2y
2RbsGora4Kzk5rZT7SNxew8IuvdlWe1SGpBKOB/Z8Zxn4wMgWT929GMXqnd1utxiKiGmhL54p3td
rG2Lz1E87pLZ9BrVRJWG4wAh+MSFUVs0PTvXVfyFBklv2ifQrueG/kfh6NC/4nPqmMfSfiSNBuIp
cSuhvTNSyg1t/NJn0TNAFVvG4nVztu+FfkyFfkDIeqodAxHSx0IC6qDagVepiRe3lgOpzifQmF1g
HwcTI5kILyX6wbR/EtOrPhv7uO1ONmmI/8PcmSy3jW1Z9Fcqao4M9E1EVQ3Yga1IUY1lTRC2bKPH
Rd99fS0o/Z5lpmXWy6jBmzgsyRZIEDi495y91w564qNzik/F4BPLquYxp6pOcuZTM8MXEWo3bcbj
zkap5z2gTN/IHazYiKUmoGxj6u619bbT6FDoBFVa56hplrHZbsbIf+7V9gZ8yg3tgy2/+aPRJ2d2
1DOt7/YeXUAWL/M4GG+lyt7GegSnxl7UkX/bFvIqT+x1Xm5a3M1qbywNpYCPXj/KwBTlwoLorW+x
oM9ygCG1Vd5KdnDX+A2cu4y11jqnq2LmVCsIYlQoNqUNFM74Js5IrA2+jTVZkYUgBaHaNojAa7GW
uPggC90GTfuxiCuGbMmCSCaomiq/QX4MdfVjovZrOZQP6GtJRaKpp4hzInsPRTDcisj44KTZxygh
pWD01rUYPsht7NK2JDpRnue12JRWv4szf53IdOh6Wo7+0rPro8R8N/bJMfFegr59tNP6gX3DWsk9
Nw7tbabsLdWA8EMoRTccWss/e7WxqeiF6OU+w9qtdfEqS7RNbIxbcAV7M9LvY6k+qSlr0nHfe5xi
OXvI2RzEdGAcYzxJnGKhciVJysmKItdTfMiBJiER9TbRgnWSOgc8urdNmC3jxiQBI1oERXxT9Sa8
HOvM8vXkKfZj63n3+jTx87O1GOs1TGbSSrxDC0bBiOMZ0UoHQopcXQ0WY0PTo5Y2ceosc01eeTiT
qW/xYfDm5pnsKNRXwVbgDSqClsaosgky/xxm9o2ZqWvwgosmqFxoxouGVCWW/HJEXv1ImDnXWajY
N40XHvDBrBOm6J3TzIQRHoD07gY4hpKUPWhBRFccGbOl7sSUSKvmi+CsFY8h0XqVyUZPMwg6TFa6
6q+R4azlUawzzDpJ/xHs77pLbwtv3OaqDStp5Pkkr14vcS1+HMLgmOTlvIIm2vhLLsmNSrA9gISl
2UaLRKlXI6obhauAPIQNftuFUX307OA+HK3lgO2TRjrE1+wswnajCSDUKNMMqdrUd1GCWjljDI6f
XwhpToTVkkCLtN511V3adDvZsM5FoKOL7Fzh1OtYDPPck+dQr7ZKwr68TfdJ5q8Aimz1LluiVHpC
ZfZF9+MnM7C2XpVt5L7fAdOebJiU7vQ8huIhoqMY21BfbYxCieuoO0LvZcMNiRpxulv7s0XgYIx7
e2VL6EWWRr4ffW2p1M+Fs7I6l3aaat3oSLxMTT1mztlIGhq7ylE05jl2xG0BRSvs/Q0aVrYkwBMn
8jW5L/na1wOW8VPHtQ0eclt8IK9krhB36AXq3gjHrWFLO3WIDjb1hHBcxsl4iXWBFhTQuUUobTcZ
z0dthkyJLvO4CgzBlUxmbKguecWWnj/bkx+4CFdKQqRHTAtRWqlmv/FYTXiuUYt9aBjLGokY4Ub+
IWHIrZvNGYMdjyWWmHq7NbXwaOjnUu0maOAiF/EyiXVXB7sMvHgZSIQVVVh6J8W8zGTBWBQ6ncuA
qo/cVvZOCaLaId6GCGdEm581sjn8NDnp9p1T2l8j56jXxlGq5K0uxysbrzhKaDXvSW59Qtc8w76C
TxqoPtizKu13NKaHdKAAj/MOzJs3aTvVTdYMh7zUtzCGPxJk8IldcwJnCYaeEcozGzh2NW+KqYYP
y4EnmgdGymz9bZBlKI55xBfSJ3aTy9C6jTEvFgQYNzlAzRQaBAklSuJ6oU4/nXYlGlaB/rRIHCQQ
0SrTWX75myag2EHOU9R87UC3ybLPtk8MHHyElO456I+FpsUH2QPQToqxY3srkYwnWDvWos6NW7OS
dxYzGmF4myzjhZI7FfkCJRmxf9XJCOJdLxg+DP1LE+Fgk8RmRIAYl9shUFx4pvcAsfamTWOWPuak
vdMieRdI8bbUHRoBxibx0YKO1qoDxkgHjDbzjTfqe73+kNX5Hmwn9ShmL0H+QwomlC3SQJfbk/qN
4NFYWtSU8tbKEJ8VdLFLD5UtfAMmOX197ABtKbpYScGwZoqx9EBohV7sEj6wgCi/1uK7PlVcn0hX
2c8OScHie7LgZ+Kh0UsXuImbdfkxIRJPBA+jqI89bK1eDu5sz6LfGSDUEgvMc7O8ea5UWJh6B9at
2BY8F8sOi9mwNYJx2drhUpJZKVM5FEVBuqE8kDQ7l32wkWPOgb21eFLUZqN7/lqFK2xq3+jmLQhz
2w9RsNOi4RyQLDf6/Z5fyCjF38o+t0q8iLOYx2cHlJWRYOkSCTWX2moVCN8lXnnROSiQemZm8EGD
QJ3TwoHiXUM8z+mp4TmNHFxf+apoTgm9/DQu5pkpLXCfo66sdrHdrZoY/XItzZI0XMS5vNQUg6V8
SlgLkA2/eBA8jPoRs2nrSuiuTRTEpHiTD9kjXY65ksx91Ic7tWZclbltlwAvI0FLllcydhNSo+76
niivjmdUlYEQiHDA5TO8lifpIYnYo9jKFkwHbevGbQwmUIB/5WpD+abZ6xFfDBip39YC13XbggWW
oRwrzH0IbeWNZ+NAZhHNIPExxqCnQUi37J1RhYij5WWc5UvPcFxmYW1AalKVbelUomZihgLJ1OQF
Bkm+JfsQx2W9JWbDcYgTI3kZ1us+1EcyJFs3QVFgQ3dJSDZIv4ZduvKqo+eAQkCZX9UuCBNXt8p1
ILV3gRI8CUGbFW52YbNsYHEryDRHwTnPUSMVg7b0WtbqVb/qQUkmRsX7SFbKcN9b1qoAyxtWJZg2
5mhEwzYpG5ySN9Fia2fI2CC1GAoCq53DUNaAlbITNOaDp49HS47cNi5dLbH23lBBwr1Htv3Z88bH
uHG2clkSqXUiovcTZIW7hAV8U9PXdpqtJw/HDgfoFF1n9PpR6NHRD82TGUiLrMBUHnEDRdFBkFBj
9PkirVDW8/hDZPIsIdY2kb05YFs11zNGVr6RKzkaOAFuUq+daS2LqMB0424qY+aCDv86suWDhECx
bJOFKbFKqqntVEAy4smwDJfDEKxYoxBkulNKcoOK8ACmHJPolHajMBYwl6Jo3cqpXLZAQYieXi3d
XK/XeRVvlaF0e0cFX5AvQt93/cQnrbJn42KeaaKs9QzFEMyjjNKsBcO9XugrtLurJklWjTxhdwio
6p49S3NjFZwmuURMDfDe33SU30w6NKO+iJJnW9U2HQ+ssdFXNVyaEEdBadKVUbW1niAFyMQqyumg
lv1y+vDAksOa7OZG261ysnwcfrM1tXfaZhsSwqJJJz9XN3rg8ECtl3kjrwxcZySW3Hid57mvzZ+k
LKJ5XjFCFMRc8iw3YrENszSSl69/ff0jmL4JC9Fe2CWo9V7A7EUHmfLvX3+EFGEaP3jSuMRxhKA3
lAso0TgtZhk2BnfoLPe1/XHRDfnxvV91UcI2+FQ1vBDJVll5M6xfeAApGcrFz6WqxhsDCv6P1kpB
X34ek5TKCaGVpAz5hiVN71bw8Fupsdw/O2x6VdGWeW3dOA0JY0IQWPrPns/r98mE7FemlZVI3SfA
c94zVjJu6iHlvgbDwGYj7Z58hMczorbHQ9dGJtHRw9yRivYpEA6ofJGgJU/a9FYz6sdUeBKNHZZE
Wi5XH6J8x7KN5IgOo10jhcVOeIE8R81fPoWpxIXpZ9b29cuA4VEcmMpj0fTpoSLHjxvAKZ+CyAGh
DGB68/rPah/9Yu+5ei7yeQ+JfVXKRzbWynHs6o8O6UsLKVHiTeXZERDRmGLBFOrJGk13QFQWsBs8
wlELHyQiVKwcbyzifAEburA2FYHkTs7eotQk7RxXCesVM1zUQKE3rS3Hc9D+4R7i/WagE3AnZ1ly
Svz8MxpE5jfo2jHodoGrpTrB496NgYN2RbcxdhW6FEko4zHgHd4qRXoXdwah6rQI1CmOpO+le/Iu
vuKPqQ6BAqwcb5lbKp73MbFssPllhF/BltciwV3Xp6SfF0q88GH1zGslXxAbtW90Yuc1b5GbvG8K
n0GDM1BojcYv8fDYlv3cd5hV7ZVJkrIVYFj9PdL0sHLbkLwql05Bxn5n6pRCFlx6yhRgYNtoEZa1
QpKutBq6vUFegMceR0Al62h+5KgKhMSjBzx66KiAsvF6CvUOjgrZFPLWkWvml7zv1tjIYjzFeUar
DKRReWhRZCRltBsJYMwmWU6EsrGpN2EqVjXqg8xg6ocfbSpXeVFsk+g28QSD4wjXcbdpSN1M0Dia
jrQSLTDXBJaupDOgG+c2OY5yua5ylbDhajk0LFeI9+vZrmUZgnEkJ2Owii1t21XBWqJzE1r2cpRJ
52CmQrOWVuCwJtjStb6a7MaZrdyI7tHj/jbq6mTr5SyDLwYce+YxvBWxQ+IANnkgDtHkOZLCTQ9m
uQHgJPxnnVgVrcDfplflOlYAOGZMgtNVFVAh59kzvqa6RLDwrGknmhzGx9T7GDOeJyiyDrcDT1V5
Y0KCb4adr9AFDHELqdhb8wdF3eXawYP97iNQJ6GdeWxIdSJhNaXJtgJ5tJLvI+zkwX1pnngtnIYq
fuidJ7W854FYsGCZqHTkEQ/NXU1OQAa/LZwULOS++SSlmOg/BzHzhi9MWJFmBgtV/8TflAfW0rCt
Ewkt6oNqbLEgzYjqMbivyCAL1vlY7QbZ3mfqQCIWUZaNSb7PIgedOhKFoac6yXD1ps91EhOGLX3r
b2yoNOT+yh6k5gMaV83eG7rkxvmx66NlpdRPrJHor9BiLCqA6mRmeg+1csx5xtSOPbPK04AsqCaW
Qk+f87ifJWujE3NdPAlO5rTMJ86Ak6qtLEllF0iAaxFrCLmVdR11a2xceHHuSoujCFq1Enx3ZNyQ
0UYmrBostCef9AmK/0m3nsknm4t2F1ewU4h1JIhr3rAL1UBbZaF1bw/qJvXLnT32uMiK2yEL3TGw
1m2ExCwg7VrQlbV1BMoTAj5lAacdHFPc6wK9ZghSTy7cZJRvfbVby9VO6I47xvJm5PJvinjjpM6H
qFRouhIB22NKFcO6nKt2vTB9Z+UQRGh1YoapIcwXlJkYuw1LPnw4hBGhkWGGno7srkNiR+/a5nOu
uiM50OVjSzH1b6dbW1HdhMzIFi9piw5Avkft4ZMBk99AzfLgZY0pyeALFGThC6m13V2O061b6vna
IG9R20k4DTHxJQ+h/dGOPrbx14j7o5LVZZ6lLui5YwZ1LYMNELLjGBJaM50Tb1rW34PS3g+s0Uld
myfNg9Z227DixpW9FUIuInRUpiT6LPCRPI+HRrX3+A5JvXZbyVtVYehOrQZJN57SDBW7yuAkNm/a
vFkaH1G/KuVIDUOYJM011Tz4an0g02kjW+LohMWnbafLD4pVPqPGZD5a3eTWeKPF8h58745uTcbT
om3Ku7JMZlonuWw/Dj1kv6Jnbed3SGYMrubopkHL0KJHYO6/yENlbYX5qrHPSXRowE+Iqj3pTOJb
6yEfoEBqzn1DKNWC4vjFG0rnTKxQtbUsrKmjasifLFqwFdB7XWrAYktqB1QK72fa0FpOzVFnJWAl
L461T+0w/OzkdsdDg3/Qod1Pe/LBCGsLFpRhmq3JAUej+qJILF06R1IYFZf+zhORiWjBCp5sQpBf
/4U5cdBLR8/vRM+9YucQTzo9sXZpgxjLUv18m7SYMFHWQwpyPJyalWfdFzaBapoz3JldeJOomnl2
StTuqN5txvN58VHU3maInPKeZnmC/RIMXdZqxcc4aXBVZ0Ih8Vr1H6xRdtvByj8GdXEHaof8mcR+
ycLEP/u1Id3SuDVJ09gI0qu5oqXkriTP5g7vk9wHxfn1OwauomUP63T5+jMAYPYe5+RJ5oniKVax
HabU9kxN2BZMf2Oj5hwqU2rng2R8YgL1uWFZXuNri/Kp6k9/ykiWdtVARGtkh/e2hAhs5pVxtwWv
021f/0bk2o1mFM66kTJIcdDSvpHFwXQyMrWtqZB1pEMZRJEvvuYZTbhBlpCbauoed6K6f/3bIFCW
Q8oSK6MUJnt/A1FgXUqUuRJtSOgcuC7oLOgt6U2dRymD65JCfyQ0LE/SnskAw4KqH85W4+ubmMH/
vE278j7z/JYHjeSytCvvX7/FAnDTRn15jKJdHuXVfa9hQfLDgBCB6UtVUghO6B2L+s2XeVjfv6qe
/7/V4e/pvn8Shx/Cl1JU4lv9X9PhX0Q+lIgA6//5+ct/F3L179Ths69l2nz5SRs+Ifu+a8NN/Q9T
Z4YIUxG4lEFL6p/acH6EZBwjoAlN2NCU6UeA7Orgv/9TU/+YPGYmDkEdCNkr+fG7Npwf0UIBDoKn
S8GKgdH3X9CGmz9bIBl8ssBT4H4otoYTEmDSz8rwoklBnPc1ubUsx9k8ucziSPHx5jp2WQpYb5zh
qi7aeLjx7XjNbpwdMCJZYK5OoBwii9GYRAAxi9cxxvtGA6aH5IXmM60rQsTYoknSNveTxQQtrZ8d
C4Fa0aztwP+Qx+VD06CxxOhIpt5aKeV51s2tSKx6UrdqE8zdtFGJaup38MEHUMseHl0LNA9qvIec
WTI1l3bvPt5EmsPgnIawzd7RCQcfdiWibfIu73FfPHlOex6DwO0QKcZOveOhy6QMNSLpYpMsmmC1
NxfBL7ylk33yh73jryf2wrdmy2ZrpuD0VnXBWHvguQkRnzlzWxhXrEq4C357pOnnb3w5eUEkX4/x
ZeWoJ0n92Cq7378T/a9vxZ6sC/T2oOdyQV4coLDQo6tRV65s/xDKEaqAuzFexQrjFzih8j3qd7KH
u5nNoCen3ScIDlfpdETH2q7mJTQJjQDUMgm2lWSgkv7QoOmWlceeCycg7rmqEdXx/6NazKffRT95
7xg+vTjCbTQ0hOQDiGge4YDxBrEccrGsSKNpdH9ZsvgZSc7M4FAxEmJRxyjWu+J8urDtTp8lJ0CB
Pj/dxxZGip/PMCh6C6l/W65KE6+CCN3+JfJl5OEfGtGyW6BdDvbAwkidTPh3fZbgVyDl6Ipl6Jef
w5uXceGjS2VTMwefzyFChWg6RKVphG6QcWMY6pVrajKE/Hz1/vyOLwyJIofTGvg9ZYE0CAi1Mw93
bitfe0evLNO/HsfUsURT7Ez5AnzoBGWe1DFntiIYODc2kUzWHJNsKc1dQrRKwOYK0bponOXmPEo3
QrTksH5QnXDOTHyWkTYqvKXnfUZy/6cX6l2C/c/G03986D9e2oU/S6+avq0iksNlC1RRby2gMeMc
mVr1/tKvCreFNwyL8/z7u+3XH/KPw14UZEfqByYifMiFmSwMARIXfkGVt0CGqivX9V8Lx/Qh/zjU
RYnKjDDM/YZDDT27NHJs/PT592/m2hEuKkfQlHLslByhG55L675qrpSmX58sBzoa7wI28/TzN6WP
GGw7jyyKbKMc6+EFWN4S7hTRey+/fx+/vB00zcCkq5k8cy9uh9CqnT6tOE5B3otDq6N5lMe73x9D
f8UN/OVmwJxlGQrQL5yyP7+bymCRLadccWkZU+HoopLwG+AcVQlKr1FJZSQ92OM4a7AxoFKtiOkB
W06stPbYs7z1c+ubaoTHEOOBXYI3bqT+oa0ZchIfC+kl5J/aIZgaD7Rgwr6kf4himV5utgoUmhxB
cJSAXabk1SW54cr5F7/Gd9Cg9p/Ac9aLXHyRdP6/lW+lXN4qwU2LR8Wma2Kg3JkU6uNS0r5U+oMC
Wq7cMEhGTRUvinEKW+f1W9zdBXeN5EzNqZU/ehhvsISMOeT8yQvGiJRImHJ8LCSMK22E5qFZ10wB
mdyIKrlRs6/4DxTxOSytb4bePgKaZ5zVn2s6uupNF/a3APm/TSKsQCLSUimZM8h3QcuJYxLFYpqO
jrUbRbnQg2AWNuRRp/LSzq2F2Z1Kds9S98zmcCbpmmt0hityLEko02Ok1wV5CoZzSmsEIZW6j4sv
DUsIepO3dfESj3AJ0WDzFjoEaZ4yzgbp3IhPmfnij8+N/qFkx1aIT0aYnjzEpiZ8Ib13SFceCS8l
wa2LILsj1AeG0VXRYext1B6q2wUPXVGgVRNb02HOac9kMNXyGB0ilNQq4+bpcpHCL0XIc5dQJluV
AKjIC5tnZsOTIh0MolCNPf3eL3bTE/vo3SEBS0BeWRXdAnzLKmgfqCbIlrobNvJ3eYF60prAk3ce
A3UMFanKmLoIlw0ja6jHu5RoAp3GtU1WEyS2bno8QBNie4LGHEybaswar1z0Mgr++rOURgvEubUu
zcPiS88/CnEslERE2p9rR1qa4CURFAKBQBtH6DN3mYGRKoo+ISBhcSavOOeZzzq0PujynysC0CKR
1KwtAiVKEhnUkKwE9NOpSJFEOvdpe4T/vWAd4gzVomLZVzef1YAdJpYs9UY0q04+yTrxqqi1oyo4
i7RdYc1f9PjMJa19iny4AECWSVhGt50uREOaqp+t1IgUwgZ7sKceHEgDRaKuDLKAGeZ+iuXombHa
MTPFjRi7c9XZ+3QKkNVfFM/fWga0DxahdfPSkISeZuWjJiXgeB7aAs0L6BFf4ID/2umY4XJCFvto
XVpALuphTs4xCjyBx0KeE1q8CBDTl7Mq+qJ4qP0Y4I+KQjLrordqpGW+q3cm5yF3FZOVtBPe9JJE
FjBicPxRI81GmHJJMLLNJp0Tb1c6BZiqNEn87DnntzWqurTFUagSr2AWKRGWofooYpqlDLNtVOUm
+VchrcYhekwM9g54wRop5YKc1JjP3pCfvEZbBqYOamxYlCR/1TW6C/uuozfjgTaTZMttESOg0FxW
UkkM8CxW6RH7yS1NkU3XNfMQyVns95AC4B+YjBll71HTy2kUv5gYmSMOnixYpkNI0ES/h0dzTCSP
JZo8w32J4WrkskyrjWNBnx3S9ShoriUjqipGM3Z9h8jSbdXntvNJnL3DvYAGoc67m4o07DANERKB
ESxJZKvLbV95e3VQ5pHfub20l0yVXG2QQuNzpDLr5lMwKNc18IjWIIvPu6tzsVI4kAKdSk8J+vCS
VVlBKvOaDZ0BbuEWZBw4fLBlsXCWtnxioYmre2SvQLimRIJNGiGNWox+t9fsYmnruuvF1o5O0AeH
AoWvAi/QN7l3ML+cAvK6h5YQcJNceB+1i39roXDSimdD9c8lotG2PeTITbQBij1y6YE+Kb4m5Lsb
JE1EyyM7o9x1UX8jRdFjiQwkUoJdabZHxUoPYxyvG4PsASNcqlKCFvAOYOz690/BC/o9yy42tdZk
i5/4UVBWLx7pFfU/jRrBkmHMtxG6FpNeraGSQmnD4VaTFe1C/LbRAkYGCRrxgg4gUsxgR+/k0LNW
Ku32JAWPZWReeWl/WRBevLKLx7MV21nCgqxcmYyvtNI7ysSaqwSVGtVjwmcJFXdV18ni9yfkL0uP
i6NeLD004kdKALDYcfqYwGkSyCNUcdfyepxprffT2mM6zIS2UQ0VTukryf7NSiqwKtpvasybs/IZ
3J21IbHabupTI5dLIVm4rp2l0nXHaQEQBcxrVKIWxmbXFvaTz0eRaMtcLebtEM+tBrlEPjeMKR6V
y4sbOwJbpzf6g86IxNQn+xDMe99aFPIXI6CdAF6qMx+BVob3U9ZdT75RDI5GU5btWmNLSIN77pGe
G2DhQSyl6E851AY0UXixlw16Z1XlA9DQK5jDTanV9P6RCGtfw9g/BVJ1mu45U2kfDT99kibu8uif
EkQIQPcOHkxlx+8eGWsubfRpTKSeM58BlXI2fXy4fdmvsNrcVfgOg7ZZZ4P3OHTmU1L755Gticxs
XlJVzGP03a3oW49lp4GP6adIKESMwIqFBg8SLeKGBs77++vjgmD+/Yb58cldxkVQAr1ykJPpsryR
qYlBeUew/dTGsUd7j7CiGB+bbUNvl9rrOVdWxn/pHykq/a2pGWUais4fF2vWwu6NEjXACkJPRdZ9
vgluQLPuoT//uR/7/+4+vttY/KnN+F6P8qdm5L9H91FT6Ly8uSYWn+pP//GV0MR6uPmUfv3v/7zL
y091MvzHpko+ZV+qt5CK7//3O4dYMYEKM8mQTaDDE8X6H61IOjt/kE9hAa9wdBuuFZvO751IfgKv
UeY/UYupzQYf8PdOpPmHRuuP3wMSxiEvwtb+lU7k9J7eVCAJggZdTRJFLgo+AceRTSuu2DiSNRPa
fQqnhSfUItcdHnzOwtfmhdSsiGt9kPnyzZk6/Vng3obH/VzTfxz04rKN5AblupELqo7tBkSBpQql
blAeCo6qoH/po/hzV4bX4gamfsaPMvvjeBcbYR6bhGLHurTxzWHXpaYrQqZyo+YGfK2W9Fd0MMgV
kWSG5/69tzhV/DcVPQ0ao+8kR9qkQwvr0IBDqLuNaSyQTLl2Zu1kp3OVxL5yuHc/x4vGBbtX35Ds
0tkYhP+GurxQGRJq3RMgkEWgVqeObYidP5FuLkv+4+/fo/Leeb1o0hRaigq+zZ1Np0bgsExIqSV6
1RmJ3zubOHYV6awQH8Kw+LMa/R+7Qz8+yIuGFVSosDGaxtnkifrJa/0l2IZdiLg5ZjEgUnlXSsNO
8YxrZ3V6zP/1woES9vOn6ISKrhvcf9CjCHPzwnWVPdoDUIQIZodkWOQsrCHmt9wZUeNvM1u/7f2n
zqufGy06+SApNQgRvqdfuXHe+ZgJ1vz5BSUJe+pOH+xN5eSEHT7ZqP8L77EC1xdk405BJGJmErso
8BLiGuDpohP7j9OuOdNj6M3FrLbjEIw1F1cxHJVOWxAt/iAHzi5JkE82klt+qxDQ9kT2chdNpjNz
YeookqJr4TDvvu+LMpVldVlr2mhv4khxUxzt0aCxoULxLAHUNxAc1+ArEvI3vWwV87KuXOHT7//V
BXBRqYQ/YX20KNiGBXseB4NvXt02NkwGryWy8NhLfJu7OPcRiVfOQ4o8w1dRVVDQisGhwFzjvL53
KV7UsLbIcG8kWEpMPuOpho3NzUA9gWe6qLjn1eLqx/3r21p7Xa2++biTTDElIj2xsqUWwdXeTiuo
W0188qCEo2am4zuixTVOo4iulZKpLv7qRF/Ur3gsFFzvrbXRUAcOCqHXmb0TufMp1ZtdUICIpqZo
g48KrT45UbKDvUGbyLhSWC7Wcz8u8YtShkGottnLaPBTigeTuBCD/WJufFG5zA37PkUjIrjM9KA8
Scaws4Jxxxr9ymX26+cheQA/319lLDmy0g8GAR/YFwlrte3TdG9ZOeNtPt8Ow0BiXOFYvvdW7Yui
ZuW6YdVdAvTT03feEDxpKFipI7Uy1/UF6sVdVvuPRNXtRL8zNTbANSaKKzfUr9cbcOJ+fqvmKAF3
VGAO6YnitvKp5uM2Sn8dVjQNYsgc1UkE+q5Ay3v93nnn/NoX9ct2eknI1lhvYhUkROegje9dkPsu
PW26gJ7rjZB8eUBfeZPvXMyXu2jZV7ogQaCPde/csZzRM+iQHIpw2GWLatoOaNdhsIULMZLgCDd7
pnvXAhPfKVmXtLFUZG2iVirKYS6koqVp2cjEko/hYzjkn//mO7yoRuHQkcHX9YS6sYIbB2cWUhMn
zp/hh6fEgFxOidin7a7J7tHc47Qul78/9Dt1kGXvT8+iQcqauELACa/Y2RUk/Mphu6scErpYy+V8
3XAP/f5Q794pF0VJ19A3akYZbbNN7jjbpCofpDoglqE5RcJfxtKhLROIFlyzprob/a2zuXLkd0qw
fVGORq1X037ylpi6OGUkMma5jWtYWwQkwzpIhrHGtsYtgQlXDvjeJXtRgvTS7kNTTr1NkblUHQOh
Ug5mZ/pIZ0Kcgxbqe3gOimGGR3QNce9vnmProhpFuuYkepF7G1ZXUfHkOP5nm63+dI6n8ocDpjbz
82Af7HGYlYCQuJWvHPudsmBd1KIm8OXWiDNvo3jF52kbktnaItTaU+dZaPut3UQArUvtSll458q1
LqqQpARqTeYuZqhWe91fwV5DcH30Hai3XLRBfHWZ+M7lc5mrVgad1g56w9O03FZG9uLRiE9V7yFT
FJclO8oqsXW6Y3N1R3cBwv/n89O6WCglZqoQSBJLeDlwfKHrIJVlDlANuGrKc4xef0JeA8pSRL9S
n+6zdH3lyn3niWJdlKLWkAe7qG17kz/ld+FXYvgA1iF29D6UByRf9KD/5oEuKg9on9DBsVJtJBvL
jkAKGm6MFvArbvNG5qoprJ3FJqiUcMJj/r5y2KnY/GJlZE3ff7MaAxFR6kJtGhbfmxEsgU26QCKV
S+A1C+LX3PFbGnk4BiW2l+PWD/7ucS9KUD8ykyYaXNm0Xr0jDHHmdWfbGRZpEKN2V3YhS1uPlr/H
2TBIoIghAV079nvX70U1EvBe7JpkQnSLdNY9GR7Kvc4xGr96sM2Mpw4LcaCKanAVDPvOIaf2zNvT
HOuFXxh2ITZDv3SOzU1yrD8EYJIeWfJeO6evkpVffJbmRcUZA2RabetD94LCq2Y7L9km6n0mf+Sk
zgwuVbtvlrYhsaPEMTWcKtDDsO0WsimhgL5liCBn8x6FRmYyXqlDTGzansJ4kxbm8jaI/SuV8SIN
+p+3s3lZqzSGnnEvq5tmWpNRBi2FFBceCJ76TDoqpH5MAOXzxJl/3QzU+SmdrD3U5/rqlue9XZ95
setTutTx4QDjWnLkGSqABUzntVV7xQx79skS9kLxtEXKNtvm76H8/fr7l5qe/7eO5q+xvf+G/Uzw
dm/qzl+6macgTMIc2N/X6m0n8/V/fe9jquYfpqzSjGQkYZqvHcPveWp0OB3iq1VkLeQ9vnJwv/cx
VfkPB4ok2d2T1ojVAbXzex8ThaZCqB9R29r3hLZ/pY/5q2cr8eWvSZtvimRXS17eGCnYBJNRX9e/
2BYuiqhBxKhE+sYYEnvljfLnN+fm9OcN+7Z/Od0Fl7fxdLSL29juIt8PPWfYeyEzyLpu92gr2KJK
/i20jA95YF5JCv1l52U60sV9KEMo8D2F4aov9IGlEDrXO5B35LXI9vjgMAG/ETBFd0MYKU/C0NRv
iqIP+6aLUCokIpPPZO3GpDMrhiRfqc7TI/1X7/7irvQzbehI+BkQztMPKSuAV2rJINu0oupK/Xnv
BF+sJnrdI/HKxgGp1yrTJ+1Jr8EoZJFxAnEMWlgJrj1ef7Vbmk7wxeohCD1gcjxS96pRRC+JLay1
1NJ+sBIIdgRBd1e2LReauz8r6nSgi9WD5aeljb+h26voRf+XszNZbhxntvATIQIEwWlLSrKswbNd
rtowXIM5A+AEgnz6/6juXbjYphThVUe7OwgRxJiZ53yvug5gKlvIMmorAYURtA4bqGOLdeZD26Xq
kb5Bpw3z3xz5upVdjhryUDU9xeASTqhVcEC/6mX5whzZYb/ygDUKDSbgFW/94On8KP80vHv6yezf
LVHyyq7sFKObsS74jopKSG5UQp96/BygwQuKKlHfJ8GProkh/uwgw0bRhLHez7f/t53PBtrsBBJD
hRLDalUfSlSY+H56V9vtL0nHLQqJoGWpI55nR25Q2mCm0AvgxeIBbQjTwB4+2AMuTCj0giPHEFkW
8oMtv58ACYHt7Gqyhy/OhdlBpbOCLqsSdBHvH2qzG+lNQy4cbBem2TwnzLSOYQd66n1rFyQH7ew7
7+58z54G9ycd+7cK4MNqCf5oQZMCg15W4C2/Js7b+ecuTKZ5CV2Aq3lVkFYfTknX3Lt1/XJNCSrh
pu5Cfy+1cPr7h1+exCmoOfC2PdjZwzT9hpAJ2MtfGQiD599gqWdmC49nwFjEeosFfXyUqOKq5aVQ
8tIvny00Tpm1qrYVzKrc8a7U7DHOkOvvHf5MfK2/2D2zRcYEQwIr8NTfE8KtCNRbOAwV15gS390c
J87zfbSwOP+9An74BtruqRf0MRqZXGiqXnvYezsN/ByaPw4AXOcbWdjQ/x4JPzQy5aAueCXzYb3k
b5I6iBKgBPP+jcf9FalRlGw/nm9o6YvPZrBrT70gTufDqsSF3U8Bo1xf9c2Fvlp4Op3dKrqgb11X
4emDF6fw9ET9T+m3v87/9IUVgs6OIXlvs2lqPG/v9PBM4fWLDQ9JXogLh4+lx8/OHhCSWhaMJL09
zPNvSzZeGx6gtFFeqCJeevxsKgeBPTAUc3h7IXm6ZbqFPaIZoLKliXsh1L3UxOnvHwZRByeCLM2h
RCvhk3kq1bVtiQjz/9dGLGYjF6b0CRL88fEtioTLfsDjHTt3cNqCDzguw9OqqMVxaun7+a+81Mps
TsMHpoORzKmVOFCrpOl/efAcYoLCulQlu/ONLMxpymavMmnQygs0ImW1F6SCIdBgHawBlYct7Bst
lV06cC3NiNmmboF2OfgSLXWcQUOR+CjrhxXN+ddYevhsMuOS0aVNnbh7F2vtDpxX1EERMlx4+qf3
UeT95ulg0gaDHyg8Hn3v9BbgY3tbh8p9reong3TGy3Cd3Z5/k0+/OpqazW1RoRi4SgJ8EDYKeOOc
mKkOzKsDBieWxve/ssyimdkcz2kNEM4kXDDNXWvFvOrVz7rbNI4f2pQ9jq3th6nfXDh2fDod0djp
XT9Mx7b1Yp73jrvnEkWeLYEWGZXYdaA2X+uz2XQPyrixqcq8fdL9gltk2EF4PaWvrTdcaODT4YUX
OP39wwugZMPWWKO8fYDshusn8BGE08r5H7/UObNpnjcoQk2AEdibU5WvEDDhlmyNsqHg6msNzKY4
q6YUmlBEtXHluR8y+7kmTRqWbXVhCVnqnNnE9piVj0zG7t5iFQmHRp04B/nxaz9+NrFHmQ9Jj/DC
PusOEyqFa6gRuZ4uHLU/PWx4wTwjmhKeD7A0c0G3g7dvr4+pC5OfMV5pR9+oGLX2458vvcc8/Uk6
NcLd1HP3E3Ve4qZ+Nb3zNrXY+84/f2HZmGc6Uzh5Kcdx3X3p/Xbz7Hbo6RqJJDgB1RdWjIVxOs9t
Tv1gw3gYbyDTGD4dtohXUhu2Mjg2f7GJ2TyGy7x0KXgye89q3hiL7e8w786eXArp+/lu+nS7wwef
TWSEE9tpytFCmSO1dMKJ1CEM5CBihDtKLlfnW1n6GLMprXNbWe4QuPumhdW3Ui+TgVmAB7PGUKPi
/nwjS68ym9ZDGoBewLCoEn/kq3Jo8qskz3dDD/tgf91DwvuVwxT6bDa/GwPfBQ7W8yEjo3XVuLF9
ZSe+fRW4RXt9/l0+zSJhg/Vn0zyxu4703CkP0L3UkWcGuZlEXak1oiTpdznFw/eRtvWxjCtdr4Mg
R2groGOvwsHP/FvAyu0LP+Xz4IMHRti/a30bA8kVi1YekAWZ1pOXgN8wyLYAIkgxqLOdQMkWEQcD
h+VhahgwtkKQ6xqFk/BGJvyujocgjBFb2sQFhC7elAbJinh9fUftAe7UA9ST1I0hkaq9FpYbiUcO
SoMxc2GML6zHoJj9s1n17Ug8V8oRh1/16CT6yYzt8/nvtLAG8Nn0KVLawggiMGBT7AcO+qL/amDr
e/7hC7OGz2aNggfS1AEHtK/cVyV/1B3AOw4Mc/JLFQRLHTObMeNY2G1u8OtrrwdqqNYtrCDHS4dE
+zQf/hNcAVpudnIbvFp4OnHNfrgf19DO3cY7fZhW1iqNyg1q6ffBGqr+a3attiJ8UxHwv7vuKG/V
rr1lWxE5d86F9efT+gVMJzo73ZWpW6Hak+NNAX7ZoG5v417T6+S6PYDbsUdC9sJQ+xst/eydT9/y
w8FIj9L2TTvAINluyCkmzAB3a3V2KE/2fhPOfKDLGJ59axxiNlojM22Stt/QEQW/3KkhqKwBXrUz
rq49CT6WnZXAepdsuKpoLA4stREBqCoFORkr93y0QSNtNKnCxlEQYp0feQvHgHk9gAi0acAZbA5d
aosEFLW0RiFL05NXh9lAQBghAvxh6OCADNQ4CMDn2/080OoFf4nDH7pvgGsmcBAZ0si6775jc4WD
Sp1x7wj0loYRNwzoINopwJuCIVadFlAVqCa9sK7bn8+H/+AJ7TSZvEIxjJJ1vXZC2AKF7dVwBOss
bFY/nlIM2nLj/ATv+OivxL5dQYUVIgj/p1zne1gOrfN1cFcev1Tr6QJ8OltdJn+o9GTBpFyYvVOq
sHVfx/iXYl1YAClcs58lvGEgpWinh/P9//lyBib3v6PX6QWM9VK4libZkVhvoNU06e/zjz7tFv+d
GDAT+ffRKJ0HmQ8O5HudPQj5xsldBvFUNzjrAm5BvfgD3ev5lpZeYrY9w0csFXWNllBXD6JjA3LW
PVRCF2b40hiZbcwmUXD3cSwYxwcqGhjuDcWFHlr43fN9Np9QOjKyHj2EbwBfBcwzVreo43UvzK7P
My/YyWerYIHzb1DDle/QNPUmd+xb4MpDu4Y5uT2s4GwY4kJw1NicizTfEfvYJRAPMwYGx3TVDL86
UAAKXDkylzwY0YPk7aTZhRXn85cP5nU6WR6gbq7LykOiLb3reO1cQ/TKD3lF1IW7zdImMK/MQbi5
oAVR5QGwCtXdDHB+TaKs9OCYJ5wiXwGkVMA/Y7A76A7TfjtMcCUA57lmL4VOpqNXWmw3EN2/nx+o
C0NpvspWQE1DoIuhhMZe4Rp6Exfp+vyjP+9Of/6lnXEEQVGOODqwK5Y8ZXEcXvZj+Xwmzz/VYNM0
71L8bOHoNUl/ZlV54eK89KtPf/+w+qMq029qg5mLWsqQ0OeKvMnxKzFcjP3TR/jw7DRGlqeTqoAr
ZW9FWdq1V1MMj/Ne9vpCpy9t/qfc/sc2qk4RjUIhcYAwtoB2r1deGASAXQFzWv7Af+rDqrfAkIFJ
/kbHDd3wYIJZM29sAPWQNYMcsf3jwrdThDD5SgGXL/sWPKHedr51vQIhKQWtbp/AIeZe0iZ+FS58
0VOlLbgVBhBqnR89fzNrnyzW884a2zFVKaP4EBHfsXW5Ept8RR7UHhrMQ3Wdb7NNfvSuoQSGk//5
Npe+/azvHKQeAllgxLbpUdlvjnWchqfzj/78NOPP68ZqMwwQnmBYJc0NKwA+q28gso80ezP5iGPN
hTD+0nSe7Ttt6oKNk512azvfdOYWx75Le85pc/nse8w2HQ8ViwPK0M3+lUU/rDBfPf04FuGLFx5/
ZrvNTxlusvAhXf2BcWwIc+0rd1NvaPiehjTMw/f9y30ZvZzvy8/rMDwUqvw7xukUTEwF6EyoS8mr
uhuOxTO7Hm+La29XfC932aP+UkoZTc3uD6RKWQkpk9lbPAlj+1tFbqX9fOE9Frp0XtcFw0TqaJh9
QCKcwf0chWYaQZwc2l5LwuOUbHlhhUH61nmXdCsL17n5MEwcv6ElHKgOZXNrw1aT6PdU3gXDpRzP
5+Mv8Gbjr/dpSzNeFQe/kfx0ZXCPEIGpC2H4pafPhmBi+VBZ57I46KaDzy78YJUN8+PzX+Pzw+Ff
RejHhdMpmkEB9CsPCGxu7ApGw2W1br0Gvlq3jv8aa4V19NLl5vOVJpgPK57ArzBAcckhcaHXLuu1
IH4oe3bhXU6Hqf/OVdR4/TtBkBnxRnjZIVwCq3p66LKD4dtOnywXf5/vraWDzLwaUMBepoPMSxwq
PjlvA8wer7SrrB3oLgSCeVa/ll4QH6zRItHg8xLpC9/ed9aI/6+J5ZWom0sOS5+vrTDx+/dtAe3s
tcibCXpDpE1y47/mBCII7mY7BocI1ibbgvYX9qXPu5bO154B+YvWLUt40VIWSVjL27DtiLGd160K
cby7sNx+PlHpfIBIUbnw7sz9HUnt19yva7DBVQ+ckgeokbpw+FuI8MFj8d+eK0ZrssVovJ07Fc+S
kye/ZQw2OO0WKFAAamJ3CycyPxzrHhgQ4AQs8tQBMH5+DH0+nVG++G/rmaNgeQH/+R0RjgxHd7om
dXl//tmfTzCovP99do+SXNsdPGfXT15YI1XX6J8uUavzT1/6Oqc3+nCQKxLfh6uzB7+DYmyi0RSb
gMLOELDe0BnUJSHa0jvMjiMuh+EF/PYciHhBv8yG5Cb3sgOgguLCIFtqYHYfFhWQ76NXy72DkLhw
u1DBFtjP1IVVaOnxs82gzDrTOfBp2bUcZu7NmFvR6LdVqALwGs9/iKUmZlO/yQBDzYKJwxoXuQKN
XVPoVUIfzj994TM7s3NG2SkBmwAHcZWTCU2v0TMdq598wKFChMPvzreysKI4syOGG+sA7kBM76cx
X9ckXYsK0Z70ZwEL8Kr/c76RhbnmzGY6t0aHgqQQ7ARgQRxGzVN2YRAtPXk2iwHN5SYZOgiyjAEi
RsHw/muH5r9+Cx+nGVKusJjRQ7yDVicyqG9MnBvWr92Shrr7Bc+d832zMIic2WwuaaG6bhhg/NQB
BFT0TvBESdtB7UmaX19rwv53wehgTCX8ouv2acBfEl8jZAcbvZDm44WU7NJXmE1lHx5mFYLn8U66
45Vtmbt4rJ7O//al8TmbxlLDmyj3TbwD864Mdp5bhYN45sGP8qLgd2EHd2bTOCBwqE5oEO94/7Np
0hX+wTsdJjY47c7LoF++9CZ/TQc/LNtwD/BHFQA9MIFbDWFSfjMVqBgHl4/Bzi2t1Nd6jM9nNE/7
qckZJptNomDa57wHDvpNTn+86kIo4VNNiOtRPpvQPmstVDFSf2c1AYk8Aj6AkxQ2DK0g95py763u
gTZ0GqdbwSwO+pAC8ZfqJNEEWzADHoDFW8hs5GpyzSUJ38Jn/Gue+6F/CaNpaoa02md1PawUKX1U
4Ev1C/YiqFyiTN7aumLJKqguFnIuDM7/5KdgsAvLED3tXat8gCEua1FzzJ8L4v5ymXvJB3VhheCz
2TXQYQgqqNp2xqCs2IN5YqH+ePpSXHrpJWYzDIwWnyeZ9nbpwGG0zsDQaq0mim2EOIhXnJzqzeb8
FFj6RLOZVqU2qGNjPe0zOeyoBKW96wpwNRQ8HV1bR9NEjpR4l8TXC29mz3ZQZF6rGCQcd1eo+EfV
oC4dajKo5zMr7IbsT5GRC++18IXs2ZTLoI+pDcwwIUIu2DquODhNmZehM+1udb7rFpZYezbjilzA
dhWQt33D7X2qyM5yL4WFl379bA+FDI1Afh67OxRI9jdJGUM/YFcVRgC4pud//efXW2qfmv4wN4cc
FFVJAFdW/E/SgtUDvEYFnxbobiORgBQEeBQ8f843tvQ+py780JhnTJrkjgsqg86+xY4wa8mc7/aI
i+7XGpjtpz7P9ZiWabM3TRL15YuCIbAHIMf5p5+6/b/XZ2rPpntCK+YbXtZ7aHbudG3t+sqsOVWv
k7Eu3E8W5uHffPWHHoJkErgy6QQ7u/EjLMvR6KJeBOdixt61ZW2rob0wM5ZeZjbjE125XQeY4D7o
xN44PXJ2KNPAJkG9L5Xeev/Re01wgymkD3aMBhl1OIF8TZTFbcgv1V8ujKe5xMtJgl4HJGl2lhmu
SQlAd/1OiX+hh5aePpvYikg/BjxN7vtpjFGcVV37nQ2oZ4MT55cG1Ilu8HE+oHq34rEBaKgrdZi7
3apV96MP4WhtovMtLOTV/iOdGsBvB/7Hqff9jl+pQ5EhIBE6B29bRclabBmCo2DVoxrgBkSBY3V7
yX56qfNmM7Ftxszwya73J4Pj0WxHlAEUSHief62F/WMuekqwU1UpBdxcSXJfN8WOIepSFfmbEeML
TS6VTCwsjmy2AY+pTvNxknKPtpybCviWPanHV5UKdeXj6rSyswAGNKjng0urvJTrX9hQ5m6FHSru
BxyN6j0MJkI3/xEHFxaXhQfPxUqDVn43WUbsm0xABG9tiLrkTbqwbs3FSkMwNu1UnT53aiKHN+vS
BVFZJfAf1rCfNStmLmW5Fwox6FzABHNwAIRG19+NHdMHx81J2PipWReOYCBp99kjn5Ck8zUha092
45pKUW+/NPCs02r6YX1GSaLjQ1Nq7QR0Fiu3ypwIwWzATHHOXMu+z29qF9ax5xtbmEN/z/gfGitM
hexQCUBvgznUpfscIbe4uBA0X3r4bC8u884m7mSrfdpX28SPn0TOdtpWr+d/+8LU+Rsf/vDb+9rq
LYTjcf1n4GfJLtTjAAj4D+k9mzoLiylFYcVwIb21OCRmO3NsimykCDzv4ev+LfFAiFJe+zbK7Gdh
e/Ag7p6sQtxa8HxOKeUX7lpLPThbHXTsxZbjB2xHXVpcj0qJY9x0fRQI2V74SP+nWvjkzPH3jT/0
o+BQvhoHpnm9tOx1ntXdPQXTIr6ddOp9lyjBQx4XKZtpIyxlNinp4zLyUtdARwPQF9BeHfSWuRAM
ZgxC4D+6UsE1uhZb2M4Xa9dvHqfauOHACrIXOcjqDnATezd1cQX2/C4c7IaBiTg1675I74YgdiLP
h3t05hV/+rJx13DdqWCSXSpYIYt8jfT1k51ND11NvsMZNwW7Rt05fv87gDXBqu5hN9LldIogfx5C
43sWHG6dVxaD4UapU8JTLF4Btrdz2wDYDlOVq44DNN4BppnW6VOeWi8Ir5Iw5ZB1pK11XaQFjWzH
/Z00BtWaBeSmjFsoaIOgsUr9JJQEMRV4A+6HbLx3gzJbZ0TvmSj8LdeevDrdEXMOX23dTdexarsI
dW6/hJh4WOnxAcruk5oX6qRhNHqT2oCs8aIej36vgQwYUILuTsaG78EJ6D2kQMBO/GpqmjvZe797
ULrCgifAZwfvw9Qnod1XPxqraK4yz6thQjc1YAZJwDoHCYRFierjlhdVxFQ/rqGWryIylTuLd3tY
2rnwZkn4thb2Xij489Kp30zYomDpB9yLPcKWP3fIgF6Qv1I1vPYFQqwdLnXrDAxaoIP8o124MC0T
45/KCvixyvI9ODxHaHjHsJxSs4FaHpBa0HHXsN6J8c4wGZZ9CQe/DobsduXVq7KN0ygw8rGI8w3i
fO46EMhF1gQfQjC4EEkc9Vd2oZxQTj4qtjlC4ZZmI2yTy9fWUb+tafhW2R06c9p1Kr+JA/bN0gZD
zqmv8zp7MOOpfonq9wQ1fKFPLQzf3H2kuvsZaGjnS1he577/Y+TdPdIEt8xgT8vjEkjPnqL+r80h
LQGAvicEiFUbYOtseLAT511WyFlUqKsp0gdQYDVAcNNRjPIxGPSrhgcwShiTcR0YoMxVVr240PeG
KF5ejQnAnMz92WT5Pdd067QFAZiQWbglN9CwFOTVLccc7IuEwvg7SaJYWPnKBhZv45XpNdLTz2XS
Nqsgk12U2u1tjzcPqwAGY85kdeDyJreMBAfU7UI0rbw1nawrhcqr0OoaFVqp9Qw/+31NyBQajf72
fPJYtSPd0Yz1IRc2auTZBAIDTO0j2uE83+Vkk4k2vy7KDBRrW8knT7XgOZelE1aMKuhXDDI7iABH
yAvKtagh88INJI58AeondHnexuVJvuYuMWEedD95Nf0aGv/E2y7FWnbOnmfB91F2W+p3HsxmUhAL
uPPbwAh8zR29Y3XxLfXGe5HHuwTxC3ANqluGn7LGRh5EfjpeZwVspeT0kBD7wP3hu9V00G358aFt
XcAgdQ6TfSCu7f5ajz4DuBu0XJQRAXlgGuB4u9oDgBDYBvTnHqTcO2TQgXeFVeCVTFvgTodhX5ie
bSEE3ALTjmWhBT8zBZDc0JqGXNJbR9sA2/cAvU+whSYl8Argb8GzBDCCE9knjZzSs6ELMGA1JqjM
NVgUXDNeadZm8LWG9ZWFShdXW3Zo1VRvkal7wVBEKY/yEFERAWjsIEzH8YBiySypoxElXqiI52xn
fI7i2bKMmnqSN2Ry8lfkj7YAf2JX5vi0NEHohwNHoMsOPFOeXhVSn6izfK+h7QeWrx2e3MKCiT/M
+tz20Seqi2jWX3u881Gjk3yLDdJDeLfn0fIfAjYhlZBI0D+SCapRkE1cxzlWtvvDqtijVYrfhqTw
yyiuSdJymGdg9cmo+xOYj3KNtQ5DbvD7ayePX5F3BTg61vWWKeB808RmkDym/jZwIb5r62za8EE7
gOe0NyxVAu6M8mebQFpBuuKxmDBKPRvJOGCj3+vY5iFG22Ne9nLToLItZBV7savm2SvBMhp97/uk
+WvP4ybMm+bWaweArxrzXkHTHqFQ749J4bJageMYIuKtb3MNV/V8gMhCWaca+Ca4ZTDCzzoi1q2Z
irXIMiQ+fAGjB1JdFV6fb2K3PdjNGOyc1uFbaKgRs/QMrM/SQ27JlymQtzQBA7lwxz9Fa/4Qrn9O
pn10aNesrC4H0zP/aTICsESK+MMQ+2s2JWOE6tU7MpRvugDU1U3eIO3CsY4CV9zW6yxnv/XU3cQ0
+dZV/ZOVAjakUHFpUwBY6GR3kSUtgvHIVg5BErZHanGltfdicieLxjHbORmxwOw1AteSCRXbQr6m
PtYKp8Uyg7PyTYDtaw0rkOyqTLGtApS4Q0rAIL4DkIbIejjUcxcC7sR9chN+LyWdNjIr0hXOTG44
TvF4LEbsZvBAeiDA9tbMzU9hA9DwbCBDMOt3ILHu03F6yWqF7dJlz4XhiPZM94PlPZrE9WD3XjlR
XQgAeAvaRgGg1GGnEc/SNZEr1O6hpHzwd8oQC5wLhcL7eDoVgz6wjOoNxktwBZ8rFtl++ZsUMBwx
Pv6tBn479ErXujZeoo/wCDURPQFEMqweYY1FYd00PtmnA/bKTBokERyJk4cv7mrTiwi3ZGx1gdhb
OcWGWaXXGR7TDNW9FzvBpq1TtkYVW7WFZZtGjbn7C5vyN9uq7ryMwOrVYPdNswB2UeZbG0/PKbA3
K10n8crT7H4iDSRrU3FnDerXSAdxJS0pjsgvjVHv9dCGp7a9znCvDL1s8O+qsum2GicIkBpselc0
8A6rfKl2bIiDsOmaI9YvGg5tdsOS4SEr6meu0mJHHKNQjSQ4rLjyGLbgTbVycPNaW2k1RrAPfYl9
f0CgtbTonqIS8K7xYPANJ5fxLhtyGEipRpiw7Mf7Mojbh4pmDuh1qbieBO9/FYJsRWvaQ5pLhpMK
iFstLF/+CLim52FHcr5pWNZHcurkL5bSLhpS3RxJ247fUIxR7xFQBOV4IN5dAjfmb65FXjQZpjvk
Op040i6rr2gvRxhvjdg9XfXSe3KLeNS4EQZs6twwUGkKCSGCQc+xgU6HIGAQ5xBBN7LtGSBkzvDY
WxWYM8KlqynAQuAbcw/AD1LlrH0xspLQm5rxGhKyYDUSEG3TDrIh4fn9Os+5FSL7kQGl0TyCGMiP
lnCs7aD9P6i2cNZNP7012QADrQDudV3dJpHdWf0GRkbPLlU5BpKKNy5o66CtUP/0o9woJoN7nU4+
3Nl6WIMJnJ43sQ8IjKgtPyJZ0+1kWgcbgojZigi4FMcSoVcL7KfVCCDOVT4Arcu1i9mrYKrWEpKt
2tRqtoJI64eqBzDgmKYRJ5JFnp2UB+EO1rPTmmTL09GPSsdybuCbkYWJR4HPZX75VpVB0V0VTa++
WbWDuhhYz4e10sG76HCoabg7Yl5b74An18BLxwqCWlRVdVXSRl2pssjNgCwCDzHe+NCtohDBMlHs
lX/SoWZRIniyg3jvJwe8CWeXql67zmj9tuGce8s9sNwVHMqMHG0H+ivVyM3YNC2WQe2u66zEyZtY
CodWU0bUyottnsXFKpDmR064iIZmNPD697DV2BqyxrEkYGtBAw87nvoY5FCywMO/2hpkocMgnwZg
c1Iv1PE4wEae1GtdNVbE6hGrMnWaNZNuvoHC89UJsntVSeCBMboiASowxNyq38gOYyLlw5vXkxrU
dXPX4K4TVh0wGjVmABao68I0MFpru8euT1JsqFW1LkvZr7K8fiwoLjOJJC2IQUN2sJ0T+DtoHtzM
k8cErsIr0JF/cRA616TzDEwuk3QNiDeWVjVkMJ4lr7Rqfo0BfrGr+ZOVa3DC8wo3vqnuN0FfwHw4
8c3KoQFuazr+I1PfxnHbw/9fWuOmHXHa7q1WrmmMttOi/Y6rq4zaNnmvdO9s8CpgCjrlNfTHAEF1
kIoVqDpYpWVr3ecFmCVji8Nrxbxi72m/o1FHMwG0kQFVnUKWiZ/Uhj4z+X0QD0moitHFcM26/Tjl
QC8Rv74FfDSDQXdXHU2saOQEiARICbBxN9XOloNxEFqMN/BSRfFU2Q7HpsdCFbh8xKZUv8DLIdZh
D+7AupaUbgoUnm6QMzzQBDw2pDHsTabNu7CRgKY07daN62Ji9803nFiaKzcArF4i03vjCay0vsP7
MOuq30rIcjvF4JQlLjyJYt09mnrwEdShnYvaZf4DiS9zqx0Ll9sJNwEHL/it1+VjzW2An5RRK886
kTUrJ4M4ogKZqkQ8eoyrSDjmMacqWZU20IgUQgp8UD6s+NDpqyQQIpQiEaGlW3YHmKQOW9+7cxjW
ZA/XVGagYextVHt6WfdSBzGA5vGjnY8mGgBt9Tznza1w2/O0NeD8T+WDmBgaHcYsdGrkPTKlfwal
lJFRNMBKJcF+LQMvwiB2r3Vgp3e5TehOFW4dFUWOLbsn73UPHBKygVcdcDgnW+sjcM3VphHNu6E9
8KblTwFYTFhb4KLnttv+Rk27Xvno8bDpi+oGMqUJNXA5vmsDXumI0z9IVrTbMCgcAYTnHKguVa01
h/xcNDg/wHfF2uhetbfCq0E6HdmPvlH1KjVCrlGyxSNBk9Mgyl9o69cKPtC1jRLi1HnrkzLbZqzM
N20De7eiw8WVTIYAc2MPR9S1g85VTgbj0XpBKtMHY27ITxFCunXdzl9DSzbi7NcV8G/AMbR0eXqs
jEE5IsMGZmHH2iibts/CTSwvChrIMITVlJtYVSjUoF58lAim/LBphSMQqGp+lDUyPhiVmp986PWz
UwYA9pYoCEPiIIXnlZHmtWkI2zB046PVCrEqjG43gqbZa9Lm2aGgjftQk8zft00zXlEwsx/yuEkP
pUMLELoK9d6IPoPBjkFi2JmCaudpAfh47vOV1QK/ngtabn3wB65q1vvrCaH3q7RC9EInldr1BeyY
yyF1o3KUnr1NewCJrdZhO2CLRBDC5gXHN935iQpxkJhQoBUM/GtR6Ln08vSBG5shVKzbeuVojKMv
BuTmSkqkG3qh+gzpeIcfShb0oPIZ6Lmd9/MxzYWAH50FfysqkSENUMzq1+A1l+bVz70N6y4ZHJwe
80moj56a/RDqoykp8XW6Zt/hSINVZB9bj7Wga9QnXn3tBWYx34bT1PMr19qVAwpcGl5dK1XcpIZ8
/9rzT8HgD2/gBimusoGFKoIBt2A4fdqmjwxW4689fpZTKizKwD7L+71oEH/kY/LapQDYB+yLCd65
wc6Y21lc0xpOusSshUUOBe8fEU/7wUj9dv4dFnIwJ6PPj12UTyruUIuAsHvuHDlO6mNMfp9/9ILz
DXBE/z5bNnGMzdQLdo2gW4Mj7kS9B6fCLE8woII2GiUPIe05Wg5MVxK7v5Bk/HReAKo8++wt7/jY
Bq23Q9A9vyZBkW4YRJW4og1fqoRAE6e804eRVWChg+5ulPuRq4feHb4PldqSdLiwJv3N3/xn7uH5
s1xvY3KwBLWhOy/QYuuUlbuyK1NvEt3wtWt4fiMdM55u1zjJt7y8ZnFVXklt1SE1qB/mJcl3pRbV
UQA0+dKWjf90/qsude5s0VEigPpIoKCri/Wt9ttXbP8g/k3uhVf/NJWKN5+tOkWuKjjeoVJqymuG
+BoR11jn4m//4+y7duTWmW6fSAApKt4qdJ6enHwjzNgeisqkqPj0/2ofHMBb33Q34JsN7AHcEimy
WKxawWlFvWrdaoY4YGM+Xh7Mt10hPGwRgEzg+YrGnL0dCFXWamjEsBNze8IepMi2++nW5c1KINuC
pWhVbC8/9Nsth4cuwoaXaTr4o2j2I3K5rfBSiasQyf5x/hatpxI5JjPsjOyQ/T1nRX07D9Yhn5sf
lDk3czP/vjyIc59pETdslSa60zWcfXXxKop+10EYBUpXK9zxtlM/P19+zLm5WoQQyEVUsLE1QGNI
R/lDe7157GoNUf/LP39mFEsNn1NRvx4YR8vMZCjAWkjQsuneQJ1eAW4OuNv75eec2TRLBR/RiZzo
kpAd5PF+CLc9pv2wp3Vn/1vEWyr4JLqwkd7mIEj0P6AGwNdosTgbXOGuwSfOTdRi1xcChWaoyrKd
3T8azm/H9sJm+pHPNKjFNQ7buaC3NCFJzKFAVYZOEI7naLK4Rlm9CtObP0p4OJOorTz5WWPrTIHs
gHsKLZahwjgD66YCAAZdeN265u8ctnWxDc7Iq9e1KLaJmSRXSLffzwJdgtOc1G9TuFf2+1o0KjSk
8WGnlRlS8IdSeMPV9OXycvl+1dM/ogt/nS4thAxylyu9HzmgC5qU5V3FJLvSJ/4+6FG2iD9DYk65
aRR672YHM/tNajMymkcOLmIiq5CSt6n7J6q6Q5cItZmYArIdSGAUGsD3vO4hszab5r4TjXcFAXFu
rhaByAdfO+mEhmkMSnn0Ofn/eu5nhRrP/fAy9CgFJJSDH7bk8Kh6EcM09Eob/ftwQJfC49Og+uQk
pbtv9aHLga/SOgB55kpQO/fri9yEsBluRdCG3vvGyf73hGY17bHbJlL9vrw+v70ZOHQpMF4wXP3b
jOk9QKwvCXUjfyRbapG1mftXIBRnttofM4S/tkDKJByJ5krvB3+IePal+6+huWemAfIPvxI1z2yE
JdwNRW20fdscqzPv2qDR/YOfia3jmBuWkzq0desGXMm7AoL1V77NuWGdFttfw+oKG+1Yipnz0C9T
9X1ldFGdwzm6ePJK/Y/jWmzw2c38tphJvUfF4AUiOHuZJEfcVhALJXow4NAxK/tl9sW1UZ3ZKktc
Wq27CW7UPXC0zfuYPWr79fI6O7eSF1uw9vIhrztsQSPvdsqRqzop77J2vJKInVnG/4M/SyxCYQOP
MKs20HwNlA3m6fhakCm+/P5n5mWJQgMpyBCdw/UehssTympG8nX5h88clXSJOUM+h8J7Veu9j8oX
XOCh9Ak/uHTj1v1WDWTtGvXLMOlfbtfFlTJQpYZ/mcdvhZWgeIp6kz89qrp5uPw658Z5muC/VrXH
vWlCobuHuxSa09WpHHYl0nyPpHLoEnMGsVoz8Uyj3fdJJ7cVOhxr6HXMYYbq7prOnbGi04zeHaLP
EQgbdLVFd019+8zy+8Pr/2tYnYbtnNPOfM9S9V7zaZMjGw0sXz7927Qt9qkxi7SAMrne51PyMVNx
a9nzlfB5bmmb//0ixjgJL4HY1T73yVs9Ng96LqdAVX4ZNUN3BVN3bn4WR69pmuhrs1LvTe/RMY6D
/elPV24x51bUYudTCZZ732LnNGC4nyRZafbr8qSfeemluPaQzsaIbrveV2Ydyem+Gd3Q+NcfXxy9
wnFQXS1SHL3NuxxgRLRqvR+X3/t7NQkH3u///aSKlMAN1sjoeQKfn9IAdsQTvj5UrG23Ver0oSsz
HirBPchSus0tYR1boS0vo6kr+ph4tf0kfeua2PqZJbasPjpWNU0Jos9+hPD5gGKzJX5KG03ysY8u
D/nMIlgWIN2pz4HeSPWeaXNTKnVD7PGaHv0f4Of/VljoUofbzZnhzwxn1oDLwy9IQqLFm/9u3wX4
lMf8ncG5twzE57+NZLHTW0tKr+kxEgmU4SaVBBC9onH/LQVelgkdYvgC9pgnbOud574kKDRffu1z
e2WxwafK95tMpt1+Bkwqa2iUQ2Cv59duB+dW0GKTu9Nk0nKEUZjjoHwKcyiqWASrjZUk3eryCMzv
1xBZ1gLNvICGRXcyI9v0qylM1iROwzJmGzTJhhvw8aI5PAyH5qiPxaa6N1/zW74qriRi9FvvLozi
f+qEOKoQDtJiz/HRWTiix9zPEpzdLO87mF/CbOQpdYD6MEcJJkrf+sA7AJFiHDNngLFhP9tOOOcZ
LJTTXB7KWrgsruG0W4aoQQ5plDTGtOvx/ygtNOine4PfR9BSTn7ZFMiKTmkTuLYS4rHC8Va5o+31
WACOINCbiEoXwmxlJkk8U+ojJ/XaXSV9cixp4qG9bFR3o9u6X6xKp73qG/Y2eWm2slhh3XEL/EKb
AQmW8Z4FxeSn96B7yLjlyoJyLbgqG2WNxnPVaNjQOTRdAWVjR4ZXFLcOrdKveew1DyAMW65RfAbY
Z8rFU8tqtMhnonPgcwHKKalKt142oh6gWnu4y21mfCSGcg+m7GGjZ5c8wkGkX+a2KuPBc7JforKM
wDar/rkbIcWcgeQVZO0JMcQGPwReNH/0WvQb8qrXe1pwvcv7ieNgdFQWuUNRb+BU5aOt1eiDAX2J
JuYjT9aFFP2DrI0kNmXt3HaYthsyA2JBnNR8sAZb7Vk3EYiyjqKA+GDhB7KdckBQqLHO2gJgn5Jw
QC+1uSejSYANMfytMIArkqUNaFmlOyuejbplwVyq5DXt+JwHEsiODVCMQNJ09sk8p/FgNpeU9XBj
mCx/atAwzE4AymLPWvmaZE2zaRrtfxKfT+U+LSwG47UZcgPzYFzTNP9jQPS/0ZMs69MgsxYQBPJB
FD+wW2+tt/aqWQ03QCkaR3HT7NtVueV3w+Gk9Wju010S+0/XPCC+v0ORpSK8rDPAbTKkHUTNn5Cn
eeqkhvgWFR/9pO4FNT4ux45zoeMUFf9K/9yBY023CB0u7AbM9k3qx8s//H1YJcuqc81ElQytYjvL
r4p9BkilDtoZ5uSBa7Fyffkhp5Tjuy+0OHKUp0sTNut630c59DYBCbiBJpquojq7Et3ODWORY9p8
BChpqNlOZtidxZx/tuLkONC6V+5n5x6wOH7cppyrdMYlJ8NnFY/A+MDH9eHy9JxZRMuKaYpXdu20
zPZmdxjZHAIoB6C1scnMfJ1N5ZXj58wIlrrnGVAheqyhRpB67i9iqBNQ+3ny7X9KK8iyYApcp6y5
caKZ0PYolNym5BrX58zi905//2vxD42tZV+1ej93MpiMeyB7Lk/8n8vvNwtzKZyKdILbysfMM8qg
5zKVo5VHOJcQxYTDq8eT2NgcDJDTteOeQLSpZP5OKwk1Yi1eyy7bMMPln4LktA38anoCO2HYdLCv
DqkHZurl1zzz5ezT3/8aP4VtsjNrQ0JQ7TAZQB4eveHX5Z8+M7VLLYAMJ1WWz7BdlU55q1394Bl5
fPmnz6zqpQBAVzcl8BIF35kW1xCYASxo7PYkUZvaS1dN0V3TzPk+dSNL8eGydTvQJ0axAyB+66S/
gUBdobkOds+1lsb3xTliLZJDX2B12J2R7lyFhpxDZudgQO14B/oHbrImdcU70DvOM646iD5GLpBa
XZ7E/ycD990SNf/78XGyu7TsBr6X84gjrfPralo3aKzZ4cDztNuCjtJjKXalH9QgBwAynifVGywO
NTy+wV7hFUXGKVn2cJLZX9elBr7TnskLVK3Jl2hxaDV+U7zU/ISKckZoJQU2Tf0XA40LHKcdye8r
Dx3ykdL8WLtWCToGr99H04WyedLU1rpo8+qmS54M6wP4LIjAV3EPAKkYf5SlFfJm3llztqXtEDOm
QD4wgR581q4BRFEdVf3vkct1zXfKpyHD7UehiYsj6cZr8DgzNOBpgV5MUHkq4P5Pn7Eo797QBIrw
EdYAv8ezR6MaeVcjs2nNc+uRNzUQuVmQlZ99ZgVTdptk26R/N+cuaFw8QY8r5GPwfMjW8+lOCs5L
U4dmLYCAzlyUddTWHzk4OSZ8gzuHrTLt3ZrDO2HGvjfhTOamW8X92E3Vc8umtTuIZwd2j6Uydm4G
X1wgz2rLRSZoRP48fALPnt/0+bsLtLKdAV5Y7OzJLYKumH/ONbt35wGApWFTNPbOFcWdL80HbQFw
D/B8LFsal82rT+vI6LwgFyPUtZGkOXDSsaoPUuCaCBwqTXKImhxr8162VSDxV93YoZfNcT3e5NYH
H8vgBEZkzWY09yZ8cfN0VxVGPLOjmqqQjHddmQXKeSe+hBuyE4h8CvpxBbObHNmbtx6lH3jS3c5Q
E8o7KyxOg89XcAaIhvyxHt0oSWGJZMwH6cqN6s04Q0ps0T6snWTVEA4rTFQIB7EWDng6Kg1VV4FY
IIxYTTvFvgREaoPkRTYfTXZoRh5qsBVzGGzdmvkROr4302dXBPR1hDMBAc3uyHQApdMbumnYy7Q3
bbxyMJueEfZWGtJfdMi+qOr2yfxUkzUspkOBFWcbuCPsfHEg+ToFIk7GhL1WMGO2w+RFiaOdxU2y
kbdptabNYfRxpwmbJ6falA9ghKkGuM8QP4/hUcDCt5Y8jkjW07AxHnW6c+Q667HCwvkRwlRjdQ8a
VgQmR+KGtTyiRSeHe9TwTwwii8QdfC8TUmxnvwraF/fV9Y0N1jxMpqLM9VbWOuPjC1QHuJUeXQcc
ircO/03t2/RO1BvPfzHBH9/ZVgRfIhSNw8J6nb4MPr6RdvyhbayMArZhpRy3DKh9uCBbq7zcVca9
yE8qbBolUhbYGptr5XInoNULGR7T+Sa5pY4M5orGOs/irBjWoOBX762DptwU0p8p2Hl5s5nTdMWc
OpS1G2N7tPMul3CV2pb1AziLPqqvgMmC9IvIYHWYpoB4x4rcwQda8kdSHWZr5bsNeMJPCTuipyWG
R7fcdPWt9gTWfAhmfFsctYxq8IfIuijfxuJQA4ypxP08wxnGDLDiMuMW6wnsat8H0jeaxJoYq3lj
+WHaB9JcM+B1p1g/dDVMzg5o4hS7iq4yssokzPjGz75fA7+a/cqaiD3aFoR/NuQjnTeKxtXHWKPn
EyonsD7UV4LopiJDBC72i3f03V94t3xcTeBNGXe6A9/1jRtHmNZ4zj3OIPRR+hcwbKr+oLqDHsOU
rzIv9ODB7rxCOYvClqy3HhwSJtbNDNyyMwPYu6nn7ZAqQJTv+Bz3zY6AqwCMtouN79iB7eEPMMoT
4eAG1RMD/01XAeg8CKvrGogvVxyBDc8Y3E31wQPdA8BxuPZgZ0Q5eN/lgG8VA+IEHk6QTq9N9kM6
98mgIqDNd26OkNvWASwPbmGcvfUIQJBlH5CmDStQLHCRm8rfhnqqm4/WBQEqeShGXBPN3wQs1O4X
GWkwptBSoCz0UQVo+/TWYEAAua/NUKxzJFRjtqfp7wFAtcFTUW++j2xToVxfmq8s0fEAuDFRYGuC
GKRKHXnDnQ2YhZc+a2D46fxeCBl5zU0FgGdBn13vRVtW0Ffy0FkPAyRaE+tFVeDZbDVZcxQtMmhG
2PVR1XkIvS9UkBq8WQkE5K2lAFIGCK+YeVCMmH5AlYtsCnzjs+CQzfiFwgL1RUhAfEWNrMqboNZp
yBWJbPHUkRLUDm9T26CW4MUt45DYWHsEmkACTOMBxBodOd2D2x9Kksdo7UWAuEcJCVH9CFNbh/V4
CzhqNGEX+saHo5JtnoAWXK2ZxjItVwASg+qTAWr6gJpEBDS28L0IilxxC+cutPzB0op70BFOfFtr
BH5Nw/WAsgeWZaGn78Z0iAZh4YafNaEzFWGTrCvuroTNd7ODzzxPKiCWXLf+I6guezhghZb7KD0b
jDuyL1pzrXl/rx0nlCPUUIf84PbDTQ1MvVmSyLdBeLDh2gugVAD9rg20kgLQgB6dFD4wbgaHsWSK
jPbLhdBUh1pPZb2J/JRDTSGDXTxEQ0Kz9dYOyg1IYTAlaH2Rt5lI2NgXiGZ1WJMfHviVtvclvLe0
4GtiDzj+Hlh/b/ufWWME3QTUtj3AK+hZD/B763msaYZ/mCPouhCkvSc4mjg5JKQ8sLras9LejA6S
dJWwL0LLmAOy3bUvRbVFWSNSXg9krHGfWKCEj81tUR18lGM44hsw8AptP6Q8yAtQ2A7H6lDTJFQ0
SrwXYL1RO5wsMF1iy5vWEE8LtA9dlHk0t1aGPMkDY/OdZxYkTZR6yPT0SDJQzn0L1gHaNa0Qy+lQ
uEkM5Nc6yU+ccOveNfGVFfjI1VAHednc2/TVwBZIwafs1FeXe3edmYW0akKe37TDPUiLYOMoWPaA
b112PwbKI92nOz9Vd8lY3+WN9VZ5KJMrLe4EBNa0qWM+g47Q619527x1YOuB/X70kmKvyBjPhfkL
IvwbB6T6wE4Q8FVK36C/dZNVfA2qdlS1yVc39ioUntr5KjECq/E3djr97IoOs1XdMUmPFNzoPhMZ
Akmxdy1vS0oNV5fC04HNrQb+GA0qnt787lsW6omV88VtMEtnJPgrL8XsUvThV43j/sQ/TNcjMexV
1lTt2pun7ggNKNCIfGzhRs4y0B40JzMCtDpsoFFX43qTCzgfDF+sAyOCGOHEKdn0HpKenCZjQGl/
VzD4jvkgH1p4lUhUIqpAEEIOC6+wIlO/lNl7O6CBjDiXOBZyVdf4Bs6wQifny0L0zm0LbIe23giQ
OcO8bIGzb8gWj/s9DtwMwc+HMrwApwsOxieoq/YiUttWXLYti8CbfiG0ahH6vXsYh3UgF/vwbZqx
cpuurtaSlhUOs3TvNWYT1Qw4gYa6secn/Zo5LrvBKnqprZrHjSzHXU3Z75SDVqvStH1W4BNE8Ozu
IiNHIsidInkre2YGvZsSyGeA0QO0/U9G+XEcW7QhcmCVbeUg/IzgI6Jr0EZ+gXf1shI5cNbliEvt
fizpFoIJuJu7YKnLyT7Ikt9Cam/DGJQSylKC99hbqwkzFnkd6Oq4JfxKvDnOEJiknCPUFffcZrhO
lxa88Sitwk62KzAZwrLq621Gy/sJe743k1UHd60hGzcjePcbq/PdfdMSiAVkptuFc42wl4NLsdJz
tmNuCjMOi1ixP5xO/6TZ5lLIsEXLOhIK16nEd5CD5WZ+PzSgIvTSVnc5qR6YSlYcjJ9Q5B5SwXbq
Nr7RpwebNlhB6WQXG2XnMOqeebu15tJ9tTUtN8povYMa1YlawL0tqCF8n40NLi7agSE89oSr7uEC
0HZxh47rHnJ/1q7x/HQNRnj6DnwEf8oHAmtDz8CRWw85h2x8NzorXVhWFcCfoICEDAghzKicG7jM
a5CVZYnoU6XGJ6qgzU/DmECbguv60dYE/Och63B8FX2UGvbwMem2ihNbgAtHM/uzka24EdIkG1m0
43uq7OIWJ9R85/nltFaglkM9lNdH6XvuY4Eu6MMI/lH50dcgzuKqMYJkWjeO+Xr5unum0rH0qOBk
5sQFUmSPqAl2WdcZiOC4p4EMc6WQeqYqsTQT4SdLdpRS9MmM4bbhxTbHDaUfy1ucbndF6/5bWXXp
xACneT4IibrwcEIkl/MczbKFcMgV2Ny5eVoUVOsC1upwdwJaSDQb0YItiQR9ruwrpZszVSF3UXNg
eVZCwhTnARfNMTWMnXD5lTc/U6xxF3VUK7OQY/IRYJHpaGHXDpiaJsf53b382xJa1Goyox39yejQ
qMVhW0F7u/bRFbkCljtTCFoqmZt2jXU/yHo3lnAuLrjRbLWwydqvWtijZbgSW7xiIenregdj7vqK
gPqZSfMWk5aAxOwPBRN7PTuPRcu+rNrbpAqtjZxeWbDnHrGYthFJbm2oSu4EchGcRZqGfq/MJ4g5
m8+zS+UV2Oq5pXWa2b9qmc0wOunQsmyP8UxxXswM95j+XxfuAvMwlHLKUwerqxeQb7Wg+kKv1P/P
xY3T3/96b9ZqMaGtgC1hDGrlwRc96nzV7OqCQ7YhQyU4m5Dr/9MaXirZ231R9EXltzCol/tJPnAK
8TB5BY7zB5f1TUXRWQwlKUEQR22q2Je8sDa5W7DPqu6tAAU9toJGt/tMTduNXS5nFk596xqbpoA/
wknb2X2CY7D/wUVtogAAC4EGah+Zz0LgeIcqhAQJuQbkY6el9917npbqX1OeOoQpriq+92ADk6Js
1Uy/wdBKnxLcGuqggpPAPm3bfkWzJD0akB8TgQbkCsJArbGDS5O7ziXuABhI+ZOMsCGPWlAgPlyH
1ACnaVR8Zqgb72w2i1dd9f0HutbNe1HhmAukUYobm+Ez10ZtQMTE7Z/bTONmjeaq3FqKirfLH/v7
nYd27n+HyQqbV5DJ6IH8/GGWLwLsfeEiZ324/PPf997ossVhJ2LqnAn6MuWcrfsUUg5Etbuxl4cZ
Kk5BNY4WaJf5++WnnYOyeIujo84sWAzOAPyqHEqprgToXTP/lZHi0WkAZuxr950K9sJ9dwP49Y0o
U7TpULoh4K9ffofvgzRdGrKpnIHu3g44HHmdrcBMHSNNe/bOmaiPWvtiJ7kGwlngDgECQWJcmekz
H3LpCwb3kBRqXJjpSlRrhQuuScltmrmb3BdXDubvz33qLrbuCP3WmZl2vu+6FEA0hUvK2rO78mZA
sLsyfeeGsdh2dMoETA7Gfk9O5gBDNR4g3vGCoi2SzLa/Zrp17imnEf61uaupAyNZzoBptuYjLKsG
FPH8G1xSjoghV3K9c7O12FmgptlOWeIZlubx1JYr7pqAbF+jXJ4bwuJUNqsayYuJrvZYeQSltmKE
5lNjdzueqfSx7Br7/vKC/kNR+N9ISN3F4eyhFtRkuJvvkyZBO8Nu2zJ0p46HrTnYYeoqL+or7UYD
OPoQVKtEuwbGh8c5l1mUmg3d+Lxu96Zvz7Av8pMYR5UNh2UjeZIonACMAmG2nJgoKZgl33pp4f4e
VeEBqNOU0Pxh/nZObPeGEKy3FonIbQfKOLpAkwm9F8lRtvF/Xx7r9/kBXWZYSpNJOq0eIMHy6JDf
fmpeQQic++FFapBoNULsAT9cygere/IhA/Zvb7zYkxB3E6j7QK+RyGPJv5h3zXjqzPJ1Fhsxafyi
clIPlNUGjpseLOmTPlK0jS6/97mfP/39rx2oDOYJztAblA4cTFADRTMxgNb8lWk5szucxeaTQ6Gk
lXr5vizmXQ+tPmQwY/tle0V3Y5fpNVuZc6Ng/x2FKXKOPsnQ7xuu7ikqkU2VPsnCiS9P0rnzzFmc
Z/3kTI4AcmLfDAQCghYu+PHAq2aHrp67piUjker6dMW9rjq6tM/uzN6d134C8V3ohXs3DmROXi6/
zLmxLgIONiSBI1TS7m2vhSd3f+OK5gXU3H+6mlFnEWVKkesOwnV6X+ewVFMv4+yvR3pro9t1+f3P
bMGlN4yEXrftEOTQ7lS0YacUcFmmSB8v//ofZetvouTSFAYCj6jT9ECgtPG8Utt+K/b1ju0dQMGq
oHz2Ihk5QR+32/44PY7P/bP1SeDf85vfGtskfrnykU7b/ru3WISDwbThMgGdCRgiAohkfJYeWpgt
pELFpw1/jstjtc/srj9//2vzep6EVI8DloMxDvAJsnI0wQUl4cBYTbGTGerffU5TqM/pCrWwGhV/
0Eo/hUn5tkyHdF2NDWres12gWZ74kcFcKKhXCZQ4hp7fj7M9PNNsRjPG6WHu3aHeZ6IVGfWOZFvt
trgTTAzFAdKpW7Og7CXhMLKAKAmtvuxWJ7ctBNA2uh76m3L2c9C+PEPgm7tNlIAWvKK1QGkxRWe0
fM2IP/gR1yj0ofkkV2xm7QGIjmHbJzXKbUXFHBVUZC5fsoylt1DnQNdYV5BVcwo/LjkvQoqK1B0X
pLv1EiGviVx/v+OIv9gSBugdtucAdmf5R9lFDmTBnX8Kv2RJ962KqRn7EyYOd6gQPmIxNwxo41y5
VJzhqpAly3fWJoTCgM3dAd4jOBxLepSRq0QnwSwE2cxVPX9YjOVvaWcaEQR40AgzZXlt4s5t9dOE
/rU+a3QdqKlR/zKt986mAZ2TK0HkHPfAXhwsWaF8t7BdbDDWSTR6PPI28q48TpXlRAbo5rGGWEUk
QcKNi1ROUZ0kRlRBqB7glmF+Hmkm1hB7yq8UZ85t+MUJVGaVnmSCE2KqnARugdDI8Vtl3MKxuVw5
HEo4ZgrJhMsb/9y8Lo4joRgyjQIPY7rZZLbzZiflfCWo0D+Iqe9i1+KAKVG0prklgJeAO/veaHhy
YJDWedQjt9/mgc/7CiXnrbY57qkoq79USrWfXuGKJAJ0runBvSgLHfg27yBJ6vFogI/OQQITG8sU
srdoE+ZrF4fYvvNzEg1tinaeO1PIBpLEO/RaTV0w8ra5cwT0hzIt5c+MTsjVDNIP2zEBKoAg3Q0G
YowHtM+MQzUptuJ5ze/oqPT91JXu3QnZ9KOChCWk7iAkDON7CiFCW9fTe1r76k43wo5bWQ8vYKsB
hjSp2nutMwIi+TyS9TwPSgZGm6oNH3jGocTsl7HVmuNRpoA0p1Ap+kgT0j22WervKyLTuwk5fzSU
EFPCrSPbFwmvblFx8ILKFj1+a4IWkqmSkMt+bENSobzddDna98DfrUsJmcp0Uh8Vb9p7UQ0U4uxe
82H1UsZJxroVaNgiLkyN5i1O5zuv0cZ+9KRG67m1tl3PGhifeGiHE5qvRj1br9CD5h++X3nAKSk3
gjCrFZAaAnxtj/4bHRIFVTlSr22W1hFMBYcVFzg0HEMNTwLyxGGtZh8x38L3HEw/iwdznuJkECpC
39OOs6QpHkkDxxXYpKEj7rglHmxk2y5DWz6pIdCIZFI8pwmtY8hpmXe+cKH2m4we3JWArCiMpokZ
6d8yv6/XrGZ1NCIvXIE+1N6Rscx2QMtnt/CB8GMPVl1RAi/oyMvQzvQGfatHcBSorNkv+KYWbzpP
5K+GDDJuiqljkA7urqUtZyoo1iKWGVJJF+y7fu8ghQi6IQbwZI7FbX7NmeXcAxYRDXGjBAsbh3lK
yB6q2msh5KZsTL2eeteOMuLAznC8kuWdKf/RJeQTivxTa7pet2dWB+VeiKgDadSmWyYlVMPsvlnR
diSxhvrok3a7ZD13VgUpz9GMmW25m4Qi4ygGsD5magGd0qXQnDR49Xk5wn1/5FJzEeEa6svMpODZ
kg5QBTfLR/TbCmnbwex3gPT901OW7mlV76fcb9thD1vZAH092qCVmf+6/ONnkjNrUeMGS0QB2lUP
cFpHZxnrcBBHPqaRl19pQ5w53enSLQ2RyCc2LvHQAzCTuBHze9fprcLuSam7pd0cJ/kQGSXdlUZ1
5aFnzrmle1qdqoklBo50VufjjUuLHD5tAoKwLpBkOU7fGGji4uPfpvA0tX/lD3YqPVFbGQ75DiEf
kNPkEQJxdDVMxjsFGCe+/Jgzi22JUeYQ9p8kyO7wGDyVcdzdrO23JCuvjOLclC3OU4elmTJZA0w8
QGM4OlY9tLfpCBl1C0qgV2wMz0WPRY7aQmpyBMS336Mg1IUDZFqhpi3Wtm3dCQboguUMH41rfF2e
sTMJyNKdjKWmpwguMvtJ/xzpvTe+XP7dM3tmaUbWGdwxE8jM79v5ZElq9hDukXtzHj9411/p4Zz5
2mxxNaOc54C7Ov1+hEoiRKkCCPyGFiCEl4dg/oke3+RPbLFqIVEqoRw2oaRSWhsGArhfHDqzXNkQ
6ZTQICwrqA0fKvnORJwUPxsAoIQYY0jmBWyWmzrZWAIpQfkEZVQ4qayZ95RnxbocX3NRx6PXQDb5
NfsD5Gk3zFq3yj4M/WMCYV4nj07UIFV8pHIHeHigknVDoMcJ8dFUr6ye3yVAwVVg37VaBgmtUPUD
Eu7YWxuBU62Hlh7wgj2oDTlwcI16BV8kxGENOK4D7VIrquVXRo4Nofjpe02CtixXgG/O1W40582Q
x669SVL3zuufBv5l1/O9S+fQhtZ/zjczsKVzOwa5f0g09sHw1XgrOFOtsqkC/OxXbUFpFQYTQxaT
ooj8CekaCozyuSyHlwoA8MGNxvEdyjuwsBByAvMd5HGkU01ceeuh2I0TAOLWC/k/zq6st21eif4i
ARS1Ua+SLC9y4iRu0qQvRJq22vddv/4e5ykfr2kBQV+KohBNcjgczsw5Z0GPz4+0rNEc/1a/QK0B
axyi2QN9e1rrKA36mkzFnTLgGxOKB0G/UzhqWHPumcM2h+gFGs0XdKWga7on54xm7sw79JH/qTWv
molTc1/NzyEUyNDmgobHAtlr9Yeh4P+Ast5StjHKg119x0uI3lkgmp/eaaL6yMQ6SvUIkaHGQS9w
nljYNT8ydxmcwehoFAWDCUzdQWzuyxjd22DIBjtu6cUW2gC7jWmVjlrdWSMeE+imDh9mAA5zNOE1
QDk26DDrs9yt9U0UIZGOjnX1d2vcXd7ZSpii/SBFD6Dh9TkYw1vihyh+qMlzVf2omsHNDXC4R5mn
LoVbx7HTW8gtv+k5xBEUBL2D25BDVh/rpnHy8cinX0qpOVHxVNNNeel3W/xpxv5kz2MUWMaZJmjC
LgC6JHgxo3zgoJ2xQaFfmX5d+jgJei111WXoXKXaCAmn0QHXPKQw7jooU2R31R8922apE71qvVPY
/yrlrxr/JYk7GgGvBy+JtBXff9XjWNAk/u8VAw3vyKwNvTiSrt71evaQl8m7USC4HlFIXHEJF0//
fx4BgwihHavq2oj6pjyO7uRlPlrDvcLXN5YPwILLPJBCO8hybIdtc1dsFS/0bo97vXaKcYVHKVcb
rtOpLY+dB6EU/7fq9Nsaqmal+3dwfh6P95r7/nwenWgDE3Koc/7z51uMhxhaCOBAVoaCX5mURzpq
x7gY0Orep48qHfzbc7t6A+H7wqXKp4prZJqSI7Kw1TuNVeS3gNNdiXJkViHcpqhRctoNeXqszGdO
Dw2afaM6vUBAVkzi6iVk2WISNMNhVZGuSI+9goJ5pvfg9SnQEsfAs70yhGQOYiIUrNdWCXr79Dga
szfEoGGf8k3XPIz9w+0tkA0gXKQDM0yzZVl6bMO7Hr2SDHgTTlW3g8jY90a4jPwl/iNEScuOYgoG
SeBwkUBC5IQ8CuAK9coqSexIRNU1SEW3ZtIXR8bKR3S47BS8MW//+qsVaOzxZcgvv77t9DpRzThB
QqPeV7q1zTPEM2A5VtEfmYDOqazoZtSQLLg93vX3AAYUjnsIRsIoVbPkqDfaEYkKkPtTF33Bnton
2xT3d4ckvqJD4stIVuYos2P63zl2vB8KRP1zYBTzfW4QQH26XVEq25UpXQ1rMSXhmKsNyB7KEN9n
d9YJ/aheUgMp4CJEcT6S+9mjfuhak6ttot1a48D11CLGFA7/3Kc8S2OMmWeO/Zq9pQeoDLAHtJB/
aP8gLtCFLlSLwt+3p/hJUXblchDfidZsFWGIPsug8xYv3WQ+IC+bYY8S+Cnzlt1H5hDYvte9w4W6
3d9ii4S9m7h8k7lr3kiiiW2LL8ncSoaSKpdtdAwfgCYv3jw9QCDQaffoFHGy7RpCWzqS4DTUGM9G
SjFSvUmfTPBeAFHopG7haK7mqhvU0Vy2crVfPnltYQXvUai0YcaIhaWTct9VFrJzqc+77tVk1WaE
CNDKuZOcAV2wFzR/zya30zlA3H/S6+p5GJrzcGlOum0hEhclPrZSllON9dYUpGxwOvpbS9Zo2WRf
vpy6Lx6Ka+gtWZg5BcBtQ3LpV66/3/7JkqUX31gDENNzsuAnq5WyRxUJUWnVHpu0+oNE7Sarx7W1
lw0k7DHEXzIwJ2V2UAGMiFKUo/FgTqFTB3iqxXe3ZyO56ESSzbqyEqYQKA2R9DApQdwyIBCCsVxz
3LJtuPz7l21ILfTh1W2L7/NjM3zQam1/ZT9cuBCGti2g9TNMgY7YnFXVYWxLX+exm67FALL1F/w/
dGy0lgAgGkBe1LHtj5xV7gXgg+wA0GXlSrbyk//wylHWhGsAyf6CmA1WqPGBvZkjlz4a+3oX3kNu
KKifa49+ZIavn1rf3nS/0zvdARLOKe6iv9rbbRv4pOC79hPEU94nEatafQqifUcdpH+P0H1zC6/w
ABnZWoBKQtvpD/Nrv9jmK02an3SFVwYVaTnztFdYaxoTuILaDZDOjrHDS9FR3L8w77vW6zYMYXvq
QQjQZS5ZqWVJ7FEUjdZQPdeBNJoCABrq7m3AC/v2Il4vLVm2SNO5kIh2do35pE7nAYvgKs5rts+d
0jn92DztY+d35henydke395nT3WPQKU57w+XG+LySErwUol9xUNNaOUXSU7IJ0vSl6M312pcEXLZ
VeBfoNKoGa9ThSpzNK847+utI5jy5db4MgIovcBMOmCE5WSdiwe0AtxZbrWZfeNAj3RXrOT/ZBfr
J93Ul3EqCHYq2UynYPCVE0R/g/gR3Q7H6VA/1H5yiE+WtybxK7nwPil4vgyl0rGH3A120Q4N1xj8
Gm3Wir5ifNfb3LBggktphsICxAlfB+DDfUXywAFU0mXb6E/yEO6MwZnvtWAK4meoKp3a4/Cu+7lX
+mYQbZKNuhk21FG8NfuQHfvPk/llrnTQR2im4YocD9URUmj347bcWk8Y+2xtF4Sdhgvx2E22Nfbz
9vYpkSiS26K8daSHzURLmAxQsZ56DIPCL13LbTYjDnx8DLfVBpk9B9DRTQi8wUq4JNlVkXtUW7oO
sgGXo6BqwDoDFQXNuxy6Xyuzkhw1kXo04WgxWNLLvn6EL4D1OBd/pnn9fbzj21+1A+WtzeAMbu9N
/8DqPTvoTTwmTnXXrlzj6sWCrnjTz1rYl71EpNPTPkZUUhmQ0Ar5rlMWEFlB4yPpPYgVhGbrUzpB
/NTYG0Vy1vjLytxlI1/W5MvIwBMbQ6tjbS+Mb8W+2rNtuAMg0ksPiPa3qdt6ozfBevs92xWbarum
+yzzuCJbKSn6WVEuI4/u4veb1FGOqKH5Gv7Mm9kd3Rl/kn3nldgRaExukCB0wM/loKzqZHgHlG61
6w79h/0ruTc/gPy+7Awsb+1OkD23Pv/9y9pMUHwC1e3F7kCmdOp+VECo/zQfrGcQFYxH6B39bX+r
KymL691hlv3ppb8MxhqrSDmDERowP76lm3R3Id8DVHjHj/wIJWwPQiB34ATANiQbxeMbtkGrk9+7
6FBauXQk9+unfX75EZ0CuS4ESBNYpN54t6Xj2uwucd01AxfCpBpdBUkLicMAUNwJF2v4ZPnogUHG
r9tVuxRb/Ev5BZBzdA+9IgfMtIHyo94Z3m0rl01LiJDAxt+qZoPR0wu4MiYuGiRWVkx2i4ocqUM0
QMy5gpHoW/4PQnHAniP8GTb2v/YHC8rzGpObLNIUGT51DWJjy/JpIMWePU6v/DG/Nw9sWzqRW7sR
gOUn635wFhdFiLcOEF1fObQ/EPWu+EnJKoosoH2dJhNkVScIW6Ueah5olDvf3h/ZSSMXs/lid/FI
Q2gII0TQTsZr8wN1krvs3ATc717iP9bLjHrASrQsm8TFD34ZiVJiqzbHSDxJvQH0BGigWTMFSVqN
CEY+oDWFWY2Gb/9qQC4SOyi8/Mwfy2f+dsE1u9Om9mdzywN6hKT4TtuvrJ7k/hK1gybWMiiWLXil
PeZPC2KSf9mb/kzfagjigWkWffAgmQbVhqPslZUxr7+u2P9RhUJBx1wSLGPDYy8OKyg4IgsV/rJA
XZNH9goYT5I3ZCIlqD1C9rOdZ9yL1YBk5T2tUbwBnQGEGvbqgmdOHO2SIt/Z4Oy7vZjX7YOJZI2x
NjFm9wRRXJnk4BipN6O+RpJ4PY5hIhljqCx5mXbYp3p+H6cDYR9RsvYeu24DTJQCAuvVMJghNgTl
NDAgnCCo7YHeY695lzskdUd/9KL76l+6R1Dxbh+KJ4qE1iU8jFaCQ0lAyuzLkn45WpwnpqEuKsz/
eXaBWr+LD+C12vOjYuONNGyULTlSr0A8mqHq83R7vz5D+/+/WZioEJSVhllYCQ5d77Yb5aR6RlD5
0x6Ks6dpZ3oV7kz1MGOuxd28y0/mrrlb41yU+H5obv53xlDO5kZTYmxzG++GH+QuOZt74FNeQbly
QiFgbWllRik4FgDWgGc0cAwmZqF/79HIft9ePUngycQG4iypBnSPwWymk3aaD9XedqBNjliXnCDN
+7EyyvVcOQ7Qf9eJmCBeNC9Ot/GW1/g9vKeHeFf4aqDcWxvlrgT9afTU3BcHvvJUu875bzGxvXiE
QDvodzFidJx8c2u8pjttFx7YMd4Tv95D/txNT/aKz5AkQ5hIkBmDiGGJZziNclP+08DJApY2sFM8
V2fryf5V3Ld7PHSRQTYepwNENF0zSFYOncQPi6SZUQQCNy3EmctsgIlRP29b0E2lDwl6UKeFOLc3
UGJ/ItKnYAp0WSzYX1xGiaun3blVspXQUOIUxTL3NBZjwoZpCmamgaUsT5b9TCAw1tfVuHIxy4YQ
HJONB1U9Qd02gAzqswmdl2KMfSNbqwXKVkcIXqpcAat42F1Wh71NjempPFm5ACXbK9aqTTRZFuB3
wWUH0W4yxa7N30yGUrkyukb1fHt3JVfH/xWsW95C49zS9kkNnqhRbT/QiIzmlnGCMzDWtNZkmyDE
4ChkdnzsGUYpQY9ETLCw3WVTv3IEJV8Xq9YpdNURm9raPmTEmfJhE3P8la18XbJCYsE6JJC2X2IO
+sTJeGxsc5vQ2ee1tYXwzub2JkgEIJlxMYEvt2eN1mT0WSnafmyonm3mpMVRM8yuPoXaCCp/tS/C
k523xoU/E0URxSpLUNsZxZnGPF/5FRJ7E+u0XdwwpBtja980tHpdsrnbg0Cz9zK7CT/KRe22eZmt
xSzXw2VmCLcnZW051C1EGSfDZDtlRB3a5qbudVGkgjdNT/eYef3Ks0YHi0XVf/M2ErFJMfrQAXxL
9b1JKzTaRU1WKj5LWJK6ej/ReZOZhYq0S9Rle2MK4wfwwaqqb4d92jkDBaMMoTavvAqCRKj7Q5Mq
BA+OEypFBiaxxvD7uQ1fbpuFxLeITQAhiC0KyJ6w/ZjYD1DDPpF6WPm07MhchvxicGUbm22mRsZe
gxIJWLegSAwmH0dJphXPLguPxBK52RMS0wY8Q8mC9lsXLFoNGrPnZNeHqFTPEPg+WgWZvbohqq/2
selDhlpD0lZdIP/Tpp7OTO3P7YWUHWHB/ZS4wJpCIdYeeb6naO5eVRb7UXeh07PXiH4lmyXWy8Mx
60YOwuU9KGxP4OvflHRN4kuSe2ZiHbwwaDxHagdu0yH3bP4bDFNOuIT7CK2U4QjGJPTGq/+MSnXH
SHGp/a4mowuuOGIV2wW8mzOqg80ds8+03uZAdNX9CwelXbGHrKOjG6dEBWdr8aPKfloczVgW1LSX
19tLLzE0sTF7HLSChYmi78uJdOcUzOF+3yWFB6A3XeEEkPgt/bLrX2w5AWKHGCyCpZXgbIvPswWm
ump28vDFGL4l4mIBcfzfQVSWZlPeG9a+Yurxwk/Wm6BLTCPQJrGVcqLESnXhTOqKUesKs/Q9Gyz0
ynPIqtRzp0OIQVs8cImsDCO7bESMRRKbc0wM1dzTCYhGAOsi80MbiNY50KaaQClionhQjarfLH3n
aVpcnyuwr0SORQGqX4kqJXYhplc7lS+zNTRNADWCua8AkTxqYPy4bXSSJ8enT/piEfhQPZSqrYLe
rH6cwu5CPg0YV7agxKWYuadR8wN8ziu+VHLy/y9vWpK4QFMBeKzxOPiTlEX0lGV1urJdMqsQLsq+
MwYwRMwWOFe7xwYwVW36NdvqMWvfby+WZCc+U/RfFmvOB6PuBmbth44EdpakF2pTMKPq4b/bA8hm
IHjfCNRfPOwztl/S5dEwUUC1zFPMe59Dl2VlxyVjiM0opNNNgJRytk+txK3SO7tXjkODblY0/N6e
hezYiCCAiJmlolcjwqMZ2HrQDqaatqFpt02qhyb76MLHEl3RSV9+1HW68gSQ7I3YsKI2Jnpl7cLe
MzO2XyezbJ9MpvehQ/E6+Ht7YrIxLkv6Zf8nU1P6ZDLZPlSL8cDDDHlsA7V2Rw9rk62snuSMiL0q
EIfkSUyB9zMq0Bvn0ytId1fsV7b1gtu8iLSOhGHrrY65IVCCWXzKqvu4T7e3F0j224UnHjfJmGcp
AB953wZZQ36G8fzv9qdlv1043Egad7wGOipoIbEI2m7dfoUOQQrmqCrbqC35Fp2GxcRGFRAWxj2p
gfVBUBaYA/Graryvm7WWNkkw/9no/cWEFDWxu4VVc9CzzHS0YvAXFW+kotiBbQBBNiN/eMjfABhc
q5lekl9XEn9iBwqEvIqM660aDGVvHcOBFz9yLarAAA9hoSdbtQyUEPuuQqUsURQHFd4KLMh2xjZR
b1orhiE5OWJDSqTjCdtNrRb0FnnVquY9nebXnJTnbxmH2JViDyA3SONRC9BZ90+FYl2fqkGrk7co
4d7tIWQzEM4+VENSPeI2hVRe/U+lYElV5/6Ejsu18rrk7IhtJoD+kp5B2CkYTW2AuMI0P0y0X+sI
ktzzYnOJNukgSzXNOigypiCkHH3Q61kuia1Dke66gv1Y6vLn95ZK8ALDDEpDRmkdhNYrFLScoQrm
8eX2t2WrJLgBQ29Jf+EHCeI+P2l2vq0qY8U7SoJjsVEk7cNICSHvfazm8TfPpqcszzX0Cs9vI+F7
1cKz9XtzEG55ztqe95Gu7dOpeokIA27J6J9uf1syCbEHBALKRaZC2CbosxDeJN1mZeTVrbG1R2Nj
Lr9vjyJxxmInCMuiZqFFowVV/RgN5woMvMT66Ic1vI1kl8U+jwsoduiTosf3TX6AGE+7ibVwrWFB
cpQ/k+FffLA9qNhQtqiBESYPKrGeWhstXY254nFlP/4y7JfPd4o2mQCk9UG52PuwtI+2oWxur/vV
X24ykWPQCpM2BrntggLHhVXBdJsk2+XamguSfV44uKBqaRR90peAKY3mLnEb+nkBlmlOmjX1qquL
gxkI57ebWQv9G96AvmsA2x1KXxH3by/OVaPEpy8X4Jd1LxfeFDpkz4MRkk4Qv6HM8FjcgzJ7bX0+
O9j+7y7FEMLJ7SyDR0bfUvAu5o9LbCWv0I6yNnGUFq6i5hUoFeq5dAa1indWAi2UYpgzv0+AH5+Q
GUVz4jxtu7pCE0KvZVqgL1mJekQIkkGgfTo4BJsFBApc732o6EeqQpvv9uJcb0kzmXgD94Dh2woY
KQ5wmpB2gQoN0AgG+PgvxOd569SpucmR7ydt6kAk1THHfa7b4F840ao8sJ4EiBncKttHF8fYrfys
602P+FkXP/Zl01rkBjulyvlhnI2/daX40ADRkFKFlqHJQFs6JfumZpuwJZ466zsCgaIu1bcVHhMp
FCJuL47EKEWmyZqwEHlccD0VTfFMrItGU5etzFBilSKb5GiBob6IJ/UwAiFsLOmfus9Ow2Sfpjla
w/DIfr+wiHyw87HtWIV2zni4b+JygXQNX8vnXL1STCaSefe9BSF2ikd7DFURvWpyRwm1g53DjqBD
CvpYQra390G2VoLnVMFxBT5bcwkMWoPhncWOBhGoKY09VCnXXqeyQS6L+MXi0kQHb2xrL9DNBVIl
bkZI+NBTbVm7bIlS9/ZMrob5WDPBkzKagUA0LJElKBk5o3JUKK5a5RBUjqGhum8Im8/QwWoXqHGM
UOSECEizMrTMGAQPG6LwAOJslRyGnocuq5rftc1XUJUyUxBcbFrOJKSLqQKmbcJ1aPZbZJfgFuZb
xHhRNvGVQyObg+BndTWHYkiS9YEOnflYpR+Q8luZguTTIjFlhQuoHOaEHMpRe6kbq3UiWqje7W2/
GmWbTIQJh/1UFXlLwPLc9kg/Z92LlpSPYED2elBYAdg+QraiXRNkl1zXIjhYI92s53NFAh3wL4A3
682shW+j1a8EMtcLE5iOYEpNOPRWRik76Citlrm5LXrFzU3zrTC6IwE7m5nYmwTXq1Ik7+O4bI28
88fpz+3FlBibWG9dynTgfJrZwR7OZf4zD03PMBErQ7snn76VXMUUBUtbgPRK+dLohzoFz0Ob68qd
mVodoMhdvGIUknmINVd1GMcSWsXmYTTtfZWheofS9xhvLA2X6VrQKbEFsfQ6mv1cK5lhHrQp24Sh
9pGx7JehJGuXgMRrimVX5Or0NGYxP4AmCLRX8FjgtwaZvZN/C4hkAnr8X79MYkZttQg55ANPRcUc
sMZsJ2CSwFzukXatfixbJ+GKoTVU7Qat1w9F96qZgJxfzia1V3yvbKsvTufL3dI1PdGTrDUPlt6Q
gCgz2hl5RN+wD9MuaSCXZoF/dHP7fFxvSsKKCZdMbccg66rmMlAtsIZAmnczjA3UcGy92EH+kWVg
BY8AqcoT6Evn3HQoafNNs+iQPeo0tAje/h2SJRUROMZiQlaiSXABNMV2XMBrYRb0o+7WiKwld6lY
/+46VAh6XLEH9NTSxbULg+1GEhVe2ujl1q5abRMPmQ6Mv6V9oMtk2H5rXmJZdkiatAB3fRmYxAJt
BSSfoA04lGvcDpJlE0HKbIigzp62JNAGG0pAe2THnMRaaeySfFwssUYZLumlwMfV7Je6PBXtR7t2
TmWfvtx9X2zcQvkWQjeWeriQBzgteqpsjUF1Ds3/t9dd4mrEOmjSRwQIY4jjARkKea9xr/cFcGZW
/kpjYy0sv5zIKy85sRLacfTu9H0Bo0qVCPmXcd8tfKUUIfv2ZeW+rBAxelUbYLIHveuOeQqKwpyu
lLgkDkYsfPLQVMacGNphiPqyc6YU9GBITKVPs5mX7pANqHbTfo1JWLbVgoMxImYxwnr7wDUIloE1
J80J8LlryhCyjRbCC/RFUzVCj8iBKrx2IW4fHpeQAQA2NPM2rWi2cpBliyZErWVbhhkgugSAX/Sa
h7/YUG8jdo7A2dPppf89qxUCCXDxFr2u9dohijm5X0K79lTIge30QZn8QQeN0+1xJHsilu+sZrGK
qNcvUlzd2eLhEdkEHwrCKyhE2eeF023EoGS1oCMY2NH7oL13NRhN4pXQW/bty/58ORc0rvS2qYwy
iPRk2Jt5zI6qBvVDpR7XLmDJ0ROZu1rW4d4Z2jJIeno2L3q5U/xwe+El1irW5Ratb5DwUZogovVb
PkJGl2X2HUU/uUdBRLZywGVrJEQQlHFWkBAxvWZAJzy08c7u0e6TrFip7PPCidagRWxHLMS9MKXL
r5mMAyi1cc+5M6vDn99bKOFY40mSDt3Sq4eqhKixNkCtlg2HKiJ/SpOu9PHLNkM40mDNNXIK9eug
bhZ3KBavRorNqN/NtNncnoVspYTzjFpMrlTsUyRwOUEQMHGWqnuozGqlFUfyfbHcU8RZkY51MR9S
XftJOzwM0RtxB/bul9u/X/IUFQs+QH+3zIrNOChQiCH17E+KxZ1pgNzqUiMDqCebi8LLympJzp0I
KF7A/xXHBpCXC1ePsZZBT4munLvrXeNIEQr2xMM2rdhi1wEjar0FIWdyKNtsSja0yJO7PpySzFly
GxJGmHLWuMaiD0HNOnXDoQ6UgwA3UVLwx6XWS6V30NiYE3OBZuaQZqMDgu3kseuaavDQ9R/mXtUv
IDPpsvl7lvqZj/3i9LowHNWKQrUDgmnKJinj14nmoB9YQNISrbHsSIxJrPqAZqlkXalOiIGL56oZ
3Qay6xwJwdu2JDltYrkHwrqMqpU2HRJ1aP2IxN2uVk1tE140T1OmRyuBk2wawgVhxNpCRj61yMNC
3pmRewbu+cloVoLiz997JegTCz9L13NeIeg4jGOyH0drU9QGCDbfVS11s/lYaPkJSFZIq1huukDX
G6KzE32JJshEDU/JWIPO75dC1mK560Agk4nI3mEqeQqZrumg9EXjhVXW7EZW0IcGdNo7+MzeIwXv
X+yFo4VG7+ICtI908lWLZ3uOLN9j3undRssq7o0WaNEbheS+ZUGKeuwo3Reo+r/eNoDLBlxZOLE0
WqdzysCyNx34qOkBybP8HnKO7U5pOTiqAADegBqzWQlBJIMR4bzrFks4n5MhYHm0TS883hDDUTAr
U/mx0JVLSjaIcIEkiDE7nscQl2qKezVvSxdPZ+YsDdhJTDU85NCXv712MqMWbvQynFutiYzpkFVv
fKlcpsxOGn6LWgg2JFzoRrrkeVYTcuBV94EOqFM1fPMNKTbrKTladKPSQqaUto8T72JnyEKf9Pnb
7YW5jlrEbxf2wNK6S9RMyaGDwm1uTft8HLdZYiDfA6lStezdqFKDCdSZjp5Cc/72sDJnJlzsdaf2
PSRfQamcGkE6QleufWB66yvKGsBVchmKUGdTUVm5pH0cqEroLx0LGqqsXIaSW50I4TlFc32uTrZ5
yKjut7YNur6fqf6kIUy348iJ1ND91iqRy7n5cm0VxLCLaQTxNCkLkNek4YiexN4ETz1Y3SElGq1M
SHI6yGWXvoyzLFZa9ZArOMRpXnp2nHcbo2pAQquw76kwosH5v0OkFWmisEVMYNDGMRu2pQSBkL4m
kSGbgXC+x2WoeJ6ALNg0zzx8brkfo6Bzexdk3xZOt7ZARhnaXX2Q2DHx6jIETVCm3RMemyv7fN2g
qKhEp9JlVPoJFYuYMQAnxrfYBLVrHCavs2J7kwEZZ7yaVy7g606XipVEMGNObT8has/nfJOnitvZ
C54f2aEuDadQV6IV2SjCfmszjvfEyBJYybNqdSDq/tCWXwv0H5pozYlc3xgq6gLzSi1I1ik5cp7l
YTYZUIytmjm90a0slWxfhJ1XasjysFJbgpjfV7rtD93kWNYP2569DgLuRf+ty5aKEsFGUdaxTXOC
/u8QpCFWuU0TiPJYdbCkSYCmvW+9/amoF0xmu6lntNIfJsCKnFTnL52lH0IDiK3bR0W2YIJbL+rU
TqcWQjkNeMErfX7Xi2x45eMFRl62hadm0EJ05ixdo/a67uWpWEhU01hZCK9JkJbLT80oX2aq+rfn
IrEuUTd2jNNM00kEzdjSRqeoVeR3Qx0t5xmX1+57Qwj+fTEgr7RYMTtkST/4TZb9Nhfe+o0OeZHv
jSB4dqtIemiWKktgNqhORrn+YizVjwiSACsDSHZcRMQyAwTUvDatQ5kY7wnp74uSPubVRWRPy4/U
6n7nlbniU67XIKhY2IW8rKnXIEU8UE4Nh4f5fWwXd2HSgzq920Gn9rFuh9AxgIq7vXqyyQnnfyiA
ZzEhQXewGailo33a/OJkFxq2g2SpM5Pim6ZG/3s50rmvy6VCrhpVHCfBFKrqbz1/002KJdw8jhgv
U40c4my5I+WFVXA+cWWtt1ni6cXirQ39PKRoMhLElHjocI2wAZDqUQyyL0GoDnJ0tKfc3g/JkRSL
uKi1RUO41MhVT5ru2SprgV4DGW88mu3KlktmI5Zwm4IWUJka2yCtHlJLc1GL3hCQh0FehxvqNwcR
zn3EOlI2RtcGk47XZjc+6iW9o2GzB5n8W583a+74OgbEpGI5l0O9xyZaSA9RmzykCd8pPXT79HOs
ZK6eQ5C2qnZzBrR2DbSRUX3PrYk4UBXg5mZMeRwA6XxsC+1nPGaFa4fZGmu5bJOEaA+yWgqYLObp
EEd32sJPhbqFHhS4XAaI8K3xWEj6DKlY2YUEsZKD8LsM6K/uFcQMBzB19Fs14KPT/TZ/6GfzFD6Q
IxhydufsLnqOf9+28utUxtg1wR1Ui50rnY6ByWO1P5WVe4Iw5t4s3ZO6ixB8BvneHJy2dw7gGnLV
v2fz5zk9n5MtX7FPid8Ti64kLVMjKpvpUFZDUNj0fQzRYQ9RskezGr02ZalHO3WNsEE2mhA0VFq/
ULNH6Roka+6y/NXZsQZTc8bP6di5E49WomyJ1YjlWGiz55ql5H1QWB9t0rgzTTxuJD7SHM6grI0i
iUhE7OuUddWQAhAJqXnIA862CxzL9rZhSNyfWJNVkiix24LkCEZmz6xUgAaqPTHnlehQsg9iNZYV
RThA2iQHr9+ftsjQ9gf54/63yY7KoO5SGq7cdpJrXISmprE6mVF2mQb8tj8uzOMVWBamITuGC+7w
AcIfaNgoNxH8x/duDrFkW9YoRUHtIg9MXdv2Xb1JBvrMrO57Hk+EqKIaH/Y116qALNWTXWinbkkO
nOlPtzdeZlOCQyjANxyHylQFPXKSekF9CF6ubIbMpoT0j6K1vZ7Hc4Uy1xIBYg15hkhJnyiZrZVj
J/vxwvHWRwViRLqCA1HOvpY1DlhCVj4tSV5RsQ6bjakWF1HbB1ncP9qRjho5qR27Y142Nvtc6/ez
Pvmplj8NfNzf3gyJ+Yq4yrCE9LXdIdXQpegZ6SDNRwjgz4vmW626b3LIj/Am9DqjzFeM9xKs/3/i
l4qoynY2bXNOIbWEyTYOsiiQj+TvwwAKqVVIwHWRE5OKRVsFZGKkK2AIiwoaTyglQZEs0qD4i75p
t+kV9diVxbizrFk7WLWl7dLRqHfgoQj3hEDHubabbjuigQ8N7KHyO+oJdULbiO/0se/drM+7Mylo
/3NQkmR3YUx3GouTPaQGs01pokG/TiCUZ0SAki+gBnOaKTafDIsUj7e3TWLoYqlvLMzKztOqCMJO
u0AVd9Zk7qNYW0kVyD4vhCQTSqGzFal5AE1gr1n4ruHRXaXUK8dUcojE0p4SN0o9cQ66dKhMjnk7
uwOBQvHtpZHYl1jbUyFsCdS23QVD0TzSofMKkkTQfCqe0A2ykuKQTUDwMwDkz1hsiP+2s7YdKwtS
KtPz7Z8vW3rBwaA2nw/5oo7BovygduQseKjRNU0HycfFol7cTkq4zFOOWDY5d8Q6Dsl4blaJhiTL
IvYzzIWSNYYdQT+yXthZV3uaIbAr+cqqS0IeTbBKnaqzWVZLBkp8cJp0xDj/j7PrWLITh6JfRBWS
QEJb4OXO3e7gDeWIyCBE/Po57ZXNNO9V9Waqxp4BHkJXN5wQx+kpotmjlaibsu0/JbeJ6MH+rWC9
jE+1nkDY7eldkzebVncXkp6VN7QcewJq5dkIrPnJmhu218yaYKzlXkI/rV39/cX91fnOxryUHuRB
T2nc7uFX9ea2/aWwzf7UpR8F7sW5bem2ySDsoE867YpHzTi/GaIUMj5NNE0Pc9EPvU+1Ybu2IV3m
62potyWl8g17nT4aCBTWVymEAo4GZdxt5bDkYZAwKw9JNrFvMSgUddg5MxR+FeB6zp8Saz80Df1S
uZldBh7xoLQ9N1DLKfX4CN39yYSyjxvtS9gjtEHd2oq/Ow10+xwsP+XLwu0fmFvE97UUZZCKd6dn
ABdsuJgUEhIiRhFQThq4FYCTXait5ZR1wOBf/DVHO+trIrviuS/d9gUM9OpnJOvqGfbV1rOeWR5q
A5duvy9ku52hFx8O9jBuVGwVR+ZazZU3Im22p9S9EXPtXCXVUECXn4LtD0PkXnibybilX2oqTei6
kjlBC0Qonga6A78bl2UAp1Z5UAKsfAWt8QZWCmUBxaNEAqXXF5p98SJlPySdmp5yQUkIZ5NkLz35
ykTfgIef9b9Kourryjhyp4GkuCuy+RFkmJeBTf1RMOg2j1pOELYHlsCOmRXSuDvYEuj7bsYUNsJp
GUR4EfjX3PIbDdt6LRnbZjLJ4fAJpnmRVje57b5W7hz7SI7u3zmcGy6HB1sJBTkwW29BMWTXJHPR
MJWwcW/KGrJDmoQ1JBUD1RMvRPAvAo9GXzmHNBwMkt49ECFn6mVQTp3aotrMCtwyC77oG6QmL1YJ
zzsIG14rPlvI5708NA67mR1v2pVpEvlFoZswhroS7PzSyW+1FgH+n96346ELLRIPELlrAFy2PJiP
1NB97tw/P9D6NZsSiD4LKjaDTI7J6IhXPSrXT1vXoJkNKHLZQ3kSxtAtiBeZm9xQBQE3nnh3edOb
TVRZ0Y57FrjuCfmJxlTxNRUqPso8yXd1McZD0OjRu00sMj/SFkszVtwCwMUtbubSqfZl4vQ7245/
pYVj72KT3oyRc1vUgPNU0rpXBtbQiRNngT055Y7GrkZ2Fme7uEGzCuhtsWtbu/e9Et+NR12ZB0QO
4D3BEhyQqc7ON46E8/iQFQ+s5ddYjjaovKm6nnXN8/dLv1TEeuQZG/dTYbV3IrPheaRi52hVXa0D
+HH/yJoi3k7SLvwMw+dvvT2+tpaqD1Pu0S/JXKRAA2EyAq0JuSGsAUgSm88J0o7USMQafW/BXDqw
tekCA//5sO1h7dh0ct4rB4oBuYRvZUecNpwcMx/acXRh8cVfyixHlZv0zJ/7+ZlVsQt/lyl+mAoA
YZhs5iPj8GtkcZHttKxAx21mAiBX/tL2g7WjJVjFKqnyxxQhKCh6jn94ygRAfMPQaEh+VU30YMmq
3dPaS4IOk2NfgN4DhHhcBcStn6eoeeNZw/eRJvAjR1Ml0LSlvuvW4nqaovLAsjHG2jTjRmsnOXIu
Gntn5qIJZOaKwMUw+mpsiPOMQ7LZ8qrLw3K0oFUcowvoagAfykjIoygm+JoQApfwKb6DMVHa+EWN
EJJVDmxQY4tVx6zpk2sPYKQNZ57zfVBQ856aHmJqhAADySq9wXFfXncsGb7BEm9GqZXlRyV6BqlR
h87XZCrSexiYdBQknBwELBOTDnuesl2JblvYvZuPWmL4rcaUQnwNvxk5chEgjIuAOpApAvIVPuK9
tn5Mnsyh/VFmm0lDhnHQqYFiJbA2WZBOifvoDDov927k9TcJ5O1iODvW9S2Uu9LHkVC4LBcyq3Yw
d49CVs/q2QBetlFVbsAGQ8hDNDI742A9GR+tX21vkSro5kGBaFpT+6mYKbTibcr2vSusby1Xowm6
ibKnQrs192G34aigBJ5zzzjJ642CGB08dyurvKpabm8d5C5o7DnwoJRO3N8xw+PUZ4KLOKhoWqOv
Eg3Q5hlaWepApDG7VaqQX20xku/nk7+V3JUt8kqp8IGKkZYnjz5N9ZUNwcweHWF3vjRZXrvBIrvs
uMyJ1eFgqpunPH0r0hvlVL5dkQvJ90qCuVQGidwWByc0h7Dx7L0F5uWGIPZCuk9/bn4Npti/OY4q
3+lV81zAOHkOKBp4E/uVx9Xm/AKsdI3+xx2uXJGiYdidoiyfoN6tto0Ly3pneMtd8q1jseezHhp5
5++2shpLmkuqbeWlVjEc884dbnsxxw9Y8ikcieV9iWTyKZlUTpcgNelGWTqR93prMlcqMk9e1f/8
1E9YAs4U5BdJ2RT1ydDhB6i1z0OtjwJj0ll9sqmzFCubBkFwonlwF3er5noYp+wJLJfo1Nc8u9Dx
WqkslpCnVAPpOLfZcBpiA+vAIlQKfj/kK+SN/Np5Of+qVvbG/8BPEY6TNhb9aeY/sQnhfpuHIP+H
56++0shZIp+8KrXQFWQ5OgLydnDNW87i3xqevgj0Tgh/60PbQO85jy50INZqjUUkIR3GMVOjhlM6
DH4MNCFlX87/kpUrL7FOKcqYmgFyfyph3CyjF2M9f+7Ci9DR5b3X6lwidORjyMthMyJ7/dylF5UX
4HjOPAFvdBqamxmwNptdKtlXYsQSzRTPNs4etx1AxP8KLY3Ame6aQQXAvX8uZC+xTBTKnF0fD8Wp
t53fHLMK3+HiJyi/D+dfzcqHufSuiKUTmXlIhlPRfo+S37RjT9qBLH0+3f6BSNulb9rPgcbp0s2C
ZkBxdx6+SnjH+ByG3a194Wes7N4lhJRGEEOYGhcwcHPlcrjNQnqefTv/itbWeHHsE2Frr0TvFfAi
WtW+KKep9pOodhw/EaB+FnWlt+dvtXLALQ0rko60CUW1fBpJ+2hSKLJ7/UMbz7sZBZRFxNFz40uE
uD/EgP93DNB5+/eszqyBZ8Os21NdSHPtNtZ0TRwM14MeRewLUJh20HX3o53UWTj1vKz9VHr6Nm4M
HKZs1OwksMoYLzvLcrOLS9DqRoxZaFj3Q/YtQbvjtrcNfOx7m1cqSNmM2oE3PDk6RVsIFPnuJS7W
x0GJLO0wEqtyVNYM/YnMkJOH70AV87vzS/LxBiFL34tcsiFTMcWllQ3QVz/tHAIWNGXJLRAHmFpm
oEZL5OZ1o/MLm/7jL44s/TASBoKUjgGIVmMNJHTH7qhjA3TC4S0WuxeSqbV39r6V/mpHeT20Zhoy
9QiKv0b61ooLmP61677/+V/XbUfChh6PCrGlG1EeVfrz/EKsXXfR9nNELNGR6/pTNn6r+5/tdMmQ
dO3C9N8HbnQ8pSPDhWvrOq2yQKnqwjp+HJUgqvrvlWkcxQLNJnnkM+oTp2o3VSa+z+3nNADI0qQi
AWcpHuPYnIR+UtGMbu4U6KoMz7/wla9waU7RdD1wdBJfYd673VVJ1cYqIcBe07QP2MwuJHcr72hp
SKGSunHkrPuT7GT0RWaFOE11a+37hLoXourH+SNZulCUjrIGVFb9Cc3AY4vV7YHcVMO3NnfDPvqU
jCcn3vtr/Ou7N7WyRJcgUORDExryZkffz6/DHyjEB4HaW+xUXHdMKo15xmDa5AlFbnIFBDI51FFt
7T30VWKfEWy4ziPwD+lK+jCTVr62KRnRodFgh7hNGqRZZG57neowb13YBcZRsbOhxLTPZhsaAk3O
t6Sx5qAupupJJY4FeewhORgVi22deO2u19IE1ewOfg6x1U0nE29rHLSmYlgY+OWQ0QPtI9iW93l5
nTiJuW8HrGsdqTiIGqfalO0Y3zDRuO+0IoxN0ZMGq6S1thNtuO9JCCUMTdXsqe3Z90nJxo1djhn6
kuYSqGtlqy8Vw0qV6KxJYnPURWOCHFI9e8ueq8P5hVrh95ClWljCZMl7jUhCik7se6/odknRZJvZ
Ju9N4XiEFRkrhk0Cy3cYQ+lmW099ErpOUR8ImdHjpHUZzhi/+w7030v4ORZWoEYLRrGCOzeQ4Jgu
POvKm1jqFVWym207GrHt6PCUyOmqIv3T+dewdulFPIVSblE7AJSf8jaa9zYb6DGrzSVw/4dXF//j
kFBHYHJod+SkGQs5kgneeRfKhA/jBC69KJo0JRnMFRxysqvEvpddLMPcU18dOZA9nIxhI6qhSnb+
Ja3ca1lGFbMlTdahB2qoUYGTlIAG9btCaRhJdLAX4eml6IHw87/g8c7e/zcsdVkSlXBQJKeq5l+J
yq5ZhraMok5y4ZBb+yXvf/5X3LNFnUgTeZAxnaOwMrd5ppCCpWHsYkhkZ59bm2WhVUG0JybzBHbQ
MF5HLRp9lOSHjI87PagHaXPhf25hFsF2BpMgNQWzQT69FZEOFcnQ3L6Z3bdWXqJXrnzDy6IrNVaV
80HqU0XSq6rz9kp3F/b1hxUElnuRJanILvCcrn3qkLX6bmo1YWJcNPzIN5YmmAYqC/agufOZPgNu
t9jrpk566ihD8LbodWTnmHi0L59biEXy1BdibssZGn0NaUyIJl8wR5nyq4Hu64TcWZq+fe5Gi23P
eKaqcobcXdHHLBwYTbfEkklQj6reNCr96uXlpW7Zx8sjljUXvizp9TrXJzY5vyszVRtBxjspx4Op
4GDWjtQ3SWVd+JY/zK2EWJZFFWug6ymge5qyrtpDwWA+CAt9Jhl9Tn8Bt1js/rFVeHWFtE+Rnuyb
LBLFQVYXtbk/TEFx9UVONaIb6uYSwV6W9WNftxjd8OTeLtSjdKdf55d/7SUtNnzpDSOwTi45OfZ0
ir3usSjoT6mmz5RD+AnvMeCv8Bi3Zd2pfCDvrJHNoGDRCBO0zz35Yq/b6cQs7SImpg2UWjCTI8P3
sr+Uz669+8XWpglp0pnh4ymra8tJwhy9J7v4NXW/zz/9x0EQxr7/vpi+gxjiGGtgnFv6ZYzSK9m5
F8gba0u62NH9NBWdkhRLamhAp+bRZGrXJfEF8OrKm1kWRnWvolq0QOUlgA0QJHZptx8g9XjKi8re
K5EUF4L52o0WZ3fFc1fKRkOaPmlgbIA+Sh9AklyEVjZGR9BFLtoQvy/q/7MEsSyREmACTNyAkdcP
bXGI9dSPwQRgbIChaLlxQSzfYmo+/W6LybpJ524OSq0bzOcGo+4Y7527icKFN8hSVR/NALVxy7Go
XyPHv624nLoglqOd+gZDSRnoFi5TfjwRekntduVNLYmGJKMyR2ptTpgleoEo2n4LHFscuvkAG+hW
xxe+rLX7LIKF7tEh43q0T4Ub39sggGECOcZ+TrwfsB69cJOVQ2LJNRQinux5ZhC0Tw8TYCBzW/uY
PG1VMaIYglhFfiGpWvs1iwDimMyVNabDJ7B0vhqvOb7D8/yknX6n+MjOb/O1eyzCiOypV8djp3GM
v2kMI8C598jvuLzEOlt7WYswwso60o30mpOeeWDNMeQpXgtn8Eso30Xst74kSrcSU5blfarjdhIz
9mJm87BwDSAPRt2ytvx+/j390Qf+aAsuPi2T69jxnHI+RWKYoOrVJoL7JmuTKYxaJNN+SvVveEFm
33kMJLWPwVu9LaWOrtxh6vd01qNPB7vfjLnojl49/vKkFteD0GPQMsvxK66cICmIwZSOJ98wrsi+
dcr0N5Zwx68xx5KAIVhOYOd0f7BREmCYFgaLPmHz6NvYv0ceRc1BVKTblHbE74fOFM8AIxVXDZUQ
bK5N9uLYxftcHKOtrGuG0MnTZNOnFhVBIvNiV5DixdDSPVXIHba0rululKN71F1ub6jt1AHANHI3
4Idv0QyPgmlGy6JsTRYwAHKC945y6FSmfGhmljKfQjl2W8y9uC47KbcDMAYHF0rROw3cWgB+K2Zg
EAS7T7LJ2+hqHgAXUCksjGvl5lMAYFlZHxqoRF7PQ5vcNypLSh96hi6wHWOvf5xf3ZXDTixOpKzn
zLEqJLN9iaFlJckbbDcugf9WLr4kpuaxU+i+fwdENrdu/4zg7Z9/6o9LO7Gkpbq5gEkUFvUUt8Yv
PPdQyxfQUv2U/8D22p6/ydrTLzJIOx6Tpu4ac3IyC+46tEaS510ab63s2qVBq4EEetONPTqkbk9D
4FMjP65dDC6JnW4+9/yLfZu3kBwCUpSdPBE/GVBSfe5eGrau+L+jx/NvklTkLmTk23fheJoXV1aT
sI0G/SOExDgsqmk/7nVKzL6OoVlTtfZwp2QhQp3UxVe3s5pXT5PpKKVkFxZrJdou/QigS5a2AsKA
pyRz9ho0sXlscWKUSe+nKTJQtxm1PyaXXHz/jPg/CoqLE6qF92fbepZ9Gjm6IintgIchPeXfeG26
DfRB+10fAd2ZN9P0M0+UvYmh9Lixiz7dzpULJUYu5+fzC7322xcnWT3pElklcqTKqo8Uxpt+Z5ln
b7S3HuNNMFSW7RtxSS5sZVssW5WtJWwFbSTI/iUlIKmNP82XBh4rR/KyTcnQQXb0iB03jNbXOX6b
Us9PIMDu0Qtn2cqzL+X1e0O8qXZwVg5TdOO07ZNwZHh+EdYu/b44f5VTlWIpXJDhCgVzqLdM0If8
XRDu/LVXgsVSGoM7XBVDgyA9WeKpzDjxo3R8gVvuJfbhyg2W+t195dSpxqF1ssoIjVeQSdPqBxfs
EgdXfpzF88UX6hK7NSnh06nyhk07fUPBfMpzHmTsuUvSDdr5QZ41F+LeamxaZF5JYkzPVM9OAF5f
1R2G4iSpIsiFNtkhqZxfVpPfRE75C9Jk295zv9djCywKNbPP8lT5RDaP59dt5XtessL1HIMkMeBB
YB7xC9L7myhzXpt++CGMc6GKX1m5JRtc5mXFNKvc09yBPjjYfj0VvmouURpWDtolEzzljh0rbugp
t6P73pnv89L6Xkp+mJr6HXh+qUxaCWFLUW8z6qHh1OlOpjcHatiB1QNcOp1XCFo+NEP0MkKX9fyi
rGzUJR28L7iVoIPmnBJSXylUl37XXzJIXlnwJekb6L+0MjF3MObvf1lVFdojBJIMoKPTdIHNsnaL
95/1V5wpRdR5g6Xcd9upTRU3/th0W3dG2nixO/cxo1CIJenbpq0xM7DspxrEApNXvrZ3tXh/UXXg
VICGpc9cUB9+bhfWZO1HLeKDILxKRW1B0G1OWOBNTAd15D1Sb9hqZp7OL/zaTRZh4d3uE1ID2Cpp
PT2SHOPHiiV71yQEBcAlr+q1DbPIp2PSAEU+g+0yEpJgDCRBJW3RiwHyIMzH6gXEkQvd4ZXveMnk
roe58LzRoagv0ztMXL+X3LrEFF75FUv+NugJjVflGbzNcvdEowElTfqNTybwdPTYVN6XT63Ikstt
BDy1XNguHVFjihCWPAB3N3LceLqxYLMlit35+3wsASHEktXt0qKGjiaGWq1s611hQ6ZVc22/UJAo
4M2clygiNT2kOavDgUexb+zJC0DgYA/nn2Btsd7D91+7NkGpCBUa9Cwn6oVx2b2mAwBs56+9EjuX
tG4+DROrM2Gf4HN6bzdy76TJsYz0wyCSncm935N9aTi7ctosKd4WnM80jvH5ZHL7Fia0W6CNDihn
L7yllTTBWYSBCih8XTL0jSMvQY/JxpioiaAdoDZZpeC3YdtlaKYIHQfJws+9vEVQAPB8pMAKzKep
I9F1YqR3FaPh9JqMcQolRga2D1e9KgOIgfJLk8mPEW5CLF3loOUPjc1WNycgkvqNzgW5S3Q331FF
1DMHgO9rBjHTzSBVcZcj6QtsVfc3tpeWe4Ag5wSkKgFuEZAdUKO36GmW3PHh6GXfaFLrkJPI2UdD
4954YGoetIL7g5PihwIdWFoXenRr38Ii0qlODqDjTogRjdWFbudRaL1G/A1lH1As51dn5R5LanvB
HIhictqdVIwOHQxLb9IoSYMsaS50NFf25ZLHzquE9KLT2algEKBS5KbIQWb63MO/B9e/9jwYTlRP
nbAAxftp4d3bMDqnn+IzCPE/pno2wD+IptDxyEA9RAM7LrqwL76ff/S117IIVx2ELnvAeYdTEne/
ksQ6pW1kLpz1a9d+//O/XkuN3lXcWjI6Ejz6zdwO88ayzSV717VQz9i/l285U3nRusnJFV608zpK
Q4w2bbR3IRugE5KgWgdl6wugXepqZG2/szC5COFqPjycf3krhyej/z6BaQpXqZlax6b7brjxY2Jt
iqTAWCH2Sd1tzt9lJeovOT9sKF042bvZiWXdDUuLn2KQDpQYqg4Yje798DIvNmbSFz7mtdstdvs0
ytnRsouOs/wmDRiI3j3ldCO59Eke35ftpbb5ypZfUoHcVFTMq3EjXbPXqQXeivM7z1iXKo2VLHBJ
BLJ61xOOgxS9zK1DyrsvCQxbhsIKbTNfyMzWbrHY+LS2B0d7Jjvl3gQ9cAd66olfpGAq5pfqspVN
tKQAUW+0IiKoc9LNyILBFNVLlBLv5/lva+3qi+1fkNZEHPORo6AG/NmOvPbM/Dp/7ZUz/s+R+Nf2
1zDNGaMWWgJgfysQWSL1CGMv9eNdUXhn5/b4IMH2vgPJz7ueqwEAvvP3/VhyW4ileoQY6myGwuB4
ol2b7Fqi5QFSeiBBu60C/9roALPZdps1Xnnlgba1BRjFgsR1J/wG5/BOIq3fctdjgw8fyHbPWFFs
SgCwYUJVxpfiOpXvYeKDzqK9+HrqlJdR1UbpiXQcUMpyasPKi1iAqBXfj6n74E3wP1Fj+SVymiqo
kBps2pyC00vraCclGa7s9l082nLrdA+gyouaYhYoZj2PGESissb4Js/sK6eciA+nwQJEZygdRWxy
wzhyfjcp2geuo9+ppRW2SK5OkZq8EB0oitYCnDrjln1TEEcB5aD/7gwxlO5T6b4yY9dh1pg8GFLG
fZG6eQjv3Ap2cwZi9wO1beU3DuUb/EciqI1TQujP+zVDlcRGbAZlsfJkDe0KUgbtDC42neQYjEpO
G6eBxQ8IDqmfVzo55kk17mCB8buwO4id9p7a6raMti5riyAWEOqituTgXPO+CGBSEgEi0I/DA4C2
7sNoWeDf9l5U9v6QTSIPJmtge7eA4pfvznL6Ajekog26Fpk1aNez1aIKboBYanrLvdWRxcDppm6b
bDRPhydgCiWE/5kr3rKpRM+ycxPxWglDApVm8hXW3M0LvAH4V20MJA4kyAghe+9MG9keMiuzfQfU
421FmdhGOGlD4Gk7sO1s7su6QacV6KmgKAxgmsCTgWZse6iOwq6Nh7esa7GKKRR/TFE4Y4CSKnlt
E9cGZ8Lwk85VhA74lIMRHxMdzuBe/ejEoHdWK8e943J3p5pJHQoAGPdpPutNLwGTsVxrPKDBDxa1
0uKW8yq6mZMaTIOuSXl75bYEOggOm7AbWG9ti8iu/UxM071OcjSgvWTcStVW295tWUBb9sJslQRu
4ckgd5s4lDFSezbO0AbrIn0Fz50mhFwuDayxaIdNlfRooxNm2Ts36eGInHgc/CVdONMUwvoqbTeS
EJFuyzqV2ZZQSxZBV0b5VTSx+TADktCEE6n4ixhKBZOdonqAFhU8bSEjsanrjGNtFGbwecLZ95aL
ci8Vz+/duarw9zOrD5AEp73fYLE2rWqhbD+W8TFCn/SRd6O5Ryjxbrq5qAPolUCUA9anIP/RvgQP
3TDCnkGSdu4lMzQPBXHVqcHW2Yo0DSI0AfaQB/R8Dt2FBzcS9Q/SdF0f8klEQWHcH7yc0ythYHIL
f7EOkATa9bdRpPUugrPERgkqNxkt1KaGYMMzEX02IwyBPg2OdrodUMY8jXVGnjUmLm+in2bHbzHr
2yi0C80GvLP6wCKogCnL6zCdjfL52SuAp3EaC3POPFdOaNlwJXImmgUI2BVGs909nKphbkZYsaUu
XMgGYBjwPQCQE28GOJQ/a6vM9/OskqMivA4mBWWLNMu+xgiXbu3djIOt/QF6ohsrwajCcywD4vaQ
+poCcFGNqj1QzHwDtxFegJ6QG+IcqvFSodaaiQQrYAk/nbLraHCiHXQH4DUZlV/gIwOzo8htAlUV
6BZ2Zkdsi4eiT5ATJ/kLXsrwJbMq90iwd8NRTK8qrhgcA4fKT0bvBVCuEhyh1P7eVY39LCkwg7zq
UVxVSWjGGkPmlA/+iJC6HcqsOLq2jH1AqAn0J6CA3adNcw/9bf3byyb8rcjiKzGnHJGyy17PH2Br
idEireyUW7gynpwTsv5vdgG32Nm4d5GS3ecS86W1QjfHkG0weXR0AH+562s6h6NMhu2Fx19Ji5f2
IyOrUlroZDyRYWZQ8OcjRGxyIsI8H9mrC6RKaOZk3OWJhiGJO8x54JmJ7a05ijcNg+aTHz1D8dbx
0SeGZwqUT/Lf6eTQgETZtAHLrix910sU3Fi0F/TAaW7zOB93VHL7QbfMnLpYd5sx2vTAl98M8Vzu
lMnN9ywCbKiY+jK0tZUfdGbm/dBZUOwqm7p+jROHvHVJlt7Hnute8cxyDjodMoR0mF4pOClrPy81
31EPFtrjiPRiA60K+4q3oxQAyfDuvrCt8tCTuAfGldvRKyYUcmtSz7qdq6i+6MO48o0shZoYm4Gp
FfUExlAzIRzqw5x7fh6xsKZuCB2xZ9aVGBVE96NXPDI2aZ81ECiZY/bE4bCK11q9nF/vlSR4KVlU
jBa1pmyKjrnY1/ZVYWUBIbfU8Ev53HtB90GetGSnv5sVE2/0rGMxtSerbbf9DMEum9EAB1CYJs1x
BApD0H7HsFeJ4uiD3LVW/f3871v5nJcM9o5k3DZjk5/mJjrlXUeC3O72AgKRLvc6H60q98K+XHuT
i4JZq9kbxxTd+DGy30ZT3E0l9MoHt/JhHnFJA2rtJouyubaQzg5xEp8E+cX4T4jbBSm9LS9RL9Y+
zEXwIm5vTzPzhhOyg37DO3hXthWcrKC28Xh+PdbusGjkib4o22Ec5LHH9xbdZ+Pj7H7yU17UvhFo
LgLkhOgY5/SYZyRoUMul/X1DHs4/+8q3tORcxKV0R8HQKSpp9Rhb6qdV9g+ReE4S4Dc7eqllsFLW
/Y9xIZIGUAHcxgHm5JrIZA6qmAxP53/E2tUXXxAvkUNJL5VHSxCkpvnBG5ML72dtILVE87exNpA8
QlNgpNa2b7Idi8ory4Y27zS/xlTBvS9/lhXycZxfn9t29uKD6jyGsbg9W0d7vm3tV6dpdn36Czo8
Fw7EP8qCHwSw/3Gqc1QnCu3ME+Q6o2uQO7rI72v4Wlazmnes41MIt97oy4xiIA9ZZ6MGMBLsXsvt
D7rs540pefFaJlFxrCqku6nHrF3lFnPnd3ZdHGDnmj6MbVXvYGCuAiM5/VQuwpeosXiae2j/DN4x
RpBgubxlUXKwRbY5/yl9vJcxJPu3g6abcvZQoEMQsINUlONhVNK4BUacqXf3mTuIJWsn41bTTwmw
ymDLQ9Bp2OTVI7+oUbwSTJfaCKUj+yovcvTm1AgL4odaYHgBp5fhko/oxy9ILHk6Uhrb6RJuHUmr
9yUZIfJG2h+1O17Yyx8HJL5kg7RRklGRts7JYtS3zc+sB4jxW6leM35JoOIPSfT/nz8qnX8XOWak
pBbLy5MUI7tJ2qH+YiCRtjFVZVBez0N+jOTU7COHxk8JGbxtHlldoCOKxK+r2CHrYIBg8XHYlNBv
uHUzK7+OCaClYTzQOrRtW9j+6A3DGyp2us1q0JsgcgbvGl+YkdxY3mQ9OUrPV7Uk+sZTaD1IwGmh
vifmbWs46G+jGbdOo7MbOkfTYzFUGUS94BS0U+I/zq5kt1Jdi34REhhjzBQ4fbpKUmlqgpJqDJi+
tf31b50a1eWFHCmTK91IBQc329t7r8a2N3ScnwctycM0wkW99+zxhD5F+2J4awUg8nKeh6qpkH7U
uABeEdGq28Sb5Qbiy/ZGKSs49iZQ74ppsN4C13OuGvi1AhaD3pew6CvcoNg+APnu2RttdgwMfA39
sfA3dYqCK0jW9qbs0d0LNAixswsRiLmoE4BL+yFObS32xhHVrnXm5pD1xtpD2yuHmrg/NhvuVuyK
MnfYo6EGwSzstysKRaQyzJyz/KPbzRiP0vXMjhY82QoqyTXXnt/Hn2/Bj88L5i/iqxhGZXt5x49l
EmwYnb4FuTp86dFL7s9YKT8jPjo6BmbEUVJ75Js9kGz/+dM/3nyQHf7vwm3HtKKmteSJT8SLdNVb
cBPw/kiTWF8C9bDg/OZ/a6SZOyRgcJxF2lUMY+4ob367+aUS40ollC2ZP4QKM+TEx/Dc4j6e3s1P
+o3AUvA6+66+WT/IC3+ZH4dvwzUwchdO8I8jIgsWyYFbKrT56yLAgTHca4tcU0tfJX71nDvphVbe
2rQsUsy6pf1UM5sf4ScDAbkJKn4kGTfjWF4IimsvWCzYSfaBozIceknybHtTlJsmFnIOP19VK9th
KZlQQ9pSzq3ix7xRLKzpPMd20F6yP1l5+pIZBPlBL2maOjjODomEBN0bNeTPf/jK1C51EuoRLghg
BvCjRtTg2fWZkc9xlcxS78IbVtI/tiQBQSVgnsU04+bqFzTOsuyPP8MYovN/ilq8FJUNRV9oWgv9
OgrA4L72XYttzgTCoIFA4pHrEYcgsW5qAxlKN22nuJzn/kKauXLULqHsuglaOaQDP5Km/omSXpix
h9JOI+aUsCPx+93nX7O2ABYhZbLFxFvYDECoB8KLKMXqh9Sz0gsBd2VrLNHXkC7otSfc8YR+uopR
zxRhSYpflXWJC7m2yBbxI+8x9DjP1Wkk8g1F91M1ALPpt9BucKunz4do7SPIf6OuD8fXYtJYyBSu
xF53ZRU39vzz82ev/f5F7HDl0EFlgUJwBXrIAMnrJkJDAGalpStQFm2KS2nVynJaQqhFbmfw0mno
KYGYK9QcvvVcX9dn/omeD9oU28+/Z2WslkBqSKP7fBiwOWrws/STW6JDQh++9uxFYhh08K/naAwc
S15GjTabXNGwbZ8/f/rKRlhiqSulp6ayCD+2ZXE9MvIO4bgL9Mu1QTlP/j/HdpUNlbDrkh/7v1Yh
4OD5SRXEpR4uxdq1N5z//s8bJiUg7+I69AStsj1h6Yam027wL2HY1x5/HrN/Hj80jps6LsYmyw95
/VIVv431NYgnsOP/fTaxM+XINOdHm9rJPXwKzbH1E/dq6CH5yfM5iT+f35Wd5i92Me4JNaBbSAPI
eBYeytD+gnafF6L2+jvJvAtvWRkpdt5+/4xUSvzUG0ZEbUGGnQnyh7pu9r2eL4B8V3bxkh0khwFK
1A5SmML9Y+HSM8HHk0BsZmRvbnKJH7T2ksVikr5sC5+XwCRC1DyEfvev2aZ1lDnePrfQapzm5Pvn
c7I2Wot1Ba/ocjrrU58m/1fHH/vqR3qp6vQXMvfBNXJJXXDY7HQ1ajWn6QVV/O41eEY92ypDduXq
MAmbG/tR/XhovnERmgsB6vyzP3rlYon54BPP5YRXloMEvuNPe0mhbG1GFqeEzu0OKvIo30tn2AVW
MoZlJawQRSAYEAH1VyfWJXDaOZh+9A2LmqZmnmFdwWAa0wNDLsFxDOczgtz3G1jkVT105GDxBT+i
CxtmZcyWPAUr6eqWOPg0BmfSu7Rt2A68guLP5wtsZeCWNIVOWB2UfVJx0tUfnwuoP0FpsfdgUfuE
zsDX7n1LjkKRzcmcWygDU0gIO2kbO8ilh+bt809YG6DF4SFcPtaZT/MTE2ia1uzOndJvnz96bXQW
G90yZpDW2XYkG/I8HCuzUwiNXQ/qg+vX3wwsrj9/0do3nP/+T1S0WOmixy7UyXBv2uWdVx3QCO5+
fe3pixPEpB2MpSqC8Sfo1mbldIMENo8/f/hKiFrazSnXKnpOG3lK4aHXVSBidj9Bcrxwl1gbmMXG
TpogYag0BceRwIKkFnxDIHC2+dpPX2zlgmQTVzJoT2MDYLDfwluqjypxIditnKdLmgEGHTwZsEGO
ZXCjg6tJtmGRfauK9y/9+CXToAAqh2L78uOUvGunARIAEvOXtJlWhn3JL1DT5GZBjkwSSuhAwTTQ
CfRl9PkPXxuXxX71AqU9ndjBkU7fc1QBwGOLCnZTo4j/tRcsd+3ceAN1vOQ4Fs428cFJT2yIXfT9
c5DIS1qbK8fA/3EHBmqlTnm+Fg7JFBXcGJRV05OS7Q/ooz1W1nRH+u758y9am47FBgZEx0tnBOqT
w+i2UOXOMexrkWfJHMjN0MgqqACOIFXMz5UIXEcvQUZXYgNd7N5m5CZvWJ8cgxGOG7pKQwEb9xC6
HruvDcxiB0M4fuy8NEmO4CG9wALi1ChyYWBW8NBsCaEvGLwspA74EZCKx6l33uzU3Y+K/7Rs2JGQ
zMogi9sceOX8OVdy4sz/Yp10ia3P1dRNknu4x7XOVvDqBii/3TAWX6s5uOfT7p/DxlajM/suyEPS
nwC+g3Am+l4ND762/ZYAe9e1uZgnVOhR6gP5v4jc4reNc0E63z+f9JVTeel61SQULjui5UfWTAdK
qt/Fc+1ZUaXaXZaS9MJnrJBhoebw32HyIW3ROb0THBPSpCeXTPK5Dqr0sU47CI6nKUpaY9HAx4Nb
QKZljMZ1kgME4xAdicH3Xiu0yjZgyiUX6rSrK3IRBrSxBliOUNQOeHmbiezW6WBAUmX6dQAbJnRo
G9u83rRDvRlofuBtciGBWwnZS2A+8qsucPzzcTA966YIaULQcH0nX0No4R7+36G2rKbx4YlhTp4z
3hkDKFNiA3ZJ2IU8biUO/XUt/HfFe4WZ3RImL+jOhQ70rWuaAXPpX1gqK49fIu/7GuxVb0J+m5XP
0HgJu/IppV8L/UvUvSfzzO7BUgOra1CHymrEXgFycuG6vPbLF6GgBtSL8BG/3AS3NkDFhR3Ah4Ze
WLDnrvMHV6Ul1p6xPAVCrELtPJ+h4GAptZkLp4dZD+yhENvozvb0fOytjh0Hu+0vacKufdX57/9M
Nwn8pu8oC46d2+H2X8TCPBlnupC/rD19ERcSibu+mNFvGOT3zEn3Bjd+GVwS+FsJbkuwPRcyqWve
6lMy2fm3DN4GeyhlZvd06oPIm5W/8xOmnj6PpCv7+i/A4p+BStpE2bWNgOKZ5xQ62V7HwhbYUJaV
X1xgi53NgQTv5vHcq4SPVuT77X1g3Fdouusv7r1FBqDz0jDpoPIGNk8Mh4/I6Zptpy41GVYyryUu
sMnbNFDnXkZVtduZAdDPrV9fGvwlzq/TaUFqq0YzkRc0ZFLh/Gi3DoN76XRRlHZlhpd8ydSZ6eg6
GP8B8mxl/TbzN+Fd8dy5MPxrzz///Z8V1JIxMzN4R8dkevNKMA3bMu6HKoJY9IXtthJElnBByxJS
GkhSniz5vYH3bydfBXkg9p20b5zxVmeXCHAr+/pvHvDPp6SKaD10JgMndI4mRaCxVYt7k8Aw+fMJ
X3vB4vgmBMz53pXmJGDaHvWBOTQkO410fvv8+Wtrlfx3LkgqsrwVOKXTZtCPsvOtvd0k7dda63+T
kn+GR7oyyGdc9Y+DJvtCAzlTinZnikuChSsXqqVUc1YWPYSIhvwUtPvaheqfBC0i2QlSg0EcwANT
fW1BLTGDsw+LOsDBcrTcZjcPz5oWLxlMM9AxsYYmTLj0r6e+0ifLq9p34unhwo1iJbQvUYRD0BYN
6NhI3ySEp6HcZsphA+jRAWUBlj1+vghWFtmSBKXrCsJnFV4C65RwcFLorGX7Iv3ijW4J/+JdDyM8
jyvwWslmIAb2kDCQNHT3+a9fCSdL/Fete0UtNeHOZXfPHFwLkaYn0ubfof93ISlZe8V59/yzjkHW
sfncc9weyGPNboYKyuwI7+RS93ttAha7HFwvOORluTnNKdxK2aTeBy5e8tzffG2IFru8wN6GSRsi
Oq5wYTPBJvvam99GQII/f/7avWcJ3zS+nrsBwv4nUeXOMSXecFO4oKtVgz3ceLwWV3yUQUxF7l0F
0ogjLNSDiMhRX4kxgUgDzswNEw29cPlYUQzzlj1yOkLvONcaAI8CTEdcLofDkONGbBVlBfhexa+H
ou9jW8/utgtAU7EzGJurZIK+dIbpFej8XEJ7r8TYJfS0SM/OegxRaiqmn1DyjLK8u5S2fvxs6MD+
d2U6cy6gUcPISUOqAdKwgDTUqXj9fFo/XpbeEjTYydZLXZqa0yStVy+d3sExei51diG2rT1+cZGg
xaiCFkbuKJbA8bMFOCp9Ke2LwKtzuvj/NwlviRwzHqyJZgiBnGg5J+81sctXBq7N94KVst42NSco
gI5e/WDP5VvKOd8MqfFDtDPZ96+N3/nD/wkbNOlSa7AUtnVgyRC8ArUpaxiRWxCdfPj8FR9HJrDs
//sKCYa9bBrPP45nUADMcHx41ybmivkXzoaVFyzha0lLobk+cP8IFfZINjsNtIzDX0T/pdAKC+X/
fkA1p5AGSC20quxmOLDZKuPRKgABcsG7GDlLL6QiaxtlEQIDZkG8Cw6Fx5J4p9IJHoH2e/58Dv7e
sz5aaYsLS9163XkhoToNG+s9cDhl7Bkfiogd9fQtZza7kqOq7pMiZZssK5st7ICG60Z5Jpy57ey5
30gQaXtQBGee/BxppqPKaaYulCWot3Dtza8m5dl7v64cK+osjWEitO8upeQfJ1KgVf93FhINZvg8
YBZUcMuVG+bqybWDEHomx6l/F9WlOv7KlueLWai6HrOAXXhCpVTDYbrQ6OOXkPocUxN/Phtrn7KY
jKxnZWUBdnUEXVpAo3REzwCyOWP22tnFGf3z3NvlhcW79jmLi2RuCneSQW9OTAX7SYHunYwxcdwL
EJeVvbfE/QirHqaxKswJRr5FqIEVQF1UCRBZ21Obld8+H7CVtyyxkBDXJDXYgvzY2S1MgJ+C/k/T
Q/7XNBeyA0LXxmlxSrVJqT2HwwWIBGkXe26GpqixK0gag+7zu+uZ9WAD1QZFZVBTqwhVH7DRoet1
KCbZ/AioQS01OxhlyK70ih+mDMh171vuLkCtmEUJ78dTVvXAAFkFcGuhNXuZA02rZoDBYNHjViBa
t75htaWu6sQWO0DW+WtgjyT2HCkfJcvElgW92Gbw3tmCbig2PJg4mNitk4BFn7Uy7Bobv8VLyqgu
hHpMUIF8B37n1UBy7slV1MU9kyfohU/TbP60VZBdqS6zbxIZTBHlMC3VMPa+GilttsiIedgTJfdC
efVOusJ57Wq3iTKbp3EyWvkeCUOz93X30yl7vvUHSXYuMf1e2eSXNBBARVWsDidTy8NYWT9Gn6pv
U+2rrQvVqAcoojwnU0s3wpLVn7pKBKj1Vr1xu0DdunWG/y81DHoTDa1GNmIQeyEg9p5q680tCjSu
oe+6ybq6g6AL1MANS6DL7Kc6LkF2AaTe5hHUDOaHsSA/gGyAvAPx+2sKFvcebOAytqqxOuBmDAK6
HrLIz2wNDWemI6cpf0FzWcTKGSHXMvk50EJGgiZ9xnfYBqIDc00h9uCR6li0fo2+SdWjwBRMgD1G
pdHBbaprHBFeP9pR0+cBHO5h5YmyBQSrypmCSFC8UWRcsev1FLjOGTbaEaqi6CJBj3Sf1q1+zgVw
+O7kegfmjlZIG9JuUSp3rbCu0nJrbC+4p7S0nJCntL+VFur3tGuT26lQznbuxnFjoGt/AwzsywCp
7oPKmurJSmpnW0O1+r4d5nnXtBDCCC2nUO9ypqoPwct2Q07puCHElZtEFeZHbs1/XHhp3XmdmGNM
Ta9CAJ/dDYNa8Sbj0EZLTKc2k07MlkJXO2y516eQUVD+nWjH/MZGT+mhrTzI83tQd8BIpNDZpD1E
eBOZlOCnetMrRHHcLYT/5jCte2df591LoVDeHpo6uYMePzQtjJvOt9pqdCzObO9ADVglU9FfzbmT
bS0xsIjbSR8hl+ffpwyc4SkB5R7CYRqkjdnkwJrwsnidBZ8P0ptBM+9G0kd+q8p9U2d84+b9G3pk
r808VlFegj1RDcCpA+rRwQ6LOjs4Lc08spKebmrSp23YjDQo4yAPnMcB66eCFofy77MMNciIzKSY
Y8dM9zmO4C0TZQdVg6SMG/+hGR1rB1n0HG7rdVkAkVT7W5DsmyeIWj2WjT3M4ZCLRm6qAKaHWLKA
sTNRRAIKDHeynp8NYYbFPO3FLXQH4BGXWgiJlgETFXspcb0rGrRp3Pe0TGMqxVhGXwrIS9AkdgoQ
3a4CMHDwwx6tk8GzI897zIOnr73gfBL8k5cyHkgXUgX8CAH4MAF5ZhJe6CodV9afr71hkflqmttQ
WEC2ZeU/PCDsHfqSNLdSiAtDtHKg+Ocs758vGMBGHk1t6pOhVQ8jaOgjlAR+aYmfWxfyiJWEcQmh
DMYxh6dUw45d7t/Vjnx0AZr42ugssiAchpZVNRUDDKNMYGCu/8BM9DEvcDEHVe7CFXjt9y/yIKPd
FLBGWp3k7Iaqgt1xfyHfXUkYlnzEQMGg2m0KdsycCjonz6bLYkd/y4a7z4dnZXKXhESYB4mskUV7
AqCXQ5Ml8cMycLNN7qYXEqu1NyxuTTPcl1I7d72jz9JDRfxDD8H8IdMXKlIrKegSrwpBIcfzvFSf
JtZuq6zJ47xib2rO+sgN5LehKnbQM7n62mgtNjMsdIXt99N4ygdm43TOmlMPt6RIJzm58D1rw3X+
+z+7zfGsbKADJhy0Y7gW/LGDnyiuX8gOV9bpUtt+khrpoVV3J+oWUx6muPtctWkpHz4fnpW5WBJm
vLYdCAXSBq6fz9KoW9bp2EC5B9oBUYuMp+ydCwHDx2h8cAtc8may4Zyq17iKzxCFHtE6zNKnHjpK
3EPf3b3wkhV2jrc0IAEzJwVXEm8B9C8qUi8SVr/pbAJZmSdXtxu/KL6J+iWpL1WvViZ/aTuKICuK
1kbLyRqTEyfD20TKF+jpXGj2/e3J/N+wgdy82IuBB84YYUVy0I5D936VMhnSonTvbSctbkD9I0c3
mayoBU/5YNXtHKHHP23rolUQ3LHtbgOfiOkZLrjme2IUuTDQH342ftZ5lv9Z8yl8JZFkTbhokeCM
3OhP5ayvbByUn69Ler4jfvTdy33rVuPU0d4/NLBxCn06QVVHJOoKnq3FnQSK+1ta5mgTQ0Q321dI
YWJGsDWmvp2dLZgz9Nb2ZyigpJazByjbOciyCmBwMcu46mp15VVMPVSinG+GtBa/wXrhEpt3Lm/A
m4D+WtKw5tptyLwlAKOcYUlTF808qA1YtJLvvSQfYaMwUBh9EC/fqWpqwmlsxC2AEC4o8SSdtg4u
aIegoEiOe0CoXz4fm4/H/v84n8TJbSWL0T32Yx35SDBBG44a+SXWDvjui3AG3VvVQc2THHPf7Jhx
t7hS7PpqONTQ0tLsSzgJvOYc8P5ZQdIWiJo9ZJAAMgqp5mHl8xBmKl9JgfB497+Pn8HPLhwaQCMj
05s+e8DGCXXzJds3LP/FGMFbfeIg1sBPCfeKeG66A6r4GgbwLe4PkEO78BEfxky8ZjFGJe6RMHIo
scuSh0HkMU1+1/k9BUyusu6/spj8pRWm6SdRJSxtT56b3+COv5N9/si4+kqygi9Y5HLSh7wqy/P2
ZIn7CTe3s0r/pC4ULT/MtPDwRQ4nB5+hxkeCA4zA7B2FgO6jIh3oKRNtyXet3eHCjlubh0Uhq3Ec
lgsrI8cG2nq9eIRHA9QIsPNBYE8BAv98Kv6qBf1/zPs/pQPda7hWc8MPmSurIsqY9rZWISCCBjtf
3NCHBp7JlXoZFazPQqdMxl+Z62WhpTsNIHdaX1c+4zG01lCg6EQNFQDrEmbg47H+P4WEFoKOAfTC
naMQ9XDovNkOK5s5m+ksXAEq/qVS69p7FguGlgCbsNolx77/2ZEb4u+0tCNxqWfz8UyypZ/ioKmi
pUjI0eHDxtAirOiPSTVxN/4EVOFLhyNblgyFrMzAhxrbVmXbDGokmcVOYAkfLqwT5+8x+8FKWVKo
u7GdYXCkEwg2WuQFcoMOQPwBNGTVJHYC/ZMYDcd6k3co10HPOFAwDvcQwau23Npzr0+dE+gbK6BT
G2UDDlN59sOaJzRjJi/I75D22VvLkUMMTAWcyZjwXz3pjzfeqKBhWVr2dVpzCLoQadCQdeuolWQ+
Ei+j224gfQjxvVvpAsJLyaRR19Fml+skRTk7KKK8RXGJ+WdFCjkXMG9oJ+r8LgOpf47Gz9Bx7LNw
MLB81tnQ3jYlb+KKc9+FMYsZ7RjjOz1CTZPcWYBrPiY2b0FvpKB/0kSx26HkI3Q3wBw6JLPvHzPV
6rehpDJqUm6/VySzQ0LqaZu4yv9tEyN3gWYFCiaqavaBP4h9wDpnSwpSHuyqALFGp2VEm96QcIRD
6c0Mh6ONzufugQ/BiDYpbSPT+zUSsK7fjcxSNyw3/jv0IbuoNcO4bV3Wb7iBODmcEVoUDCfXfrSw
3X9ZLM03ks3yOsgb80r9ojtwq+pE2FeZfTUQPwHk3kUxBuc8qXf12LXgLPlJ3JFqHGM/EclNqrMA
A+zk97pw7XPRJWMh6iP5rY+O2o++Ldm17xXdj9Ztugj2iPM+CJA1Ih/q3w1Pp5+whix3RHYpoAeq
eNRBoFE6grn3YFh7rWrI+0koSUcYf8jPBrP7PS06g9R6gJmEV+KHQSVPYDUBWunEsiGQHRv9ZKOs
cy015ybquWrgahg0W+g6Ylh4Zn93NbRZ5zZLbpIK1Y/OsdjG82F+adtl9ZIzGAyTzvKfgA8msdJj
dqO429UxrOum3UyH7jh2dISyvKt2U+NSyNr49k4PgpyGytGQ9IUENR9It4f8nQchEUatJC5bmr5B
wiiIKjnylwYy3fBz7PkOmoY4yaFAu2mz/KkKbPKkKvwzXo04WbLyjiZ5hcf7A64t2gpBFnGvkYyC
Oz2q26nLdcwzSM5anTQTNG9Fe9U4nfgWdDClNEPwY6b8LpDjO0ZhgNAzvDexdtx9SVxrO7el9eSR
Qd3WPtIhiBMnaFc26XeswPQKbTNc/9BpLpHzZTBsiEnZyyjr/TGkrPQeGuiN3WRQIjz1QooTZVO6
GaBwFkKjJgihohLA1KIj4HuP6WYkJQqMeMVTDtw6fMMgbgNdT2v+UfGxvIIt7PictAHK1qLmSDuy
fMuT2X0emj64mVw3QXUSTrH9XLUbNo8AZYgxACWBoUoa1OmVDf+cODAKebHUkLU0zhxCE9GH77mb
F6GlmvLJSYX14Fu0gF1hkIAN7rmc3c6TT0M4N6oXCLF3gDd27o3qnOmohxqi1Vhe8M2AoLCqnHpL
R5pGI4Q2Yt4rGFuqSW6nPOs3xTQKOC0lpozknGe7evaGnW653ox6JrciLcs/bgXnVjdIvKMAuARh
C0cnMKjVlkiVbnIgWm5NCnAzbVOBanLV7Fjj6A33ZBfB4GzeoaVRbMqgzba2h4AmE25v4BzdRJXF
vIP2vWFrlA30hhLWzm17E/vzbKG10wLhOtjdO5JsGRtS6te+H+rXmefjvQ1tm9jv8+oqAB3pzpml
PGaQ+tmkhfM8mXa484Ne7RKLJlDqrbQdD67ITk0GsyjqTEmUkIFHpnN4mMBuA/6O/A2OU0PoN066
TWlXhT5EsnZE5XuItMPP2RtOAPWaW1W6bOd7EIhPx1aFBa051Hj7bodCeof2vNRoF1bPqVW5KMpB
oLK0cOXhZVKFsDFSvwQ1kCHNUwh++cS/GuF/CePXhuvvhurizfJTO9auDSXNtoWiK8yBtxVrMnRB
uvaAo6jf06QVkD5tk7YFI5Dxe5CL+O/a9eaI65S82bW0dlUxG/TILLoVrqkOfuVOYQbBkh0YxAak
AW4Dp1dDDBWWavmeWk0dp1DxRlihHhqpXgIXYigwJW5Bz8qX+XZsBu91nAndNNMwfZfgvjxVk1Mf
khTDkHfS3XqolveotdeIOdUQQUaYxWaa8r2TuXlMZpylIJTC588oZ6dmp4zTopJhTnoRzzQzOA6h
TSxldZXY+Ds0pW9hrlntxYQeVTuBu4OaGAIVIDlhWomf4LuOMfBZzUb3ECDt7CA7QUUW/3KEpIjj
OPYd9g0sMj3vzAVpygcxaoZ9Wj53PH0hFs/2tM/LXTWk3cnBVEIY2XLQUzLFr06X826wQRrKC/9X
OwPIxotaRY0DN9IENbmrtMOPTHPwPrQNFWoIcCGE12oMqzRz7klNfyKVvxNNux8NeMGeQQnP9lCY
SCc1hR3XBC55QbazQFeJuxq5K2vQMtQ1qTakc+qQzx3Ur+wJ2fOIC7Uei+4+hzXtlgo0zlDAmCFm
o8CgdqBJrX0xxigHwwGV2NesQ1TI3H7HdOOe0IZ7AHjE3HS4X2/yEm0ZIqWA9Cpcm2preJlL9B0G
hc5Lgs6QrNEoDlz+KJKy2QTcfQum8imvux1t6XulRAY9bIaT1xUzUgTzG/k0LqcWf871gOibosPB
homB3tMPm1L6wVbhqD64EsKtQ/rLm1QZzj02mpMRshGw1pXu/A2G8A8EZsF7WvgH6IFdc4fgFJJg
wXYlfhHymae6s/k+KVq0ngKMUBCQClyYAigAYmHLSFGgr02y7wU6l631V0G7RUcVDcpIst5EqZnq
0LQoxkym/zEP+iXpGjcacEhu2BBAQZNlt8JiL5AIfgUc8FmR5sWBsMs+8Sa0MkuNEKhNBufI1v4N
gfM0Zi57hF7VsA0Qem8aqoI3yYi1cWDtuPUndpdB4CtOaXvPWPIiU/gVUSFxHFkjXocotU0o7aNu
9t4Dz0Yb1+e/9DhmoambMiR9fxsQkEaqfJrD3g9+oSSPHKftQZdG7EdCN4OwUik0oqSjz1q2aGDI
1g85FMVDr/LusjL7DQxGFVq+ROe3VU7cmeamgShx7Fr5BPA9VxBqh55Ulmb1ATtC3qZW4+wcmY1R
4KR/Cp384blgYRU4ONSmecLNycAfxfW/p3O15w2oLdQkz3QqHhhF5ogGc3vwcPpExIFNIJbcWzMW
Scx8iCDSwLlPnb6IZ8gQRUGPFu4cjL9bwyF6LzQy3dpiUdYwCw2lYATjZ6ax6iQAXvX01FB73jhj
n0d5hpTFSmW7R7xALpyTP14WmCM4Ua+lEvZWKvC+KVc1SoLJU2nDGw066moDbPd3bePdI2oHaJeg
tzzxcgALxZ7jiSV57JBpjOA49oONBHe4FuxrP/evIU487kCRm2D0A5cBNIFR1svcN+Umd5ARGcLO
qAfq+u9Wx72Q+l69GW0kyRAkgjURnHFCVTh3jiDjsensHlLmwQDSQ86iOYDRjK6VBY82826Zctw4
szOEjde0SK+zPwXk3cCREG81sTy8niQhgX5uxBBJYCHYq42flHVsWJCHeeK9up5dRhaMB1BvUXBy
7nGDQFfQ2yZOW/9Os0BsLOLZV4jBECbBwbFtnNxHk5Q8oJHRxtlosngkw/wbliRIE/w+mOKkxgME
ENOPc9Zd1U0DWeeys+PaA04e8o/PPDM3eSFgW9Rm8rodXeuh9NP6Ybak9QC6dg+pXwp9D4c/+JSk
N34xlLFxdLZNe+tghEeuEtf9lss62zYzh1Z5URmgEVixnYMB3z5a+8ygUQ/M9nubAllQtMMDHBjY
hjr5NwOEagTLhGtRIt1p554chD/1UTJNT1CudkKVTz+ySY+wyEDNvmiT4GT7Yx55uvsBMvnNXA/o
28pbkxsX164B4R/u7FXVj/EYqPIggQLkqc9wDrAubkWO8xA3pUj21ndOqgciUxw4I/YfpJzrjRor
L2RwKcB/+nekOcXB8ZV/RhO8N01/o0oLGWVipyApddU2G+AC5VqDiC1eP4DedVKTCuImoFWUwpo7
BjgPKWIHTmvKk83/ODuT5jh5Lgr/IqoYhIS20IPdeIod20k2VBInzEKMQvz673RWfvWZpsqbpMoL
0Wjm3nOfYxX2D1T5WQfZzfe6L0fkvGHk5AsAFHjrpIceV71wchS2WzEXUUdsGflDfdtN03IQ8DYb
PS+79kuB2IGfjnvS1298kQCP4j4fNWXhYld0xGFKE5iucewhqoPUAyz+KRLIUOwmAUw9Izj2LdcG
lFHUe2Cq5z33FnnNkuSMfR3zXQbLXUAYUbzX5943a8FMTicfL+ACtMgEpLK0xfWlDkBPw10O38Mk
+Tkn4mEZGrlPUIkK2zJ9XxAFs4F+0BGxKiuEzi9/cCdYMAuQA6/SocDBpPwffZ0jkUV7HQ3IoBzl
hB9UTxk7ZaBtH/y+bqOqHoOjZsWApLJX7SyLfU+z1oMpRv1taGYejo2L7QDfqmNG/OPst5CwICAO
NyB8gPV1A9g9cdIjEw7gjG1wO+YNhb6lSkNecmRgM2yapfAOYy6rCPaPA/5BPq3nMOkgTQ/Af9ff
iwaCsiqvi6OfADKQlU39gJjFFCVeUz01E6DpHu554dRY3c6FbcxeQm+zqxyaH7Vk5HpCGfuxchV8
F4pk3o+BBpdRd6hp659q1GFE3Bffk0U/VEOwhMM44RaBO8c1s6dvammeoNLjezV19gPc9joc6BKT
pLMgogXhfS/6wrryhZwevQyWI7K3cEgGYo6qBFe+kiDuQYCoPOpGtiGVvfqeuIsN5Qqck1zc5rHY
6iK0fXbm48rh6DkwItGJPgzwvwMTP30To1L74Ty8IhnK2wJOHi+wrR+uJb6/QqfI5V4Vc7fjFVwL
Sj3EnNB851fDC9Q9KKiEmeYXS8kC6lvYD8jRftKLKnaJxOXbKy2JK29ghbml56sigxQ71yg8DiQO
RpEvNUzXyl/FXHynnjeG/eCw56lTD5BhDpGcPWeP1fZSjw7w9S6CEfC7ILDtAHEFIfnkWmn/dQnk
soOAKQttlteHzgrcG0fZLPQERB3ImIg0UpBJNVdV4FtwFSoqJDlknqD8GYKsNEpl4OBbkzhP+Tx4
D8rTy02FUvL7wlbDLc0aHLL4gkURc+IyTDp7aEh2mr3ZnnbjbM3P+cTybzbV9VUhJgHzeie/s7su
C4XcD8Uxt+xXZsMMgZZivJmDykO1Mq2OgYfPFl1aKqrmobznqStvxNwnBwtuGrGD0kVUwtbNoZhL
eswDqMt4ppqjZ7v+HmLrajcVrLvjvBjw3Vad6zd1VSAlSoODYyFPOVKFnQ6XiEPQnQ82pIRAJ8oz
BjVT435Rg+3taNELxABkCnHV4haxVQvvHjZG/aGz2bmuy0+u4WFrR/hMPp/F1gC3tKG8Yhbcazhd
8BkD2WdcaFm+WlWZYO3n4kCznIK9QJAKxpzfSb/JrmB0IY++HhcA56vpSHiGwFqRVkirBmSK3LTy
djigxl2Z2/IxAPUDRqNDIF5mJnLEYfLlJnCqAM5nRb1P5VQCJ95nJ+QS+WMwaO9kVU2Lz9u0ecX5
oyKIliBXOUuSf85u5SDXFRT3CW/VcdZufprEOYkjVU/Doa/dq9bLIVr2YemC0uCpvV1EJb4QwZud
cAP66OBid5P7cxnCXshXuNj5gNtaLsRqYzGcJvD1dkD5OX+KSTdfCgsBKxqcgy1zQA4+luU+tzl8
OjnAAQcIAoPvSZ7oIzZyCOxKBKuIDDLcwhZx0l5eQY9VEAmN3DQkO9LwYitu/3GukppJdOaljE9J
IGMGLkmSLSeb3Vm4tgXF/CDUW8r13zSYXkTxcjkAvJIANFPp0wgvGYuNbUwVZFptC0dFpypkSOoq
O15+xEoY3syjQ3ZAeVolSDjk7CAQBoTsZIeNEVGc18tPWHsJI4XW58A89bYn4yV/bNmDSuGKNG5k
nc75sY/C40bezINXZdONXMYis+8ztzvWbrmhaV7rGCOvOLbZMI8pmp67ew/ShTP2uZvhBVRvZL7X
+sVIgJR9h89MECbjRt5ZIFwTihDU9OdznW5kzFhLOivnmKkO9HxFUx4ZfHUca6P1leSKyXss7NTx
kRXl1yWwia9dy62dtvPgqZ8CaYU1ggn42huY2NBGrPTU/+m/RVMhB5C3sbJei3HekQLAUv37Uz1l
Vo4seuFwa6+W05JUMPaRkZqeOtVtZIhWJqipYZx4BTeWNm2hPiuewE6/9d1lI1e51ivnifsur95M
iLglniVjAou5PXwunFCiwOq+o4hlfq5vzo9+94iU5LXLgfCILeh3ClzI8J/I3y43vtY157+/bzyQ
iSaBs8A1+GetKG6XWxyAtZ4xli6DMa0a7cwBA2bwoxZQ7vMH1ZekIZ/RmlG4jv/3pzPXcoB01wtc
1lXo48PaUkuYsy1hxtrvNxZvrnxRQ4ftnhSY9KP1QtKf0BpujOlatxsp7iAVwC9N0EtwZKpC1vn3
jpj5ho5hZdM0JYuqR9gyEN588oJfwEfuXFgULh1MDhu+sS2v9I1JLuaO2wdtmapTAHuvGuAYOpBb
MH72lyflP9+pD04UU7NYtmNildBLXw+M2HuKj7pHb5YokUuWCFn7FrUAyxCT2WqwxfnVX1RuhJ1P
r0a9PJDpsQWu+4o6lD4jd2J/ZQTiAVXZ9fOgeXeHkqdkD++4ZWNj/LjiilLf2AOcCeeflwBBmJyD
e1G6tLCVVNCh/w3apUYFHB3E30EH6bmezym/d4s4n8CN/Doi/XBFMyc4wrvJRmhAI1qPSz/p/uQD
HGCCwKu+qJyrW5cU/XdX10hrBi35PVK2/G5aiijG5S4PsGg+6nHjHZSQTmDhSoqi4iYLWcViUSx3
1Wi9AtbyXCz44kskShMuP21t/pz//m7XQXLJaRkvJuQTYZgE38MfaVZ+k2mwcUdcORpNGSeKrpRg
cplPKCS/mbKgDxc/f1xsoKKc2f7Ty2Fj7NdexNjk0kmihqJp7FMReDGwmU8ZTwEp3OLOr42KscUN
9Yho2VDYJ6L0QeLbWSkcjc5TS2CkaT8l3obG4R8S6qPhNzY7u8GHMgzXlxPmZhkh+cQQQ2o9pHFY
suyKzKJI4g/j/Khx/93zEo7TfJysr4vV1wew3BJ8TSHQv0Bqv8sWkumIDQ2S+GTpjmfF0wsLGue2
GTJy3WCh/qWtKK9yOE/cWnWqb+vOyqrQq63hfoBZ5i/U97BnB2TxnxIZ6Dkqi4A/q4BNx8bN+e90
8dytavGVzdKkENqjV6XEnsmJ1T96qFh754/mfQgb393lub6y1ZskwqoAlXTM8YDBnrMwacurYtAb
NdFrP95YtfNgeUw7LuQ7EL/L4nuf3wXsbfR+Xv7pa7PbOKX0WEyi9K3l5GWTvZvhgYeUETxIkW1o
Nr58Vh5hwmF5MI59PdfTqeGjjiggQcCkDCVCKm23cRyuPeK8uN5vNu7SosCzG08J4/s2Sdt9UrNj
i3LJjd1sZZWadNh+YtJPYeh36odc/QjA9T/6NFC/UI00fhlnyET8zOIymuSQfbs8MiuTyj+/67t3
mj1a23Rsx1O1+PTQCSbuHaf+lJ8GDrTzU9+1LgZa8iwj9ikoxLhvcDHfZ9w60arYuD98TETAE8x9
MwV+Goan+jTr4g4cuB4Rv7BH4Z1IMMc6sifQ5TjucuvCz9EdYR3Kf9ooS77ceyvHg0l87WuJMA/S
Pye1DEjNDyEQxeAtNyi8KzBKn1s9vrGn+o6GnywMJE4DgEidAmcb/8MhbWPWrU0BY3HCC6j2IVBw
T8yB6ZqFwEzvbZGdVtomRolsASNiJRWu1hAkwBwLwUi5JbJda9qYuWpAKSBsxd1TV9pHONz+zisw
bC6P68pKN5GmJXYTlU9oW1TQA2k4r9NfcL3caH1tszXmLKRyqKVHje/JdpLhUAKeCn8md7p3JuXv
a1ixffY13P8uvzlDiF4CTwMz2SIU4svo/anyLSrkWv8bs5LPDLXM0DidNLI5CEmGQ/b0ud43JmQC
a4UKJ4NzUlD77a2e/vShW2AW2+JbfVxuQv8PaDoFpOx66P/heYd0VJL2P6AwSW8spigq0rtUPHLf
6ndLBf70+ZKSPSoK9cXl1/vYOwlPN84RBLmryvKb6RSkfXlb6RroX6onegCIZPw7eW2zG1wxPIpS
et8SVBe/wuOK7mcylQBisOBqhBfmIbM52SMGAZZchoRryuAmhYpU7+3yr1yZpCYaNS+gO5rYiHs8
RUoRqQ6cdA7IDsDrqCiDTP/58nM+nEbMN9n7vFJQyARVB6wo5Dy2/lGPW/aua00b039xqyTnFMUu
ipa49SLavLeTYdnY+z/sIPxwY/4HrHOSRFkCCuGnACquMod6QjPkmNyNJ3y4C+EJxjrwK1+UyNi3
McLzkN/7/hANlrpp9FTuLnf+xwuB+eatiUIaAbxuh0zkhFIX4CghuQvxLayRqacRysbxxXP5USuD
YeL1acchFBLMP0EeX4ZWigpyEIk2mDtrjZ/P53f3jHrWFLg3VcRZKdnvIUmXOuTD54Th6CXjdoyQ
EwHfY9DgQP1pph8lDgXoHy73y8ogmxcwOnbaar2MnuRAkQXMJD9UhYdabGemG6O89ohzr73rnYJV
EzJINmpm4WEnflXyztUvl3/9WscbR1luWzVOdSRPbedeLLf18vtyuyuLy7xYjW1rZa1Ahlw2DnLi
sNAWt1y1PBSplK+lRvn95Qet9Y2xipHmrnJ3ZnNcsfRqVOlX3Tg9gn/2xsxca99Yw4tsK+UGJQwH
WA/lVa5buJpZWRIh1uNvTKGVzjIvWb22LR3wTsfKp488Hb4AtvBIl/w0ju1nQqTMNz9urWqqabP4
RTwmr5DKL/2j8znfLyhu/zs7lz4nTS1FG2cMhWoJD65rPt+Vntj46Wt7HDl327vpDx+osQdwpYk7
9y/8A68yyM/betrljRfiiyvs8jOdjg2R8F8vT6rzT/+/IAh66zwZ3j0xHeC5O3pFE1uu+y2hUDyr
1EVeccyDg6hj3WxdZNZG3ljZE5goinudEw9VdkXK5oszMTeioxfJxGoOl99mZY0TY423SqTJ0rpz
jDLV68S2rkoPiuHLba+9gHlE67LkSZc3OOLyl3lOrkZougAPf7Saz1mf+yZ5HwKmopDZeSuBkwMq
IoSKCntpjqIGCyXxRbO7/CorK/1fRey7QW+crpoqP6hRo9OFDvsBmVLY2hv74UrjJoEfNTclHzMm
4iSdw6H5kWUq6j55BJn3UZ2SAh5gXMeS/h5RT5SQtwD64MvdsjJ7zHsk8cbZZ5miJ6dM7wSvXjPR
b8HwVtaZydcvKoQPLRQqxfX8DE1+OE9vFT5GqvzJRunR5d+/1vPGWq4TSEP60hFxRV686aHRT0X3
/Lmmz132bsbk7cjThaDpgN9x/zlJf/b+z881baxZC97avt0Dk9EDxWGBFNXweTeKjaDRyqo1Ifid
hAJEy6GNe1Qd71qZUVQkJSl0YELsAH3b2Hic8y7wwT5qwvBtljlwEAmaOGiq27q0r8/ykkK116CY
xNCVakjQrSSEpPQA7stV3/JuF1jexuPXRt44umGdZfcq5RD0tGlUosJ5gWuHU2/FLz4M9jHfROUX
juxIJRmOAyg3Q5QlXXlp9qrL4uTwZs8zBMqpmvefmg8mOx/lP/mIQiAdD4BS5qA49PTvWG3hOld6
yjWOcEWY245t72Ccxp+lyI4icF1owLdIHSvzzaTnl04OnILtEqBZvuaoB5gDWKL3X/tgKyKzNhbn
F3u3EgPlz3AML5t4bIsE9hxLF8nGz3NcBNv+akD8NRoLy/tS82QLB7+yL7rG4nfKufLTKaEnVIUp
iKpJGs4kfbw83GuNG8s/yXTgOFXfxFSjNiLx1Ou5kONy2yubrknKL3WuSkF92P0wVFP6y1Rd0WKy
TqJE+HDOIbOtgCveWINrDzOu5yJPO7dnAIUnkNc8lGSQ170r/MPgI44FMDm/6kXZff3cmxkLPrCY
tnUDjRAfKuyaRHdvWDdsB0vL/CVPxHRL8diNPXRlzZg4/dReiMcrn5zS/FvX/3VAMYOm/fKLrKwX
k6cPPbIPg+6qiafum1fddJpHBepg5uTP5fbXfrux3iWtRG71AA2hIiSanWceBGFKt0rW11o/v9W7
xYjVR1ERhTLsJGU3pNbHtpFDOPvz2+Vfv7I4/iFb3rfv6SRA8a2MoZ99Gkl75+l+41tjrenz3981
LcceTgY+ghyL30SVOHVYfZd/9NqQGit6VooXVobpkglg2bR7k4k75avTmGxZLa094XwIv/vtSk8N
kTXwTgFDfb2CLj4U3dggrGtHtNBbW+1aFxkrekDlRoeqCnIqoAIfcDHfLYX9qYA3ah6NFcz9JpiR
zSCnCgi4LPmeo6pRktfLQ7AyL01afhaMvARWMzlpTHcNX41Z/bI378krR5AJDAqWvkoWVySnxIaq
PzijIpPiSdXDcTyXeLnQTnjQP3/uVYwF7AyeNS4zJwCWd1+y2XserW7v1VteZCtTyUTj9xw3pvwc
9HAclOqW7a7XqAFT4I+XXz/3AucxejdZQXZNEm1LFrOsuq8XDyXXdYF4OmTzn3uAsZLn3G/hrIVC
Wx/V2k593dZ+mPsbYo+VU82Et+SwDuj5iGoXV74IdecPKDBLH3P7VWaf/GwxAS52oRzVJ40dSw8E
AurZf2Bz/+bBpWejg9bG2FjHfYoC2RwGZLHXnUAtrZy7tvzVqV+Xu3+tdWMhwwJ0qtMaROOZvDXk
yRt5tGR/F+tTUkhGTMC8vQhXJ2Mp4ZLbTqFc8mxXFcF4kPaW45P38XZBTMz8ADAptP5tHXPfa+4Z
IdkRPOLhukRp2M4H9iPy+yK/Tiyv/cqbARSivirLUA5DcqzLgO1w6a12wWRXDoo8en3loS4lbLrO
e1O6QnKK8Xxfkcx+EoFjvyxZPfyijoXiUeXa3fMkePqIwlXnW16USVzxgrz2XNrHoEqcewu1z4dS
91Ya8ayyvyYFxRKdRcC29vmPR5BwY4vRqtXl4MC+hPaPuXtF2wBlro+zeL48QdZ69/zYdxtAhWo4
gVw1jVF2Bu+HtwQsiEE8Xm784/VJ/g+lhRy71bmdH3MHdajCCiVHqNCto5HBHZV86hudmCQtqasU
dXsujXO/Ftd941WHzlPwY6/qbH/5RT5WFGKeG9eGepwh4ZRyjs9FVNdTP82HtvDhjlcGWXosOM+e
JWOTfkSd4vJYFhkfI0rnmexKBBahEsa83jn9mWUuKpTqKYEitg44jAbf+c54TYeMH4Pe637UwVmV
oOH58R1CJdgoLiVJmo33+PhwJKbvhWDaL4RK/RiJjC9ihAoYzIOx4Hd27txntb63NN04WT6+n5DA
6LHJnvN5LIUfJyjeF6m4Dhyy0fTKnDUx8ahLLebKw5aZT2CNFChKCn6WAAFeHuuVSRsYGzIZRqtJ
SIuPcMDIS5V9y/38OhXi6Loo6a/pxhV3ZV2bxQJdmgjV+KUdI4nNEH9hyxc/K1FqFXSAjZT1Fuh1
pbPMKgHhCFRnWQmNk7x6qIPsblomFJ1l7YZScWWczUIBELXLvJoVjcspjypfhq5+uzwQKz1kFgkE
fl0oz0HLGmU9I0Az+q5gTy3wHpfbXxloZmx9g98Dc+RqFIMIYGwU1JMaNc9B9W1Jc++hIh3oJoDF
bMWpVjqKu//dabO58EcsO2yG6c+FnUq6dYNYGWGT6QWOAoLZSpG4Km6YTkNbeVcwlN24Y61sGSbM
C7XZpYBHKInTbNoxwOUcENd4/6pm/wphVif5e3k0VrrHRHqhgJOyekpJXHv8Goy1H1DjbxxDKx1k
1qcFUwNPoRSvAKDgFUqDEV7h062Fyu795d++9gDjjE5mQPeAxXHiInguA9RNixcw1sLLjTtrPWPM
0wLQpoRkA4vTAeAs9itwfkqwoHXytAx3Xv/bDh5E/mq39zOK9j3rlaot2+t/nn7/HzgmJt21EnPp
QkakYzJ1O7AYo26oX8B2ihq7eWuH8rDkfVxVE8hq/e85WNQOZZJf5ZRdNwyKrL48lov3EljjxpJd
6WhT5ILyRZyj9eTFRaIhFPlTjijCVxszcG0/OD/03VWowYcK6zSgJHndhW0OqELjPblUX9fqZk4+
B8wl7DzK757idkQxcDn8uO/HqIZFAQe2y96qKgTyBu18MGQmmBywK4ehkNaP28FJd6m26EMC2s2J
BgxgxYDoN1XP9vcEBcAVshkw1AhV7icPcI4Bw2KyvDs3W+hRT4i8zO7iRqTjSxoNRM9HiaqDHWgM
qsBG6S5XRZ7iE94GFOiQZxlwSVSRk7Z4dstQIL6rPNQPj0ud/kRxtN47XPTHvFwAmlUNyl99MF4O
Ewc02pJW+wQggn+AJc4M4Cphx3xakp1CgnGPet3hkIxyvJ7mXF/3uA+HXdaNO/hpzHEzK3bngFl2
7RY1gM1ArZ26dq5OtCPOFcYT5YOlHHdVPeh7uyusP1UxvEA1pr7PckiPlky8SPsNkEjQpp2IhtQW
npOtvAFWct5l/jQdEAj09kHqTHvYh4x3bBjbKZJFye4GR/ZPpPPOJbwEP7+uxX7wG1xNxHSX2j/4
Yl+DnJnsbOX7x57XAF6B0yRDz6cJao/TvyO+8e/IAksScChUv5vHxdsPtO0jwrwE8PqRPAHT1nzJ
SpU7Z8nyWEaeq+jPPg1A+iim/GtbVtDLeh3NdZj4wKB4dSbt3WRLJ0Ix0LxTA7WiaSBAZkGF9xBk
VUF3CVnAZ7IYuIMbW9XKCqLGTlXaS77kEzZaCW+HovlmAa4H184O6CQNG+DL++FZ8vrBBKfGMs1k
ZYshBfwIUzeJnEwoP5xRSbUHpGI5otOgSJgy1D3DSTRMBqqHjbdb23yMlasSokWeDG7sOWD+gTbY
PnOoRa6nFmyTy++28gizgk6yAAGf3BvhhDPY10vT8YdeZ96+c4Ll9XOPMK63S8mA/WS2ihvo1aNq
zAfAd0p8CZ+9wbYOjrX3MMIO4CFNYBdmbsyK+Taj7r0vccMa5h+X32HlRDTr6Vqvpa4C1CVW0gEU
JH1zcrK73PTKLzcL6Qa2tIFDLRUTOT5a/bzr0/qg6vzL55o/r5x3u7+jB45CeXuJ7VyhtDPbSfeH
q94+17j738bzKidlFQweUuyseoL3W3Hb4FM2zrp2kRsn8Mp10FRrarvpgoY04Ev68sgn/1VKG9Qf
eNwO5fgbcJgfUNL++tz7GLNosbHJQ4tOYi6mqCRe5DR3frdV8rYyiUzJZguCIAUC0YfZ2AiJJq3y
kCbthlztvON9sEmZKs0JQJamgiFrnLVfM/umUPXRRjbA89uNebr2642J1AedDcSKD4DhVN3O8/I1
gXvk5W5f++3GLu4Gs7BA4SFIYIzXI8uAOFrGp7ONh+sDm3T5Ieff+VEHndffu4UgWyCTZTBr0DqH
FBXaAX9t7dz6oTwBWA+Mof7Cemtr0q511vnv7x6WzgX4cV7pxBQnR6g9cjucbz+X3+TjUj1QFL3/
ts4ltbPUa+0YKIQQtNz+FvqG6lB/8V/bH5QA2rbnPYKUkfNriOk12dU37bV7wI3i6gxDbB4F+CRQ
EzwJwBfD7jlXBzvc8o5dG0xjT0Atl9dCegNS+/TUQtMzMBb1gJDzLdjzynFsFtXYDlOOrmon7qsr
ZxRIMuLKKNxwGu+s6bmux6dSXl3u6ZW92Tf2AzFhm0lz4cQkyxKQZ6aHbtaPadptfV6sdJYpAC3a
3KlQq+DGTWE/TfClDScBrGCBsgHUCap2Yw9deQ9TBApx2wQUUd/GgS92PgHP0XaPut6yOFxr3tga
dArcHisF7imjc+e3ySlP+W2Qi5fLo7CymEwZaOp2HliY6KSedE9Z7T62ttoY4JVNwdR70mQIetmX
bexYXjh8s4Nvi3c/J8AJvl3+7WsDbGwEQW0z8AXPyAw7B+pHgDv00CRNaKNy5PIT/ulOPtjYTJVn
WurSw3roYhDs50N+555IBBzgzgb/LyIhSPX9zrrFl8QhCU9P6S65q1/p/rMz2FjuSVec5cWJHQM5
20b4HrsKgBkF95kB2t9tFAuuzQDjCllwMTJq8zaeeElAeUUUSKUPl/tvrW1jjdcAkqqUpholOKMb
ZTp5czN03eXGV+aXqf6U6ZyAOmJ58WSXUZGCiJmy2LJUyCwgR3uyEUFe2RJNHSidBiGBWCao2Ceg
w0/hbI1hkQFEMoNu+lCe5fdNvfFOK6vd1IXWViFT1+n9fw8TcD7oxzbM+FZR48qKMaWhGsyGOSUI
LrZWW4f4pLZDFBV88XIN59r57+VxWRn0f6m/d+fz4LcuteGRGdvVstfVfF00fCM8vdY9xooH6byG
LmJEOAR1rMz5ZUHwK2EUefmHr7VuHP2uh5xAlmOks+K5lb8IoWB+fr/c9lrPG0u5prAm9Wv4nC3L
3UD3HVm+NtK9cpIts6i1XjeWsVMBzeIHSM0HbuJ9C+Tcfl/yZEv1uda6sZArldu0rwcRF2X/6qAS
sCXK3pjzK22bkk8xVk3jLbi688C5IUN/M/r5xv6zMqKmwHNoknEqRkpiJieYPeY7ff4/37q2rzVv
nM2g1/F8aScaW6MKu+ng42aYFl8vz5i1bjnPpHfLiKEIPR81PoubJmtCECJ2gQo+t0Td8wu9axtR
qEx6PZVxO2ow51Pw/8pgKxOzMtVNDWdALa7LHMyvpegeiqF+68cAdhz+fCxEuwUFWOt6Y61aYMqT
QrImnr3Jibp+KKIU7qJRMeqtMva19zCWLCcjU5AgjDGg1Rq4uIrHpBuGxx4eczeD0sOvzw20sXKp
XhpqLWDHjSn02056HcBD43NNG8t2SBLSLbjrxmkKol4A8vvzxHT9ern1lQ4yxZrWDHPDvoBcBE7C
LxbY4eCH07/LlBUR4NdbZ9bKOjBlmznoyg58geB0iOvpHo4U3YGNvbvxab9yuv/LlbxbCbrSLfj3
1Rg7BAuAUVGAi+B4e1ZId5dLckyG1Nl7XDu7oZtfLnfcWlj/n2fSu6emCBwp3ks3TvyS36VDT/d0
Hj1Eviv7ekpbuJt6PaILNiZcxJoJdhC2P2VbM3tl8ZiaPSoAjmRgmMa+m0UK9FusmVJt7LkrMSVT
skec3gWFH4032bwvC9DK5wrWJIC6B3bU9Ci6mLfCDmvvYey/QVWmVrEEsPuygOaHdCBgWWSpjQ14
rfXztH83SL3dNqjBxnWAO2p6XaAnAgK+T8AF9dNPrqDzo98/IkP6JbErLP1yeqJgA4ejK8BZTawT
STfrmddW0Pnv755Si3Ss886XsW+Lr51Hr/Q4bVyZVmeysQ/Ds76vZI/4fUanIMa+z25SELC/1QUu
HzsLYSEF+nJFvrSWDUw4nHD5c+Fw5u4vL6XzUH/wgfavSObdu/HOE9mkqrODmZMik+K/dKDZNrC8
iBrtfiva8ZMPMnZpfMyqruZMxbX4y7rvE2DCMKYOdQ60euZvPOQ87h+9jbFfy3qypiULFFy8++pF
IUJyGDuYVIU2hJGfy0qYbn8QurV5wBmY5TVNdjD4Ta9tZyj2YtZbWNGV17CNCYf9WtrBnE0xB5tH
LxHlV2e6++URXzl1TJkoz+a+9VAkFDdW7R+q3ln2VQ8jVGuoywOv0q2g78qqMbWii5ydeeq4ivMZ
Wl2f0+o5sTCVN269a31kzCee9ksnK5+fsvq5Y0+dvc+34iIra8I2ZpELpFfKKts6zaSAGwrqLvFB
bDniKg9OS2tvjMOKksEz1aJ9Qhs9etQ6eZPY17LcNUO9R/L3QPKTbfnPLHlN8/k0yThnkGnDBafI
d4G/8Vn+cf95ppB0CXrHA8plilsgq/s23fk0pmQ8fGaSeaZOs+sdByd0q+Mc2MUM+tK82jOikXiH
6P8IiWq18aB/1WD/v+Q9bpwyqm8X2HenHRShgwIMCsD0vYOjEjEGBjPGhs3dC4O9xt+qSWAJNzc4
VK2JPUKB5GLn6cdDIZZl37ZASsE1o0SS2Mrb9m87i3OGvPT+wDIL8TfVNkPEVTnc10mO1HEPU3g7
hteeD781PhYAsbNpgpHZBCumy534MYaKeabaKPfasidgHMVZmtNnBis2kKZQvZRFQcGR6Kh7guS2
pfcV6B3HYCZ8V5ZAqfcw1wMqH/B0l/TfLv+Ytfly/vu7g4KyVMiun5JTR4ObZILXSlkfMYOajZf9
eFvyTN2qI2fdEzsJTnU9PEinvs2K+QcIZY+ucH5efoW1RxhnLcQJgXSTBWkH57vT3hNcEEX/sqit
nXXlMPdMURu+Fgq4jEzBiQIIIHsQl/hwRhihjq3W7TH1z9fQIk5x74LXit7QpK2NjLETNgnFvADj
H6/FOzizwEijQKKlC4rny/228gBTjOZz3QQCDNN40dkut6trWLHEWEMbS/jjg8IzBWmddjrHl/4c
2x5KYmkHY9iqnjaS4ytjbtLRvcxSZx8VJ27r9iedHecWtyt58Oc5+J3OoDpe7qK1x5z//m51DLpF
cSQshmPGgvGI/eCrV0zjTQ1xzM7lM92INX98MnmmAs0drAR+WEgvlfLB1nZYFkeH22E+/dkKma89
wbh60MJvwFFkIIv4rjy5jXxKmtmJxpwm+9RWX5vNEvi1LjNWY2nlZTnABvTE7Bep//KSRsPwkuEO
f3lI1mat+98hmYQ11uP/OLuy5TpxLfpFVIGEJPQKnNlj7MSxX6hMzSgQIMavv+v0U5prTJWr+ilJ
w0HS3pL2XkOCunwSf+ERHFXALMUFim8ExfsXXwhn//fxuY22VV0OOH/o7EvCwOQfkBf1/F0M9TGt
UphC9nkGVQXz+PH3rL1wcSrp0tZNRjV4ZzTSa+iX5tPJxFHa+7lFreNg1/kBtk2u30n+uykhsvTx
a1eGcYmYzuDcwwhNsJMOUdijop7k886i8cYpaGW9LQHTU5FaxYTCKx5P94RAE36Cf3lO6gDv+wpX
mC2P+pUss8RPuzJGSdezvbPW7k5O6W/Rlp8rsdAldjqz4TEELUXvPMbRoZqdO1W5G3XvtZ99nZa/
EssMvkDSQAz64rRWFaSi/QfulS+fm9pFrFvW6JhqMPIMy7kXXqond67uHdk9ffz4te1wCb5ME92Z
aIY8AMwjOrh1TlczVnsMjeWKU8caJ5BuCqvWJI6OQJLpR4Wg3ahLrWSXJXas45lw4s5iZ1HDxzCH
tWp+k/CX1tqiwq29YBH/8LUFtaYvojPM/2p/GM2zyBnO7TWEHdhWlXYtOhYxL52s08VVyKZuYFRK
4DDH4tENqkpATjPVVwXJYqPbvBLnSxRZRh3PgxthDy2mp3K6qaP7Ibv/eCGsPfpa6fprDTdF1fR1
aoHMH0+dD0mEIvElqDdfhJvwLULBylDx65//9RJ4P5oIas8AZ1ex2HNYkO2jNM6eqkLNZ6WH/Oil
8fTJwVps9+nogU/XXhWSoO0PqK4/YYEX2e/Pjdci5uEhL5MmxtP7uQwcSAnZ7reebWXctdlYRP0U
oUjLHRtniF4UByL7blfb7nBoSG/2n/uAxdZOdFIyaYn6omBHBe/lPHpEpbu9WvKyjRlYyYt8sbsn
FMbQw7XpZfLe3hU10YG2oHLyuQ9YBHcqOowQteuLLmBYPAoPWrCpeKnhCLjxhpX0sVRhjHBC6LiW
88Vl04sziEevFDX8xK2HtHI+lwOXmL52bhlLZzSSy9GFh/UcxLYTZrUbOOkWNX6FE4GN+r9hlxgY
3DWxcAFS6dyT08D/OPGa+K1Mq+Rn2Ufdo9U4/Dw1sIYb88bbQfIGeChQBCHfjB3iUrEItjZ2O3+N
ajA6ap7DZn0Yx89djpY9lt7KGxjE0fLi0mcv+hLp+1FsFAJXMs5SV7uoHDhcxTiM1yZ+gcKVc4KF
twyKSugwteLuMbc2Fc3W3rVIOGWj4YaMg/iF2g/TCI+xCpCNEX5k3gt4JRtrciWmlqKRljXFhQtS
w4XPJ2pGH85ZnztELhW7a+Jawkuv9L6u24keO5iVhqPYIqSupLQl5pD2sdPmMfYuWFf7Dfna5ycc
+D/52xeZppdRVoP80F2uol2DD7PHIWghEHU7Q0Vk46h0jZZ3ilhL2CCos7y0O46a8kwk8DeoksJg
90Y0MVCUdPyZNlHkwz739HF6W0k+S+igQ7nUQgMLp63z3MFAO32meR9aRu4+fsHKhCyhgxz2mQ69
1n5rQBMNKlW09CUcBT9++so6XSIGee1WnZxTnCdS5xWEFeKzzNrqvq9cs5bCkQZFmkxaI+478GAM
7Eq0QTeJ9t4GQbIJRVaNt5YE1UK1dQtjSDVvFcBWxmzZp2VdDic3D7JzhnDfAxZWjHE4RnJj0FYy
yLJRG/MqmUSFJtYItkDmux6MDHubDHvZufEJcvfTnWPrpt943drXLBIWBElJ56Y4f9O4mmCCM8h7
Qkx/nzFn3EhXK6t4Cb1Mag6TyNTzzg6u4GFb9PBq4fls4eNEAVRGkjsbl9S1NXH9yL/Olim14TY8
Q8owEt1LFzE4D4t69stB3cSSQTuOwgnUGx9cjsbzx2t8ZfyWWvFVD3HGtEvQBYYVfCLSYJa9n6lP
1quWuEyuWxxhIaF4hn2qX6ChbEBdUw5M27fW20pKc8l/x8y0ELEWQIBc8oLMr7yv0kfwPWw4/jYA
slpt+YOU1tXPZ663CFdreWFxaktY1GVx0nmA+E73UrRHrzO7j6djbQUsLmJAtLdO36D/4yXzc40u
QVgN+q5L0n0cg9rWg78yldNTTvJfH79wZf6X4MwBmr6eGLEXKwanc5WwfZ86JzsrxcYCW8kHS1im
U5ssqsq8vJT5W9x+tSJA9UXjx7ife3a1ETgrShF0ice0xewQVY8eLsZ6DPtuHIM0m8YgiQa1h6RA
cnBt+LRmxIof+zIpcfRw05u4vrIigTw7wkSt+D7GpAjgCN0FvT13gES60rc5L28aeE/tCvR8Dz0k
o4NxAvAHSlbdy8dzsDZEixzWNzPkARnK+TG2fCh0c5QRSvnU160Pk/fDxy9ZWVlLtGeBnkfj6Km7
VK4Nd1Yb3sdFyOiR5uU+g23xBGnFyfny8cvWVtU1cv5KZPU0xoOoJ36eAcKFu7Q1QmZD8zuAadLw
41esxD2l/32FqiNV2LD9gfHxmZtfpoXPbTLCdvi5gdWFlX4yPhbpJQEwEXwlSMyL8cmI2x69Uuv1
4y9Ym5FFGjEsMwbeqc0Fxl/Z0yQE30krZ/uKST+esxHeu7U5j9koDnCGdzZuE2tvXWSYtq20mNCS
urT8O+yMfa9Kbhm9T3p4gs1TWOpq12xRyVbetUSMVox6sE6L54uWzVE7I9whrYMq7ZsSGKoaHvDD
1OysfKtasrJRL1GkxcwrQyf0jEhXBFEKnqWpgsH9wchGoK4s66VSaFzIdBinbrpU5ss03E9p6TO2
cYlee/YiCdSubHnejf0lBW3gBG5o9SAZm4IClp0/Pl5wK/vWEk1KvT7FfwmMABJ9l7vsq5NZzx8/
eu3XLwJe1jJTIJWjCcK5HwPhA0MSP7e3dtyVDPlv2v8rnzgN+qlNakE/0KTNOSEZlHIrDE5t9VVQ
4qK3I1mbPX3uWxYhT71oKJVR/ExScexo+dOZi7u8mh4/fvy/paN3LmH/uj3+9TGt7oQQOSqIYHSw
18KGhxttLf6YqyENhI6zMEPl7J7B6hBgOR2F8Szu596OAzHOIw42rN9JnjoH2M8yyKVblt+PBCXb
nuWh06XxPW2M/tGrCH8B5/QdSxsaRB5J3yruuaeZ580+Y3y4yKoqg5ZYVqgaYvysz+Mgmm2IC8wp
OfOyYIFVVRy6SLm3i9umfRxkjIt1qvWZWwl82SF0H4ipwZ7ezckB/0J+pVaCeoFt+LGBBE6CCDHl
zk3c1k8g7FL7uukSOMDTcfalVz24tHks1PQLQvPDWxnZ428NJ6fBn9yM7gA5d+AloWFa7rbNJ8+8
ZJECHQGAQUQ4O9cz9/zGcm/LUqldprOtQ89KOCxFOqFMwobMaSD9nL8MLvO1972dtmphK8HwL87n
r/UjDUeTqYQ8ruOUN3T0vqjZe7Maa9dK7005mm2c3FYErOm/cJG/XtQRVjvtjMPoSJ1on8p+r4r0
UMXse55nrc9l/9wW3W3mDfdsaE5FPj4kEYyLP46TlWy1RAz2vQtJT0VgzgH9GIAPgixqNnLt2qMX
Oy+Fp1slJDZ1Kn6NNjzev338k9emfbGwkriSDY5YEwCc0k/B3NHAPCXFlrTsys9ewoGnptSSQG0C
iN3pG+TFv85sy2p27dGL8qoqRweye5qfTdU+Yw7PTCYPHw/K2qOvy/ivVTRJAp2eq/t33NcR9Ogq
uDARszGTKyO+1OocpGq6eYZkKp/jczfZR94zP+ndz63BJQZT1x5mUTmQIobr6D00QUcwvSJn/vnx
0Kz9+uuQ/TU0dR7NRU5dlGKyN4HLMUg7/lU95OOnrw384oQcpx3jTe+KczQpdeuodD7lwKnsP376
2m8n//3tjqjiQdmwQoy0+WlpJzq3hFkh7Vi9+9wbFlHakhGS1hqWFENLd7KUoUfRtu9iSD1+7gWL
cG2auHfgajJDDI77bTn7SWLgvblVjH5//MkSdyk8tATQcyYXy6vNvqXcwKFqSjeane8fdskSV8lz
RJLRloMTlxXMGQ0MtmyPU19kG6tz7fcvArdSDlxgJLJZCv26wYa4TJE7WyLf71/fyBJOiTL07NSu
qdC6I9U+npx2X0Hu8Wy7/fh77CwYM0wiPQExLH5/PNvvX0bIUhazgjMbmdOMI7XN93TM7uxRPasa
HGTbc3eddn2nr5OA5dNG3fD9fZoskYaTF9UC73LPNX0EcC7QJd9F1Vsz/ajsLWfk96OQyEWM68TJ
4ATM3XNX6T34MTcNMNx82oLXrn3CMshRw9UFB0WsHuwfbUF/TlDug9pvH9AU/D+3TDdCcW2tLWJd
K2dIEnYlQGXdfZX2t94sNs7ba/O+jPIKRWHTZmhCZNDKheOH7YVt/wrvCmg9nZLklmZbX7ESk0sA
45BM2Ry37RWNPPlVQvde9kZjE1QZCz9exCvzvcQwgvwrsiaq9YXHCjaLw9GdahjbjxtJfeXIR5Yw
RpWmY1baElDwubYeWAFOvQ/BqurAky4+IC7LvekbHA8QugdbQUNjbL1oX/We9auSbbfRTV0byOuf
/7UxSo8lsFweoTZlk7BV37rkt+NlQRRtuVGvveA6vn+/gPIG6mWmQW5mow+kwpl37NmaCINC7haS
biV6/k/3Ffo/dl6w4eKlM4l3YjDmuW2z5ptyZHszjklzkKZUh4+XxrshxO3/U+gaIaJpV157yVnb
41rIsZ85+fHjh787Xnj49aV/jResy2lWT5Sc6+jFG74IHP9b+ynNPxOjePwijfVVO3vY19tLPEzo
4tTRZc6bG2LrJyeTZx1rCAXwCDXwT8URXrhIbD2NrInhyHVJ2J/aVP6UXIYtQvC7MYpnL3IZ7adO
p92MiQCMvgemP3HezLBF53h3UeHpi3QGnYux4lXUwPJPhTK/B0zyKm4Hw/afrog20szKdC8RHVM7
RmYsIeefNOPBqea3SYHaCEG8X1GxqfuysmCXkI6qIrZxewBnJ2adBU9uXbllvLIyBUvIBDQDpRFp
VF9GcjNY33S0093bx5Gw9qsXqal0E+igg6t7SZIHh38vrS8fP1f8qxz7f3Uhbi/BC+BKqTk3Ckjf
InU8f7SNfKryeugB7iX1Q2cA/p0Jrw74l7bjz+Nk+ZMhXeTXDokvKjXk1bNr2t26Wc/h4m3rvD0q
qdvSR/eohN8UxBp/24zXo89RbsH/Qthd5dis8G1WTuc2hW80NISa8phXmbm0DDq8AlxBaKuCW6Vm
Q58cK4XDwzDAFRvm7tZBS8ADmZq7k1d39h0Eot3ToKLYr9yy3U8c0iuZQw9F3bBHiOamUN8k4wu1
mdxPkJ26a2RmnnMYLnwH8iQuAs20LI5CxUOQc1aFDeySXkSWD2FrOzUsRuk9d5MvKA+MAa7aX5A5
iqBPKcofIkl2+ExrP2oJLahq8Pw6qqZwdpoINAkQNqtRlZCMV+2+hiugP/XF5NcJnQ9eTuw9WKTu
fraY8i1mJTtVKhnCk8M7WkLvy6k4J11RfEm97g808SEnHk93xqI4P05IuCN3rh5bJeo92TdrGFG7
S5s6GBqrPZAieZOcQD1Jdt9TJ/JOuYrGAGceBaYlTJsprEqCouZPTgFvlCsdjCXVeNMQccvqvAnA
+u980XnxXkfOqZ+cKuxpo3aJsb96pf0GOe7BL6dOHVBZPAzETYAowAemtid2Cu1iP4Fr/Z609XM2
xr87nf8jm+qGMP5sZ0558KCW1vXxVzVMB4V2OsSXcM6j7kgD4pmbLGIcUkyNHZrx2r/Lov1sdHnO
ioK3Pqy55meoiGFVsOimvEqJOUkdVlLtZA+SBTiRzyTjO9yHQplYJyuVvxlJH1Xp9lfScevHaWyF
HVgz/sy8QNqwCu6ZjrEVJ/sh0kcViyhISno2UwZkjBwezOSpw1CUT/Xsdnek7zpfWXIMoM/2KrMq
O3qiOjA6ny07g2tlHkO4VhTTvkNZsojl2yDyW5pXYKS1xXdswhdX8jfIaL7GBQzg6hnyaxWFWaEw
bRl2GmJIESnu1Oi85F70zYZbh2FggXm03WUyOnC3HSAB4yV7VpRzQFUXh9joeSgIHNdMWu9Tx4pC
CzpLPie4RPEhIyHr6Y/8yhhT7JUNFI41SfwTXYx7jfKu32fNrTHVDWigt6ikXrsN3FeQadHleOl7
+qVN5WUu6J+xKX4SL45PVNfaL7j54tX2TeFm98QtfoOz88qkfYMxPFfS1YFIXAbmDp1PXdQ9ybyn
/hjD1BjuLTdMVz94Je7ozOOwSqtf2eA5R+GC9+55sjwq2sBxvIheUEgGwnYmjW8TI4JclBWKXe5r
WpJzBqlinxbU82HbhUO2FkeS2ruoY2ZnxeSnrfhTk4+HBIq1bcfvcKu5ibKo/KX6wd5xrQCipsOv
Ji31PgOdxs9s+zaLLWx3CXBXZKR4l2Nz9Ku8Z1VaTVim2asusJCqlBF/jhoapqatYaUoQtnTt8QZ
nmWnD1E77qPMu6S2KALPY3JHO2s4FW6V7mSXZ1jZpkIJAy3kWLFd6g0Bbg5Aw3svrWtVL8oqqS8b
FsHhRn5ls5wRuVH2owMIMShmYh/6PkNurbC687zKIb6LYjoFjzrA9XkHkWDAEIfCJ7i1YUVAqFlG
8bfO7WJ/LvmfviEPoEjDISlS8a6FfK/PYn4/CRgaWLl60aq9Bck48WeSxIEexFeWuL9wTS9DFUkS
0FiIvYOaaTAJ6YZDX8BYYjixpOl3M/wAA5ezozPrZ2NVTQDBCfkAx41pN8T2fTYNP2yVl6GERYdv
cg1Dinm2QicSZ+Oqe6TAJ5FlkFhgbeWzAVUSpHtsTXGxy1Xe+RZ8O4I8m25HPWq/bK3cp7Os/KI3
3y2r+WZn9Zecdw+azJZfSt0EECvOAnALY5Qs6mfe1exgC/oLBL1vsbgafsWQ6CepB3a6eQMkJYTD
kxsyph2/abwnQ5t903bNJU3aG+p2t+MUf8nL6saT6D1BVngKAdx5dbvxpYT4YDhoeq6Z1wXSOK+z
TQroDeMf4m72PEXyrayHt0iYkxuhdmssAiBZSl7TyNKHcRre5tjRu2jI2t1o2v5E0aKfWtiClnUQ
z/2O8vbc2C2w4JMNuT9I/PoV4/cVvFOAiKoDnkyJb9Xy3ig83mb5Sc+NF9iwHAgnailszcUOYBzh
p3E57Lxx/ONJrXcER2N/tkdg57z4DNfKNziqD343pv9gwynhYDBADwy1i0z2djDKWsW+l2l2O+ku
ClvjxtBrJvMBul4g/XsBg3K4hc02QNv33rJyvhcey/2YdPs5yv9hADY03aTCshZHVExSiELKICrb
C6P2Mwc+DccOcsbGcFM2jesrWn2f5jnZg9GbB30kyh1vWHW0J6sI4OJm7QDKrg+JKrPAssBmNSP2
8KopTTBb1k9T2P0OitwqUCO6JEAnarjZjGhCJUbvKbMfy5jaoaoa4UOx+jEqr1xauwlxIIoP6NFR
rGug47BRp29Qc8a+1QxjSA17Kowi/sjViNfl14VRzPndOJjuAZx392IZjD44u/l9BsEebFPtMcva
u7kZEyyLdHwe++kWHOnEVyiihnNH/jFt9MWNO8ggpvrWHqr7elaV31XmxAChwgYLiwRwrX+WlI8n
AkGFW/y9g7VARQCqAMeBaGp3VpTmYeM42JsJOMFycMkj+KLZfaadfEcGOwo0r6qXrlH/bmBxWPfn
odK+couwtFJ1k1gwGTZTQhAPX2vzj1KgPNdQEi7NDJM8fex59thVzLdF6/hxA42KIY8PsDbBZk6r
t7wDxV/WmFJDwjlvH2Hq8dyyIsjjMTCR+d151E/z8a7UNRD744E0xvFVV6OXLmDN3Jm7NE9DMyc7
prPnuLkZcEQt7OFgWyUPZjiEaI8eSqcKau1Airo8FrNzgPLPAwWEGBKJOw2gzgQQToSmlUOGm8I0
h8w1vk2jAErA312jbwANeMspeihmnkCpQ6+XCJDHbeRcbFdJ0HDrIMUML7M+viXQkoAud1BYzUs5
ZHtwM444oITww3xAsQ3A03GHRuZrOvBH5f0CCMIXTvpQTBZ6qtoG3CK/7ePuZkYJG3DkPGAdf6yy
HL1NbMswAcY9jn/tOiJ3zOYhz+b+VBRpiJvpba5lOFn0zcnwq6y0pThl/knirAxYiSMqsS9pqoGu
lefSacOaYvfKjP3W4KyrsDW1ZJdqYsIOYuwk5fs4VUe3jurQRSvYZ3UPueXpbOVXLks0PycQRx5A
cXC78mJwuGKUPmagzfnMq7AjocsaWRDSz11sv31aHd3+hTUvpLdv3D4JUZOSO1MUto/GGkzxiqio
zxVzUMupGbx16mKvaylCryansdPswGvbO3Rt6xxka910ZZ78E8Ue7Gw5Lc5VD8cnNP5vu0zEe+Z0
876P+iMnBGmir49NEbVhMvdu7Mf9kAeRYzk7XCzbXakLiCn0+z4DBhVN6B+5HE59W7t+mnm3M1jl
A6yhfGowcqZ3zh3yvY5t6sMg7xX2JCKMFPlBiypwprQJYXoPQS+X1kg3GDACH5k9tOMr2QcNDMZP
TMTp42BPqP1RVQSJYQKbOpJwTd1mR9oK1JfEuL7WFY5V2o1fvWpon2s6iYCzGIjFRpsfpVXm97ZN
vJ9Yl9VJe/gkVMniU9IpVJTzMruBy6p9k4KMcoil1yKlzjX188TQNGhHHT/KBCda6Hm0e5bBoM1v
uI7p0WGC7ZI4b3BPg/NH6tOS6ejUja3+kWsY3fmkLbO71pnKfVeTgoHu7aQ3eWHP5iE30B3aDTb4
2Bu1npUb7hISOEFIU4+VEScJ1fudU3rtHXOo2mgHOtcyyDvX3CUgMEZfp3Enk1y07o6o/vsFtIYm
xUNDcbrIxF2m5KGYTkX8T0zMxjetvvVaTvmrgDWZJkctA2WeEgdHMvMTLns4QEa+EsU5tqF0oFtc
g3DLFPeey7Y+dqVasxRyBN4hb6o8Ty6jKKUFK77EiY4ZmRwbsWjVL+jR1eGglJ2GeTo3GYKTu68x
lIx+xy1s04IB1MX+mNrWcK6MY73SKe7NDlp2w52XjuOvj4sPa/WSRf0NNtG2nV050lkLrwlnBA5k
4vEfoYi7UVF6t9+D4sai4AalC5GCHuSd+yT9OsTTaazIQ1t3hd955FihaOAqb6MpvLKAlyyHqQXb
1HVRommbb6AcDFuCmWujtCi9iWvKsCtHnodJ7VqrhcPoH6U/0y3i9pLKkIwj6wbJ60sJBTMNNS7+
YMFfRj0z91P0YbziOjd/xcA8t64cLRhbRm12M0fmxbOt7x8voPcbB3j2Ir46i+dW03f1xSCkdmD5
5UESqq/8FddfCLCHfNrAL65MwhKNP1V9NbUJkWf4UBR+jM0ECoy3BZ03QmGl9LlUQ2ZMsWnIhTxn
NRxK+jSMdR1SYeMq//TxWK3khCXknspY5LBvdM/SwW2VF/XbrPrnCuINQwS3ywlGG8HHb3p3rAT0
hP474TEU3R2jnRqASP6PbvJfTmLOzVzKTz5/EdSAkcLoOG/IJYGCjN+LHiGHY+auhDzrRli8G8v4
hEUx3U2mkRQFZLU9OUxfIUqRHgtOSe1/PEJrj1+E9BVKhWs7p5c6ltWd1/ERGbdzN3adlfFfahqk
boazAOHwSJymY1JOYm8scQZ35HNkZLJUNags6rZGTwTNCwtFG++3KkzuG+nIPT4qC4DA/VxHbilr
YHqVkLSD/BGxssBFcTBDoaPgL0qdPp6Jd6NCkKW2Qd5GyEisumoQOeLRGofmAWyu9ATtgMj4aExG
qMXiQvm5t11n7K9UWBepN5VdQi+2ct40q28MuinEDDyoq/pnzXi+scDWlsB14f31IgegTNIxRi9q
yM5SeH88Vv+2hdwQall7/CLCG7esyylvYQxi0XvDxc5TINc1BdWHjwdq7QWLENdgGqFQlLiX1sZ9
FDXfiNaB3W8BDP6Fgv/faRDTvohvTRqnhIksRKgDN/C+DbcMk/3V+A/wk9rlQXMkrwYt6Cd7r0KU
jl+7F5ThftpfAMQSoTgVQbGRy9bW3yITdKk1jyCmsUtSvFUo2qIcfkjKX45M9hX9+anBXGofeAxI
4iwTUEIfyBFmV6gu1BkM3LPXzz1/scHD4BsqZaqHAVB5TzgNrHbytfuZU5UgS+GDqdeOBdIbhKvh
BncSKN4/c2eKPomdWLpYxVI00oHmyGWIZ+/bBDN0lG9wZfWmoggb2pW7j8doZZ6XbfKsdQiz4Z+B
EzkD3SGFdVpqP1QEhR+rGssgr6yNk8rK3rLsmdeloyxofNPLlLHfjc1PkNbZiMq1Ry/CvuMx/DIi
uFq6OUWFvUEdo6/jrUvL9SnvxOSyOV40yo4SKGZcGGTcT3lt5p3KFdgpJc2OuCjwU2x4d8wzRW6r
QjuhoFl7JJ7uYUPX0a+xA7Tux7O19qGL9MC8zJ5RpesvYzaEA+T7ExmHn3v0IuBJq/u08CB+2Xjj
nYIIKsxhP7fGlu3zuQAkXoqsB3SZh4lASXEaDp6wgsz7R2S/Pv79K5l52T73PJ7DHQAvqdCTsaLX
Rv1jIC348cNXomTZQOdjPqvSg4tVz3BqSURf7cHYzw/15Ki3abTzA8H1cytQ3j1zC3Qd/7tJAjWl
SZak7iWXcEfDGS85AcNL0Pu05mOcjFGAHgqqeS3oQ1ULphKLsm9R7qAQ3PT5Y8SuVdv+aunCZenj
zwa/zsBbAD98+tZndXmKWWOfmqjqQtkps/OoqHaTa7y9RivDZ1zB3U9ARgtdXtSHuPUNop/2qfXK
u6E19JTW9qsS9lumJ3sv3OhmdlIsmDy3j2Ad/pljPQdK1t/Q+K59qKrGINFH4NURPYRjz7ckAlZm
ZUngKd3aFpBvNBcieo2zpDqV1CmCzoqAwoVLulU+fjz9K2G3lIbvuBniNodgvvR+KvF1YBug1ffL
MAIsj//OdJK1BdRyhLo4UtA9obFza1ohv+gKZhEC9wa1QwOsyP2uR78qs9sWzawI/eB47Jp4Y3Gv
fN1Sf4IoHQ19i8gvr33tbB5QqpWfHLolisOqDGit0Bq5xFx3wdxr4K+trn/6eGL+5V68k5uXEhRD
ZQ/JoGE0ahdg8bilZ4A0tLw2oBbMM7vEbgNwxuWXhNvxg7mqvMYmtUKba/PVG3sraHOn+vLxj3kf
WeksPzWLnMp26ABhktnuwq6L0WacUrKPa8kvsduUIU3z5tmb4ADspzAF/f2Z95JlLUlzFwL5DSw0
iiga/FyJnYj6E7MoNu/iRveozADoznyi3P3Hb1zLtYttCHYdsGKIILsoY89C3Ct50xVRvGNWOn7u
JL/UyqiqyGGNvPqCjC088WzcEy3xG+aqG5O1suiX9SUrAr2ppTCQKpIel9HZiL0ebbaRMK4nzHeW
5bK0VBZloppmhrTvINrDkFUvxshbKXsIDSeQkp/aP3zQPz+ejZXtYllrKk2emYin/aXvil1T3faT
HTbNb0lfPvf8xXZUNUkJLFLuXmBaBdwDC4gu/dzIvZk/KblLlmWmMalhGm7cDmKkuQkGNpvHSiXq
S256cptxCVd0lk3xrVdQcVBKePuUpzlU5tr6trYK9NBTdOs37g1ra+P6539dUqEs13MUk6EqOtH7
Iu9uhr7a2NtXtqylAISkHhRAUqUus5ciF8W637l2DqtigGGPkPUFdlh4uOF9PHMrcboUg5gaUWhl
7BKwXihqo1pgWxHacePGuW4t+7qLPGCAzuggIeteJlPfC8v6URfDd7Sue/RHMVdd5Pk5d74LR54A
IdhHUj3JERbDVzbsx1+4tvYXp1aRE4B5FHqsZd6igX0HLmNoy2OyNV8rI7hs/mhYaI7CGcUlgp1i
W/EjhCGB5vicdRNZNn8g7FxHJvLQgHcTUHn+xMUbqO4bY7OShP5fBIKNLbTysS9A1qFroc+iReBm
b44D7AO84MQWNXFtkBYJopQEOufUclHsNn5S1oAY9H7DNomX19PQO9l0qdUwYT9vZYEG+aTyPpBO
Ai2g/3F2Jsux4twWfiIiJNGJKU02TmfjvpkQp3HRCYEQCNDT35U1qt/3uBxRs4qKOLaTFNLW3mt9
y4u6tIM+ASlAHBa3pRkhAXSQ3oIoMnMRAfdvix46ggCKpWygeIu/eap/3hzAbPrfzYECohnAxzQc
xmL9GDz1VySbzb8v5i8KiM+fE5o1Nk75AjdDtJY7VZWnQEPkF7Zndwp2rSWPuRluqhGRkP/+C7/6
LJ82OpQwFdjVUXTjeba5twN0nTW4GOl/+ens76jSf2yjZQ1LnDQgHmKS+XNA3gmciOE3ffAv9lH3
U+G8wgMdkgJrmxdDPFV3fdDGhrUJb/1YA1vy75/gq4XN/ve7dhqZI61hpAfInqAtgrhinmPh/Lc8
G+Z+2j7zKNI+dMfBYYL2YMF7Q9wyVuM3tfGfv1zmftoax9mw1W/X8eD08r0z5W0T6O/e+C8e/2eS
hY4QYLlI/OUBNFGUwjAAjaN/vex1D6Qevjlfvnj8nwEWE/ZLUoFjdKCyanH7Gf2NxXQ8QWDDd8r4
L2C57DPDYvQQyjRNbX8QnTK/h67zNmM/2l0/zR/WUcgzcCB+UxBOEHKeNbI1MCaHNu+bj/jFl8Q+
7Satb3JrczMeIA19D6LyJ1gI37wi1x/xh12TfVq8nslhWIScDYEjiP6k4E9AazYixpKW3/yGv7+I
P/2KTwt4Uf0iIOHwD33qPoCQkLQ3+in8GR36vc78y5p4WZOJh+qOv5GH6Ajhym29E3fiXb4HLHO+
2We+WoyfFnoExFHA0cw4AOOW0VA8Q+eGIlU5VcKWfB82Ufvf9oPPVMumo6OBgHo6hHYmO8RQciSE
Nmyzdiq8/Kct5zOOjs28az3IMQ+2YF4mgFHOorZtLvAGDNv/9iuuz/Ef+3I/LqMN5hGvVemdSb1u
AlGie/kd/vTvWcUfVsXnlDA5RcZpCQw/zqJOvs/EnMAyR0ugLri7b0fm3I1FMP0VDMB+xIjE1kdc
XyEBy/vwVkD9uUVwcJ3xqVmTgo7NFuQIKMLHujxeFdSbfijdGxmt+Yb2mLdCpYw798i89m20dZte
FTWJO6jlTEo5JWoax0NLq3lri7VPnW6yTdzAE5BUjAdp3rV9FoxG7rkPvdXYCWB5FIi2HrIGL5yU
9XPTDO5BzmtxriBd2vMqoClFftPNyI19gmSqhtSTwQyQ+yrmI9g+fB2afVAW8tjUPN8J35sSQppm
37mojVlU+c+NqqB9D+ciE3Wr5DYatAPZ0rrMcaenVUBoFYUv3jQQjmt8O9X7ZeThiIDYSfF4LLso
phV5pov7H0dznyEdrQAo0HbBABsM+egFkgl5u57ISH79+7L7Yqv7zOlArQbpIi31AbIRmWDQHCFG
jpX7f//pX2wCf19R/rGoJYWrhaycHkKX3OgmuA9o+QtZka/zXJzx/795Pf8+Pf+0uD/tqgO7hiu1
lh0WnHNwRfSj99Lhl38sLrc7NVn3tKzSnH2krSW5Ur8sc8O08DS5cyrrpVqO7APiN4VpVOc/DGUN
3I0bmseeOEHqzdVyHMgMtp1syEfEphCLBKW7JjXZTwM0q84a2qTLMUNNRmYxAtCrbza2KJqXf3+S
X+3q5NP+gPgGSC4UHuVYDF2KXyevfeXyfhLaJh7rAi8ZRq7SylHdpYba71YHc3XikViOfuNZiPMB
6qNsApqoLBArXfH2Hf9ihtWlFgnprYL2W3dQcHJOE2jVx/fG6+aNY2uZIfbElLG3Uj+ZULBkZFTz
NxXRn+sJ+nneqNcCoGcfm4X171t/hpr02UKy+e+P7c/Lmwafho2uKx3mzos6CMGKxAn1HTRe36y6
v9/B/7/q6OdhY0GiolORQgsmDPheV377Somsz5xW+sav7fpEh+BtjYbqoNRq2phCNXiSZTkcRROF
d/Wyst2KEKZ4ALf1m7/qz4+T/d3U/scrB3Ia5l4jjiqEOJ0tiR6ca1RF+Z1E7s8PlP1dsf3jx3c+
eoB+TdkhGst2E4RWbeuORN/ctb6ojj7DY+aFKGPynB7QEYkYhh8q7Ze3cvkuYfCrn/9pOXC+sILb
CA9nBoYPTqYPnF+vvfZ/E9Al/8uSgy7nfw/yqheypeWkD0abX4bpo5/z3b//6C+208+kFyZZUdhx
nQ8U524WFcC7+arqHvN6+bV28FfGvSPMN3v3Fwvpc+5e3fp+17sICxr66AQ4lxcr4z8HfvXdPfer
L8P93wclOmAzqMFtcam887DyUx02Hy31JAZcwTdNw68+xKeDgXsBWiydotcnVu2nafaW2AYRe9Xu
9F0i1Fffyqd625UF4K3X9cN8Ox+CeuA3em0Qg1BjpqZbb42DqSPftCq/aB99juOracVWNlQ4Ue0Q
bEbg8jZABJSpmVeajaydHnmBDADrEvvNOOzPj5B+JsTglXHAocL+XHKblku4NzC5Kxp+s6b//IHo
Z0SM5L2o/WFCsy1YL9440qweTNqgYIjzKvylaLU1zneO+i96OZ+T+OTs10PRuIC6jwOJTd7BkAJv
SOsXx4aSNx9rJY7I1ZkSfZch9edVTj8zZEKn8taov/ZbRmHQux6mJm2472e0g5k5wkvw3Tjc9f4O
k/nDifQZHyOt8d3e9oAF0aDMxEqLZwWI7F76rLna/lZk6DbiEDRz8TZW0HH2a9i+GWeIshymhCEG
iwknPhJ9H6Wt4CBrLWxfvp2Wd2RM1nvYBYcziE2iR2zCQM++DZZbO8NWVTi5g7yvdj0KyAp24eK3
G0Oa/NEtzbSFmr7atgjBSE3RgSFuW/4YRF2xqfnQ3+Y+4iU5jMaZx8o5DqngJ5g4lv0aEngWyTz1
KKnbnCY1Br5HtLfhplzgtauadb3066gH+JGiUSWl59Gb0hvmGwPz0c5wDWp/q5g9eSs3p9yVBpa1
gj6jbdTtDSzs9xOdFU/UXACvZFthoPJv8p0SNLy05Tjt+kbUGRzi9HV0834LqywixjwIPWyno3t/
AbIqycHfXRJk0jpFVmnASQEQr+LaxcDey8sr/WhWKdWYIHRR2e9xZeDpHLH1KQcW8qnEo942+Vjd
V/BTNTGc1SztPbe7ox7ghu0cpkJ2D3gTPgTziq0kw/OVqHMSvjiwYUDxho5kvCBzLRNw755my7s0
1zKp8nLfFeV+KkFfEsbs5VT1TygW16zsJwRre66bwB2dp0I0dhMq56fTOE4W2U5lk989ug52e8Ti
3tsozEDrYLHTd+MG4M8PXw9/IczGPgDE0uzwKy0cCoTEE+yCW16zo7NMP/xc8GTqzQOz/NAt3hOJ
GgurYgDXOMzIoPZIWIj7o65c8H3FNuT6bqlWdKwwd4pFhAFJ04r3HmaMJB8Ami/Ignm124fbJtIn
E0YAwvZE72CUKq+WAGSpG91NCeiP7GWVi39jUPcnWrBkWInBpdqXCaNLFYdVEz7SboVYQ0TnpSb+
uxv2sNBbMaZ5E4mDuoLxkKjsXJ8TAMGRaBNpomArxDAnZeiOEn7N0tQQeI+TThcHot9r/Y3y2Jdm
w9euvJmXnG4lkDh7dXW4elczIcIIlx0pLEvzEsglnSuBlI9G7Yqlb2+I7Ia9i/0vW7wcRSJsFM9I
LTdrPK7M2Wo9zPHQuWyX51UOk2nfQU3SKX2PnZqnbdtGB18KnrkDE8eGV+bCZfRqromdTgNHK4Ui
Za1ccFUbN4UP7ZGqJnNogyg1+rQssCvNTfNXB3Dxo6uAeEB6EApIN/hr7eSNo/N3DrwEwkIDXIIM
XFbXWNbGLTYFqqkOSbFnZuUjlBMTcjnFdupWufNcgr8xzDM4pXekl28Yux+1cdO1zLeiVCe5rocS
MNNAcXAhins4wH4sQfUwkujSlCu0dfO660sPbYZ1sZlx15076PKEYJHjmnebnvQwBi/ZIvUDDUNY
5IrXeTLbyoYpaHIl5h/ypidwta6a3I453S1Ld+tV4oBgyv3k+vuhl7Bywbw3+M1LUSy4yLMgyQtc
jZzSuReFA+su2/Pc3lN3PIdj8OwyvpkATRItvSPlupFh/ddsnLvKXXZO5Z690Hno4EJNKMmPRocX
x+abnBaXicJeOYdlHQ+0PLbcvWmE3HVFt8mXAo7WfDvYVeMCmvcxWJXjLgyQVNDnv+srnpw2T9XI
T40VF6zvzM74Jx3bW1M9Vj0aoTU2qzjwoS9YCRZ3m29ao06TYL/9UB+qNoTldC43K2kC4DuGMglD
ncc1rKFok6xFOjZRStb5Z0+WW8dbjp0cbgDSAvQCqHI8g0fY+I/a0gqQ9/Cy4GxubfvieOiWy2Z4
CVbnqfWdV9r3R1AxsOZcSLP897yXp9pHsxOCpg8Y+x7qhT72TCDvxsO6DUee9d1wgcTypfDXjRP5
t7Chk0wX9A2D0ihxr3Zd5fiI1InSKlp33NEHWQBhYeQ9b8NtDaED+sLBDq6pPUqy00iqC7P9C/hm
OOfJ/AsTa5mYQJ2cajyUZH3pWphi+365iFlfQPG5a5YfJceZoRS/zJJuSgarai1urfRPTVvcBsA3
FCU+xdqSJuZF8NR66ugL/gQq/pEj+Qwm+TwBpw9w2MZ7iRhicMEh+B1CYjmH7CTR3ks77j8QNf21
LMFjgZ2jaoMm6Xj+BvTBLUileRx487nz+D3aP1AcyYdZwt5Za39bz+pQ0ekMSeVT6dBLpPjGRljD
PH9FF+PWts05cKBCKol8BSb3IwrsJZjl0bVyr3ACYyonM+X1G4K/rOyAXYHt7Jwzs1sKAo9EdYwQ
woSZF0uiioOckjOcoNWvyagzlRIiRCNuWSmxTXRTfkNBKDr5bjjeBH6pNl7pmoN2rdoERU6SaRAP
mKY+jxUIdstiTxQhy9i9+gNgC4fSEy8malSsqmhMGVy+Pl6fVTcykz97E7h3HNaQHSRvbDcXnG00
krR2SxieYE4UcR4Y+NtF/Uwt0kXHZlx3azO323rEVLgN1hqnQNgnxg3t1RmLmUG+HntbPfgranJX
ko+gxcojV64EMu0h2AvZmbjjQ6+LHXUU+BAKEfeiXmM9DzeIAD0uUZ0CiZ7M7fhigv4m9xovtr1P
Yoy4K6jz/C14XcgpG/CgHVFvy9reOWaxSUXGZ0vkTTSL89AWj47rvqxr/TjhNreGY+Yhb3yUSLZw
2zdfdugtze3r2qqLDZ1bkFyqbWX6Y2cRp9SNZZHWETqVI62PfqGyegrhxwym7eJV+8Y24kq13s1a
7iKff4TKT7Gvs43LvCau+wZ6SVLC7oF7ZG/38LzBK02zZgzmLasJSaJmOcMIohHaWQI1IA8LtXiY
vnvvyTAbHOcDxV6b5Kt66pvqNSrsY+Ey5zwRP8TyWscYYeoXL2x3hatuI3A+RjWg9ON1fQttiM0k
EOU3qLtwsNdPzbxeBovwDdHu56V60hWXCSnoKcBiKBa6qWZzfUnVOybLTyGynS0VO6Oct37uU9Qs
qANxBwO5pZ9uaKh2rtLbsp8PQDMAoxIcQZwAqiYabmY2HxiNHmEuvzOkRclBSgANJlYh/g38IFgt
NqBvHDoC42+tbmo5rmDv9fm7mJ3598C1fOuHYjMBPgDctNEpi5xTU0db6Qcb4DAOuZpfFliz4xnY
1MSGeDkHGSHCMwh3YTFVcEaTds97UKmjaL62yqWLUAOOHSOq/RNoSsBWyBlACtKztGY6jB0eBShA
+E2j6YOz+HSvZODFwBywS1Ho4UIRiJkglhvpGDXWvIEgPa00WRJRFiTJZ+XEs2W/MBaZdouASEi4
GF/4ky4TO83POVFhDF/pGwOgtooAJJiCQaS1mBFKVTljwjq86wLok5QOIyoYuLxjr7Y4QntxIl6+
I1dKdtkFEUyy4Lm51dDH8Jvvi657s+48ZLwcfsCQ/UEMW/DI4Evk0rHxODIeg2OOzR+wgz5E3rEK
l7uhxFYHKduL7zbPk4slY/AyRQUAiJNbXtDamjdtG5R4sU142xOLldUHb07UPkqwkhLcDiLwjIOL
C/nrIS+o+4rrTj+hUMTQwmAkDSLTDRA4T4Bk2Vh4DJ9MFW9Tr7OmN/ta6ESpDjMrizyoMusp3wXc
3kZtlJEG33WdlzFqvcz2Ig20BvJIb5oZ7xp6I2DfUJSQOnULNzGOF8ug/WumVmZjN934pt8G6/rs
z3YbsfnFD8Bd5M76BBTWbTS5m6kLTk5Ej1NjE2z926ikR2SFPYVt7qeo9w7cHUaIOPBpVtFtMQLN
03nCJocJ+xUSJSq4tcnLmJc69q8FTDOKHQ0wwHYFYhT0AAt3ac+z1Zi24PtJVCGKmM7mpcoxIXTF
DzYr7Kzzmk1zT986pBXEnarqdJ7rYLNAjJDSwAT7vDHex6JLJ7YlEpN65Yy7FVLLbaiXcb86RZgO
Gpg/iFBw9gIPJS8kX8ePhXgl4kvwHW14S4KNx0nxVAXaBzDAmXAz7Kdh5/BR3eZhOxxMA6DO2MkR
N7DIbicCVg5KeIYEcXzoHntgMnMPQup5rbeom/2HOuy6E5Qv01ZjxgVEl7PuHFJgkzV1B1xr0e6s
GtctvdpYkeTcBWnEo+HRTqLYt4BkPDTL2j4UYwPOxJzPqXAmJ+VadID5M3KlF5QPuTfrLMhlBxyY
DSEnFL5NSjGz95DOgECNbN1YH+JF4lAD6JMZ2R5qwOExJABVQd9IjmEId3WPKDu8XwiA6P3JHCu2
QC+DzvoRypISCQWN+6hQ3p9Q6fQbhSzgN9yugjNOHbAUjDLkSE1lb/hkFQj50xobTViC67TejYAG
3aKelak/zFNsBeNJQD2wkJwp8rMRdeDewEH6MOF5eUux3EwS32uBiMCH1ZuA54GcHm143FrHWxXl
zbkC5n5Xy7q7HfkocUfiI91QLKILyooCQinK14SystwjwW28YK7k7ktM+AAZF6x6dEq89xVuSwfc
zXDB63V4XEkJKFkBFTVoC6AIbYXJ3QwawvamNn6eLl7TbNueXTOQ+/lGzIFIi8XPkyGP0IHQiOwM
HBZseO/wncUdaePNq36u8gq2rEiZx8iTP/xummM+V86DbgFWg1UsuoBhs96iorap6pAFoU3tgl2z
ePfA+ZZPfuGK2EGG6hb7dh67sPNmBe+LEwxHc6auaVehAQeMs5bfg4c0PRTdyFA/AVCGoZGEO2ip
forJdRJQCvotbWUDXRTlSFjHWxdcIuIyG9fFjKIkhCw/DsuOJdNSVskkAZsAI9HNlqsKAftqKeHh
HmcnaQWidN1yoQ+zGP1XlG6th3dgQllQ9t2r7+r2WGKf0HZleH3zc+TnCHgsfirPea4wisoi1rwD
czNvgq4FEQ6hTRhzPrlzuGWGJrZaEnwru1kGLLkChHBotvLs6FklHpA46GB4c4q5hkoQOLqT/vID
JDgeO2N4DJ1RbQM50X3XD0ci3MwBVxgTqoEfCgcwiBEa7B/BUOExrXxIWuAhT9IJWcIKa1OmkWoQ
kX68Bi8kQ0ceuyr6YaHWBeraLzKkAY7oiwxghszIoENPBVARWb9GBvTKtZhvJr7+ADzhIV8REqTn
DoYWtFzgCrxEcgGAVutf0MmWoPoswcasFigcIU4lWd4rhtscroZJrlu8J9NYJbUBiU1JZISu3Hlr
zTrDuNEZ0DjMiZFiTKt8uIMubAdfJk0ryprYa/Nz4ZXpWPH9iF0Wre1HlHdIzXHTAtVDgprtSULr
E8vFtYgrzt+1W21k1wLGJrLVzC/D5DySqXlbtcVNqffReKvgI9lpSV6Doku1Cq4a9tSiBxtLLz8H
gR3j0EVxY0d7OwXuqyvWH0247pStDotq7jDJvhMrbuu9cy3GgUX1BmAUg4Vf/HywMSeTeZwQ5Xge
cC8BmUYO46GA1SBzOcbuEW7pTsGPaFLyjQhqeaIh+41bCKBIuZ5TWYvmVgyeTSIX1I85Wskdzj91
g3Ge2XcmCM+96CYEwJd4tfFZY0eyCHin3NwFogpSbPu/DF22V75Z6aE8gejbLmWiO7KpnfZjluQu
IMEWOJsmlpNFrR3Ux8EBjqKvosdely/EiBN6ETerHXaLC2bkaqYW/Bv6MROx9ZZqs/bNpeq5zQiQ
FomoihP1yhbEIn2UHpaioWpPrs5a12vRbDQ1icUwRjFvgFDLp9zDVaGjW1pofCF0vNWoREBwxAlt
a1ycqRLBRg0NSSrF5xT9IJYEFUoYIMSo3URu3z2teesdwaIPEcilnnW4RvHCw+MQ8veiwvvu5oOK
jSO7u3kG9cVrKj+mE4Vortck9aP5HXyOKu7QeEfvKWtJjfCz/lEH/Y8+L360QfSTLOgcdgMi6Yu+
f3Za9Qsonfw4zqxLPN/b+abVwIfwDbRUd450HiLqTTEIaWDCFImNEKyMeXELOqLC14CssQE7RCmg
Le9VtSer9zqJcCfmYu7hOl3d3zVf5z3zggB9wQrgqF55QNDkDfZ2X7khQsC9UccgYHa3Dq5yN2aB
QQZvn3z2CQwEQ9HmQNytaFSKZXyRlWtSeAV79F9G59hNbXPC8Sd3YU4JRCdVM6GNYpwJuxavTWID
B9yoeSKen+QNCpmal6ixEERzDiaGDJCBec8UKgO4AnEFR6uKlx1mltZ/RBIjFNBWs/zk9431kqjw
1l91K6a3Fp7av5CTXv8g0SSHJIwARVEQtz3mTS4R24CcG+mK4KyVUMDiGe/Rh/DziG6XOBq3dlLk
Y+U71yC4NzbDSBBMjitrGI+K2Ee79hM42IZVGa2cak1gX1TFZiGNk6Jo954W5qOJWfnrX8M8i9Rz
w+W1mZR4cI1s8wSlJDsD3V0CmFU5zW3nTOoJ9QZ6DkgewvooSfuDuB0FJJ61zS9bTX2yovO+d5dB
oRviqnMAMveOII7wQ+K6nwx+G7G4g2hzz2ZngKaHL+9lhx2K9OCWSUweHkTt6L0zuHyMFYOhNjV5
AbAexoMh2YFXOdVp5Tv+etKwb2Q5GVFjLKIeHpxA7SYUYc9ouyigY7Rqt6tf1Y+ScU3ijuN+xzQ3
bdoNIkhxGnobfEaSBnRwbj1Ap2agqiKQRQnqL/xJo8ifQ4wSNlQOwal0ejUCvFWCgtf23nK3DM2K
WRHLP3SDOCrgkEq0uFEHpT4FItYTbN2iMgUpKQBvLFlkXx9AbUPbSre4jlTLiNAG1C5VsXEFTBsM
kpI1bgkAnVPlqwOEZv5upnmehFpRCOmH5rbHEfWzQ+LRgZWdd9YIQsuUL+UR7CC7cxxt8NWOfDuI
cUJs2YQxUDOsaYOjLlOLay4ISgwSDzHXBxJWKmnKgG8ZhNVHb3bWHzMdcL1patlWMV+dYeO0VXen
OGbj3hyaIIGYv7mbowEn7Nog2UppyS5KtXlaYruLhZKsi4M8GPfNFA4gLcp+v06D84BCz8I6joJz
bqV9Qo3PX41bOferKlHFR3WxpNPY8lSVTrGFzp7cjHaSWyX85RGLN3rVmpT3tu57aL3wF2wathQh
IhM5zH60rpHhV1LnFZ7G8NVYd0krr58xcNJMYh9l85Q5g19eesyufzM1V3iAZX8/czfC5W8Jk1JX
qO4qDW9vWC8nQQeJwK454q9hD1eeBa3ihhYKdCIth199T6pdh7jmbZi3gLz1kO1IdBQ2c4f8ZoF7
7E8SrtJLxNDxfU6HcufPhbktS+rtwANdE1IRFI24OG9Ld1lulxCG/xjMPPZEyTT/GNdR/shRwOC/
BoiI6kCbhwm/bGsamE/lCM1QLITPX7xrkKPmwKgxImF6QK75i6jK5gbeN/vYQOJA42nQI0REDUwM
+V6jJLvvXMy3QJGvKxl7TEcqdUxfTwCJ5pClYeb/3obrE7cughm6xn2BLepDYVKWjqXDw8RlcwSN
L4/Q5VK4IgC1MfPN7HvOAQjEJWv8VgMPO+vi9+zU1RvJl+GsaDM+riCLi7icx5+sLdSGd3Wd+boR
Gz0CYEKCmqeAm11Lxih8F+uMoaEGj7PKtKSuf+ZBZUYw4XAhfysHpyqB+5Vo7C6teYhU1aOtdO2J
iAYNuyUC3zBeBicJ0OzM6rrk2dI7E5BvkaT7nNERSxYPAl0qxPscPHEtDTGZijGUcp4iTmEsIFCr
a6WGNnFnqbAURYR7VO2e8x47RuLkIKNlyEy3ODBEOLmgulXLT2yD65HjXrkx0fSTU+AS28Edsp50
c+yUyLRO/SbUwC0WLkyz+D8xnmtzAYawfQW32DsRMToHsLfc64vGzk4uUKMAbncpW1AzYmP9NrjO
jjGEdJziHhHcJiHjwDK8X48LDuOdn7PfoALCZNS+Kqhz0sqg4Rf1YBYOgm6bsbssGjMh4+780NwW
rkUnu6pQLM5vZnG2TYsaK2932Jl1arn7aJfOoMHQnBzeT0fQUO22QRsFajB5B4xnmzYmfMWgLdOV
cyD4FLH1piot5wl8adG9e4v+8Lwr/z0HShiSJJuuU/7XFAH2zPtww2UfZqyQuOR7QJ22AUGxLaIW
N/3Ax54LEKskskBvQezw0zUC08pbMoDkcxVbub4dsjqYL/lScuwLZklLyiBS8HFR7Q0H/C5AhGCI
jmIhWVxM3nve+DKuJB1irsMDRTcXlzwHjbmF/BaBwc0A4RVJa6N3ECMjXDxybKVIlwcp0uAA6Zw8
WQsKBC2I2Z3xYJcuSxTF6tlw78aW8F4WmAqleDd/YhoHMFOEUUfLd4bVMlYcJ0PRIy3E2knHFVI1
sfnPZUy64deCAxX6F4TVDdhk0AQDFHscJoRtN4AJAijwFIVduSVe0aA15+3bornncjx6BTu6qvg5
jI2MKUWpiDs/zMIgdHqGlHFg9bARBaE7fLvFxc5ldHGL2t9TyE13waAw0VhROClX3umihKMTNU/G
SqfZhiU6tB71LlUdppoKkhTDMqSsZbdeiy5X7hVFLCv8BC+IfpEF5G+kOVQpZMybKbJDDEEzYOE4
InG6ZnqNOjBUEe9JfK3T1sFk1m/lb9zTcbU38BSWENti7IG2+IqWGPg9JtXE57EIg99dyc75CAl2
sNTRY4Gs0AyQd/gRvfE5VBAgCmgLalH9WiMn2NTIqN53uqKAJoMGzsBn2oNyWSe9g+mqbDt+Hq2Y
9shuu7EqRNZzV6gP/FOAHHtgxyPczWN8oCnTC56h8qZ6Q5uhwpZpffCUabjR1HeSvlz9xB3nOsMB
f4Ng52C3WvIw8SbMar+OjhoW+x2Er+diCp7kWo870i3uXsrlJVeOuU53pxSjED8Fg75HAYB+bMWo
gYydzCkC6cekivo2o0v/yBrgo0GdBHYZKzgrQU5NZdnJTDMlU+EKjhvzcAyZiTaItSxAQdXeHQ6w
1KvaCGriwNl3rDQZ5piYefQcTHJf3tYW6Yf/x9l57MiNRFn0h4YAbQS5Te/KG6lqQ8jSk0Ef5NfP
yV5pcpRVgBYNqNWNpAvz4l3HRpIs7N4OccQN233RGDnynYosbAteQurOcifi9F3FzWEC6dgqpypf
aiXjnSgiG7iUSArVjDZqDWZaF+hgOcY4TbvhuNRV+VbDwV4Mzjwt5kCBV06jXvdNT5tIeRwfkvyH
mdQYQVrtgx8nzpqZVD4FM8CgaJvvfCJj0UrfonNjvmnMnmhiYcKKr/APgR4Zg1Ns1/Ewf7Sz/mXq
Kgw0Qc2WUyyrlVAkx2Zxby/zsKeXrnEJjryMwPKYaeY5vA+8Ndaa2uSFc1F2dI2w+sFB9eTN5dd5
dM8nUKenGxD49yoFne6ytXJ8Yxd6bofvuaL504L3g63Pq6EAG7CxM19rf37zlVmcZpyD9pEddd8N
2bPxSCJcWArTgxm6HPnNXCwZ1CRQ4vBPLV4tB7vDN1l646pK2zurCrHZKzHaTeeYNhPzKpxjsHsi
Dre2292EppWsHBOTXa+g4C2UJZm65jeqoepmMrL+PuFwQTIGzBcaT6+FwQR3RdsdQ3/8qaB53VZl
Om2J4IRh3AenoYln/k/5e9CRezdElEmOnTqcNxNO6RNoVd3gR6w1n1q1+FBH3dCtvA43bW3SAvE4
Z7LunFcIEXFYq8xhO0F6Wc+y/F6ECe5SSr7bgexOXVAMtzmN0QRrlVVq9L+lrRgpgoFV9g3ngXav
muEmZqKxddTdOmdBAbqyy9eyAmQuXCtezV30glPGTW9PFZqDiNa06/4aBUERLrc36vLZ6fqNnxfH
soR3ZYbs+DRTXooYSvo0Z8Yi87wfvIrvImdG+z5n7yQpfqhy3oZRtrTc7FdaCtqCNTEac9MuxmIA
09P2z8Ca1kmnxrUz6HibuerWG3KuafYbo/ceEKsd87Eolnmuko3Q2l6RZ2wcq6oAdLGY5K41/Z6c
7nes51M9U0Od3QxgCigHhl/dJdYvAPiOk7oZpCSGVo0NAS+MCHcePWvNL9h3ldeKzQR5e0HaKcf5
mZLcCOZoa4rIqjZWnLKvOi2MJ9YP7D9xq6VEW8lstk5UmNUxwbVgI8Csn+OqmE9JVMld27jxVpom
FuyBm+6tLG6/YWUxnMx5JPPdy7unKSv6Q11RhVE/hQ5So3qUhybpfbVsaz9/107v/jL6puswIYcv
YFgju/lU4ybvCfpgrWK8sxF2Jafu7mcZEP66HKQbvTM3GpIx8iJ8Suno0+dKk3zXaW9+78oQuGHw
2n4fWHadr4q06beBsqcFUGq3gUXzI409eRxtr1gpQsVvZF6YJ1G09k8fG5QHul7t2hcpBKDGKb6D
8I67fqr0usn8GlXIZO0sujx7Ow0JTKAqXNErQ/fuViFfuHVKWFah/BoZtd6BUeJ/O1TR1q26biOn
bkb4r5yfuhnmQ9Kk8d1stP2WNgWOk13ivM3sBT8wXot/940D1tKNaq1Hw9712q92iVG6TzpmbTdl
QR+vhN+yCGp7gAPWkwkXWW20LFoZq5UvZgNwLqx3JQoBQA84AdlCFeQsxFLyx9BLkk1+brTxTMZG
BgkmxSgnp0WqqyRFxeBHt40RxKtQJu0G+2D7rS5VOCCmCZxl0NSoZ1I1P4IZ5+iIWSzpsNWevXWM
pukfTHCocKHP4T7w+gsk7RNEObIonWlhWgoj8DopKXnyKTo4peW9G6GckqXpGdMN3BZriUtb/BQk
oG9Z6/4mkaT7zSidcH/ncJhH9EbC2jXPFvR0dfORkOM4BLrDrJxSZDA3jl/0X0UREjvgtOOmo+X2
HGRRuZGpA4MvTtKbYPCzJ02VfeMHmfuVM7i7S5uWABZPltt89I3TVAzpFjoC8QQxuQdsmI5y23il
vGlaTXC+7uhEGUDfnnB3w1jZr6IWIJJtA9h0A70gOPfPdcGyQ2OjODd16glBcpLQ72zD/RDgmyna
OV97qR62kUOhhErBWI02ciBSBmK5j8IxwPu1VT+Mxm3XU9qzUORm/Xr2uHno7NjeV27Qv7p61PeZ
pKEuB8IC+7ChsZnRWCMFRrlbrKoq6vwhXgtV17TfzplrYy+GvcnGjjDFSX/2OOUdB8e0Tplltc+F
T9SCZoyu06nCg1aXzartB2sRzN2uHSq1GkVaEAgIUdLIS72GaDQ9USVCS1Sy6XZNmtBXniJMomkO
3KqMDWZRSweP7KKIdzNUJ72IJKRF3PN5qqSw70WjbboQUbQJrNQ4+Zjb0Fc0uvRZeKI/u+M2W5+C
f6+HblwmEYSjxKnHW4FSaetMob1NeuztbRJ21sOUNWtxjlduItW8w7+12BaC4tbDHX7N6STfENhm
L3xnSNl5sNkvoQyRFkQUCWTkGYCvzndBMmPuBKviW8JKeYMvuNww1aNjSVtj43LNe2he57wvH6nW
yDbXV3aD3qULxMqXybAshhkToibW750d1ctAjyQe09NdxT55Iw4By5sy8oZmlUUu8azMUMrn2TVZ
1jhnfPPrFFf7gKaOmuIiWnacHOH14WlmRQZrq283/VoHMWZNuVbLskg5IGRBsp+ZdaeyjtJHp3Nd
CplqPibp4IMtdzmaqGQiMUS7dxxvWlgATbFxEz97C2BYHIlxEctBzTTYxy4B5vbOJHzworkfEKUm
NSttPDXxAydnggOKIg1WQhJnEmedXqekuu112jdLXjyvdRzLLZ01eD1Z1m8l69UxcCtSGWOttp5s
qveiAHu0mmk8WS78yIXs4uQukRzTzcDr9nYW6JepjRyFU25R3CSh2X8nrslbdlNtLZEUnhMDsJwh
F4auOCRB+sVnKqvpH6eJWsPOCcoegpUz4N7uNszhMHgw+A9jUpKcjFuUa9HmpsSNquzcGXV+JkUO
X6QztnWYPpAfsWWIrFixOQXUA3zRnPwIcWgMc52BzdHs2VSRWhe+OEj4f3OUrZxsOEQZCHaOpVbu
wTdUh3xINgFZgeGUnerYrLdmaqypf6ON31DK6NS5xeK83kjT6Fd5QmUni+whgDS8phTaG64DxU4m
dzZBQx7YP7Ceg7zHcG4zld/H5KhZxvCUxeohJJrCU9197XBS8Rp1GxhNBzEpcfdeEeUrdF24pqTB
bQGt/yhZxNZj0/X7HOR4GRrxK13PbZYkN1ntjcsQVpzjxDfIKq1FZYZfhrHbmI7frLAijXfAiGTM
ezeweaN96MI3nwEGAyhwoLjOTlD3wvpcKrd6QVdpnkbHsA5N1EYbMxsslpMg4/yY+S95S3xRZA3D
waqNkallx6+YvFjhyh+m+qeicXX08tTxTnGptKZXAgkY2CPz72WJDBvCooVpMMCZ6qJ+2cFdBjVQ
/o+gIiE+dGa10hIF7cIjxGUFPU9uHSlzRN6Reyhc9Jy2LeWyIB1+m3Ivq8gDk8RNir2wgMcSW8CR
OT5vgLDC17shxBOXvoZLFo9WpyaF4+pweDlNdTGyx2YODdk0e7a76V15JHDFZ+4cbHXxEpKk8+R7
tr6tZ1gITdUE+4Ry/TAMgrCxIoZDSdt7bVkU2kPhER8EvLOPfAmt3ZD5dzD1s3ry3EIhmYfIGoSw
ewt+G91Dd9q09MruXLyvioIz4CJiuXlxU+Wva87TJG9YU7+dkxxfZSg84K7IfpdTYg9bW5mUmELb
886qhwpSJWeiBdhCMzzkYWP9DJh0D2liNeDJojglvQ31RAzZtzzR8rGo7P4YBEV+JKGGwCC7igoi
M9JOUuL5Bqk1RdO6K9FEzD9ZzgYqQUfCdon0ccIVElwGsxhwhgUxgfMhwB7rQUqybZTRdutwLl5t
CzwbXPQ+8LNHJVvQDj8YZqJKPcjbpVBE38ByZo3vZxaBoToYCfjRQs+TfqSzlW2nZM5fwnoqoSlV
dMpg+6/GkDU1L0Hh2kD7d+xp+N4L261uyoTiv7Wz7OjXAe2LYeqXCeaPGa0oy17FVWfclk7b/PLZ
miH+9OHWVbnaYz+cikUPr2bJlElum9wvNzCMq8Xod+F7h/g1m0OxpXkfJIuxTMcXyJnpT9ueM/Kl
OnQBM6Bv5vTRIS7l7yZuH7m3dJe45XsSVHjymnlwmhggdzXiVl6DA7dlZfDafyS9xN3PTu8TV46H
Iug5BbR9tZsboz74c1bsTeFzLIqJTQNf79dRNuZrnY16M4VxtCPEY8JtDrftVAT5fvZ7YoPCzoHT
Ncfs1rB2bTuKn1lHasgAU723qsg6BB03yym5XidjqV77sjXXozXpQ0jSz96Y9KscAm+Do2S0rVys
OaBXPtOhh2HvU8Fiq1DcFtmZ6zF74QPM7+GuznT5e7KhcOFsJZZjPY+rRnr+loxnYq9jFCYl1edS
tAX8nDjyNqmjxq2TTO5yNklKAagXTwb+ohD7PVixHgh/yzGj71NO1ZVCLJVN2W2VWYho27ZeekPv
0cx0HdoLM97doLnunY7I2alw4VuPCEjOZ9jgR53UkhZ39ouqldqhsb1mr8U0nNxWwUSg3fIECghH
VJ3t3ua82BluLxbGMIaHwCvie5nP/jLVjVwO9Mlem9jvH2XjmjuTRNcb9YNesNjYisngNzQ7RGw7
pwZY8dHryV/rlDp6DXBt2ZJw06YA+oYTg2OY5KB00uNWa5kdxwrKVmaRck6yxFOXjrAB1Gg9RueC
3MOFm14kM9ybrBcYgZvKrh+NuX1L4ulBlPJBFWI7B5oWRZ4fMujShGS91AYEbtpDt60UJpowp9pp
YZrr0nJBjM4ILKcMay3a4OC01r3XjxYdrPD3WAebgteEvREDSprnTmbnbBl8j7kRP7O2gxWB8g0Z
8SyxRW3ft453QwbDvO5cGICiIP/Y0VQ0jjvvSt+A26i8HRVfsQLqjXckiT9Fgw6hMrKIh0WKYl7q
Z6mcX1FRPg1GdowQ1JsCoGQG4DuvdKD3c/cgLE+s+lzHOwtu/Ar8sTzLhkA5E41umckO18p+iKBn
Wxi+ejn5OzbenKtZ5G9mR6M2MWh2SGC9xZQAEUQpYJVtM2/6JwOQchGmXbzpHdKs6ikFCSh9bJp9
y1lYTvQNa4KeFga+x2NahoS1nOFvpm3dY9s5Or5eOw4Jw1BuxsU4dPRwvYGeKLSxr33ZdWud2MSS
hdObWZbTEUpwsRyaM87WxOWWdFK1zFov3AxeENFRlNCjSjQtlojUeSbDyWfzuhljY9zJFlZCjfhq
x0mg2snSue8sCQMZYgEv07/BJuFMMI0IvYnDZFNEPsx1cMlFkmRf7K6raUA4r0ab4IrR9ofQt7+k
CVSX2pp+tnb3zTPrdEE1i9YAVg9JSZ3YS1Wya9vF8JDK4jmsxNeoTVzybwaYo7bcu3Z0OxsTW0Bp
x7edbsp1pmsPLJ/P4MXmsBDEgaync8kVYUezECk8yYZi56DizlhARPgd5i4jD5LiCmrnTKGQhouu
hVQ7ZsltiHh9UXSQtswBG2+QcpNYRRqmrUpIQ9HNQ+lGT8kY3hqG9x5jMzRnaEaHNDzZCpuknLWb
J4T/eZYPecgcTj5ZOneU8bfKNZaVyL7OWf3GmlTTS2rcTRXq9pQIIjrLYkRQD+nTzkK9sx2KFY7a
+o4R+Zb26TqexHMbzxBHxLPTeLfBzLrBBIUEmk3HZir3eGjsIWs82aU8wSDhdlq6rX0GgGvrNl1l
On2DkbaD1Ois7NEriVgZbtO2BgagUtgEgUmvNBn3szPbcAg0DLes4VxDC5UAKUptvuIawJgztt+s
G0f/qHWYQo7Q8TvztN2mmHhA/96MIw7VMUymwIzvDNcbN7Bc0oXN6Y1INPeFgfDiC4ZZbuonC1wq
lDGwcSsejWp+hmgcrkEuVqLHSCi3/J5YzWY1Bt5rY5Y3YQf7WZGtuAitnEDJtmHMy/LXGcNb1lk0
86AR+2J4R+ZauhhHjCsCO34ixe8QWWIbW/1K2MaL3cHXF9UGI9C9S+9rKefiG4lm63F21xyPWdgy
hDldJV/iCVp/7rNhh7Bz4Ovzb7V/VyBPg02jqStydU++6T0BeYepIym1x4nD1OMytbyvgcYpPWh3
yLGATN09tEfWAXP6WlkhFNNBkeY5R2TPqfCm6QOoiXO1rQDwDuDJlB0t7F8JCeQIP/YFIJI2rH5o
m+R9FhiiDChzmPj5b7OHbjCYDi3IOn8Fqb0DdQ6XpkPTMapbpDd5fGCa/2ysYastfd7QYSazyaH7
Ic6y9GA35jBQ14ROgXzXnJ2VithUbWvpw29epBW1bT45zRImgQ9XTtPc7gvjJk0Ve2fGx3L9O5j4
Hb0x8aUZYLVJCsgbE+fwu3D0gF5Qp6/JyzT2sW/TSSgCE4pI321K0upWdeEH3yHGWLsk7CBa1VDz
5VQchpF33AZSrRHQf8HUmd5v2FeHYAKjzOjg7gtF28WanHnTJiaonap/CavAurgI8vDOmBPme0Tr
onVy6NCUbR1TvveMu7ahi2alurtBVPE4FuSnkh+H0E+kr/h3V+8NWNbedvLy0ITWO2J0KoQ5tFc4
wTCvcDdG+kxF3FcGJCQF1LDRtVlvaJx/SZ1sg0UyR4v5ZlYcNmo4R7acHhytfjkkULoGA8ycm3pB
X+95MqyND6tpO2ErdaC3Yp7KefIOs0VFWg70i2wBMEKT0FmW4UT0FDRfW7VbuFdPtaz2dTE9nI1G
F21IXedoxGuJ0d8WlnMwOBWtYRL+Im6Xg2AUPfeN+9026PhlHXKiXuppY2esJqbRvcVWGq5scPBl
3NQ2hJwkXQofZWfstd8mgJ1FltBebcPA2WI7AZKun+m8Z8tJslaAAFHGaeBoBd1tQ3dh1cfzuCyy
nGg/AbKEmiKCrxupA5bpeyClCVEF6Xr+bIttB/a0MVA1JKF113rJd2JMQTblTLlmNgbtEZh1gYqt
37Eaz91t9K5RMBL4mUbNOtKIZGvt0z3raR5HwJFL17Qge5a58TAm/KFvt1nZ30+5Fvcjcp5FEbvm
8izPXg2w8LcB6oLnyu2dw9nLfV3ZnLg92zhFaLsmKhpDjPZqIk1zJWpvWsg63FJz31ZDgruVmG8q
Rz+YtHcJMmm/+pgiGBK/7ik4s6b2AXxkHeZrEaVHVRE/aYJVsYgZMBF88cxa+ZgH7mNsVt6Bb1Iu
8EH41dve10nV6You+p22nNeCnsgG1OV3Gc0UsQXzGsZ9UlVPHKzuM98i5JPOfsWSuKimfhM1GVUO
PfGFnXY4JurmDUEc30DBmPIza2lanCFnc75Ps4omhEpOHCluUKpPq9a19/B0fstxvBGq+gV4ChN/
YDurk+YpDjqyFyvqZGtMdrD8OnwHcF/uh5900M9qoMilxxI9SgN0Xir9Ep1z9tJqOwn3RniMWEI2
Tce4mYX/JluQZwv/RjtvDXB5iKiRYZ5SUz+UBeWuaVenqdfE/Q0lwDP9dksGhySmPCoNcBcCgmhe
dwStmvKnlfRv5fkL2iEgFHpke3IfEpKQFiO5aRaThIxX48muzLtOWs+QTp41Pos0qCcop93hzIrE
v64+zrN9mkhZbKLk4KjsVOrSQvMkdz09HpTtN5Y4U/vzg4UP1cTi25zzmM/Ro2Y90DErCwhptI1c
3KoWdp08pd38E1Xkc+tWyLdKfduH4kcrghe8hKjzSdqJhFktZUiubx7ROJFn0cxtI+1sNZ33rULK
aJk5AOV2Cebk994hmw04lN1YQrm30sR7rKFDbAbtjjsjldaC2M32VWRS3akoRdsFmQq2WwTDbZIx
JyKvWBOFzNmWoJlVBwnwFTijPQmRWnciNMvfRlP1T1iwFCka5fOltbLyUz7L7N5m9/9hFHP9aI0U
W54ujJ/t0A+bSI1AeQUDzK1KsTaGEFy0K2kIt3jc9g5iZkIx0U8LZOz7ofb6fQt5eyMTxyvA2aWx
mYc0OQjCvMs1regyRuy7aG91ddYXU6/QbE4eZ5C1Myk72gy1cpYoAfVta0qg2dRFqDWbDaGBaTZ5
XGL6TSQitYxrFceKUNHD/zgObmApX+hIJUs/SdPTSx4ir95X0/D6sX3KNSuGs6fNH941xHtHyWDD
1UuD7pjGWx8YaSUAhpZuOf2TGZ0VXJia1Ows5LxO1jGDbC3Yx+Yeu4CXjx/girWvFVzYmURZ5xr+
PKtjPyQedmdesQ9mj0Y0Wct0vQg7iEkC+J017XgLZG9uRVqMx6iAKOmDFcLSKaZPfDssk7f2N6+J
C9sTsDwz651QE3qVPNGKpyEnk50CeLJtb0uu7rpo8vO2+DO2DfsTU5prBh7nm/njE4JYdErHxnxU
bBkjmj0Yi/ChNs70rCEKQe9fYZnw8du+Ynzin+/hj2uZyvSgrYn5iPboRCl3X1ndgUzdp49//u9O
SpZ/NkT54+d9gXjCxZ3zaGf2oewdvH9nna4+/vErQ92/cAsTASVfAnBwNIcIFZjpssTQ10cfoQKk
NibOqR9f6MpLurR8dU2z9w1tEjKNdF92+WvKaX8ask/MLP+zrfrLKPPPD/jHW6LsTTmZkQ6HlEq+
z2R+EnwdZfIWBAKVDjL+8mWO0YQgmz7TuzwsFoKMlVobn0QKXXlC//z3f9yBJpQ56vzSPEZdTPYn
4afkmwfyEAttffK1rg2F89//cYnCjjLRYa9+zEpY8AAvDfrDf/o+l+l6bU99MwrMiQj5Hqtvho0C
+fnffvpiMRKmPUVGimicAuIZXvl6KtvnFr7Mxz9/bQhfrC+14/QSGgKy1iR+ZxO49eMCYXwJDAeY
/fE1rn3bi+XEoisYGFVsHp3mwYbAa6G1Zjf+px+/DNaLyjISbRXgC8UekLXvQ9exU379+MevLISX
oXrzaFVCIQ06plVyiFoCkrOUNg7xrdpz8Nu2251fG+9Grz+xgbryOeTFisJJQg9lYGZYp1m0jNuN
k8qvzjwQkmK3nywmV+bBZbwehP4KX0XsmawR0v4gl3n9iW2WvPbTF7OYJUPBoxTjMQiT6afVgbQu
MSohvDbqSLfW2vXfZrcNSNVWAkVFDzrlLrHbibEz0BDDnL4RPk3S2NuEIdLgSaRoARFx30QVe+tC
QrxclxL6bTDDVUt7XxfbHFLkrWvRK4lM5BZ1X0479LM+3GfbvcmT0f8GCS98c+smfPTjc+g0+j+M
ieilRcYY7KAtlUtlOnRfZBtAwetm6PUadgRAasXZ0Le68TV3Y2MHtl09GFnb7FQ6hCsDWjdJV5V6
DIaOYPJOPasiiNYo/Cbcy6vwFf10s8fAEKJPwPtWaRCfapRwKxv2ww5tTPZTpna/EUUeHDoRiN+z
D8MOcIAuk18ptZNEDXEckeldOFfVUWXa+aZlTr43JO75kGPtMi3cQraKTmlSfrJxXhuJF6slJANv
4Ayuj3NJesH0fCYdYGawHD8LGv67oZv1n7vWH8vxXPaenJWhj+HoYGCTbDuNbqervrUC6wwu/slw
v/YgFwtoa7o2pC4XI3Mf9q5dKzAsJXa6Cb210+lPDCGvXeViHbVMq8a/lDojb/JszRGU7kN9GBQ9
W9ew009W0mtXuVhJI5x7zEHZ1L3puIwycC9rAdMhZlH9eMG7slSL84X/+Cg4qmCKnNfhwTXPujV/
CXcSr4Hk3xbry8S92kv8aEI+dsg5siuXEzukDny7Prn7K6/nMmZP13UZSzFMx2JqEnqmTGWFIGsB
q+FrO8hPquMrXnrC+b/vCOcJSNpVc34I/csy61XaJxz/vG1Z988uBiUGXJ+PP8e1S12MXagB8Bj6
cj7OrUAMGwi9bVpt4TWGH/I7/Yj5XqFmsBaKdsSvf7vmxUi2o9wtGs1iZNNaWxR9qVdDa36bOF12
0ClF6r0UHZS3j692bcBdjGh016Q+OI5/qA14oDgHnlmbcIJM7H8+mTRXLnEZwZdqOp2zdsKD3Tkn
O7J2TuuvPG/+pzhc6zJ8z6oFjM7zefc/TAFilN++gfwvzMJZ/dM78i6KggKWluFH3tkbEiAJ/q8A
yAvozn7881c2be9izudQY6saISzJwdKhU9z0J6xT9L8V9pcJa3Ez4kZdayR5AE46YY/Cv0M50b/c
vPDci5v3bFIeYns09m6c/YJV8RUuefnJ2Pzri+G3zwPqj8VwQp9czlkVHVAMxEvPH9IfkRjF6z+8
dn79YoN1aXCmdZJHhzZqbGCU1L2Zzbz55Ej316WQX79YpJKxm5PQtv29L5FKp3b6nHJKWUGiw6uw
/mQl/OvM4iIXy5M5QgU3VRlC1Xq0xI2pnjvvk2Fz7f4vViHehmmyeRr70iy+213p73SFg1YSiuyd
Mkj+y9TiCS6WH19NPpItnqCobr38Obce5Pj28fe98nIu45MEfCbd1pO/F0OyC9ovJMctBTK6j3/9
700q4V3GJ2nXmBFvVtx5ljs+3NvAeGholqf4zvnqvq1CF7W/kF+q0sfqqLEycRQYG/SZH3zBnk48
uRRZ24/v5srX+q+v8MdMUbkzzPHYJAeFtWeawSE1ERULyNXGJ/P8ytv8rz/2xxUSNaZYqc8gDale
BXDdreExxdX04/u/8uuXjtgoagavy834EKCYKSrigH7m8rMMp79u4sIzz3//x637SJASlJbxwbXF
qUxMMqy7+h1Plx+QOO/ZzW970KyPH+TKknXpXz+GaG9wXUkOpv7WNV9G87ND45U35FzsQUlmV84E
TXnf519m/8EObwg7/fier/30eVD98X7CQWNHjlZ1H2pCfedwoXJ7QcjIJ6v4lbF5mSwlAB09DEjl
3gqxN02bRWANCxNHOWW8/tsDXKzkeVF288xZb5+OBh6Vw3veeMR82P+4kFws5WTMxtWEUJIevYDH
BkkmGpxfyvc+mbzX3v/FKi67SMIQjAx8iFPESyngN1Azfgofv51r7/9iJe9axxgKHKL2NeD3MmRR
fyTwwDqUUd1/lVDOPnmMa9e5WMptOXpmJHOU3hXWFXkF3tyE0dcSrK7OCvVv69Bl+pOn0qoKujDc
dxIivGel1DVUTb4r3//pdV0GP4VRqLo4sMP96IE7m/NwO5eGBTcEDvdZ9vVvV7mYzlEVZHbao8kT
7oz2zLlrc/O19IdtFTe7jy9xZVjZ5+/0x7SWQVwIP+J7KAyMl6XWQJWAJzhjRV8/vsKVxe4yA9kZ
kyLtNSgcyOsqSC2o0Z813K/99MWUHromHM3RTQ6tSI7tWGwiM/mkMgt4/v/XaxfeZe6xbdGoifoh
PWSY9sJrayyTK7TyKY+c8EX1yXTKTat47eDBPMStX3zSWrz2SJfTHGPwPkl5JKQXtyzm2HgPnxRr
1z71xRQ3fAdnqWxm+7fvE3hhONFhelttPv7M1379YmJ7FnuqHTjJAQEHkGjDP+d8lH8KChWedf5O
f4xTHIKbIezZMiH94Qhr7PL6vsSQ9uObP0+ov3zty0yrxpJm3TVjdOgaEPEhd87uvtEJ4iGKdQMH
w2aMP1margws62JOG4SBYQZCEYaCpHiyMPTwliXsgnYdiim5R5mv7UVT5vWXwJHFLyc3cU7/t6e8
mOtx2WRBKWvGVvCUQAOuqr3Tf0vs703lfPIiryzvlxFNUZ7kKpUqOfShOsV5uQ/G+psTU65pvG0/
fowrI+0ypikIDEdNI2VgUf/E6G5p9d+llf7jO3IuxllCSLuoeYASum2N9QRRfvNCZSPobZ4uzd76
ZFm8NuQuJnqW6cbpNQQO0Q/t1oWg+XJ2zDmq3HKekahBMBNlaT1+/M78vw/wyyCWyITyjdci02fs
w0WPEZUDv6Etpu8GftbnwY7LtPwslfLKKLjMZjF7x8e7pWVddrufzvw9HmBo5Vzc/KyHeGUMXAay
VL5fF0K7+cEd3Xs4PqcxavZ9Ur98/LqurMLmxShQfWenNZT6Q4ZZIlIi1yAgq/snHFK4lyki0Hax
kyzD5OCpN8fDIShv4btZ64/v/e+vxv1/ISIswjqO+dRxizsJtpVnQwHL+qxQv/bzF+uXQjwV+g3r
fDkYO6uaN4XpreIpuv+3u79YoxwZSMTKVAswaxa4Ni/c6i0uv3/8438fl+5lJEjij1khHZZ5WM4v
ETra2wZh+MKZE4zcmvIzwsHfl3g3uChLiAEPSzHX8cEzky9hofDc4MrQdI1j5PiP+KqsYlci13I/
++bXHuxivGpow7nb9fmhNKMyX1RxB9VJiJ+Tr61T6tnpJ1XR3+eFe8m5iTmzZkNq5wfPS6rNnM7h
O/EYxbePP8+VbokbXFQoCmsVG9u15BA2DNn8Pc1tiOP9MoUxHjrZe9E92wZyKkSlHXRThCtHkX+2
O/59iXSDiwLGz5LGL20qL5u6KIIUkjfWMnHvq/m+MtHa4d/08WNeudAll6YprG5ySHQ4tI6t4GAi
myCaGj/HpslWHcEptNXPqKvJfvPxFf/OTxLuJb9G+YYDIsWKo+IsOMR4XSMKloNaDU4QYcthemsM
YlIL0N9Lz6qFGuKdnFOx/+QGHOu8r/2lxDIv9jtJRCZaj9k5cIngLWj19GiOY/KY26OYEdpnxQ+J
8KOBj+imOEH/L2dn1uQmz63RX0QVIEDi1vPQ7Z6n3FDpJC/zPPPrz3Ku8nHidlVuUynTNkhIW/tZ
K6nU3nTzrlpSZCxAVGTAQ3ZW1ZQveZNVMIaNaFox1U0PLMlt6LBk7QBSmvEeiV5xowbQRovUCm0S
FL6sn8KqdrQFjYrpj9SMyaYk8qy58R0C+3nngac3p8+0KdI7MjBs4WojzDYWfb31skECQ9reC/oV
p8NDDfdEvDaCgZ2iIXvphd8xortyY9qRvilr8plZFjTbuoGUKpVJ71kCBpIW5GozVSYGhBKwCTcl
W4221gPXl154Q6v2dHTlCB2ArHC9rMZKLIu2N0FL2t3zVKQpfcI+iNMzj1F5yj6ESmQ/qqBIb/xq
0r/9DniENHs+tl7t/PIsxz+WbGL+S7ui20nVmt9VSN/1BGpgWcGlW2dF2htLWeK4EYEHsdxwa+/O
5O0EC4k8mVgkpKJuK1WSJ3BkHHB43ru/rM4w6UHR/stLDaNoPXAabyltRVshm1SkG8upOAeByolg
kHKk8+apSPxoCQuQ5DWT4Z7O6u5Xbkl1aBN33FeihPgdDPCNGjYPW85lwe1bdkCI2O9Xo57TAg/5
hPb/HkDLgydVvDQ1AhohFecH6JjFN8vOs7NTRL4PPXlySOpRvJJllu4ir44/XRWQA4gQXZIJimmb
XxkxTaNxY+tr3SnMZSP6FFNBX6QPpoMop2hIpDh9nNXLgpwj/zgWIe3lYBoWoze1L1rVty95xlNR
iTHZ85TWNDgauShp5zemdV2V40OTRek9qtbgZxg7+l7PXRLRppfDcyRtaaysJgxgePJMv4fj+bwY
0le81DLDuTMSb9g3Rl4fFKD5k93n5C+DNuOBkUHIPU9DjpgE8Rk6nlkQA3GArP69BoVAviNyIUs7
NWW0ZKyjO1TnIevKMl6pECL/QtHRDUyqJWG9VGeQsGsmZ0R71d96bmAHqDBw26xbzQN+CbYMDDp+
J0GTBVG6RVvH0KKKvH3GsDB8EnaY1iRdq18VG3J6nyt+toWb2z59EblYNLZAk4WCi+BUpncerfQY
cPw274/BZEfPqavkjR8n1T3JTofsf5pV0GrToPjeFJLT5zRu2v8489LDhaGkvrFjxzpwZG+vXbAi
T6Y++fsY1My30O87yNzGR1Rn2V3Tpd0uhrlMbFOz7ivfC7DraTrGnAGqNFWvfQHOfBMwrFZZQ9Ha
ioW963IzJy9bm3dhGuj7WIOZYKZNsE1QD606J3NOQ2dvu14DfOel+FBCvat+qjjrV4Nhe0/E/EfK
Baa3NmlR3fJ30lHj8cq06zS8TU1aQaaMSIQF789toLCJ6uCyKj8YBHe7hdW6zdaDdHr0HJkF8B+H
36QA2u2AsRZrlPVPZeEni8SjjK9C2UOQT/sVVHlLLgvPxOJRNYUG5he2pAppTw7D9hfUbXvnm8V/
peuItT/Wab/zyIuuNWUKCn90ZvcyswGdd5l6CFplEtXQrP9Kb4i3HGTgbarMsl2ONTykvvWLXy7o
p1c1ChBuQZQeUYwAnbTLaN2w71u5yRgfsJYXNwhnjNusgPxCzlEnhuHiZ2wsx7zLoORuNNYvO9tx
1KOwRp3MgcBdHaUT/6do0ncoV5yJea22KXoICLrP6onGI9de4WOiQboj6qcEq/UIqwdWHzzFbWH7
5gJIRhpthr4qImRHjvZBhkB/cYchvoVJFmwH1XlvBo8q1KbWPPQoTE/FOMKjKCnJt3DPVqpla9T4
OhwFEEynQsO0XtbSWnOHw/dCRTrdT6LdgLwpbya47QBiosFZNgoG29iazoqgTXJDY1VIe7nO3KN7
hnjoUD/snDgot5oTyE0I0GmvNcQEW4PWtdEX+XeuKUsCPG58mwWJ/c0FdPdgW77ksSHssa6MMnq2
0EyQRcFds2yjEnMc3Q1PeQTGOQDJRqZZjzeYFeSSLjX31e+s9LFk2njQSOJtNT58I51Bux3hXR5D
ULjkfgL4f4mUzVsXTBGl5nOpCARG/QPLhnYw7Ei9sZ0DzdFG/htt+Rxl2TowD3+IbqG7eEdqGvmu
Bx69GyiMvrhApU70izqHTMvLX54owhMR9vDDKnJAoF1v8hb1je0Y28Y+6QMaQVAf7hw4v6c2iMbv
mV0Om8qJS2iNUbpV2llPVkYgjGBvDlC7CpxSAPfab0GpFVsF7zNfTb4nf0WhrHahADsBijs6DXFG
NK8oHGxyQ+OeqnyizbHI/VddBYa2A0yrHgeyQ0dCBPa31uqm1z6lbmGEAxWMwHFfzdCyp1WoB32/
ImgdHXwzid4lnWhrzw76jSkGdOhZij6jC821Tixz3xKA3nqgY4OFNlj6xnXiadUr6OEdlNsqpaZf
Kbc8wD/UfngVr7tejjiThjqMSbq36Ub6IZgRqFmrQMthFQUF034BQ7zHZfA0abmA1zI01Cr9gh6X
LHizOG08pHra7OmCiVZjbZUblD4VhQZBeI6Y2CbC+LGms6u+mwZ+S4WHYplVeX5Le9rQboLahhWO
6GelmKcJEQbi2JK+IkbbTRpo0o4lQgl3AKEQOp6FG3gGuf+8XvdhPR65w0UOMtyojzlGnQyutzPe
QbBkhhQwgAY5+I+Dr3AntC49mkMFxgCWz7gr2liHUBH3P2BY0txuBNXR9AF2DpVT3DahbzyaOktI
2zS9e3zqLo1vTl+bP1IAuVsVFcREa1rHxqB07oidt/xoqt7hIoJdNFoJ04vf7XJSPURxQRP9JDRT
36V6wtg0e8tdazXZVSJm7XtpN+dZwY5hQrJ8hmSiJ1QFdUduWHBEj7ILUgAFQ5VbmxJkKlmYEOqI
Tkpq8njzpIOwcYbYAWWdMYS426mi6bEm9cU7SE7OPjwmrwCkWy7u65FFpm1XTLBT3/DSDMt8+um1
pX8CvNEvZVPAzOitiDdrrWArJ0kYnlxousVaeUa6ZYlVpRwLOWdSkzb27rGwACG14bJMyAc2AUCC
pI7VDvGNny9BVpjpKo07MWy8sLf9TVGwqlpMeYtTaQKwDU1cxlsxdOHJLx2XSqHu/UyRrcBj07RV
aor2ASqQjk0euns+/XYWiPFMeTPCWwH/E45e1J3T1wa3z5ggAmhOrJ9CHhhrSRIqf4cwoZ4MvXIP
FEGrZz9qcvCzNokUUMLhqmmt8p4/Wh5bvXezFetk+aqb2pSvi6wL38/tExCrgJ6t3bjAtiKr6U4l
U/HLanXgyrFRGL+atnNOo9fl5++PCsQQESv0KrLOBra6xgKQBMCCI0nM1R4pLJadJsjyZ/qWvHB2
lISwVgHT4YrkUHBgLdykSHiIsgG6zO8cWHlA142edRFWCI5Hk2Di6C9t4pskjJ9d4aM58w3jThM1
NDyhCps1c2u9+AEZxaNOAxkrwKS1Vrgw0rtBCTgrFTuJwDKIw+EljdZsTq2Xhh1pmbWHgH6IXdlo
7ruW+gUgNYCLD0Ad5XsC7ovsnBTbqkvols2z8FFCNT7qgJU+OAibcvA9cMVLKxw+UPmQFg+HcfrJ
yghfns5u4JsFxOdj0CJAIYK3MNgRIW504CyPaQ02KUCm88ihC8DU1I4gcjveyF8UsHa2QgeFo4rh
p3hldBIdjKCiGnbChs8n6vykGZo6uW5cb7XW8qgJ1vg0IzAsq8Axm8ey1nIIeN30xsNgrX3GyQbt
ZrOb2nI8sMtCk1CVGez+qt4U8MXWNRu2m3bA2mkNo3ztu3a8T1Ssgxixun1CCnNVASxfaVhHsAj1
5kGTWA9yE2Nqqrv+smI7sXRzE4NOnIybdNJFsZAu+DSfSf6l6hMf2d2UPnIe467MwSIb7vrtmok3
2JTZmC+m2JtewyI1jzzs3jF2WvednbwPTcNxV6wuSvoVoupBJB1FZITBh8jNrZWGE5Se7nLaB/Xk
f8hAq59KOp6BOZH/2jUTu+K6QAjh2pXxCUSPnmndNRu5VHVePdNC3B8FkMM7VkPopkRAOB0pfd3g
iGUnin6zXHZjpSkCtJLV7RDEiPXwgnVbkGXpHcIK40YrQNMuoyk17lR/Xi8yfl7tIbA2WtnXP5pM
+J+kVtkNtFAHXwsV+gddi+ye6w2yXfNQBDeIE/O7cIiynQg0eNWV4fbp2usot50BeuxWjK4MtmnN
UxC63TCu9AFabAZxj/8r2s/IL/JXVAUFKzbVspjLEOpGrL+yQFtXbMt+IuAcHq00wyIHBwKjXurl
4pXnb3odpE16XbjVAIueibhkw916SyRMzbHq0F2qLICA4tots29fbLWB/2i2kHARMkz5gZbtcV9m
wJAXGOm1m3osxtWI3wgXgle8pQU8NpPsuQAirMOUzaB5wRSL8u/AMw20cBAkQ8fD4icdG19zQ/yx
cdrpPrEm4z7RoRO2aSQ3LRbGJfWzDr9qWA3LCpPGmvfp9N3L24i4UGTt9FBZd7phqO81syfVu7Y9
JXA1qE4CBdq40NSdRYWxxVyrFGveiiQ1ylXTjwwWfTQ3LyHba58ijId80wMg31O04I1s4v5U51wn
7NbWHaZvTqJga3ZG1W1st57iJe4YRfLb6Yh+m+hoyCvLZT+pZN/5pY0GrYgPvQj0bZdHULdjC/R6
0KCEdc6WNGLuydKiA36jOoAyEHbGH2LAuLQY8kIe/coAKDjEPvA+VW6q1nC3gklgQ1ZpfMfzqUGl
jymC+25p3iQND1Zo1Hi9CIs4Zzks+DQSHTVKAcDMgQPgCDItv2tA1DNzWgUlqobLtRS1J74HPKVL
VrX5suktuj0sCVEZEDySIT0ObhIv6XZGDKITimz7KMZyOIgeOXM5QQpb9hZ97TqkDzWc2f9pHW1E
L42VxN61pbRuADDQ0hoVXtXxeopj64mjAoOnGYxa5vnVvZnRJa+HSfga2SkutziO8Jn67atrtfAw
Ifa/5yP1J0i0ct31/XjALprAirStEOh9GN74BTZVttwlvNDGXvbQu/5zpYl+GI1JuIlbj1SLUbPL
GHwvpkLQkUQuilHcWsAGHoaiEyc4qdSpgmQsP1g+dw/mMAEDSpogXVZhl9wWCfDvNDTddcu2fe/y
cjyETebvq7COV6HqLJjFpgUd280/2/bcnJYC134uPVvch3lvvchIErQ34P9Xde4vgxR+Y2a10y8s
iZ221NFB3KRYoHcsr0wIc1q8Y3QPK1qhu2MIQeotiEPnKQtEyhopEpLjNjrfFHmMY9gMASAQ6Sxt
4GJPNpyCPdUp9eaMdnlyYt8/GG0VgseR+TfN7423yZakBQAb/qIOpyA8WxrgQmVOmzY7r30DPViL
1u5K9syj/yoreLCFhvEpiM30ueqt4nPCp7GX3RDvpjAI12Vk2cd2ksajnUyYbXtV7bNyRNqLkGjZ
tblxI2zbOlWZEwBYa4M7FAwEnNKBScstk5PqB9YNeeIn3xjS3mmktr0CHE+Iu3QqtuMuIKRUTJLx
k9Qbzw8wBLgQbqSa2k1XsGpM7PyXU8DR1igbnnx8SVsrltYKiVj54bKX3hCCrv+Lbd67JRQt3HtR
yKZdtYeIhMCdiBBslG3YfoJObR8SLDtHGFvjLsBAlyym0aJ2Yrt6A3Eo1x/drFV3ItHCQ2WMknSE
WwUQ2TX5Gk5n1L0cnUdyO2cPd2rh49V/20WHCQBLELXeU8626r8wyNJHpDvJPVvuYNnHVvEqoS3v
qFCayz41OtQScbXxuqbepmXkGQskOPbBCqvYYP9ZeMgO8m6Pno79T9hN5S1s4GgrSyfcmXbMDzco
9ykb0mIF5Qe0Z5my60syD/eJ3+DgiWz9ZeqsymBmpMi1lKlQGBDj7E7PC+OY6vAndF30SClpXQ24
LRthFO4OtTZnNonNdtUYuceTU2V7Jxw6vMrSYc0z+B35dk2HjAdRIy1KwFMBq52qVOm+62nK6h2h
f+Qj7DA7LBHmJX76s8QpUyBnia0XVTpqnYmOPUDdZPfZOPn3FKH0GKR14R/MutHoMXZQWbPIJNI/
tG22iMx+Wul2ZKz6IJJvcEaKW2OItC3tww18ONDXC8OHgGaabjDeEM3CTU4VBJWWUvpWL8NuW3Q9
L99SQ0tX0N69ZiROC7NT9TeBy+qtH1gWD6Xpf/PSoH1GVOdTidOK27Y1ztO77607Qrq3pKnaJ95u
ATt9mex7SjE3ks0xLrK8zAhWI9RlYZaZu8bOiz3OIXbuJlVvV7jexlYGu78hrj4xVbH4aREpeOhc
jlofu4+eLIInp2swDyjg6E/ZCLT2JKqi3DYuJ1ggCTp8Do6Rw1WXeCQ0xnXelOmNMjL/gP9Zvyfq
GjxrHN7eFZrl7m2phRsygN06DSFQTxmWhiTJMihJ0NjKWgV0VRXGtnB747GiiPsKk0pHIGm2b2hw
uOUaRC/gBh04NbAAj+x51Y5aTX1TZ6yvJJbUl8iexgeq1O0iMyngTBDMb9nLhVtTddMGJVi7rWLP
/ARgirWxrSi6jqrYD3XlrdhxRY8RqBFYHixL6TXBhBEP2mvUm8N9CGF5M3C/gy34YCfZuBZ4XkWM
lSUrLW7OrY2z+hBVRuisWeDKT8i5bbK0m9b5SHUp9XtcbBm4UzPzXgFaw7vIrfidCswIzzVjH7JN
eAE65Bcb+91GQlEwkDtaoI1Yde+GFzvPgA9oE26wGH1ScbS/c/v8F6VnAWi/IJF3ptu255Sd9RIZ
lsVhQBGIV90aumNR0jUD5kF/9SZozHHhLBx4Ha+iK6BH11EXHONen24hm2sbMBbmHlpu+l+b6M4x
i60kXJkh+NN6EkDmGcdi58YwpxBGD0/5UPkHHiXtrWv19AVCHhoEUDXiQTlxv3PGIf6JZgNvVzGp
iTVrjWuZ2jsqIx878T0o/PbDys14F4e98Z8Nr2VpY/LbXDnv+vtBKYq1/20jAWGYlhYV30OLciRH
5VVUzk+pkBDGpXNs+/IxNJHesGO+SU3nXTQeD7X4aXmse0t3evv6z7jQY6LPjzRDh9I3VJaDWcnn
OIvuEg9+VjtZt4UtnoCZXwnX/P061jxhXwBhtibFt82tdOnKH8yR4P9LDmggoMh28fW3uXQ8PM+/
U0vSmyHTKJf1oj0MLJ7BL5vJXZVnA6duRrNJUpXQR+UCf8lB6kZRTr9sGRS7kbf+wsHwtfv6b7n0
jc/dEX+0oxFnTuM+COg/achryFKV28wa3dVQDmdEOei1yhfj9uuLXTjdV7N+gmJKtDEfo+SgW4BY
POrB7vhG+WIL1u/KmfSFro55NL6fcgU/kNKHSutw2zoSTAyV0HBjGYNzrV3zQl+Emh0Bq8IbPL0X
FH3N6g1x2j4q9FtVjoix4lee1T3Elh+qhHH69e/290Foqdkg1IGbqw5H3YEzQZoFp+9d0F1phLh0
S2Yji27vTNGEHbPMEsaG06czJ1Q2d0kumn0TA4T6+itcOrmfB+dNv2Xmoip+oPxAJdn7qRsKyE4q
bwwFIdfKWUza0SkNB5BcWOO/vuyFx2GeqOdomRGdKv+QcnS18Pv6YVTda2lQzfz6AhfGzzxBb5ai
tIWlRefqKlW4pqwLsmEtzkpILeku7jigMkDnvP3b5c638Y/hipQlCc2u8w/+QLtV11HE/t7UEwSw
bM3525UvdelXO//7H1eZKHuUiXnuc6v1Qzv0D3pY/4I3cWXOufA4/47z//HxvIE12gZqljpdfuM6
Hvt89PJf/0CX/vRZA5E0mtDOqCqzyRcV/EkfZLt0FIRYuP/v/3aN2fBPCnr/hcN7G1wl6Z1UP7nR
la6xC8NRzkY6p+FZ7SZ8tAttqZ5eUsvesvBaSGo9//bHzwa8FWmxEdT8+KlZfFfUVRGDex94hIwr
d+DCV3DOk+Yfd1fleuRrmfQPI9AY3/Hp0myHT12HxVXV0+rrb3FhBnbOLUl/XCSReTQ2gh6nkSp5
ymXejPS9xrrBlRc9dgMwMl9f6dLE5ZxH/h+XqmyrllRAaUNEZUKN3qWZhTPqpcF8GfjpLdWQ5yBt
kcx9fH3FC8NjHoqX0pThqBh9nRqmp3ZisUBBetL3X3/8hREyD8VHAVi/PqwoVXkHNKe+xV4VKdLX
H37p5p+/0x8/FmyFscwpOB/AHi3dUND/wQpi+tD8ay25l/782QAvWsgbVjQSbyt8mmAUVeTnFlrn
13//pU+fDe2wxxYEuhGcp6svUsM5qeY9Yk/1b58+G9392dBNK0xwKFIcwdmuTKhP68evP/zCm8iZ
DWwzi4I+oox9qKOdSS2mBeVtGy8etbrSDbZfX+R3kOD/d79Z83S7A3HRYIsjDuD3s7sRscnezG1O
DRkjCN5CbV9TO4S4PaaraUgEHdmj/NBLWoAWxrklxEAEshvMESd1bur73qGSEw+cWSwiN3CurOMv
DKF5SN6NJkzxk6Ht0ZnRaaOaLrojT3htMXNh9pkn5KemFemEImQP1Xxv+Lp2riDRu08njys+OPPc
geXampTBvv7VLzyV9uytXweDA6GQGnBmUb8D58oZERtnceWmXnhy7PNl/xi0oNaiyPAcD6tN+xT4
PoRtEikrACOfekiFySu7zb99kdn0IDtF/S0nB2aMTyXHZlOyD7Qrg+vC1GPPJgbT4BymS5W3l9jN
/azdWPEUr7XcfdJSWvj+7QvM5odG1/Oz+QvBEMIa+s982sjMhy6x4isX+Ou9kMb/+xayqjkPEZg4
xKPjv/sx7qYIybcGrzS7Ej/+6y/FNWZfYsxI/4sm1I+N811ZVDeHLSf9sCf/ZX3E58+mOalcUNU+
qB1aC7Az+EvT/4wR3X19Cy799bN5zk0tzWX6AEOTtNoCnh+11Vhw3B/T5OM74ePXl/nrFMLQPY/9
PwbFWQ+S2jo3QlFhw8T05NnXMpeXPnq2eGkVuqCMfohjlNZvZiLfkLT6V56fv04V/Nnn5+qPP7tX
SNm8EroG56j5ui7UfesAaPeGpL2yY7x0hfN9+eMKaSiUT8OicUT6uMxy51g65GzHa7ibSx8/n4ya
rI1BkhlHKewGU4f9S8cpvqFq4F75iS79/LNJCPmFgbC0so6aNVG0cyo0KwjEv//bczObhurcomrc
terQd90Tu8FnLwn+ae3DzZ0NXGp9Db5yeEak4lMaiWR5MrtrT8756ft/b3Y+fDZq4aR1ZjzRM+gg
uOnljYwASHBW09wmXb4wgyu50AvDd47AyDnsSX2jdw9QZZae1LaTEeCJkwvY+l/fgQtXmJMwyigm
bqHr7sEGi4PMG3Pgo/CeyuAawcY4/yR/+anmMIxOCD7eQckYcErTQiobW2s5YEOruRuGp9HtpsJ0
FSaRszlX8oOFD+Xm6293YXzMyQgg70SI+2Y69tJCRvact4J+5JevP/zC0BCzByxmlm4cEXsHRDCn
0inWTftPeXnJ5uh/pw2r7QY37KV7GDn+zfmJ6Ln+KKk8ohWzrozsS7/N7NWAhHqopppgSJLXPivf
xr61RUYBvUCK90+/0DyQ7wgXRwh5do5pphXJJFoDbfDsX3/4b8DqXx6seRpfBo496fEYkQbiFFMB
qrr1sUcvInwMN3YLVYKDM4E9Gu4Tf4gDeIC87yKwvGkddAb5NVNiJNRoDI8iLEk0FqSn0a2tY5XR
btSYKL7GtH1RlT2uIhPnW6eV2SIIfW3R0bu6s219Wia4n1Z2azkrzC3xqUSjuctDz/0Wtz6E3rBO
WVN//Y2N33Sjv33l2QsLLazOcEXUORW09dGY39713cgxO4xNmaUdKj7XPPV2NbBaHKe3uOuao9Ym
3oaOJ/GST1a65WCl/HR7C1+Q6CsQxdIEPGM1N/Rxeduo66obQAdBvMj80XlwRe4tSjOrD7kSmKQc
p932ckhpYC+sfScpFC2iKnR3edx3z4SNYpwRmv6Ac85cG43u/LLMyTvpRZRujO6sxp5opnDzXGzL
2KBjdxq7Y2ZWtO3UzD4CrBOm9KBYWgpfju7RXizxHGAh4TDqONAjAWey1c5iTG8rml4inqujg8en
blGvDPsocZ6byDg3RUt3xQwAD5Qj0pXlD9Z3MQwsHuLIKrZEsbx3EyT8UQa6/WJ4SXI3JAr1aF+M
J0Po1c5oneBmwhSQINwuxTZHTfbUT0Z16qOzVJmTMER5xvAGm95612K3Ojl+kMAAybVsp4IxXgat
gzcqI5RhjqV90tw2f5RJw5lxUTbTs7KsibVkpUMmn8xs65VierTGsDqYJVmb1PDMgxyTT60sODCH
1lWcTKERbcHE+moSErl1siKhaMfJ5rrt6oDDSSNZGCkNZomJP7L2tGilcVp3K3PNrdl69e6mxod2
NsSlS+LI2mrQBkj35NNX9KLEGALPwgpt8NOdiIwC+GcUrTg6rIjweMlKs3l8hJEAdMWlTLPo6O6b
Fh/k2LrFsWnoFXbT3Fja5HJPWubpN9BBX0NPg6ROiIRWHInmEZFpuUAmrg6jbBH+TQXdq0ktruVV
L7zW5oCLIAvq0u0M96AmEilQx0Idi7V+8qMrb+YLk/+cb+FrGAlZFqmDOyEtNqsHp3KvlLQuTMzm
bMkVhFOWm4oXZkiWaRE6iApcjIIZoY+v55FLf/ts1SVkZtT0c05H2t+arV1o46asrPBfSmbSMGev
RX3S9GGypDgGqfS3tEli2+hosuyi6dqa4tLdnb0eR8/IWovO4qPjrovAWtA/u9PS4qOPomtby0s3
YfZ2tH2D7iecaAfOG1e0ZdA+LF41IoNX5vILX2FOtuCsjXyNWUSYBot90ljPoa0huXEcYqdoFr++
0RdWqXPARY3+tCKRMh4lmsZ7x+xdk65zT8AYmJpVhE3ytfIy+y1MejBlX1/zwg83J104VsuCi2zm
ceq6ENJquibDk2IzNoIrV7j0053//Y89FRN8xilrACtcD+mwptmgeCKCszTcYP1v3+H83f64Aj3L
vjt1gP19S5RbO42MNSCLaadNCEa+vsSlLzEb5GGXGSWDjkEu5FIfvAMNqN/9YDw14I9XX1/jwjj/
faL+x9cYUUU13Qj5vKcDnX4e49M15JWN7YXSy+/A7x+fTZasNiTtoxzlIU8O31NZLWi5ZdFwBzf6
H3+k2TifNFIOlsaz5PDLr3mCuhtlR0RPfCJUqV57V+73X0uUEirC/97vTgYTPYRdeKTH7wZeeUzu
bDUhdhbhg5mGL5GreQsMq9fglRd+vDnSrqvcIacxFjeBCf0vuxVttqnC25LGGfcfUbFzsp1tJ0Oc
ZoY6mEb+aanktnaJ/6QQ0xexJej1dMZllP0TZUgac7adNcYqEFrMo4Z3rRuHDeRG/ITPXz/IF+aU
OcckoOlL+rU2HkP35CV733qckvuvP/rCOJxDS8gmJ7ZTK8npbc/B0ZMoqMeLWwJtX3/+pT99Ns79
qSponXfkwZTqnl01Rjm1op5wZYd16eNnr3JpZJ6iYVYeEkd+81X/mofybqIL/8oIvPT55v+OjKY1
K4tkMwhgiSAz9+tTIsyX0LCvARgvXWA2xMOs0ByCEgxxezqNVXLUveTTEOaVAsDfDyR5MGdD21Tk
pPNKjTTVwuBsw2Oc6t57bjkWYX08j65TeFunNCu0mrG5ivzBvnJr/v5k6XPeixtCXajzmo2Z9WOs
XwosmI25D+1/moD1OfDFAQIw5QVzSARKqk+OInmanLupO5t0f3397P79/aG7s92mL3U9qjwPZLeI
Drg+6KOo/2lEU//53+cqRYs0GYWQB0xI0SIpQnB6TfpW68UV7NmlX//8vP3xfsqQllY0akvAnoQX
tY9cx4zt3bTxlUOzS58/G9cGsAkv0num8OI0QbyaPIuy31GSOfv6x790gdnIFmFQx6YVZccqvkkT
aOzmW6HI+pRP//b5s5EdNW7Eri1TB4nbtBKfo03Qyfq0ynT19QX+zv6Q+pzrkg9GFXVmmPH4DHd+
HJxCH6BHUdzR+onbV3v2mV0QV6Z7dOjjstXKj6ptruzP/j6v6HOui4mlokUSPR4H+SPkRIsZYAyu
tbRdmFX0Ocyl1gZ6iIitHuskftBGY1+2D1K9NyK5MSMfL+mmNwkkXivCX3gW5iAXiJzKFc2gDqJ8
6PSfZHvR1YJH+Lcdpz7v5GxC0lFWXMjD1EwVLfkYQvHI5StKBNaV8XLhfsy7OKFKGIQ4qvxYhs6d
6Yjvbl7e1Jb94+uH7Tcx9v9XxvS5o2hqc3v06DQ5YtgjAqtHhBsKSnEq64lKysxNFmVpGKsBEt9p
Cqy+WejtIJ/kaOhvrq449lGZc+79tqwN2U4y0yPc9XXeGKLZymjIvgfhSLeiHHJtEXpZdOsp6a9R
hEfrwa3lh4sN4KamjrTtlXT/Kyyz+kU5BCoBHhdoEqL70dBgtUbr494EXqJTG9TlldH89xWlPm8W
JX6WK89XxhE+w75rMMNOIt2i5/tWN+yJARhcmZYu3cfZtDQmKQ94249Hvzg7J8tlbWTL0vz8+jZe
+vTZpKTTFe0WtTMee+++TU6u9R5m719/9KUxNFtoFBb1Z4oqLATyD8MIVpU97JPxNoyuAQqN35TQ
vz2Ds7UGfg6n1qNAHtIR7kFkZPXKcetxJdJGnAZ9tIi6t/56Kg2U5Zrj5Uc1oi6N2tbe6SKbtrEM
xHuEihD1D0mlzojNBeZQUkl03lNR6wzKHG28iqpz81ZoA1NpaNdd1ECC71DpwBDpMw+80+AcraoI
6SexiC8N9JwHMsxuagfKiqhc73n6P87OZElOXYuiX0SEQLRTkuygXH2VfT0h3FyDQDQSrfj6t9Oj
erpFEpHTHKBESEfNOXvt1B8fKiXECYSo/nUYvPRZWR38Vwrf2fcBrEKrtgmODGewPQE9cueO1gQk
CbCYsCX8mXpWj1upujgv0G6HSgY+ZoE57fusLhMOl8GDkt3wFjTGsi+trkYlq1cecqgcdpDWqHdw
WnJo2cF4gDgng+RuQJ0DdhtnN/XKs5FVeKqsvfK+AHD3K2hB2c9+8YsAlf1O8G9fmuXZhs73OFb4
+z31oKeHOjQ/sMYeD5ZXzbspX/g7KZbxUA0DgaTNre8GaUIQJkvyCqlpFnnQkgLjanXPGfzlAW+A
HIhPsv46uMEfw4SRs2Xgnt0AAxI7Q+ht82qpTy41PcChJpLYdk13IBtXZ2g73K8MOtofIiX5u+eP
TjQWoDYFijzkvEHBzszLA3cG6zR0xb/CR/6A51N1qu1gPgMdAR4P9evH0mLqxOpeRbKj5p6g+Oel
Vz2+t6ngoMygiNzbFaL09VmxMuH0QmO4mLsjXHarxFgQN3cQfRs7aizgoNRLaz5db+TvpegnE0Mv
LDanS7qluUzruS8OYBnkofCAcAP1oHyH1232B16Y/wbSvWwxYV4qfE7h0gkPp6b04Mfb9vZJtW4Q
p9CF3ztZC3C/k7OIwaj3N7TwHUStHII6v1KPjmLwXfRTgKJ8WOl2Iw9u27P+Tcp82FKKkaJ6w3f8
mJTwJ7a+jRZIDpMVXu+klfikW06AxeIAcICTXNoa7UXDL8anpcjFjxbOvKhrkXm9u6kl/W688Gvm
YkR1CWs6K6mlAwQ0ZrL75rl188fzgP25qSG93JtnYoRCp1fJ0N53qMW/XEL533P//frj18bupSc/
fo9JSs+dCplMsD3Py/QxG+V7mYnD9cevfBDv0uyHx48eWcp+DHB5mlkqFGYrUHM/v7SF3ex74TQb
X2PtLbSDBDJ0jl1XOGRBIhq68IoeGbyQt/j9l6d8NvO05brvXdl6To2NKpUHAZ30zNnv2/pHW6sN
EMnhC9nBBnKRmAc/84xGUFrtBodF11tY22brBd5dXnA8DfCFWnp91CJwHBwUYEH1g3YYGCghnyH9
QQU+6MadmR9MCKk3IuPnxxfX128OPGiQazsNusQZKmR9YXjXVEARAn8G4ULxe2bBoQkQMqvqkHP7
OHrBAr6H0d0yLlxPvz7ouIcaTFVz3Hkt2Sk3mBkJIyc/pwGGoLfEHLRxyRt8GOJ10MO7pOj6xPFr
MP+C7qVru9cL1mic24100Kc7U7ShXSJwFczVYk9NUvDvg0LKEelK+E3uitYIsfRt9Nan4xytaLEg
BaaF+FAzJ31V7JFpPVVO8HJ9FH46QfFoLQ60HUgtYP41ycToO5y6AVMcvrGq319//No/v/z+4RtA
eUGlaIMxmXLC7tLZNU6zM91mDeLpZswlN6u6HiU8KqX3SFRTQYQO/ZwDDe71v/83r/OfCIPu0cJA
gfQ7vMBZD2gdBcpmXob7Rjmg1QEnGVvLJO9gNAnJt7dU8PiGaH7C6e9QkBol79QaQgou1NfSX0gy
oy+OPeBLD8g9q41buM9jiOvpjprdAv0MrIDx/6ao7SKkg/sXtzl0d313aPK7zNwYgSvDRF8uhpIh
cCMbGkMNHTJu7Za+DzNs667388o00mVA1WxnkwABJ+7bfF90Dgo16mOArQ5Xz6bkauNzrr0F/f/R
SOCojm1mJmOPBu8OIKSwwQGAwtlKSV0iyyejxdNGy5BBIQtSnIh7BVZ4CJCS8ahUa/xhFoWW3TEB
8cEBu0kPKMGRf6733cpL6X5bwjEzOydWHXd9nz8qnAZiD+6jZ9EtaiPKrTSh33UpX2Vgec6oN7Ce
evrWe98MemP80U6VYF84MyTgQzIDG0mM+QRGSrR59bMSfvSbrIF4DmV+G8SVfGxlFWWDv7/e6yuf
Wr+0ohD1owIcocfLn0XVwyWlRJ3REtLswfdlVDNrY2r8rSz4ZFDp11d2r8yg6I0+GXbdvj2Xz1ky
vpoRVP+H/ACucTQdmnMQd6/2nZ/IIzbX0fVXXPnq+qUWLy3wwVBBmXhTAGBef5yo3Kci3xhUa9/m
0uyHpWGoiw6F4VieZ/mlyt8t9ev631577uX3D8/lErAav0j7pJ/YewXClD9mG9eua4/W4gekRlVL
TUCYhsw8m5cKpxEVjNf/9qcbcihdtNjRAt1HHMvsk1o8+VjN3J8iPZd0o7PXvqV2PzSmVT83Lv65
JQ+wtMPtYbZLg40T8Npc0ObwtFjgOdlzD5dt1UZFp8p97li/l9yid9mYOb9p09V74Gnoxu51pa/0
c71luItZ+Vj1WnXwlgN4MFO+BxX1+pdY6Sv9PG8BqwTeEmr2AneJOnWksgG4/f36w9f+urZhHC1Y
I5oWNhQZSF2hwZtXM81e2648TFO+VVmwMk71k4VgqiFdZXrnBn5mqXwo8q+3/XvtSyved7J3bBEP
I9thTIWc2zuEvCXY6J6VvtcVo7IDgalqQA7m8iyWt6UCBa7dCmgr3aIrRYfRcp0gsETcDeIBBM9X
6TbP1ztmZQroylDFYcVlcvxvAFiSC5w4nYJq14zBAVzVsyjnl97ON5LuK5slXRQ65i0jKACWce4B
AYzyTfBbQwoaybhgMG0ZPq91lhaei7ww6mUBwlUO+T9eUZ69Kbup/Ayk9EubH0J02xJ3sFsTX3np
zFMeANsUFFkXeZKx/fUPstZJ/wnVNCuKvMOO0gOundT+oxGYj6bp3vXjdJCd3Irba/2kxW1zmkVj
gSeDUsnhBFd4EgKTvuUgvjYdtLBtc7dMcVL2zhKY+1bxt1TKn4Gb3ZK2wnfQpvPkziXIdIt3BvlJ
jD/ZAuRa9nL9A/wd+p/sW3R5qEFYhsIDG8W+Lq1PtZj8k1gssK3oLIfyoOzJAq5cMX/XoqTjlwm2
4j7L0+muR2rrOwE2CH5hDTfCuiggt3Z88iRgDYB65xpMb5BlnuwKhGe/NJpfDqDJGRIFLarRBcxc
4OLYzbgWbzKG2mMwd8PCdyEylLyVX6hnqx1dzPpUmhZkqBJ46tPUEfavbTPcSDR28a3JWTGFQw30
QSjmCqw8ZwlOCimQI0ulvYRuoYJXs5zULy+YgR8G4QoyNN90z27jlEf4gEBx0gI//VZl9hLV7gWM
B439ywT+5WNGFOCuoFNGblbJXekBj0/bbgFOWvT/ZHlx0eumPlyLuYOabdm1b6D555HdmXBuQCFI
YpuuvRFPVgaZLiWi7ShtIpY2XibnCJuBcjcMSxvOpS839jYr0VHX4JqqEkaDPEvc0K7cVQzoZNfJ
viydegeV+p9lXO6qQm5s0lZmvq7ITf0KZGCHdDGb7C40LOOBV0sZGqa4qzxQ7dtqI1m4djmga3FH
VZKlbnvvXPEZx+F0dNlPOCxZp8mV7lMrgS4ZPF7FhdPOT1V1qXf2ISpPsspW57lxajCokA86FJPk
x7GU8GiFs8IOoIdp4y+uBCddzmtX2cL5qC6gMQtjNgPXuG1z/3R9iq/1tBbG8VycclvaxoHCpZqV
jv5jBXYc+EhEtKCQ9xU5Vba7JRtaa04L6a53YWEhxQJT7KzdY2byV6umc4x05PLcE69+ysdZbo3Z
tda0uI7EIc8AmCxiH97tuH39jgQ5rq+7/HmGcBnFYhBTXO/GtY+kBfl+ARUeBQpV7GZwus/TYb4D
EnBrCKy9hxbjBbTiStV2G4uMIM9EJTvWqWp+tlz136oGlPQxaMnG3Ft5FV0pK0cKiBAAj7HPWzhs
wKhmhyKfZWPbvxaoLuHlw7aB2l3pUDDHY5+U+45l54UW5w4H7+vfYe3xlx788Hjc3vUoRXKKuAqU
+zA3E/0zOmC9e8TzNwr21pq4nAo+NFHm+VKTBl5TEB+xo9dbRgLB1nB0M8vb3fYWl6Y/NMECNdXS
dTmovhacAebJgulMU/j3PpaWjRVj7TNffv/QBsj7KLl3xyoGm6/eg9sg94VnbGXw1p6uzYcpBbar
A7zv7AmL7Rgghft2spqNPc/KAUwXnQ4YQaODq4cYFVlhXR9cR4aTjeKBjUG68nxdcorNB5epBPiS
OIAE31ljt1MgEzbTxglp7fnaJED2dBrQAszkDFClwlIt8quLiXbE3qC+g8tJPu2vj6SVyKHLS7u2
DYzFxHEJnrAxNjWPKYrF7VGey34+mmmzVf+1Mino5U0/jKahSoeit3H5q2qvPRaVsvfByMwDZTAm
uP4qa01ok6KfBPUmi/exgW0bx8V1Pe2DDObGqpHWt+tt/PXq/GTDS7VZ0U2jhUpxF6fuyj/MDDJK
UyB7C2z4Ik6AscBs5lFiu+t6b3DBeJ7S5cCGlwGKuut/YO17aesjyqEmOk84VRVNyX82teofUiAh
I8co+igPhPvuNzAh2GhtbRxq6yOQmYtbpxNqvxRcX0CsJzl9ctp070714foLBRgAn3WoFgj8ckyn
0aciVoKHLnIbE+thv9n9Lgv/0Ql6bJzGPyKz3683txJ3qLZSmoDKVmRAdsBVeX1PWzd/Rtm2/3z9
6Sv9pauFqxlpmgGhOSZyeBAeSP5mkyV1YyJdlGdba9hKl+mqYZMsrEtLp46dIs32o6rMvXSkEU4g
AIOs2ov7EZ6QcKnyUDU19UWwseqYa6+nLZ4jGXrThpAzxl3f/LB0/ghXoGIEH9UZrRlI1rR64bk5
3E8C1fUVG5svLM2z30Y++N6uIxAbH4uM8afeaKYf2LpDJ4RksLu1qKyANj29LgQ42Y7BVLWJ58Ya
vzUZnAIcCKgzyHsWGCP2FooTXDK6MdwzpnuDyDoidu8fMALqJ98ApQZGUNPGInEJ1v8d2a6eNk7r
BQrrNDXjKRjOjLr3Q2a80rKH/3a6ayf3S66Mm7RYrqdrOSuYmwTA02axI85CJLn8WowcUvXvt41r
LeoxSVqFezRg6rx5by+v45wfTfWWmT+vP39lVv4tR/ywOsjegzvnBBjyXH53CAD/sGK7/uSVRUGX
cgonkxadxiZmLN0brdyPDuweKiu6/vi1P65FL2SJA3vJ0ypuYUPwpRgL4wQk79b13Eqwt7Rg1RZu
BjygyGK3+Q2IfGQE/ET8IwUqvS4fr7/BSgfpKs7WlXAhG/BpTUyTMvd2wE4xcuMloC7frP3Sc/MJ
qmo5FQeUJYbIFyDKv9z237V4JGglO1FMJF6y5TuHfVkICOsR5ktbpQFrnXMJhB/GpQ0cM8DTnhVX
1D1WRRE6i3sc5BbVcOX76qbjNmp9DJCHRSLHnfoC61gGDDcw+uP+tv7Rpm26BBb8KEDPdr1qx1IH
pAgCKoG8bfDr4kwf8FgGXL1IFgydpUmj3M9vfLS28SgLwzDKCVsrx0TJ6JjBVWxc1MbpYGXS/sW8
fPiqfr0AFymXNgG7AN4pLfwut8hta19Um7HDMi8o46EteOUPLV12RnaAbs79YeNy6vo3/Tsx/7us
QJTy/2OyBp5t6nzkDXFjKOG7V5rZaaZ2Az42fFpb9JPwHh3IAeC5JVn5pVms8VxOwfSsbPgmRb3y
UFqfVwasD1HZ7LtD/ds2MxVK1E2Gde+SMO+mdOPvfr5loJ62XwVFPFNBO8+xmLO3zssT0bYvuE2/
n+366XqPfN7nVC/IYAsIhWK2BpTH2D8rRY9VmzehbzYsbDg8H1Sd3pRgpXrKrSe5ZRgeNFKFK55A
TziVPcX2O90IxZ/v66inDR6A1e3KICJPOIxheJ/GPi0fJ5zDGlE+MVSF1Zk8itT9cb3fPg9uVE/D
cZSzLxLYbwhe7R8TrKwm4vOQ9N3W6eHzDRDVU3F8nnAJXMIqFfSpcz4WUF9a2TOpOthqlm/1SO64
NG4jeVI9OTd6DvLSZFCxdI3DlPMkgEkxHBMP1ztr7V20lYAOEn5LQsHYlIvnaSwf7NJ4x+sBPlPC
dRNsTyKerze19l0uv38IT3RAhqITzRxL7rzDcIQj/8f+AbhlK0W6Mif1zBxblAvzEmOMrWrydlkq
LJjEjvEYzG9+Ns+3zXw97wQrOvho1WyKRQNNuPNGIS/kE99ZSKxc76iVia8nn/IR/iks4yoOZAua
aOzhlN222X4efjGZnq43slJES/W8RpMPrC2IbJPA/zGwp5Y9QoRz0ciFJsH9hb0g28DjxoTzjfuT
ULaxSK2MAj3DUQsX7mRw7E0Mcw49L27r+2qTOrn2cG00K6AnzC6o59hqIMXJ7lpj3NW82W902drj
L79/GMEQMdDByWid9PCZPAjml7HIIVerArh5SZ+afwYDNKrdogofKRUcvGaU7iqXRJWyrG89pHxn
ShtAMT1hf7NsG+Ze1//aypCxL9P7wz9DwnBhxQJJqoXMfd30e0qaJ0nbVwIXP5gK/brezOc7DKpT
GZfAwNosuEhEPT8tVNy5Sm2sdiuByNY+HYPlXTubakiCum/DFEXxYTbkv6pgjOqWjTB7s7+UNXu9
7UW0L0lS2yr9HgLYdoQnGzP3edd8vf7olSikq0XSzPPbGjKwZKY0YSgctmBiJ8r8AGPhjSvstSa0
zYfsYX/UN+2QOIV6mbj50FnWIRf8T+0b/1x/i5WhrudV8yYVQVBlUxLMEvZ8tFZ7OLKSw1SS2wrS
qHMZZB/GrAGHJwvQQcwmOcGpVS5ZZHDbP1x/gRXCM9UJtMEceBz0jvZSvBxBv/bYzAw7jRlOtzYO
DeACVjP4W3Kn3CGeulzs4NoMzbOzgyAUILJs5wFNiZ3mjnh040+t7IR0Ym3ad64N+zz8J7vfw7lt
B/r0/TRVh8BR+3rsn9QwhYu7cXG8Mlt1fq01Q5210LlOCBcPqKh9yXooEq9379p01S4I7CpfptHs
qsTH/RNY+TDK+2HbUKgFd04fM6fdGOpr7Wh7R2WYPYdOWCSotizCPAWcDc6s8I+CwqRdwqyYNvbA
K3NKT33kjaJF3rYwZi1F88f3Gv++z1j/YDewo6gGYwv7u/JRdOamP9AFzAa/ToKyRFEsrP9AJ9wC
q65k9ame9ui9EZpRmE0mUHKmIP3LCt7SxIfZ85Tfe8DphWngGpGEOCdSfQHn6sI4DKXI9oHbqJOR
Eh41S1PtQLEL7sqK2/d2bnfR9UGzElT0ZEmGQnm7G5Yh+VsqALjmm6rgf3s5s11vYO0jamF9aOH6
WmeY86YonR8GhGInh1XuH9wXFJG1VFvlvyvLrZ4tqVFkmQe4gUiQco1I2/4GWq0Mcz7+tkxj2Enf
fb3+QmujRYv0Gck8blSNij0oN3Zp7x2AG93SNa59Duv/A7AN02JwxrImkfAl448MtqbdMu+v//O1
h2sBwuFlMNIFDye8j2jxDPetg7hJO+cCU/v//9xV7VLZcEKKJ5M8oXwXd1jQxd70x/VcR2suqTcP
iJpUms3voOT5V6pIx0KVT/5twUbPdLDZ7UepMH7s1vtT5wwlX+XwaODCMhRp9e/1F1kZpNbl9w/r
q5lRy86DyY1Z/g2+lt33usnCliddf9u5Xs9KyIAWljRJl8wpd+DmRm0H6AZCLKikveKgQNk5UiOA
RI9TJDD3AmVtG7vFlXmh5wX8hs0MhTrQ81PkIFx6QmXyj+vdtvboy+8fum3G5aLoc0rADs7vl149
Z6CN3fZobTZbHer4ikouMZwIY0gmT868le9e+9faXKZpDjslGFfHTpXiADyibhR4+T66/sdXJrOl
TWbeFZ1JsS2KTTHJt65xOKyvlQsur0NPtzWhTWmieqvrCtQZz2P9VSzGqTGsk8itjcevrAx6OsCt
EUnLxskTa4Dn6/Cd1/dFOe3adkvmuNbAZQPzYdikBXwLLUXmOGUyAm0gRO4BMF14uqLs8noXrUzo
v4v+hyYy5hS2OWBrJYKXjDFYihqh7FBCTe5G7m3E7bX3uPz+sRFBGWvyUiQBL+p7d84hu6gW2HCn
85PFkai5/i6XbvnvbS/k+VozHrRmhr/MsT2QMVI12MITq1HyY5rfW2Ija66+Nc64EW/XWtPmtN14
cFpwqjYpTHMHf02F4hmGe2X4odPlsFA/caeNoLj2kbQ5Xjtkgpk1ch+NCWghpGzKm57noXoI4J9p
SHvLIOxzeLtLdcxjVpYMxwkssMMAvF+UGSDF97Ku92A0q6jxiYCBVE3vRDfmuxb15A9DW9e/q97h
G1c5a72qRYWyABJ+pAZ2Qbl1AN0kbC4DMs93c2Oem+VuGYeN+LPWkhYcfMuamjwH8RiVOyhQJSHs
cCeTPqYKtZQLDydVbcyxvyjfTwamnobAHi6AXSu61X2Sd+zUhe7u0IXnIkr/ge+iiOjTEnuxcaz3
L3l8coqw/DpvFCCuRNn/cCHTUZYTFH9JWrAZMxsMvLmawWYunS348soyocMgF+Zyk3rgepcFQ07k
j2tsaRZW4oYOgvRzSIMAU2mSuf5nDIx72nfhUH6flPh6PWKsNaBFjIFVQS9yNiRKDt6xmozpVbCg
3ZvlkJ9YM9wEl4A7tBYrqmlkOAAJM8n4V2v4Pnv50amtcJS32RRRokUIVfEyd3oZxNmU1olw/CPy
IxGsrWGNMxP4O0l7I5avTBuibQoEqv0XyAxo7DmsQCVXm0ftUv5xU/JqdGNsjCh0JgAvbeyc176Q
Fg8Yjup91aUUEiWQWLBj9t2ztdh7Sxa3baB08AOokCJNoV5IcPKlXyrkDnaNdOqNVeLzyWHpXAeI
neGIinNwYk/01faqp4VbG6Hy81XB0nEOhWC061VHEqcelwi3PECf+yUJBwVfx8bm5V5W3qYv7+X7
/jeGWXqFjpy4by5cpHFg/YJUZO/S/jVV5SmvvlWpB4RTcAx4+qWi7NEW/d4u5pvqaSyd9QBoADI8
3iyTlNWHlA1NyLzhEQmYX07vbZzxP4+Slg59IHxumJwlwfyszsTPoqYncWCSjSG29nht+i9wrA8w
EJYEiMKwte5bGL6NbCt1uPZ0be63gCENhtXRuPXz9ywbnB0b6nc6ZVsrZbDy6bUp7xh2bxe+j1Ip
lK+P3re0+AkftxDob6hJJIoOzQhUqeh6SF4b1dqElzN0aojzNB482oW9l+5GIPfqkv8BLu5o8E0N
zlpD2vo/zrzuu4vTFOwaHhmYS9QsoGud02cxkv0FbbIRwlZCgK65Jxm42dMMNZQo5LEwUWBgZaeb
OksX3YsKSglYodfJwr+nGT3X5Rcl4AChnmbJNyLY5wHf0uX2+bAUmQWPAuQdrEj21a4DAtwc25AL
CO0LEnbc3+ipFXqHpSvsFZZ7UpsjSYycvc2Us7tO8H97R+zHbDy1AnT5lp8DNZwYs47X+/DzFcbS
UZIMnhWTATOzGI5E/0jiZCfm5+Dr0u4A5OfWIFhJjVo6snFxS+YoUVpx2qsHQSe4T47uGM0WKXZc
Mfc1gzN9aHVO+zNj+ZyHFOe9Dog0QcytpW5lyPtapMgBonadglqoSRVRVTXkQIf0FeYw5z5tntyc
TzeOSy1i4Io3oL7dNQkvZBNxNmevfrrQe9F37Fy3JrgNpTNvfMC1AapFjGVOqwXOMQCDgSt8kJzn
ka9cd9cGKBXDwdPYERfeU1W9uS9duRK3fC124CbPxvkESy+DixbAhsN+eMv2kCNG1Rhmv30WtvfN
43zP95CCbxwCV8aprvHP0szJZ2ga4ll6Cwhlrmu9u17pw3B3BL8gS+2twqy1sfofwT/vS24rjBMD
XnxxNpr5aaQDf1IetR/8YpQvdBbOl9bDFXgIiqX3ihpi8g6SJX8cZlJvbHA+X9gCfcrUpc1aYgYk
LmFXtVM5aiMqCxZAiwUvm+uTf60JbUaYWSNcz1xoPCEP/U/eE5xiHHdMrLwc/72tCW0uGGUPD1jw
MWJ7Sn+D4H7ntALejD05XH/+55M68LXhD15mRpps6ZLUc3bc/IpildAyUCqQ/0Sl9kY/fT74An3A
M9KkwKrjApPbVujLe2sS8KUHC/nbTS+hD+6xEtJpR0LivrOfC3/8rZj3E9Wqh6ULnkCH2BhRK6+h
D2wUNAwGIWMB982HurCOyoQB8CD3gOnub3uRy1f6cNXVSsu12gIizFo2h8kx9h5kGk3/1KAkrTNu
7K3L631opOZ8yE2QYGEo8eQ7L0YrIInmMOOAF1W/VRC7Mq7+Q7gKuBB1its00/jhAqiQty+m/a0B
w1vwZSN0r7WhbYyJATx0XaONsvpaiTs5/OstRhiw3wEAr9c/yOe7r0AvqgyK2jf9pbXj0XZfGsqO
pV1uiBbW/r02s7OOcWZxd46HGjuh/nerUCDktpHfjTskTTf6aO0FtPltGaQjQF3mSHq53QHlt3YE
e7JN7vzaS2hLGeoAof7vFIEc1pPuPm2QAR/TAB6E6TI9dKnif5y8q49ejQW7wMXqSanKuePTML8q
owrgiAc9q4uTb+iB5x7VxuicynnMfkzYVO2X2jDPBfI3Tx2Dx7ToW+Pkc1COwq4uAZIcRhiHeE4O
s4TSP5YLNw8mSAeRa7vGvqemG1nc9B4nmVr7xhfFqfXYvnfqXyoP5oPD/ewRAtgZ9wKBi6IS/Foc
YVRefYNWmRwLqx93oudmEy5iThN7nLKvxO/A/RWBGQ0DXw6oVEwjzyMqMhfYVQapcJ9rIIa/WsSF
2pKinkpME92xvhBHk/jF3mOmf265jztma+lapC1MYw9zuv6LQVr6JUUl0EY0WVme9LJTK5d+63mo
C5zs1+Vi90YegoLdFtP1ktMM9/B+MyF9YRpwUOZGO+xhN7iES0Gc2O3d6edNM1CvNm0nUXapqFnS
pCwxJg82eFu0ybX+0QKh06mqZy3KctPRBgfbPpod3xlDFl3/5ytzw700+yHONrA2C9wUKeG0thKZ
UrrDoHLCvvKb0MVNx6HK+y3R58o01wtNO+oaeWpxljAzeJAeeSSbkXzt0domh7RIOmfQqiYDeHiA
KtW7erSzjVG0cmYLXC0K+jBZzXgGYF2bTxErqv6uyZS9C8rg4HXmeen5vcuGP4WZi8hEwNyYGp9f
SgSuFhYX0vuQKXVweFkM7zgOpnym8Ot8aodsTHiLWGNYjRU1oxrOcg629IRrI04PlxASVEuOatBh
tp47OnzzZZpwlINcH3Erj9fLdOciqH1IFp146vPXno3PMF38bY9bCoPPj0qBXp87pmUuyqHHYuhZ
44ufu9BhwanhgUrAPAXNAIvIayBjCN0qnP9b7//fe8NAr80lkpR+GuCNytEfwDrNq2gcG/vQ2BBA
jhNqgDuI8Y7BxPmpHAK+45dDL5S74jvJGX22wALepQbu49w5BUTd9OoHeNl6J6Qxiod+huQbR5P5
3ikRiftBzTujSJeHxnDbs4T4eLd4eXvy5yp7DipJTqmnmgeIkP07Gwcp1Eg4fmjAtf5LUJnQWYu5
vBvnUR6WdpgOPvODN9hDVLuhC8Y9h9b8yDLphHWlHBAX6n7XTdzdSQZP9F02MhulUTgQer7fIWiY
9gvYaVPUMdxYGK7vRbYgTuTQiR3sfhqSwqjSUMEEIRztqj8HmT3sghzlgekk6jcUhMuv6WR6p6Ym
eTTCvOgAH8c5sgJbHmrwaKJlgMkKSHNqY1atzWYd4dJ5cqkhQrFQp5++9mgHHgMocRy6MZxSdV+V
6bvR0PMQpLiLEd379WG/Emh1LIvntcjGgU4Mmqr9iBry+6kreTh47hC1BIdobm4lq1ZSnIFeIdrC
LGsucuXG8yyi3jjaXnPhJO1G2R0YbKMDuCJYuffIqzHqu3KDO3NZkD6bBVoIlioIDIV9QtyVatj5
ixh3ThE8dmbzMlrdlt5prRUtFBvL2AJEIUgyN2TP2p9kfFlUFQal3Aj2KyuJXv05d7Wirt2SJIcZ
9l0fsOILzQ1jY7ld+/tabGV+V3HSTE2iCLwDWHrulP/bcuYfZuU8Xx9oK/FV57HglsSD621Dkjb7
4ecqDCSg4ih7uO3pl7D7Yb/gy7karAkiv4ZNf1xYAQewzJ28jcPr2n+/TJ4PT+86r7NwGWjG7SK9
iJCiePb7KY0EQMEb2eKVRVUvmC/MPuj6BmlEyGrcqIELUR46uBqJO88opl3D30rcjxJi4v7JLoON
muK1F7v8/uHFSmvO4R1QE1BEhXXn2qmE5zRXUZBZ5o19dxnQH5qAIrurfHiEx4OV36f+9OCrfD/P
2fH6h1+JXzpyOICrRyYLq07Msi7niBk+jwbSwnjcr+dH8wJ2w/Fm2kIxrUwUvVQRRu4jb90MbrWl
fJth8u1Y8xmQxai3N6biykTXCxYDmJnPrbJNoLoEypuyV4dDCXm9s1auFwO9UhE7HNl32LHFsDB/
hmHfq9XPe+WaxgnrevFM2QifoabtD3wch0PAqPVIF8/HXo7JG4ecFinptHhDMcNGfXaeJ/GDN//O
5a/rr7c2FrSNqSLCrX3/cnlq1v6xCnInCijUuXYPCyLXzdmrkbrBxqXwWmNayAQvKUcMyBHxB3tf
qK8ue5krGIfZr9veyCtt6FXsc97R1GWVGfdTRsIKRfO7onRepNndVVXZ7pngP6933Uog0OvYW4uY
VHIP6o2m2zn8W+oZu77egsCuvcfl9w8xAJY/blA6EKirsWifubhUyFp2/z/OrqPJVpxZ/iJFCIQE
bIFj25trN8S1GOFBAvTrX5676uFrDi96NTE9E+jIVKlUlZUZKp2Md22X1FGaDOrl+lRWIu0lLF0l
PoVqe2ejfHPXlo+psE7S3Q1ouy+QwNGbEMG1SS185wxNJSKmwj7r+MEfTZRVD1AvC3QpA1VspBvX
tmXhPFOngHpSAT0exwMHZdqp/NltvCoildpCuK34G7aIj0ahLA6yEftsgentQSTM36GNYKs/cG2R
FtaOriBbV8Km5wmlxbzxQa56ruN+rxLQ6BRP13d8zSkv7b4AldwocYt5vD8Psjq5CYSDMtmeRsZ/
f2iMJfza9cAZXfWjdeZd/+oDV0/seZ827u1gWxveeWUnlgBsG2FxKUYb5VCL1Cfl5dVdkg/l8WMT
WBzXRAqdtbW2zjakkCfrV19OaAeVgZm38AMrh/UfBu+NlRvUU0k6W+acD9kBRh3Yygo8QjYi4JVd
XrKveK3w42Hi+Y0BMWUj052FCMywJii36kVrIywOqxol6P9bJ7/xLkyYtgT6cQpKqf4fTLRweO88
RpbI60yUBBpjMcRM8YykVhO4Xh967t+43GodXduExbWkRsLzKZvmG6fgxc62sye0mtgBn7eS4ivu
dQm9bvUIkZlMchTt3acmrk6WSyakCZIb5ji/Kie7RWF9IyhemcySl2UibkLcLG1uqomjlmORlwyo
9bot9tdt4n29NAFR9v9eTKUZQEbf0OHGOcSH7Di91OfhYbyzjkByhG6oQxPa+/lW7Isj+LQf6LE6
qKPYid318dfmdzmIbyymnH3aTC6K2S39DnbHnH6f9EbYvZZOWEKyG4EUO+2ZAynTJCwUqjquh6M8
Te6+oyYBRSxgSwCTRG2lbsFLsIFZWXFi/xjp3kyp1yBGol4LapGsuG0S+mVqUZP/2HItrirZpYMo
C1BHdhPYJmYkp+gX6W4FKWubsbB+yfqGgpW3upkmEpUs9QLojHyq3XhjR9ZWZnFLIRUw6lGg99Ho
1t5RKEoH3MWb8mNrs7B7NDuO0i6hilOk864f5wcodXSBBlPS9e+v+MYlkLohBpVPMpubAdqutoJW
oPfQs2bXokno+gj/+KLecY5LwPQ8Ca09S3rnWDSvOmNxgB3nd1absD8+ofKLoX73AK4yP5yV3+5U
ToAW81s/HAt7OlODwn7r1OqRutK1AhRZzJEUVDw5jpl0MJDqC2EoIlz/uWsLsnAdIDBOuN8zc6bN
EOWtsy/JH7CFHmWefsw7LDHYrfYSW1gVPWtTJOE8TSCP1+wrNeaDA1ws4Y2ttnoGO2PpuedZudVe
8j4/WqLKceanesOD/3M3723qxRrejJFbJWFtmdGb7iv72t6bV3ke852sA/V1+tE/nP1vThnQDwFW
/f/BYnNJkpZn9jnpy2yPlubXVPdegPLq39qQXx/b+IWfSBoGquIEdF6gNIp4n55QFzxmyNIazjbe
liuuiC5chZUgJkcLFT3bCXBq1rTjOtvndbux72tHd+ErOBr8iNv29Jw5EKBu0RkUdDwe9oYD7JNa
1NrA9r7v8bwlArsePGNmXK/n2QE0vdX5M9BpG3N4f4m8JQS7h2KvpYyFJQI5jKdB2kKTCN3YG+7u
/XeLt8RcJ7rpSQWi+DPkwAJIqoZW/rXPmzBV3z17S3bx/X1Amfy/tuFQRQTYtcW5sSENUPwGpjyk
5KGff18/qWtrdPn7G9ubbYAdW2XE2a7mVwjq/rEhdBwkbbxh3GuLtLDtsUOtRTpdf+NQdh9Lcuhr
8bkd1FE2oJNP6o+xI0KB/b/zkLJO/MrPrXOXD/uKu2mIEuSnvicb67Q2j4VFI2Qea5Ik7tkarLDq
XgVQYswHghFMNrnuNxJfa6MsjLrOtKH1ZANNX6C/yx38XdPwl6rzX9IpRqtclW91bqzt+8K+u47x
Cb3zzjnpRBpYVvGF2/Vhmj5YqvKWuGqdpEPN8Bq7IQrkZQHEWOS4I9Ou3gsv4HjVbGzM5SD97+Xh
LUHWvU2p6SbojTnFuRsjIT9m3UtgdTzpgYwQs71x5N82/TqKR294rQJr3CoHrf3whWUPtqBOqWv0
4hMuAsfV33olN87Rv8fie6uyMGsuegWxSQH4vF2ABQ3kRfNPV/Dqc15oflNPSLahW3h2TGi838lA
21+pKSED1/S3DmvUPs892kSN9l4az26/86wBlpSMkMYNuIpFpKacREAcljdN0fT7675oxdctIS90
EHNWjKA+6Mp631VlmOrPY2+fnPLpYwNczO6Ns0NnSdNqOfU3OvPvQXWGdgmZB6D1Oxt7i15txbCW
ckeD6Wo+gLLvpmvqs1IK5ODijoz9h1I03hL0Iq3UziDHYkF9gZaRNXP9S1XUOwPJ3e9F7lSH60u1
Mo1liUGBoC+VtIA/JR6K4D22P/epHVQ8TTeqru9nCcQyCcs7z8hiHPV5inHj2F8zi4T4x5B8g/QP
BOz96PpU1sZZ2EIb+6Cumer+rC2H7hpv/Bqr+XnwQZM1guSWoNqbGb6lDfq+WYslUQhLE6EMtbtz
4jD2MGhSoKBcNB8KLMGD8d8TrEVq+zOh6uz2PMgh3GRlD/kkos7aaid6/woSbHHRlR34l2Uct+dU
NOmhNcx+sUBpfMS1ZMLZnmRQskl/u741758ytDT/dzo19JQsR3UD7C9/dNPhrp/9PRoQfl///PsO
BZ2d//18TyC2TXuuzhLMmq8gFmsi09jkfm6H5CjQvb/xzluZxtJYJqpLnhWiO1dDrg5zx+oocUgW
Kbd2N+x+BRkhlmW5VODKVjkEzpzC+ZU2cTi24ObSFZpE0PIXNyqgppkCOZRp0Jb2sMt1tkWzuHIm
loltDi0nTZMOxIo5e5ohCNBMdXNU4BRCBn3+7oBEe+MKWElJiWWCuzWV4ynVaOTo5zxQMXcRJU6/
L90qxGN76FPw42TIGeyGvwZWfb5+UN6vrIsluYjVZiDup6Dr9wYz3kPVKH0cauOGYJydbwFHaQ+V
aLq/bHC619h1/I1NXfFMy2y4bhOl+gEU/hlRTVSXEgnMynlsqxo1wgzKaZmMQKqzkXZbO6UL35H7
urB6i0IwoCKzD459J4vKbkwiJhnAvtdXcm1KC/cxqlZmwCurM2CYpw6UxCF6N4egiYvnmNOfE/ef
jac+lNASy1T5XCKAsnLIGILB68eUkrsaynDohNiqha/48iVreT6MuQdS3O6saHasffNoUIq+vk4r
m7FMkZNZu07na2g76+rJdguoUOXVM88+BlUUy7R4UxReUUn89N56asUX3/pWFq/Xf/qKV10mxFll
ANSeB5wjUfCHyUWbSWOR8he4fYcjOHqsjRBkxev80254E62BhEezqoc0UK69ep/Mufw1V7ygoQ+u
z53IvenGWMO4Mdrahlz+/mY0NidxmrXUPQ053Q/G2iPbcUA5feM5sQKrEMukN6T5HE/2kM3KWzjS
RDrmAKzjEJYGtWHo/2YPeAvws6od7zhqPd30xO/QAmOn+9ab3Oj63q2t6cIHzNQandKGeI2YaXVw
RlPvqJjGT1mu8tuki50zJfO45cwvX/3fV4j4txZv1hS6RRa6hRp+mvz2Ps+rKO/sHUhMQla26AKs
TwlaoEgNep6aPSYd8wJbWtFcbjHeru3pIrzwTWJXyFNCEshz7D0QP/wAHgYZ2nlqbTwp1oZYhBjZ
MOJZZWhxLgUoWeoOzHvIx0Lp2gdq8fqerQyxTKu7CTgvLDOWUMWLdWCJNj/UgFEHnltulWXXrt1l
Xt3xBu0mOndPrJt+o3TCwRIx3ssy+6mK6gedzF5K/aqN/zsnzrhxV6yOejmlb84HmHMTvN9ldc6q
/Cfy7vdjwx9slQfoKS4jnIdvtR9H9iwObpxu3Lkr3muZMdeGg4DUrXKcCQ7mjbQIhthHqrlu3GBi
05YgwtowC3fiUFplGbwX+OrnY8bUz6kdPvusfHG6j7WAIVvw39WjaV6CjtOtz/3k3kO44K9lxWk0
QHEAtPfSDVFjmzec48pF+D9Jc4V8AGhFqvNkldZJx213ZoVTbTilta8vYoapjQ00MEl9Hmdp7icP
nJ81S5tP181n7esLJ5C0CbiYZg3qMt9/aGY0urTt4/VPr23ywvibNIUoS+NCrJCA1CMfDYcmQYxU
vGh+xN4Wr+37o0Dy+b/7nPW5cLNuhPBLa6F1jSYyTIjUkZ58O0itTWt8f6H4Ml2uUEQbiWdXgJMO
ogWVi3Sf8G72ImvE65LSrA1myaadX6vpkEggE9D+X0fNJNqIazSvzBM3ofZztVENXZv4wj0AiC+k
JhB0KWKxZ0gSpHQ61eQBQksbHuh918qX2XVtjcU4zVDr8a0/Rfzk158tZyM2fT8Q5kvSEruLy3x0
++pcyDZGc4OKdxr34Y1UEznMbmGGoCWTfzJerX9cP45rs7ls7Bt3qmMHzd4yLs7piIyiV3sycDnf
QW04+tgAi+ih6nTdG8dBbsDpoOGj6e+OWSyci62k69oMlp5g6H27RDbyPBQ6iVyE32HHJhbw1N84
U2sjLLwBtftBWTXi7sHvPicu+5GU+VMZx1szWDOihUvIsim10yaHql3aZY/S9uROVb29cajeD9/4
MqkuxlhahEEm3AEkO6gV+azdcu8YtN3ntQim3tso26yY3jKrnoKgpPNVV55tXj6QyetvO+EhtBnL
H8kwkQ3/+f6zmy9z7EboPMsKV55TSvltjDQ+aIgBqPpCqTJAEHj9X0jnFGGbGaOCTs3eRtS2Nr3L
399YitA9TccOaoCcPbfWQ+a1gLM/GbnVvLlyypasJZatJwpwmHsSzeeUPPlqinDL7a9b4coRWxIv
EN67avRqfqqoNeySWIyHfuzzjSO2tjQLG0e0rFLFEAkWlQclhYcYaAjiNZC6er7+89fWZmHjdLab
chpc95S1IKcVZ7/+W23lE9fsY2HderA9mHdSnhPTWi+M+/HlLp52XZsXd6JjLICoof50fSIrGn1Q
dP/vKZKeU1Wd10ISAm8cFtg1b3jYu2Ny8ETbtXvbdXUXFrpsUO7iE9i+akAeszDBvfZHpqPcEXTf
HiehGmfjrbCyAMvygADF2IAV8E8xFNz3rUj7I23z/ABybxWymE37tOy2qF3WBlvcN5OVzVk6tNl5
BBdwMpQBdG8DPiSBg0CI5FtZspXzvmSfKCEeI3ritWeWkA7t3ODw7BN7wwWtnMYl54RSs/YtASR4
mhWHRBWRRx7sVm6k3FaMyb2s3Bs/kwy2q90uBSLYK37b4G0JRFr+nol7zDel9VbgM9xdODONLLdj
ATVxarQbH6VXWVE6Fgy5xMbnD3GtrIN0XVTrgHf2J4KojbfHiuZovicuAH9BBgosMBqV1nQHtgex
8dBaW9nL39/MXTCO1z3eIKcSckmD+wfdXWENaeHrxrd2KBZnD31QOdpRXf80a7lDh8pJsvyDR2Lh
AcF4m6PK1XmnhIpT0VnobJnuWmZtuO+VwHAp8lV5KasqXnsn2+2fwMxgheg4Odbt8MW05m4mEJHu
JvP1+jKtDbZwiIURSdtKzz95/dj6QYXX+62VjzUEbGoSAZdhxwFrpT7XY5VuHPqVUgUXiwUUCKco
AwElyAh/+5YMnVmjR7aJskTuIJgGDaBsV+gscgj9yUz3schuqTkmZFwluvSRdUbf8gMXRffIIA8Q
eHm95YnWHN7iJTY1vU2m1nFPkMqMyrwIS/UNYtZBzl+N3GruWvEZyyq4JQy6q6YCx69gUzA5/EZW
3ZNuVDg26cYl/++K+t/MHF+yPsSe4Uid28h2MmLdzgSdza6Vk9BAEyJIWy/9o9ARu/ecCbQfAzC0
Jdob96poCKJBK3lNUCLB6wKLcbLTPtn1Ttw/GMKscCBOin+15J4SzZC2xQEoXcmee/CAfM1VFT8P
seVe9ITIyUnT5l7idbujfm9FhUg6nFRK0bySlPu5HyH2mFfZLlax/DIM3gVQ5/vHvm0p8oVt8jpJ
rXZDkbmgwPIzsGOYdghqCrnxC6asz8BHWmaSfkHh36QBVSOwDHmZ1qGjE/+56Nl8L/oiP2hZunez
aVGF7Kj9Sgqof8y0TEAZXhoZWaknApBGO07o9EA+dNVIotG07RHr14QVeHz1PusawYKyVNnj7Kqq
DZg3j5EeWtQ/eJmO3wfLxyO2hI7Bvp58yw6tojC3swsCoszT0/3YablPJ9ptGP9agLLEIoCvBeRr
pHRPaW1BRBdgLBENXE8P4E6JT2Ls7JtGVUDmZ3P64OoJHKV9O1YqKHsv/px1eOsF2vO2UCkrPnvJ
RUE5uv5zEKOCTwgZnrxhIQcZzEbks3LdLBknctAP+gnNyKnL+EmaLpoS/8nP/A2ntvbbF7Fe5jgF
TYUdo13Ifi5R/OC0OFz30Su/fMkqwUqf+Wz2PHRJnKATE/ZlDcIBvbEuK+5kSSoxFCAFMA6NkWun
od398OUQSfvezl+v//q17y9CHEuVrIX6YnxyFDnwHiz4zmNdjDtFrY2lXxvh8vc3gYR2UuN1zhyf
aj1IAO5j0AUZcw99m5/GpL8+No1FtDJhA9KE5+QUQzCpLmEs+qXpP1UQ+r0+wL9Czzsud0ltICpI
1s7KxCcaQyqMjIzd2lmahLbb5D0kxmcaQSwn/6XK0eyrokx3M6CTpzYl7ZPRI99lUEw7uMRpNi7M
tXVdXNOytCq7sjHlUmchGvqjdPjZZnVA8o01Xcnv86X4VdsDoG8rRbBzyI8ODkAKedrf+X51SkfR
B73n3M1TRSGZlzSBbdqtZ9DlQn5vrRdhT1aPjsiqhpy8svua2u5PqFe1UAUt0U9RDRGJyRyM49RE
frNZ+V4z44WHmFrCO9hAfIqHn4WPtx56gczGSq5s1f8QI5gm8ee+xkIKPT4Lp4UuR565WQBokx2B
lXWLGnRtoEsc+cbWgPGwRs5YfJq7n534E8d2YFuP9bhVUV9ZpKWcYI0mI1JP8EaaGBomtadf2rx2
HqiattIj74e8zpIFI2ZWN6oRdmb7mkM2wP1EGf+hLt6ith8t17EC6Tcbb4X318vhi003aJxDA5UV
n4Z6QOTS4rAZJ6wyLw+cWH8sTe0st7/3hY4tweNTIXFL5KUMQXJ07v3ix3Xf9L65OEstSVRfSRd7
RXJmdveclV4Raps90bl7pHb+AxHQY8LGH1Bf2upAXNmj5TFwwbXSTCP02aXM6wBVrNdS6rvJ5DeW
Tp8r5IWGeguJ/H7Q7ixZMyoyDS2af8nJGm+k/JN1PBQsg8QCmPAHHV1fwZU3j+Ms7g+o+DrqwgN0
plXpHVNQZN+D7YjcqDJpIspBEuz70oSMuHPkpnHzpah9CBNyr9td/wXvByjOUoSybnMuMmAYznXp
/EyKAVI0frVxytn7ZussGTSmmhWNAvf3ue5K++x72V+b8GZfxU1zHpFzi1B6OPAc7RWzjdZzrdiP
uSbtDgoHgKSNzQOhbmgx/xlyrWPYgW8V3abiOeu7W7AC72obCgJdc0La2QESmoHWCJwy0su/cqPB
OuROSAE7t22e/SnFFM1WdZg14zvfUBN4kHkJr6/h2lFZpCYz6MBz5FfiU+lM4sxHVj8RPbbHpHaS
46igBlK0mm2ENWuDLe6oZk5Q4BpbnEvkgiIiVfNE5CzPHvG6G2cu1UsCHdnj9ZmtnY6Fn2K15xhj
Y2aNj8S6tG5mUT5f//TK2VgSUDiZTD3K3fjksvx7LuJfI8vvJ4i0f+zzixupcqradTsUAfP+a1Fa
6LXub4vJfbn+9ZVNWKonwt9VuZck/qkEu8Sx9PJI5OJe5MVL73cqqIT16fpAKx5vCXaWVmYy6bje
Ke5u+yYJWNVGKaJln04htNKjrvlYj6rzz4bfXOGT29RirnAl2fVcvE6ceFHCuvJLbCTZOLort94S
44zEni9mh4NmE2Zik/kwgr8N5egn3m/xJq+dKvbfQMSVk6iB5EPEk4jvLVdz6II7P+xqdIl9bEcW
xo7KE+dVgzto6PL7lHW/ZDE8WCW7g77RwY7HL5JtEXOtrdfC1E3FB45aIx6PxRiCnDyQ4Wy1YT1u
ycytrdbCvAtHQx2RNggQSrv7lI7GfEl4AZrp3M38jSBhxYUsQc4gHKajD634k4ntA835PrH8b9e3
YmV9ltjmEfTSBdom4tPUHaHFGKjmOyu/INTd8Osry7PEL4+o8Rpu4QXpTi8+Ba9Y+zuzfl7/7Sse
ZAlYzsaq4zUYCk8FS0PF0D0//uLVn0SWgWNvOI+19bnM641JoyNvyqUPH+h5L2n9dRrUvhIvLC52
1+ewtrWXv7/5/mxExhq7x+1Aq/u5TG/AK7LhKtaWfmHHecy8prXw6RgCVxAwCwsIp2fZvLGza798
acRQJEP3IiyrUvaJK73L8i0Ax9rGLoy2QMqMM3RCnFI6gLVSBcmYA605BU5TI5G+VSpeG2Zhuolq
MkmGBHkr+2+iVeAUPzuOgfweefItOtaVXViijR1qLiE3lqk0dkgr5EkvGs64fq6fn7XPL+7owYP0
nC0cZBJU94LMxWfe4unVzdOvj33/snZvzqdqLPDjGkFOvvbvOUFLTSFLAGS7dOMYrRjYEmrse8YS
nqpjbMIf1322+RzkyYM9bbTjra3P5e9vfv+UzPMgcj85x6PMI+0BfjLRBskcy2EbGf0VQ/gfeDEH
d0/tIf2pJO9OWczisHKLLVCAfbGn/02oOP8yzG9mgPAx18ZMUGIoZgop0NjxgspSswoUT9qjp80c
gkA6v41n0L2UflfeZW7Cj1aZ9p8kHXlIhGrPNS3UI+Q+QZIKgv9gEokOezFUUCrKfjZDLPdQyk5v
5nGQu+tHZ21nFw6imWJ/0AMQXn0MppbhiEN/33MoQTbOxzzcvxfhm6XxEzV0WYPMcFVkJwGKTNR4
0cLWfqyL3fmXXHvzfemafGAj7l0Ua4EwttImGkxPAwsiDBuLtHI+lwjjlNYVGr24e2rnOQmZgWSQ
Z0O2xK7FVlVrbYiFiwCjMc96a0L8C0DGYUqay+4LdtB0UzJqbYiFlyjcuOwz0PieXN/bdVYc2JM6
WmD1uH6SVixsCRz2/RZCYdJHjn4YvmZ6iIZy3lKgXvv2ZUpv9hh0+p1LCt8/sbp6LBOO+PODsecS
JTzUCa0UgWtTlZ89jUrWnwslxF1nN/TZNdTdyBH8wzS84yKWGGGGZC4wIGl57jzZgHdn8Nw+1E3F
f4usFWFWdt6+pXFyqJKC22Hug9MR1Is4cKmVeXcZIeQge9BbOzWrj4w4zrFrWPeFdzkuqqbqihuP
uAXKorMGhXNbfJeFKG6HHqjn+8KT1hdnTMdAFgSkMEPl7f3JYqeW5XPEUOTcu/j/dllV99+avtcv
kEtNTVCnM4peteg4wlqC5oysZw+OGPqfMDYIdxQd7U7unOfRlDII19djV0a8I1NUQJDue6NLViKd
qOtHVyl/r+vbWnaWfe5Aqy0PaM8twJ0E1uscYKFgmCf7IEVGwLNUQzw1g6ry5wEuMawrrW80gyng
/45vVFVWD4002UH1cZUHo4/SbC5G57nzQaee2yV5ndk0hybrkhNLjIqcRMy3NSmBnXcGdUOrzt64
fP9dgu9t7MKFGuEkcZOkyblhifjj+SO97XzPFujmQIbTxEBKCD5nUeugO9ynrh9mHNoSJKtQxygd
DpkGmRV5wMysnv201yeNaHOjiPF++MT8RfjEq4JYypL+mYJpZRJu0Ms6tMXfbPQDSCfvr9v+mmtZ
xIK9V5RJzKf87Ay2fuq1+42i2H2SNXM2Rli5p5Y6l4JYJerqdXGeuyyK/a/UL48qzaFYtZV6X6nG
sCWOvHTi0au8vDhXCjmb0Oqs4mCVbvxYlSaPPIsVXmjLfD4b5mY/0SCkHjqaeRvPx/eXkC3R5Q4Y
IhAuWMONkXoKoUJbnerZ1VHcKr4BWl07C4sLwCRICvrdRG/Qt4L6rwWIPIoXQ+5+mhvzN/GGp4+c
BrZEjUuGcr/wwcOMNX4VNP7k5G4SJM5W39TaUi1uA1N0pKJlwc4gfztC0bkOyRDfga7o9WO//3IL
vbltKmLUOBUG4nWxncCl9c/Gyk+op27pUa1tBFsMAMR7hvQm2Eg5vGXyc3Cy0EXdbZLABpJy97Fp
LPyStghtGZiubqBfEA7oRJiR9J5ye+NN8P6dzPyFzadZ53JTQUpXFXEXJJY8QIf2+fpPX4mn2RLI
zVuvbpOUdzcJOrnSqK07a1daAxsCa5AZ4uFMxH9rMXl/+hSIKYiolOdqHNNnjow6tKTkOO7jHi7I
8cHUPNYOfUXZeGyDycjqu+sq+ZD4cZGHsyDOAbiS5saetPv3+s9/31mxJTq863C107xiZ2Fw/aWi
dw4FMNSB1/rfZ19vsXmu2MESHu4z1DS4B8Z506KFv5vQ+yJOQNNG12ex9vnL7N6YQdE2DfEU2Jkh
CRb4/GinVUDFhi9aOT1LBLgnBeoSflrdjH37A5b1gxB8/voPX1v+hf36Q5GMRVtSMPHTaOz6wAe0
WMcvSKtsLM372Wq2lKJsk6JI1IX9q1H+t6GyD3WtKog0gWS4FENYOP0eQplbpLZrG7Ew5EwpYacp
FHDq+m9Zy/3sH9CgvuEl1q69pQIfBANLiCDy8ZxMrAtYrg9+xf4at6xQ2q7uB4pMXdL4NIBR7klK
NojN1ia1CExmcIAIZhLUHIHWfy3SFjxIgme6DKqsUBtvz5V9WkKjEQ0WKDwDRA95yRA9IeFc97tK
z4GBtAHLkEISWykkdwVNxpZQ6VTWaMsE0O8srLlBAzbtyKPu/fg4QCXuEZogNXgr3VTuJ4+1f4uR
KHpCE/P02zSNrgLQJqB+PNmq+cPGefqaVv3Qg8uhdsDzMA/Z11l54/eLK4OgvCclkH9gisrbpIwg
fgWAOee1hig7dR5BIuzu59q2j27bNhC77uzbxAzTY4UumEew72Q3BUntTw2T076XLHl0HS/Zjyh6
IUql5KvLaf1DaqjyiYFesBrFnDyimpnv0Hk9fE6LcmjAtuXkRdBnsr8HMzngqrNbHjKrm3d+mpK9
w20JOags/4bnjNihyTDex42eaoh1ieqQ2eZSxpPzg1fI6QCBkeLPGANd3mprfqT9kJ8LBeAjawsf
6biY3FSz4zxZRDEL4Dhdnus86fdmaMf7nBZ2HgC5b/YgNC73Yh7kA4GaxW5MnPJWzKr+Ng2kOdCy
TP/ac2/fsqL7nAPrd+jT+WTL/k7PMgEof6RRTkwTwX9fGsuTJLR8q4xM7d0nbn8r4qYKYmq+2hMX
EXhUX+pGQX6lrbPjSCewhXpcny1b1nvktJCHE9TseVLfFiWkTLqkPFqpOc0AmBdcnUoO4mtlzG8I
md2lU/up74pszwTvgANSZQSgcAHGC2DS3c5+KfGwDoAZpUEnnfRQpv4jUMoSBWH/q3DKX9Ti1b7q
Gwf3jA1+tzl7IoXLAgtyP2GeVJ9B/ZYFKQQ+qHTz0Kn8OULNLQOF6oxhoF0d1NC9Cstm/mWVzcHY
3Z8h4d8AkX50k2YOsOsnKJqi3yXJTrbt2JHwqQptTX4MyL6jkN2aKL5UbRojWGgsyLER56IokbYP
vDROlJCGPnAdI407Q1Wizvh+Bk8m3pjdLfUK8LTI51ZVj1XbxBF0kfCfc/sHFJZuIdvz6vRO/Qx5
tx94QbaB1RZtqHkF/lIK1tK5Yu5f2hUPTCRZwGzIVWS0g0oDaQjWOPPPiesAOJiSMJ4B4RQabZm1
Ui+tgUxIPVcnxErkOBbahUSa/3eaIaHtJPWzW5HvtbCnsGmGW8GTHz4vnifWhL0zfEq95LNU/DeU
R4oAXDq3VuX+nmiSB5x2fphmA75GgR6eFT0I5Zmg8uI85E5xG9dpElkoZO+AyESzmrB+ybkOBwcK
qLykOdQF2/u0mk/ckc9kzI+TLL7gds9DS3X7pPXvysI80rn5hvfJXe+QKagTfa4YNvn/OPuyJblx
LNlfGat39pAEweXaVD9wiz0zcpf0QktJKYDgBi4gCHz99dDtO92lsZoaG7OytMotFEmCwDnuftzj
oDkTDgVH3Lh+kcBCKMf8Osnbnk454cEdiquvMaWPW+g/SxYcZhpd0SYPWe+SC9Q0cLMCJZuCszwo
pEhPy3Dv9+Ojv9hLCNRUVhDwgHTc1za+kGh7HkdyWvqkqJbpEgvz4gtEtLngTNIuYMcg7B/YvO0d
jsDCKihb23xfEAyZ0XkofTliuGJGgba4P2bhfZq2ucPlaEiGhh/Ld20uUzRMezeCp2BEdZWyDgLE
cRJrpnz/3mUJFLrCnqcqUWUIIVjuKpIHUfgEY9YcWMGUaqwn7GleAeGHLYTbfQcSc/Yr9w5LtU+N
7hC1FQRvrKtymOOWScNGmGXLXTUx5Cz419hMnzDXC1uGGNkysyR5FDA4DvpxYYLhO7w93jGYt2sm
QDdzzfKWbiXmtt29ncIU6PYpdE2B0KQkXRYNE9q2K3wgB1dIpqoMNjAPPeNh3iOgL4uE2Us6fBtJ
+9UumELRUvEMJpHv0G69CNJiTmWCF5jxtnfhVQBhOhbdDm5WRre81titkOrIzH3i8YPEThFwQbNx
tMgfqwBBVEN1qWWyJ0CsD5vuzCXq+zZt/eVaSXPvkATiPzd8lQ4WUNcn+joamhrfXB03uWC+CFfd
FH21PC3E/9KMDnmaEZL93vUE9wfua+nsC8BUejyNK/+2NdtjFfo7gcJIIt3woKbqk8ICSWszXjZs
kDhJth+Oiwk05r9oz5sy6lc7kyD3UkdOMYX0JKvwMei2rvRWaGO8cHipDcQOzWjddBnbroy199mb
nIuqvdOAAE9gLF4ZIgzo7AeNLbwa+/bCokJa5CxqNd2PHjTQtGMHNieYvBjmUzdiIQLUwuarcPoh
Nyi2zmc1eec1iL9bj103Gxyw4XxtRok1huCQWE2viQLaESDkPajUjgfiJUFMOmJh/V2A3LZ0BkxA
m83NGkEPRKJNopPZLzid0x5OJ7sINjQpMSNugCF3/sxPyHLmmDGw71Wgn0YX4hfosw7TNF+TYfTT
qp4/+XpE8oefAIzuwk8QoB1QUgA1W90z/J1hfucqFzBco8tFtB9khmo6lBrGtEgqTgHEfXgTAcse
OheMzu+a2J5jp4J1hUEB4c59rkT8tFL+AF+wh4nivbEKroMSaeg3595M1C05Ta1MMrstSw4Z/T3D
agEnxAh0CPwrXYMxtTNOeBM7OsPFDyAatg9aeH26qv6TXwfi2TFBlw1c38NnE0omWTr+ehiwrjb/
FiJnxjCdvRqrWiLtdHUbkdV+H6edrd6WCYcrgNQOK7V78ZPpjunh0gLLrKfhkcu28FbEpK4QZsra
7gWn0b7pMHoHL8n3qKbPEYxxug5WEHMgmmxBXDhi8FiVxtIrvK567JLwqPEAZ4FbexjeG+6WsB3z
ebIY45tcnRFvhjeMVAP4Th+63eoW+5NIW2LxIMHEsLfNCRCbg7D4NXGzKhoeDIoLOQbfw3V7bLnj
p6t2lqzBiAFu9/RswezEEx4+yQeStmuAKEocJNxGAC3jbjdSL0wHS14l974OQXiS8/DUr1g+PSf5
BjDfb0LE0yawKQXXPiXIfq03SjKGgFfdrTatGFIT3IanbRV88HlB0ajIhcEtJQ0niVKnUV2xymHD
mFXY3tUjWpgaQHUxU4oMKFXf9dX4zTdJDfl6NKZR0skPKEw1zUeNCCmscVk/VWIqIx0izXSZ017X
dzSKMFap3ggPP40YZ84xrnxZF/0mlf80hvjzXad69IIuztZAvwAJ+yxIrWFN3+YDZrpzHc+4UaKD
pawP1ZE7Ju92my89hJ5g8s4ihMpmWlBs1AvNKrAFZQh3zzWtJO1hAdj340Nfec0pbHosjribd8wZ
5b0feaGGFwi2y6VhuEcjPMjTRYTOt57EiHoUYzdVGGbBdecGiDWchYMBquV1aaGTngRso7bqhhB5
FsEsbuBms6pdm8HhJuqyCSX+W6wiDDfDohj1ARCkYWeE7R5aunYXPyD1I5B4dmlGMjzxEVFYjUPr
x8BDimpaw+i+yjonQgMbNG5ybW08vq0+k2eXiHlJCQoWODARdRVBor+HDUtkzgdfjRlHJbYHgDkd
ELDDcMU8W4WnCKnbOpVuFd0T5PGeWAsbrIP1jKZPZHZknw04PF/riifZaGNMV7XWWb10mbAmoH73
eJP3QQipegynnW/ebNVdNdoN5ydCV64W7/SNjkvyF8D6n7Txv47JeTN8g5A6v0H6iEwo3MPJpyg2
hyMd7P+KeCa/Ttz0daeEEcF2jIiXy0anU6wKhfzX/x6I+JMe99eZG99lUiOsVh8ra91jLHyzQx4v
kjhHJf6ijf6Ti/SrwNpb0DAO2yhPS3IRG9qfIDP0PNC/Usv9CVT564TugjYRdnjJivhj9rCt43kQ
YPVk2730XT3sgIL/7xyXya9jutg6YLzFLD+Jnq/vI6rfJ9DGbTHO9q/cE//kfvwaCt/UsU5kv/Un
2dQ/NvS5cuuf/HD6C1To5+v8VyaIRL8ATyCu2sSvF36aNtY+1ZDPdajmfL6D/x7ZdyiwyxlBwqUV
Nf2IXUj6EV3CdknTQPTrUed5DtZpzzrp7d1pHjFoPa4viRfHV6GWLcaAeqyuycqVlyYV42s68gCu
9t5wq0JNE6VhTAUSWRuVC7KKXLOmuTLl2yKaQBdSlxBskmT1d63B1FpdY54OE/HRMdg0SYEzwSsj
tIBCiXQvXTipLktG2FLHoT5YFeRx5OQYLe/uhOOxk6VRvY/t1uSqtmvaYm52b3y2lapbRNFusLRu
m3mDd0w4XMXKA0S9tpj6r9fPCOqu9wGphk+VaIedJpg4BF4aHKZt6vNO9x0MQslwTJDYnruOF6eE
gW9fNsXuOWunIhjjGXPHBAf6VslSJVBP/ffP7J8s+F9nCeooJi23/XBSsNZ48IEXFyt1yLe+m+nR
CuZkXj/O/2+D+Pdv2/9hHwPmuQyc2ue//wc+/zYgrrGGu/cvn/79eejw33/cfuc/f+aPv/H33cdw
9959zL/+0B9+B6/7j383f1/e//BJ0S/1Yh7Ux2QeP2bVLj9fH+/w9pP/02/+28fPV3k28uP3374B
11xur8bqof/tH986fP/9N/8Wf/fv//r6//jm7Q/4/bdnNTXdR1/Py/t//bWP93n5/bcw/FsI27mE
hhQfoUvAU6w/bt+h/t+CwMMXPRJ7MVwq8Jz1w7Tw338L/L9FCaUB8CpKKFLXgJXOA5LBf/+N0L95
UIcg0SIhbhgGECj8/7f3hxv0zxv2b73qrgNikOfff/spCfvnMx4RGnhxGCUBxUt5cfCrYHnUsdYu
rZLCTCEaQoPC2vr17Xnnzn0l+tKrtovfIxYSJTAC6jfJzh5Gr7PWVirXxikR/WJKRKLFubuGNu18
PiJkiH8ffd/Z/8vF/ce7/9d3+1Mh+uu7TXxczzCCD0fyq2uxjG2vGqGTAlMy8c6BiWyezP4unLw5
70bf2/kd+7xSmLcjYhQNGaaKz57bn8KKNtk0d1Ppx+GWUVc3+8nUL6NpfSQod+LsIfC4BIDzLBIZ
voig6bJgSRHzPI6m269DchVoiJC60rG/oLR/jt384Y8KY+J5MLAnnu8lKNb+SFA0sWtiJTH5p5Wi
cJ6HkAm1WPuFbbTdCcy0nIWRJuMEY9cSHcdxxZbbpZTVb5vni7ImK/A1Ofv6sMk1nXSFGIaqeRcE
KkbLOv+OQyyRyb5BQ9yofo/YijaFa1xyhUgBaZWTOgrfzzCku53oYjMnWWQJ8LNOGVLiMLijA3/v
AgkAyLWiXO9NplBz5J7dkr3bwdtFNEVUe/R5sgZsbDXCBwd+aSckmnmRUXe+n3yO2mD4iwMKsZA3
zuBfr10YuXhAKIpzn4YIpiR/vHayc1dvSnwAqFsbAH7hc+p0zNmxCO078MH9ygd21+nZK0gk+VM1
JTIDwBt/8nvy+eZC/4GBmpSt7bTjDlXnODzNE43OXtcqDKrjinmDBIAGfMuNNcTQLjhO33lis/Uy
eH0hgBfJon29s2rex+A9VfAKRK3NoxV+LGPCljRxqtPiN3VJjYE4VjGIGJBMTuBQA5ewAoPBJsef
F2OgHaiyu8rPdXz7t/dDrKdM3ZS0jOsOFkAyOnS3r1ElsQ0uGsMSx7Bl6aZ6fXWiQZYrnFNzxZl7
TCi6oXhhRd+oCeCCfjWjLWpqtmKseF8OZC6Eau1pbWFFgUi9CEjlDyQMNynugJ9TuvlAF9m8d9Rt
HS1KFIJ+hEi7Rcd/QwZ5NOWuuVBIMNhYn6rx0ZWRhlW5HdOGDB+S4IWZinhZY4KnCP31EoZ0flSY
kR+JXHMDPWZmZhIdBUat0fYM5RKvNXyIEOu2uqjjZ3rqufoR8PmBOhWykAeYW8TBznfr+6THMxzb
8MD66NEuyJAOsAUXBDI3yOdwtvlNIIuA2nE/2GDMVe+7ZR8gxo9W+qy5h94XhGM1zUes9dKuwEYh
oLpS1wd+uMYz8Gc3yZIhcnOkVe+qSj1RM44Hh7WIkGqeE8EAJiN8XroiYwvwLON7exyamfBweaaR
QqXSk2Kpx89M3NIZmqogIQgi7c5BHmAgMkNIIsuaKdoeotqhBwkyPd4gIB2j+sFvHC+VaGv28eKs
dw232KQBFHUbjPGQglUXq0ufaOwA12idV7OZW4/MZEYj+zYbDItiV77WJjgJtB97LwjHsq/XR0zZ
nCKUjhl2kOns9Id50TNQ72ZJXbrqHUfXC9yXOkekf8KBe+dv03SuYwDrrvUfEYHNCwR09OXS1QcL
e6CcJWQHWB845myCFMBPiOwxDgPWCD0IhwPFUW5OXCRKfYE7NNYmA+eoIy727TIeEIASXXqXfe6s
3PbjUos7O3QVkBmIaKOJ7aptm1PXNOPdUjOJotEI7MsTAI8NyIaKWVsi3wZwM4dPOcpHv7ekDNZh
F8HvFkdC3JYdXn+nbmyZDaICEUdhLhOMmsdsOIlua46NbLAAA3UepfYOkIPtFwFgdJzaYc96yQi+
2wR3iNQYC3+MnjHm8SZhXXqnKfYHu8KfrbFxj4k2CFCXmtRFEmN5eM4IjoEN3yyyCe5mGa4HmHo9
KTKrfbWQt0QTe/L71zFSQ97CZQKjZ2GYoRIWqQ+bVKCgaOnI6rC9IbUtZ1lffdjQZ0M3o8jt+H7t
IQZrOduBiLzAKfQ6DeSLWsIXp97aYuK83SPsU8K8JFCQGUHQLkn8qVXucoZ+4+Kgfp57sVNry3YM
xXc+e+YUVRXkSZzQcnGMg+7dLR1JobAbFIiVJCniBaRa7bVR6mLCLbMJ5v2YSiYMLCQiHYCd7CKg
bikD36XiNUe83Wfjt0sagmGSzAtKN0Ci3gaQf1w63GZLy8SO3+LEBdTlBPhXHHA7UWQ+O339HhmY
BsMx1OzjboCcD+/HDcRyVd7Nynhq2xS7uz4hr/yMemsqPYmYNOLMP3w3WXZcznvolb19X006S8BQ
Zt4Q1ndBL0YgUV2dk7B372AXK7MEqgwVdfJ9W5N85PgBH4LW1xt+MCQKFdLkmYvclh9NO2On4v2G
o4LqnWwGoNVw1UjhzNUecTOqW5CK3JmgKURdvYCN0AfkYmZOBxja2dhUIK/C5rPT9ZlYTX/mtw8z
J2e3bsgeVsD6vAGMOYY+pMAx+xbC+PVCZpaFGIpMK6uRH2SV2ovICfM68l8aZJI/DO3mXVH7f41g
CgTxamOObORR6dSMlKJ36k81QF54nFzQRtHrRgg4ES9W6ZwkYFwmOzysk3ZTQxt7D15lvWPLyME6
N+bs9hSUYhZWiXMNZoU0LGjnZ8Pii0qCT4ti255qvOTQ3//zg+nhWtiPYckD3OkKGURZooIfJnGC
Z8/CuDKYuCg5XEieAb00BztBOOYgC+sAB0IBTJOtd1rQB9CJ8hnW9gjn8Wl1gt9rSjQOCaqltzP9
qYZuN7eO2xUtDFguTUB5QR2syzmOtt3W4DFB39bexfFoQOVMB4by8DLN8bmX3jeEHWMbNeyV+n1/
Gb1gP4iFAa4NW/Cd71hn/UkcXAdPUpNs/KZR+YZJ/S7X4/xFjbt6DsklNvSbC1q4bFQ7Hhnxx+PP
//v5Ya3hF41t8AViF3mMugnpJz73sIm7Yt8EIhsDjtxRESd7uVDs8DGvUduNTQHLG/IWs+VBO6Z+
6zz/JRmG42QTfmyl1CVv69ckqD5ToKP7GAUKjRfMtd4+dLwNjwNfKbJPTFQo0Cd54s7VXix8eFvH
+SPGVMp9L9b5xUuO0djyrOXKIBOoIyeHFZtEUbRWKElRhIL9pjyHh9SYMe71hR27uOR+aeFr7/aj
uCwBrBdmIE/lSPUIgyvJz+taiEHRFyhZLtGmm5OuiJ8j3xjTsMCNwca35yQs7Gri03b70CVbn8lx
c3OvZd1lns0BRUR1Wi0AA357Lmd8ebH9fCWO84aq1ZyXzp7FPLy7AfD3SSNdugFZZcPZTzvPQU+j
qS43Vn/mNasB/HNTTpGIwB5TOENvxpaVwl3lE6D3iI7XbQGW4XkNbFXXFhao4F+Q1ZUNhMT72gP0
7KwRKiOadQEc2DAWQHKQFVM+N3YnEDNTenFdp10b6mIQHWTQM65e5MQ68+tbKAN8VYfNgyeYpalP
3K1A2fcMIesBQ9PdHj7/HXgcwAJR+5nO4KzlrL82M6jPZqhUEfcWSmtefbeN+cF0JPYzgeLErOb7
VruyIAOP0qoJGWB/dlToLC/95AwIekVFDqOVqUBkyaky9XwHMNXsTA3JzIAsgVOkOXbWmWHqo9YA
xoXOtIsTNUSs3mKcZRdFrIQGYLyGlTOUNwD4rt86b6dZ35+3VnYHZ0bABrYwZ+eFya63g5uZXrA9
yAfvptUvJr+/4hJOAMAX1BzWfUKno4+dB+vCWNMDhdCla6vmfhYfk3AYuORZZwZ9z0b9CyTW9UX4
WIEbGTMh9MvAW/R13jZlcbzJu0RU2RpH76Cvgwcopz9DxdS2W/zyhSE8cz86wyumFII7wOYSlGYg
oUNh3zoeO0XHRtCQEJtkaNZhlFIDe0chdUBWTgXGFNFsMh7m70v8YME7cU/Qi4w2dGDV66RCECp2
vvKR7T23+aq6pil1RPGsjlMWITuWYGwhqyZ6SSKX75vQVwgzDrEBbHoFnEWh1UWSbQmtR5rA0uoS
y+BHw/Sc94m6X+ZRppziNOtB5IAPeACe1j7MwV0ncW+2Vbc7P9Qv2BkROUEKdKtgM0A1RNpHe7HG
9W7ZB16JnJwN5kYLeGg2PEBKuwuiHh0+hx5CTMvFaOUeu1n3eGghioBh930YT0sxitVJKzi9IVs1
KrCtojSBwrfASFBc8EqBxpKoRipYEqYGaoCzauy5lQYXFayW3iI/bXwcZNbkzGIcCO8+wP6gL4Mc
DqNAnhuXBaeI6PRkoZMAl7qP9VFztDeCB88ymVqMFPBrzGBlGM5hkm1qcuCg5J8Q4KFKb1LYo7aJ
3Gu27KygbzNV7YupyLVefFSlCo9nWO+066BliDawuxgDh2IpyBBEDz1Id+DOhBhP1X1hRn5KcCfo
+NUM8YUOI+zpEdyRyfnKYCaNZIGkwXx9F5/huQa4fan6UgcENje3D3ZtcjRNDv5iUPWbTKIcqUp1
EXWAItxueGNOBaOBBu40UauhSrl9qJw6nXAS3d+KJIjEz4JIcKiLfGCwWLiApDh1GMgKkU4Hovxi
qPlAo/o4g7q855Z5L7CGeAGLWN+3MfT6HCquU+MG9xBiLNetU8OrrUlO6nvDg/hZaRDMyUTQ4gUI
3egc7+uGZgcWfvbzonlctNJ9G0I84jEMpu8IGslcI3nxyzipIpJe9F0s3Y9oEfzFuyVJMEOwmba3
JnYdvavbeDQNIWz/FtS08Nd9sI7bbsE5AQEANu9pEqcoXlecdInIeh8alXm1wU4w+CEtjKDj2kb3
jCfnNEadOWKW7r3yQ/sQJZIWfGlAy3b2NR7XGky21NiGEa+xBu07eK46hDZmmdRZqOvYcZmhEoYz
Yh/VJ09wP3VCG+cr9dlumRPzTNxZ7aq+S6Hv2vLV9tW+daYtn+3aF5AGkHIzQfjcWCr2grUf0J19
YoCM3iBu2YpaY8enRs2l72u2d3oFgwwavyHbIymh5DWlqc2O3+hgmOXV6Rz2azELhBTj5ObpPFcG
2Sp1vqloPKjF3/YRGRIgwWgFggqTAZjyrz4RXd3jriCHaYTOAL4IuF40hEOeHj4Ze+XDsDwnG9Lu
RoIGslOsFHR7iSRkASCh97Fcd+HWTpmp4eaPvMMnvdrt1HGVjbyZX8N1r+sh2fG4acuh19FehWYo
LP0SCi98a1cypLFn0T72m009oiHaqZIPd54uy+TZRx1EzlV66tWIO9wb5w2e5HUZmITvo6728MTH
7iFkaLSXWT4ZGFGWVa15jmt3dhrskfBt2fDAR5DbJbALNlAHvnGY6xZNN5xW2DjnYXQeAWeUlR0x
XMMo9BIhRbLIGoLfJf41cBigAdd5bzgnSHyT96HSoD7bRpU1CgPHRRXguSmb5/o1ApcVO6gmQgy5
f6GVA8yzkd86uOJniZQW2IICm05NlG2dXEoB2O85WEEVN+3YZAliXXItDRwPiSfyRSBiEIbdOsOQ
jP8qGvti5yW6R5rCa6Wj5o7P7lccKA7IgLbPYpAOLxZobTbjZD/whpHCOJB5OLUiWb+ssFJtQvvi
bkezIdLcslDfeZUZHjvmHpTY9XOcvIRB7Dw5OKM7teIzBJc+rgkrAiNT1fH+ZUH46iXqujn1rBVv
qiLNvoJfUQFIqnmrW2zFI6wWDj+/S1z3O9zXnLuf3zTROeSOeO3x4KuALOfAoWfXYdvriojvi0ak
DNotq1+R59AcZeRZoHz4dBsRoOUiab5Y3tDimbeq8gyy5PwYtehqUbi6+9Fz2ifiDvzR8/Tl508R
WLEdRxweuQYB89a0scnnWbeHn780k+EZEcUUW0qnn+MOSujbTyVqjE/NignqNQz2qoKcQMfbV8w3
7vkq5Wug51cdemifMaekxeoXvbF72WO2WywLKXoQMj4c849t7ZNUyvFli5Zql9y8y8yKqlYqPMwB
QJLav0eVCdCPO1GGhLw1Va675W5Y+UXUe2tKKpQKkQ/cDBAZHLVivucDUFoR3bs0r7bav1q3gmzH
NDi4/QWJnO1SQcQQBuWNDKIENpXV6JRxS6/wKYEXJrquVFd+uVDkFcbI6cuUHWwWq+A4zC6qTOjy
8VPbmqtw8DIoF2wpsab9Bv6VqFp27mCw1dSRd1osZKdT09zJeLx0UfgqgoHt1hVO+JWcnEKF52UR
A/ysEz9fYFsE5KcmVzNB0gnrD9T5iA9DAlu0D0cUNP7UXBSUkin6H3ltzfzFJs2caTa88B7lYYNb
muoBQhfUbO0BMg9o+phmWTWcXTF/5lAvl/7sflERlnbcOyRfJgg8NtBf6YInzxgyp0Bi15IAZl4n
5ZRsVodWWMikjp525gwi0uoU8g9nCb+7oBZhNGSrjAXkHf6ED42C+je2w0FUrALkNO2NYO4JMsLu
6PCgGNZQ7KVFMhHIyIwjviVNMH73MCXc5KARp7oE6APG7DBrr9vJBRkZpr7AGVTnTDkBtCYNOzkQ
6gpTw6faJjgq/AnFg/feScxCBqo9QXyB+gCZ8BkV65DFHOJjQXDaVryFAJOi3rP2WShOCjWxV+Ag
D7AiHvamrT4ieJrCXQLwI1Y6zk7HgZcoPD66oXNKJJR1MHJu7prAAyIBVR5skrAvGXo3NOzLIvnn
GeYjEnfdQYUJsDS878HQZKiYIdrs4fBvm+5uiPvdsGjvEV5LWU8rcVYjWwoT1stz7TvIwP2MsDxy
ahAUvKzQeK1ckJO16Nn6bsibDlK1pQohH8Y+0lcCCFC4JrvGn4JC0m0p+njcS4e+A+jUpcNgrix9
uRtgyZpuEyLfp6WRBQvrD4g3HEwYLhcO+Afs7w6khckCi3Nq6L0jaVAybAQ4MXac5UKgvBSLmU4t
HI1zOU8sm0znYq58XuCahkJgmKa+dJd8GuHkCl+fsxMLUUoX3T1YsGNrTXcbSs9r6vgljLufkBGL
jAtBLlOz4HYhhBvNolsVA5AmJC00+cRiC46IMwgUQ8QbIxonraX3PMTResO57xeutxRSdWwtobSA
xAn0UtsH0Ko7p/fH0kvinQQkW4fT40DcKZNmDk+rjE8GVV3qRu3XJIpemAedJkvslwWFGRAt2omq
9KCU9D2+33rI3pqkd3JUjThIdP2P6XwHJ1g6RGeYcI8wOruJnysH42R9NJXoPDLwW6SqcoCnONDA
4adNLc96kHHaErSvMwF4GLQ5H/FGx3q6tDVeL/Z5fXTQ9gly8Bz/KIIFhul46pF6AwFxxT4lq6HF
RmDhFsAd+KC8bU9sXFo/2PahXbCqnfbAiXMnKx/yx2lD5GK9pAHJJ+yqp7RxN32O4cANP2K75q23
7hG62O0lYiexcxKCk2yo0x4ZNWcEa4wpjKZgX8cKOK3Di2zSKzQizYP2muUIjvYecTrNrg4WdqqE
NUcglJCd9qfIsf0BEua8nfuwNGp9ccbG3dHQeW0BJJ6tH+NxMsJFtxO/EkyZFq7hewfG0kAcDoOH
xoEDdHmeAO3SubpPKtXdJbp7RO4hvUYYgMZQIPkisT0UGhlkh3V62lxrXiRTV6eD+eXgsamEQr70
VeMW/PYlKhTwNRxFOMxhXFg9/qyBvB53qKr0k8KFwupYH0QjwFaAXTgOKDN0LSHYRnhy1s/JCfrV
EK0b2iAqvXcvWtus95Zuh1t19LxhSRlZSl6BD2MB2EE3JF89QLXZxD0XJg0YFB9tnYWTRcPsh5hW
aWL/gHzI69YP53AFabNhIuAQjiGAYHJToS/zipADCHOTJP6AuP6gV2gqpgQVIcRulR4wlGf9izLo
AEMYEqejEXUhg+iLQ6rozlnxl7u9X2PK7RXF03QfdokLLQaqCd1QB+HJ/G1VwTnQyZoTD0Ntm5Dp
yBhLVW+m/RR0H5vj3TEyfMbwnFvWPXDlIaKYb2zRO03kHZ50VaTH+5sthtkWmRONxOtp3MFwNUhH
eZOUYxvORl1f1nkgedJPFxvaKwncLguhly86QfKb0u4lUkmhKvWNYuwBFi1qztwZNIRaFDkaSi7U
Dbvj3OtdPyIfFQq0qohGgCfO9lhDF5+KxSI9yd6UrzgMBxmeTIcz9f8SdR5bjirZGn4i1oIAAphK
QsgrfVbmhFUWT+AC9/T30+nBnahP1+lOoxIRe/92ltNrRs70GZh6QqS4HlztHLNuSXa4cDk5nJEh
wJ+uvguTw662hg5Rlg2cFJIb7yLw03MBVK+zo7xwrH6MwjLvU12eSwoB2jmuo0o7VQj5EPVNrXeW
1VvbajZbvI2NH+UV8k888M3esrnsk5oARqJ16KgoxvF1Re1M1/20mdPh0mAv3E05GOzq30RV4k8V
rgVyyU2y9tC/+UQjlKY0Llbma+DL06MM6aATZ5vE2tt583rvq5ExzSyYQ2YZVh3M1aP+EAwKgA4P
E5S7aewqUfvHR/f03MzjobDkLQlwM8yWTnZJXNY7czKfyLxC9TcIjlmWRDejVNF3sUEUHXpXvTp/
q7b+M0r/zRgBfYWlfg/EyDRiYoKQKIAW6MpgGrztqADp7WGJKsd46+z0I0mmZt/P4FyEmpNggIIw
L6W9c60CLIMAfZXoKZLOTXYGynmJDiBwQYrkW9v15YUJyNo3I/gMPR8KEfS4nAVVM4Od4peslq+g
7fdT5u9QRuvXRHS3WPXtdvLqvw6pH/isWHmYGCww//5oGIC1PMFdlFv+mzs9fEg4kB352iJNXkjV
SD3XoBR6Vluv6L+zISDJDgU2vk/GETFPm3E1Xvj5P0w/+0D8/pU+5KO+HJ9ZCJvI1dS2VjFwZAld
GbgFfob0ZZR1t22RccEButVJzi6qihYjif1bO03J11wOExP8dkFsPIyOOnbLcFiWpj1ALNXn+iGO
aj2A0aV5hq2ICFDfoniuwsGHUkHZ2e9JefyJl9579Bk3myAT/bZhnz84S74ts9XbURO+bW3Hj5Ah
YcHJ3fDhE+zGEkOQrxlUCJzm4u8Y3fvsYBj5a+6V1UaWTXHQvuD/rPP3BbfHW+uRCyBVE3UTquAJ
99sWN3wRkcxOYiaejJaKBKYQN7uU9rulLHujR/UTrUjyzAz7Y1qD5CUlCGHT8aj4Ux1cjRkwy/X3
Fh4nAzTH8fogFJV1MgzktraL2p0mzKtry5T1fXF3KYK3YTQeZxwpgEZg7rGSoXdP6PNWKDqQAjwv
bqV3WkgdmroCk4IZQSmddtt0BVfODdIw4ky+94bcjiVvgSi1B/yruk1vxzmiA3DTNNsCy8PeGeu3
Ann5sFk0OCCPSjcyZFisD92Mk8SYFRN14yVh4Qw5+LIDy+6xfbvT/D0783zVqRpD9bfNqpDEZK6H
xi9uYNHeZjHsMjJ77Br0FvQRgdzLMVde82Q5jP/1rPvQY4s8pp64Z23e/fNQ9q+IcA6MmerM57R9
2Bs6Dw5TT7Gzs2aP6jLrrYecjHRSv/le9oLQ6plRjP4SsDrd634Xaw22/1vOsWAMbBQzUPXLQPbT
zV6/h24oNko4Hz3E5ybJnJT8DovRzbwQQN0f6nK9BfOUbWYFsMik8rOF7D0uk/9DFVYa+vlo7mxy
+2tX39O5aY5Vop46buzDGDwlSTlfJsqGDgsnmeNA07i2eSmnXu/8kWVosO1rEHu0h5RYHhsAh4Mr
ple6f2CLu6DeTTI2r2V9GDGqXYHo3dCkg4a0kWQ5PiJmHnV6lC+gckU5hiQybiO0Lus9T7gBQY3p
GJie1xKlhj1Cbi11/C+zAODFUIFlmh9MbQyEnVnx7fSfTE9BNMkczXwsjtyp1RZ0cw2TUoaeMsYo
G9ORGX/dMLPUL94RxqO9Ov167n0bmwAfk8o5a+mhAnKeODSufpkNyDoNFfZW0UBnNMY5SYP9rHFa
lJV5MpwY+N3AQZikhKGoYItVT5ytRiVbaHf+AqblW7iRj773rNbSA5jNIGbTsF1UerBF89TYEyXm
leeFfYdAqVrTKxGszsMyM+0raXLbKamua49AqsvGU7NwhPsoXgnFjr2r7rnUK/yfzIvDdrbK5kAF
gpa/wWl/2Ynt8mePTxROuyDtrFuecf/b2qx4//YJVY6X1nuM5JXMGAtIaDesOaQ9Hh0HSQZV6r2o
LEj3paRBNO6z18mXH1omBN+jUANqcfQeQ8nBdyWHvU2hapa3PwKLrt9kkqHIchdqmGm/yOW2KuCt
8aHtTWuxDsUDle7rhhHR64toyNbuZtqqu1VS/RNzOkap5M0i2WYkCUpcM7W2l7KPzRdpiYNTTL+5
DPls5fFPP0Zov5ggJWk5g2DB6cttb7Ww84/vJMfiGhhYLOdkjvrSID2sDvg49f4vUsDBGXuBordn
KZ2Cp96AVAh0NBv9pa7xk80dthu9sMWtn52XfCfT/NcZS9oj7HRPVjR0mlAB7eLGcsZ687auBOcN
U3mdO3w4anh8J06zh8/3om1bbx837ZaygvcZ++u2iDep1tl9aPsjubzjgWtM7rwsA9Ody72kM/mo
tXh2Cb9ZCtxIgx43ctxCEHfhMMGEB7J4SqXfR6klXlY3S6OGejAOEfmn6hpzO8bpD2MtjXNcVduk
I5Swth7wT25uWkO2XBrkkyDfeS2CJENSxbvVGrjrCvvSZ6SUgavuyiaeUQIMwb6sl4FGlOxvvCy4
wcicJP44ONDJNzMmIgDmlnaczNmWHOabxaYyuDdM1jwl12OTV5Adrdq1hbR2j8jb/bhm+Rbz4ELf
dfOWxa2A+2SXTMq+PI5EG+WxcCLkIwdSkyBdeBgiks70W+rcE66FbMjnE0mg+Yl1Y98CAJ49ifaO
lGaGEouHOg+80BPtd8pbsylS90X24E9Omd88L5PRaMZTZMbZE5Pcve7kEMUCFr5Kkify/c7KK8er
RwHqve/TEOmNjKYWBQVbxfjR6y1nro7bm5OqvdMgMwS4/xIwLxsNfnJe/vuj/FIEU/Ku6oxHV8hX
C4tdpKA/EkdufdXYTx4nYsKCg1F76cPJ+uPXxMX5vcYww/DK7d6F85Ifp0EcvQlcBQ+ht+tWCJti
tEhBbYpXBuJnGbM7zZY64t1DZZH26VPkLQbXcpluZD7aLKR+1I91fDIWFBO+mvZu+3tcAny/vY+P
D++qQ5cMM23/toig5ev7BEMi8r5JFE7QPfjcpDGHc53fiwlm0sK6gEIss1FV5H+SZow3Xp4jp+vJ
U2jHS4tECz3qVg1XB/MLGSYkG64r6iZ2cdCN0m5CEG5LB39kuvSnQWBaXBPnMrlpFIBke4mH6oCj
KgeF3creb8LRCNqtY/BZqeoqmmX/jpG/DvVqvhhBZUYV1FXCxVg0cQwYU7PTZygjUKm514GV65B3
WHO9NUMKsvq/gV+B+op7kdblh8MouqnFuciq4i0f2lcRZyG+NPuwrFczS6wjOvkfRtw5ZxduxpqB
ILssp2NoeFsgE6NHs0k9T0DdZr5fnLnf2/Z4SFwH07QvvBNk/S9iuvZl4yOJ6QeOl6n+HOrmHKgY
7wo/bUbR0jZZs5NIyizKKpVzQGWR7bITrUsZVnE1bskBWuD9yvciC7xrOff9pmXk9WowI8q5s41X
FU64Jn25K9DmbyvyCM7t3Jbw+DFVkK6F8uDx0gSGuxlMKw+NIO92xJ0XW7Mo0jPVY8nZLIPLXGRz
pOolOU9TMxzmREdDK2s2o5gcrFZcWnJ7oimG7XJ0882P6j8efTFq/xC31M0Vk3M2PO7XRInPgZtr
n0vbPE+l8c9r7BGnF5AGOrN/DcqZ87QmzVk/XnxFQdJDIdJkyjuOTfT/T/gqUNkAlxhAF3WcxXvK
cSxSTrhVLF0cJwddb7zSQ9easJBddl2sP7mpYMfn4GlEAHL+/5dlzp99XycR77I8BkO1aRlR+VtU
H0WBJQ2CIjtDMmTnUVJFsUgMuKp0UClk+b/GXsxwjBdADdv2wtLpaTz0VkRij4uTHlkzQdU55qW3
U54z46gn26YccXnlRUeZOucKuaXbIRBuqIN4DGM8Fxpx0dHqk1PLZysc6UeBHvWmC4fYU42D+SA8
1BRtN+PnsJigErsGr1zir8FVfyYL4IO8uXwfm6a16bBrGkWyz/TwatJNtZkcIOcqH1iYaUF4xM9s
7R4RceMVZ98kiQm/H97t/l8/Jr9bbRvh6okXiyVnV5v0QKeLiy0cLYxuv/n5sX+2KdhPvr67S/cQ
hyYgkbn10jmyPTbkuG2rrG92xpJmV28QzW2CFASPSDdajdyIea3u1CJs8n1NSsCvVhHfYBk/vcpz
/+a47VGumLu4Lz0qVvhGvkiIZRvd167T80tBmH5vv1oWU9nSC3NbpyTpyUZWvzVEVY3F2pznv6JU
tzH7CtR4B2sFXrbt6eDAZey7IM73dlV9Qgt017azXsheJfgzVvLTydJrWy6IgkfTuCyd9XjjCODV
kOU7y+vbqCvrZl/hpqfX7sUwk+5m2/V9hZJ+ardeS222uQDSNzj4Nl1aTeChRYmmaaDv1yzdHfD/
uskSd0LXaWXXiWWI3ydGsaTsqKtZIUoYEkHneY9z9GoND+aMwKbtgmDqnAVMOZqmu4JUBXS/wU93
kE9Bn8ojkoGL8Iv0AIUdJZZd7PxqjjemzT66WgiBpdVP+zr1yzDBehaCNBW73CfTNInz525yqr2x
Vupk9HACOlbE+01dukvUFOxMS5SHsicMY3SMDFKBhQpg+OcsJnE2svapCez41Un5cKLuBNq2by0m
tKNv5Yjnx9Aipe2VPGbC6FddgwxkNz/L8xd3CZaX1EXTgJT+3hbBjzag6iwXXcJxSQm4Oc0kr0Aa
4gW/Y2CebqZbfPupkuSBG+ltrM3fdoDDdK7sj7hUYscbvxXDUERFrYNLLG3kExYW9EquSwhqj1TW
tYcQiDLAYu94u8nh3+JYMbk4IC2bHFe9FtAQmhrDqEtcYzcSC38YAjJbfMtR27HPTWTYfnrpnAnn
1lRW0ULY3Cq7eEOkhnr2ih++fEXHSqW4eu/M5d771nQYAXO7qc/OvucZJ2cHjpHs7IbAX7dPLviW
KaMzAd6thFATE5jATnpkSTMCssAlwWSq4pMzlRYk2bJsE87OEyj+umXW4gE0AIfZ4yG6WvvaNGLd
pElr7Nyh+LRjq414ROSlSwvv4oyvnQMoXx+KHEF2P2oWsKTzEWH07Y42G6LsZDFfqpm5Wqz9qfSs
5pI/XpbFi9LOhYhYbWvj2aCrfEIugZjfVx6eoyLUdTf7atnFI9nqWKRl5Lv83BUdjYTp6FPKu3LV
1gcWaDJ1ne4zFrnYY14YtmNlzE8Uy1V8xM3+VDOGIraZuI6Bdtmw6KDRXr03cqZwtXTD3h3aBV8M
reOo8jMxprd08HdFU2Yva2NON4EMIxOeDSYx9eFakt9opcYtCIz1lBbipZjbbTDa8/2/F+/xT9Qn
zzKow57zmWeSQRV9YLDvFXrgZPaw/g/eR9Vl091dnO66jPix0TKJtku/mwI1dDq2FYQWc/HMWbkR
hCd8r3TXojKNkfj58T4bpX1pRReOPpEmDuEGvwId7wjgq0J0Die4/ccRo8r9rLx8T7roHeN79zHn
xzGTmxKK58tGsY40bxrDlbTDre5seUav9IQnJDvUGHC3TuarUw9FFmbBe0ku6FvR+FelRj4gjfzy
prIGMs3A0CciTWYo7bOTxtvMQphvlSBIguqqCwZjkjAcqh1IWMm1Xj5rfs7NKEr7Flfd8tSUwYPF
Py8ugD5LUbaDuyyeGHOCTVfJh34yWEOMYu9x3aW3CfgXkcVIznue7USnJFJEJ1Ll0L2bVDRjgu6L
jYtW+4aVJ0Lu3VwRkuwHWD+9fpZdrm+Z71fvYKQd/GKfXfK1qd8TimpYoajg6xz3KEocjF0cvwuj
BxrASQT5z2GbdtW+DHq1SxrpnPtFTxuOzjF07Q6fY5tMm3gQ69vAn+QyOM1QxfTaSH/nmAgtY7EC
T3fph+VPH9pyzNfOq36vE5ot4m/Ke2oFPyp2Ng8y+IXml4Kw8MS9gZcnUg5fHKztziYbBBVN3kSO
Tj/w+wDFPmK6ik7bL9ajsZJ4VSMMJv+5qBOxrWKx7PvRyG8J7e4p03ybwKKtM7SSz1UUcRUV6Azj
6SrLGA4FNiy1uFu7Qm8LBRw7JOgk9HLWsOQ728Qf0ZsD1io3mb48AN5+9WoKikhXKoemC2MERqHV
t+NuQvR5cYaYitMsEYdtwZ3zoozcfaGRsNjXi80UIoxNWq3mNUNjt7VWh6ZL1izsCH56xLmBTiFJ
IuU90kHGZAlVJ3g3bHdlsYQucRQSQRNZcZe57n7sfQK23YuG/M6LJPsJQ7HyZE3W3UzH7FTZFdmr
a+g2Cs2JKGCdVv2bftSfcbnOb67KvKhBLxpMJCuoVTZv3KdnzZt2IHzBbzZJ3gIX8xg2Gb8py8nw
sOcPoHptdUhXRATGjOOfWHwZUmdnnxMstZtiNsCTcyZwc3Ay8mQKazshB8Hrc/Sb6V3nZX/t8zYa
rVifEotJvLcCJBRLk9yzuP+ussE4rUghrkErTkzv5Uv1eEGBtTOFKL4bhtCVu5KnbfwFNBafJq9E
eMT21PuLvNWD9YGlk/nZWo6ErbW7JSmsMCtA7ZVoeTrmRtxVs1JSNB36OWtuCoCZYADywNcgwwKy
+Ewuc/o+EXsbjtn8QXxXdexnvzpk6DMp6WmwEHVYS8o5OAdOIj7aR9piTxbOiO7FyuLbKiea07Ht
PRM/M7HBWAMCZRSDQ2tmkRPnmK/k/OlOPSWDW6RS2Wtqmp/ZYqudj5LuycCYSdyRy/FV10cLYIA1
zbil5BI8a72Oz436oVhMDtLGW4YiYjkNMvnHHEq1rmFaUVnhe+pS2qZwwREsMsf+pSozA/e5yC6E
7V3reGHzNfzkebTm5DkhYYVdcpjuU0AJoLX6CG/a1Ruvg/3sKnIeE9TLJsc8YouUtJTc78PC8N4a
lbo8FZuYveWkbd3sJ9FiUoGAe/rvpXBYYzT76kYu02kpXfVW67x4NpQOl4Z8Fb9tCSZpWxUuU+I/
x5QsEVLUXBwXTIuCnJREslrdzNF0PnQ8hXkz5SfPI5zNGswK+ewYJW6xPCEwA2fEBHmuoYyytDND
GFx5kI4gp+bBBXpx/dwIO4XAYxwBtBXn1p/8neXyy3TIAfdDMnNvxI06N8BkMKqWSyaEJ6612hed
f5OPybvgNBnYIn66WXlulmplvrRAPlYoRqSd2wpn10fVIxFS/rt8zEVMqTXeSDGHPLniWCaeRMwZ
fJlF4txHe5BIXGFjjcIYD/AURKDhyohMmcxnr10/7FIb13zpiD7Txwyhw22dqK5dhP+zXyz7JADK
j8WCiIxSWqRfCotqZlTTHTZ6vNer44MrGFZkZlN1TWPz28a9iPevkJwu9nR9JJq0jXu2i8V/whUQ
qXVUYaY6Pk2PttwyNcWxYJM9jxZMXU8V5UH2mY60Z904Vuvv1vSuwlz1nZ5p75hjytzopXX3rXTI
efOT4J5I3ILp0Jy7hlV6lHoGuZz/xGqIw1kYNSYZvKlAgJ8ZBaXALgkS0Z1fL8YZ4+d+XmN2XLtm
tVKYWcnyIvipTD4xr/IbGtbVrl34wGpdn/qUprXYsc3vbIkP4Gvjz6p0XRRYbdigMeRBlzwNMcF2
BdGrBmTggqHBRuhN+AN/qN1PqfJDsKjd3E9v4xgsN2EN/RMRhe96qcHE22oOa8LNT7JwJuTDQXt0
uopPajfLK6o7vpOcEBT0rrOHmk0PWWmSNFqzGLiL2b/Mih8WKPg3IoRXmzGQ5NZUsWoonzo0+erY
msltGvqLKLr2mGUcpfGi944S8F519dQ0t1wX/6bE8E5zKa+O0Ls2y+33iWrtsNM/+wR4WdTtDY+r
fyPyTOFci/vIeWh7LdxWHvcPhOLYhIMjkxAkz9qYgjnJD7DMlqwX336dgryzM99t0hzvwnf0hu0a
lV0d/Eow1G5aaTSv9qOoNNXTQ8dRf9jQwwSrr/PdF2bozi6C0ZIAhUIM8v6QntSTX7wOU/FPjyK9
NIOe891//zj4RnqZMwWdxVyCvKDc194wnDKMLNfk8dLb+tl1kX1oust3iT9elb+at3Sxl+NKvOOm
Hrcsj+uLKNz8+mhR3YyGg7Cm8587G4TX0cW4nckE3ch6CS6JGt4DEOrdMmFdKoJLq4AmUvWVm4O8
eWO38JiWwSluDIzCrfladfQ297IInv97SUYcc91WVpn64Y5C7Sdito+cGsazRZsdirfc+DWUgkiv
hYUbMnpqBLVZtv9cBbGJEde5ylqKL6saHR447RyqNH4b67S5pGn80vrrWyGc+FWYqtrOxjyjzKH5
zuv18DzOqKp97lk37p5GPOwJLoQjThu0GAh6eng6x+R3nKoM4UVevINjW6F0c2LmY96+hvyZ68BC
uRmG+Kmgz+MIVKZ3ReDOESq5fSG7/m52nfNMFOCc5h298Ub8LdOApzjJ8nfSyAbEQARIer5Tbzrb
LC4IEa1d7ooflKA+LY6Rv5RjV7wkRvldF64TAcndCdkKc/kJJ9njqCEt00fG+sazSaoXuoV9KxJy
tJxRvGsOxwMHifsmWUcex+g+sclIqlpRv6v+ecxMRtE0virX1DtpA0Iulpn+YKCjcmjSrynS+b1X
lv3N1iQrerFxJTppvssZpsgKRnkiAAIIzFOcLGYXfxvBHfPHq6wbAkVw57qiH29r3hofKEpR/IFF
AwdRVztTae/2FBBqbossdrG8p2v2kbMDkX4FFFlW7VH0TXUjpSp0qqbdGKZ9SWKwbVWL6mz26rLi
nH9yAhvAJ3/x/X2PCeYrQIrV2tbfYPX8C7/EBdSjvDaWAZfLy8Z+BPuZgefeZOuiD3VaFOgsYZbM
1WsDQjO0k3kQ3ZqcMEU0l9GQhNV3ybBHIRA8/fdijpVABX3EsuzgSbz0JpiENtMUHwnCuAWU7Yo0
dN3R0ICOca1uTR8cxsWuri7+3v3UEcZlZsvHgjYn6t0yCVu2UgZVzvMmE5AzbfuEx/ygG8+5pg+A
eXUgyzLBPmZVTkCAFthOwd9UOOohOy3eemH2CCKXZ/FUGjXMrfL3eWy9a3aqozGK6q3xvchrxgXg
FqK4mZR36hxq5nv7AWzWj6jWdeNmmpRfvAFRJ5Z128a9RxTBv3W0iKizUKBMjYmrQgph7bwg8Tf9
JNtQ2ayNZuvBOzEtR3FSu9u1JbdgmeX8qw32ZNZBEfarOPmeLQ+VM6FeSeQJ5c1AnH6FAUrBJrr+
PemmuyjS/ggLpF4cjyoI9i8UuHZzXwKxbGrAl00skDc2iUjfxqQ6a/SaW6ijdI/LXhDg6gxbxWeL
TRZDo+sMr4tyNeSm0kwHo3/rCqt9UVK+urVOn3Jz+Rhm8qvrlhapzodIqR/QZWzCkFNRVr0QMPZ7
QQnMHeLkh06PoNBoTtCKdDejbX/ge7MPjd0UN1CDu5+6K6gFbhdTTsPbMDhpmGZmukuF0Z4rV3Xn
LgcBgMiJDEo3Tn6mjZN8vLRBwyT3sIgjCb+ssrQuMeDkkAl5Mml+VyOprUCHxs0dxvjGv6s2prP1
s3mNyti3b6tXtIcArWkv5uH834vFXkh1AAoVs+HhLlS2x6dUcuEgM2pgJq4znNF1Gt0MZwrIZ+sP
knF7VQdXocAoaz28DHmPQXqqVNSvhK9BXhJXIov15kJIYjEd3kSf8Yk37ObhmRreKjTR6I8WSHwr
CJPRiSGp3YVSD1wZe0WGGOC4ax9nsTyVM8DJnHJjWMpbzp1E1e623uuqjPKSW9NHEltdRPaOjmrL
fTehZS8eaX7/exGP/9oZ+rC22jioyuPy+M/0aKTgi35d33vof+IStlW/+N+BryPVPI2+jZWB32Wj
mubTdK1DTLHO2EH6gfoEW4x5MJsGIX5BkvwpXQJiNbyqV432Jq7AhkBMAJEDvNbeWw3cTlwuv+vi
WNt+QUVikeySdXR5OYL4PHJzPgchDuw127mI/6185e3Q18WO5Tz8738CSoU4s63+Fh/tGv+o7bSF
w2k0F8hLYfv6arQwgBhtpm2aus3Gfhha5+Ytn6qPBXKTbcrf4ohoNkqjzsBpvvFrZLKLkIc4oUDG
iH8/9GhOUVzqKv7yVXKXD5uOMVdh5uC/VDL4zKw1xDyJf2lZOmIR1i+t28uCJPyYgRgB15ZhmfK4
zZD+m5EPzS0DKqi5rNCmbPsh/YEJ8G6L9otJmkEnYZJsw2FwDyKT32MbvOuOCp2V2tqpIVA5PTIL
RgsZlqh2rX+pP7xirPqqYVlANB5xD8Zb7DUvsykO8UhgL11sOiotRNmT5YYjbBJy0nePI4KzFcO8
/eHE1pVymjfwWiBE74/fxvMxcUWzaUj6hxjO8EkiPwydWvJPY41S3/nW47M3yZ9EYOFjbZNxI2D+
UbdhYssWuZudCxmIwDnuS2WVx6F4EG8gIMF8MUjMHVeeqLXGYdjV6jABAmzcVqBS+dF3/a+yKMdw
crFfUy7KE5psYpn9FkQEOXPzuTTBHLmOw2CVeu9WyuQ1+8ndToz7NK10ScUNQgfxM/emrxTsmpWI
U4Bb5LT4zmc2QryjxeAbPNC2Dsxor+Lld02W+JFk33onnUcQ5Nwz68/j0wRIvefovstSIz0vGvM0
FotDnED+Y8hxqZs0+ew4htVO51BILpwrbj/rpSiav4HMYQXq4MmSXgqhzVRTsKrkZqZeVzMlICZc
8Ng+szBCUMG7flmEEuzsWVOqtpofcKLJAQa3CIs12ZHmXj6QOT5SWcUK3bqaTASfklrs6mPX0wdG
2EpWW9/NcPIcJugkaXhzQL/hfYjla8n8dMcUBjzTn6QZ7kxuh03DOmitRJZoz3mq6mQfWOUfsB5M
xXL5Z6f9T0yDXAf8Kfs1NFb9SFsY73nK8Pf4A9PxkXZSVkg2JzK6/9boEbULeQR/q6z64ZKJgOvk
zKdwW5gBQlnBqNahgFLLO1nMrwvQQAsZo1uZblirRJZ8igVwqCuxDNsbbB3HolWvBGq8Eq6wTRCn
khFOckKiP7nU4S8AJJZ/hBVfyI94d5z5iFQrIo77f18ipT52k9XlS458fuE/W1phHqbrfzRjnBZi
p3w7eUPpTdnR+K8UXgRbygZO/iihmg6yGaoPlkFtmxS7f296YZHF7HXK2QiXS3D9E/ftCxxLuXVl
n27qH1a7fGcrwmFhe1/CMs6lY+zTejrObfzVtIKgk5owhKB6EniLN6R7/CUM4VMMeVT5Fsb95Zdk
zmQ0FUdnJM5SQjBV1iyolrN3aOF+5aX4aejpT5M5L0zDbKztm88yD5g2coIa/sF29Xfpz2e7K2ii
i/tt6RpfU+8dAzuhgMd18dck2RuOJNashiSdutz3ifWTr0ewLfveX8JtXmzgdvD6MGgfR3SeZJsh
Dd5JBnjiVg79yby1icex6e9LnyeVOAaA+1fSn0j+cHZeXJCQ775Ly/gTN/W3FupGZBSwnxWlRnGa
kWbJxv1Vq/rNTr+p+zsjIH2PG+dPnI6fDvH3hKXj+exvCRA7IOiRhfVI6C57rDDJCvHmryKW/1LC
Clh4qXUl4Bt429yl6ZLDsg1ndw4+nOHhcGbRVB1hGCV73ar9epsykmVlcOex/pMlULKLM0Xj5N/9
22pjcKhx9pFrWgdbf2XTBx7b+HOBLISHy/HKJ5ceWb02F5+JcfPfl01zcTTtFq22HJA81IpSguex
Uh7BMO0/NS+/VXYMSov04ADDc+z1V03AC5liyXZJPNbn+uT4r0PnbqgDbR+y1X9Yje+MOi9xvhjo
sM2vodvlBOPP/8fdmTQ3jqVZ9q+U9boRhnnY9IKzRFKiKIoaNjBJLmGepwf8+j7wjMyUs5xilW+q
rS3NIsPDIggSwJu+795zk/QGlNAT1A00Cc08tHsKPj59/XLZKNZCBBbHTRnlLPvv9CrM63WSSXjt
62VYjdhBGWWItpOM67RINxy44HRQEPOfyvJZconvFt1c5kwGFva2xLzm2vFVGdkbPW5nIX3DXKXX
3z+oNTOIo2VP1VHqmhtTps8Co3reW/GaBpc/tcuWMh1tkjxTrzKbVSkzwK4advxcu8HdkNAdKIYf
OOooGBihP4f6824P6gNVyrcyI6FOjGfruFZGUSN1ggo3ACARxE3OzkerPokSX6Av9g+pAgI9ByER
1kuJ3qzdx7Cp3OvCgr2SY9C0K3zzZs6C0CTXip68hgnTeh3PB1U+GKW+pTCQKbBonQKkBDr8fYCM
ibuUytIKANERvxGZnY79OrQrpQzrqaan/qSkKT5BQPcazlm8oonfafc/iKO8tgSYk7B/9mTtBtZM
PbHpP4uOLiGQW9gtOOYIhakRKeYKU/lPiMM0MzDZxzLRBvWLlpYPQRm+mT2SBQ2lVqUG91LI6+9U
n67lvMoDyvvSmslx/UDfYAdK+LYMs0cruIHcNguziP+PnzQ0yUeEX7elhf03s8gjqe9znCN16TIN
hi9+3kJ78NdxAMpNifYRr0zTcHoBvXxv45mZGfmD4Xc7EzUnnsKD0Cy85O2tqmNs9Wptz7bnTQWu
ktQFA7u/z8NZqfmI3sQLBkoP6/CyiNOXIUnKaYAGj6im8ioEGVDErc0Ic+7ZMz1QJ2N90RyWH4sz
ryvf13qPn0w5EOrw4ErDu+FHO1DdS9g0L06oPKgKRDAqQGbFkcqBlTTR5PauHzgmGeIZ2C3vRuw+
dXehox8Kx/ihIeaaBK3G/BotRaG9m8at5ocE3KXvsoc8s6vKksNZf414H5NMRo28B36PQV2HwkT6
U0OlQ1LVD9sQwM+or02cVLzK/jSX22fKJAgEbR2Y/XHwyjvmqYORKNvaYCBa6aER1nFw2yOlmhel
l68rBU49Ve4JKOoyB1ndVsGnoSVsqvz4rrUTNizjCCq1Zw9kfUCVkR0JMXfi1VeNldMClslU7873
QJvIfMNIulWa+qWXwEfIUvHiSptWQ43mquD9rCC/TWgfmLX0hH+6BRrBHYuDaDJYEPzF+CZbqr5W
5HiZJ8E7BgH2hNI7rfC7eqna1YvwHdxJzj7nbZFYYAZiGqZhieYYdU5jxY8KBclOYsUxLMSlXuvd
OqLamXCtS5FfWbL9rCYWNSunPfiaOVPVfmPCgKJtpR4rk1tfwhbITQftJgWtCn0FMWLYJQ2GpCcP
c+rDNC0w9IMYCbGRqDS7qwcKIK+SUb+WBeZ9TX4bEJENRf7ZEENGuRqVOK2PJYJKZqsyAhIR5JNA
JI+po7+HpEcqkrmVmUxE392UHKd5aaQdyVDk2+hYNKN8iwFyWrb5Gm/Itd4UD10h3jyjWEB5R/E5
IGuoMx5QzYbfoDeb6FRbUArs47TdUjDeBzHmZdMjVmuA5EFpRx8gqSeEliVe8lkWNhZBDVElhwui
D0hnSJ9ktKWIw/FcylGzidt4WdYKW99OMDVLYkoZFXigMi1S6v5JabMh1fI3AueXxSBrEw4gPPGo
vOoc6HAFYmxaGfkUu8l7BLOpA6w06an7giHhSFNb7btiLZtKY5MmOZ8x8hpSDhgYsgVfqPlw8oRx
GUq3YafM/NRmCINYmMjND19GJNIG2SvdPkguTrGqMHalDRYnBdL2JDEtnF841CWFJ282P5RRh04d
RwIlEu37lJ+BkZtAIebh3m4/fZV/r8UdBKHCXoquFmRh+/mkG7gzXWyu/fjNK9DQDOM0MV5ZOA22
WukeODg214EsEffTbpmbBgQe+MWxeZUNqRA9FkVP764RSBwExGDObXiu80T7IVUxVUgxJ62L4VVm
T07WE8X5U7g5yJOQ3BQ+2L8DqbxHUC+44VyqQ5tEtT2qITjztN9cLb8ZXPvVsY70FJ7rjIRtD74X
JfBuokmxj1RTxosewrmE6T6MKnT5NsZTNFM9i+7NSm5pVuk2qkFDaqjj8weUH24ST/2MdrRtI/hB
M2Sryjqo5Tcl9fZuX6KY46RQ+MkVEoIQlr0Mlr737jKmBN/s9lJeHVWbBVIIC0nHoyY5iI3mZujd
u4VAO5w4G4mVCefPtZr1RxB1i45dfRqCeQBIqRvNQzFwaaVvjzXKD9nosHkotTkhB+RZIFKvWzAP
bfqUSxnpKrKuTXqlXuHgZqSqI1pbffMNXJxJ48JDYzcFAP4l9q2taX3kodg0TvJZCG2PTfypadpD
FBU7z8B37jpLMmVaCekQnNsjwJldGSSHngQQmGlY+3peit44kjhuuPUxzP0bdcypMJeYUgvP3Jno
arH46BRNEv0jHVCxRu0BWcmHbEIMtAP7xm5cRhr+Q+wsBCW0EzqbOFolFZUv2aiKFK7DIbhTLbSB
+ZPm82pmBgz3oAaT5PgTFeHWBGd5wHZFKFMIjMheOR5VwzFy4yN+5d47EJtwrFVnDxaLTBCN7qhn
z3K0ouiqZ6RTgZ6wa3rrDc26HwHwFitsF7LKgExItciz7DY1fAgPzbXeX8ECRAkOPA+PJnto61jZ
9rNQo3s8R6gHjebKUs2dHdL0QUcG9Klz3gKmndao0dzDEwDbl75aev3Sth0vDCG3ltgOnXPTWP1K
kTsAaNodN3MdwZ6hklY/RX5xMON650VXlXag3HvLFuFddTJ/giOXdcTVN1H8aQ6cRvzqxbBdQgV5
M5wCuD2N2hhiDNiHW4NkkCxGGIlsceJq5VLRGSZGGvaoJvGax5qxrQyNKcmkBq9WVwANI6pHoL7L
0YnbagAFPbjZZfaA4eSxzMJ0dDCtdZWnUNWwhwilWPQGcByjLvNZqwVLBDV7NTW3To4BoeiWcVlN
+wgnDBKZRm4eIVAeXcW4DctugoNsTaNiI0SB486NPpCOkmAxdzKbUoZFEm08C9AW9X6+wxL7gnxw
Y2BlrNpwIzfyfWH3S320I4UrWWibAV6aq2RLnEGTaOSmcMnA5lBfDxsZBhIUiJ2qLuwoexDYNdmh
rCyRXglc4xBtN1T3n6OCBa9qmKvsfZDzt22yttnNWBqhIA2dItAi0pRmT0GiwSDBDjSvTRFgFUJw
S3DMpEuMe1GKN8Qta0PFhFADOQcz1RPWEdw4zFC9WWpUtzQkIv4sjpCg1uMr7NUw7Dq8mDJy9+kw
zlQwg5n1rENsBfW015gLhZldZ539KSPCYs5maZJDVNy9DDOmMsjNkcoMUMTC1IAmlRrFfqq5NM1a
H8TDM51zafrzn2Ydq6zprr0SXw1ghSetd/Cs1XQToeXfS6O1FpEgjlczelLl6spBk9Ob8WvpsJBW
RfI59MqR8hAYgLcusm+iLr02rPIONsKyiw9+3K/UYmwkQw1R3GutDh+4hT4DTD80FpN47GtXgS3d
1P1TJ8ePWmLvEfZtdMU7gn1ahF52E6b1a+LR2JHa5kVxcR+6hTu1TaoHV37ebxQXal+jhR9+Kd3p
cfcSyO4ia8eGWKkVMzdAIdwiNQkohwQaOwI/sN+bbGWmNXqJak/i143pLEbp8iA1qNLrR23UW3WS
8hQ1wypT3XmZBM9yph/sRHozVP0jTOWdmRV3dT5Sq+ifVsrSM3t7Tp+ORBhrwRZ3OdiintScdH1f
SVZ2UGE1r66Dn6WhfOpH+rvGU7WH7k1X7L2fKjvXNG6E6e/K6EdWebegnwbqeAzRQdefkBJ2HvIF
REwdVINuUrSetxBA3KZ5vOwTEoGSYpHbguWgoBCOPYVmenmIXZO5ArYUuGKcP3J423TNQ4nniINd
tUvbZp6yde/r2y7EHiuK68QjwQDXNVHUCuz9DlBAXj+aKKdxjgNJEQjHYEtqlCE2iogA3iXSku6U
Ty1E2hGS9QNBCJEOjJs0vnaI7TYt7z7U+8Ocne4harINiUuLRPNe4YVOWpsEefu5bKpj5NPjzD3w
BZLlHkM4TXksf+YjB0NL6IwaTXHvKGvMK8+pyXqfpG/64LA4ZP51B3wCiRL8ZxMljcdBW+yyHfSV
rT8odyBHHstKvnFqfddEz66UrL2qXosso25ItzlQxF3IimSaLJk1ze5+QEfOifjBoYAfp+I9oo0y
cflUZCca1Zhkn4QDJlw5+hRdvjKtYhW5bG1l99Gpw21bueuE9roUUhqhgKZq+rvjS7sey5Iax1uG
Ltto7SHAjRAa0mYIw0+r66invtG0+JBrSL/JeDuoYDNFGrtUYgppouIYqPM+ZkkDnYVFvRSf2Yp1
/RHuzGMAIbVvlGVbtZSK+zlRc5z69ghmrmP1o/L9KyMp144S3ml0WAVUR90Vu1TgC+PUZFBXneo5
IKSMhMBJlYnPsaOi2cl7Aa8E5BWbqtgvF0ZZ1aBC8OfCk9xo4XsjWQ9hmL02urb1u3Z8Bq8FptAM
2FWHwkExCXCvQXOiLiOZSYmzddW2MysECejJ5adhSY8D5pU4FwsBdgjQxT2Fhj3Y5GdA1XKRbGrC
4AOPqqUkaU+OfwN3+LErzVu1bh4ANZHQaMpwIt1rS23MZWOOHDabN98RZbxLgx95hW8YOFS/CZQw
xE/sL9IodmFmFHjaZe0zNQpMYb1YOqVVPiCH+2hctOsShq5N3taLrMiyl9Aa6LF/sB7Q5SMcHdaC
iQZ/aLu1RHdowWa9glWQBxQOo4h9uxEehhYDeNzBQVP8Pd0DMqOSN7/xpFXYtnS1LYtzEAihLEoO
wnaLldC8aZ6hu5RLpbxRqJRPPdCYHPvb0i+XZQDmKB6TIl1tFeq8No6CLIAX9vrnXwiaU//xd0rt
xPOMnDlMEV15zWpQXHcee86arzIldWuYdgmjnR2jsLAqISUnLU4fA1PV8S9oG9x1xVo41frInCJJ
a4gJidr1z7+jvgmmTh1wNYmYJSarCeV40YHVrCvy+ShUq2G/wJjyqqhMQ7IjLRzRF3gurGLttXmx
dmMCe0ds099/LqATzWwfOlCliJ3ZGzs/AAQetxu7iW47xX2UQe0g5560tNsQHleQnbPBmmjRMqvw
PgxhJ03UgYnKRJZFpOg2VCL0wZb1o5O8TRiIZ01PGsC/VkS8YY9+e6hvDSjm+GRQCTlotShZ1f6t
C+nH0KJoTYERc7OJaDEW2jSLI3chO8WGdLRHz/Nf8cpSiS3lY6M6R6sGFuUY92iwYqRDWHVVOX0k
jq6h6YxRUnVGrbevbMPqzQUwMXNKQsOsxvzI9Wu0kvIKJW5ESQBkKjwzAoffDMkS0wxZ4iQsPvHT
yPMu0e5Se7iXoaQGCpynBg5Kqkz1Wr+KlLCaEQ40B7HeTS2JLMqhLrB7MGj1QfqBpO6NF6di65It
0Iw0q9rPgXe0CiWjdty257DbLHqPqWbeDCwl7Oze0MDfQ5l/6jSoi9CtXswEokzfHPBdI9DuZKhT
KQth7CCQQnyrC45qoYJ8ntYj5aPgihbge1U0O7umhaR1opnOa9Ney0gRfLCrkELuCj2j/4KdN8Ty
C9n8Oa8YtyO7JqgA1fGVnFSllJTKe2TNCU6iK1Xz3iBwxzNTogQ6oP/BX+6uXeHMTEzai5/PVZGJ
grXseKPk6X0WDZQVrmFm2BBCYJTU/g/fkUc0qLQq0OkPWrlwJU6iMERRvKqUV1kL9L7f5PasojdT
iuKRKvqNXmwl17BwyCubgsUTXxF7G+ye6CvHBqFlzw3XO4hKtBPFcq9lQxwBLxaTsKJIGDjHtDIP
edc9K7H7ALAlnqtStvRrbt/QsAfUBJBvqrkUqmhP+1REJLd5Kb0Pe4BqqDjhY1Gl1swUSG07doYk
4ZiwqUAf0XK6wrdKZc5Xn2NNZwcDrTrS06kL+2EmleVTLPPjCANVmuc46sGAhms/y6kVVPVnRmzn
TGnlRa0WbCKTIcdK523zDPuIOrHg2c07x+nYqJKrk1n1zMo/QjiAnLQxnOQJ95KqfeAqc53COYc1
lsWiCFYNpZGpjLsCI6KH+ahmHy1LW9cfdmb6EPrg5waxcFsEZ1GcY2TnLsxY4JOZDB8H/V67qOsO
TWkMYyh3y/fci+Zd4a2BIZnXUTHn4PoYdi3HX7C+iICiK2R8BwUh07QLFiKktxph2Yb9swpjjF4k
HWIdoZkik76rq2E4swatJ57IoqSKKvgq8/2NrYdrXM/3VQIjHZICfGiZ8xsBiN40sGi+ohmyAVqm
TvaMfHP07rszNmjvuVO/23lDgbFIIT6JNS1BCWYTpR/b0lehml11+LLAdNKHpy5e09EeuwBM3Hhh
kDLgodLesdoLWn1Ar3ypQuIinGHREhxLwYQYB8PBgVGlJbWArdSnMGAQVT4jv5iamhI8aA0pq4CL
h3EHjwxqGQo4j34MbYsa0By4cHStOsO7lYXyIhQpuYEJRyUdVUY7qXrNW9jVDnAO3ekw1qcZW42Z
hFqGTXMCCgbZhEN0yhShU7UQCHknUVqoC9QJ3g21PSRZlkdsgpMh7vYgG2rNsFSDIbyyJP+hIiKa
6EMZ76esrRGoMX8m5jLBZzIXBcEP+sgAERTZ5n3zs3hhA2WUo5ni9W+SH7XPfbYqqxQyG21ZLTNZ
A8hfWElRL0bfylGBfEY8k96vod8Tr5mmLz0t3rXZGO9hWKCIlTjTtRaqa281WFk1bVQVJ6ntkm2l
NQX8AxZVVj1tlss6zZmgidl1K+mYj5Nu81BNqIgmCEHHP5qERM7M2rz7X2O+0N9RR39n4JxkKp38
8f9sg/cyq7LP+jRA6ZfMpf+/gpgUldyk80FM16/pf2xf+49fUph+/jf/SGGSrL8cgpYUVFmmo+uE
Byn/jGGSnL9ky1Rsx3F0W1FlRSFD6+8cJkv5SzFlx7ZszMmy5hC29M8cJkv+C6u64ugWI8fW4Hf+
d3KYNOvXMLefH6/btqppCulmJsCNX5NsUlHUJY2YYaYZxQ9J0ofZEHTa1CkhhwxZN2scXq9KFtOy
0KtpZLIeuzWwdnwHtGMXqapvS0zXrEbuwa6SF+iOy7gB6qYp+AgHsOUkBttwx42WxUiFtTr39b3r
0f+uRsNdI/frob9J4vimHPzPyIl3SONeQHrGuCE7N7opTOtALto+lOpr8pQ+ERLcJCVcPKO/R2JR
TcK8uQa28Ok69P0iW4eVKNWLhnIQ+i0quFIHwcko66eseNeX7EQPnib2tlThBYnRGwTZBtPScnD0
lc5sBy1nwnbNIBrb05q9xkFx4usGmbhNvJdC9V649TbBvLik90vONBlnVy2Sp3mgyR5SfTNeYriZ
KLaUcLywjK0MnRqrZs6h1OvzrR1kOcdYL56iw3WAPJG6WUeWMfXU/pEez1wWZjK3bPFk5TrWOpe2
pS4I5aRrDAyNcmXOt+706M33cNcy2rFmkJ3wGBmoo4ws3Xe2hwi5WULeGRmFJvL8xE+WRpocU6Uz
1k4ULFWwvldDp5ebxO7lZaCJB0O4PaAvmb5MuQflqKzskoxCjLlzY+AWWn7BeQ+V3Hh+wt1rh9y8
NAWsD+4B1eYDXNZ86YTDU6YZP1QTzl+uqXQOSffo4p4KuB0RACANK+Ac8EuJyWz1H0i/ELyJ5EUt
m9HzeC8pA71Pjcjbmr8YbtROxLqqsXn7TnhjqNnGD4yVMNrDgLKaaEiZohOZqqF4jOu+gCnoo0YI
wUrZEuF6abMPguA977NN7cMly7etZz7qrcRJiHQLWm8bZ2CPArpS88AgRc4Rvy69mR9dFq1IS3pU
I8zNHt3SqUAbMlj6GJweZSh25qiJWQhwpdIUSNUZGRIIi0W8Dqqwm/WBt68Fyg0o0YQLNgqGWwu7
PL04/CvGyjaHGZ4mAGz9zO/6d2RVxrSV5Z2muPLM0mkjU1RjPwBQJzLwyrUK5SFyDQqtPfYZ716S
qQGrkr5N9URedDoCPFUqaXDZBe7Lvpx3PkEXriJXk00d0nLuCvOe00U7k0aZS6h3ODOQMg9kVmGP
D61VBlbe9OQ9RXTrKkZSYxQ+KFMZMYXhPmaI2aaDDKd/CPMje9JNMDiHUOXVLkKnJyqqQLjOv5On
743c3lpMCCCG1Jnko11LcBoi/K7meaw8SVryEg4FFe46DyYKMee5ZSO1fnXxUk4jJ0I+3CHtl20V
X/vYeA2avedLVF4Ug/20gdBBA0w6uDstsClTN3W4UJla9DZn868Nm3w8fHbEiugcR62y79Z6aJNT
ITTYIwi2ZMPDkRLUc0NJXpra+8S+M7c8DmF6vNMb790Z+F0J9ZmJQXaOZLGhLRI9n6blmIVV8ERQ
uO/SgugYY2yeGWbhTGSbFJ9Qoss/IKb38mTuwsEhAsF/LShtLwIKTgC8Qtd5xbtpUrQtWySJ+aFr
a3LbB+xIkiXv6rIk9siXHwocRxOBKBSVSrNhHO9zOhtTI5c+0k5f0a5+UFwFm9DUVoQxhUQAGAc2
j0PMyBwEDH56Ud4HuvUKpwrGMAlaZNIUs9xK5llG1ViHp4O+U0VbGFL0jmLwQOJaieJsZrouKotQ
GakJ9nWS5CsdpmenPuh9GlAJ5HeUWvoh0teoVKAwAFqnpMlYk+MXmmgy0z2hjX76RPbM6HbVUPST
MlbY9j/SJv9ndidntznj1/lXtuT/KzmRbBrOb08Or0H3+sveBOUZOZM/EyIVVf1Lli1DtjRVJ2pn
3Br8IyFSUQy2LSYbEzDzWMf1f+9MVPMvzdYca/yfZmp0Dv+1M1Hlvww2+qas2bj0/7s7Ey7xJWFP
UhXdYlsEgPbX/Ugia7ViBkm87e5cdck6Vc7Ea3L/5S78vZn9jy/xk4Rp/vbDTzY7InAdgCWUPCE8
+WOLCKoy9JQJr2x3IQB1DKv9d0Lgv7//uN96f90HqTfGYP5vPe0E44vvL9V3pMRwHvr+qyvymQ8+
ScctHVPTQ43vPnBy1qi6YZvDJks27aJyJzD9oZD+4aVO0g3jAlVcDmx5i7MoI/2tosg18d80ZcnK
5SA10S7cLIW35rd3a8xZ/HK3OM8ahNPwo9i5iEO7g6s35gfe1i/VbftSvX3/g849k/HqX64CuRG3
A7XILSAv3KzYEW6+/2Bl/J6/e9rjw/ryybTzLVXLU97WT0yBePWDNedAba/qyHUp7/gfzYUsUuf3
VzLHf/7lSsIuu1QvuRIN6MG+QnH3rB5K+Wp4NZ4v/Jjx8f7mx5jjqPlyCfytDGuoG1vvVbyn79Gn
/lndSWBlp7WytN/rrXLhSud+y8kYl7IOOCKK3C0KrupYHqS9fMtOADbX7fc/5cwDN0/GuZEpWeqP
vwSkyaTmGCFfmECUc/foZHi7MAvMmOLGlg/Oblj0TVrO2bRhJ/zZHyDyh7D3H70Lv2P8vr97Iidj
PpOtZAiJddkOwYZ98KzNSnYfAXKY/fc36tdT4L9mK/NkpCs6xHs3COItW4106bUZZlyXFE8zBnj/
Z5c4GeKJDzHUwpm1lT2VFuJLgqoYXtufffjJyHYKUjJln+9vIefFZcZZARL75PsPPzflmieju5I7
EzoLXz19B51G+RTvW/yovlt37hNJWN9f5cyCZ5wMbD9EkVMOEfP6e3tQ3vJP94ma5veffWYcGCcj
GjJaGztaGG/rHpsIzu/HuI8vLEjnPvtkEMtoB6EZ89mx847HSXUP33/nM++8cTJ2tbCRpCz24m3Y
kX5JXJ/CntpxABwkdJ9BBH1/mTNbAeNkIJO9YKS2x5vDrl45MGmTBIP2DEazWV54sucucTJ6CQWR
EqnjyRI3V2Vr8gF2TrrOX+sLT0A59wi0XyfsNs8CXx5HLwLP5KZ6zXfSvtIm2guBrM/2ipxgBBHf
364zU7ZxMoprqUzR3XAp+VOfSzfmxvjMt86sX37/8ecGwck4rt1/fjyhu/NhFR6Jbbz7/qPP3aST
QewmOp4ZwSAuFP09z1mqy/DCO3TmVT0Nu++9oO8UIA1UwLKJIR0qyMa2Q04oHKQ/+vI/M7y/LMlq
ndQYZBXIoBVgOXtE7M2//+RzK9m4x/+62vsEvfSxNURQpfHsqUbiEbXiFM8Vxoe50RfKIk0GY27W
+A6IaqjnbVo264Di+DWQoOxaQc566buc2dsqJ/OU2TRZXHZDSJLlNLqRH6gUlsVUuhMPzAB/9oqN
1davv7foShyIcWdtUqHPoR5YE2eoe0TjcEa8+l4j9vfCzznzMisnMxi6Dqg2KnFGLrF5TRHdDLjC
YhFTYRxWg5FeeLHPTC/6yWV0s6JAhmYfTh4S7In/5D0YNJbGDuKFt2+cC3+z/dDHf/7l7aNgBXDb
dKKtPUgAfEsYsq8+lqTv38Bz3/9kemxiHcZ5yqeLPFhm4rXRCKP7rPBYCJN62KUtwrkzhn4yS1Z+
j0cpZvefN1Pw7PSPqLHQKGve3Sfsc4KGu33hyZ+bEE5mScv18wZYSLLNQl+5Aogzb6IgnaUFGV2Y
oP7wxp1MlmnYVZpKSNBW33rGpLHnDcKhnVxgjp99/2jOzJn6yZw5so5bdA3JtqmPpN4hxN98/8Hn
HoZ2sttJzc41Gp1P7u9CMlKHiUmmx4LiMrgdrFdE6KEX/P5aZ95e7WRSMSp0TxopGVuIT+guXiVz
XdsXfseZGzQWVb6OjJHXUIQWi0ndjZGAn1Z//f2XPvMGnbZj0ML7ZRIlydbCNyoTkIkoVejXeCb+
7PP/05D2h9YsYp5sGU6K4bpUV4EJJ0u9NGec+wHjHfsyZ/gKp1Rs+tG2Fj6zOLyxvJLIMYpvjFQ9
fv8jzh27tZMhTUs5L+0wiLZqXY49n9zv95jJm73lIeOuM4Dbg+f0q8rJwnnD0gKRiVyUCALMSvFQ
SH3/Pc68BerJMCkSKdZ1TCNbM7CjB6D67WY86lx9/+ln3l/lZKjkQWBDAMrC7UAYDT5QXHOzQoGU
FTJhehfmkjP7Ou1kxkqlsgsHv4i2oTojwIzkOKxNY5WEpHvEpPmFy5z5LdrJlGX4beaD5uWtUI9e
AZPgqtUvPIRzH33yEAaAvlLXSeHWI3RQcu467UfW3H//CM6s5OrJI/Bju+6JBMu2NS28SVMr+lKv
u4TIC+dZxpg0z63S/rPpSj2ZruqoTHJhJNlWrnr3DaipzBxARrYB8+fCJc4daNWTaau3lbrtY15Y
fE4lLsF2WpF4T8QyOC3p2iV3t7jwwM+8V+o4PXyZBgzSA2j8cqUxIApQyg9RTbG+YLYQwbT9+P7x
nHn0Y6v+60VyOi95osaMP5/kHW0J1gI1yIXay7lfcDKR0RiK7MIcB7eNzgQRGfEVGEnn/Ui2nPgX
fsK5q5zMZAQ115KClW+bHOnU4emAbuqSXAri28QpeeFpnLtRJ6M8TuuCCFBa+rZ7Eze7WiMJ6VIJ
9MzeXT0Z2qQEkJnlITM2YP1oFViDIxojqUfWUz2RYTcrtGiqZRcW3jO/RDl55H4CUaSNg36jqy0a
elwtHc6I/vOPXqifB+0vb20OR1yNLXqHalfdtAVGFV09Wt3f7SraQ95HtvvHzvm/0H74eRT78vG2
VRp5Wahi4ynXUTrPSLGD1WGsM39OK/jPfsLJoy4rOJ/U+8TGrw5YeAPrffAuvKtnNuw/93Rfvr6p
N8ILySnZ4MxIyLdQ5zZWjz2eMOzm33/7Myvqz4nryyVEa+EAz7hDbfQS51dggf/sg+WTmVxOBHx7
AIkbZPb0k+/r/vD9Nz6z35FPpu3GaBVaxNwUM57JGmAruqa0XC987XOffjJh47QyQ1l4/YYobmKk
VEF9AU/mny2do8ro6/yZJr3wHATXG1e7c6tbrwG7+f79bTkzTuWTcYoqW2trwFabnmhSOerX4B1X
edJe2Caf+/iTyTmBEY9kp+Xjm43EHjOSnh3x9Gdf/WRKbhUS0oeoEbBsXmRKggVexu74Z599MjpR
7+iZ0PjeNnqIIiLZ0uYMV14Y+2e2K6PW7OvztFyoBMIQjJ7OYrmSnZfaSpZKjnEbarIWZY/f/4pz
+wj5ZM+F5tMf1EHmpe9BvmCEBlIALsKTjbVpZdjOYVIHBRVnl7wbQM0X9i+//30UfX/9fbbVlIOu
+v1GLpE7a9duoM8ifJlYYyS8Pxd+3Pic/3PVw3ZORnRQGqbIGq7iow5Z1jWZOm1vtoh72F4Mfmpt
XTKrN2buRzdAbr1NajWoLzC8TKFWkOHXROLCa/7zWPy773Iy/i0rIXgH7vlmKDPpaohK6PNmIODF
Fba+7dCTvZRUFubCpFQnW0H4nMqDN6eBjnoWodxMV8aAVWiyiFPVHuC/J1Z+PLDNb0mjr9VSPHcF
diXVD43bBLLpzI1gBuc6URBm3RRXg9F51zG70TXzp1gQEj9sPYxjePcKkyQdKU8eA83E0zg41sZO
KFeSCpzU+57cyYXl6skeLXr2+f3D+f0ShGzx1zcA3TekgsRTN556CMK3qn3VQNC0ESKbHE/w/vur
nCms2+rJMK1Tp3dIblI2zj0sIgus2Q0OAkSRE/NJnhH/votu/6yxi3v7158UuQT6RCrX0kirQCAF
q3KiVOsEG0xbrRXbmHapcmE5+f20aTsnEz5+PbRNSNo3VmYsB/lV61UIHO8X7tp4d373sp7M+dLQ
R7JJJNSmUMRU7/Sp3j8kEZEqjrWI5WfiOBaNu1S4i2RqThpxYU49U1OyUcT+Mu31Qq1zSbLh2vS3
AYI4Q38SsIodiAlNdJebV630w8YJoPcXNqE/K7m/+6UnryGxzgRICq5ILza5IUTwjlnI3Th3qJw2
JDMu03lyC5Pt0h57fBd+d72T91GyDZUIEa7n3fTHcJcdkYKvtH46vEa3+fL7xze+A7+7xsl76LJU
OA0ZohsUnhCt9M6CI2DkCy+L3HmRqHffX+bne/2765ysHUWT9ASvFfLGuvf2KEjDQ/epH8Udma43
QYDpYR4slF1/nW67GXHUcG23l84qZ2YP+2T9GPI6F5HMpWEO7OOFd2WusBVc2EydWRRt+2TdAJxQ
y54I5U2vEBXdVXfRQHKxUcwbHMpuHc6doLmDJPgBs/3++5t57gedLA9wpgvDkRzM5GmpQoV4Czvb
WEIaa2cmgM01xA+UQhUExu+vd2b+sE/mDy9tozIrMa/XariQXPVWI8QkEfqFV/Dcx59MILaMWBdT
Eqsdwoq0vXFA3EEJmH7/5fUzo+j/cnYdy40j2/KLEAFvtvAAQVIiZXuDkNTd8N7j619C7y40NSwi
YkI7LVAsd+qYPJkqYSc4TgZSH11GAQgGzOxwHm0oCxkpzl12HD3JBomLUXiDWRlosrAQnOmsPRsn
KHY52mNjX0H/7C3WtTXUk48mKX04MPb9n0abOGFPSkaBIraY4u6xrFkO46eaRieo/OwcTdrnCfMh
K+hDL1sQ8qkj+oT44m8fdqc2qXe8FNrnCcvRovdG6sGoEIBKGNz9es6cxHDYOXK0I06Yi25WQfUK
xtygijUnhXPRNleomaBHEFhb/lyK7/9pCxTCNnR9V+EBYxBppbUhaL86aG1qk3f/4zSjpxC2QVNB
AgRdNciXOglYGHT2mB8gxXkAC3v5wLm9tX6oX7BLz/IryIKufNC590emWHUSTok2q3JcpRQWovsC
LZ5ZFWBcnN+qeN4xQTSzpxA2AeQRa9zxmFoHQPrAb8B19A1A9lb+GzVPY+Nl4XM6P92fzrYbNx6P
726WH/mBKuSUWdVggMYVEOtQtcfxAy2DsuYlErqh+99SLFn3h6KtHGEtQJ2rVErTrgHo1SJIUs09
IvsU8l5pvcGjy8W8P8536urWnIjLP3U4dmsyrkHYXqBZnDeNUQ8fzMZtY4Eyvgi9sIPMBiDuos8H
CVvasRjt2MTvUsWtwQnTMEYQqFQ1eISyEzrDS+m1QWeA8tINr9pz6Y6+atfAkcTH0GK8dGdUmsem
EBYDBqkqw7HCOzLnot2J0A1gQGyugw6JAeG5BuHaeJB1Dc3bjpbk4WsNPj5Hyevpcn/RvwOGG/Mm
SzfioKlpOcDrTk69J/qSmT+B0NEvDAZ/xRPaRh3wmfhw9L3oqTaYg2Yqext+O2MKkPM//VU+amW0
62wev525rPVHcUZLcxhP2hlAoBhkEk4RtsrEo3+cC1Abi07Ji2A3l9qEjpcDyjmz9Va7+MgfuIOs
9y/MUX6onOQZZLIvECLQ41ME2YrJjo6K03jVda+8Qbm5JPxCLkataFf8Jmg2GYpyLqq/oB7W++GB
7z7l9k3Ol52LS5s9YZBYHC2l7iUuiFDH4lDrV4o/rSLtvEffFYwbJ4fMQIcK2qhYSJUGzYsCtd/T
cApfmiM0WRtdNYen1u2C1U889If/7VzerX3ejpzB7J9jh915z2lrSZimeZ4g15XjJ1RA8JigwKj1
ueffVlA1G5oaOeWETukUcWQ9py/3L8z26X/PGh0D/zyzOZOxs6gKOFKT+ppBSiTJx52I4Pvc//vb
qkI88YmGALccYYMGI3LBg3CYrNqDEIMFRiAE2/EHZwA5arTGpO/cEEoBGb2Z/5xONzBFD1Kl7T2O
3Njg9FlHeO/wpuBH9p5XRwsTSUA1ND7BI9ziCVn86aTZ6GG3NvPS4r3nrL/M78SO/XLPplKsikzE
Ag24RlNk4uA82yAjYz4Ge7QKk3+VYbjvnwHaU0/CquWx7jU2VJag49+n9GmUf4FqQGf6A89JOls8
5vV1nMSdi/Z9tG4cC3m73z/e+lIpNUZQpSVo7dlUrdSQ9NEEr6Gp6KvZm6PZ6bIBmQOz18FC74Hg
1ZNNJ/NAFmTUPl4tvTfynciEv33+VZm4cmhiA5cCaCmCOOisPpgu3bFxIPJUHkAk62pH+a15SN3S
qo1B5x0U80zQDSKOvb/y1LUgfARtGgGJLbG5hdX8Yi31/QtyeqbH6fKLXfjKIbVB36rPluqW+gOL
y8KbX5zRO1CD/sw+U0P5ff+HbIfp1p4QZiAdGZCASNiTYvhYK69KZbRCngcUksEPsLPxFMdLJpyD
LG2ULIoFdKHCDZj/VOUZ8qx1+Of+DGhfJ4zNAjoAUZKQCurR9hbJT0sP9vLugVn3oA4054YEdINH
WEVHHn4/SJn8ecjPkSSbeQtFRATPlrTxt7GA3BR8+7Iu/RfaZP9bHEaivSV5jcFMhc3Ja9TxGfAM
6mPFvzMxeG/vLx7laZVIGwPRk1DVOCxeEhTxI6Q6QEwc7nyc8qqRwO+S1SA0nDOoRrFjiP5xvK7j
oApB17LgH+/CcT4lSg6dQpBN6OOYlDt3+/aJUEhsShFKiF8l+AvNMBf6Ug1e32U2+NTspkBC6v7K
3b44oHz6pzGTwrCIMgUMLbKPwo+xPs7HaifE+0aj/PtSymRWV4PoxJLlHRfwfvQLDdv+aotQ8zLA
rOyG5vKeOctxOIJNyGxG1GuZxxVE2joA9gfZBgm5AR2GPTjDd4b81m8hjHaYKqPI1dtvAaXjQ3QF
j88ZrMOm8lZ8oJP6DfU01QT335EzoFfKAa9qgvRpUHaW+dvFvTU+YadbTswgLdNwQXHS3kqoggFt
EmDEl9BEv/ehCUIbYkkbh49UGXupP9rmEtY54Wrov4yYdJZOYLzzk/G4oqm5US91uuPy0TwWsl+h
nUAJnFWofIRH5lp6n6n5sHyNBmeUVmTeP6Pfvvi/Fw/cE/88pBApyeZ1G2MyRKc3NRzU2IQTpgOb
aXQ2+srt+Pn+WLQXTSLWjIm5TslYxANg8vMqPXZeODtyBwsFQwOKEUZsQ+JB/8Mh9YbA3lJ1yPNZ
vfk8W7UD+Rgv1q/3fwnlyCCV/s9Z15C1qxZhi0zOUIiyZAeCbufG4MxZ5z2ofBiTpzxCWfuY7vVt
UHJaEvHCcaB56tttxNYsLsvfFcn82orNB1kHpbM5mBDdgRsRme3egNuHb20s8eglDWQVRrT3BRqn
90/zVXHHV+YPqLa5Y8YgnXl/JWnJBLIfQgE1ddSOGCb1RDDwB0hmOLM9eoLZHdF8ntuQKdUMRNXe
8sBZIAstPndGpqwo2ScBNXBGLmaMPJqZVfiazVuVk9u1XZqqs5qyKevxZfH6g2g2QW/Exx7BmPSw
OL+A4ds50pT3i2yo4GV+gBHGb1iFP8lwnuWAgWzJEJ6V1BkXt4Ka0f3ZUl5hEvhfaa0sQtKSC+rk
Wd7EEKfDyK57FpRyVkjQP2QdlWyGPFCgaR9s90cdwbIlweVcH0LpWGifXAHfu2MNCUyN9+dDiytE
wu70TJhP/JaMEc7hc22Cpc9d3kHcVp72WjK+A7sbN4BsAuAXqHiAxpZHdKTZgpv5jd4H8I/02A4d
Rn9S8UiIBqhzfRDG25oDehnGKM3alv0Yxwc0CGaodyZyti54x/XNLJb6ZHJGYoh6qX8I8Px7Jzfw
6p4n3CgwtutZEOrQlIgd1dK83IFU3SG2UK629tr7KK+tKhKmC3wrLTgOsXAQZ3THYLAGZ4UpyRwW
BYzQ1I7tKXkQ31oDnbAO9N+NxN7ZsttOk/pdY/kRnKFnCEmGLZ0TvVQf02X1pr9zoLjylf2qntAs
Yq8vwzX/c3802u0mzFfIQ/QxFjEYMuiQ6LgMEOUpIQNefYK7wmiHZe8gUgYiuxMSphH6WsZAzewW
ggd8f8g9Ku015exsrA3kIFugoqFtaICuaIkuKoJ6weN6D5qDTbq3rbT7QHYu8CxbQQkZP2PTwG5N
2dAu9Quk2DgrPSY7jz1lA8kOhjpPYjXdLgQo3VyuTn4lgDN3FTgtR+3t/rbddov+RS3FaTNE87Zp
TMW1nl9k5rqEuEThIV72MhIUm/udAf1xDIUiLKVRwhCDIdn5uXE4G0lza3iOrFeEwc7siDZrc353
2DuL350YNyyJQBqrpUtVKPByQW9DsFR0VhuySiarN1brFVZxyc3OiOzOAkeLK9iAkFopXiG87e0H
b1Y2eFrP0nE+oLQ465XJ7mwnzXcjWyImnv3f69PbSETizescmK0nkNrrLMwUsqAmY/+Orf+2tYTh
gRoohFtaLAIotrY0nd5be14E9fQT3lE8JNDwgCBukGknKNZwpR2CzKkYQdgu650ISOsl6/ciWtoB
IkzLyNT5Wm4ui+xLwXpAedRK3fWo7CFFKG812UFQCCN4/FR8X3UEczUjV7ETpBoFH1Cic2aWfmzt
pv0pcyE7CEQhWfv0/50g1iptgBxeRn30oYcS1F7ionHEEh3oI2ZW9wLeWh10zUF4HuwimK3ecdGO
5fGm4vA2SrjW5MZeZCs7F5X204jwl5/YQebRyh2oj5z5NOviOcQYe7UFWk6e7DaIQohWttsDATgT
4t+ny4rXedYvYDJCrpCzz5kBdKIBmUD41p31Epmgbd+5ClSw2Lb1P2wQK9RITWw2qELBrjhlfmV4
0qPFm7l13Vs/YTuPN6zOd17yxyCyGoWtvIVmvTkhEZo6vMM+ziZYz3q9dSczMRRLRj6wwYxFZEQz
48/7c2RmNhg2DqCjbdz7F5/ybJAQdm2WcqiRq1hp+QrRY0ho8eFv8NnvLCblunxHvz+mua5pmUC9
Gi99CpU9iHVOzPPE7fWm0b5OWBZp7rs+UhQuYKSL2oKd/6EBb879haFkYdRvc/bjp0PDBc3+Iz4u
fSUX/sR5gs1jo7w00UMLOne8Lj9JR/UMdsJn5APhTNYIh04N7qHVHysbOrd+upMJpFUeSLg7FMNW
KAhgHae/4CM5IhoT3tIHqHlAP6vV67+CX1/aU/woX+7PnhZEkzB4ZYxy8NZvG/fFvK1PEkD2qNn8
Tu36AwJj4rkuzHjVF0+4Tp742bzeH5ZWxmUJuwIwbr4mKhb9PF6rS78V4brn/DyZ4LT7q/nRtXQg
McQfKmhp6tDidppz/byXeKNlekn8fM+kmdJ+bzkHqSOdP0aX2s6O4pV9Q/s693J/kpRTy27//3Gw
pLFCXacXuUBRPjnoEWTKF9r2do4t7eOEN1OlazQvCj4OWIqVPSU7G/PtDd2wVyyR3smXTmQUCP0G
gw+2cZwFnnWTBM390HpIDtplPAwOd+DBYcQckwfGFB/br+4Q/6of8QihmV22Jclm33q/OLbn2QoP
4l554buJ+dZPI3yXvJQjMKHgp+HABHEagJY6DgHjTF6iA/9Q/GrAAekh63NmX8NXxe/R/lW/JJ50
mSYXPFiCqq+QTwPzj5Ec57/CCyS2al/9rCVzepWhV3+IH/eAWzSzTyL6pbGb+hTcrUHpaW+5DSpA
idfX0Mkk9A25a+0yiECRWYGIgC7VlxIufK1H71BHiAZrOQhWBxbwHmV/iEqziqGYyVl4uH8saR4n
2QSwakwsNh2q0IuVuLKx6uDxN3JbckJkmv8IRnfeoJx7Dw8FQqWQ4H9mSTp1rjEcRDWtBPHtase2
rE+2bD6AYdwYLcjamLIPLUurPO7lRCk5LYXsBmgmDfJDFYaVHd7vvcRC2ljfKo8rqo7xx8cH667W
am0OU73jy9++kyDa++eFb/mqkaYcB7Qv3ktQDiVNDH0Ta2fbbr/gClktUKa0qcMJGfKmNqDLY0Dx
5DdElpiLdioP2iNvjsfRKcy235nNt2vw7/umaIT9ghYoyw0TsuPclyjqdW0ynyDhbq+9zw9O8cWG
xgp63B3DQwETKCQYfIaOUN4tGK21R3OxQDgLi9y74ydjid5Xetkyx7nDH5infjdep20YaexAK7LW
CpZ04penKOJfwLb+pwFFbjE21yYuT9LUOZwan8SpsaJ8vRRdakHp6JhmyyVVxJ2OVdrOEoYN0gMD
ZM175GRWwYojdC5JHPRWoUCB/t6d00ObKuFCicUE6dVo4ALRgerVaT5wh/QaIUcGxQ8bCrPQsz3s
FeaoV54IzhKx6tHNiMFGu/Jntz0XfuOnJqDHp/EwHnqrMqczOPSt2AfR0XRAIWtnmtvO3Tiz/0KK
94ychhV2FA0g5+oDWiXP0aNi5R/q2/oy/sp2TitlNUnI+BpH5SSoJcIifrJKDv56BQe+2sPObgbj
1iwIQzKPPMM3TA1/F/guwAqZ9KpqLxrvj+keqw4FvaiQkPCRAVk1F2OM9kFAoxSgrQg9o1/KpXQh
c/slfKi9Hoq70EHaim3//+EMyUOeS2Dlh/WKHjeibqlPTAEKi/f3ffN6bi0Y4Q3JKz8ycrxdZOYE
+n1UmffQLBQHWVEJG8G1yQzVKqwTxDDP0LSzVhOdWHaOKtNi105ivkNrxJitvfze7VSmohLGoJ7S
LmkYLBRorQPmlHiqzjyEl/vrRPs4YQW0AcRX4YLJQKbd0/SnXm+CvRZgSv5HUYlbL6rMIOUsPt4j
YbKcIlQfU3e2eLzu9389bQQS6y1GYbQs289vLMQLeuSAOdoDlsdRd9aHkphXSLw3AB6QpNt2W3SA
tA8gD2fkpmquhgY/RQZyCaEYCvI6e6ifcxcSe697Dgt1csSlX+B6ZxzHbpMLHzN3M5SQbfHn47Rj
tCibTwK+QQoFcM7MYX84HnD2KS90oP8bSNtAfSOUy+48SYX0xsqitpN0oARaIB7+560XmXHllmqE
E/aYXYRX1Gz0+sia8Fb03/fPBMWukInkpS+Vke0wwnYtUb/Y+eWUABU6vv/85bzSaGo94ruc/TLa
mMCxf2qc9JIcpU8gXTyQ2buVB9UXeEROZKQnbjcrRoEMKGRKuMsbHiq28AeyWk0NduVPaR89CxAu
6GfRnkIcv1CA2CwSkx0KKmsbQLxpL/F5O2GlkEh9JYGCXBMC8CIJUM98qhxgeEpJrw9z6seHeCfR
Qdk2hVjeuRTWqmYwijDVVt1oPlSavBqMHfdPBfUeE1a7yfg5C6HdgRuMxOn02HuFL7zO7mBmQWv1
bu0uJrjg/fyjRADAOsrTXsaPEl4pCmHAmxYUR812j6uXNch+CSaEMXNbOa5OeK0hZu3lCEFPvZO8
71Fi0q4ZCcvP2FqN123PRmivTdDqXMD3zEAbiOMe+SaoskusvVZFagjr8/0FptkSwtZnjNZFygwP
b1gKiFOy+iQwVpZeuKY0RyAKtSLX749EOSkk4jecxHGCLAd8IQ0byXQQ6fvFoaZ3/+vbebvhOJBI
X77oIc4b4usK8zmOL6ki7HyYdgxkwpznzZRnajXhGFhrZ41vypn3s0sPfHTmrY/ANV37U5fo9Udl
358KLYIiUb5zNCtpNGDE2YaW3MtwinzhhLylKVlVkPqMKXzJAOGUF9bc45Kl5NAVEutbSStUrKFc
hPU7cp/ScUJ3XapHHlS3oT5jq7YWoON6B0tFOXQklneRRlSSIFOLxEUDGktdsiSgVf7s5UJpZ4Gw
GVWqdCqT5kipaaGdtKwda/lOhEc7xIRNAIsyFEu7CJ8WoAunDdCnfxXmx/sbf7tGo5C421COZlbN
IDE5QpUQOTt4KH7l9YlRPeytPO33E9ddC5tJBfkzOrUhrNgvLwuURZNiz3vfrsSNS0gCbzl+HROp
xeqgr+YZUuHHZjcUpXlVJLZWgWQOw6zbtwPlEgbjaxVUNvsZ/d3rTaak7BUSW8tFLESlGyz/ep7P
4cfoTeDifpCfp0uEbmKdc+YMqjE6SLTkz/sbTlsvwqtix0xkGw5zQp1i+ptfRz+EJtEO5oz28e0I
/AjUxKhl5zjDx+XH4RS/IE/HvN//2ZTrS6IUlShdB5bFl3tv8zqfOSd3h89dqjrK9SWBiaHEVVCc
1tiAL68hdO+qPQplyuEncYapyuUxU+N3d9b8mR/i3dByi7punXsiGpPBfwdGxIQL2Jf4SXB7eCcz
FMmB8IWQ1d47REkuScTVXboVQkAgOwLCbpNrhsRPZ4S/2Qfob63+CiKQL7SCdK/Q3vTlvUEpO03i
CatOHpQOrHuBKGe1CfkgMxub49pNV6HuLm3YG/IIfoz7x4p2AUkModxpGsSh8YZvQFSQcvmKDfaI
Q4J8dm8w7+yhf+ydXcpjyv0g0YJ5C+ljqcQrEXui1TwrB+Vt9qCCWOsyVLA2rrn40JzzyVWRhtjr
TaCYeBI5GNc8ZHQTZJYZlTHkobfHNrPG6SlkoO7dS/pcKno/Pt1fUMqJIYGERSk24rCgdiHWpyGx
x+69ZgXo18/m/e9/V/dvnHsSNojSlTqh9xzOI8A2YFf3eSdDkjd8qg9DgNqqsVix3fvxSXYnd3AZ
MzE1UwQKbk8xg2IqSFBhWURaASoi2Li+NcYRgvR7DtF388GtuREvfVWMrTZl+DTv10BCS+jySfz+
qXxQDgA5+dIjsInnDsgbKJAaLLqdZDsxY8BxgF55UQ+dBfJOb69mQJsnYWAUiMVrdb4gCsorXcVp
zKQdh4bSV6WQTMM9xNWFSpkBGQ7QDWyDqaK6KLYG8GJ7mOxZr5/g7CBrIj/Mf6P3+SM5d6nRvnQP
988Q5RaSgL+6GUKl6yYuCCcTRYlFM3qojEEiK9oJOyhLR0L5BrbpoYyHpcv65x7ybN389d9++Taj
H+/rwshMqzFYOLX9AoJdb9onVXSn1dNy9/4ItPv1XZT8MURRR/3KtxIMoik+rx7/zGZ64UBv7XUj
uUGJCD3L0Lc1oCGLjfLTLX/h/Crhn+wlsClPJome2oQF13Qr1QoJtNHkoM9fmXLvPaa8LiRcKlvG
tZJLfFxhVGtRqg9QWUGnkHdKVTXlpD1AAXHHGaJF1jyxW2MENUh2RjBfo8sA7G8Phcs/oD1ZPvTP
u+2mm224YTO+9/HHfg2lKsX9lqyQS+1RSmTQCLSuos1/2DY75XHE61lUQAs9a8/csjgNk9jFrP23
m0RysYLpLZ2hv43V1FDbYyUjhHLu56Ds3CPaSdju14+5JSAp4xkVDEhM+ksYIXyFgsyw07dAc+6/
k3c/Pr7KKS+VIj4+pZ4UmsXz6As+Z8EVn5E0v3+bKK/hd4bpxxhMqSgRr8GtLJbI6qXsd6OINpjj
vFkT9zBItEUi7HRacmzBihkcwQwtNMW70sY6O+1l9Lb49dbxIjzAsO0aaU1RUQAEzeouw7E4/ul1
9Gabqjse472rQhnmOy3xY6GGOU8ZBeTzKPqNtqJneu1xbuGldmgjz6E95Hv+HuX+f1dqfgzEq20f
i1WMzAr4yAy8POJLeVCDBC3EW5ZNMxJntWILMtnau7ITu1Ceg+8sz48xlUaZko5H6qEXIvTsn1Tl
cv94Ubb+26n98eEBnF0hiB5ZqFuUVqf9ZpAgiKWdC0L71dugPz4+8TUjQwEGudz5lWHeyvh6/0fT
oAHf6aAfH14WFvF6iWL95M9n1c+OIVjaIGKT41ixr9rDsrM6FL+XRC3m3apJ9daVyBrtVfb/jH7p
j07q3J8Gbe03e/xjFm0sMwk74Y2PRuiGF5KlqkMQT3s1BOoqEde6bEam12T8eoDKnTpA/8lBOI0G
EORbXwne3PvT+DbVNy74t3n8MQ/w7kKPccMPlB5vdU7mM1ZkgWP/XTQBsHHYVG8PvKc40TV30mfl
gfFiTV8QFGne/V9AsZEkahEa0Fqy8pgoz+aHPl2MbkbWc9CuSiHvDEEripBAxUlk+a06twGyRR9W
EpMU9QDSc8DmS3uDUC4MCUtsVylTlRkrybidHn4PBA1fH9BrcBMsZnbeg0jQni4SggjYCXAK23QG
NCx2RmNsPU0gqDT23q3NQ7lxKEj04biKUgxhV1ydJLE49TSzUPGGCMGkWQOQnfc3nnI/WeJ1X5kV
MmU8Buk7a4sX9RUF6+ShfSxe7w9AuaIkHFGqqpHJFgxQ5X6OhOPY/Imb5/vfpt1Plrj/sVb0zcLh
40196ItzxQGfxnyl4nMIiJEcnfjKr/mnYnEVdOl12dv9YWm1KRIbqFVRx8KyYWdanTtzg44CkYjA
qXBbD+i4AypT1gBnzC1fAL71+5fWyZ72EMa0BSWcgUqY42WK4O7l9bFff0PtV5fTp/szu/1tyND+
0542LS8mSYWJjfxfSf47KEC8z3tXc9uUf59nmcTzQR45KuoJH1+vUME+VCfeSh4dzpEkHYBo67/N
gDgRZaIWo7JVXmvFFRkAzpgHaAPtXJbbfgs4C/+5PDkEA6c42awkWh2aE668oSJdv+MW3b6KskZs
LAO17r5Q8fXRHj5EoBw3kDob7LGMUnAwMomsGtZ4rUCTjF8/mapkJy6Hzlg9h1Z0qs/IYvBum5oy
aP6c7IHZ9mRx7+8JJb8nk2CrKktjREgYOfdGNH12zhikT8mhsFRTclQbKtfq1xIoO/4+pXAnq5tB
/fGadmv0P6dJzfSY16eX0lavsolOWiiJmKvfG8oTuoLRKrIXsFOqaDKJxZoVhg2XjfygfyteGoDy
QBb9JZuCGXq9xR4ye4+AioLMk9Xt6v6YHF/2bFLxWMv5CzQdeWtyKEbHBm9FjnjObcZIX9BljZlp
x+wpQ8cTniVr79G7/brKJI9nuebsXG6QM+hC6v206k29l1OkfXoLSn7MK+3Erk3l7dPVbzniodq1
l6WnZLpkEpCVQXZwTkWET2XAfyDXhLP/2n8JdsHqdTA+NMfkGQtnQQrtoQr41oV+cO5L73yw7JQ9
b7/kskrYDaYR62RQYZRGWdaL5WlQRIPJrwkaTxTF3Llk28dumFcSvBXFiGZ5SHgD5gbdM3s8rI+d
LRi10/l7zf63vUSZRG8twNTElYwhtHMMarUuEHauLMWwkqAtRpKbMe0rMYjX0hir6FTntZECZMiX
0VGShEBdL/eXifLCkaycfLl2bDqv+GLC/2V6ADrUBUygdfl1//u0Jdr+/+MYQ1yAjzgFRMeVINhg
7DFU9FTMca/nPbeDvOEonrRMInymSVKQH+wQcuZt6OahDKJK5PydKhpLU5OmGnDWOJZ9fkRUN1TJ
l6JGittUYefmfVSa7aC0xjoj4ZYLS3aS4zWIVUm2GqFh9YEbG73k4tGMBrW0xoRDHx8zxnZXZ7Je
d1lpREqsmchGoy1CijU/n+PG6LMEfDY5oziiLA1OOlWK22YCPNd1qe0k44RHEPWHr9kY8l6MC/kr
jcPVAMYifJ6XptGnEjZzfVwZLbXXVgPrZTJHRtGkuRn1OUi+eVb1WDYUXaaCjmg/lZIDPoZFL6Y6
Rdl8kAx24SOnTqfWCOO+8KZwjmy1GttjUaHqzfPd8pzPU3aQRaW+asUo6MncVm9xvfYOfuYMZpqh
+zMgUWCFqVg4LR58wLhjwGGAFxZcRi07yBLMvMUySg2WrGqyxBpvKStXjBGubWFNaRvbfIs+dSwK
aIszrbDZso/cpB4LsP5rIKKLkukw5/l4YEpJ1RUJDOZzn7HGGg6yVamRqms1flu+VFCXZ4TpCI2z
2G6yIT2zMZ+7Yt/yniwyldXP9eym9TA/iShiG1qTJga3wovvwezg98UEgFmaKjsHj3Z3NtP942z3
Qz5n0laJ55XaiNo/ywSq93SPAoB2c8gHYClxtLYi7dB/pZGsi6Wbac7I7FxMSrwmk6iusRa4tZm3
718ggo11d2YE8uURR57fyaDRFoiw85mYgmtsg0EM2ilP3/v2S0v/o4UknMNBrJRhgB5tIB7R8mOy
E9ICvJn9R+ivTIK0oLcFWlYOb2T0AdoYxhqNWdIj45nbK4BSTDyJ01JSpY0WHgOkzXkWDXZ+AhOk
HjOl0YYnOX28b34pPjSJ2eLCYQzbGX5YzUOToDOk5tyKtZHV77nA6YJyKPtxJxigHSgSrRWpbN2V
MMTBnAw6x7wvi7d2D3x7qqXEYJnOniPVVPj/lAmUSZxWOBVJ2+UzeJKmzNLCQOB2SWAoN49EZSWs
kDRzBhpk5hD6/N/yCYU/XzEWOz+1LvdYPZWZfk2f7+8Qxc+TiWu+Foys9hHmIddIX+OQ9UD73/80
5frJ/D/t09Qymqpl3RrkMiizBtEso8cif7v/cUquQSZBWkyiNFkvgQiSRSaQM5kL55bgohlfGi9G
lZvZSfbTJkFc9KjMc05oMYzaX4rpvFSRkaPTfGcSlPtBArUWWdCqvNsm8Sj76bvqIJ945DzOzPzx
kJ+LI8IFBsRfxW/xsOf9UnacBHCNXCctOcqJgdhzrDkVimC2Kfqk7k+Jsl4keEsVNLbMF5ynJFKf
lgLvusqaSSHubAftx5P+nJL1qyJM0G0RhPEkQavDnsMp3ImMaT+eeDDCCXlXJdOqY7YKoz51/EES
+t8MO+wk32ihD8ldl0F4oe60Bqo9VSv+FuY2sWocL7MfN2HFVhvtROx6B4Jhqo4oifeVWOD8EFw7
XjwCBtewcquLqHIbXFdwurpmIKITpsxOig5tn9XK62gM7a1EknMrbtXyIk4zCzFWFb2zO4eWYp5I
1JkGopm4YnIhKIRpMqJ4Q3v0UXuEN8K41SjutUtSojQSfiYWUPxhw0ZAMrFmfsnqMhn5nEZ2VLb9
tcuZwqkLbe/1oO08YasGdRm5NemFQG6awi3AsaSzmajoUKRsnPs3g7ZuhCUZOD5N2ZIpj/IgD64M
ljYnTSbG4JNFtGqV3ZPKotgUEivW9oK8ymhDCMQU0uGKqDQeIpTije0hpznGlVrqTcdJlzmLAAvq
8/T3/fnRxt08jR/uaFmW06IMCtBhUS1flTbrzksippDwjOXscey06DlptC5QtWVBNbPvdwullFCb
RJA1YswuucBzB5ad0GPPCnx7XKDjFemJVMUP3ATlMKiDa0hCSy34SfRYEJs/6gqovdFweACN+ytA
aZGWSVQZy6zgQIHg36HH8HpfV9dahlxB1Qm/tXb0hg1Vij2putKvWvDVDQUoyrLod1LkdoFAcKi0
Av4XnMlyfZka9kuI2cJNtW4PZLS96jeSEiQSbYphJqK4EQ4oyjGhOawaO1pdGym9DupU2ZV5MVWs
TopZFf+QoWaZZ0KPtge27QNZENlnVL6nxwkCBF5cYTt1UREFb2Cy/qPItFCFqG0EoLSsMP27mCxL
BumCHOqt1SinVjmo3R5HLuU2kZC3uVVzPlvrJRjWQh70OUsXi5fm+hrGCXMehHYvXfXNA3ZrzQgP
aawzIF8hJgc4chyczcIPN5kA/dN86dys11kHnOms/soYQIT9Vlrdn/TrAJ68xEmMyPkbGV9wGY4o
Fu2B0GiuD0l2l0XlWijaBF5lnTU+19cZvHsbM/zjpIPuwLx/mCXKrSIBW7H6f5x92XLruJbsr3TU
O0+TAMGho+s8cNBoyZJn+wXh7YEDSBAEOIFff9N1zx2qeoyO2BW7vG3JkggCa2XmynSIccKC3nSr
cjCm1wZHvzICsTOxuOtWB1lYC5aQ6GkKzgcbJ4rgNs66sb9ZO5YVMXtz3JpmTWmRSDdEsAqof5yM
AxFmddc/evSHoB/QqXuaHZDTB9cCt8OMVGCg7K7JPZfTlYXTgFi7CoZFojyKSbzEbY2gdprRwm6X
scgVH7/bJqwSHdseO9skMlbNVVK0GtPlQ7tzAssSOhV1uqr4RGHU4/RrfVJr8F3yPkx7Sf4rbY7H
/jAP+PdWy19KCBP5RTQMBJ7dSPZIV4zv7GNWT24Srn38SzIdyKQAYpAFYqpB75VFpFNak/puLRF/
KccF2e2rbS9KxFHSg93wAcXUbDpMA1nWra0kh0Q1HIM2H0u4agGhKIGqy3iZ0qoe4yGhVGCo0iMG
75LLeFL5GMzzh9P2iKi1fNi0poAfcYiDzpYlAiccuVzGviZLJghwlSR0FkKAz+AAueONdXYxnuoV
2Xw/UZpl/DKJ1d12KyNbDChil0U9oL9YU/TICSLuR6Fj6K4VFgCqAxhHZ5JiV9w466zcXDfeclcK
REQiyQTjmDVc0xcr4nBblWZ8hkrQJ3mNkPTdgNfipIrK8QtHpyNytRYVkjTBgj0jsGC6GXwEdvfM
1xduvOPidFhrlRcnUWzErlsI27WrbBIG5zGoAmdfwm05MirrEfR+dr0wvBYakY6OxAvH/U2upevo
Nlm9rrvRRDZb5fnuFjbYMJDTDSbrO7Yg1VP22A/bGHEiEBltCi3bO9UV451F5zQmbObj2Xca6L1g
sQTobmayPOvYB2hF5TImNZIqXvumWY5j7RW5Y/sZCZ7LmM11GB1jhPO+UsoxAr2GAazLOcPcuILy
ZsYa8pFllmIxvbocuvO5i3vAfvA0962+VNq/jc2C8Pqo8RMrfJ0WPr2ZfOS1r3KAWWMTQHQc1jJ1
AhIldI5PTcfnlFYTuwnETGCcX4vo48c1AnZhjquP4+TCFipwWv81jJ0Cbp+I9byLdfjpM/VWkRaT
SVLHCXekTRcu4qSV/btjAj1hIAcBWNUMlidW3cWPjT0uQSkzOIiUyURaaI36WO5HgBC7BXkofRJO
1bLxwzpK69p8CunEhypgMfLPYCZNi5JuPZwxeY/xnGQZTbt1cSVf+Sj8i+u4cMjyRJsUHKq/kp7n
IYRIZ743/dikDotPam4+DQvPpF7spTQKeWei9Q/T6L5KuZLU/2E4WFUvOzuwT0sLFH9hf+u5E5Iq
kOyWOKz27nRfeulUTz/boPNGA6b2vXXDTAfx1atw25k2FOlo61+NUJei6t3MDtTddzNE5TJozMZv
PLXxf3TmNDBn1SMrHM6QmO023kff12POO5yXTWxPnRu/uH234Np3/n4avSuSTD5lTQ9Vg61Oles3
i2bYx9F2t7BwTVzF5c5RwRNkBHS/DD18aJrBTdYCMxCDLuFuHoYib/CRgYeiT2bFzMJkyiqbivFS
8O7sOZXCNon9pFb8vZ97m1C31Zu4dlVa1rxHD7++Sr2oLHbUrvCmKx3CaAOgGVrh3h+mLY3ns+L6
3imnJ5/6SxrN4sKDBj57Y12/w70N86mxuGDs6smG/F441X1QW5XOnJZ5g6uZ2onaraj88qRY2+YO
m6J90y0H1CU0URCM7S3x4FFL9CFeB3/TcObvLZrOXSA6J19pMadtBIdNXSzjRwjJ6a11BIyWPA+z
qy3OzmfpTW7KSfHe8L4/hpaWp1FE702FSfGxpAcEq4tzJ0J2kpVxUlGEYsOoW24UYXdhUFT3Ey+x
kyvBM1FFx7Icf5W8eWpW/hIjsSrzhvIS+oafl7jsj/48IesTn8+xr3/Wh9tP235kLuIDdXG7LkX4
rHh51HbeyRJ7ul859hEBV4CZPQd9j3Yegka9Em5BQ/PqbY7c56rt1ifPW8Wvsa2WnafVzeAYhcgP
G+EW8wcstkYrmtdBhXH7qLnr4sJNunUKDwt3MWG6zjiOKyS8JpSMZWLXaDNoxF+1KEcrOg+XaI7E
vnYkEtpH8lw4ujuu1mPvlSxCJ9EIqEiqGqJNN2yPYqQhDneYgxDE05U261cYbXbBezE1U9qH8Liv
7f3Ihp02LvxPRcp7qI0FT+ni2Y0EY5IwHmMbCOv13qv5mJkxtrnrRsWm7Zf7H2lqKif/4K/Tsfan
DZlpnc5zp/ImxDr1zSM8UoatDI1OVSyxFGWYLzVMH8L5VPjFrmvcjPVrcQi0CT6iZl4gDCbYs3WN
xC3ep23VjSrp5IDTaXC2wdxqvMvlW7JOI8NtVbm27DYMm6sbRDWOWJvVZZDNU58ZA15PmlRWNqVm
uK3WCBRPsMJ9EQzOwddQ0QZr6ov6tim7m2JYbircIaGH1iT055dqBI64OP1OzEgnqAofY59zj1kR
rV60YzniQCuQQQus55VOuoacIUg3T9MU/rgGFcPOcE6fReSciLJwP6RBPsKld7WYSaqhIkRG+Kbs
wly0SzIvuCtxAouyPuEtH3VDkfpD56RqijNWxmu3uDDm42qHfeFBOHAGq5EDIQLv2PXy6BTmMPXY
MSP59FPMNUGx4bG/5OXsym3rckxAVR5Kw5Dnegk7UC9i0wNa7PS01XTAjRX5waVe5jVHfXTE50K3
Ta03laNy0sQHZ2p2yNPMoUnNo7G6gMM5dFg4lZG5DdiBFXBxXouzlvPZVrCOLdzMXSqaF+W4qzVm
7OH+mejKmzPqkpOi8wJf4jJIusFZkik0bsJNLWDbwPuzWjgcnxA9lwJH2jcR9K6xd0uAayROsW6n
voKlToDk9nLXGrhlK43MBLPnKkrgTrw1vf6DfdpEU3y2sRiyOuSbNsIWNDfVuvPL5baYC5PTsb34
wXrpEUeyJh0VKrELe8KoL0v70fyyay/PYpox5DQGqkhq1ynSGDryKYn86MYd6z5FFVGCm8IgVNU0
OhlHzx6ZGKDXIA7omcjeS9PppJyHGDQt87MfnfVLvPgwv6URzvyurrfuwvdOVeZTZPvtMvtt5nrk
KB2xQw6BzUIhGnw8FAJwcMs/7VuflbGDPRK3fL0aug374OoN5C6MeaZaCaMbth76sCs3488YK5/G
l7C3r2jGK4RT6jGVc3VqYazcTU0OErF6xJkCO7kav6jQZk18NQv4W07XqhD3qyMF0rJnHibU83dr
gGlP6BzMxhW4VcMhhiGdsijlkKJ24qyBEbk2wztpgnhTSmQWVNgPSAF3fcJJ6ngCZUvdmkfEsS+P
/bpuG75sCsdtXh3fGbcMwFJa9q6XIpQNxkCTD4HGhN2Qdrq/CA9ipYKwD2MQnUaDbThNezPLZ+6H
p8opdtqueBMTZvZZXJe7MgQZieWWt8pses6dQyXlHk2MtxWRt5z54N2Xc3mmMoB0v6v7vfI5R8Nd
+2nkaNwpIcgRtEpED3ljiHeonTH8ZATTcCOhZjfydT/JCDVZsfPa9rIu9ZS0qoU+CMd0YJEayIcS
u7fN/TJ46ji9jYKlTWPoR0WknmwQpIvyP2jLPooZjL4qrUxHD3WgniVQgIjXSRCW17pcH3zZbCyp
cyQ+mT0bDEasinhCRY3yJ6rk24o1KGThbEtm4NxC3TlfiFlyHcxFxqjX5t3c0kzaqs5rLwR5+gyl
3Me0rid3ms96GjMp2k0T99B+iPHDLetDY/nZ4eq4Nt3Jw5uNjZebernjHpKC0DfcMyeu0tLiTFhL
HKQ6dQf2bTvan4rAz3jJbWYLOiAxGU4eS7WHL6Wzd3nc7AGB+nuKOQ9ZI4DbjK2bFSihT3Rsimzw
9CdbMEs5kqyu2aarC5I7Lruzysk7M9gk1FLdd5FhFydWGQ/YuVQoDQvA9ZghQZ4uhiTknE5IP8bh
S/qjGAyY+xnnYzGpH8TlQlfnwV/LLXfn1I4qX3WQczvlkTUosfoqIcGMsq/zM6sxYWmCQ6TZg+8M
9b7UwYPfkBt8Rg02nnErZJyVS521YZtXNN6sPZId7JwP3ZAOQ7tBt7UkHp0N1JAQ3sVhgZhYtiRu
HKSeqLfrgBeLq3gHrBkbiDuhFJx/aSXDXQVePQkNp4cQQCHkEhiva2Gddka9fet3KtWVOdJWXLUz
38SSDmm3yu3qxR8VGb4nx2zDiiRsDA/oWL8j2X5hC0K6cN2/rF0zbEvrXLwlfBxdCNuLudvEw5Qh
hzJrR5rKokgxX5Exg3TE2EnXwcvphBziovwsYn6CPjYVUtAkGJekNSEc6M16VqX6JdoGIHptEWoM
xQOb9DUSg0gK6o8ZJzCVUfCqFMr/6soWEWHQaumAeke0zzufRm0Sj8NdZ5odvGHup7A5e2WbhnC4
ZEZnjVN/iHBGB9afSKzf/LG/rdGD2RW+HBNQhMZgxCSKsRnWmCiNA17B61NOF2km3ESYFtl4tqeJ
ps3DtI6/IiRw30Zl8IsuZIEqDiqKgAAS6eI7X3cEqQu+ny1leRHueg4jdvIC7zQPsPsvZLDxqRxy
7qHBipl3UBCTUEerRDX+hYgCJGeN+hPnZEfeFJtPziJOLVXXeZIg4NxU2l8aS6Id6LWcvloKNTZ0
mZS+DdUHZhCu0ntn/Mvh05oodE6x6+xJj1lE+TVO0a10+FOn28+6UaAABCLv6uq2CLwGwkELX4yy
w67iIrfVkLup721GFOdYHQzNbiRAwUaOhVAt3GGPT6vGNKnu6synIUy/5lKlHYmPGPlEcp+/ksMq
IQgwq08vS7SutyNQkzv/53jv2zeBplF6fd5LL19dd1s6AD8a9wp5Dbp6JDwNEXLvAy9B3XsOm09A
mU+Vck+RXbKFVp9kNdeqBUCjTDYs4BG1/VQS0uVuyNsquDARgkpZxFagZeMxEqmtNxxm6h7g2gBh
eRvs5ORmC2+ycOg3WBfpMhQ5UG8guej0XHHr93S3mH7ryxA+uDbeBqJEL4PKrnKxy9FGsO1ihxmK
aCxxMh/WqU5EvSZrZIZ00nrbyadwhkaouJvXQp7qCPeuC3wNy+S2crtTKUReuHxDYdyUIKA3tRE6
1w7mo97SJbyXW6lQBzmPKGR3g8dEpugdbHQhvvdELkb76fEFpVaQT6x6s5q/zwW65AVeI3TdsuYz
xF/SoSlr6CvOOLSxRftG+fjZjuxVr+NTENMnaO9T6pAHCRl2VuvxEHDgVl1/hYXNXKjU5+VtUdtL
N/DECUY39QZUXGUJXF5iS+mfAhzTHf3Wfv1IyujebcukHmRWq6epuKvb6dvXL2Z8NIpAQPw8xxdW
V+gMX+z0KdiQLBrRvORBayS2RpgIhhJD2esIA8rqsS7KpO+iVKHnt2WMuxHi1mH8Klf6UVTRaZbv
cE46WDTW0fSJ6d6zp3TGbHkKSfPeoZ1DXl14I6w8L5j6whB69GvFmOSmmOejj+s1W7gJ+mdRkDYL
0cr3wIGMPlZBuPN8gthJ/1dBv9dg10zDQyceK0ledNiBnQAqRno8IcmGCC5oJs4YHu+6dzS+/oAC
bLzVnkixb++DAf54HSaxsFuRLyc4hJTlCBmH3GtEjl4H5N277fSGelvpTudqDOR+WW1WTAPNJwHN
LVwVp7LIu/Xc2TtDTjOsBDSmwnERihI64+GA4PW0h2e3+Xb4Q0euXMkMRitZAZfdujua2d93E15j
A82ZeQgrP6XtkAvyFYh1V8xOgucvsPjKhGtUbezy8y6n+OSgi7fuPcJNs6mJdlp/h5OGkyvKywgB
sWzy03mZbiM0gyMZjhEEtKV69+teJzAo3pMo2BeBzeZw2FKBiAmgMa366I1IGWHfOgi2cDTfVTHZ
MvrsI7uu5ANK0yVb/TlHv8oUJnbqJm0sPDNncY2j6aBbhlPRsxCQAYGu9xWIy7btNiTEAg5gg4Nt
DEo6tLQNUiMZ0LSabk00H40296M1iS4X+Psuzo6TYU/C8H0C5octZbPM4XliWM7Nmjho2NSCBEzA
MLP/6jUwLZ6hgwlfquqj83nuUvbQweRH6U+0I7h555Q3wcFo/hxgxHhYMYQNUH9xbrjjvXgDukz9
tLTvXVidCIJKShtkA33kCsuI48N3S1TeVXffh4jgaWMUo9g+m+Gm6MmTreybEhuKCFbVb2CLmA/+
wem7l5qTcUPRrxcDBwbNsPAY5Wk7etu2gGKVX6cBzunuErk4dssnB7J+NNzttQpu6aLupnHE9L3P
UluALm/bc1c3YSodBnbTC3I5DVgSZTDdrPhEDyAQQI4tU6KtzkbXwmBnPAzlFxkx0cyK8kli8XAY
cifxMsD0nk77AHdUPa5ZGZl0XXkyAgKEviAAIDW1uBThmPQNVEy8QVKDd57bn5imKvfnBoh6n1AD
756qy12A35HTZwQJVGTtsgXXt8T8YRRcAgJRIerhdfxxjt6wNoJbUURx+eUmiDjA1vnqOAoDDDdA
F2vZ5ZbDS35sgXOMScdQslN3K0S4k8U7kua34SLyjl3CVqUNd1PX+1pofQriattLtUN+5GMgt8hX
PM3VkgN3znxxw9wp5ePWFOTkcKwSPaT+9FEH8SVuDqJ6Wtg7WlyACPLEHI3yt5QNJkLatJpNVvYI
YEUOJWsDtalbuFSF2ASxEZoK8szC7beEV6eOHErxqfipxrDBKqtiZ4ZLGHmQru9VaLKINKnXXkx5
y3HTG0g84YWsxgQ2DEnUrZC44fyazUdc1R+LtI84DF7VjAsXxt+uVveLiwm5aUzogDtfoIaJ9Lug
sK3Cxw1qMI09dMaDdh/RTbUZ9DtIXaPtMQQuiCtajRnxFFD94jX2aVp1+kn4m/oHlanLT0dWwCig
e6j7J2e8HSVs9TVnMGGrz5BinRYIjtJyQB9Y7Ku4gbHfp8fQvnr9k3K9fGicICkKJx8ceyj8BcFX
FHW96PTR4cLsJvVZ1faA/JhcUHlGcGFa8era+gLZGQhf5ZLeQ3f6WjYgsV1Eb3aCZQG0TSZCRBcL
phMRwY2Sc7GXGr5q0+xHO99zX5m/9rno5HPUFg6o0LvRPsPCO/eZyPvRDQBHzMhZmn4yhDt0QyCM
y7R2r144vruj+8G77rVHrZ9ETD4s8+zfETfGdMhl6g+Tj/NljLah2Fv0231z4IDs+U+sA+DJfkfU
kobBA1nvV9zvLskjTFo7XG6LAeZQhXQTOwcbrPJHDxECS4LaEQVTKDx3I2JDXoqWxd0uGn2HbMS6
MrafCDrYNEa0Kqzjqir6btUYDDeotafb3oTzxVYTVCphyZrnSPTle+U7QFwqOdCEGHQqXDhqE60D
eY0X99IXjvMc0pI+Ste6QxKFFe8ATwNUL4wk/zNZ0l/dNdAfDioGP3yz6Id+Orn6WkXX/5wo/Q8k
SX91znCHVbgsMPSmYMVBDusDhCtP//lT/weqlL9GU42mqBsEiWLyAcANghXQQKz1Gqdt58r/TfP+
88fyL8UXBiUaW3TS/P1f8fVHp6yuinL4y5d/f+ha/PnXn8f835/58yP+vv3qzu/tl/nrD/3pMXje
f/ze7H14/9MXuRyqAYXXl7Z3X2Zshj+eH6/w5yf/u9/8p68/nuXBqq/ff/voRjn8PFsBQvW3f3xr
//n7bz/Opf/8/z/9P7738/p//y1BU/+uq/e/PuLr3Qy//0aivwVu5HpRFDKPkJ+x1fnrj2+Qv9HQ
8+AVHscRo+xnpkp2mI///Tff/xvxQmjVGSN+7BKKBWK68Y9veX8jPnGDmPjoJP0Q2tT/88L+dGX+
35X6Jwk4sMM9YX7/7c+rIcQzodWgoc9iKFmgr/gLxQx9/SjJBH29DOgbNqI7cDk/983wX2jsKN7R
n3Qi+FUU7yii1PUZofTfyJB7y6waZ8i8rAEc52zkOH8WlTNmXuwDKFcfVbt8jxZnVePKr1kizFmg
KwaA0mRD3F8cXZ/KKliwe3shzhXvuVgBFy263ffVfgBZbTWmChzFVe7dWgBNWVdDJYONAG1hcAfz
4DgJWiQJFuuQMFAn7uy9mApEnwyqIam5PHAAo/2E01CEqPy4hitpd105BBe6iz7WCgbTy4CMAvdB
UPcKcu+ISK0zSM5hH9BI4RWPn9UI4+Yp8jfIr0U6VFQ9mIB+0Gnx0piisJDdkjLM/oPx8neGNBT1
ZxGkhAePTQgyFcoWJD4E3sNMCrvv6fyCWfVtFf2AXpwdRc/adGiWPTL1dt0o4P/EvgVntybGsVcL
JJUx/iKjRmHkYYaF0VKs6eI5e4k5KTgbuTdjbYFNqHdatIfZOZoIsAMHCZ2IoLp1PfQU4VGR8HNW
52mdfwH3pSl1YVIUe1kPHD2zTQv78Z9HLNqemtl7an9elKa+zCqveiu7DRh9pLdUMOAtQYMTV9+u
VqP0ou9zuIJuk/vWqX3Iq5o31cROEpwEQ3BB1fyoDTqAPD7wLu64l2FqY7QjiNwKlpe57QpY3q6v
cAfwsq7pPjCN8QTNa4ZBZ/QDugpTFvRuijZyewraUuD0AZnQA0N0ZuFkjghEasBi9zWqv0V5dYax
tDhA2GEZQz2C0YpnDRQUkCZNcT8OKcr4FL8EzDETc2btoxMPL7pdlwRKEkx8tfG8AX1RqfqAlh9y
OL6CL1vnb29woBlvg1wEUzLWas00Rw4g9tJkdIZfGlR318KYnnZ0zkKt8Tt1TrwZ/0xBXzXWOjmc
zJBDiu5XN+EWvMJjX0PnMTgKsNx6Dir0Nj0vDm6JGZtqDFFjGAhA+xi2QR7AJu7FP26zBwJmJa21
+DSua5KL36KzL/ElMXOH6vxRIa03iz1orYZQ3uAqLqloUAYrdmut6dNRyiWzDpRJxQ8I2pg5KYHz
mODe0fJlghjP4OKQodk7Ljk2aPzapdmy0rMYzB66LBrd71BHZ6833yw090vVs2S1jQQzXPQJWAkf
VEgSl4sC7QJxBP6R+BFegN/d+8Hw2SHzEEBddHAN/oe0jGNJbBWZ65RLwHIdiulpZk9Db1BnOuLa
A1IzFjwzd4dPMpiznPrj0jfgDlBPTnUH9/OfqNXVgwXS4rDMFCqJB9VsQUhhJcu0L+FXVEcSLpF3
bJjQ6CCxJg4ZHMlQvVo9v2sL/cegld07llX5HKpHWrvfXiQRwi3anQthK+CXEtZNnH8RxL9CJwEy
BkWja6v7cahAJI5oVgPoAZY+TDjHzE3rZbNnfkWT99hh4sdi4mk7hvKKPe/aTWoP3dyRxh8tqbtk
FVOVdCXfqYDCHjzAoNM94OC3eEQ8FjXrdZ6byzRuRx1faeyfrJq3vUJNWDhLldiKI4s5QDkFzAxE
PdsWBYzVlyrnLcabTABYb5bxR1Bqmo4wdUpZ0d97aJw3pG42QQ9lR1OPkGJVMlUtyKbG00suHWj8
RgmJ/rwA/nLiaRvG447LGf5PoMMz2/OT62FuK3CSftFodmIidys/QdKYRyBbav7G6AhhArvU0zYo
l+u49M/+SG+UPz1K0MFEDdvZs+D+i9ydxiOy7TeAdk0Y7fW65MFQZDMNMsbHi+j4exWqQxP74B/g
ueHyV9a7+YLGVLrBxnWXX/0gp6xu2c5b6qNbxzvMGjyDI80GfxfNWCqRg4QitI2kjVDxM7dCaxm7
aRguGQaPsNsEsOsI8WL8vr+V2Pux9ZZHSKqOc4QDr57CDQ3QiJargmyiOTg1/SWd2c1KuwUftqOj
RPNYxyer5a3pPAJi/mDafCjodvIwJtlUW6DANxw3paDrA4qILea9M+J2ODmHpUGt7n4skZMNwnPS
0oBRpZ/GsTBl7p3PaMVGaNvgdsBt0tdnSOl2FhO+rqEsxUZ97tyqTxzABmSK0NLFb+3wDhnsEQgq
iWbwpwsaJPTGGLEEYyPfh8EAJS4AWS/qHHD5OaJPcJ34Yjr1Gmjy1DvLXT/rFzKtz4DK9ziHAMq+
TkNMd38cJAACkDGryDMBjxWNqQqlTcbqmVRopQDXf84rMnPQ52HYC+1dlGNYaQrX/TAjrFU4d+vQ
3Url/YIK49qUj4uGkCUGwBWzG9lF1zLWQAHwHyY03ba5IFPpZIhMOAy7kpq4B+k3nyWaRhClJxHw
O72eSd+cjR/fIcoqDy17KjUI1jHr0PQYhbnisDoG39WsDiyoh2Su4ldvHO4n+L+H/UZ0/pSE3fBC
VnacFk1SyXJkYh3hKbBdXTDITG39sYJ3QfHeh+ydMBeX3c1DumzN0EM9V29MEG20iR8kgR+nQNQM
8+enMZq2zkrezVjc1NHwFpXYSJbVe5LrSyfJm7PIL6gebtx2+Tl90mbQd0y72Fsr+9Jqv8cmKzZR
6ecg3h9LEyCiZxdr746O5uKUzsPsq2sUnjtaPBRz/CuqxwGkDsSZormG0s3aHu6Pcj36DkAuV3pX
HJfbxvibwg9vCFcfTEJhEHQIse7jm88YUE5J0R37Lt3VNYj49Q3+aacAYSwrSkCcm3XOtH3jkf0s
eXnjMoSmC5ifrKLOeORfCYqgyWLAqhDgQlvrb7uyyQFFA+xEf1uZbk0KsFiq3TVy2hVNuenMQ6cQ
4yVcH4gegXRLBSdEv7zEhf/uO+q6Qi5gwVkkq+OAgJGPRVu8chD9yRLL44+MahHy0PfBsSrMKYzK
W1MyAErBs0bwWPE2ARDXuHyT5fegv46IzcIUc7BjrnpRNgTHsrzOYrypNJcZ6r0XfxjBXKEcoeTc
VdEugANXUqyQ/2GPEfFP1afHoxbiGtHHop8fzRzlgQf+hA4sEz2ig4VT4I5zn70WiFfYAlTyDMKx
AS3CS7pR0ckn4au30h0h8672vKPvwt/YX8GodHikhoZh9rPuf3F0HsuRIkEYfiIiMAUF1wbaqLvl
Rv5CyBbe+6ffjz2siRmpDRRVmb9L6YJbDY/zgArMNjD9Jje2B741qhuxwJNZ0yGtk4tX42g99Kn2
pEz3CoQSEAXKqeImVCfuoymhXIpPMUQnU8x3NlMpJtfaIwe72R7P0un9soBrmhe/1sY7aU4cB/rR
aypkms5zUWMGVNHtWM7vEi3JVGvfUWwgfavEvZjqw0Ba+PZPRkXhels5slyXpgoMxz7oKg06zX6I
uwWpbXZt2Gnb+W2pDyYX00QxgBf3zZjxl5vW/WTVe10Z+zmZgmzJ7gdwW4GgVXrmk4HuwAKwQ3ET
pF11KVPtpHQZVgaI3Hk112A1vtdl2HtGOEvTT8zltlJVGB0a0NYI1iIvOMtk9eCOMLNxAhZlBe6H
0LsQmd1ta5lg4tXLUPP1oxF+Bx1p1oVJ5xxAZ+/amd/O00tuElSh2ltzKk5IH0MsjXav31ROEq41
zYZ9u04ytPQsTBVSoirzPTsmd2a5adkAI9M7Dfq1y6ZDotuh3kYXIVFkzKDu/Nd0lrtphrhYCcqx
gVqGYp+wIY6Vfi3WwV8W65S6FRmX8rp9uJb1i5bqAKTuD8gwta642f4cHR0kQTAX+U2RGPduZZ9b
a3zZ7oJLxaBl8cEDGqybKdg0FY3tHaX4MYv4qastNCzMjKswKJgzZmsRxHm1n6zliNrhNorhl+fk
YdbyvW5GvqmoIpidqaZQc7JD85J0CjSqvzqNfMk17Z4luW+oTJSjcRLUh8lGrme2ZJ1U9FoCs2Hy
w/Z09IJ88EIj7wKHGYTbq3R590Gmzh9LyqzFIW+GYze2wWjJY5wwvdJFMwDfhODYgnKtv6QHbSHy
vdU615xyr20+s70yJ5iek75Gj+7GSNYxoU1laKrxboqn84RyQHO8oOWib3BwVzIoWjR70Se3ZnZj
9AsLqYB5JlCXenN7z1XCKW732JtUOHYOWyTtVKdAWGeWS+I9dPl6iK02LE3u4LQeOkRCC8vGmot9
OVrBxmeILqxE9dDU/VFbHdQ8np+XyaVtmaxeEU8S/ciZLBQrPpcNyl2aCa6hlVi+e9/z+4TE7rNl
AO1FCzVP+6GXON15DrcuuHJvoyV/QYVy9gb9GMcLEfZ2UCVgoV19GuKVPn2+9NRb9IZXlJEEEyQv
OvIksO0TvMrdYDoQ3ISZCkIZ8+RkOC0wOjyqNZ81y/TndQxyBEhxbx9a4ERbiw+cDBcGqEDb7+vG
3G8IrJl218rjZNNMWJcm0Hjw46QIDVZOoVHEW9rJTl7EuvrG/NZ75t7o35Hr6S2a4TowIxkWc3Ie
7PIossrXpXZvC0ptg2Wfe+c+ni7bepZDEWKJC72hY2S7OloQZGniIaywA6Bxt1X7RUU7C32fado7
c1yu3uyeCpOZeF3MobJXY3XMoumaKbF3a4lA3sGgxX3QU99s5UG3p308yLuBERy2hzIvO3Wa94Db
iVMxiQKJpmCw27BJCgIVCNQxqlNZLTdLnh3KzvaN3DoBGO0jJQ/RYJ2ctg1oJdA2mr5XQ7rS/Yhx
hr+OQ5O1te1nBi3ulBCRGxl7A11c1H6lNXIxo7vJpAy3CwFaszfz/mjqRVB47r70SqTmev5aV8Z1
WT+csbgpETbELsoqXiqWy3HmDF5ilCZcRCuD7kZ1FTvq6Fj1Y870zlhHnWeGjUjOLTz30qc704ai
F8kVJOXBqtc3F2nQbujOESG+Ue+Vm330eZZQJsq9xS7y2GvmQVgHq2JMY9Wll54EQB+YaTzFuUd3
gZGDeVNHp2zPeSs+6tJ7jBAslwA5O32pfjFxRD7qwYs9OD+C5Iihbp4qIQjsKMwxwBhBRctwnl2X
eqelHD/+/ztpLJgQNWRu1aT72fzE02UiSrEGf+REaCZskk6hdUGk3Fdi7XHqTNaL0v5qXCW73BXA
Q4ZOA2vhEZiLEpah1R7LaX3J9YyrMNPzdd4jAA0s7kEzykuyAbKV6zJ9dMU8xegGiPfEaHYrn7Q9
2N76Ular8iuDKAtcHKGkPUkhbaBatbOVOYxE9EDtmn4ww2zhdeZxvGvJ352El+yk3pZHZxoPumd9
gC+3+6EzsH3o/4yu+hPa9uYrEpNqGUrfys1fo6c9XxKUhYMwoR15NP2mY2vT1SNRNA9dZ/zVS/GL
ko7Gz9OKYK5mjhVpnRqt/2y1YAESSpgcAVCfmxykURG4alTIwjB44p1AFjYatwz4OlSOiZeNlA6I
l0uRM8jRYCOLqiW/s4v+vN1TaaL0r638Nza5//YkHw0n/61ScqzMFcwod4o/a9T2bcw3WVsuVF7F
p3ac/5pmuIM3QiFJaBTqNH6d/YJMpdF7Hkbtjhow3Qkur1LKC/smQWu4Rn6j8VGn3noRccSHp3+b
rA9vGe90yacR2e/gzXeN5dmIJjdx01JiS0wPld5/9h4XUgNfARiKnpQwewZ4hZ4aCJa0elajkdwW
2S3yNkY2YZDZa9VnGXWPtd2TI5yq795Z232rF49leudQMDFxlni7hqvdaf1R17Nvz+MQcNLkBkSX
aYCO5MpPfJZ2cRNMTP3BkVDfqcaRk7rBTIdQI47dSb4cKOFus36s+vCSAJhxoYTaG8jjEAfUSCAm
Zr8u6IPt6a0dueuGU1Y7NMDKf4gWgIwWniZsUvU3YQdB6um0vmzKh1F7Xhg6dOr67KXV7BIe+Frx
BB0qawFZGLEBZdFs+spw3jTV5ABfXnNeBw3F8+diJeiQI74BykN3F8n6rA2ISfv2y03Wb6vj7ntt
c0CPjfz8YLTxsp+y4to7fGylFmOrMJ4q514opznrEWFPOUosiHxMGag+lsir99aS/C1rHWAweIBT
ZqaCJ05CejwL9rrDa5McdJfIk6lKf5qEtnlU9nMRjXzlGfitUSmpMc3XYmsfLmIWgx9d42jwURnY
9ETaYxJjl25zSvueS9ZTJwWJ3MdJn4QSxgHoROpBFCVwzFv/2xrKd/R4CLR918jHHqUGp2lvksvJ
r08KrkpNC/p9msDVMZCBFyZmJNm8OWYtb4y7cjYiSqhpCda85IFDdLKrsX75s2uPwVhSSDXgaoWm
Tv/f2i6aYEh1eXJi+pqmqX+1uvytzfGuriLyhmsuQ5+q98QamLHeEt8x6ll0RpG8d9YFpn4GqkQ9
cGO26bdOlm9BnTMr9tJtVypMJKo8TL+WaNn0XfGW2Ya8LUywfHbm2RxhpePe17v8mvcYSGr3Zszb
9S4qSLAxh/mxstPPAv0VInPOUmxvhOyMpo4b0kB4a65UTQ9xLD5sErh3rZudLZ5jJRJapbzB/sO7
DD07QrU4H2lbH7OmvtUmPqOgwPKtYfHXBLe0V1/qeFMjNC05QH9Riq5RF8YYdFX6z/Zo2+veG/zE
G+/ywimPzXePKcIfGuNc5JQSCS+W2mx9E3RDuR0lGJiYiCuGYcc59IExCM+wwUaEarjdC2NbHlVM
4HUP5LiWbCy9zDfjIuJ2Fywz74fjOOb43NihjGw8jON8Hl39Rlvr3DcH7Pxx8Tvo9W8kJq4E4gg/
YzAyXOu6iHaPvqny+0r3h4RQnapvZz/fUEEnwuPAE7z0dEXzkB0mz73Ts8K+lV1uHWzketWaOoFL
FEW10SaooNtpafw180QgK66y9LaV2lU3GAFvCSJHDlTOv7ErRaDp+nHwGEuaWarbL8xMs/t05PB3
jqNnzQDmvLXjJpelsX8NrCq7xnAGv+nTgxjHf+h22PF4fMSq3855du3VdCcr99HOHM4MncfOcfhX
wRQm7ke2XxP8a4tQL/T21B0l9z5aUgPRu6pvzfK0eEt8GHrTwAcyviZg+yeMIcmOiEsZW3u9sHuf
uQ+/XmRSqy3Z3sFLQAMzf22011oDlzrpRoPbRHt6c0LIGlR4JAXIrEWvojjnd+7SEveUbBII8e4x
36Nb4jcGzZKgTfoNlVSMxiB+Qh9Yo40ak5tC6hQ49sbeL91nFpGnl7ZPhuDl5eRQgDjz1W3W797k
8GbE429Xt7Dui3VYBAvFqXoQiUW+rgX8zzxq6b6WlCwV8JcUeN4yzX2tlLNPDfs0MFgOBXP9K+bl
zjZRL88FC9nEF4uCV1e+quNbrNVPDmKznaNru8FDLNpD7obj3B1UZt4xqEo/FmnxuGpfdpVZoSFm
BFpCzDe2TU7xhEsIU5VoIM7GTeW8BGLN0+M0PKEvay9uXL2KPhOHdjXeNAtKP46ciRGJ2GUbhPy5
G5FF2VbOLUr9r8ictYMBZXocNPnQ10q/cIn0S5LIV6Gsf9MEukrEFiq1AqeFZ6H7SpaYYesKUC+N
O3efjacFcCS0iw4odaISrhcLbxWRNw/ehGCpg5gLkg0WrQ3zdjCT4YEQBmZlu8AASBRCMzZARLzc
CTRl75q2GPBKQpZoS/aTx4MBOpJdqyF/09fRui+LJ7nOGYiThrIp8TCj0i1VjhQ3rf5ty2S4WB55
sZNYqOFjgoNVnKFa6QOYymLfTFFCjzDQ83R9AOs6BeCWSGfL9EEk8bmfOxFgDlsplYc5EMP05GnO
dKQe+yyy5SoSSAJEapA+TdH5dGYvc8XhGffteDT0/jFeaJO1EcNWjJwG9R0dfBXFe9bOvHPU9IDU
qPHjdQt4lPa3a9F3rCv5tqNzRNmuqLukwYE0+9WMjC4rFG9lNyy0edyvjnCO+qTuTVvcOY14I6ID
9YwXx3iuraepRMs9USy1qz6CX+E6TeSxJhn2PAqIM6evbtgGunS91Ln5oUwr2ueDsWfGNy6EbOUW
0YpN+XM/go0tNTMhc2tTQS/o9PrPdGU0qjVAJQpt3UfJeItbAbYoQqWjl7ScOQLVtS2tlxbJDgik
zJPjiED7OHccGKatnbWXGLjHV88Vet3gUa2lEQyb22HmBPVNeoUqWjJ/VNX2JITKnN+pg5ap+dDy
5H6pRwq5Gs2jMaNNrPpn25sMklSe3Wo2Qia8vVpdO/p0j+xC2YpTxnD21iCQ3qM/zrW5DyfQVM3O
Pw0TZiiO7OIg5GdkYxgdPPSkSdy/We1khjHQ3BgVCMgWt9k5OWL+tmFBdBGBc83AVBwP4Clr6Rgn
3CVTiw/XVFkVFmI90PVsXDZF6QqOOrUcnYmW3VBgNv5ishcBgft9pxuByx406tjd4tkcggSVYzQS
8lGahPiUHavBxKOoa/NbRCB2MJGouBNDetXg0qsK/4gymnc9dqxzwbtBC7B6mcQV7V0aszVrvWva
XVDrrReA010merqLAZWTMfxkjpX5RZ3GgcsSZDG1x86JP22urCMyDNeecBAoFZ8kR7qHpp2vHD3x
sS5Og+VRsW6GF7YP62QVYzij5sfw3Am/S8xTra/VWXOBJ2UF/7dlZyyO0R8dOb/VdgoyrHh21rSH
J1CQUTXVQA2MqqdNmLfk+0fe72rkHLEZsuy++cJyuJI0uPFcSjtZ5iT8waFacsazWVOjdXp/zs3u
AealOs3Fn5H277DT2XYzdN8szX/1YKg9HCJNel99Ld61nWBsZs+wwqZJ7410HC7qlHVufJNEy6VL
Nl+NSjw0Gagqax1HnGa/9m6NmNS8mdpB31sib3w14DtzWtcfsQgh42vp7UKJnN1YrLCi7gnQc6+h
WSYn8kMf2wbfBC3bEctC/zDX6Ve5ZstOWxoDJNsiYTKbA7la003k0nfM6K7Q1RE2MPEDCiU97DRu
odqLsDHk62uy/IuQMQRNVax+yeANfxqTA3zoo9aUhOjjotpjBDMTUA0hdRHiqrWCtNHhKDEGlULd
SDvr0H7m/Z4vjvKQzsaMIx97qjwPzhhKTr6QrZ4qCNWlVuOAZrxXEFlKXKM1fVTSuvMkIZ9D17fI
U72T3cinOAZ0nrI5Z1qKdknqSu4SwbPgzm2I6AC/Ta43PsqLGx3jhr+aCC519Z2SRIC/dUaPVr1w
jDqh6R5mHWNppxjzLtPXpTe8U6JN8qXRp1dTFbhJUsPZNWXWIeAeJ/byZd07ZvE+DoV2XFY2dWRr
gcee6Gcd2+VYNUA3KickT1y9Bh+xovhA2JjxzfXQ0bMLD6B9ome+ZTBLeuy0sQtqTLv08bSVuSlR
RyfrJXJm3s6VI+5k1QS94z41pRMH9oj3IYv7u8gppmOjqpieN4GKaOdzl5JnbzSt30o4RAiFixHv
U6/oLmLugNprsP62TvKgS0NlYWmaZHnrgWGguhWBSPVns8M5lfS0GHrL/zG87lmzMkV2A03qPM3Y
V0E9PDfWgnrg1bKGI0u02TWeNbH3oixs3cK5mdfOA+mH0QBPwllMausu3+zZvY7+3lVEO2gtwmGY
nINpAM8unb0GtceJPrtL6LZYHjSB/LlKYxxiyqDGwYkbcVbwnG84VxTEEosf3fOuHktxJv78MBaM
Ssb2NQXRfA+ttoRKTqdSJsdI60/p3KggGnHpuj2+wLan5Juz+t025vvcVk+gkQiKutzeFZEZh5Ls
jXhCKdSuVok9x7oSzvDgEeGwy6SeXkyzPkZds0JLWmSApn6/VccV3vfNVOfu8tgb9lPlwqf2jgYM
W2NBiRaU4OlXBJZMjkC3Izblp5p2nOWlR/9FxU7T5XU0PXNFvkZlA1MsdsDc6TIR0xV15bOHeHAy
FHlmTeVPorL+bYJ1nIt7tfW9VQRvoa+69Jf6mpjr/Dh62pPpYK/NFuhUsZ9tBqCqyg30PDvaaUkU
avdE0Wzt7Q/ZOmxB6y0DjflIevaa52iLcrO+CKNK6FQRH5WrE9T18JsoLfWLdP4ckRqNwmj2yqaz
KzRJnAMSIItN0YP/CnSPGQjl8tiOpItYnf1NTNk9ysQDlbmdv0nZzXt7INhcGmW/9TLvc4OIWNYE
Q0jZZ36rkfZZqkcLCdWuEE2/c5j256HaCpo5hsIfx91MsX7IZ5f0Rrn8MwmgQHaC1GwUDFw0ihKT
fk0e7MTvlMhza6V5vqfw1dpU7UWFAL6j0caiBbwgKIJke87UfCp027tTA2VWNnr7bhQ6LoT0Wwyd
DLzFvEuK7GlYWy1cNH3eiVyixwJZ2yXuCJLs2udS1Ewe8c56aUmMNZnrD8gGsEMzE4I0zTFFhK0r
+9Tk8qdKm+bYlrA68Zi1h9VKvhsTk2BNVYNVZM/2CcJEgHhoWgnZucJrD7UHaKLxHrGMo5PoJYIs
wrgveRR9dbn3plY0W6YcH9LEbW5IePhVbp2HXiywMfXLCfTkdli7R+WyJhv8qnIoQ8bGv+po21vk
9JR09oByeTo79v8BD1SKbn4vNBkFFptPMwH9Fg7m676We0NHqoWw4+TkPGJFG1Sm4OPGxvM6xQdw
hyjQcg9ftVP9dl48nnp8bTd4IsHMQ88am3BsNbQMynrIC7WTNnA0JaB1jCrBJtBRPK2rd0TOh9O0
Lf8mk+HlbvPdzenb2EMZbMoWdq8y0qu9i9mcCBXVHtEAHmNNTfu2xOTTwl4O06kuxWn14Mamarlq
mABsaHqBVIqaeSrgA/IIR7dm+GSaED4g3NOy6rATHta+dr5MDpZosoptev88A8BxpW8t2mPd4HKp
sCtjot7n81LuUVqYgMQRUGJsfcxFOgaiVi/5GJ/z3rQvU5H9SmISAvysdpBUTJvvE9PP3LTee67z
z2x+UV6WN2yex25qjqQkP3Z1zK4ZR2UIKurHQqRhIZEM0RQGOfszbs5ShDlEV52pIWwz79kWzr1l
kPeitxzImdeeyoJE1UUVOO17/bl3v5hkqd8oQ9dDGzbUkX9DGtM6lzZ89Bqf9J501DQfliN5vGcb
dsxyYJVaBx2WS8Unq1IAvSh3++mHOHemndHmhK00cQqEKnezvVYgyoFwOY5g2sZ9q94LLX7XKQPz
uBYXR+AB4Vo7+6Xp96n5CT64hK3UMWrmrXFeUu+tZrQSZ9BCVLTbvo8lF59gjs0P24aOrROh771n
9KcHJxmSIPIwhWMW8EtOvJ0RIbpKLPsPwvTesSGr0PppTJgh+yE7AYKETV9jk0iuWmYAARm81cqU
WCyuseCJAeQBudgwjJnaj3OcfOfjWqE62RwUCWi5n+l5qA+u7YuhvCedhxAa88dTLKlusOF76gfw
34RACN3aWw2Nh/Ye5XmHxjDNtmimJwcNIO3qnQEUZyn3JVXJnd1Fvw4Holm9E14UEWNQ/9OcBLPa
ChlqDO65srCSthShVB4gAIpBy3J9ZEcaT7lZHexkPFm8SJTjELLXsNUXTgN6r1XeStKXsDE1qEDp
Z/WhCqKhs45jk22UnYZr0/DCUvD8a4uHBT9nMKkxarC0+HGW9GbRm1vdwyqPfoooTBduPfb+f7dl
lN9F68wB9ia6BOpI1X/bbooaEoX/SlnQR+ZVEGyO17jA7mdwDJociZZXM097QMynIC8LW8A+lZKe
uMGsH/GWrFSyFBpGd5bGW+kse61ZHscy4cDWavyF67pLO25L0s0WKkHkHVAMhzKdUZtWCYnflIY7
q+1f6YnwywPmpwWiOJUZaEvo+msFPDt7ofKMT9eygd3S8bwsAye4ajrfzNpH4nKQTjR82yy10O6i
H0uiFO1rhZVDw1E0G16wavWIXT/6gnW3iBhfjX3d4ZdwKS2M5LvQSF6ITPkIRnGh7wDqZCZNNpWv
bFdHtGB/FJoNZaFz28UulFUfziO3XY/hgMuw6bQycCPyOt31YilEVN4k6PHqyOB5OcyYloLBNVDO
EJcADo6Sb7JWNnhUhyytc9/QMREh7BD0w04ml/wwMkKBJgHUMVWdP5Wk+etsCmiXGPQJ2gTIcdTH
/JlC8x9RXB/EI+Eawa7dk8zDaOHmBgotWPvY9pOSIxxrKd4TymZrOGUuTEU+VoaPRwTYjQC2Hekt
gbNGJ6OYn/WeCUCQLoxK7bjGQ35UWYR82+ZbNrSC/VI+gA71gU6+F9Fjp1L9tGQSB3UvtDBWyXtn
g/owsqgHxjMPc437ZFTufZcbMpQVEUVeqr3Y6C0LOxshTTsbhmC5qxzrpR4WSrGHpQAWLSKsZi1Z
kD7ddDj01l+/em9D6gWLjgEvcsEJe/LCPMtod9qEuk9fLZNOVB7HyWXLrIeLWbecjFvQVZmWP2JB
kIhW50l06mxGwdRZhONnRY1owkOFTjpg44D1gj5ouxhhuRWLh1EsBiEby6czZs8IjHxzJNqsba4l
zpzA7tc3M0NpNyv07o77GWvURtFqnAij31kAfIUjr1k+/9jGVcvxCHofWozcTpB5TZdODiYMh1W+
omOKUaSjn0tZQn5fvMoRuJG+aaYZWAm+9L6mtdkvheUG3ug5uKXxY6d/NRLTkCSp92WCdIjRZQ/p
o9lW8EGGIcLJbc4NMlXFoCofFvmWpJOwMLp0Z1nVAY8iI8uw9xWOe6El7HdmY7xmU/VWj/rbpLuY
sfovu7YfXDshqpYaY9n+sKazXdv+RdmIeODXz1GD6syseTrcuvHdFWCYx5jTVsf5r1vtj+sYJ6/J
HiJkqXGdzHAafAY9jc9Lmd+Mc4SsK8WDnUBq68D1ihLABbnrG3QbrUGe+gCljvhD+YY+cOjRExZY
tGCbnogTPdupTQugWUfaVCrKOH7UNcpwDAkIWJx7d1xT5PTZrdTM6yDKUyTUt+Wi01E/zoAzYYiz
p6JLsVfBfRWJ9SWXBjmkrl4IySEmTCy3yTy/looV0NlgPItnnoQ5xkFnWMtu2gyJ3S4b+VJNYdLb
N+Y/R6+CbiS+1HGI2LSS11Zr3uRaOrsTB+JXYQ5kZym07BH5Caoc3038wb5nQXRoK5ORStJFizZ5
KSf73EzjCgEhcUp0l2WhaIjzG6MkwMBel2Nu66eIrxknkobAoimhETbq/r11lu+6qj8xDEoPhX+i
r6duGYg5sMgImD7Lgfqx69YgKhMaznPUoxmFf0XJMkYfvYItbLpzpcNQgyKZboIEXfvO3ITaPkVF
5Tj1l/FuUxTXON6JOXpTioov0+nmpwbzmVyeet25unZuYl7GB2LmJCRG+SX2MP3l1WOxZueJrsTT
ycvYZj+k10m2dNXRwTHqb010jwIxxwxAHk8PILOvTKRgk5uJ450/CWm4E7Z7aV0Tf+Z0F/fpFwBR
Y0gkOfJfY/S3RIcdGqB1lXWPTHPo+Lqjt5sG0DEjpgId/5xoPCmJtzSPSjb+1vy3IMfWjOIORQlF
ZOm8QZveosF8kMl06TztNiHHberIlHKVjYAJqajTODiKMa8iW7Z3HqeSUcBMRLh+rzwzOFO3v0zx
JsBu0TocKY9eELGqnVay06cTJoBOEbjDsIs1T35XTXy0iXMZk7+hNG5Hw+oI72JJL/b6rhEqMODw
rQoOTOjp28bukY3jim6pGrsJHrObP2srK8L/v/I0pcFKtz90yanoGRglc+25SEzyn/80sVx1Rcpk
qR96/bpEFHPrkCD/r7AuJHX+r1j35io/E9oS7rQCNcdJvjEEeVUb1BosRsNtU9+6aWYsuWZafMVt
vTebGJtpjehx7r2jVceC+hCgStHNUDLwstYHglpky+wbLtMTd1tLtvQcgugSwEMirpcw/6CywAH0
9KbiNNrVRNDQpVsfEeAhGWjxp2sr8FW3/9H7+Bwlxq07v8gch31Uw6cvoziVg/3oSU6IqmixvGwQ
JAE7j2N+MBhjFLsfdqpC2Q4gZvH6a/UCnbRYb7qkeF1i56cTBlzDCkctAZWJAGU55pyUdRumBcSt
S5JaUi3trtbmL5gRd9ehqpyACuhG6DuE8p7yxDlN80ZT1XcEVj0tZv2VkMhGUAt1V6/+IpHeFa54
7+GBdji2OqJFyRbKPTYh+xoP6t5S/7oh9qM2af2+bDkohy3UdSrvrCh7W9KmBuAcw5xpM2E9ZLCD
ZvNYmM2lV6TCACmyZJst4FW4viZpGCh2a7zU+V9klzuzAC9q7KuZJPg71mUknrC9G+Z4JivNbvx8
SP8Efl6ZvEwNjmREuYVI/w3e+g0tt5/0GtTGmeli+5+a06SsCxJIdDrmFek56q2wsjAwmUds8RIY
1zVWAsHbk9s7J+GNN8YaI9nUGQzPhBwra8wD8XWvW2iUmj3gSoeskCqhJ5TkeZrm5qzs71J3QAqM
p25HkJPaWbpEjJgd8LMSHrbx9aUL8568RrF8pld6sHjZXEiEODJ+KhHmkzuwcUS2I24kCUpjbL30
aj0a6/OEJhr5/dV1i8eipaZ0C/O3H+cX/Cz4pzRMVNUsHybtLnbXq92oC34Rx99eRdl+Xaxn154/
BqljCCMQaVOJ3pHKHDaVzHbEsvakZEGZS68qd3WHUi+3ARoYs4V+MT+joTXATzBI/3gwtsxarlk7
UOQJMSO1M8VBv0BeDLm4SsvNfUYqZvtJiFvPYNuxSdszqv4pEVbN47Y+Y6X9ZERR6Hjccfg81rcz
kfLrlLdilBI7WERpKf1hrRAPWXxmuyJ7DxDIJ57vZ+gYy5wQ1hZ384vbbnsOcs1dH+fPU1ydRNZv
TyouF0fLLlo8h5ZqLgW5VpYHHEjSIUdcKlmDZfrjivIpwfreww6TLOD5NB1b5HZM3bi+dB2ZJem5
rIYnUKjX2sLUXVXVhyhSSr4lDbXMvsdT9laqO0tPfoFtUrP77uT8WZbyQhF16SwBqow6u2iyizVG
t1mTEX7oRM/2LEj+HHLKdc53Tzp+RMG5y9z1DmD6RgI87Mg828IMu10dobinO9+NJQEGev+WD9HI
0Q+oUmv3UxW/S5uAdqvRnobhP+rOrLltJGvTvwgdSCTWW5GUSEqyFlu27BuEJdvY9x2/fp5U9cyI
ED8yXHM13VXdHVEdTuaCkyfPeRdWZPQz5GQsv9h03qW0Q4Ah3rDPqA+19XA1cjmBsXioAu6udpxY
4Bml0LgZn8zWvEkBoFw6RvM1tAEJWPSTWGXsAwaeo2JqDKrX0c6e+1/q5yHV+zR1429RIoUwld2n
SCVuXUfqAa6olqGS10YToa5+gEIqrk2DS6huobfo+N4QGSvQ7bO2c7Nd4dA8BjzgX6IHtAoq6A2B
Yilpaf8p08GOmWnv73WKc7tYycDaMr8OUqfa+KNLPcUenwIX7LsroQNQsnUvkb3DkTJ5QjkXBkWX
geuwoYaEyademvZKkyukyvm+6w48yHhnaHjZFBGMd/cxgNGHwFf42PTFS+9QPrUbqgU97yoan+tK
vdI800KFxQYy8D2Bt7ymCOuvzLD+qdXJfU25P7a7B9C0lh+PlwAkvI2+B28U7sam53UfDs5KT1hh
qUQgJiS5V0JrrE1guuMqBIm1IX2ozBEfqsF/GXsIa1SPtHVolEgytvq8ceghuhWdAgrQHp8Nv70k
e9TL4TpmcZGJUPr5/o2XQDCdExTYCtzZSx9RMR8vgUv4jqoexlVRxo8gmO4SRB64LijxdPpgr+fB
6lfCdB5kzJNY2uON4aHCoSPAk/vXUPknXLrG6ZI2KEUCyiSQBwDCOOkfK++o40obtQnr2S6YEI9w
d1U58jIUpnGV5RmqwdbzCFqHRKf9E0rnTv09C6L/7NFqCKCpX7kTr0OeEbnCjNTGTep4Cbg995F7
5ZY3CS9Ul9ZcAxrRGO0fqSA5NN2yW/dZeClQd7XbQaA5pBIbA7qFbPbSm69ig0a/MV2C1gJNbBDj
q9Le1fH0ie7Pfmj0Z5NXWmj1NyBm9S75NZV0m7syxPUrQz1E5+XNW2md0EsfMzFeDAa7YI1o0Npc
BslQvmY+hBUjeEEq81eQ4cUROa82JfO0jL9kfYzCewhAJrCey/G60OipF8igd4mDBBbipD4ioQwL
TvulaHm6Ze0dJDPQUc2wGTL2Z6DzYVXuqhFXw9xl9DfzZF1M5muQU6kq05ciQg0KFLNZk6oZqf7c
Bua1ypprrPLm8MmJqlcvoKOGBDe6zFv1G2vN+B2ViUar7KGkgL1t8ac26bNSYdpGqIg7FgJ+hg7+
ypAJDLmovdOorsNL6C6QIkShFCWgQH+KqcAG5fQljJtXo8JALjfWaeFSgRGwBqsQ4mnVtnQMDWTv
5H0F4q4RxQuf8CpM0x3Clbe0T+8CBymupvxsZCrLqsHLd0qog4pSYa7isn/wM55hIcdhgA/C9dqv
cW+AeuWizBkUf4ZiuOlEfjEAuc9pOqDJnF7OIu8BUE0/IFi80InctJ34SnaExLj52aMgULeUD0qu
1kzAnuqe1X/XOEHxdW+bgrrh7IPU7oJ14c+cv3mCWSmb56FEIg/Ey8UstM8B3VYg385V0ZjNRQAV
cKWbEcfIzdZ0rR5zJxtB49drlGJSEXxSc6jrW0vnvVugVeWAC5rS7q51+q+mSyiyIhpHZfRK5gnZ
NjXhytUpqQomzKQdyqzPeuSF8lJl9qNRcPmR2um8f4N1oCHfHIR3eubuY/KPguv+whHW1nFj4HM6
kbT25LqYQZuqdfa60b5IO9jYQ5Pd+KHxKPFkj1zjC4idJwllVRP1p66q79IRbaLejx/UjHq7v8yG
8LoP59fOmK986ynOyxvaPy9NbH8G9b8rMu227x/Mbtr1rva9mV4rvb5rNfO5cem2W5V5X4Tu1sXC
tqHQf9FMLjAmDwx25383vVSlEnDMfRttpS55tAmZ1D76H3HjXU1dcJva4PFA519M1GomAeilQcqx
snkTBR2XiVvYt5FeXnbSvpL+T8eBVVBMNxY9QVedafzLvo11tvXacIN++r0QsMFjxCtnb9973a1S
vPRJo2y9uaPfsivbFOQefR9n/ERfXcCDSxoqmaGovwz0lFqK921Y3Aeo+YPN4YZVT/VIhs3GtEm2
Z3iVIXlTVmk3YgSXUvTUzAEp3GX83VQ4C1QOvpAuHdaEd+baj4z7shX7dI6/9ejC2ZoFTzLS76MB
EBKdLd7t2a3lkgB44OG5ttFY7vPymYi2G5PHuRnoc8ffB9A7JlvdVyYVHgt+2YMLPBKw0BfD3xSj
dVf2QLYdd6zAFQ8gHkbkFHP7a1wVP0sS9jTijKD5TvyX3tago4yytg0FCIQjDPA/sK5e9Jy+c1Wj
TTS9RIBKVkHUv+qgjFII6F5KCcsvEBVC2qrwQlyejOpbRtmysyTVTQcse0x99lLroMbTZ6feZXHH
fB2FEJQtKUiLhiojHs4rYNVf8syqrstpb+Y53CpoC9gy0LdOQw1xStjrUv6OeaD7xGn0XQsUrcF8
dUkAxyRZmxriU52SpxrKhrQgAqsjoRcMsCJymT/MfaLCSQmkBdv5AJMALAvw5g32mQSShAIovScb
p+U7V8uCfVQQaRDVAOhI59ORL34SUqiX2lZvE7mK1SMglHR/I9SJeHQ9FZ74x4Lqv7ooB6ofr8W/
12O5jV7rAsh/uxRkOdBw+f9ItcVEUOV/Vm1ZhVH6+71ki/q//yPZotn2f6RruDayKJZjC0dgTPSP
aIsmdO8/pmW6pgfVRNim/n9VWzTh/McCLmwDTzI5edLAt6ghbULRBZ/b/1jSFaZNhLIt27D+RrbF
ODRGspWajK4T31xpetKWS+O1rijHrp70+Rr0/2pcu3t7P1+iabaiordqVtqGK3Rd3IwrCKMYYmIT
faFfUrK9oDO2BuG9e7dy/z1g72VkDn21Pv4c9XPf+TWNE+UqbaTpN/0RxqTejAAcQGlWOzc+Y4h0
KCPzv4diU1hkR+GGDofSs8EvrGKcr4mgEw0iHUMFik66PZVPvt07f07PTCgrrX8UjpTwz3/HYyBU
ThCtsZYGOZaR2SkZ43wdkvBrsYUHTUJD4nPIUzm0vifuF3/4OY/fzwx7bEVtg1GF4JwhH3Q4TdI+
Gfh6OV23l+LV3VuX7h5k/QOqUNtsJ9ApvBCbcK/t7M2ZgY/N9/3AC4uiug8I7WRr1/F9+Euu7R0k
ryseHw/hGe+yhVm9rRt8KmjSO0BWBdQDuRgpRqer1svU3Zs8t22bdyX03tHYIRdxkcI4nCeSS8Sz
071hoqWIVyVeX6Imt+zddWT9sIBsYk/wj3gVMey4IpJQK/tuwyXvOc+gh82HLqTnOWpn3p3lzpcG
zUsfzfv8Srq7Qr/DjpUeYbr6DsuX1iiZx5k1VzN9NyTLYCCMJAwVbmjrLldiLHkTQRJvrwLAD2h1
e9cxWEQlDQLaPcV1vpjvDYlJSQ/XYvauAXQ2F40x7dG/Lc44AC8OnmnyA/hBPIstJKikvviU0xTs
sQY2BinZoEJ7tPEBjmYjDZAdr/fxAT4+VGQDaFR35ugtvmzTtNEwEoZBbLSEZ8uFbx6Wy+NIy93Z
FpPvP4g2BYuc6HKfBa155uwdGwo9LpNYrGS29IV/nuVKvMGt0dnOA40gP0mvwY0OlLTK59Nbuxzo
n511BevIUdKdRbSqKwghFdpUV+Zg7+AT0zQRA+rP51TdPuya5QAgMAR3lQ21Ri4mFDlGP9olwn+N
FzmfeOFDVo2C4XshXNBEutO+GrJMzwQpY/GpvJ1b5Ms4KMiY8X5Z2PTh6BWNYYkYSVyLWyOr/mSq
fDBA5Z7CFDuCBo2EsS+vJOIEmuZshlSDsW5CqUU0OQLV2XaXbVVeW7p95xkx+i7IsPrC3xq4BJ3e
CEednvffmGGwCRaK5LpgpVxT7dS7z1ra5kwFzMACL0muhRl9MqWs4epMXypZNRfjhGChmQVfdBcg
mGf1d57yzoFYfhvQTqMImPx0Z7PYOGZK/bOGspEXoAbrctu681Nt64Sn6vPg2dreqQyYd1NMxdOz
552NsQtGLrW5MirEx6G6Ie6Ir7k/APWIrPaRHmgHSNsdLx3Zfq08gBxlnn4CJXxTC++7FHmMfFPR
PIYih92SgKucuADCcvgR4jzuRd1tjShjWcjuAlnIXzxn0UEDXKoPVMMGSvKObgGqT7Vv6QiTqXDj
HbTybDUpZc1cFA96jqxBXczccIDsQe7TvqjnSbGQth0KMFCvCDg18APuhnBzemvUN/BhZzCPsKXj
QaFcBtwKIz+7oKW97S0kTwKAWj9ODyCWX6Hae+IKKYNrGI7lLUI6SlWVmwMw3ZY8mTQZ5/t5HB4L
ET8lYf3V1HlMw416QXfitq/yx8yiKj/paDFgYWUaSUFBWHw9/ZuWH6zkauHOo9FHqPsY8j0BAn/Q
nW6bowv6nDh+4V10rZC0RqlEk2GMWoxCajfQyDw9MvnpwXKb6Ke4rsocbRVql56eIG6rvgnATqRW
a30ZDAxiLuy2NYtbfYBdsNOEy7v6L8e0HDQGHQ/JQsKE46jf9O7jswfHDuvOn7Y1aF564UPqInmT
eROOh32GY0HdCOdvLzKuE5zNLUEaj6Xz0pV8qrq+hPXtbiuTIkBWwxMS7p9hRP0t0rIvYRLcn57k
8pSp++v9gIubs8zQki+pwlE8a8WvDEdZ1rUaN34ox8+nh1J/1PtP5u2q1IUHJk/pKS73sIp8UKJ2
5m7zxoAKY4QSLh2dSIqP1lUBS/eyqdC5HV0iWxdlIjqzn8vTa0qSNrJhlw+KH2EustNs9I0ZjKx9
NTZOsI3lHIH8HpQ7XxLea/XUvTZhGpxxGv2wvpaDuhkPHvhrQKre3kTvDhF3gszSfNZx5kJKrHoW
QBD8zj8TjdSddbC0ahTbdRz+IiN7u/PejwJzCetmQ+fYUMOnUodW8jxOV4HuUaVUmOwz0/rwPaoB
iXwukpiGYy+Tv2Eoxpi+OQPSYASNDef1i6djNKONl6dPzYddW4y0TEYyvL28mJH69LvU8C7cldG3
3r1ONe9MEn1kq0ybl7NhOYImy/J8CjKvAtXdaWu1AQYzlTdf9w2mHKXs093pSS1vD8KK6ZHKId+j
o6bqLiYlI7uborJhKCtJt8CSofx74ZmVO7JH5Dm24+oW0yFZP4xfVlUPkVFQ+xph8mPDAyQlvopl
tK0H8/r0fI5sEmNILgVmBrtZ/ZR35y8H2UbdGEUnfELN4Aorp+6XG2J34MPFBXnQ0vzb2FTbzmyZ
OLKQFr1WS9d127Qogx4OHM6WSZ+/HbZAlxB8CCSsrXYO0KPskFmmnVdVwcPQZQCx3RL0xQDq6X7o
kagkjmM4gIXmJeCp8sz+fgh1ZLaeCQNBPcAdUBaHP8tpgWk1VTlvndi6avGR6VSfremBZeNw7v3A
lm9bgXo5vQtHDjCHiReg0CkE2fpiVKiivRm6PQya2AApW6V0GxC2NFFnD9qn02OpYtIy5DjCtAze
B45to8h7OMUm8MJolOaw1eA8IlOE911cFgVuj3O9M8pcgP1FutIqMFrKupwfFdXBtZDPWR9wyZS6
jdcH/ZB0nU2I6Zte26ytPKkvEz/Uv2cQLM7cdB9/sW26nqUTHqlE8apZnBV9aFDdwOx2G4JuAO0x
hcM+rqaHXAZPvTag+6evGoDcEKMepia/nDu5xZiI6mty2fGoDUHegmHaRPNXx/91ejk/fKugFRzX
NVRQlXyxi62zejgKpV1NXBPxDbagv8BJ/UCK905vzq3Dh1PCUJRmPMelZiA+hAWjFD3OY/G8TXvb
V0TUalR95Fj7FjpD9HJ6XkcH43nMPSHIlZeBLi6N3nehFm9d6sfkrGRtaYweVJJrZ6Ld8ZEsxzC4
4E3qM4fnEVIiKvkj2Rp2pDBPJlR+aCX7+pmIc2yjXIqXTMUghi+PfQsLUE6ZhiRYMj7kSak8vXnV
dMHj7GRnDsWHqKp26t1YiylFwQy5V3OnbSDTLwBd7yyn/BWG4gfI/xuIqGdyz2XVkFrG4Xgq2L6L
4ha0VyzVWEJ7Ene25gkA4ygl6NGXUeF73Xlbzs4NELkHehTtmexsWcL6Z3TThpFNtqTC+eHomW9m
ZFIeRyUL6EkilL/l/UqWHaJo2mbgjvu60L/0IzAuYSLfhNyxsZvchGbL6UP78VZRC8EDx9MNkn9L
Lq6zNJsAC3jAQNupQ1BWb6bpOzqt9QO92h/C6obrkPT2MrRKGCFaJ7aor1i4ronoDk51tLJCbUKg
2a7/+oy7FB35kkxBCYir/XCJosS1fNOP3S0YhXGHxeTv0PfLS8eZhjPHXC32QULJs+D9SIt41IN4
TGmluls/1NxwDXmorwCVFwD0T6/1x+9JDUQ6rvMfXOWLKfH8Lyjcag7oTfrFuTnvqHA92o78UUIK
O7OxRwcTHg8AnaIdm3u4foM96IObdu62gPACAXeavO4mE2kHOd6cgRt7To+90OkZfgxMzJBqOHr5
vJ9pexwOij6LlzuU7rYgmGmf1jT33R66HOYG//Uw+B/LwEeHoirtUAoVxCg1/3cfcJRID/y75Wwr
/Joxl9IBiAYipZ2HBMffz4pqOEUwZkYCq9KDd0OFc2PPVmK4W0NzvefG6u1HRwOb5vpVduYsHts1
m5xSQDzQkSVeZBpZWXhd1wlskyQwGicMnjBE/jkhVY64189/MS3VDiNPUC4Di3NPY7is9U5NKzBM
ZB8L+tFO5aytAmnm00N9jO7sEd01Tr/HebYXKzilZkzxj6HAfGy0aAaADu+xaaZPsSe+BshunB5P
/fTlJ010FZbaL8P0Foc/lPS6gbG52zLom9+9I4NtqoO6nrsiw6VFc/dYH4Ybf07G1emR1Z/8cWSV
EdOk0Cm9Hp4VS2amNjUQiFCimS6xpZ3X1O7KM+t5bBSPkC1tl94MAx2OwssuinB6hkjZhAJcPkVO
T+Fd/n4uZPamo9pc4N0Wn1js9UHTtLG3DehzXuqBXyI2Y4xnRjl2Nt6PsoiKxjjNQExCxH0y87Gq
xP1kJgDa4LUaqPK4PtDg09M6OqBLQs8DzqWqudgiw4p94c58YxYmeRVSlLAPrmclWoxqwDVV+KvT
4x3ZLEMnUFmUgtgrZ/E2hSlWJLaYuV/gyd2B4rE2ZWvFZ4780VFUxJCu6mUI4/BIVKYJbGEaSSSs
Cmowdq5XIUW7M3WtI1FXWZv8n1EWc/HTLgWKghJTlbmooNPzgmrnpmb9CeHlYDizU0eiIY2+t4sE
QwjqkodzEnVRdgAqPSR5NZTxue2uyrAOPyV5Nn6OsHg9s4ZHwgadEpJdQVbGk2FRNUNbIIPWj5ET
5s/Gc1riv7MK89C1VzW6ZmhVB9YXdFFB/Mo40f/NZIWjelD4ylAqOZwshm6hoaECtq1yB1vI2QAg
Zr9AkH4qR/fMkTy2jeLdWIvD0od4QiN3SDxu+xgQqobntbB/Dba8PX32xZGPzRC8Qm2HtiX19EUM
QQBv0IqemmsUYs+1rfH3eKlJ7iCHeHmC2hd8iQr3OM/fYtKFtarhasmtE0fZfDUkOVA5JJqqTzIr
h5uy6jQTtKZqfkxBWD9Dd0jMvw/gBncGAY+bihqPOiPvLns/68U8jVwdQ+zrGy2HSx2YKF+cXpdj
G8AD2KLjhYKWZS8224fWP/QTsuOq1BSA5p9RGSnSpsJxEt+N5MzZOrYLXBTkgSZJPm/Pw0kBIu2x
8MKkvnS5NbeTGfXDKpii9CvlOYzIdNhyPz2cU4wzX9SRdxYdHVtVISTVaGsZlvy0sKLG0klo0qb5
Xfewjat+/EbHGPc7wNcXQUq5LMlQP0T/pvocdjAm/8Vak4ySJ+qmQQQ+nHwXVkGO9ATJQCfQgc78
vY1Xw6pK6jM1qWMhWLLAdMnplFEMOxwIpaUUd47R3aISr9Fl5UKexNidWdKjo1johHugnxhtcXS8
OVdN3cndxlOIikgWFlfCR0Pr7xcN1BIVBnJrg+xtMZchGGfqh+52RrnRMoKvPn7UVpi/nh7m2MFU
dEv+UsXh5d4YEIajADETzGqDlzLp793GRukhuTVkW19UePecHu9DJY+E6f14i/sriUqDph7jVQIk
55QVINiLG3Mqn8lDbvQZORrHax7x9Xk6PfDRXbNdS0qLvfuQsQX5iAi3y8CDMN/UxpuVCJOH04Mc
iyqUJ20gOzYFqGUptgl7bBDMBNeDsU8u+7jpLyCHtBcJer//IoDRlKYApdqk5BuH50PvC1TNKOPh
vyKuvBa4fVl3j0Ibvp+e0rENA93MfEhppL6ckhkCWh4txmmKWsKH0O6jABpiUd5EJmUIH5PkNtgN
NUYUpwc+djJp/eq8SqAXm9ZignY+TUaPPdQW9pl4iOFpwXxAPBDdJid8wqrL22RIiZzLAo6cE6ky
LAAbkEBY4cN19XFbRRLHsrelXwwbt6kRNXWw+T49OfX1Ll4pVPS4fEg0JFNcjNLhegONqrO3rQW7
xgh0GG+6Vt+VJhRXb0RK5vR4Qn1XHwakiEO7l9IAj87DaWlYBHsmPk5bj6IEli8Nw+NXGgWQPP0Y
JQts9qpN3SfFVYpoRHydBRy8dYdV2gSFpzGGi8r19Z91UfRPZ36beix9+G00dGiD8eFg83f42xra
KS7SvtYW1fFdg+Oi6V7aZbtNK5TD9PnGrQCke01+0c/Jl9NjH0s4ibG6S5oLjNBdvIujquABh730
Fgde6Ag62jXI3XQXfm9ssMt5ra0Gr3jnzG4c2X2AsWo3FEpW6osgqJg6yQimYztVkbbPKTWiauVn
z71IxdZpUGE5PUt1mhYLDLqDeib3L+CeZXMODxC0FGuM66u5RGAxDYsvLdbnW89LzuHGjizowVCL
czYMMhR2yFBRYdLblH8SqNqjPsIlCf01DnvQ/MMzIero9HhzEXnfeo+L5CpqhqGsUMDdpiiU41oS
oA+LEtYGp75zbc4jQUmSmnKJ8UaAqrYYqq6l5aUVmtEVCTyiyrhMVMEjimk/MUhZlfm5lsax8VRT
j9TJIRteVgDa0vCqPJ6CnagzCCZpIBC5iG/HtL2L4nCbROeOytEBVR1afQ5AHdVav8u+3TFu9Ryx
7R24ws3oIwCWVVCQat0xFGD5qRbhr9OH8/iIoAls3XMpdCw+hsz1MgmJnjukwtAu0dCPi1CK3tA2
bxA0FckulU2zPT3osS8QGLqlW6T/vKwW372dZmYZo+2+0wrtW9KNr+hzfenbahfP/49DOYtSUS2Q
wG1oRu3yVlRKDvGFfm17O0rUttDQfzw9sWPfwruJLR+xJYy9Jskd9q8ovyLk/YIbx31aGOnf386S
+0uV9rjBFFj/4JzwRKKLh/7BLplRI8taWe+70LR/c1DCdF20PdILuhj/nJ7dkb6NwvPjh25ABOFZ
swgvo5/baRpgCCdCYe49BBT2UGX0tUgIpNgKyF1voyRJN+RXNEIx9HVkyEfDj69O/5BjhxaQDSGA
lwbZ5OL8WEadd2j0YUevmfZrW/bTY0vpINnasZmFt041GuDgNcT2z/TNjsVXC5KEpBr+Vlo9XPch
bfwJiYBgV1rZ186PfnM/P0qH8k/ugmSEHOwX2er0ZI99LArIRNTjshLuYq9badmTFA0nWFhzdAWr
x74Zq26odw6q8MPareL8HOTx7X2zvLMUHA4IHlkY75PFRHUrGNuwDHeaUyFoYhg4pmyyqE3Cm9qc
Y+d2sty8vYaYjq0ZCkZQxOKHIeZavXBaNPJ34Ow6AymWsEBJvhxbRJc0TYg1wMYifzi9Qke+OvUx
oCWnit3csoc/duTONQC7atvACK1Pni4KNqRqRblvkTsZz1gFqz/t49Lw/sQARv/YN/BCi4ycJd/h
W6IEALFvGJBb2Pz1nHjBqG+bR7tqJx3OyRonpYfThDtnogrWTL8wZ3iqtO7M5X3kQJuk+EKnU+Dw
olZf2rsLZ6qdITbR+thFfvYZx/bLwdCoh5TQ8LPy2kauq9W1+9NTU1/nYgHfYHJAH8jCPoDb6exi
AQCHeJdbXpM9WZPWv5ozr9Kb0u61DPV2vUHv2Uo7B/prSjU8af0oOLPAR2KIqoDzvAFJR8FzMXMn
rKPJNKJwB/6ju8gN7Dj6ZB8Mb5zH+FYG+plpHx/QxWiauhqHZ/Ed62MHiKZpmbZtJ2skZZ8apfs0
VpdtkNlrID3nAAzHRhQmlSe4WFQylgWZuM9xke4j/DuH1oNmNWJYiT+XXsKDtTM6hv2o83EPFknO
5ek9PvZJ8tnxoPAMGCvLKs3chJqH56C2xYrBxGxGRPeuzIJ1xBb/fUymSUObVxGRKLUuLoMUx+eJ
ejJ8xbL8VKf9C6aYkd/mF3nZ7IEVRKs+O5dVLGIAwAX8Lzk05GgoqPI8Pvxs0sFBYTCSwd63U12i
R6slaGlbRVecuegXwf9tIFJPMNHkn8ASF6FtwKK60kWb7RFuxtUIpz34whmSqqtytjx0DMrYlGcu
nGOTAwMNSQMkug2Y+nBy7SzRZXIw2fNR/8RVKuJhdtEgOP319BlZHM+3ub3FAJMoR5V8EeKmsiwx
zcmzfS06AWoRhb45tLRdkiFDa0RKydkJ22+nB11WZP8ZFcte2CjUbyiGHc4Oka7ImWFn76EZJKvJ
jrSLppD9A9BXG+VNH6XIppNfvF6ilA3N/ELPwvDvdxWah1BULu7zD6EAJspQzrio7bu4RwY84emB
hU4gNQy1zML60/s6ohdnJq4m9i7sqonTtxL4L/1Tblwsd5ngsyeCMt0PNBPWmm36a6UhhvbjN4of
/suEsMeVpqcwELrGvJHj9B2Q1fz3hwtctk6pAZg0WdTiVxScrDGb52Qfel5+H8SFd1MAaj0zyiL8
vM0VRD/ACGhyJEiLTW5bYx6Dfkj34zBgplgMzR6NsnibWHV3dXpdj3yhxFeXyQD+JLgvhuKdpJWa
5Sd7U/OKH3mlW6+mDnUDYbquxMu1JBk+PeKR79NWYGz1AiCNWtbI+iSYyiYPkn09AYW7aMeMhlCc
VM+nh1mkBm9r+H4YNfF3qUEdGbkcJrRKMw2ZgtWkF2a7RgjJxjelCCN8kweqjrmXYDHXVwV+kqfH
PzZN6oB8KDQvwDQvFrbHlc2gIhPva6PLBE6zmXPvjWOkrU+PcyQM8bKXAriEA8Jl2RwikS5o64tk
74CghlpkohldxtYmdlAaIn/8kYDXPHM+jx0aFVtdCBK0Bpc9cdtvh7LMm2SvOwMWtyYqiGU0cVIh
X93IKTgHQDm2l1RngNWQVHIhqzV4t5dFBaItc0sOKR2HG1uiszmXsC4wrEk/1zlYzXLAJWEy8nM4
rEWyp04RVVzOqusytFge1qyfjCRosmRfuTUu5bM953BGK2Vm5uFNhNJvUmBWmFX4Sqep8H4GyF6d
6cIeiQZsMOsNVoQ383K1/SaIwhq07T5OCnlfc4IfqnwK11g0/GX79G26nCSa/5Q0XfKDw4U2eTp2
cZtCCR5l/Vonrj1hPGCjqn/60B6ZEkkrVWEuECa0XFaaKJpfOVG6d/Aju0sHzUGyyXSvjXw8h994
Q/QvLg5CGyhi9Rjhwb34EGPbDD30BpN9jnsgmmigfOFCR8gLAYBw+nssQ9snfYjDHzEk0xsvi72f
pZ/0L+jaYSJR1ujwISg3YvA2UxxfWVaPI4JeyZhbNqo/m8NgISRSDPJ7LjrlBYae3u+hMvHEbT24
UBfSIjdfk+Ha9+hQB96Zr/HI10HhG1UE+lIGnJrF1zEaU1gnpZbvRW9F2Hs0rfUZzSTjIQ9qq1yX
et10OyAudKqt3nOeTm/lkThHhgckkr47ZcZl/mqMY9v6hVHscUQYNrZWPtfebG1OD3IkyJHy8GZV
mHMgMstrN/HrUasbgqkdKH832XcXWd7/lEzxupRe9lnL5K/TY76VYxcHh2/YBaml6OofZqaPYV8A
bqXlXVbTH8NsvAcZdeMnJEgwj+hF5t6Mfll+jwdrfvBNo9h2edCkK8JA0KPV3TvTqmmjCpXtovER
x+wCJQ3OW+B16GlOXQTgKaDO9ZO4qmYjvQ3rYUDTUAuD7xTckeuzq6CfME+pm2szLlW+3BhTRsYx
IvQt0f6uV43vocFpVDhFofo6DD9R25s9rEu09KnBdedakhAnyBkn8rnEbA3ZM7KBr6mdWjeW4N4v
rLJH/V04fntZpzMmqwmfor0eYx1VGr/V0hRtyEhOV6eXd9lUUrHG49A60KORKeCVdxhrJNZiCM/K
aO90dfUFsWDMmKDH4l+XN9OmTSeZrbF/qe8Q0gOsZPmN/5niBYK2o8iVfCpCPU48Iq53+od9PGvk
JVw05Jpk2O5bFfHdZSMLrF8BjYf7ttSQLGVjy9+DHhrdZkobUIhNnmj7EamafxEUOWvEHKXW8FEZ
IbVDHKEHzttsZ/KmSXD7ijJyMB000fPpOR65wN9IP9xr9GU/1E0wXSr9piQ5yaWFErioqyBaZfoQ
PQygEX9qvNPOlA+OBCkFnQYNrrCVPHcPd9vxrSQSo4j2eu+mV9nQd5vcr0w8dnEqs+B+raoSBeyi
GX6fnuqRqwbAm8s7kH4EB20xMALmkFMwkN0XJYZUIGj0nYsD5CrUx/4Mt+zYUGQLXFRkt0jRqH/+
7uT4Xoputz5Heyq6FZ4xyKfQu9cv6pEE4u9nBXgUTBb/UnWDw6G8XOoABLpkj7RS9AQ+CEXV0LF+
UMLUNv9iKNCqFloixOA3jNi7WbnxzGNkqpI9IsD9JyMzohW0ex6WYyG+/IuheF9JxGfgFy33Sla9
wE6WWSFDCnUe0UAHXjxKf8+uPqFof3q0JXniLQIhM+RZtG9dyICLi9Ob7UiEKrmb4Rfh3IJVEG4t
eWCh/q2lM9Lyo1e/aHFbvCaG4//s5zJfhcK9H0YjRj0l0fLxYnRibCwctkOc+X0fjxPPP7D4Blhk
Co3Le73Up24YdWzL0r6uryAg9+sRXY1nkvrwx+mlOBbziMbUa8mx9Q8Lj0IiBVSvi/ZJkKwx13oo
IxvuUxCnV5E1zpdhmpyTI/kYglTNm/iPqoZChyzqXmMWBWx3g9Hy0Pye4jBcV7QyywstMcMv2GmN
Z1LOj+MxmgQbqBA2xNhFCuH5YUrboY73BgbrmJLLSEcnc27JbfOoiR9x/sGP7/SyftxBxuT1IHQl
H0Ir4vArFVoy4Ys7xnszqbJPuh5nK4+WwpVZ0df+F0NRGaEJqnOnLjOkuur0psBmb8//EDddn5lr
oK/mBurndKaDcCyUq+4BaBATRuWyZJDVWdYWcRDvnWwwX9B+Ta98u8bkbUKEchr7X1En46s5N88R
rI8Uv1RBhBALj1uVvxaxvBMVHk1JFe9dsyxfWjOcSM3N0I4xUfJwS/D0kI5dXdfzpkv0/DMqOsm3
XJ8RZfzb1eaHAADl36pw8qaG8i4magEdAHocbGzraZusQ9zZjBz7Muxm90z4/bjaDIUOAHkoXFDS
38Mz1Hp6kut4Su0hrrwMWoZRwlSa+4SAsTEyz7kZUEfcDFbYbk/P8djA4CERaYKh6yDWdDhwkuno
ONZeuK9dzfoEQAQZZtQtMv1SJKb7knnafJPkSXWb4ut7LvZ9/FpJwlRcBuZMG29J2slMDO01XyMJ
S/QIZ6wgfhom7dVr8AdAlXm+Oj3Xjx+qgvIq4AKpFzWgRTCyx1bzsVcP9zJp8Vbs8xi3qVyuWhLr
M8t6bGZKo4NEgxvuw37ODotNzhPsYc9pqyH2xhWKxOW1rHF3Evi9n4lBHysYkj+JriEVcd5OH+Ke
xCoMM6po30kKQqYWBNsq0dGBjKNqH6YV2qa8ZbG1SXLs4Srv69+vLEV4zjB5Jpe6Wvl3X4qo8O30
ZMXwY+D7FzDlxs9hWg9ftLFqdqfH+vgU5e6CYk9//5+Gw+FYCdo6Lk6a0d6d4/CurGrxtZNlcWYD
j50VBMWA8SgM74eLq438qgiMmCBE1fDW47HUrz3X6y10+fDVORNpjn2F4EHBCiCaoeoXizlhMN5l
csLumiLQltr3n8RPw1UgMFepPDzz/hdp59VbN86t4V8kQL3cams3O45L4rQbIZlMqF4oUe3Xn0f5
DnBiecMb+c7NDDBjmCZFLi6u9ZamRJuc1+G1vv1m4P+QXNfKpbs+7P3t3bVYjd5OuDqdBi/RDxg8
FrdAiYJ8fcDOH0c3XW5oi+SRh2Pi363wf4am/I1QGmUv3t4v51xSiLOzqZ9PedfdLfEjamqfV1Py
t3fL5iD+7yjrxUwrg+7i+v//2JmNHtfKFu580gCHnt3O7H/iSIEQKzzSXW8k7pUy3iuZpJW0zDlk
PVfUXrA9CihgzU4yTPMpk7oRLlpRTjdLJjA2q+wse4/fRX0ItCzGnbP5NafdfTtTQgIjglP9WOgf
qtrK3wvAvF7o2/N8jS+22dfrelgU5FCmMCmzGFtWmiTUTeUwLnQZfCxl47mLKh+F5iVAIeHtpd8c
1P8MBaGACM/yB9s8PwOBZjjQMolEAci0WSlsUJosF9eK4xfmtNaLV8lBjqC9vUYyz5VZLnPvVLVd
Q6tc+4rLgThY45BciT0XRgLfAjyWbNZf05OXu6lNMSyfcbk/adIs8Y4z8McLoIZ/Lng1/DdjOYBA
aTquKNBNSgCieyYAVfopnsd3C0LJOyrkXzCnu3J1rL/njwLY7xMS/DHOGiL+OCGjv/gYOJf6aZKx
CeHEKO8yr1iekaLAAHZp61uMj/Qrh//CoFwW7AswmRZUjO3htzpjKhAEPSkoVQv279aEgaQlnpxg
KR4NoeONkfb2FPx9OACgzpOEtxag+C1U3fI7DHaDVD95gayCnRlr8/duiO0gtNGD/IkLcPnh7VNw
IcKSxQIiBEpo0yXazFQkrdRtgWiCkxryKfOn6lvRJb/0VrU3CzyRg2l2kjqjPV6JRJcGdqln8vQC
XoHExsvvKpTBs5LXwknUxuMkBCJ3kh/7p6PsLXadOz0YFYVJp1fzlR31mzC02VIWGQ6X9Hp10pR+
OXTfIQiRu7FxMtIa8zLs4vLVWFTzAqyr8a6E4ONUMoIpphk8REdphqa9GirMWl6lu64rWyraeCZf
A5tcoLqRy/MQpSW5AhW24S8DBCHnDGEqU3qaDA27GruvzZTiSAipiWpEkfoNTr9mjiZwjiNKhLwE
dgyqcFsk7pvFjA9WrWPVZWlukJ0nmZiPSmIOoDIg8kmda9e6NetibRYTtiNVLQfYGKWZNcz+cT6X
paGhQTn5VHs1LXHetbuhGg8QyWir1sHjX29XnpWsDO/2VcN0s2uWBadSM2mMk5Y1mBBboxEPB9ut
bRs5xcyZws4u5387WciPiIEgnPP28JcmyzMItC3SOAAYN4lQjydUk7sEvU6vgyjpDNmHdtZiuurk
c4nbkucOf39N/Za/QmyaXO8Vzrfw84IeMhFOQ7M3w5EiTbw16xvNvz6Q9KdWUAHKmSsIcBPQ/dSC
69tZ4N6dyvgR25N8wG1W4MAAx6CLOmsZnjWt7stwzF3vGqbhQjiwiQYwSeixmK8AM3TGZdy4RL7Y
y4MvFu9NP8ziFN2h2Mu6u9axR3xLexlVlGn+ffurXrg2iUIktkh4BAAe1r/tjy1c+TWg41UHoivE
Kv9OpiN2Krn2Ja8Nsz6S/hhGid6UecowWl6cF6t/yM0AOYH4+e3ZXMhrPNINHxTXiubaRje6PNpQ
WC4SIW562yn/Z5LhRPz2GBfOwYsxNntFljIXEE+8E57UIcKAToU4fvpLb45vj3NxyUgBglVfBqmu
zThN4y05TRvvNPm4GTRhao8YgY37/2IUfgsDrQSF7VXk4u/pK6eHQhPnZ+Hm34xkYUr9FRHAix+G
jeajF8Alv2VeBH5b2UXZeaceq5rjqM1ZFLdV/Xf1/zVf8qgumqTRzOYVvlxUbZoOWFqfqkbdyDg4
ksfcCnmNZXHpy1BBoCwDWcakoPlyM1vSWGgiB94JL09rBagTlvHLFtybpVmZ1zB8r4cjR/iD/7MZ
bhz7doDh7Z5kJn460LdvVqjXwbcm+fT2Zri0tf+c2CbE525bGr0Re2iZuVGB0L2OZO/QhwaW32+P
dGk/rED4lSruAtLZxAN9KTFmmdjcxjh91wSG3ZY5/z1tm5v5/wbZcjcUcjBL3njeKXabJcLE4rac
xq8DtybOxphmTdWVwuzrL7UOaFOWJZEJYBe83BgKmSk8Y1Eoco2Pejqdu+ojhuzR20u3/pJN0vFi
kE3ENspEZBoJ2wkb6s8mHlqAYqZfjpAlbNXyvlLu/3NWm2/VtUgMjClWNSSqUUH5LtK15LkocOt9
e2ZXlm/7vbLBCArobf5pSAGIWJjc9RgWp/+8PcrFTQ6KaYXycFVs42oy0DoCr8jWSzsPH0ZjN8FY
xBE3gDe4/BcnanUC+F1JWeX2X+6Iri8Gq6cbchLD89w8wWujXvTJXa5t9UuT+r9xXmHig2QuE7vn
fh0b/V3ryce27m+HVkYgX05vr9+lr/TnUJtXk/Ik0r+JyR1LTQzjAJmcA+Fd2QqXNjlFU95HCCsR
/baRCAJRLADeE/NsL1zy8blHln+XdvKfEX+Ktqj2b8/q4gJStESnjxz3lVZKa8QzlCBuddNM3ssF
U9RAPhDNP19XV7q0gNRCSFECeLmvev/gVm0lRUkuNLZ3aEmcA9zNjEo7vj2jdWtt48Sfw2zihMDc
dyxNhjG7fD/4PzTsoNTHSnlhpT/Py6ex+i82BsfptzoliJ1tNxfIwkSmSq3HjHkMzeOpKpKj42rX
hvldftzMDNAarS8Q9GRAW/k/pXWVJmXhnvK6Wx40Y5XBKIU4e15pRckgMUzNdSzn7GbkqqSf0JsJ
6WBfeHvNKoedBQbsZm60+Zy0Q/nNzNR8UxWe+bG24/ow1W58Vwezc0APaHo2q6YBX+jarF2eJ/8A
CNIeBZClu8HN1fe56s37VNjD5zhrxCHz9eQfNXXGc62CMcr4bx9TgZ9UQ4l+D4Bq9QBN9QLP10zO
p9LVxaEu8Vm3C0vczmqRp0qzAb1UNWIuiWvfTUJWPxc3o6FXDnjLgXVC3tBPhq8GJZIDRk3Go9/j
YcqzKI30sYckUYukwHM5rfEGb5unSRnyZgGGO4clixfFuOcVoTLn/h6lHvuuSVLjwZuWuAr7GZdJ
x+iCJzV71lEt3myudoTFEwqt3a82n9J3fQ2lNF3VDlXRV+/1OGgxFHDbsyUL+2kwY9B5mIFpj7ZW
/5CxtI842+HMNmXFDr/yn2tH4gN6+NMBKzF1JxBO/oHzdxqWSY65I9XCsHFiDKUmq/xArXsR/DqZ
3MNha06T56WHQXNxVyydem+quT5Wc+HvqVgArxv7+bbTFmwXkkW7IzMr36XOkHwpLFI2LN6aBGMG
x/1ug5NbDrqp5M9CucmHvukg7lAfTm/HbGhOKJCkWEF78ZNWjuqjE8zWXjkTTyNrHiIUtPVfo5Nq
dmS2S5+HSDI3x3pAdKdOHGzkyqB8Gm2qWEFWqYfR6o1j7g3tT5XPrA1F4CLspfuJrkOzT8uhjpK4
FUeQ2d2KOKLUQfH6DkeK5jHmh59Rt8H4q0v7Y4x9zS31M39ngnQ8I1YVRADIgv20BPreRokOS8+m
hctidRRB0cPRXQ1avOn1ReT4sTyLvF7uQctiQgjkDakk2HcJWgK1wx70dIBrif6ZIyDDdEXA9YgG
RYM92kekLTG4pz6AR7m3+qW5Aeh+3StWG/akPUph4sEQjE2wS7IRR9xiSO8GYGX7Qsr5YRQ2kI3E
7AQqyllJzS1xnpJO5h8LX18VifAGeFcNProiXpqleyS/5Du9hR2n9Hp90HFIBW/4T2ksu4dAK/tT
ChC5jIYE4gzO3OP82ZLNsJNFMYeustUR5FFzF1ut+5gtqIaVS6XOnVmmkWYVxrk1bLw8qQ6fUOQi
nW4EvvfN1KQkVKk23Tkmxt3uAEihUSMmka6cME4Waldopvd9UeP8pUAZ+r2k67Zz/Lw5as1gH5qh
N97V6aR/yUzpFifLbgNx1FnlI7MRe98Z250X523oVeWnzkrifVOqee9Ogi+GXOxHttQUiTKd7xSg
lm+5n423y6oaqgIEeBD8eRJ5PwAJWZq9SpcSRGzLwQsoVg5UZFzMwKU+PQh8WO8NqiV3Y9bwOSZ8
ykPfbNmUWEuhpa+W6p25ICCox8rHRTue3H1r5cupHLAjF7YGgWXyWsSozdl8XDWQcKENNOORmBLv
NVDvN/249JHWFf5jk+j5znCH6inrJ+2L21O1MWkg/1g6qnN+llgVhHssnB3lVzdzNVk/TRrc7+Mu
6z96ygDkqDJhHGl4mDdubdqrzuH8XtUtyDRHFc1ZQTUPW62cjxRV0z2KkuM/ehrHd5gSfMqSdDkE
CybQTlrpd7FTD1FZa8btJNYKlS99tQODPEa95atTqgI/nBzDOBCTvJ2Y+G/BgP+VjRXJR8tKzD1W
KO0xpwN3i5KkODqOU3GXVcOnKaniQ+qL8g4DVw10pz8eZpE2n51xpTPH5JM2222XmG72uehLZ9/1
c/uo53n8vqtar8S+tizAWC7F2VpM46GalftFNtI/mD1e3L07x+e88Z1orILiwa1xScYSGKBF7Kcz
/Wq4FMD1tG9mP4Pjm/vuuxrT/ss0p9gYu5r1LjEK7VCWMw+3ittwl7edtzfx9cSHMll+zS5mX2Yw
5CEN9umL0vrsOCMUcjb4IHtc/IZvnordzw4gyF+2Iz2UOgcHQ9Cur3fp3MmD343DTmSxeB+MGRzy
UibPHZIK+wQhLIxFrX6vmkLtJvwtv5RzEaeEp7zdUxuNw3Tqs30sx/5hkXayQy9OfrS0VH1GHDne
Y2IzfPam2MUGGc06ZfvyYQzwR9Lz2NrB48wOWmWl3Tuwt1iD1lWVfOw0gyPt0BAWi+9+tKlZ7626
n/eDwNgGgLt5zDsLhYJExafMpKrHT6iTNk/FfWwF4hxDuoZOwB2BVXirzNPceAqfxKDdA8cSkYbQ
SiQ7F29HkMin1kzUrZUJ3Cv71q4xzXSdk8UB2MWLNRyr3koxl9Kts5i9YVdkZrGbgwwr0hxzGBAc
fRnxeHKxgtHmg9cY3t5ux26fSoAWXlPyG0pvjlo9sXellMZTIpR/W1YxdGn4FWerV3mkYEuEQxEk
e130+jHOy+quk64DNSK2d0vt6nVIQO3x7ZVlGrro1e3nSSX3wdy4/9Zj499hh9vdJJlrffNJTszQ
amR61lNfe7+ULbtjdVPgYmi15GOLXtGPPmntyKqJH/2gZefRn6xdqtVxFPu5fgaAJODfKqIpBPdv
MdfvF5Xxt7hB39x13JjRDH9719TjHK0Gy/vF7wI+pjN9UkGv/TKEIY8o27kfdIHmfpdOLWmAiEMr
NrD9AX0XtanKIq1dyr9/4MLBRKUDkgduKlsGj15aYh4GaZ+KxSHcxfEtajuf5viamt+FxJ+Mn2bT
qu77WinHcGLh64OyT2aNdHWt9l4vj/VSXkn8L7ydADFzo9DCA+ay7d4Ltl6WWQwzGda3vOTe6Wow
LtV4rzT/l4ev9F8/NAIomEipA1ClObDpS/ijtrTVlDJeJ/CtjivH3CcybvGcXyRZl6TumEX5WC2f
QKIYZYQQdX5lzhfqSbSNVgLvShhGtvnlO7vP0AX14oajW8Xis5JKO3advCY7eOGRiCnF6sYB8AzA
6maUJC8SYrJvnnpQxiGO5s2DC+rs5FSj87DCVP+LlV2b2XBNHWwItiDjtfelpqU0qZLN6b1C2Lwj
I6ug9R8shManHV13Lw5NLdG70IIF47xrtFG/Nu31pfjyvQVUCvlhoLpgiMDlv1xcL7ERDiO1PJVB
ftAm81sduO8x6rgryUDcqj27E0XjtzfV67PycsxN0dMmnZcTNNYTCY6V7vJYCDvyR53sLDBmazy/
PdzrL8v2RXkbjrQD9WorklFmo+xQ04tPQUzZcxjtSDXtviaFxeE7vVIMfz03BvuN6CNTfw32LYx5
aoIg006jDH7Y48hjoEmt27oLuiuSihfavUDhQZ5B9cC5/hXRvE6tqjaRKj3FbZpTns6JGLtkXuZ5
36R5/GmqcteNwBmZj3qqjeUeVNhEBt7S/0YZpG2KvZ/V6TUHhi33hOnzdyEYsSpqMuTWWU82TlrX
wg5OkzlOXtj7XqxFuESmPOT8Xvsoc4lleGdhWrwjahXvSvAWDUz8XDcOczdaRWgntSiYyyT/kkbw
nz8OqqNDu3XtI232e4O3e++tipc1oeB+mkr3hoR72uXT8tfGYRxvSNVoiAPvBza37ss/+mJWLjK9
7dCI5qdunVLrdtQQwR+5TwjaXuO3vL4Y1pjFJiDPoM2obwI179yxB+gU4I9Uwo+y9SdtkkfEVNGm
UunRlOnHvz5VYIUhpSFzuGI7t/GS6mts1AgCT0OPh7z8TOF112sDZvD05t8e6+LkfhMM0dDnHK+H
7o+VFMBFTK9CKTfuSjMshemeyKMmMgwxP5iqS6JxmK7p3LyOjJBiEedlUcGxXSjvLgAixBggTrM0
D4MYqQ348+r7MjqHCsRgGGfr01i6z2/P9kIIQe8TtoBFSIZ5vPmUudN4nfTr4KRm09kZml7vFqvE
+Tu42rp9XUdkjn8MtTkNVlL4xoCiy2nUtWerHj/7Tn1XmOWzLuNnP+vtsJ1TekSpeyUmX54jOxZS
FsT4rbqfNyJuOjpFcOKdhR0T+OEwmeZnI1fVlW7UxZEQyvFXu0KdvOnl3olHJHRqqwtOJeW7kDeH
GYpF3ArrmmfApbUkNSNbQsmUwuXms7H9uchGwrEtym9xld4HGth937nTRPHLaOShbJz7HE7G27vl
0tkAsAF+dXV8eIXnRBSzKPSqi0991uahrVA5V+5HemDY6A0PxZw/vD3epWNBw5Kmsg0YGIXml+tZ
4U6QVrYen4amB8ljqdOcAGkUbXvXev3ZLI07r7C/vD3opY+ISDOshBVv+ApFYbrlHIgAVGaK1AmV
Jg1b052kCPyAEbN1pYm0Rq6XKdG6mGgVr2qcwAE2H3LBitYiiMYnN8XYE2FGrNK6PD+8PaULWQlY
Lc7eKk7Fk2GbBNmTO84YL5wcfGcjJLv1O14lQRTb7UQ1RTOvpAsXlxADS0BxgCReYSgDtG9R229j
3Bf8oaIcurjVvki6+F+wcs5y5dT9JnJuF9F24HqiYwD2ZJt0ybkIKr/CvEfVlODxWEn6H/rQdB21
66X9kiUicEJ+ApYtqIHku3QWR4aJKPJvAi35vwYPkNcjOAQT7bejz2axZz7zjJYAdg3UmfclUi6R
KYbmNsuq4kpye+l80L4A2g0agti6/v8/7qp69Od5AY9zUq4/zaFjFc2HEZsR/8aKtX7Yd+bqgVWP
nvmzQr423//9tgKxtja6ME961T/pk8SdeEsgry2mamfXFsxlhwKcVzRRa0xXLuZLmxi0IU1xAiwA
3U0rz0I3Rs6IhwF27PEQK8d3WWN/6JXzXVPNlQfTpWNJA54bkeOyAjtfLmzcjLmVTXl8mmpRn6ra
F+80Kdorn+/SMeEZCIiSgVZ70Jej1LEhatcl1XCqBd2deoXe+ahDetK45i91afH+HGr9U/7YKQke
Tr6y0REvsuLD1DvPSUvJfmiDh8n4S9GbNe2lo0oNhLScU7BVZ5R91ff6oNNzBUr92EH0PzaG6EOV
1zyD3t6Cl24keoXI2fKQRjVhMy8x8ZSuSapORmbuYZXtjSl9cgrq3jO9kcGpryHeLx05kNrUaUEg
eUDsXy4kKeqiIfZOI36erFu39NwPmNyY96Pq/R9OaxlPdTUGz0GgKDm9PddL3xC63npRABpyt2n3
MiWOGTtidaZYgkObZ+aJol++a4MSrmeqWVeO96XtSRmGchbBbEUpvZxqqfGnTGvvvDSG+kZVtfvc
1qo9+PN0DUtxKZ+B1AkKitsQnOA69T+3J41/BRHbO2WqU+25ndU0HYRXyn/8eJkT3nWQ96IuSLKf
lLlhfRbAtq4s74XpYluKgIENkBo1rM1W0mIYQH7RgoeZ1Ptk0t45o2vvFIC6KwNd+I6Qr4G+rio4
lJg2d/5QTMj5JpYPuqd5ruLhvSebA8yh2yqpP7+9ZS7NCVgx0qSk3shnbuZUdjQ9i5kXKI8JclHw
QGEmK1pYaXLNTO/CweAjMBvOBv/Y8pt6BBjS9a46FamtqdCsu/rjjGs7596qix8ZIK1i56UdTUSk
OJIredSlNQXciIbkavn0CgdmmEse9DpnQyZ5ddcMTRo1oyt2GVTpsGx4Lr69sJdmyzYl5ICoRD1s
s2ErB6n9chzxZZiLn2Y+fqlnbr851o+Fnx6CQX02g+ZKVnVpjmhtAeTU187s9mOiOTXmKJb4J3SS
PwZyMXfugCWLNx9iXEavTPDSzuFSwgyS5cT6Z3MD4ojdl13BJi09K7/11eSHpRO3Rzo15unttbw4
FOkp+wYw1atqqGy91hkLXvdeGaRPFkI01GTUeOMJ/5rCzqVUEa111I9WFi73xiaJmK18nLqBfZIm
Y4WoQx76wv7pSwRUkRGybO6MwDgoUc3RgkjbudS0+PD2dC99xrVcR9pPCQXu6MtYJ6omqGVjaFRP
6jYS0tR2nsqs28JYmpuptMWVL/mbsbRJjymSUVQnQeRzbuv4tUVftik77VTMGJbtB2lO8X718PkS
oxpCH9Fo3fxQIMv5z7x0qCpX+LKbz4WdcK+Y8VQfKmMqQyImlOwqznfSHB/9SdQ0nJZUdJE5t0Ye
tipwx6NVJbFP+SCIj0A+IKbG1tDsZTAtP9VCA47ygrnYe9/onHrnoE1jHUwr97/xO5vkgBpqfWsH
DX/g24t+IU8gJUFkddV6pVS6nuc/LphcAQEEU8kLyCzSXV/Ir8bkvRO2dW915W1uNx/+ajxe5KtI
Mq8tCt44qmzTBA0h3tlsUv+Mfeb0ZIJOVWGPBt/DIppyCQNVxY+BE4NXeHvczeb633Eh9K/NCz73
Zp4FOCQc90zvbGV9XodCaEW3y0zMjELTSPPHZsbM6u0hN7nyf4ak5sjewgkXFY6XSzvEVeJI6C1n
4Q/GQ1Z76s5MffPKLr44CtH2t3QknhPmy1G6OvXmSre8M32S5X6eneBRBs18pVR0cfnQlkEfjITi
laRhC6JkCMreOweAxkJT2TZEnKQGUJXcT23WX3lmvB4O/ijtUxC+q8HU9gEwtKXnLAa4/KqPx1uN
gs97x1i+V26QnlRZiSuze72G63DYFSH0t0robNZQNpha5OXgnwNUju+MfLZDC6GFw9v7YXM1sh/4
O6mdog9Ex+kVdyLXVJJNgq2vNRROelvYYOSycefaaUm/2dUOS2Z4O7PNrzkKXprfWkkhvuNa8Erj
b6qd2MFXwj+n5OGh6wrj1tN467w9v8119Xt+CNtwf7CY6+Pt5U5MTF8E7Wx753ZpLX2va4VdRkj7
t1XoicL9S9T+7+FIaZCvoqfMlbG5LhwSqdEK0gBjBLOPKgh5n8Dnjl6Ib9o1CbgLnw66sAU5nWwf
EsS6X/+Ikv5seZ3ftc5Zc5RTHJCsBkMSTEJ9IJ53UzR749CGRZv37oEKh7pGDbuwtDC4AXyRgdOF
3UrQ2ZWVILMS2GcU5vUf1OEGmjkAS+5B9k/XzEnNC7MlkyITpyD2+wH5crbCaDWalZ19bkRVBF8F
iPcWOBJOl3tnVkYdappe1Z+auR5opySzAsGoORWoQvwrPPB/83RY3Hic93aepc/098jNFvaffUJB
139oTeE+LWMTt98pZzjdfUGfvguhRapkp2xDEFxS2Iq7Wp/d8kzDcPlSY7x1w1vXMQ+xk3TW97f3
7oUpWyYBB3QCq8wWfjlljV/poLXtnk1H0+/tzBnOSncHL9THWjvSxhri0Bay/afT0EG+cjfxZuTX
/5GJrHsZ3waf+EBoBSixyb4sCIfuiBnyOR697knFSZyGPRyOh04bwVQtbZCGSzlZR5L4ZLrtFpRL
0GVqtUgtOaKvqf1OJkUcNUWp3iX0ztG1czSEH91/x16XUZL1TR+CtrVxZomXEA6jHTqls0oh9c8x
bI0oF1jPL53VfqoLI0YTczK+eIVUVK1Sq4/cofH2WedXoaTodT82RRNOdqNCZK7zsE9NRGfdfDyo
uDXD2CjKk77E4ISp5aym3YMkYSr6MKuWJCSbTfZmklSho+jlgC/uI/rfkANTtOQDWtNRMSKBTMsS
cCLvpQg2Rrdv7CoN/dZdQn8OWlT+8HsF1Sr4RpgTpS6g2RhaZWia7QPYxiGqeU2Goi/bO8EnOZAB
0A51mX421/bD1ExPZe5aN/3kz9HoacG7wR2m/ZDo0x5ii3dTOqjjuWrQqCSk3kMeJ0aUAFx9xkEB
D50AVdYOJYNHaLXfZzoph7QoZdTHCj1qLW+9s2YtS5SOmr7LtEbfN4n1SeRdsJ/rZDkNvNhCAS3i
7AZV8Gyuso9e0XsQ+J2fsyXFjkLKt3SxrF08CmevZfC1sWFyfqRJEpwz16xJKkF4NX7vk4XCMP7K
PmtvZKDeV6ga/7IS9P3gXHjdTvh2Ayy5W34M4B2+WbWpdsp1Wsx/O/9c445xAz+oCjuCXOgO6Icu
elXssLTKHpMEjYS0afT3Kjayr9ZYyL1VBeVRV9pwKoWXg3sLskMg7ORDa3bGO2Sv2lsf3IrY5VUt
j1S5453Tl9ZOxbq5h0D4wOn6AJqczVApcwj1yow/FGUx3AIy+blMxU8VzNpxapR+lK7ySc7TVZmD
lPzg08MJNa/p9vPcT09qlB/tZJhvcLrgTV2VOmen9bpoqhbna1U3TZSV7ecZJt5e+OX3LJZfA5Ba
R6cXAKyMytu/HUsu3LYOuikoLFLnX+05NrGEm7WxzTk4A0dN6l2mGvFMN6a/pve1Sd3XoIGQ4lqS
oXtHXrbJL3GRkkILQNpDVG7ng2/PKLgaei4/F3MmgoOeOaqM6iSzrvW5L1xHFDNcGoJrbepVUcHN
xhGJjdk/g3R0jrICsrx0ciJqZ97jXy8mMAHmuj62Df79cjEdackkLTTv3OOHsM+aJH5CP6/+u/7d
7/j75yib8E8lyKTRSoKUJEZ8qPqcxAVKKBbxXjX9yBZdRT7I5Stx/8IyAqda5QlWUjS95pdzi9EH
GPou98+D5ajITAERl51dfPAb55oHw6WhAKmgnkZXFErlZqhWZGgtktifh1xHok2WHUeoNt3PQVzW
T29/sgt3KUKUOt0XPKUxdthk064912YgHPfcTvWEg69rR86cJLtFiHcqJSIhFx51kDmvNEUvPBps
aodoWCOqAfxvk6TlntFMI6+gs6Pafuf50DnCTkPoKmiodQ3Uyq80tC4MyJK6UKjIGdCVWQPBH1lh
K3rkaycMEeqmaupozMbkl9s6HpdOUjsy0rCfvsKjv/AdGZIOIpAIfE+3OfZQtpZDcUI7q35YbnGS
QwoKFkiY0Xa/8rC88BnXZ4qO7gJ6Cq/aSjJxsjQBl3bODSd7xwXqvFfE9AgjbSPSVFBFs62NJ8Sa
sujtDXRhkpwGy6XNtCrobM+FyIZ4smbDPy+L6u9tt/ynmERxD0rB+/JfjEQt4veDZYVAvPyCUzWU
lRlw7gvp1TfI7cVPTjthMekk1w77hc2y1oBJMUkyzVd6pkNvBLE+Bt7ZWGaBtWunMrVLfNn9GM0g
RhpAh7N9JcBcuIkwCOBgr6qQrzl3lT4kc02x8KwWPzmYie9/DdwmuyKteelzeVTtAIeiP/RKf232
8Bmbujw+i6EWWVjQ2EJZMx7rD96SAFV/+5NdmhMFFdCaUNTYHZtUWXWDvyTw7M8g6jXEydLhBpmr
+fT2KJe+1p+jbI52j8DIgL8mF0LswCU1M1HUYQ0VWqGS0hqf+sFIr5mQXlhHrD/ArqAeE6BQuolf
cWpjui0kaaObL19kBa8lHGIg5sGQTd/fnh/iGxfSBxSSEcKiyXpB5DLVU5c6JuHS7St753QB1qqZ
NY7AjUTnejuwoVN37Ob6vV6lxq2qWrTQqtGMd2iKTbveKtAQgm910I3mZyzdp8ZzjkaSxuHoqXQ3
ppgojU2e7KZMfCldcYNBxFPe9FMkc6PEwmpcHkHf39VOWd0PulXt5Zj9ioekitC4/G6W+U8nL8vT
6Az/Gl3extApyioDNm8N72bJsxeFuOwgqdSiiwmuvdtN6VC7YcAfY+xcSD89beM42EEZSQ9ePchn
e07ENy+fa38X99lwLJqmwOZABUeBMZ+MqMFWRwsQQzQJKnWy9c0H05LWbWu2CAqq4NMsCxO9pNTY
dTWdt8BTUPVmu96n0/zk62Botbxs8lA6I2QSiIn9N4nk+0mXiX4eq6b/bNB6gn+Y14Ed9Wml3g+d
Wm5iXdMPc+4Mu3alUvTClPdpKZxI9rM86mnahtKv/C9Kb/xnjnrJi0zhBJY78YdO1QPkniw9xv38
3TT6f2vKLcc2Gfa+W3zJ5io9dni+PWjSrb6bY5534W8ghp2vRMOOWBf3pvu9sEoL0hQcyp2EE3KT
DF1+zPMqO2bTWD6UPG9C8l59Og616g/BOM7nRTjZ98zol6NCsWvfZLDVUFoJzv1sz4DFFYp+8y3w
V1wtOLs7t4DQNMPQA2asy3RvJeO0JwdK94UxFGOIp1oZRLOfilsP/sRdP9blV0uY7UlNpjjNskM9
TgrIpwavAD7k166qcDNvyzF4ZzdJ9wFkfHnWffhJeuzZ33xUSiK0XqjY+zT4xqLU7ngWOWHPK2ff
6EG8L7u6/hLLtDm5dT19En1cnCe4FIe0bt2HYWopTC+dMd9ncWfsqtHTP3ma1j1V9eB9mNr5UYtV
fZycoo38Dg196vb/w9l57NaNdO36iggwhynJnZUlK3hCWJZEshiKLGZe/f/sHhx8loUW+gy6YaDh
5maoqrXe9QadcUn9tJhdf2FlmnbyizW96qmVIuVkVaQVYxYKv68jffEG9B65i/2NY791rjUSil2Y
9WtZSHtnoxxt0K9Vo0N0IWtj0/qWmDaqpnte+7LYzEVVCG51Td6TDMWYZSXyARd/OD2TBoHpzMl+
o5subvh79aldfdS2ZG1AaC/HcXrU9NQbw4LhwNGXpoqMbnZj3RvGWBTmaG9oAbz7NWvARRO7OOQY
DINFQBuO62rFuMxa3J858MnlqvTlyjbHs9KvG67nTvZsX17xk+7rVms87zgbU3By1lnccuIlH65e
e7/qVuUT+XF4R+Q0OtvU1usPtkf7vlnzZVuN2Rh37vgyJ5N/4fRyuFRWgRsVUrzIII31YUUEFNui
ptNBcIMgGBElUtNr0xzGcO5qdVVzHF8MWY3iJmGYXNarPJi958ZGl9WE/Er/VY5p0UZuOs8PgqaW
1lHllwzb+9hBov5iTEmx1/KK/ABrbLeu8AFIWI5X6MRuCF50fhXZVF2OTq+HjtJBHbSZKN+AKmbj
UcREc23jm5lkCJAGzel/az5nPe1VcmjMttx6bV8fGPOU78QOVzK0F696qdeKvUFH9Td2BMNFKwoa
J7T1MaF4TlxSRdHNRdybF7dL0VvhKobXVC5i57a1FRJo4O6KlDcVrpho4WZSUdxgf/ZYTWZ2u3Rr
t/O1po/mWTg7tIf5xVx1CuP69AzyaEtxTNDuYcNrlnFnWcudkZVsv53hz7cNMjiSoHPtKk1LpF2e
3cFgMeWM+s4ytWXY5IuRvqdWlzpgg26CA3+ZF2uYyIBNCXrPUY6l4I0E57FZKdT9pPRyZw6Gzn30
JEoIXbZngVJOauhZ2ote0lF7WPjdA1xvS4/ToeFLJeXSPy1GyQ3qQ8beb35g0my80W+xxAxQLRV6
lXDe7VKT14jrimOlD2O0yLY+qgyutiGc8mkkzeRtAgc7Jqk9RkXXAIZYbd/phEVMwJL2vGavE+b3
l/RyfRkyyLE/SmeYIn01g3096+2d5MfEVSbNy6VQZrari0G42zYX68ZhSzgfXdNkRuxr9a7WlvqH
5lbpdckKxvZqtIOTOQfTbwbMZPp2GaHXTp9v1Lp41yjFpHMOqTC3bpqsbrQ0ZhIbMHUv01Ll8QT9
pSDIwfW7kEOLOaPnjfthmODT05ODP6nW+aXGRPyeR8+lXTDJiJ3G50Cv5GVTaeVj4eTIJExveNSE
Q9Kw0ebtlaid6bkO9Po4JujHg1z9VKM77zrLXWOo5z2+jO4YE3GjbXUJDtzb1WGxlrfAzocwz90h
zOoMva+jbtG7DrHhc0AbCZYBUmXavsGFlKTFCS208tdwnpsr6tndNHgtwFDwo66Gn1W6vA0WxyzZ
8wdYAET4TTL4pU/N1axpblSPSH2dUT8MQfFiSv2jMvVqVyyQ/RxXLtGMWHyzCuvnvGAiG8pklKeq
HZLLJudNS9OUV7auqSycm7W3Y70/i/yqZd+Mzu8O9kRUJ1Z5SSOfRdXY4yMsmmGfWa1x9LP51RXr
c2uLTQledrugRTxr8V8Ws5qY/gb6TpqLJMeYPb9IUNluuiobTyp1jFBKgCqjJelp4SD5rc/Yvc3l
amztshEinGYIbwjEN3VbqK3bCwsk0VX7wqizeOzQLkKc0zDdYVSK0m/cWKb3YaXUCc5YHVNN6pEa
xpkNDMK6R90VJ+S5EWl/27tJF5pgv43duQ+cNcs+6JNig3ruEJSyS9EQip3srWNleVkQitR8r6g4
HvzFni66Oisil2n8hUBBWQMqy4OhlzgjUB6mvpPFi3SbKEO5HQ8zofXJstw5mjVdFJlklY9N2LXd
T09HVanrVJ5pZioEGU0Trc6qYneC8I410quFAjRanLSJgk4HiLeGq9ae65AG5mHyh3vWstxpQ3k5
GUrsmqCWkauZ6t6t+mWfuf5acsd6FtPCZs+Do+48oPOom0xsCeyBR4/FWMi4pbhQqZ7GWCunHIN+
cjCnRMVF3T0pghNypN17h0xCMmL08i7RSnWjeYN3Ry4gZVPXpgDG3bhdrLl6Vn32q1TumX6W9Mz2
XTOiJTRDvnKOk5aSqpfQJmqt3aD6vAU/Z+Kt1sicVfuUgrtvxzT9vXSBHg6UfPj+Tb+awXTCwpcq
7FaToN/EsXfgitXBS6cXDTeJbTvhKIdGfIxWxHPRXBn1RpKbeGBVioOsNRnphAvFBH520YSUIS6y
+kIO6qpac1Bc4pK3edqfClVKqkqvvShKUwNQ7qYoqQx54brkfOStiWWVMbU34HHNNpvNeduacgnR
cQfPSdP5J7u1rG2Q1N0mndM16py6Ja7N7OqQacGF6rLkZLS9dkmGoRu6weDvGcfkG322b4DBCUbg
bUSphYM3o4Xhw3TWq6AejWvGHzfOZC0PAbSI0BiksTGSARtKP7jWGq0IGclsag7OZ3rClnk+Mlgq
PHe7Dkt/Kme/w7NBFvdL7pXxYFlaCE5mxHYSTKGeW9A9Pe3VcifipNJnQ2m7TGE5kbXdj7GYtG05
CxhFwtgW3WIY4ezL4qHu2UBKpluPhUs5ktajfjEVWRpqGKyGQ4ZjtXJszlEc5k4kVZrYbdouYbI4
CHhKN0mTm+2jnfcjY68VlQdZl6HXlBgtCHvZpIziY2Em+X7slHO9VF290fR+/WibYOJZpJwAVHRe
mr371WTFgXmuGlNVbode0JYVya0CtbqoFH5ImqHsLdvqfI/HgR9lWPjH0l6PQiVvuBiltELteMqA
my9SzWyfXAD/MHXX+Xp1qR58zcL6AHJVsR5kr3ebqsx/kffrXza9e5soQuuSUegY3/DNa32GxUBf
bE2d1EE06+cqs3plQ89PXpA+ZbXzqC3+I0GX/rbMp3fiWet9b3kqmrOkjBqvvzbdst8Wa5eHE6d4
1Ja8MK+uTXQHqkDcn5ShO7PfC+Gd8rYeTjYzM1OhXim1ZtzIxF+ipvfu7LxOmReJVzxW2hOhxowp
vaK+b2QfHEatnx5yt8PPBjeXkBCI5qQHKaYRY+Hs12KUz1nTbHqmP3xa3qWjiu7BdbqLWVoJxcxy
r6mq2ZCRUKmwaLLpfurN4gAZvI+DuTqVhboSjvtuZ9qPxl7uJJQMdu0ihm5DT0zcX/1hldYQi7qd
97LI79zK3JX4ZkAEKryrNpkM5P7DT8ahlDVm2bLxlUWM3neIZFk1kR2oGf5nfwvTHJJRjXWFTVJO
2rp6pKGeaENbTXdiNC7o39NtADk1oixtIm/1/eOAPyQnyFk04o0/KgXvn1HitVuYz62mHV2zvnFF
s3UDpW+MVOTRbGqELwZjuZHe/J76XRlbc33up25XEICtU5f2ld2zp2Y+bYI0MbzIvY/Sb9yXMrMt
5O/pTQHmEFVYwZy8MdGwxUYNZLl0r/a69AWzX8vgkSJIkkl15WGKAvRSFX57FimQATaxlcgk+KH5
/rOjfEEILVulX6Z7DPt+rGY/RXSc154ungytEbS6Ko3xQUHToBvL/URful+ncjpmab9u1Tp5W7mM
1nWtsQpIUO9O64DHYOcI87XJZbdvltGNfFfpiCJ8+aNYBu+izLOjPzn2/djiMbAwxo60oZLbBrLP
ybbkz7WyCdEpWtJyrfIks86l10wIIRh5xqX+u6mraos5wj06fmuzruQvt37v8GXIvfDasdsui+vd
aIvd7Q2z2TUquZKq/bCW8rp2dBfOqvNYe6l8Xw1LgW6DfzgNnk1hZuBiYZSmioPJjxSHcdgP2c2g
TPtpptknVHJ1y9PZ3ClW9thsu1qLlbK92MSLpDLaCfofZkMY/LwOakw3DcVrjD9sEWnoacMGMWVY
wNqPAMWnmGU/QBXkezNtahn6wXu/rdIT9kMz9A//IR+tn1Xtn0+t/reXOneusC/JHNwNsir6sMCm
o8+G/tgkzdZq1nTXVpa61Sa3+EEb+2tJfSbBSemFo98+eILNN7DKetcMuQgxA5p3QTKUW+RYbDWu
Rd/U5VTFjHB2ejOPl0PKaJr9WYSqz4+zy+6hpfKCYUT5zx8gNT/mlNAaPqb57F36U/nCtOl+kcYQ
pflgh3Nb3vWz4W5WZzCu/VYlUD5dSm0VWBV+P+6komoWK5uv05mXTo7ZSyOyivlokz9mdapvUUzq
V7Nnn+Q6u3dT4UTVpHO6WI5iEXb8CYD2YfW9aVvZtE9r4jhbN1vKjfD9KmYo9TiQcrhLTY8M0kY/
GpUjnjFI3ZXDeESOddNQmt5NenKbsqGyhrTrDDA7yVxrN1vklqxVjRxuKna6sm6DTi0x0P7T4iz6
prfcow3hIUnFhTkOL75cb6updA5ZWuP0Ihs9tsv1dkRcFpn69Gb5RRsvaXmbitS54Hk5mG6sbcyx
ZkcMo+dIb5Y2LrBK+bE4VAizCe9ngJdLhjoNUFCXVogBy3IRtC2WMO3igOMq8gGqzL8z4ABgHUSE
pT8XRhlN8wJokSZ41Gl3tTANbqx4XoQ+bduaJhsIlXyRPrj3Rs8PA5HND+B3eVTn8geGPV3YQCDH
J6aSmxKjkyyUWGfFdiYGEbZr8SFtoW1xwbkKZCNR6ql3VHvYDvjz75Sx3SXOVP0mDfKzXDu3yeFh
ssOmUe29NH+tyyQ7TAyGdrKd5CYZ3esWJtK27ZsbU4ourLrKARJn8t2YXUl2EH1FUJs3pBfWF6LT
ieMi/iUMWmraGsFtJBb3SfTCCCGjtuGcONgVU5OSX3fwRXmAtxawY2ZDGPTWSfRuEepKXJC3oPBt
8oMNOIsfp93ZWCqQSbQG/jvWTC8ZBHjG4uOmLV0qG8MiILSUxw7Qs9V99kcX4udqZReIsUHvdTS1
s7lea6024CaW3at8PfiD0CPHKN6aoKMrybS6D3PTL+OUAMTYSztrV+dOGkqHNMfOAN8su/aHk0wv
eEA+lbwafCCxD6syod856Tox7rBtJK2GBCup+rsAr6oVN6OYMh8Jh2a8+iIt3jAhD+IpHzGG6tpy
k7f+S2mSmMa3eD8gd4gKYyJXb+rfMdRJ8FET6RUzlt8m4AB4WS7DYmCoung31YzJEDGpT0Zdvhol
eaZEG3NdXlXsNqmxWTKdV7By7NAC4CsV4NvVjhtMI+Z3x8jftcS4p/U+n0g2zmrJarxZGt+/O63t
UabNw3A2cVfKcymaRRkKfLCOK37eEY+j3BpmSXXQdO9Y8bwsqRR71+74RcLWboxlfJN+TexQul6P
VCLwLirjmhKpA+YUbxiOnZnD3nqF4fyvdRnaK683ngyKl5ZEzUg6sG+YQ04bS00zVlnWc1ksyBll
H9uj0W39udfCeZ3eqznYK4khTtY1DDQgdp3mtaUpNvJ92eWEVbv2NF7gy3dLp50F0eoVqRca85ze
ADqtm0QIJ06T+Xc52l1M8ZzGlcdjHIloyJKhuLSC/qoR1etCU0LJqO1xVsPWh5rjzfWWJ7+zb3RT
XrbaglzNfegCyVdG5xF2ZeJfgShA+9Kq6tGpKudCWGwAlWFcF1VinAw13ONJV96WdeCB9Wfazmv9
nPVHk+4wqgxTnP42DalgNOnabS1ooYopeC0V0HIEZj1HVencLzr6eNHrz1kx02f7mhG2ZnOLtyxg
eGbloccDjXmU+wGi/6EGuQI/Edu85TiRZmXfynasIs9VQLDevNNwZdl0RC5i01l0GOOdw6Jl70VS
2eXGwFgo6nvogUE5G4eGwL39OutXljEyhDDM58XxfjN9vEkIRIhb1fjgkqV+42jtgCNVY4RFCxfK
zcf2HQk3BvhqFHvMSNXFCHAQ2cqw77SBOHpL+riGofekPiysVwdXkR1Ytr6p5PoKPWM+AydLEg4E
UkV6raXX3JGFnr4UV6thpuiW+/IwCVNiulfQVCxuCo5dFP6GVTI3IGGNv+2ZF/zsc/vdxwymyHP/
bunH+uhXmHIR0lVV9w7w6Ovg+W8NFN9YppNx7ILWo8hJMciwO1zX3eZnTXE4GFhLaEOfEVPXPHJO
Dc8TJmpxvdZGnArzrjhfVnm+pIdaUvaQ89afODfGlP3yC8za2Ud058JOpnbTUZADUQnM0iJczBzg
yMTB5gjdAO+xjQOt6QjCmwS4HrmsWwh580tdLSu8RW00Qj3rC2YOgIitwGprqPL2iaCcyyL/xwWs
31fMbzcZJjGhYjgYrqXZ7+ABffRBdU/Xy6ff6UeKwjwkKbGMchNCHcwOdquk2U+W+Z5ZBbm1rX+X
6/N+tZJxz0c7H1qrRN2hjx+d7TMScpz5p3JGDgvLuayKBaJStWrAw6K+gkertisPOE48yFtodE3a
vtHFyGPlTfbzszXU6xbTORN/K7lGnEZQ7ZMpiHw7exREGfDNrtYYgnc+m51ct2I8d1qMccytVMCO
4YA8KFZ5P5y0VFeh29U/u3qcgD906y7lzVycdUa3EkceIOaJ0dsMLr4U00VNwu1hMnTzqVB+TsUQ
YKqZ4z67Z4aiR4aGkFvqWmhatc/hLgGpaX6jszIhsprKf3Y9sB/XprSAD2pFQYEDj49F/yXjoyBs
p6L87Tg9hlho/LZthvvpqqC+CdUrqv+qhHiIk4qzjr/aPJs3ZsNnpOm2uxk8wNsK20/g9rvZXq4B
H7DLax25ncZUvqZ9DcMnMbrb3KmeLF+84BYoD5M1qIiXdtsEyXMqmJ2D4bdqU5TgcoHWL9siy2vG
hF19tFfGKLkv27A9i8dHHcgvCLq3koNpV7mCLjd3eBzIK34TEHvmFE4Q2rrpFqL0e1Flw8ZAsH3j
Lv4UrVQuW62qT4rYrI+crAkOgJL23qmM367Mjbj1hmZr9DrDA9H+Gu1iAVFx65B+rznIM/Nu0ZNu
2zZ1ES+FywTLCoaf00DVoMYh31SVxGa68m1g/Pq0LOK9053Xxq/mKHNJLBYTTYEMHrLaWw/FCjJE
TF22wy2YLTOzxk3u+hjqaB+T0N/wjmsfypkZzuA4gG8ofAg2Dpa96nuOdLscdoE/FrvGtERUeZ6M
ZNXn935BDUC1b21Trf4RYEFoK/FRl7q3K/rVvBtbXFdnTAcPuM+eJw/tXenAhM0TPG9HncDpBeD7
qlgVs2FkVLe1RQOfKP2hNGfQXzgXDDYXZ280KVZyfe3Ehs3e77Wolu0ghgqKPVjS0lCTYreZdCay
i86drAxIKyNvd1AA+g0Hb34gnPlqCc6tRMlPKXw8VBfd+zllq9osg/I2ns0ySOupiWQ/gGyXbn3b
19m6WQIXLx0aw2vLkOvVkFJaZJJqRNNYLoWdPwRaYNHdt86uA7A6jnQrN0UHnGoOgXnSh7peQ6er
3jTRPcO8mvjgAwWAXl93efU7AXvXYNnHpS0eUqd5y/BODBdPaC9AGcvWlXp/6WbSvc76NNmCGr/6
lXuVa+2Vb4/2bmyNPs5tI/nIsqQ6WRkbdIUy8UL22J6Ord1ddRocLmmKh3wVt5y2A8RdgLaMXDRr
cY5NUY/bxA9ScBlCLlZZ9pdGVemnulzTvXA0P9ZUibepm75xrJM9O85aCKS/Lzp9DBP68hBDzVce
psQPr71P+cw4+0BO1zm5QbG8WaZRP5O5HjQJJxjCr4z7yfIANuXzlNdv9WSM0WQVr1nTPzfFdDlD
pUC2Nq5HU1TMG5k9Cdg2oO6iis2g96G6LpvZr6rIbfUnXORJReznl0aTt9gav8s8Y+S29o+NM/ew
odkYbbuqAL9AuHsgujmHV62P+WkmqwLEnNBgHPpkE575mlACPOMhQweC72qixFNenAER4ZHbuU7o
vSOjGdMwK6C3gqdvh9U2tpMtSjqp+tFQc4B5CExcq+iuVtX/WLM0gV+G+p2pSbGHz3DTVOWEu6p9
KHp7wEaxb2LNlc1jOmF2Xbc092xcwSZYjZsZD0fs5bFjbnq/3qakYcSLAaYLJft1kFi6Ll7tbRtb
JhvdbYZNn2dpvDrJ70bHW9RVSb4dDAPSQGUGMbQ665D3zYQYcQHMz1mHjcAIspY1v0/J2yHQ74Nq
XMPGcPfjsGhxnrVThFElmrpUvBkMGlQln5JFVluB92aUmEm3h/fMcpdqglOePCaIVo+1Ni4Xog52
hkb+j5t2ctPODn57FbgzlZLki2WlMkDIg+7WGM6tVJP9nkxVbwN3vGYTPjbZ8EQuzABk7XcXkHYl
JtVEgmtt5+500RWx6JwkxpELY08NdV4PidszqApt8qYfayluB51AQgsj1U1XCS8aCaLeYgHdAjBb
5oXmLo+rZw+3DfAahSUwy0AAS5DVmLYKL3RRURwypt0ROxu5UN3UHoNhYWBOU2nm7WvZyCHUiRqM
dAt0Hp63iFW3zEf8Msmk0Sk2FmZV1x5ZehhBz3Xcu6u+GYDKI9k0bRlCx/chUOi0poH5TKojzPKc
4tOcRnFaTc4My3hnL3M5sIBkQa+zSMtpyLUq/4H9W/qW1SgZabdS3GSS74L3vmBTQVlEF0RiCPaF
nxnRqb0KZ6gX7yCslbq4TQLLZjBYCysMZEGwYx5oc/kNf/ErOhVqdRNVMMGgf4X42rYkpbCF22c2
c/q7dhPHi6WR1L+mGp3Uf74Y8lFekX3OPsSF4BN3Kye1yO2XLjnYRVceza6lCE/z7AYquPXNpcwz
5flPschZREmrB/8N+rfxibQI9zpXq2oSWH1UU3GqL9pJWeWiwmVNvBxAVThG7DBmEBFus36CRynQ
dtgwNX8tsPcEJZHB+6phi1QsqbiRgZiHCIClLTZZYWTZtjqrgcmFG/ibUOQ9+/0b+tmZA/z5HnhU
Z5LwOZHsc+ZvmxX9spYWRry47FgbkQTdhyus/mOqhH5KOPEea78BFG0sGBFh2q0lMDs/CgqBXwRg
Snxp3xHq//5imHHosDTPcbz4D3wi1BdB2pVwXZMDggPmaHqVxs3irjSEVO+P//4E/mbfcS0UedhV
wOTFbfxP5mmeWuaislY7kE7ng/gEiGEsscRVm2YbMVsoHoDPN/9+0b9v8Gy+g8gI0jKE+s+hMFWJ
m4RP0tchb6xyT3nVbcdet+K0FNp/llTCUTbPWkqMMLjgp2cJ2FBRB7CTJMXYMwA3cSGxg+4bgqvx
FxvU8pHDYSRNXK0NefITr72nd82ZYmRHxmTtrT26Xo38UBV+2Ixz7t5Y/erPD3Pp6vTfWWkXUd1Y
AbNcS5c3qtKyF7EUxmWv9Zq8VDJ1v/Nf+OuRn38gEkVCa3AN+OtDx30FxZyuZ0cX3gET9wxqywSw
uFOQ4B7+4+vlWhYqCez5PGaf9qdNKC3LzBwgp2ByxKkVGtjllbHHsS5C/NbNJf73y533mT/W8Ply
HuRRGNoEe3zOq8vNkokGS+ZYNpS0oyr9baFp8wPZxyXm4rO9Nftq/Wmajfzm4/onie/zpfE7RM1l
kKCLUOrP1aOpsZKenpXHVksFZxrtjSur5zTrun221OmFPqfjqSrgVnWa89rpjJ7//eb/OtK4eZIC
cSfSSc5DBvPnL3DHkjaayMNjZ1PjmEN+pGIPdqaddgc71eZvNv2vnjXcap42XRwix08ymNyYeqse
RHGELDO/VCuI4Vy0MrRWYwz5yCCYBrq7pXX+ztfnqw/YwRcCYaLFIf6PWPR/RA7TqChOs14cu0Zb
YzQc0Os0YfKq3Xb778/0y0uhhiHGFvAF6emfz3TS2LrMwRPHIVmA4vA1Pd8Q8KOBmunfL/XX9svr
Q6L0/y71SaOi2cbQ6JkvwGuyV6sfAN39dt2URbvGrupx2hmb70JJv9qr4FoHxBX4fLKf9SnSGt22
WDVitcd62DTYMmwgyWf/lbl+vjP7rPOx8Fn4y9lGBFPSl/oiCGYZddzzXA5LDtaAVilTx2WkJ/lm
E/7qWXKeOM6ZlK/r5vm//88X0pMHAaMv49vUhNww3VEbZKgwwEtmSFhmTOG66P9Z0s5t4tvBwjsX
QX9ZreZOR2yvw/or3V7u+7ZuLmbn28zjr1Y5lqcAUHz4CK8/7TNM6/BXbHllRt8slzZWPaEM1uwq
d4Juk7T+dzrvL6/H8gYgIWSZz/PPR+lABpBBV8OoKMb61AVmdmna+R15vUiiV2Yw/74KvtpVEPdA
OyZMjfPzvCD/580ZRef3bs+BAfadh4x5A5IQINHqawl3m4yUkLQ/2A7Qnr9Zf1+tBTYzRCM8W2qE
T9tnYUmSe8a8PPZZgwiUXEEM8bH4V93m32/xq4+TjoMIaYjpPjFhf95igrUy5NWiPKZjKyMlm5/a
qFj2vdEfemfyokma3+hhzi/p8+GEVBHpOgU60opPlyTVQJVLoMpj52rFLWqRNjKzCoL72JdbOY7r
zko1C6LbkG/JMfnm6l892QC/R6opTIP+cuqQCS3AkhrFEclCSkB3IzZDWXxX3n2xVVO9oyoxcXtz
KZf/fKxWapuVk/EgXTthpH/GF4MymH6aNXj1v7/BLx4nynxSIJlbccXParA8qw0fHoY4LvnS7uFZ
ozR3SjPudN2Oy5UMJr7WUzON5BUrbf3m6v8YjX56myhcLc8+rxDvry91HtqOsN+cy2d5ZhBfv04v
4O6wzopuBqQ2QXWPQZ4a2T4rxbIcTK2TH8wfy6EjlmJmkJINYzvGWuWZRjil2pRB1Ki6+xLq+2MD
x+UNhmVm7RIsrBBa+zWGGXbVWARVa51XXCrYg17suObyKMgGf2V8a71Uerv8ntzOTMIGyrKG91Aj
vxFUfrE90GOiqPTgb+jW5xonsNWgqDPzo+A4ezEqlzGPzVcFW8rt0embIqL8yg62hBD97y/9i40Q
wxxcbdAtBuZfWcgJJK86scf8KLORLqVEJntPihvZaqaTWNZNYPazHf/7Nb9YOSZ7PU4i5+0X9v2f
33QpR2fESzs/OoM7uNtEE2txYVowt/4/bg45Hi0L+nAsMT5tfriwBnpuruIIRgaQ3c9LpJuqOnR2
A5BlzP8xGxgdJRGqnCdnlydMJoxP1wPpI87SasWxbOf2QU3jRC4b4S/w/uz/Xn1Qk6PePD/Gcwny
5zNc5tUetXTgwKQqiK3SHmOY8tTjtoa3FTFx31zvq32IjRbPR0xnMLf5tA/pqXKLwHHyo6mv9qM/
5d1bLyYgLnTX3TemRF91Hee6DZCHf6BTf7q5CTa4put5AXqXp1ms9at3SAJveEkD7yybE4l7S1CZ
jn5gHZcGtl0xvcJPMb9Rq3/V9QKbnDWCZ097RLp/PmXc2XCX6PXiiKGIPkRC4lvM0aad0tpsX/Sg
7k+dMCZvoztL/oCHy3yryqmAz8RyvTYm/JogzkGLFUHmfZO98MXKpSkjaptN+yw6/fTbmqHOZ9Ne
0yPCHDPsUtPYDMy8icwiKSnvVfbNqv3igEd2SmsNV5iW4TPQ0DeaZVlneaEufAZq6WD26gQdqYb7
Ro7QYwJalG5S1rH7zbf31ZXPWYwWCASL+POVM6j3Lell6bEwcyIdXEhbwUEq6RmR32fA63iFuDtF
nOz8zaH0xcZsuTqOvz7/ZrV9esY2BqBe33jpEQJrfdFKe36A9dbHZJwvWydoJxR1BnMyy5y/edpf
rDcLI1DaUKwPfYDOP788MsrSuWM8cNRGXWxTFTgbvzPsbevl2jeXQhbN/+zT0Qtui90StE/6mc+m
BVqGt0jd5elRI6N03nipPj8xpHOis2/wHRMjGP/51OyLvpk3bpvlFytGhZephVyV7qrn3BLVlumc
dZFjVr4BNPggR2BoQ7LoFnijBvTTrKdiadvOv0kDezm6JHHtGl8Ze061ILQyPti18zRkHfiPR96E
tQHU+HoOVUuyXOl5jQW3SzLt6EUN3QVbu/1Iul+P/sOy9gZ7xu9OZu2zLMZuITAMbY2btcFBC5b1
aMzZ/3F2bs1xIl2U/UVEcElIeK17laokWbLcsl8IW+3mfk0ggV8/i36YaZcUqvjmrR3REYgCMk+e
s/fa4yulHNNEb+gOGTxiIDYWW05Of+jet2v8D8r38bG4bmOD9ek9cTQLEm0IutIT0a355MxrtDkY
P4LAuku4+EF4U7zpPZycB4HQB4CM0yM5nYqNgwmS6Tqcm9KCj5AnRbql78Uwytdzf1bIQp/s0XgW
5eRuPL6ih2iaEbqwHatv9NTohiLnmr+YeIFWQ+JUrO88oeVwOa/E0NtbeuF/IS3PTrOUKAvqhsgu
tjx2bv6nHV2DETV94JDTu3juzUFEeO5pyANiDl48o30DtdUfZ6NG+4n9aFf4Yc0gbE4fY7PA3IaK
mqKrcVYwGuV6aiUUIEGoYSUzb53pxV80LgqXIlPNruKX4DdPozujJBx03WR5vR3bhZ+V9K6z1bMu
b0Vv//teXr23iwRiAUrBGnu3MNRZRmIZLsCTq43mGdWlxay4ZZ6LDi67jB6pefC8xLPuc/vJGbAc
IyHBTTKXebEvo8xZ0jLbPbMlKsvKjk5YtnCUOnLI96VlTwimzGZnjxViXFRk2xrW3DbQ83RJg9TZ
Vl1GAmLWGbVN/3pC/WxSaR4FWYI4kFv/99jlzq7MCJd0jCI89FrXEZqKCjZBPYHhGdLqMeig1HN7
DmPqVJ+LzLWxgNfyvsKLcMmMjkFv1hjyxDOpv8D7wdZdCvtclTSxkXz9ZZfoh5mvxsMqRvuHGLOe
1cmPXJKymOyePLcfHMr5uN2GKDLXbWnbPpKP2FoPxALsg2oW93g6sl1jyuxBj0n5cwJWsVVQur9I
kTcPc9YOL0qbaMrzcGGH6ZqJNb8+pgNh46lWKBQtVc6PqPTDnTLTfjvboJtQDVjp+vPq8YPdgAYZ
tArch4DErou62O2TwDbs5NQ1OXqEIarjvdYe0ulSmc+JwA5RGlL+7+domj1LEAR9fffd8dYiUs/t
Yjc+kWCP28EgVZEwyNgab/Vb3p/CKFYDAo6W2HVC1q62HB9FD/4lXshO1S6GHlt8dcIEwj2YedOb
OYmRh7yraxXutXCTv//HH5ebo52FVIi60nqXsrQ0ETx7CIOj1Il9rp3UPLnkIx6szm42SOrMh8mf
hv+1TOei9NIcxgsuh93rXTYpnTkUGgxJUcXtoyIh4XGm/FsXqYMXyPLCG5XTu594uR5nds49gpGJ
uey9/+3GzLmBvy0KjoS0Jtka9ax81A2V5pr4vJzzpoUx1FdJMqNsQsE9doQA33ifPvobeMAWSBQJ
Gfe62+uOvQpc3VPHeBl5uYnQK0lm87aQmYVrom7uaWIWkDCccqOpQ27gbd59RNKklOcMxsT23/bF
nz9BnPhB6zPfO6ZGMT4jWJ7ZctHH7wvXG746nI+OBMTdmiK9K1m5KiLof6P16Gdc1xlWzNA6WNAs
kW6Tr0Pfjw89rqdnJ7PrB6eFWPf52/yuiFquR3EMmwXiKFOyP+9S+KXt1BX4LNgHzyUejh96Zopg
g4A5fn4lcV1BLVeiebmsD8B0rkvUPK5bYh95hcl9dPYZQjVa+LZojO3n13lfqnEhcryI3QE0wn1d
3ZKH62gacrAPpd/T90BKjtCsyFrU5t2sicYURI0RQVyLZuUo5I9Fb2CpNKMk/WE4Hdt3KZ3kBTlk
Pe9z4gmmU9JIuHPoIjPM9rJJsWfV+e/P/+7lz/pjp5bmErrnY1fhJwLv+eeTSILEHdqp8I+cngAs
NIvibixMlCZVd2N/+PBS7A8cwRlXiuvVpKua2q159RHnReIlN3sk50oNZx2Kvz6/qX9xtVd3xRJi
cQYnquM9sN8sM23XVu4fO05MOBwXu2E/RVvLmMjitch5Zod1yMU161OLveZQ+V59sJcnRMrrrfTK
D26cPZE+PQc0yRuyLDn/WdaIL3SKkQHpkSTW6W5qjPmAit5dj4Qq31i9PnwNF8o+kyp7yb64ep6N
yC3K2hGOpltiQqjE1P5emmg/bcIjz1FVDa/oAacJGaea3wBq4sLFNpZ/bfLeKFZEZqgvjkjGCED0
IkYrwwTDS58kwQlZj36eCvMWLe2DT1QyqzUpeWlzgRP78+cxCSBpDOa5x9YJTfiYVfw0W+Wtq/yb
zvbunXB9IGVEazJGW57Sf55CwQMnjtCFo9fWwT0GejteqQnO8l2UEpG90hTjZ69FoTVF4bQBnF+f
GOHyJ0FK6H7MZZU9VBMWtVXI7QzgTdqbmSXvNx+CpaHTkYJJzwoZzZ9/42x6JDX3s8ciQs7yqstM
hTalQH8XGlmM6jL2vYdO+sn3RDkaqyano7db345cpoxXv5Rkhk4vCco/aSZXf0U+1ER+ltpB9VrU
d7acnel5QH/WbhFUpy1+ybKLVrm26ckaQbbWTAGW3O4E0Cm99/o4Q+3/xTmzeJUyLeRZjSkZLIax
+DPmLHypRtui6nU7v+ZZrRx4VvJeO22LbaGspm/2mCGPxHXXbF2Jxljqyfl7LL3WI1LSn6d93pZl
gf5t0hwA2kwDOwKtMq/BzVjlzutlCNgmN3z8mq0qwjtPtIU+SGBxT4qTzx3ddEwdzKu7k4joBiGa
B4M6QJ31NshtcJlPEOG+kW6sWTm8ZPyalToL162V6Ocx1eQ0O1Nj/cIm11J+UeKXuzkAwnHK2i6a
1i1HIxizPq6l14CT2zfDtmNgwpOFdT2fJkywdWSGdwaHpwdaHM556Bo32lbmGFSbBjbKIqEXql81
KiBrnmAU9TYWY4zN1e5dZNW6eHN6tURoQFz6ZpKDfJH4J15iZ24vcxoOamVMUf3bmDvj2UizSK27
kp4VQItKMzAHEbJpQ0whJaeUYtWNQFaxGkWH0CviZMXiWg+rcmH152Y0/dKi8bYTxpLdWABtPCYN
bR4+FOECdHDgHWC6TIdmXXshErugbZK/cUP0yCqnEiQO3v22K8S3ahAaxqtv4hycirhcd5J26crv
zfkYJ034PZSq4hJm4B1M4EhfC7/JdpUOh19mM/Z3fe4Z/kqXDX700ppb2B5W1nJMZ5kKNnbslfZa
qVn8Tuyiqw9DGnfJGRhzm6/FUJnZJe3H6qDw1/8EsS9fXeyTYmMNZvuaWjxciDRu9bUZW6lXimZW
vU/QJWGB642W0YUaA687G9ZAo6UHS5tsu1lgWqpl8FZi0J4xJ6cIK2G+KOdZurz6bSnV75noyHEd
tmGXrNCHm0c5zepFNWV6AFhkXDBIRk9Z3DT5IbQkliUzwQwZW0LtMBKqrWdL6xVwdCo3iJfUV9NJ
i3JlWFXXPRqZMtZTPs3nEaMNuk3TVvYhT7q82nlZ5twjPA42CW4f+z6cwgm0H8JS56lEqF+tZgsh
2i7zsB4XHSfNPvVnvStFRqNFzsSHDVMDTxxPzdluSXJwQ0wf3+MsjTAdxcCUPKlPrUizR9tEbrni
8bh7v4+yncoQCyPL7IzsJEEw/0ox/Kv1jAb9qQm7GENv5yWrAgncdyorYtjwSYhfWJZ8Y6WGLvhF
oIn1lMZS7MymNmEjDJmFbhwuM8QFRE8bpw4nZ2NOY/YXDPB60fsYzaOZzMaG5k1AQnTW/c5FIjF1
zUoB0PJq+75LvHY7B6a6uEYk1NpqsnIz+NOM98qsvsYJPBiORMPKSczmfh5FiQe+xXpajnoqMDCC
DNqGeT6cWMb8L8C/9X3IUnMxMz09MIhqz2bdm2vdBOKfToHfJWYuGeJtMU3BWdu6GXlepf9gx4N9
9CXJnXzUlfeW9eQB58JK9q3w2ks3EgW9ovfjr2Q2lgr1tcFkpq4jj36C47144wiRBp1ZhYNWd7sU
BM/zkk2GrDpMFBBqZbWv7ky43kOJWsg4hmK0F+IKDmK659JZ1+MYv9pJlUP7Ko1dBPGFiZ09PhmI
e1BHB6G7sZEhb6fO7F8GSW26wr4X+gAWtP9PlLXiiAocxo7Os26xzrXnJInrb3koO6zhpqdIUy8V
1rMRoV/oiI7qu1P4WejTt3s3ZFGC/D/3X5wpyR8YqBT7uJjSO5kQQS/S2N7Eg5ZQlIss2SUojnY5
y+xZ8fWhGPbdZB1WUfs3Lr23mj0K0D6qyl1Ilu+07hKc4KuuIV90nRe2M64lOOIvxezIXzSQgjUN
Tbde9YXNfBoC9IPwDUV+XDMPh64vrVPDz4aBwox7tMZBqE9BTJG0xWYm90UYxDVzwLGAY5aY4bOZ
hDNuRd3gkeValYAr5S7aJEek93nMHq4IPHHXdW24fzURdy9sAnpMy3jLojinHBzxN4aRcn/3A66E
SCmB5STjIJyGU3DSo51eegcyhan7OT90GQCbyHTtr3Fk+LvB7uYzJtj0q6kmm0hlWkMsx126CbXp
fCNhlgRgv8XWnad1ubVHnf8eM7KuGR+I+kARLY7hBDUPFoAM5Qa/8DgeBUPpeJO1+GzxXAzzWRbM
RNdKcNubPtVYFDvteS+2lvJtsjPju5iiZllzInzMYcHTY6i7GukiP2CBGpC3x4F4LaJaHZH1s/3g
M63WiZekW8Kpp+cuHFhmVFSY84Ex5fDUmZyHZOukdy4groepVwswJXWKTRor/suJPWDec7SlCkmt
DZpWhUvDnb3viUwIoV7NicMcSEwDktk0tH7hqXLNNaVAeG/HOlzBMsOTij/fWAVDVh2rtPFPZi+r
vZ2OdvHkLmAv0D4oz002iXzjO33IFdDTW0lrzquCO/7hMB95tHoSUHkrC5NIJCqlAXJKl+b7JIid
F5c4oWaFeWPcW60PNhwl451nEGy8h3ehir2gKT2AsTBZOwrFW+SnZoGLrmdbe/CAVJzM3LDHlR/l
MBTHPnuTMCHT81RNxvdOlAXkA1VOezK/5i1qEgDtWSqeIGIZh4IU7iWRlXwv4j4Pth2KbQxlZKt9
+Xfa5eIL5ia/3yIwDelOJrz2lbCyS6izlJWLWddacqbL1xC4jN9Wq3qxGzKDZb5TwHc5y00nfNxm
8k+VxbJfET8Jx8mIB/mbT2Tu1m5qZrs4ZaUR5iC/YM1HBso2mb2FPAl8x1ldrQaPRtpmmBP1GwOX
74EOGCZ2R5o8pBMwYCwAda1CW4nhBxtyhFsRbfRFwQxR4OhC51C7gmxLA36ko+fuifmXrHH6OQI/
mjv4NOvMcMeAzCJvrEpPYc9njvHWsC4pX+u45zVGx2g29p3rGXW507HQyd5gXLHtkzh31hj5o/vJ
CaYWUN9kv8gqlfeqMGT3bOe6iNbeXPKWMlcRGCG64hujMdfcqDLFcFOSjDE8tmrIvjITTbfYgVQI
lchBWwGn8zjGVfqCdxoQn+rtfcq8406ZXf/dmeYsB57WNU+QIK0DdWqy4yNrgPK1YeidWsfu0qOT
VupSFHl5ntl9907MS7oOYDMiPeaH2OOqzV48UCt3ipH4Xe6aItqldtbuQY64rL5Vc2cxJZ0hlIyC
R44z7MEklKlYYSx3WdCzir5qUOkqXE2kQtF5rIqDqnrz4o+ifglNH8vniKypWTc0YremFTlvqU85
K/gLTtDrJ4iC9CFwpJkt5AMXM6l2yrZdjRlEPcqtxZCcJo9xGsZADnJxaKlwKYSHKn4ZSwsPXRFA
8O4EXyvWz0ofbJg7P+e2Gb4HEf2T9QxZ4lH4nXir53kq133pexs5zMOF5KX2J0EaalfloyzXlQUy
tCLRTG0NyV7iM5A4R8grmlVv5f1jX5VBcq4tv9tDyGQyZWam82Bjlj6KHjHLxs5k8pjryroIM/Z+
hg1Wjoo4G1YFr59+xd7UHbrZ9fZjEA98LJpqNorRWoba3kIxgoZpJ0DHymRecy4vj1bldCc7w8fE
vRUV6QdiPAe23yKF6f23ZGzdQ1eHxssAXuxHkumByrYmxcCb1Dl0SMeq+6D4oYM520gWn5005MQx
LZx2VijHb7iTyGszRGbuwdeaMC8mfyXCCRwYxwMXPzNjmcDSFrPjPP+i5IyyucBCz78rcaJv1z5a
rdNvZU4EYlPG1tHy425vzM28HyNcH9oc5bEfwmJdT8J7C2fGZN5MlmGAU/AutrS/QSecbIgRIU0l
DAHruA4hkiHQloh4vF/suvbalalzZ1jpRA54mv6WkhKeoA0ImFTNG0/WwwZeX7xx03Z+zeO+382l
wkxEftGLxbAPVZvRbGLYFlvBpzVtkRx25GlkiDHToY/um37o9yBzOQb5YfWLnc/LTqXfdk+o9mn1
djaMJDT80OgsZzql8GijLaEhGZ4nqC5EWtPfi+G//2RzrIoVBvR6h8FbnsE/wjzNmvqsZVG89NKB
LNMDkV11+PuGlWdO7YOaw/Qx1U6j1uUYoUsw3Xg7iw6DG6NXDOjZMNSgZ2PIhRkMCoSY4j4Lalyu
ANg4sXZW2j2bVPLbMh+sV8rvbw08CMromNJjVlb1AyM5bD0TwCh795ju8VkEm07m00ab8xdfT/HB
NfldncbNGVPSgl3PloE3wCaWHCByugwRU/KC1+HAG19EVcjMLY43tV9Ze89Q7l9FG7E9B6GXnT3Q
vbAXR3s4CY4gD9SvzmsRRGA5pqLc9IVSR6Yy9VFDnirXWW1buzrIix1yn+auhhK3CZg4kDLfVDmQ
iIrJ1TCPr7JN06fWTbHhOW32TSgc35Fp5wdwjc0xLCZap63RoxmSpWPNp3msjB8NsvhvWYDPbgPd
lF5Bg9PO2ApzNJ46q+f1MMbkp2IVpoIG7XHkoWUP/lDYX9izjF1QQI+Fua4obP3pmSRU6CG2LH4Y
OazLIgc9zIYzyqdaeBYnvWSx3TVyX0swrCXGohVKqvgSRkDwww72Tt1TR8nMGR7g5SdbA3LSgUHS
+L3ragevwID52TaG+5DWx0mOprmppkD/8lVQnnMl7Z/NiH8UiGP00rWRE69dQNXbKXLA0LZlZjBj
I84totFxAFqapzs7yJO//W4YWNUYpuz8qje2Gbe+spVy70zHDmi26Pw+7mV0bj0ZjUC+nfxLo3mJ
pCrsXWCy4bGFqLvOQ6npsEhs5gkz3SqtHBjMRuQeqYPEUxDm1leMe3o34/R4GdrKVJuUrTHGg63K
dTKXGuBJYEOTGQt+SsMbivvBksOm7OdiTfNUPwy+z/yO01S1Q7aBxKGt+J597W0Ky23uc7+pnypd
W5vWbrCu82idA1YusZJGP4drqWKTgxWMr3Nl2uGdidO0xj9sDWzioTxmkkM7vZORGE7d31NsLn7S
qkBV7Or7wm3iYww7B6jqZIDjLQE3egQHlXeyit1t6rb1RiVB83XSXvxUthrEWEr7mjOP4dx32uof
m57FuCDBB+JFLO/Y1YF8J1OaPhs4w3cJldOhahNvFyGZetC0Yfa8b+2ZEqTtoR55MPDTeZzOYSqS
F6sJTGhi1vy37RqQqeMa/AMbYXXoIxEd9GTwG1mDw6JZZoC/877bmrISPzno9xfPkDS/LfhIBAFG
O+KzyJDF93TiXTfejDRuUT7Zcud6RcCY3XEuQAf9bVgPepNYROgkeCX/Qe3O6bNc0GsN1uKLu5y3
oZRA0m8pIGEShOtw4uu1jdi806pGLkJz5WglsgJ5pcvqd2n1+QZCxUwCEWxmgCDqCF2kfWFnURcJ
Nu5B0WM9Mtsk5cnm76p16m87u09foCn1l8zJ1Q/kKOlF+BEygtZJdp1v5PeBKhw8BCZxbjBU1mEO
TIa2nrOjbTOAkcQ01wgxbjCIwM3hBb6HxZviuuyB0K1NjFJsBxjtse1UF3tI5qcZG+xXqqVw5RCc
cxznIH2cOMHfLa3STV6hRlj1E9k9R05vxouRqOyVJd3/yx5GdbErGpMtxpVx1cS1+5Kmmbh4tUtp
w7xj/jvUqv8uwIrsrSh3TlU4Z49zYUU7XBgqWvWDmfebNlVhiPG4ty8Rao2zyBfxZaFnYwtdx3Y3
sbQAOFXOW2nMxinC17P2JOULeG1jLRI1fEWA7OQbtB7DiwTP+HuMgo5jW2BfmMVbGKEcC7VKVLKW
AcDfFV2YPpm1Mz9OqQgPmVGwtCWGYe21uwyosswKfhQ9hDlkvcPF6vw52ph0hrfhnNqXtnWKJ9Xa
wmV5xoCZFE15EUZZ/HRzM2bgFqD2mSYgZTGNWpaPIKkAEXjuE+4p65+sq5ItPLXw25zACComZa7r
0mPTzql7iMWkq0AmRfeMA2f2V17Xz3dONg2Ledev6AGW6V3dmON92qLgcPF2vBXZLPYuyph73Evp
sXM6+wl48Hjvl4SqFt7o3TWoPhDHUWPfw3UhbVRZvrhrq8A9GT3E5FXfRNW+IKx+uCvNIttTQfOI
EtaYBLRMXu0HKbyf1jTpS+JB15iNpN13de399vuOfQ3q1sLjbJpdVDhE0neeNn51rR0QQZGBbkNX
O1DJjOZuTDPgFV5Qw+Y0OB6LsBvWhk8dNecuTTZdxNOGeKvmwfPj4W/L4NjQqqBYcFIgoJ2eXUbV
sHvJDpX3qT90vKNYYVN81Rb8oaq195Yy4bkSlOWc0BGSC+xO+Ka9sadW5kwhvwgBMqsFSQf2UfGr
ipZwtcgdjGc62BCMAfp67Sr3wOSwaNclhniIp1GmxWtKJAGQRCcNYXwrGvg0VEeOKmUUn1M+Hnj5
HL+/DVaqYrqSNDNGH27xENndwQjNdu+06fzQx1HwQFfX2LfkbGwg5/X37ijy3y1F5094bOM6F716
baemeUS4TJMms8in5eTofkE20Z/hGcys3WG7Ewxan7ySqL6R9tGlrgZzMy8jc2AT1Nw5G7Rr9eo+
zVT6RU5d9MMzDT4yOMZDup6SwL+UgTbeonQa7nywqeXWGyJApixMp6joonNcWQZdEty3wRQ77UXQ
Ga22U+ktPl1bgyifnf4iuhnemdcxDCEdrp5ep6EDD4KY7MhWpmhag9XeFWmCUilQzmvUVt2XQfS8
YsXAgXOdRuR/pUHvJXcDdmiYAKbrbYEvZu6usZL46Mf10K9NVQskT3mPRD5iJPiSKj1tsiYmgrD1
J6LvmC5vCUgFzBK0RrWx0qCr7gtQwi95gFbPIp/6J+g621lniU09GZK5cQRImoCc8+lZ+D6Ml7ti
bLv7xqa9zYef77AFOd9oRjaPRuo0X8LKLx7TSSeXMC6qU5kroGyKnrh1mnQMsKwAPrwaCopJky7i
AyDb8Se08VbdEE1+ME2kV2UxP8Pv996t0OaEKNqk5R2nqfG3FcewJ4MT7S0l9DJHvZqRsXMy819M
vojYr6aJ+ZwmgOqYm4dJDlx75qtCt2IhLB9Tc9PNAyfKaA44plrlEU16us9mYixkKThZCQrlz6d2
7weH/2aNc9ukVuKPvBrZ1fQbx85bklP6gbQWakUDhreXBK9OYEy/7VaqH5nU3g8O5f3fKc6//sbv
/k6qKpcJN+IkekHYxa516I0EaDnOvcvRb76H1gNeJFfm0n1leWBl+FmFXr+hfWLc8KEut3b1JDBa
kEwqPeqRd7KCtutzUZMZfTTgypwyQwXnWufTjnyDaDcl7ffeGPUNKcN7ITx3y4wW8TnaXBQNV0ZN
B6MxSq3UA/ydtnrntix4G4mMN7sj1TY/9yTTnduBbrbK5Aj2mIb63RTN8XTjL/lAuUPeFzJzgbQg
wOLFr/OfqTbLZe0NqGGPPh2+FbThbltq6Kuh4RZr+j+37vwDLQPmVIkREEkuSqUrLQNgDW3gkMNA
H7qvKgCVp4sW2rDR3PIXf3glLMbIUxZ/g391pSyX2NeZDx/nweHWStAfzwadpeNAsGdz4/v56GKI
3BCLEKyBR/3qeWK6bUCq8Dy1mC91HQ7HvnRqEp7hsX/+pX6wPiHNsAlGxNWDZ+Nq4fBjTbWDvu9o
DgE85jxpOb8KxXh/+/mFPvouqD2E5RLvZTnXb0ZYuXRAGHAc4z6DdsOB4b7URbOGnlju+tGhb6fZ
nj+/6Ee/o0TGgfCEVjEWkz9fRw7CjRKYw45974s3mj3MhDkxFYwoRdaWN35L66NlD18azjRs6PY7
f1bDKBrlZSiO1Vy757ZtSZlPAI0VpKk86JoSZ2WkffHcu35trp1kzPey9pN6XTcVGHcbDSO1DG3w
3Pb0CzB6yk2AmuWXvJ/VsUsR+vpR5934Zj/8kSShjuzGvAbXeiAjigLDtoBQgCXqSQh20c9ntd4h
IkpuXOrj5cHCGISDDfPg1b6Af1bbRcfyYOThSTSk1SoNPrsxAnM3DI5364Fck1mQN1FZsxxxW9J1
r+3CjYvmPPWC6djnnEiIH2jCH3My84prwfRl1VoVZYg2pDa27cjAv4v6stpPYQGR9n97FZc/hSrc
RX7uu2R1Xn3SVVi6fR860zFMgz343k0YL5oRaf/zP18H4RyyXLJF8Ghcb3xYHEzWpkIfLTc0D8Ey
lUvLbPwS1p6/+/xS13sst8SrzoeF0HlZQq6WRMqytICxOB4HTqHn0YS0XsPFWpN7ahIYjM22bGbQ
VEP2+v9xYYbw6FJJ03l3j/VcGjm8gPGYdT+t/Mfo/LTCVzWTyOABjetuPLnrl/bf2/x/V3OvUA82
SQDz6JTjMfB/+vFvC6IrJ8BK3Xhw1wvk9WWuXpAuzeg5T9V4lGARm+FHRblSVrBu1A+rN2/c09XF
eDmWYwmAJESoLtou+8+FMagh+alJA9bn9M9wBFM2pLew5ZgyZdjqtxGww3gf+XSAb6wBH10aiS2a
dbgo6LiXn/s/JUKs4NXJXgmo6Tr5m+YkMiz2HoizXYhaYQXVGGZxEXi4Rz5/ba7LpOWu8eHwBQrf
RBJ7DYUyQ7aChNX/QI/NbA4B7W75EBGuHpOJNH7z2gmE5UpDoOxXKQrnbmeiL6JnDUK8/x9Ldv4Y
woL5c3zE+2yK1yZQPVkqEkBSjhAiRPgQtq6ChEpqO3PFpgFWWRnoLlYuQttkabsTjFZvZ+b82TYg
yfurG9ltfibMA5Le57/T1Qv/71+Gwp6imKIKGMDVCx+2QpYRx+bjLFCcFC3Zpv1TOqpTNclbvuL3
bwNlKF5mNMqwa7zrAk46mik/krdjSYPU2DRgtKDP+f1M5AgpnAT6JXnbbZuGrLXj57d5Vfr8e5to
U7Ftgk5GnXu1fImJI4Do0pSxSimgJjfhzis68/D5Va521+UqqPcZvnkczBwOaX++7npwsi4ScUbd
05S/wzaLz5M3Zg9lP1Q3xPofXgrlKrABaS7y7z8vlWVt5ZArlx3peo7b0ammHcx891zDAPjr87v6
4LFJZrAc7Xz4lBx1/ryUlqpD7uD6hzpyvsh62vY1XPmWQKiE1D4Y1Tec7x9dD6ARPyV4Lg5WV8/K
MzoO8MwGD/ycajfWVbupKkdc6rlKtwLp4aaWWt8oHz74DrA9OKhzl0IcTsyfNzmgRxwo3YIDa8GR
r/OAwZjBowh/dnN4y4Nw62LLL/CfZbGRhPf5gwoOyHu/9qb4Ecf9g+vIZ8gD3z9/eB+8J1L6FqAk
9DKwIq6+7zic4FXSOT3EiWHeEWASfFukhBBcm/Dl80t99Nx8Cm+PjhClwvVi741at41V+Qdp6b/K
JTCC+JBLXHSPGmzcipyzL59fcHnx/nP8Xj43Gg5EdzOkoX98HSAct6QJkFDhH1C+Yqany512x6ad
R2JQUovsDt0RbePo5YCsm74Ntp9f/4PfFqgYzo7FAcXp7eqdISvCmRxvCsntoF19b4bFQIyotErm
gUNzK+n3gyUMaz9WKxT24EXMqyfZlu1A0qMZHhpQHUyAXPdVyMa54YP64J58h4Kd752efvCuzpsz
8P1lFx5GfM7G2p1Isd0FiT38wpAMQvzzX/Cje6JtA1CRDG/5TnQOXoQgR1+HzJQK/5904k3+6gUz
uTqfX+eDVxNfDEUI34Jgq7tawkInafJGQgZuTTvZBvi1qxXTkQ7Q/DxtLeTje6b+4w1UwMdXXZxN
nEtd119+6/985rYl2QaayThMA/vsBcAOfuKOuKl4F+cRs7E6m/UbmEzn2+e3+9FDpPr5vxe+ejFN
v8sDn2rr4KL+PCLmdra2ksMupoFyo8766FJY56TvCnozaMv/vMe+jlwbWHx4KIU7fAd7ntffPJK7
Ho2pduSNx/j+YrhqLHiNjgXlBKLGnxczEiIPoFqEh9goRLHtsexhPZ4k8XVZnb397z+iXM7JFOum
j+r8z4v5cPUIizFxlUeWOIHihonuleSjoA9s7z+/1kffAY1jh52cjc+89iehbIyL2M6Ng1dqb0dR
a5NY6A83fr4Pth18/MGCWFnggddF0EhfqxYIwQ6BUbTzrmIEeazwhK+J0/spJ+TBN/qj75+XpD4B
moezEvOVc/UTmt1EPmaFaiFEbbsri5QYzby3LpgHbtWWH+wF+GtountgL3B5Xb3yPes9tuOJ/ZvM
J+zOw9mpjV1MWiDRkvqfceh2iR+9fP7YrOUGrnagpRNPT9ICRAhj9893xAuTxqQLzEbe/ZrbYDUj
Gu41+doNqgx0no9h4V+ErSHaNafIvgV8+fD39bH8QOH0cc1cVUp1Uw8+InOsuH4avvkSmdvM91OQ
mJQmtxosH/3CCxSIjiiEBzbdP++1ZcvwvCkgs7UoGCMSNQx60l/zST6LBCmTRlYe3QJqfXSHHB4D
KDo021ho/rzobA7Mq6YmOEQYz9e6Q7Hq4hPdN5rB0+cP88P749vjmPAv6upqcTFVAvPOrLHkl73/
3UU3S/4Gcpun2I+pABHfA8EmqvfBnZtbSN4Pb3M5p9LCAgl37eCM6ZgaNRKpg8MYeav7uN6EhaPp
VhGG8fltfnApniJNHLDD+IzdZSn6z6Zk0l9IMMaHhzkJiLSrHVUS50u8AskgnT3f6sp+sOYEy/nb
g5nDtymv9ocw1ZooOQTgZPHpvZH6T0OQ5d8GQ4MD+D+cndeO40oSpp+IAL25paiSWN50VZsboi29
93z6/VgH2C1RXBE1gzEN9OCkMpkZGRnxGwMuzeXZvesdLk4kinMinFJE2MjlF+Nhx9akJU6LxwSY
OHjiqAvuiKcQmXAvG8yDMRreSwv6XLopBkDAdtfqqCSAhpMsFCGzPiNhNFHJr0wRJGZUKz9UwPPQ
E9Xeu0rDFOpeh9MpQPuhRCochLFR3JrKhBVSLco51hSVPmHzJhcpzCQsMZ7NQQheE9z74sPlya59
SrInnknoCdOFWhz/KOmGOEJT/FjL9DKVupSvvXAC15nQOL881MoFBSOd00G/0ZyL+qe7Rh9BnPmd
4h1lKBa3RUmNBC1oCY+0y+MsSaRzTo/KHKUIPh5IiWU9Al9FHmEKEVVCbOCOxM3/isKl1kCdlSkh
+60P/y/PDPO5pfX9bAYaSP4GHll2jIYSHx1vDKQHGYgN5nqK0SqHBJVtQPddpEuHqBnvETLrN+o7
ax8CTjkkWx4h0pkebS9KlSB7iom9k6/YAdmJPcWtulcjRd74EGvnSRaposAsp9JtLfa3iq11Oc0B
UTPa4Fnr2uRYxfgPiWzaY2pFW0JAa1ND+wMFiPnL8Mw5/fDoGELqVXPr2KDBDrIwuAmlSt6RMW1s
5pVkGcYn1Xuk2VhEdRGXJGvoJDUyzGNW+r86Q3nFV+hrqHS3sSTdWuiXXG3sNIVfvowU6L+hKUYU
5H28mFnfw8uoAzzIYTIYT0U1Di6WyMlzgdCvaQ7SrhpU+ZoEZsSMqfOuRN3H2plS6zFRovKoF/Am
Lv+klRuIH0N96r3xeNZJL+GMtbU+YLmHaSS2VwMiv7HQRbddZCAOqsUJZLop+Ru0KP9cHnrtfBvy
HKR1Q0W1f3G+QbupUiN4hGkZcC8EMpVolVgxMe+zAxE8GAd5OiqhNI5P91OX1F7b01E7ikNcPxWY
dr2GKQYnl0c537WojRJGUBdQiJDvupIfLrmuyONBrCoDGuYYArOTRkhKwN7jSd/SqDzft6dDLSZE
VdESUMUxjrInPpmF4pLh3kdRcwd0/6WSjS09wfXxNEXnTQKxZ1l0SIw0zNVYMo6pbr7EJeaGVVK9
SL31AJLuAaWgjUfs+c5gfgblTJlTwhN6ccmUQs4gaDodkbOQ3VlA6ir1ik/29gn7jII3C8+6OXs3
51/x4YOJWaSHOS+XIzTl8ShJeXSH+6l/RVJRbaQIq3uDEh+AFZmaw5LzH5iqr6SYVh77XlR2Zhtr
e7EHHBHEpbIRrNeGgq8po387R7Zl8c2HtQjiiW0IBLTeBWPuH6D2/yTnSvef3/CI9BjgFaja0Hg/
Xb8sqkUrFnO+UoBhiVLVvSOF4TevBxd5eaSVG5roLBOlQLwQLZa9DDMcYdO3inas/PF+8OKHAuKA
IbcOUCwFLGoqHPI2vu+hneoK4CvubhHXaANv0HYA0RV+AanuFN2nC+KoflEPZLVBHJx5OlB3xHJn
pPoYJLK3Q8h13BukczsQWcVGDDu7g3nJ8i+ErykUmyh9nC42bJjYKMIRAS0AtxN8NWpxO9U6lt2/
y2u9NdDiq1pRMcMpGSgyXT36R8pL1craDTj/XB7ovFu2mNL8Sz6cP0MQg04HvYtHXP9itRyHcpwc
vIQOqjJqdjL79CHOig4Y5ptbQjBnIWYx+BzyPgw+NYNei3WvAPPV8ZZMSu45iDnO5TmeHcb3UTQq
BKB66JksAlkmhpHeN6gCQuZ+a4YQUC1qfL2Fl9blgda/2v8daFkUKIa4SwRNhCKAg6EtepQe0LCS
0I0ySdXp+m30S9bHI/skMweFtVTukLpC1xtkKo5JY94ZYXUbCeahx4O67PWny1Nb/1L/b6hFzjRR
CUtCn6nVHr5BqIIANNwIz2dJ0PyZ6PbjLk8aeGZXpOOoRvKuKgBp0FfEHksCsdhUz1rqwUK8rVCW
uTyn+buf5IEMyDuDrh3ldZRYFvvCQvi5Ar+nHqWmvKnausA/dHqVJu3GF7x9bMnIa6hPGKF/EmtA
lsfA8OeAFVNDkozF6R4SyYfuLarHctSfJYgVnuThV5w3X7iefl6e5Nqqfhxreb5pyWoFZf9jFOmd
M+TyAQD5my9ZV5Au7yCVPQhqs9XmWjtxCIhIJsvLf4zFbhlNMW19IdSOQtd0mL+hC9CY1Qv9xI2m
xVlONGvTzcpOVDUlssvFSiaFSJUR2R04ZeHXwDAjW+wgSvQPnqze+6O1sUVXDhxiQXBUQBWIM9j3
NF6pRmepUOL1o6c032HPdnbRJNFDN00ZWkbKZnCeU8jFDqULilfAPB5g00V8tAqBxwq6HEf8iit/
p/Zqh7FZE4i9Y85QYzuv9U4Auj2iwUt1KhHsWHUKz4KoCHR/S0F75bOaM9IXsxtUNunSnk6/QjvC
CMQUHq1iVg6JG2oGaZ7hLIYgyeVtu7Tbms/IXDvGS0OeFW/1RYFV8msr1ssAwlqr8fj5M3aVE+O9
Z3WaI5jqEVbWXkZjYRybXYkUpYxDSqZ/rayR1o7uJAjLoomTTvXeQHDVH7fsN5ZyX+8/ENQmJTXU
8dnli28D8wzZDaycj0n/1UuRXJWhIPT9lwjJyRROdpj8EMtvg6r+1vrn2b3y8gIt1ajPxl/sxUGJ
4yLIav0Y4ybq93eFgHBMWoF0v/b9+0j7ETfXpTT8TINbJbyhvXIld1tFm/c6/nKDfliEJd4NqcAh
lLNGP+bFozl+t7Tfswu5kvs7wfN/NbW/q7TGxspoj2/xTiv0Kx1twxAxe6t8CQp4NlRolBYdUtLI
XoswstdvMsk6kmnZljw7KcA3KfFcNyHIWDEexn+D6MeU/L68mitxxOQlAsoNDzyVQsTpzi57EG1i
hfc7zmOhXYFGPqI2HBzbuiquwCqFLvwUBE4vj7q2h3CU40TN0lfklfLpsOo0hjiAZtoxa+MHnrOO
XhZOYbWOldZXmdHsGnguuag5tTbslRCp1W7LQm9xsfMcp4cAqpwHGOOfddYwj0HOy8LoPlD9/Iue
e2/5zCu8PNHVQXQub8r5FFyWteAUpWOpyboECeUIRQwNYxNFT73D5VEW4em/qXwYRTldzbgSyxj/
RhBN+vRd8/ufmSw9tUjBbHy2xS3wPg4BcGarKrRalx0nZHMUdRL6xC0hvO30XkP1OClC1a5jvxiQ
c2q3uuWLTOW/EWn9k+jRcjqDpQeiWOvAqBO3Mtr2SxNq/jFRy6gBSWZMlj0EJYyZSMxIYSjCpI+J
lxt/Ly/ucq/+9xvAgSJ5S3bG7Xe6umWSlHBe51kjGPtaV8Zwl08Wcc7UKjttsBPEokeCq4iyV9qo
KLYF7Te1G0OAbb36dePXzN/yQ+CZfw09UwRLgRCgO74sWwl9nsdRV+euEWmHxr9JxP6u5RYyhmel
NW/GuD0M6RsptxMqodP7yq4tNrbbsgf432/gxMgz8pgfNAeVD68XalxdHZnYrPECrfc0XsZXEbWF
XWcNmNjK3ANTiqQCgE/9OUs8TjUSrwS/sdwKJIsk7/2XUD2Z9XIAH1OuP/0lqlmKKarQkH6a/jaH
YKl2/I7S0g7gHX7LLcdBrjZeBPM/c/kFNB7e1C1hpZyJPlZFl1hZZTGmGaBAImvPZp88YHjrwshy
8AXcyj5WB8SScXaGgvu0bGILllnruZ5kbp6bN14k3E9ajpGQV71KXWNXvh44lzfZ6oDsd7Bhs13I
sgUpDmBny6DNXD2ZvkZpJd2jxvEMSB8L8C7+azSd9eXyiMvX+PuHJOFBDJeSG+2ExT3U1gjX5zVb
qqOd5YDZqh/aqAj2eImId2gCorqFlZE9dGZ/p3Q0p6LOqJ4v/4iVMDrXeMiauQiZ+5yUftjWllpb
IfzT3BUaUz20/SRfd2mHeAKqM//LUHNuO59gSPuLoca+SrJQGTK3tlROacmzC8AQSV5FFf7yrFaC
9mz8ySuBG56W8jzrD7OSIg95EqXLXM2Mvvle/Qc5CkeSu5vJrP9cHmpl38BGAB5A8c+avdJOh0JZ
QxGmqkJ0ounKfQyO7AriuXFd+9zuAI67KxqI7QaQZCUE8BZ658PN9IMlc8kLCw29pS53dbF/tJRf
GOi0GHy1t2M6OmPev8loTm5chCs75eOY1iJH90fU6iOvyd3ATAHnhy103cGtg+T75QVd+Xa4bdAf
Ak61YobYZvrQZfguukqFa1ndtaWNVTr6Q9GhCo2tV9fqrGZ6HSUVnh/LljyCI74eJ/OsuDr2Htqd
ttQDn09yLvr/YWI872haE9B4w57uFMHL9drwwtxtleFNjZFvUlMEC2DdY99Sw3m+PNzKxpwNPeYK
+Ay6W5Yv1TzNxCLUMzfMRM074pPmaWCp6krfdWjwYL6EyUS6H/x+aL5eHnolg5lpHOArwDhxayxO
+lSWsdwVzBQm8RusEUrV8APsOA93QiqRdkeoVhYPWhx+PogzMNcUhT/+vawQtOLoy9qg526DLpGi
ZM9Rov/xkXK0xxKfREncX57o2u4BIzNTkUCrneFWYkofFCWywk009irCNqlteBEOIpq1saQqm2Nx
AaPYblLWnDEP9BlON48aamWDSRspEPqzO7FtZqncztzYM6sfjicCQCOazhyK01EMoynNTiaupGYY
0SrRXlG4+xVZw25ocjZMfdCtBvmZqv13eSHf/8nL+XEXzuyVGX6+LM/xzXQrTEcSjCKmhQAEL6l2
aaWyZZQC3BxiAdQdjvFUpk9pX5farqqnu3pMsEsdEWat1XCnqS0eHD2KX82VL7aCtZeUtoidQcTl
eiMarkUpCEQqLYgZy7fsY3eemcWNxGU2CF7odG39AuX5m1I0j531WYV54rsJ/pmjhDEDyPVF5M16
1IsTk1xILLJK23WJRwEi0lHD3djOa5tsZg5xarE3Brh6+vnxd24RKquZVJCgNNtGmR3V8cZOXru7
Pg6yyHo6Acn6ErdNV0CpbYdpGc3A+hh3iiP35l2qCE8hCm6Xt9fqxMCZAJ4jmzxzZ2uRuq5SVDVc
M8qkX3FiCm4vVvrhfxiFSijXJCkkUgmnyxchVEXVhSS5QyN9F9QCoFwN7eDLo6ydURBkAFAg9xpn
6X9rAoRNZNJ/UA0BUqsSMMgpses8hNVk/PHjZl97xkGsxD+XB15bRIPUH4VzmMVURU6nJ/YJGbHV
Z67cwPIKx1nVOorNLcvrlZg6I9Zg7wCl5q2x2IS4mFcjRz134VIdDUH6SQr+d4rMDdDqsqQ2Z98A
XQyOExveZC1Pp4OnrY+AZlK5Fpit36OeW4+1JwhI1YGt0ifwRqHOn5DSDg+mVswVqyTaoWsg7fK6
CxyUR7SHIe989/Iyr80f7ticJNP2B3F9+rtyIffr3lNKt6sLtMLFBPnvOBWxRBm3CNxbQ51tWLnF
vsos3X7Ui4OEluc3TU6C6wpU5NXlWa3ES/I5nqy8IHlEL6HPc101VNFXdw3B/xuNZg81kTezXuVX
EFW2jILWJkapBsoBaOu5X3C6hhliCMTlvnKVRgtfxlkFVyua0lGK1tg4jivhDFYdM8P4SwFAtdiu
YWkWBTosldtb8ndPjl5VzTjonXc9ZNPeMzTHh9m3cfmcFyM4ITB1OSPw7KjpLfZur1glmpUiinkR
xTXUU4Bsia+W/mbIFdKu4r7v/V+o3H3vAHCZykYP/v8zPFsTBN/c1ppD1IfnVWqm6cyAK1xh0H+L
2ujkSmajJPtNRLcZyGVet/eTGf2Vu29NVW2cj7P4NxfhKX5AxrfAdS0tvvu0xb+9heMn9Oq+iPRH
sBfjwW9UxR4GM7TNpizsQIyfB8nb0sKQ5zTrJE1hcNrKXMY8YxEvXcw8HyytCiMjdEclTfUbSXen
oe7evMKou+tsGGY87x7hUISlMP+IrAxdTiVSTbwMfBL+RhF79d5MhGy6DuNxSo+m0iLNhoI46tp9
grCZIagpOvOATglAsFkcyvpCutFJO9u04Cdo1JG6EGC4qBabNhfHWh5VL0ROhhpH2lVI3GnfxEB2
o2C6zRLZjSNr46CcXR/zmCSVfDNKaLyCTjeNFXYZ7GTGNNG8OCCwKhx7Qt3G0Tg7+YzCkwN0DM0a
8snFKJ7Wc/mhHu/WA4LpSRM9+Wi93iRNv/VyfA8iy70wMwmhRskgkcVFkEnDDipmEUZuiop9niBa
WCrDE/w7x6jLawr8uA5o38NKuxOtZjekytGQw+9QFDa7Q/PnOvslPA6AVtEh5eI8Xdq2QnNMKuvI
1ZHARNyt8wZ0CMwCe4S6HHGgCXq/MmxvgJ7RSkLSOZU6hp6t0YXE9y8M+3sElApsEuiQ+zd6bFlo
C3um9lqOFFh2CnAG6/vlC2HlN0Nxo2aC1MsMc12cpCqbfPobbeRGabCvazG3hbT8jgJfYYMc/eKN
eXG8POLZFcSG4HE4Y0956zP26SrJatKi4dYhYpzVB1HitS9rhm3ga+A36ZfLY60EKdQwgMfKWNXh
6LZIcgUp9VFJHPgiSpMjBCeU8u9cTQZbCDJzrg+bTm/FIM8pYT1FaHe5l8dfWV1uI/InHXsTnHQX
4yNfjZ0hktBI2+h7Aa139NzvpAJgFrCuK85++tn7ncDI4iIDAit6tl0+XVyzM+QGpfHYrWpFQrNx
8hGQw2IKYWJBtKTGnto82VjklQ8KgFgHRwjMZ47Gp2MOEgkHjnixizho7YhN+U+Kyhss7BJHj/NP
ovzog8/cU2wH0aSlg7esp+Aq0/mT2ELFVtK/SW3dTJR5EDUY1c+HMCCzsD+hNtB2X3671CtDycul
2B273ruuEU187HBEvxHlwthAtK/EZIaCqc/DSJxP4ekKljkqgekwxq4ltq1T6gZwZB7oG6n2Skye
jbI4cnPz0VoGSu7qljZnFblejjZyn3lcMwnIosYMh/3lfb82IR1mCEwtkpMziIiIg2KA+Grk5hYZ
bS4bvhPo9IU+P4oxG3DP7eMZLnu6bGjYQi8p9TnyF6hrxkG2r3Sz2xhlbdno1BOrkDOgX7uIV1Zn
xHWS1KFr5XKMwqWp7TPSMTuYdOPzy0Y+QNOKFpuKaNRiHyR56A2BOedUiZgcSjQgr+UUWPrnlo3u
gkxIRcV/tvc+O68IpoaiWUaaa8hpsUdYvbk2cZ3/eXmUZeibRwG3Q60EmBdQ40W1pA90tUiTUnMl
peqecrXJH4KaqqNWC9GXEazltTW1/UZCtfxW74NS/yMrB8hyfmYL/HqLWNQwVWw6x8cF7ijIxr+g
7z/J7qRXM1eBZgg1j3ARsNfp3hNKevjoGg3uMHRvYgupadS120GIdkaDc8fltVxG2PfBYKHM5QxE
TZYbXfYDsRoTVHnqpKQQhxfRV0nnyZEbZrOrpMp7+fx48P9AXaGvAXxgkVI1PlrOUei3LuQgJDw9
NXjMm8xsjiRbSruTDXxKNk7ZEns0Lyh9RlA9NFTQylqmBZoXJIZSZaNrRVDm/oWNLuj3auKLwVNh
qCjZ4PUbyW4jo5u7j8tMesLjNvqnpb1x1WS+NtptzPvZ9hHMxF5gxA0SgJpgiNdRETXf8lH0fndW
Hd/WraDLT7rVS1sFwpXPhCckqH0yevLQJZuqT1VlCjphdA2/mw5gL9LjMNTJjZLG8m9Khv23y59p
ZbdToaAoCQ59vj0WkUkJZKXjWzEeTsdoI8S7wMzvOsn8/elxdBEQiUY1CLPW5Xagb1aYvpgObl8m
qGs1Wn2ozQjQhZnkG/yHswI020Cfy2ky+TxMkmXZifw5lZNJYatPYi64JT1bjCBGvcsO6VgWUL1o
dKDD21gTGpAV6t0vHR1FC+ASqrU7sHva+DoAz49B46HIdl3p0NZdya/QaO2zVjV3Wq8M2uHyEq18
en42mKq5MU/wWXyKquhNbeyEwR2lzPrZRwPERl/OjnU7Ks++iLjJ5fHO3v7zOlHqgIU991bPHlhN
1xSCMBm9i8WZJ11VQFX+4MH9U+wq3QK3rvrZIaHSY+21sal+IJlQqHs5LIQnTH+0fCPYz3nsx5cP
vwZeNvc9DxD+tHz5cFsZQuYVjWsNVX3jd7F6LFDJwVvSK8S7XFTHkjg1odRhdPFGjr2y9Eg9caWR
aswIyUXKm2ImVDatUbuyFf/z5cRppALHGasTbXn0tvAJazPF0lQku+GGBqFwGvfrQcfJYuxrHE3q
UneCIhX/ALqJfxYDXkBDUpe3SmYVFQjIqNkS+FqbKmedHO6/zsBiqlXTDwo2Qw1Frhn1Y3rfqrpz
giEYbFyuNprbyxxu/qYcQG5x+peUlxbZlYnRR43feO3WchA9SGNW7Yxq2FJ1WVvPmUxLixktWYpy
p+sJcmzCySVFg7FQhx2VC+lQFbK2r9N4PKijIuwbqDZXliAWz5eP0Or8eEpAY4G1duZiXnjkvdST
azdTSunghUHrppnh7y+PspIGASSm0awZEFZBkp3OL0ryWM4AXbptKnV7/PI4I3Bkd5gPpA5b5FuS
wZK9POYZbGz+dJCTKKqD29GBKJ0OihRCqCDL2CASXAnWrgw02hN5nZnfFWrrOOxFuSnuuPlT1VE8
s28O8sjndjovlm4N4G4R+oJ+GWwE93nYZZTgUcA3hAAwS2md/qwsN1Xw2gE/y5Lx9kM/2u/dCetj
LO86FdbN5WVY+8AMRqlrbqOeBaVIMQORCnTDZw0D5Mp1aTdpdbGx2Gtn0qJ+hy7EjAVbwtP9XEzw
A8gYJY/frEQAiVtaD5b8Qw4EfyPqb4y15LoYsFNH5JcbyhnBM+kStkxeeOVlmNRY1ZbD8OrX4pXA
4ScR5Mm9+FrZ0OmTQkUdE/hAxIajBH8umVM37WJa+Fs4iZW5gcdFa4bOIPfZEjNQjzEti/mgRNo4
vXKmtCtR6eObgdL7o5jIw+7y7jifHkcD/VKeWdzYQF1Op1c1Wm82lKxdHM2K6IsVGZN/V6py9rsf
hvbH5cHOJ8eOpwY0V4JmqNniQEZksaSvweRqCd7CWtADH0XF3m8fhkTdyApXUgMaaRIIfs4ae3KZ
QlVT1Ed6TFrIu0FLYHYjMZLZ1kQrZjdKDcwa/POMZyTjxz/W2MSWE1V58FswG4TmjIj/2cjtV5aa
a4RG6QzPOO9YDoVcTlYqT26omume/5/nBKY5oZuSbj3Wz68TLJUBCINShW6K/s7pV5UDeRxQGhRd
rY87zEAaLHqNPHM0Cz8lC4NlR0x7xcGNpTxc/sTvMMHT6CbT65rf1DDc527m6dA+GuDqVFq6q/hR
44ENEfuXrAom/FGoSqd4rKlFsguGWP0bBEG/xydNMffhENXJVaJ63fdQw0T1rjVQEMXeCsG6mzFN
ReGABEuQOqGIga8zRt1gK8OAHXAOX9whQxTjR9UD8O5kpVSFjla2bfpjkqcAcF8rB8pOBOgjHkx1
yJvbGKr9cM3IgrrzJ02NdnVgycfQCkPZrlI8CJDk9OJrXH+1FmcJX3yVWmprn74JQBCjPAGFgyT/
jNODe1bXtjyu3VIo8z2mSiB2aqHKI3vshuh4+cvMWdHZhyGQzZFFQTVrsSc0Dgm324jktyamV3Xh
TXdKnI9MNxJvs6kor0IRmpaeN9KzH+J2fHn4ld1P+oReMHsS+JexCDRyCOEtk0PdndWD3QTjQ7vT
muqlK40tfszKTOlIUlKHX8fbfdmTmyJ6JPipGC7eVeWrF4jil6GHQ2GnbF36IpSoHzTgaIVdF2l9
9K3QfLs82bVfwNuNWtl7LXNZybTarssinHJcvZDGwGHpy7+q2ACU6QVfvpb6AdUdHiOibYAoTG0w
YaG00Rc9iwFzJwMNHNZ7xolr899/aIuavZLEs4yhG6Akb1dD4cHhrTq63HjAuKM4eY5XEAVzn0fi
5emfpRz0GHj/K3PUVZUzfVc0mps0wRjaNfEmesnGNHo1q3GLvr8yQRDntFB4+qOgtBSiwjzSzFVo
qO6IBdxBpo3gmlomO1Jq4MPgVaJjRZJ61Acf2+DLEzy7yOYJAtMEPokgytlmBqoRU6KKDBdvs/QK
RwScT6nGIU9dd7hMS02abpzetclSYaNQCdSGSsfi+PDIzaOe/rJL+qgdlVJ7GyT/tpagNKWy9WNo
Je0wefmWu8hZ3g5CdAb2o7OFCisJ9ekmagrNl9qyVdyiNmjL5hT4SkV/9qKgv0azo7FnaZWNK+Qs
UvBCICJSwCB5p3u6GHMy/b41kIDEkkBodkHj4TUn6clTE0hbwpNnoHfafUA06VMSJt6JsafzC3XB
q2qs6d1W7DIbv2jrJWqEWfJHEyGg1+Z9iszmXhrMwNHF0DpScEg/ewvwG8C7A2QCXoSe4eLTDu3s
dThUomsFNQJHQlBfF7KJOY1nCfvL+3blYJLG0qCivI4W1zIvmPUDNCGQJDcrLX+05W4QLGeMdbwz
Lg+0trC8OEg/0GOCcrzEvHtDkgpF4qsuVijY43plZCfSpDtxVgM/KAGhpBxsG3LZr7xLGmdQg60b
Z+WQsmvREEEOnx78kiMDk6AxOyvXXDkMMX6KyN7rQpTtvFX6Ay9i9enynFf27YwQB4pG8QtFkfnv
PwRcCPBF1IedxkNLiOnFTVlyK42T8RW/IOXv5bFWziXPLLqNJFoklMsPmZmZhrJArrp+5YMIC3Jc
z0nh5fa2UHw936OUJ8EL8nyMtS6PfL6FaJsp1AkotFLgW84SmJwvxbGuuDiqDTeDblXX8DT6q8uj
nK8lo9COx19lrqgt5wc8QwjjOFTdQjSilpRVUxHdzFDYsY1Si75fHu18p9C74A1k0E4FSrM8gdok
g2McM6IcRdK3AgP4XRHhrmpi4P1YClOyvzzeeTAnkoNp5TUAbeKsepbL5Fw++BQqyXngiFg92vqo
qldaqv6KuDv3ohCAIq4if+PjnW8bBmY8KnaQ/3kynm5RIY6tEq6wMguuh0d5Ctur0K9HW/HC4Uch
6uUNpmHVxmxXdgx1JYAgtHSBKC8rk2U4amWlZyJt1rDOqLpUY4GzZ4Vv/eVlPcu6qM6R6OgkPAjU
UQY9nZ1XenHal53oYty5E6NwJxVYb6K6q1N41niBDMq1IQSfX9N3CTFemfOrdlnO0TF/bGTFl1xt
SPwd9nD6bCZZPIDHjv/gWA2wKBakjXLLyg46GXT++w+xpo078Jp0YVxpMrxrSysic5dT1YG2GwbT
aAek9rjgQuqykybxB/fySi/30azqQL0A0JZEpRla6OnwUSs1WmaGljt7h7aBq1u+LYiZg6/DbCd5
ebDlZ10ONv+YD3PNqe8PKmKRc3/bxnFnJwzTdSV9mUeqxUdfNu0o3NJ0XAlAs6YPpwUZKi7L+Ud9
GFTt8jIqKmFygeLG7T6SW+0GBI0xOblXNRsc5ZWvOdN95tfCLMa7vCzlOMQAT8wxoRt6cz9a3SGN
hOq76kOnxE/VwAZ0lL42A03Hy0u7EvhIe2bGnwm49wygALxK5VBOkgvJzrdxy0z3AnntdVglEMLl
4JOC95xMMjr2y0zdAoq0xOV4ei+ZfT3gCGh4k4OM4nisEwPFLUNKnW7ClfDT83vHG5ExQ4tRlwDJ
GL9finZ4QhVRqb/kVV7/0BNFbfdJ0Rs/6OjVW0+f87ITFRcN2fsZMEN/YimVhhcZAitTq6K+q5rX
jS6OV7Gcyw6PY21fRrhiG1Zh3MVVC+RkGEdnUtXCFjx9y4xk5dvSRyAhIdHjlyyjYWh6YZcYk+oK
muEjepBmWN+OYu5L9kT7aroq6krNDpcXfCswLOJSPw2DESScVT9sv8iUT2zQ81jvCse2iJzG2tJX
Wt4tc2zgFuUZRrZJQXERiHp/wtjazC3XGOEcJnV3REVxI69bzolNC/YJnCh0ShoKy/srKLI6T8tU
dbFgFm2/KepdIifNAxp1GhbS2k857vrj5XVcCT+zJi958zu+a6mympZDg+CroLi5UauVHStZ8Ff0
hzzH9xmSuXN5tJWtwmjz03LulZzFH6/EtLbpGQ1R9Qjcclw+DTjVOF6ZVm4mluLnjyWWcKCwyCA5
KMvMfPKIZEbUKK411cK9FuYFFr+y8qDrQfBYKKX59/L81r7gfFkh6Cyhib/UstFNTGZLFMpdHxTT
sah177qZxvTVGqTWCUa5RzZbzD+f9lBpA8hGIYre9LL+DK5MTcWW2Ar3S+x2g0F427Wd6v++PDmC
9fKGfH9mocFHxYd6BEj008sKW3czBvYhz0e9ACs74CDVd1r4KKpVvhsGFGBaHJiOcjopYAO0+MUo
pNApjZJmV9I3dtpSDlUlikOW6IlX5RTGjq52pSNoQuXCJIJOaACkNEaMZfh9KBz0+s3YQFDhnVB+
1ytebzkxaAdDZNjxKux/Kl72HAvamNrQgAskIlh6aGOSzevIdFGtgWlO4uRw4NB5k+Aopa2Qp7ho
hM95mli70ZzaP4ZctI+TLOS2GQnQTgzRn+3GHo1E+pVjUE75qpJ2kllHOGIr4S9jKOIXM+t+Fm0u
2zi/Fk6vFj8ysRJ3Gs6Yd7k8MqO6wrpmGI3HKO2mLyYm6pbXjmCSzSszqLq7PC8wtKWslMmRt9PF
It+pGd0tlLlwbpbQmNH8tynVxb3pVeEd1sLCfZOFsz4Z9vGdGZq7VlLjaGfm408d/I49WthBt2o7
/tGMGPsrukn2mHmak/sGwNggnNzG89QfjSpM1+MgvQjG5LEu6VsmFL8ibIx2eZRr+yQS76J48n96
CQb3rTeUxzDns2LZVP1Js6y/jhIreJV6o3uII++vEeXZj7rBW74sFWPXGgJ9RkP2yntJQR/Sa5Px
L4SeGGK6Cis9FL+V3NI3Q41rNvw75S41o3Q3WTHY8W7E6ztEGh1ag1juvJrSewHq6CoU/OrKasPo
e5T0f6dCfssDU7yXiGN7duabEvUphNeuvOpVRb0VqiJyq8Y0vkpm5t8C2flVConpSFKPWH8e3E9h
He7GGN5KhpgWjuglyYmf7wVdCB9HUy2uoGLdt9r4UtdV4jaDf7RwmQcz6vcPhlZjg5yUj8PYJU5u
0IKw30srUZL8rrP81TON8JCP8KqjIDWxThfCK0MNymsu4Sdee8k/OmXS0Wy09PvQxvF1LohSvO+m
dHwCXZ/9CQPvWan8zKVCUxyVPCttCKNvjedL97GHfK1PdeE27U09suNE4RgBETzKWXUQVKk/8s3k
ayWMv4lZmf4TQ/OxEQztT87L9jaXqvjYYx8mOF4yBFCHO7ytQzTSjyrWzHajW1RSPBgusteUb0pf
oMvADbmz1OItaf2v7OPsVtB1hIsGr0KRQ0SYxRfjK1/B5RNQ+q9EsF5Kz1Ouw9z7GZth/pi0WvdS
gFPcR0r1NfcbylCe9XMwtFLlT+ZLyjmyFVSAbBmWhJ2YCgbaXp/8wd92tDOR/4qtONuHMgfYzypl
JwdWvKNUCPllGKqnshemo9hKN4JkFJBGy0D8WVdSdMyC0N/lsvnby0WMyEFtCzdhVeVPYSwNd+Iw
ltdBVJpfAr/t95GWKvjVqT3S2j4vnsKgC2tIkerUgXEUElDmaJx44R2emK/yBIi4M+o3sKPFdedD
yZ0avIKDSo+ecR97NrMSx9MKE3TLTIrXEc+grhczW7U69C/U8EcaWnN7JBgcPDmSq6gp/o2VIthV
VrqRof6U5OJHJbWaTRHVeh2zbLgqxWh4rMHA/B/SzmO5biTr1k+ECHgzBXA8PSmJ4gRBysAkkHAJ
+/T3O+rBXzzFEKPiRncPuoxwACQy9157mQ2kK7nhnvTjiEPqNGplpJV1EIkU0/0QTUR7O2syuAnW
tDs1sCKuS3cSZShZl3GRlBnrzTdDW8DkLaTMrlrostshNX4lKeO8sbVtFBPB2dR0zB+Eo4Ir0Vsg
/TbGgntsbJNtl/q/fHuoedupiCd/zJ/dxP+OFL6O9NxZI2fRB7LeM68K58X9OulN+6QLp4u7pchv
Vteu4zkxxkOyiD6c5ooSroH7VoRYB5QQDbFQplkpnqdiGFC36OJKKL1rToFTnAbT1LZTolfgi3UX
idlPw0zh8BF6k63icm68k1BreT/hy/S2ONr6cDZnT0PQLpICg2xJ+XalXzK10NTvQTeTJhRun9RR
kll97KSK6G47mSPDHt2on1vDDctBUiwJ343P8ata6K/+kJ/lV10ZdZpbbxts5m9cDU+etBWMIcu5
3oxd6d8veWCGy9o0GzlX2kZTCplOKvo9tNAlWjkBYr9apivLmpZjQX5BZJIGHJo6h9KaJ78bO1CP
aszzsAI049hw2kgj6vRp0MwyavJyDRu39X4OLRkyiZPbBPzmYyTNmUNtwrs2XAtmzqGqEGMIkz9V
NUP1hZ5IixBhLd8tvc+OlA9OG7bD7D8nTVW1oeam8pdcBrS3dkGQH/c7nFYK0oE/dTau6s5l1mW2
MN3b3LWeVoGXX2elyXWdFeZ3bHXH3440zLgeavumsjUMbK2qOHojaus8qKydtrjz85Kk67fOWayt
rBUbAJZQ5jN1k/nodY5xOyXVd7NoD2mpaXCcpffW0krGs1BmXGChcdAJCY/yWtfuKpLjeBXSDde+
/oG6u7ir4Bd/m1cxbU2p3WWuFmxbfy5+1aMYohXqIGIcfZavDsEciNDkOUGx5I9XmlFuktIJDu1i
jt/LNHM3MMfzswnf1bD6GUKj+WUqqzx0GA4ha9N/pXAB9oNTJuBCBXMM279qFqJ0tabXHjB/H3a5
Vp26oCDCOm3NjdVMxl1HgxW3ICKxNqgMZdyaIrTnja5z/tZ3vhE7fVLG5EJfe2X65LSOuc0b66EW
y7ChhO42S94/LbM3xVbuM0+GjRMnljDC3lzFtlWsV+IbzHsUD+RBNCyuLoOr0Mj0WGEg8N0WSR0i
9Bu3iUYMioUN1s6S1RDmdT9v3cwBs2R04Pdi2erjpKLaaAhBs73XRszlRh8x70Emvey6LMNt15rJ
kw4m5d+MZ/5qtWgy1rWW6ABzbXcVJKLdUnF0loaDO56rkjgnZ4kjbsnuTW3ut/WKUFaWtXcNx+I1
mHIvVKVubsXgPphteq3n2V2ajeQs9lMTq1k9WWM3UrzNZWz0UxeZi5dGKHytgxj8t4VUgXjWjHbn
ZPPEVm+tsQbmHUHzrkJqCzKVhVBhYHAfml9vnZZJgqaXD74QT1NaXFuTyjdDXlrs58okcMttb9NB
Sw6mMO/wbTC3xMJ/a6W+r5bS3NuivZkyx4qwOt75SdPeq6SxNq428gcAs4TivGgdZzgN+AJFQ+IW
UT2JA5giO5fSH9NO1LyGvv8CbjLu2q5/BErBdwx0OVocvz92k7R2SjXZ44hVROzPprFfzOrU2l0X
B9iMbzplGL/HLhPXWBz9JLO4Ctm99IPeAHWnCIBCl70/aluuyYnoh7Iz35oq0UN3NIKwsF3wNuCk
g6ircwGt2o03dpgYjL2m77OWzaMfis0wcVqYSrx5XtOz6hwnCQkd1TeNEHM8uvmXvtdIhR4x8kjO
Soh6lWcLMSVC381+NzPlzDQtd21iLPDJvSYe+UdDvpAGsxhXAFBJ6zSUwnTwNXebG9oIDqFKJttE
BBQovdwM2DxHk523e6Ppss2gVki6pGhNqb51pmJ6PjuIPTRlN5wmXRFmMXjpg2bl8nrRcr8KWx2b
L/wUujBwSEst2mneOksvQtcuksdgMfl3cK8KthjFSSKJ7fKVM9zc9WY7fhXemMZunnhhihtsuHSy
uFHK2XJj5gPqJpRGZX/+m92D7y7dM53gt4GKiVE9StmWHcKup/ROVwq6oiFtsr/WJs5LxShiWN4s
bTavkPl0B7tYQbezYbi3Es7+zrKshybv8s2UCTvM19TdNO25jpq6295QaMR86cUCsszO6doXU8fB
QOvJTqNZxT6OmBqn4EanEW2ktShvw+MVx96fdk7Rp7eJomUyOlPCBW/KfUn2DGeAM+/ngvqt8UW7
AeWhGfPkdbGM31ndZiiMotk7yfIkhqzeQDsICFMO3ojM7Q5Fvw47X8rlt6i18dGxSrWt5hbVoNmW
NwAHwJCN337TcOEYIxRo9S/XTvlXKMroQSB0yNn7VroJ3NW1e8zpleK0s11cva0lTtt6DpVXQHEV
+FzCczvigYxprqqoB1WmXkhv1O48orHD0uPUHtcsC1n35pdq4lhNe314HVdG0VZSl5GdCC1sETxs
2nnUNnXJk+plu9X9oXko7Go6Lt2yhnjU0BWnVHalqQ8EpLiHQFTuLazMOq7HeYCP1CQHalTxNmhC
XnlF8YODXmzarvbeyroOULT4Ig7ghV0tw+LfLE6d3BZ5O+zzlNJQrGtjUBJawaZuKV/0oR6jWozf
DNT+UbZq633F6bBrqtoLJfqfUJoryVXt+typ4tES6RADK3uhb9oqGnxCdVK37LHvyYq4HwKOf6XB
VXP1lJVTHzC3S9Ck4tKU15kXuTWEUUwhKGPge1xDHsL6rxDzkdr9php9Y2emg4pET/lVjll2qmcr
hfuPCVHdIhJePUuFWt2Mp6Kvh5skL71Tny3XMFRYRItmEsGQ63Gzsm4aBVQgMv6taSmcSBDGyvd5
VwVtGmUNlqHtYC8bve3dcGxNbeNWM6cl7Vo8dOsLH/J3NkQHQa/BJ260egwB65c161dqMq6mnhXu
SPYoHPWr8w/m0vP8gyPLiZWuV4zkdHDFoD25U5q/1XP1bBtBGdqt+VusXn5EzyLCsi7MrTLVb21s
f+BFuURNua5XjsN2Mzt9Gq6tfEq75aRmxNhN2oaWXwzUJu5PKtcJrKKbN4NdqDcn0/2tmdI0jbk5
RMWg/GPNUY1VRPA1gQF67FSZndDhfGm0Id0N1XTtZZlJtr2hhZUoyyjoq3afamZ2N+d40Bp6rl0B
i19nxAVdJcO6RJbw7Dhtkp/mhMc+giL9lnqrjCl215egSrvQECxBE3LtbTtaTiQ9donFp35K6uwx
LzoZYjNKpERPvxKob51Mb8WinNh1urIJZWrYpwbheYRhsIx6hz5y9JofSnlP5N3eEEAJY27MG7KK
HJf5Z/Wbytel7GKPQ52MRJe3YYfNmBe7yagXbmd+Kw3/bi78nTBkE2HS980fpNzgQ/O1MeQtOSHj
brKnMhpT86umFUVsGmp805Lyvi7OflQQrI994jeRO2inkR30y2S4L6s93bcYFzhK68GhoCua0Fqe
MP7UQt1svSh1F2uTjWdTTdw/Q00u9bbrGCl2nfYIoTBFSgwlZWYI+OjkmUmj4K0b2N073x/062mY
7X0HirEvMAW8qpUSEUldJA7oswYuxBE7kha4GZhvR6mQ35ndIgxURXNFC5kgrTF8+t+eFG36xIeg
nX2WfbfXpGZEi2u7u4YU0FgpjgJJdyo4ASKZy3TTzGqNZG9ktwWUMWa9+p0xjFdOJkWMd10bNZ2a
4f+lVZSWmYzrszWxRMW3nZeZko6eFoilumKDeckKKzmsGkVZXTXYlTj9g2J1hJOpXltbOxfHVb98
SeW86SYr3buV89qlUxZKTsMwnVf2zrGpZDjm5RSl1vIyG9VPyyy+By01EBuU2puTKnYmvhIrRvXb
Sc+82BNZF05uN8YBjntbzKffBrMEoKJU2hQBQjiQgOw56RfrV1KafCX5UIQVGWxaU7vh3M8/mN3e
t8l658P+gLbtYt9a5Nupm8pXw+iHTTVA0zA1dkjP1BpGXhMGN7m2bJspGLZt5X4bzOHR1DtrS7e1
HGzCK0neUt/yzrejYQqqk5PU+ZVGZRgO1hk9mxodoxxj6yAUoptMD3mZjnuLtgNRxfRLy+15S8Cs
2kur5/gsu+ptmtxyq2c6M3Lb6KO2V9/PjfB1X+Ns7qb6fMWh/GonC5sGewzNmH9fLTkI0FCru6Bx
vbDK6XJtBA17Au8JrU4ye6ebabcz/Y6PZrKPCYAPxuDJLzc36Wo1b9olXkn+hd2sp2ZQ9U0r1m8Y
U9b7pcI3QW+6JTRGmm6aODOGdTvTTNMhl8K7lUKeNGHjv846C90GTmsGLS8s0FBuJtTbW4w73YMn
u63ysp5Aw+pGnzQRLyrorzrXeoFh7m1KU+Zb9IawRrR6L2aDTIJM9SETrBOCThVS4eaxHhQvkqSc
SMlERYCzoJh9pZ/ydW5C3epVHNhijAnyEGTAKlCszHhWBpFo5qh7N4lqLP6xoL3LksDfZJ4jd4Nv
ks7p9vbjbAevmpeKMy2IGxyCNmRhsPbHURzHIZ82UtnrdSNFQaldusfOntzvJJO4dyPgxKYcl+rG
m6iQ6DRgVzv5fWnJZ9dIh9DT+yu7rK4yB3qM3w+3AJRerPAGA5oef49BiTm431ZxVlI5uU1fbroS
Ceu0KjfMbOKOilEYcZKfXaTbErCgKpp7UWnWDQovoB6I2LGTG1OE12ERkyD+tZCTt288ALueNOgx
7EsKlCBXXkT7Y26bISjuy5JJWYTuWOdbnH5MSw14FpT5cFPW4xA682hhOOt2sWK+QQclGr50J4+N
Vbpk7uEvb4phjAYeP221cPZkOpQhM8VHMdTykRTJ5cZaYBRrOsioKvKNuegcRbbe7mSVUaoMbh2x
fBCOIqeKMn7fBjYMXk9eYuBHbrAP+yAQkV2k6w72KqHMa59sErtLr93e17iYzPeJ1xPDU7vTnli8
4Gu5+PX9WBb2tQOqxVNLHte0v+UvZFeKEze2y/G+h1l4asz5Z6X3P+W8rFvNGah8ZjIb9Kkxj1VP
ZCszTLHV606L6gozOIOE+59zOrOp9Q1jidZL58gaJiM0rFSdOZDJDj1Q9djW7b2b0Q/lAxtQY63p
zgkS1H+L/5IHggMEc0N+ri0AKXOxJv7GKceDS0u9mTsz3XpMbE66tLlNL/jO6m0e8nUNNqW11l8Y
yHkccIEtO9YZ2XvdMKtHr3Lu4fT/LGT/YHh8+wmDjTvPUN4N/qivePkn2K6Y/nFoarkr+mW9pkzW
H5psXkAkfMj5tnFSVg9AFzhfeyv5mcjCvK0SZT0KvQPD1L21Pdh9lm3JG7vq9N6AKJh794uVz9tg
6sYw7ycZztMqr0TRJuCBGG8UCUPD3kAW2AYWrWs6G+dsjITdETB1nm2MfaviVdPN4VSrQX9Jc30N
q2butlJry21tOP3V1M7tpk07PdSJpERbUL9whI2xVG0XW9ViMSNJhv3UEY3cINA5EAe9bMDkKPIY
jQijU5Gksd/oFYcw1L08ZEqWxQwGeIW5cVMlYtmPLUSSAK8gOlS3jc18oc+bxmbbIka810YhQjEN
46E2p3E/1Na0JU5LxGk/WE9BAfY2+5xLZideSsZS28kQzrZYZ2efGY3+JJfiNdUqeLSNVWztFTzZ
KbJ7f1z7qOm575mgbDWXwbU2EyXgd4mLq0YudqlLaQHmAf2kmTlRNEzJ6NKdeKoWLwpax3gR/nJt
LrI9t6o04xDew3HsZJRP2bmEa9zNmHCmcRt3PAUkxItH8lDa3BpiuZYTf39lrBXzQT4u7UJT0RI7
2XoK37CS2m0YvTgoCBaRk12Ghlf+zo38xRiXLpJB10R1w8QLNPnnSqEYwnqorg0O8giwso6YAOlU
JFMaVmPW7ty+SvYW2e5hwe4QFZUEmbH6IMTOyt5N5Ovu9KD7punDo19SydpI1hiv63KjW7QpPexC
oGHvR+mr11qo/Ga23CECsWT7o7qgx+vVDseDay9Y6VJ7QB5bPVa5X8fK6JMbHrwR6RPAhRwm62TV
oD0mud7HjoiTzVr3Hl9HP+7WUVATARA+ikU7ibz6Pqb5r6DlxHb1p2UdSppY+VygXYpQpILLD90v
+ADdxtFUulW2L8KiYgwTzN5zUhEgyuysuS+Nrr0zffk8GaCLjamecCpSO8KMWaG98Ru1AO/OoPGG
V+C+eLI61qyXSCl6UliB45mW7LxldZN+T91c3y6eOceML609uZhJ7Nf9eo6hOHwy6jUZ5L7TcDA5
hRBwppegG8Fn5v2glwrZyXNQ+0PuIa7fwQAzvbBeUz3FhzOoy7hZKr0lJBV3xC0ycc+JjLZcMGHS
dfOmH1zsIOrJtj/xm/h3FgeGKmdCKK5PNiSJSzlwnboJy4VAds0QSR9hEYZztyXx448ySx9YoIPG
DJQRsrDCMdNB6yAq5rukSZncWXb6W8gSAEw044K7goUjb6CGNDTScoXXbhZnar3tdo9dm7fPVu7W
t+DIQxETWN5b2yFLsVpLYCpIKnJZ/y6DIDfY3xfdCvus5c3liASIyi7YNWgXbPkJw+CCQXGOEoT2
i8aU+QH0n0seioOzb1mj/d6TrVT+CpzFNPfFmFI/WArB0YZejwPsv62GPxfFaAiOEacC34D1fjV0
ApGPAc9nX616IeOeIM9vvoFZbjgFemoSrSxWGnZ2iaO+TqkdGlWpXWsTFjFXve51/ZEya3a+/P1n
XVBy/vwqFxqmhSUepJLLPBMX6FkqqKs4qqoOfkxagk8U6yefwqVRxp/LEOqB96hNLiA5TO9vng7d
XEfpanu1BGI+dURQAMacrUg3iVV3z6hGJlIJWUaMf21SpoNtLgMtJcskKL7ACyubb0Wh0QjpaZnc
gnULmApF1c8nl/ie8rSK2drVGvObU774LYQIuEGfJd1+sG4ceEvIss60XFxu39+F3geSw0HLDk3d
p3u/grTqrbp9O+LzsxmawPqEn+Xw5/1jAzk/Negv8IpgTNGPX8pIFt+QhiEC5sp94z0YBiP/orLt
565NP0sa+2AdsB/gB2lAh3MQH7+/NYdv1mrnNT8A3JUiPBvTp/G6eOu3/77e/LOmDScCohEv11uw
oKuvMDHcg3Pp156RF1uzdT/TNX7w4Gxs9fHwtDz4rpcs30Sfh8H1tGTfk3gFmkurzakzChNc21Of
EaQuCEt/FjdsM7w0iLfHnvBiWaBixnUWDvw+k5V2D5u4WsJ1dVp3v7a/FQ4gV+XgjZ+lIV+KNv6s
DkjhAfEL8EFh1b1/ZZ3Dh5tStuxBt+gJ0khWBii93m81rf3VzVSThpLY4Gv1AXb+Jzy78+F1uTbZ
PPG/ObPwObreX72uqfxQA+WUO6YfWxmzbMcfcAewb6UMTpUtDsyN7mX6mTnBRysVI2s2UL4LiH4X
+2gCuCU0a8kPemvwPfgz3Hs7E59Q+i6Zof97uqTSnYX/qI0uF2qBcIIpWIvNpSsGxsGeDMoNbAB3
Oph+NZsRTJlKMZMap99dJZx7AM2SvtzGv7SXq5N/Yrf24Q9il7ZZ1SSf2/qFN5WHKbE6p8ofSkzy
QnNdfzJtuRGa3ocCtV6q5LYiedrEK7Jw7dB0mk+s2ODgfvDObYstHDrg2eL7YsVJ26iAvezsgL+s
BM5YHO8Lk0l9A8frZzCX7i0UKes0TyMUhdVtI6KH2jdlOOWL5gK66jTm1yu0PxmKwl33oL/Zg6ny
8tZfmOh6zWpjCz3J+ZXBsz6F2nDmElXJea6ohLdJy3bcjkNXHhlsB88Yv5d1xA463ru9ajFJalTM
/1v1LVCWTfsbtI/80rGOTAkja6xEOu85ZnPjFsE5ObCF98PsEi0yi97b55DwrpxWBnGHBeHJq6c1
7Fyxhr3smYj0HAqR3k+C34kd8JA73ZdRb7Wdpswf/mi4gE69ccCiY97Rn16vSal97XOwh8adBeir
w1+XqNUE9deRPYLJZpUSMdDV6KuWpMOIl/bisVut6TcjdHTTlXSCqMOC+KuDvUWIjAn6ioKEwHS3
9066aL1jU1tix3ialjBgWGljLRtbADpXAzlQm6kxbnSqqx9+0Y0N9BjX/NXZ5XKXSXt4sk0j3VaL
P53oT9qYCNISCqtRb8cCUtbqjfWbVXjZdu275ruFJvcWe7cKmVQm69hT1nqAVTtpkTJ1cMA5S70f
bU1kxEZb9e6XqWER/Qn39YONnX3dhVWis7vwab7fdexF5d0q9WTvdKN59LVRblurqp8SAIjw7yfV
hx+cc/Z0QvONeMu5OBL9JHEqnw/5MNvuacDDIuJed+AYflil+WtTajz3+ujb+cMwuTu+/sdPfsFH
Wx1EZtRwMNCg419sdTY4bD0sHMrYqwXaVgbgnhu7t4JYXyrPZP5k1trGF0v9pbedfGuUcJ8ZNUgw
o3NsCVB61mOy7pbzGQdE3BR98gvPm87lKYDLION9Cw0PbqXv30dutKugwM8PrR8cjKprmZcNXzJT
v5NBcFub2oMPZ6/4Qxlu/3N4KOXRPy9+uRjs1OubAOB76DvCPBPmvr6bqgMAbfZJ2fLBEc+lKPw8
pBAWzOSL+xSA6RqAzoHJHnXyPGfAtgSiPKoJF8e0yqvYt+bPjviP6k0QYhR12GYha7l4uoUztMij
ebr5GLx2I6xMJi5M1gAC7F59Jr/44NvCke3/rnbxOJGCNMY0czW3b+YY+Z4FGRfwea0e/r5qzg/r
ctFA/udRofRER3NxjDA3a5quxTHSdltNILjImjZyKyCc0OpMkYXZtAhvt2p4RfWDkOnu79f/6GWy
d6B0p3TCDPGiL0dyqwC2amrdubotWyNSwrhu1ioubAn0XH+WO/7RsQktOgjgl5tQvi8erEhlKeps
zg8AQzcdLm+hbKerVU9eZ9XfwDrfQko91Uuy+ft9flghYsqJRxXfJk6+F+unS/Jg9Vcd2+zZeNEr
KcgbVfeVn+37lfm2ex4TWP2pyqaHXC8+KRc+WrycsgZCO+J0wEDefzKVtmI4QiN/qLAcK9rlEYoc
OYRd8ehX65e/3+lHGyUiSQC8s5wX2cf7a1kuiQyVPeSHxB1r4gHcs5k7wDUj979f6INvBDk/xRdm
f8gkL90SdcgVHiZT6UGavbPxJjM5+RrjSQnM9Mnz++CeXA4fi2WKGoKF8/6eEi03oKE26cHtpia0
lcivma77j3+/oQ/ekntWzCEnoXGxLnuXpFt6Nr08PfSupYMDmyfYk9tKg8PhucV/P73fXexiSXSS
bI6xFdzSYopNP3n5qbBWd9fa3vpJ/f7hi8Kdje4EmR5f3/unZ1ZJ0xllmh4yN1jtTaUUYwrKmJRi
iX3pM4PnDx8jky9Mz9lSiB18fzlNLHY/Mx06YNT94OmwMZKl2CP8fLDSz7ySPry1f1zr4qv2G4B6
q+EplmWFBGSo9HDVetRq5a+/r40PL8SudS64sLu53Lcm2XsLKkht701tFSWIx0FYluA2h9L99vdL
fbBFulwC2z7eGf+5OF/73PHzM4Xo4OvYCkUYoYovMFZmGy5Vql4YqyZya+VTu8JkNEv/GtpukH7y
Iz64Xw9A3MGgBA3Zv1ADEx8YUpKyYM8I0nkqiGL4VVe2OlaiWr7/9/ulhCVoAATS5NbfrxfAx7GV
uI3vV3lOMvM1zbSRrYrOjFoIEc/lapAROk9VR1IejuxENmWzufn7j/ho0RI/yO6Ck36AivDiR6QV
aYNQ6vcdzmg/xxku+85xFsfBrAkm78ZKx+kzndWH10TEylZNWjeo+Ptrel7eGVmGoU7rq609jMe0
CVSY9O7GnYdP6owP3ic22/93rYv7w0a+0phWBXvYaEYMUWfdQbpfDwyv/quDxhkuAFTGvwe7bQxn
L/Vj5HinZmW2AbSrYhvIGcaSZK5SwQQZ78q+utXz4l5bpm1mftYT/fkOL+qpcyV8zv3BzMu5hCpW
I9Vb/2xSBIdWj1NzsiBzJhjrZgM84Al957wM+KsWwUALszQbT0i42sbSnkmu4yfjhY+qDh5GcMaE
kJ3/K9VSUN91+IgEe1shYw0HnVlCP6ksnuCFxyJdCJtt6nRbNmgzfZzNHtxZ+2yTvDg9IQJQeVh0
Jtjtg5lcKsLlSIU+KqSmnWMP50HbmZQ/zp4I//4NXdSy/7sOgAgfMvC97V6cM2hC5t7L5+BQW7iW
rTqm7uFK5PJRI2IvxrPO2M2kG5zZZO4nllEXZez/Lo2NPLla/O9ftnEMUya/rpLgMNpu9kPagodd
zBUEAB9qXGdr1qmDQfzfKqDzVU0UymwXyKVhSF18wJnXe1VKmOdhBPy7DZw8uYPfDdnen/L/z0td
fL9aMJteQt7FQa15tTPnetzrCeGFNvOxw99fI1l4bDz/+Ij+3BdLhhsyqbqAU99vTPPUiFEJPzm4
gzlurGJlhL0sDXBTO/3SvX7ZEQ5UbidsK66I5mFNFeIcrF1YkNU4S4J+F6BgeLaMFherUs54Wkzj
rmzKJZ6ZfN5g+1/vBmzEz8d1lZaRo4YF8i20uyKsMzPfAI8x9q/HszChqd+ktOvXIgnWryrLl68o
wuq3PEEIi4J02AunEG7sQMA20VYs+DerzkHrM9i5DFPNMH6CLOj3va5kLAVD76zBJWCGNvmzFYZ5
0vu62LkIoqqoXtLuqC9LDeFOUzbWxyVSuiJDcZDlycm2uxFZVOcdPTQhUDzKAs8KH1dUGIjE/ZSl
g2d0kJRyI+QMQ1t2fvq4JlMW+bk97JNxXd/U7Cg0EkPQ3Y26Ph+rAKklYLGxS4XW3QyzW/w0G9gN
rbLEV9tOZEydXZ9SwyxOdimaXW/qzS5wKve19Of0Zp5aXY+XFOrj1s1xfhkGv3rgV+rFViqmF1sv
S3IZLz3ZG5BpNfumQUTyUyEpfZgqJ7nrUm2Mxwp9XW9Wy201p84Xi6k0ulm0juSa9/vcKIoTKmz7
iArJbDYkz5g/7XHwfss+DeAa5LX51GTosno5VeknkO8He9jZ+oX/YpZNPXO5JFdSDnN/So/Sa7On
nJEGIeqeJdf/Vpb/WfqkkPFF62ebm0tDi2mCJ2MZa3oUqW/cCquyIpp3g7jQ4bP0i4vj/8+lmAIa
TMNxFjUuc2yXrvYJWFvzo9uWBOUNsZZWd4azQOJ1/qtRFxvVPy91UVJOvU2qWmDlR2vKvviGjeWs
OvnG+MkBcFG5nu8Ij1fKDGyrHIzQLl5SWVcimQstO/rW4p3sLGvPcFtzQ9oDrFNPWDdVPZcvc74G
276aP8tv+uAQOEvl6Vh4nOfsqvfbFgdfhemenR4LTXPhN5aF6raYl5ZflOi6my4HLmQmlHwW//fH
NOZivzyPJHEPZspm/uuA9fqyaMtEz86ap4y5h2qCfd9autoPrUev5YxoY0PYDMVxDJT1vMJM/h0g
YXxtmFlBmE36AkUetIspnpcaQ43szMKOzUD75A19cET/4V9gsUNthEfD+0fElKyvGrvJj3Nvy03q
WcvXSYMWLLAyQMhkQyyyzee+WNUntj8ffL+AZmfzaI8y5F/GCZ70Gteo8/SYWnpybZ+1MSyA6f7v
R9dFlftnAbqgEUSX0brgQvn+9qAIuwglSvTfFbmTM2OHHSSsZpfrSfLJhvTxpQBCAc/4tC67tCU1
qsFErHokGTHZWBwrT6gyRNRki/HJnvTRswMbNLHfJfSN7e/9XbmpPxCU2WmHus261wDEDhFokOaf
BWv/+/thxkcggae7ZL/8a6TVpEbQlwSvHmyq913ZJSZz1GTQIjhaVtR3wo3M1O03f39n/zPVvPx8
CNzRbQIgqZEvEasVeuqgbFc7VA1Zizvh29mvKeggsTkWgtGI0efC5+Hk03BvlK3aoq+U9YuVQzrb
eVWgd9G6+OWbCsosCdtiRNWXFALPoaIVaO6GwYAy1cBjLRwnRQHFKO3GKyzrbkj9coiQUfpPba4P
X2z83G5QCJeoPziZu1CvCu/LTOhtEg4qme7N3jZ+p07XF3GWN8E1itMVhWIgmmdtUv+Ps/PajRtZ
2/UVEWAOp+zcasmSJcuWTghHZrKYiuHq/4ceYG811VDDazAYYK0ZuLqKFb7wBtgJYRs/VSiQABlC
nfqrMkKKg/ulQHLU9Db/3SQOuMe6s4rBDycxc1VjCQ1cZjM72e1yEawHxFyePdFwhVUl7cOefMkB
KQphZqZT6bUfG14b+K0pqs9a19LuhrRSPad57d5LWQGrq6c2f55xtNqqq2u7X5Gf5HO0SBDp942W
FetWjeFW07huwfOlZTL5g5lnkmOpipPWa5DUSly8hJ+RuneHqqtlcvKmaaw2U9LFBhy6FMwrzcfa
XHErVxiktYSFm9EOuz2Qv1Y9EqwDZs/ghinrlvS+34f0jJKVGrXuNx6KXG6KTO1fG8Q6Yr9JMvWI
sZEsVl4yOD/qeJ6xBXvfAYquSKxyxryvodobUt+6HgoX2PVOCiqb2QDmCgEf5Ojxjb5XhYHbSZi6
veNrWiB/WWKa7FXmCoOeMdH8p0ZPoVC1JrB+P5XSPFlNH90nUYjaBgS/JvJL2U5/xlLt95ElOrHq
ULb59fHWv3Qbo3StkRqirv0OBlVMNK2kJ8Mj6OJhE7ST+1uPm+57PekAYVO1Ai0+aLH5Q46VfmXs
C9EHYo8WtVuwu3iWzW/5G5mwzMziokFg5ajEQfmtzhCmX3d6WD6Aq20+Q1yLrlqeXJwuz7IHoJwk
balpFdDhjTjr0VEgBRLvcr00vko36E/h5Fgns3ezg5k62q0LOiX6lHtG/loihPEyGk5/HxB13gxq
ZAEsNRwBqjTXiphKRqR+weDI/VF1Cjz6jz8QxQqW4fxuImQgfdfI9Ehclki1xqxEC+jORfAnKG+D
qkD5eIwkl0jqInJolqbW+24eTd/xnC9uY2R6Nk5cOQdF1uZxynMJzn1ynC8gJDro87XxA/rO8Dhb
yhxEHk5bcJxVuioLvocPqKq55V87wZwXDTRYw7Hzc0s6KIxXQB3qts9T8KZhcyT3tD5Vhh4hHxOl
m0Dphme3BugCw70+VtpQfh6NbvyaF6VGg84rtSfEK+6EBTdECunOl4jh227orXKah7dDSo8/jiDr
eX0KA2XO6uDT0lEpdtCHMYBTOvGYInpWPGduGI0HYYd2fQo4wObvtu/RSsga1BFXpt2Ll1KV3HyW
NrXR3orcDhfDAArCMYKieAJljs6MdFPxElAGexbmlDR+Jz1UjRoydpy3jchb8XEhLo1j1H03Btm9
Np5TPnrSCI4GniJwNJOh/i4EdPKiRJMe/ROElAsXOmen1DdWWar3iRjcF5hB0InMWFsPQ+ytUSR2
TxIV623rjf1djPDseqBAto/0Tgs3g2H8nKgn3Cb6JO6txtPLVe90w32F1tQe1Hn4tXDx2cRDK/3e
6kq9Ce3JWUFvHF493s+f9gAnioTd2AVjFOo7KP/loSNm5jmNtPxTVOnj7zyL/7KEwMz6EeQzE5If
3Goz5Mrxa5LYeDOllnojrMTYTASIJ73DBpI/13H2aj9o9ymSCuytDph2GDQ/yrGqdpolhlshc3Nv
juN4pw09aOwhi8yfAuoa5DwAlK5RhIVfInrzCLy5OPVWGV/JN95HEoByyJ94zOf6wRKXRGIT1lZL
tAdE8HtlR4gpoNO+8VCAflTt8tWtjeRa1eLSmKjFUXYy8ZJF5fX8QnMispIsZcwqCcfPgwLIPetR
mZ1agv62QJ/HJVD/04Xw8CFiIz3xicpzrOP/XolTCvoOrAdN9NTXIif5HXtVdJsB4w19EVp9f+Vm
sfR3F4uJ9jeA6LkjSKdk0f8RtQxkI5T0OOhThtBnUTvOGmMnFZZ54WqnFOxvtOoL20EtyOhPFOo7
UEBgkh8Hzchr4MmloZ7sLnOGG9k4Oqr0eRE99aiSPGeFk/3EzKKFA1wYoYE2MzUMX7SKF5JheAlq
M22somsjI2zA8KA/SMyMifQ4nuClDLfCgjnI8nCVk3cbKC3Y5g9hJkVwM4RNv8eOVYtvglQmih8F
QVAC0PGC+wI+6bMdc742Wd423jqzeudZSKv5BUmAotjgab26RTPSq7ZlbHXDDvBW+tLL2TAMdvoP
riPzN5gdfkXVAiDbXrvQ3y/73NwD8IF0Ndtz8ewVWM43ppfER9HUef1FBJHcg7VSx3UeWuPPKlWz
p8iwohtd77O7IkU6aQUkbnAQYgqTmwp1eGNL4TysfdNt6/JKqP9+E2MOBRSbv3lz3u2KUq28KSZI
hQOOQyUiDL0fmhSL8qmfva8b1ZemuAatuJDKoHGL0j72TRQKlpLFpeBOG+FDH2l7ilWC9Pydk/d/
EtH3V7JA46/p6vl7CgVAA1qBUDrllSWMtxr6RMrSjY9p6w2rtq9tGj54JQekz/DV4fQi/eD5rhzl
Om1z71EpWvlJZFTvFdUsV4YsqmNsSwXFfNlv0j5Fbg35k3WpNpRqEtfh0gUApgnrVPfpkwGr4Qmd
LGeTJw0MlQDiY9jXww6FDqgoIso3Zd8bp1SYFkJTtg4LvBJ+Dk4/KbTcd2qh+oE+fHZQGwZOPUHv
h4+MBKUzwA3FbmNqcs9XYkUcYhFmd1MbDschtH84qTK8KplOXT/r0BFTTeQUtPJGBOIbhqruL1Uv
3bVtDvauQdtmXShhsRcToYVSNveV1P6IwrB2btmLLceKKIPOxhwkqnfcXUigayK+NeqsoqDXOXd6
3irHpHBgT6ihs8WeBuJSNFXqyjAblAwiCdOisdINFPv4E2QcHIEMpUJwyiUesJ1Po6pot4pePCtN
8TXVvBcQn/2dGQ7dBi9JODT80m8WghI7u7AQbIhZ70ZUaEmA+P3EKzCsCC28veqN3zg7D9GUojyk
oBLU0mM6tOTtj04maWh6BDKRijKfgA5+V6kpClgFvGFSPufr1Fi0DfoIAf2ujosvwL26JyOibEUY
vqrqCP0wfk/qk5qLldep33A0wgiXdHwjpuHB65BIA4SElWDjzmz8RL3PHPUGEYcCVQOoBwgdTbZx
B0pLbpUGxv4YTdq6bRIbPNGs6sKHazejHmjki035hBq8Bu+s6o+1Y8J20lFQSuGQV4aJQlPt3csS
BU8169pT3GrDqZ4ab2P0UEDNniipxM/FN6biZyB1fY2b+H9AVYCE07CfEhRM8lb8yHMD/xajsF76
ybU3WVFKn3ejANSb1cdAJIA9y2765knNeu3suN8R/yrrKqp6c4UzUPQZraT6NF9ioDWVfjtV+j00
yRRAT63t+55PFkr9F0JFgBvRLISJB+GgTgU0yLLUjvgeUhqmDLlymC8RojX4tjOoa9ka1t6VkLuh
2cZ+htgTsoKoBThW/S2R2e8GWiC6Dn1zcOoakkoCo/KAOnq0NqBw77oIIxvDIM9KhBqsBSXzP4OA
94y8h3asp17zLVspti7tottqKBSeH6RHxjzMN3Eao1BHA+NhzMWjM5CGxZUG0VfEWKAotfYrMYWD
GkJBu6fGQYMt+9COdrbRcJU+WqFEHjFpfreAnPy0zkErotWxktpk+bEWFTD7cuhgudFvNCfZpUQM
ANp6l+A4m16tiVmiDDGsbDqZK6+HHSqkd0qamDVM0z+aUyAkMYniyO1DwNnF5kmERXk3NmhT1E3/
3W2K31YhX4VjtocC/QjqBvxniE+FPxyDYn/RpB1v58jPCy0THjBKg2Pd1Ks2oZZhIdy1SxIrW5WT
DDcem9SforFZUSS0yHrHA808jrTi0FjNu2cV2aKTrrjadjCsdjvZyouqi3ITj8mNcKD2Ka6ZrviW
VBhVPV5FTZCsWXOCS1rtXAP2+BJKi1CCFONVb9LkFupJuzfDNNrHeayvxyIztmWUq7fQ45BQKE2Y
d3k+rGQR/WrdGsFOUvl0ja8zqKM4qDa1WuQhiw983Cnb+I/ASoroo6OGpWU/KQm+GrUz3WaqUW0n
lAappVUjN2iu/sxBNzuyN/dAdWf22lTuzCyJNkNm5evGREMzVsNxlUlT2XruGO9TVzylBbpzgBec
VQP9ANUPHMw9t4l2Vjgh/4hEyDpAEgn7JosTZ8n7mLAGyF0KmThr4To33X0Siv7zx5HH+3ybeMsl
l4TvRA10KSAdt3mkRxpFPIA/9rZCKGgDhv2OTYLdOotaXwkwF5HE3ISHwAIIC9adio7rHH++ye+1
NpKlFUL7kBCZ/CwCYWCpT01o3o2w0FdZCrTkn2b434gQlDWu5L//43xEg+Zf4dmmQlSZ1rtC0dWN
NaUufSo2fJ5AYP54vEVZdB7CUwHjYHgxE5GWZkkSfGtuN7qyn2ro5xCRb1QrudY5ubCMGK3PVVEI
gnPz/HxSDtrwCIcxqbbOUYIm7fNGccL84cbEk7Bq4+nKd7s4K9NVbduee/baIkAdKkVpmnRQ9iiq
h+s0QioB+7H63+LM/9aOCjkIDTo1dG3Op1WlKGCQESr7WAxU75rIXmekCIQpprapzbQ5KLpxDes6
//Q3sd9/g4LJoILNtnzXWzPQvksNtKH3DhXZT73b2OsYskPGLdKm30a71rc4X77kraujxx9UV+Z8
cWUdwoI56YLmN5/QNyeCRxMLZ9VQ9gMFk22PgssOwIVxLQ9dHPS/s+TcYeWgszFB9pwPU8SdJ/pM
DXkY6FBsqbzlXN8pLr5+M0GfWOl1G7og76C4r3oRW3KnjvxpvqyqMNo2ZdiXaNq0morec9Q3vuZC
LkcCGJaLCca7f/74GGmL8P/vD6bbr1mggzDecxZ7wWtUy6Y35u115atHTYuS08bGnQmepe8KGA9o
RAwlym6yR1IVrRHX84cCfcCqhgNxDeiwbKb993PQvldB0kP2W9rwtRT73MlIgr3tCN+qs8eKGnQC
nzwtkh0tPNgm8VY3f6IGRYX3ew9zNhdyS7a56XOEdMtp9z8skDXbQoP0mOu0iwVSKsgsjhcFe3SH
/d58QJxspefZqxXmD4Hhwjf7Pee+3c80jCDC07Ywje8DlQhIKVduh0tEDDzWufh4QjQaafMmf7OJ
qywNS4izwd700r0zelsUuLZN9FV63mNhkyMS1BjVF8vLbmrEuq6sxKIa+vfbvB193kpvRg+bHJpp
7QX72MluinFc2YE44eL1qaRSYLfWXSyKe9tQtnEQnoqhuzL++52KOx6kYS4PHlN9+YZWjQYPHL77
XkP1fIVyZIVAjKhX6ogs08dTfT8UryfXo0qpgI7psjzuuvhvlgUXZNBbmz5wbywFsEoeGeLfX823
A/3F4rxZUsj4VKTiKDx0RhyvvCD46SWO6gujvs2C4cqsLl2BMAUB3UJNn+EU598PQzmrnBw8DTKH
OrWKkhl6vqF+5TNduuepruCwxC3IB1u8mSqaGXPDMjwkE1ad0B4GvxuEcgozGO+WA7mgMPsJQ0yS
08AS19qYS/jSfzcwWF1wnDCs3/WaNS/JwfVDBoWXifx5agrxZJQabUI6YS3tuKEBG6jOsscrq0QI
0Aen1L9iw957V+6OS9sIZACEoFnRgJLH+YIj+QEZFAGIPQLCWM6BuSK0RpMDd81ryJX5j1q+rnOL
mLo14wGWPx8qwReyKbCw3yMmgIAiwm4ntayQNKWovldss/sSula+/fdjYkBhp4HEP3jvzgeta0Mv
EXdnQ6Ff/mwjonzbylR8nry6e/z3oSgqm7hOYWuBwdb5UL0dVuh8VMpekP9vqx7YZlpZNbvYGa+c
SZzn3y3m39CSzWNjoAG/7nww8o26GiLP2w9akFg7A+3OFwTzOn+QYaihIZpQd1HRpV7LOKwpsXQu
4oNOoUAbSLVfeZtWKHR4I868gKaTStdXMkAAtzP7btWDHTjkKTlrMwXVKbfy1G8TJ1jlMVC1MCP8
yfD0PjBPVD8AjsYQHZERnDwUPeIqc+kNDrl16OkZH1rRhxt032ZeBK0QP0wZy1RgSJj0uo/kgdbW
RbhyS2o+3YdOrnwyMCX8jgZ04BdCIotmjMPOkOAWvTiKb7DdqX43BspDYy2QrgXmjsxOFZ8CIrYX
UET0QArX3CNDPUtCJmm6t6eh3+RjIY4FGL8T7tLjGi3T8VMWJh6PuJUoPxKCm5vMouahIEK9oxHh
nbhXrQ09mG9unceYNCJxuzXdOt2IMLFPeeoM60zH4rbO2mcrx2MHlS4XZc+mWGt9nKw1LSMvLDWt
QX2ad1e3ijxbJ2Fon6I0inbG4OErmaRNdoSQbN8EulOj2Fk6h8mMLQKdVn7OkyJvUILyqmLunDmf
rcgM1rOy80D5J83XhpKY9KokPNd2Mmg1jVF7EO403WNEy5ejuNXsdbQcDpQVml05IK2/gsmh3CiW
w42e5vIzXcLipCkaPn5mFq070SV3qZfoEj3Lwr0RURWtdScxafW5L2acNBtIuo+mHtElxXpog15n
+znSvOIwGKgbmYZTPgmEvvaVk9c2VqyIcGEYn6yy0GpyH3ZQ/Yr6vbNRxtC+SXgkQQjoPyY9HHZw
Nsc1TMoTeQ8i8Vanr5VBoKNbR9UmGzvtwCMHVILR1oYJ8CGzmvqoNYl+D34/RVK3qjdeMX529Cre
1ihscafb5oNtmfUey8vpIUDGM9lqdOPpXA1FYCNWNlbTOtCqrmLzBLu4ktnGaBMJIM0Zbnu9b+/7
EnnOQFNKGNCKOlPo0SlEwCyK1JsQXYtDRtUp36HImkw3YVpO/VpRnORZjQ3rkQpI94LLmf6IkHB2
6od2pP+Ba0JsIsG2G824vimDwnwai7FSNjrcPsU3FYl6KYLBFpRxU2nuwjb06LFarQU7mVqTRqHA
QfEqLP6gW0vnN+uR6vYhgEpSP614xpQap8sC/VnXx5xFnXhhYqNYSy0IkhcEyIvb1ghrdjDSVs6V
WHDRTsdvk2uQVAautc1zuyzb6900ePged/tRzfPH1BiLOxs++JqCdH6LvojHPsvjr3VvTpt/vIoZ
2Z5zVK59OFlLLl2llhnS9k63b/mwKDgrGqE6TXCF4lkRe9aVib67jBnOAdGHvINGl2JZysAOBatg
1Wr3WQ32WWrkAElPtSiY0Pb+eGbvkjeGwsuMe58klbts8Z6Jmi5YayUIbVoWGvWa9SMMlJNpl2tN
Db58PNa7BxuPZ3BWeDcyJypDi7RCmF3TZ6KQNNOK4ocxIRLv94Qs0SqMU2EdkqJFpdd13eba+/b+
eYO6C82NEJC0j58xL8OboDMijZCVUff7LgjkV92qh0erysOH4SgEgt7JLh+2qOGs6T35+G7lK+q3
5h0e48CYKyp+FHLrz/+8GihYzDZVyFjMNM3zn9QWXUTuost936bJlzak7wYODIXybhIvoRXbL9yX
4ZXc98LOomA1I88otNDdWgw66FrfWhIsfZP32xjxey/oNzp6YB/P7cKuguRDeDRvKRrU+vncUF1y
JjvK5F4AbeptdI6JlXQbIqO4sn//QvPPosD5ywKS1mm8UzRYnhU1o2uly6iHzTKZz5jXGMomDRIa
SU40RKOv2po8KZbVfxVKPn4BaVN+1eyqA/VUSvECJCnn3XOr7KZ3qj02cUqIPqgb4r2gx6V7//HC
vMtHUAWjVsj+h7PBsVsctyycGjuqWrlX8sr5odaWdxsHTbz9eJSLX5lSAnRjVhWM4/ny9+5QxnnJ
QSspN/i4DYXAA92dWsnNxwNd/M5vBlpEjYW0akXSIsCfVAS7pC2o0Q/AnKfIQu1toMPz8XgXl4+L
UeVutAlTF/sq7SxV4MHMmcH2fm9RIt3EBqKcH49ycfnejGKcL1+Td5U6eCxfb7Y/AUWiYprApRry
p38fZ8ZuMBXqgxTpzseZpsSQmSoxwmtwOe70TzINN1U9XAHuXlo0HkwVHzdyREqR58MUiUG5PR/l
3ms6dauiArx31fyaxNmFy50NzWOi8Qa7VNfORwnAowLuczs6ZzYN5LmvwiOwbXp7q6f9rkTs+uPV
uzSttwMu9oLdthY+aohYRkXzRPtmo+fXkr1L2xtQP5NC2wlS2+IcAe6I9djTkY9PQ1Ft6bz127BJ
4i/sdOTsw0yq+ZUdfiHGcTH8tbk0uWvIMM+XUSmTNvUA0e0VB8+hXarSNl5PhQJcqglj2pF2qIfZ
NjaGNF5hm12OV470u2WFzcBf4FcBrc9NgPMfYCUdT93YG/u8EYdsGrejUVy5nq4NsThfnbQDFG0G
g30f7yO7vEGr+p9nofIYkDtTxNQxbF0sY915dkE5bdqbdWae6lJvTrmLO/zHW/DdRUH873CPgyKB
AEi0dr5WIx3tKneNad8BUr7xRlt54AQquwIvkh8fD/XueDEUu529MatSUZI8H4qMFQANgit7SxkR
/5hk1vzA38sj9amDV8V1qmSVw5b+9vGwF2YI9wjoCjQX+hfGYh0DxWzyCFvtvZFXEyLc+fDNA7KO
nlqvXCnVXRtq/vdvQ7Q6ARON4ORet0W8rWIr/5xilnhwnHGMr5yy9xUzl+uQY43cB+US5nc+2KRH
rqBFPe1B5uo3KNCG9Tpo4yHaUGJJ8R/szbRfJXP9kB6tl953AjXT+6YqrymavSfw8lkNnrMZIATw
cim+11aw43LwgXtS991Yg4wf8/00/gzV8C5Q7/JkXNG431pTDVJIgQN27bl7d8tx4meCP7R3bm5z
mdxAZIQ9qnbooWZ/HOV7GWuQdk6NG6z/dS+dj7M4LahRIQEwMdEc/PlNFlFaQBtIeWIHx/uPh3p/
Ws6HWtwwVV4ibY4Byd5u8EaIEeduf08Si0h142mPH4/1ft9yYRJQowWskq4tiXqFaslErxFeq12w
UobWPwyl9wuxz4ePx7n0md5ezIsH1i7KiSBuNPai02lPfZtFV53cXOFWsvl4pHnzvwmpbYPAai45
cuZhBdJVPz8cAeCxClpXesjRQtfWRpLrW6uJwuyEXujgrRDzlu6nuKlRlG+SsUBO/uMfoC/WdP4F
Bpn2jNanlEJH4vwXwNUshqqL04NSWbBX3cal8pa1itX7OENnsV9BSEHxHFtM3EZD8EjU3GgzIqhd
RzsgnTedqiLqP4ShG2GFNGVfu9YZaVTR+E2epklLPlcYhmU7IzNGd+2qQ4uJVhrltyPUm9GXllFH
qwGvO20F5aWwryzxxQkS/jO3maP+91J4c9mh4tQ5EBLSQzjZs+Ys7ZdptvJTZrBZ4Hz9eD0XW+e/
5USlF+2aWTxtecKhleTABusUE0zL2yWyS82NxG5PrposTZWjjrjp6uMhL+whOpokZYQyiIP9RQO/
mSDC+gh91giLW7KrD+jd0XQxh1jNbqOSnHM7DahX7meDdokH4VWq6aX15dmHmklQipLdfEG8Gd6g
puyBsc0Pc2Y34t1nZLMLIm6mvobfyLX3ZHHf/F1gGrdI6KBvS8d9cbVVMWwk4fA5k7o/aGqFw64r
8VZTsLvpO78zvCt55LJp/N+IJhJWZNga9YzFDUepJE6zOkwPAkzIQ1ZqyNBXASh8/Eexb9W/C5ml
UEaAotUoPqyDsBh39MK89VhZro/i9gyRrPNt2gWU6rXOuaJgdHFJSGvoKrpggIz5C735AhrS5ZEa
TcmBMkHhBxmGqHoeH50c16PEC2mcOleACJd2ObIiuqbTnyFYWYwoKfe7iq0lh64mD61UA6w44El7
0Gidj/+ovzDfUG8Hm3/Mm+n1kzEqQ6DjuBW492GiHvBlBoTrlHdykDu77K+JjCyC5r8fHAjJjJ2H
P0VUez6giBOId12RHsxQUu03rGrXg+2+Rim+dHBYwrlG5rKM+uLgAEprbVxnExT19HKfONh3Fp0D
/gEhj+3HV8TloSzkwdi+6OwvljC3WzyE0yw9DOmUrG3UgTfqFBh+5QER/XioZZD13+rB/6VVagCE
X0oVElJSqhBJekDj76FRPBor5qa1kwbNWnWvjdlhGurdLJ+vSv0k1WTn4vh75Vdc2qDUf/7fj1h8
QjmAvi4Ft4SREAVloD6RKei6BzMdynuEQOWVBb50B1NipGpN6Xpmc51vmYBny2pDFphwdyX75pvb
h4/kEJuwK/cSSHgVO7uPF3rRCf9vneH1EUcSVyMBfD5kmYZBOFS4ZDdC9KgiBvDeMbN7EvrsEWXF
E+6V0e+AtkXBS30teb64wHMgTT8I2NMSIKdqgdqm0koOQdFglZbC+o67dG0a1a3Din881cuDzeJY
FM/Rzl6sLsIYMXKvUYqpYw+KKZwySkRuv0axVWAFFHlXrre/QLhFWGYAsaKoB4USFYXFgAPsP6+F
gX1oS9QI9kNJOEphtbWLz8lYjoaPg7064E6EPNaX2GknLvxalxJridG6I43SMiw545GeqKeFO/I6
+Rv34uBGRWYSpLiF09iqz5VZcAqnq/zKg3DhuM/vFeDFWQceqsf51uhgSCbW6CaHqILi11hZsp+a
701hXKt+XtiDZwPNH+7N1Yy4Y0DLTUkODgYSWMDp91YnLIq62h16Kp/wKaDNN25THFM/3hHzB3j3
gbic55q+8Z46aVgKPECQ6wfToqah2QSr+DTpXvWzdcvIVyPjSsqsXXoU6KRQL0IoXoOrfT5VWijm
KBvENPW2GoxjmBECrNCPoY2ORXhCcVmb3AEHIg1DJruqUkrhyNV9D81KUf0KGomzqg34TLhOVIp5
VJte+fPxolz4ifMJYd+SStj0f85/YlkHrZ1GRnogov7SKHqDp1zuXln5S3sLBAjdQYo9SNku9tag
66PULT09NIUDynuw9P4xGeOsPqRBjqjNx1O6cPLpvhFWIhSE/MYynBZeNReXCKdBoa+xQz3OZhmr
1DA/t2JI/pepcebnh3+265jX981uxsqwIfdk/RJ4qL4pI5yKqJlx2P+xTjzf3dD9Z/yQxzKiWnE+
UpnkswgsI5mh/orv8kPoYUTz8dJd2g0UG8DhAtp5r8yIv1oCgD0nE9HN+rZJiuxLhmPElVGMeVMt
TuJc96NFzGtAv3i+It4sWtqSV7bZyMsH+R5ug6IEvyqhT/m2mryOctlMAg5QoW1WrQRbmGmDqNd2
rsX11go6eKrqNKrWSilEZm7IDUfxKCeyKD8aK4emtxtHJ9hJ2E7msuS0GYnbe5+CpqYrMZEJ7G26
+DGMvzaDUiVNfEeRdy9/V1MYf7JBgPyaVG/4TWdAZH4YOOJax/PSJQiampscSK6JUNj5CowUhiMa
GckBLjQeXFG+jsFzApX5juTCupH5MS30BwMKz8cf+ELMQYxF9j7XsDn1i5J5BJ+o1WCKH5QBZkTe
OsMqN8udiI2XBOEHpBiyoxYXV97iS9sKLBbwUFB4gMoWl0wPu6RiHyD42ahPmRU+W6UYrmyqi2PQ
JUf6hLyWuvL5iuLmafYSbulBQkbHLcxzVyqsuSuv/KWbjLo7sjpYlLB55/V9s3O7Rq1bSx3Dg4c4
yX07ZpHiwykbbm0kE65B7y8NRow2H0bydKqQ54OJyCFSRnLrgJNjA0nM/QnCheaN1l55qC7txrm6
Nz9SxCZLQHEf89znU5odOAqbgptzaq0fTjvAhIHXJDzStHYcHtvE/UdWyN9LDRVibCoo+PJSLmLu
DuGxMrE08uTc/qo20zGP4/VQKb+argFlHeCE9vEBuLSmOm0HJC5wbqQccL6mrZl1gJVY03wIfnEF
YSqZR0co2O3644GWNey/UwNpiTkMp1xD2mIxkqaN1DSV9NB25taGy5c3+VZFerE1lG8QuZ/wbty2
kYs47LV86tILCEDcgM5Ngxk4wfnQlP8akHwtu3TCbjAOm2BrFxg1WJG0bwhK9N3Hc70QWQEZYDH/
yg8a7mI8CzNzZdSQQy4tkYLQwBKaTnMeCp9PIUv8v4P2ITeD7pqXzKVD71CGRC2Gv4npzifahPzf
Vo9CMlZ85Q3G6cUG4+508/H0Lu2Z/z8K4iTno8ikbwjUGcUaEG904/iFcZ8DInb/fxiIagy4XB7H
d+Ie9dR18VS3MEJG7zlywa916JWdiunl43EuLtubcRbfCydds3TcRtlTtHB39pDIQ96X1/hXl24V
B/AHuCzXoGKxuL7C1nSGQAFrnHkQ2vR+tB81RIJ3amehL4CGE6wzI1pV1Lq3MUXKXx9P8tIhmEWm
dbYmVa6lUopNuy+OErDlQu2OY27HGwMaUdR0zgqb3/8he4KrgnYe1UVINou50rqHI6VDJdKSBnR5
qgLIq/EkNhWvvbIbL82LgIFmPaU0yiXG+W5UcRdvlYQnqDfykwiq3wV8WnyO9pXQvn+8hJfONVw2
2Hrw/2dU3/lQLoqQwQAycR/XquMPbT68wiTKb3VNqZ/mKGOru8O10OjS5nRdgEmU0VAiXl5eIJnV
UutQttZrt/KFNjhrvGHMK0/exVX0Zmc1ImkwV4uHR03NyWrGGsrO2EARzuTLhH1PQdNxpcvqSjn4
0jpS5yGuppSGEPlisMATw9BqeXio22LjTg0wgVp/8nLzVA2cBYQziivP3MXX5+2Qi9dHpSushTZD
woufaWwR1uGCgdu0q7Z1ppIFp7EFfFd8lW1SbKe8Mq+IK1y6NqlRkhyxzO/VF8PaFs1kWdHBELNc
WW8EkMaaY+A518xG/tYHFwkFG4XKCSoVRDDL9juIWcopNkNRZda3BY7oD0M1AkIOBoRde9LmhzEN
VMs3E7vFph3Qcua7xej9sEav+4ajX3PfpinY8Nn61j1AJffue4T/Z6fFxI3gFTX0Q5EoaX/pds1/
F7dDfSS5j5/NAca7cHtrnWn69JRkdXsMYJq8Jsh97czQVZ6a1HsIe8v+EuMOvm1s1Et8LaPNwsrF
nwvN7SqkxZ36rtGK5rWKcvdn0WXRQdVlcqNgHTRz8kGH+1mgT1CxK1xb1/DFBx0KR+z8CrQ0fJ5i
W8P9qVVUe5UoQXlSjEh+ahQEIFAoGL1fmPGhGFU3svbLMJavJmRuTKYT6p6b1pDR93hqjD/4opbZ
wXXavrpTKtN+reXQoQ4r0ulBRNFUrsPejMC+arKNt2oABIAkarySMVw4niQKNjc3tRNKA4s4W6oN
KJfJiQ51XzmkJ1ZwC/WuRqG7l1uijWuspwsnlMAX4TgGpCuyBP5Ju8E4CWHag0IrzvcyUggbaH8y
ebsoCn5YmBxeeeuvjbiYIbqjXTPYkhH1PoUi5/7hCT1iHpDgQz38GTP5+ePLfEnVmwNS5sgEaYFB
IVvOscjaEYkkiKBwA/RV2yVP2Ebfgqx+clr9ywhToUFknmR1jXjFpoisKw8XhV7ei7fHdPb1BB0z
X+uwoCjLnr8nptQ8ZA49LMKyXl3zPie+TOSu9jryb3r3JwXlB4Ttom9Z5inrVEWLeV1743MZo/eF
ozvo+NJE+N9t13ot+pVtDOFzILKA+MLsnFkbIvK1KToayMqvDZ7kbRAiCeK6/8fZeey4jbRr+IoI
MIctRcWOdrudNoQ9tplTMRav/jzss7HYggT/G2MwnkGpWOkLb0ga8BMVvQS9fTIUI/XDoogfk9jS
tipyXhyu6ilL5S8chn9UY/irzxK65/PU7kqpmEg3d0+ogblBpMgiUHoLCzEF7rWSdRvAyyP/gfMx
VOYp0OeQW6RwvmQmct+Zi1m9bfTw/mtVbq0qlP6U1MO+dWqkZVAnfZrqAgJPkXpP+OXhTu6GLXoj
Zh19cgsSFCDYFd6nrZseCsdVXqUCZdhXSjUNQmcQ27GMzS0umwqw2YHWOE9YJP2sN/SDQInyBQBu
/iK45Z612VAfGyPuD7aovlW4Z//ORug/M6YGG2cs5ffEQJMrKqzmMHV6DZdCjbaQVcSDhzrcA+KF
9lNFXLIDY2TsKN1ZP8eygNThaBLgHcpiSqvXGytHMK1EDuFVSdueVcQPy4+1vH+xvMLdDnrmfmlU
CL1OaUsc5NL+EUTptAF/XgZqZc67okLKAWHW/NF1YV94Wk511LXv50KVvqQ6/EtxYzfg2rZjv6BW
tpmrkrzD6CJ+AkVdiVQ0Qvb0GQtdhYawSGMPWhT7QxZ6/8VVMbzKyep9HTbI1qin+WudtQpSOqhj
/ioiVTvpZmNt8a6SJz3NlPs+G/uHqumU2O8Tezj1XoROVaRR82u7tNga0Fb8XkcQQlWb/Dl3KztH
TgYDeVHhlUFD13OCrkTFyhAuMLS0cY+jNg9fhEeVzQ+dSgbZIoY155m1H1wTtSF7EUrAwrv54MxC
u0d2PD1Ikz8i0oNvveWV+z4stFcnA2pSeDBQcdqJlG2IsNAf/LBQ6uycdnxSkCg/2trcP/DENU9R
03NIdDmi3eEkg/0fkjN2HSDYrAWhp6O4OaCOC6VM6NSqnTToxzBHuiNvv4SpyH90CrLk6OyUr1Na
jNtZD6dgTIYuEBYvDkIl0/wURkm973MjO4zKWB7U2lbaTa4iNS6Ac1e25p2k65n3E9zcY9/PXeKn
CcjaIU7LkzsU2G9nvFnjUrXtN0mber/LNOoeNHSnTtYcvfZ2C6DPrf1JLGbEuSb3KBgOPv06bzMq
cfRBdi5tnyH8kjRe/uzlZbywh/RTbIevqCi2qJWkCpsYWdEZ+dViBi0DNUgLICwlR7MNLT9WbHqe
ItH8rOrDY1R2bE3Yvo7WOr4Rq99bKOCbfOqc3VimIdbE5Y+yT6EOtYglU5k+mB1VjMrwqJ90s7UF
VPVoYutwL1IGUsYEbbxEG49NxK2PbXZ2SFEW8pN+GFB9s+ZyL0At/YjG8jFLK25ALWoe3bz1HvNO
/zhGyAZ4rffDsNHh0xC7RnEN9fm46vN9hia6r3j9B7u3b2QF67yOWxzBLPrry02O3cAqtLRrFGaS
vkQ20wuHD05U1Luy0Gu/9CIbiR7H3SRVebK99qB2BfaJ15+xdVT5NvoCelyyOlCPqzekXAK0KkVS
uTMrgbjTKO9Nbc5xkEc2/p+HgvVPBQF8pU4+vjzhfxX7oljPvHy0XarhWfVAgVZ7abXRQIgLQfkb
Afs6HGBaJKp020kR6M6+4yhLMZAXsMskgssBr58dxMjA7qdSFXDqS1n6y8325/oM39Kc1YtMyKNR
PsHzDXmD1VoqcOQiAenm2Bg9ajSOOuBrn2pNYQXUBlDobTLX/tHoU3pCMty6bysS0wBodzzskN5q
hN/nKjxxafTaJ+TEbPwNksiqA7jHPY6+cRG94PKBezqIMcjGDGIdyrTOcj8zy3L4569IscumvQgy
Gu+etZqbg4P8CCYuQ83NJKRIlHFTcD1uzb4M8cBUvGNrxbfoYOuElaXDYQR+C/UnokdrtSNHq9Za
Xau5IMa+e4xV0Al96Ey760t1Yd8j+MBOJJ2iyr3ejLaTjYpe9AqILSTCEEF1t2wV7djk5i0727eq
62pXMBbeQ0vT0lLXAt/JaA0WTujKcSQDMBHG1XIF43mr1+69rM8/wEFuh12apmKPmk9r+aiA2Y8Q
4NsMWk6j9xui+uazRB7h0SvDhGu/N76mqZyNIEpA8gdhXNJWqnPq28jFIjrvt23ePZqIwae+OrvD
CSq1enBEYb7CXe0+6WGXPzmxNWU+rO5hR+FAD31p2dzOdd9DZUa5KVIC/BLsuyGHPYnXplYJv6Di
+ySNyMoDNAy0z3XiWi3i4VjlbmEM6P/Fgzo8KZ4iv/WIvlnElKZhHhYGYLFxCkN+RAhdszYD7+mE
NFut6Fsd/a4qUFK7uEf/d3D8QjjuU+em5eBDOAbFNtE5+lVajniVY5P/1xeN/ohjAxaGM3qHP2bR
2MdphMAMSSBsjnWaZycrnAqeylD55ubxdFRVYePhEia3dI/fXzUcEtIAdZmD864b64QwvbMyy0+J
8JbQ1sg1Y1O5UUfEEo0I/1d6ZT5hFjxOwfU9vM7qOCn0nBbZKVRmID6t6kmel+BEg1X8sWlUOK5m
QaF+I4k/0H/KR0Pb6GGpRV+uD3rhuaIVTAGQ8gDF8LXbEOKyktyGzSxTT1h0++ou8xUTnN1zSZp/
P4XlaG/a3gJvaQ7D1Jzoy1m3PBkuXBJnqc/y93+9JbEJE5y6RX4C0dEGVp4bB7SGxI2Si/bGFlod
XerGtNlQozJ4u5av8dc4GYjteGzQKVPRIf89ObOxS1Bz3KRGKD8oIe0GuO3KwdQL+6Ehx899y8kV
qmBW+iEdZUOwVZSLRp++ZcePm1lx7Uez68enKE6ie5ToTVSg8+aHCaX4DoF+vGDQxD7YXZptSsyW
NqFe1A+0H7RDVDbwvLtUOyE55+2m3rNwWli43DHGxHY91wev9gQybFG3rV09R0G58mqKCrY8pdUS
FTopytpkdfY3MKoKaRE3iJcg6NK7CeIylWPtbZAUL6J3s2CYXXc/tRVWeEZnAFmDqZ2EKhofk90d
DEyXsOVOyucBVb37UfRQuBFg2o5V424s0Nsbx6jrIylCdW97ifsAZx8ue+nN+0aoTbwVQsoD4Oph
S1TwW8W7JNC6MXlo0Am4czsZBygAWofBS3+pHQkul4r45IW9688pVQwuJWev2MOvyOgTxIBJ04pF
rm6KVeXU2EaySXMz+1Q6El+eksZN7QpURiMwd1EX61uuW+POo2C4Q/lPbls4z74WSbHDcjCEh45S
fDxjFW0qNQwJpUWuz5jzDaoI0U5giORnShUGmjX+zmMuyT6qiZ+6KQlGOx+OBPRtu7fkFD+hAeA9
upq0t5rXN1vk9IhGom60n0JUgn+H/fyNHvFY+YXjKKfantHKL7W+RKLJdJJdL6AJg/S2I5/xKWfY
jtwNoks2WB64gedVrt/q0vudZE7xyy1zd9OFYvwiENULsE6u9kNm/hJl4s4Bxs3FTzF26E3VU/jq
Nor9SczaEChaSacpATf8FCO/uQFnhV6FKMW+0TJyjcxOAul23QagpHfjKX5/lrlAIS0B9+cxRkDv
/IxV0mx6J7TplCPwHZB0TQdM+sLP1++tpQB0fpIZhcIpd5eHqfEaI016YtQOmscnQdtpX1K5fKEj
9Fm1O+MEpmDcYMtj+VE1mTem9/7CZOBFaMgGCoZn3SrsHQob7cyBqwr4aX4PvgmFxkn2r2peK1ut
mfTD6DY6Shux3IQJbcXr837TeltPHFMO+lN4BNGkXcWkwDwimixddurDRAxBqQv9I0IbybipYiV2
KI8VYeXHeWe0/2GcG/3JrKbV6ONG40D0WTjPWOvWuF03I8hq0WspOyP1KmtbJXVubDIF1cnDoFr1
CVGiAmlVJ4saP40MuaOM4H6bGr2q9wYQ3HsFJtcrnczSRSG2jQMbm/EvMFwXWfZ+wGv2+tzfle0X
rSDLNKEcQBdz37UaOYhUaqeUuUtKG9nszB8iK8WIIzeGO3WM79TKEqTlhrXTZwpbeTOLr9d/w7vw
gJ+w0K9sgmjmv276GHWlGDWCuadQi8Jd3wv7MFo62sRl2m0tkOiHIQpvzPtdYLCM+ab3DFMcFNoq
hLbjcUQ+sUBds1LCe/Qc862KjQc8j7Tf0KAfb3R/3rLEsz22DGjg3o4rJH2mNbe3G7Qis9ouP7Vm
lByQaay26RTHuzT3PtGfL3woQxPebUqIs42qbGKna17DDEVCPRffGteJ/zVzWX4QnjoAMPk1kKfP
75TaLYoqd8ripIsWAk021O6vyIndDzicETCIpm5+aKGHMvv11b745ZEfpBUGXA6S2fm4RuWi3a7V
xak2w+oQp404An/y7uMwih/pBIz76+O9u1yYJ2UDbZFNUsk4V/MU0tUHVSisdBrGG81FDCXDjd6Z
1eJHrJU/lHqSOzecEX2PDO8G+uni4IsDMJRQ7pd1ehjnFCCLiW021jNCTWHZB32FXwIy1cZvB1nQ
YKjJhRHUlvva7f65nrDMHYwEK0yuTy53/q3FNGeFYRJ4U6iM7xGj7T8UavKpS7tbyKF3b4e50N14
n+gPg+Vdl/ptoi9lJhM59aSkB9mk84b0O4woXrqdh2GN7myoaw4HS7Y/ry/wO+oLVxhj8/YAVbxQ
HqqUglppgQBe4dr9gxbVwJbdKpLeXioF58bSnLnCjTOjZITwPPXKDmN7n558dKc2Ux0f6sbGYaef
VVjVi62WeqrgJCdYkIzi2/Vfe/FDLZhnnlkHJYbVdixyIVQ197KTSZnwrjVxGJyHWBM+zLb0Hj2D
8onyPrJPbm3eIMi/S+iX70TzGbMFciEA+ee7ocTcCFtG1kjtEwuyHAHkTxSeZ4a25xu3yzuCxdui
ACClN7pAIdY1O7WMXRST2HqpaKvvHhzlIEs848ibKbbCI99uO83yp0gdNx2ss60zINu86eoM8w8X
zY7rn/3CrYOEIeSvRQQD5cjVSZijqnOVgrnjhhfX/kDPdZtodheg3mS95hWkj+sDvgvZlo/914Cr
dTZ5VB1ZNhwIKljPNEbDk7Czz9cHufByQhZcAI78QZttFRf2ii163UiWV8xtHlRdoieoY+yB3HGE
3NTsJiM9me7GFr4UM6CaA4aO4w6Ee12t8dBojHModSfEHFKLXAOv2Xwx9m1GWkOundwLRxNUP+wQ
wTeLSoxUI/d/WFGUE6F2LJcO7JLz3axVbqyNVc4HnlXrNam1+utQRqa/uCv41IX+FcdHtQ1IEAVg
DybJe2OKWVekgWxQcSpbpO4Ah5lPZRWbP7uiGYPry/r+oNLoZ0GphQFipTp1PjWaoaHqiL44zWHk
/Ra1EX3oIn3wXRRU/oehoEbrhELM7B1mUFp6NSoRr2OrxOPe6zrlDqugbKdhJHcDJX9pVmC8YWDq
b59yFXJFw2APsqYXq2uF9eJ5YAVMxNd8tYv+XP9+7+9YtDLA4y9yD0t9e7U1rEmTShlX+UmG5nQC
SqcELuJ2ippVtPBwEPJaeUwz9RZX7l3De9kjC9MI/BK5zLuGt1qqJImFnp9MBKUq38rwnbBiLdyN
teieqiYZ/cRTgJGbhYAoGFMLwdOBJmByS976/fXDL/EWJ0i63hxW/XwL4XhdqJlIixOljPBLE/Yl
DbcM+smNU3hxUT2OBLg7Zr5ujtjZDOgSIPxpIoDERnj4PZRh/EMotJ2vL+r7G3zJgUGFIbxGrrBW
8ND6oScrJ0k0J88LFvM2WpU1HriZkh+Vcex218e7NDPSIiDKNAeX7s/5F5yzMko65NZA8o2YCuIH
tG3Rlwm8Mc9uYPkuLRaJt426MrBrdc2vl71e9aZoihPy2PUnLVatA17ht/Dq7x+LJcvm/ePFQPV8
fWvHSDUWcWnlp6abaYV3U/uQYsH71KFYsClhOeDza93yttSXU32e9zAqvnHgMGifcZmdf0aPRmOE
sUN+io2xaDbkZJJOKF5Jn5PYLr80U9pSAkz7+LXC40bAB4gaNCRRfwSspCT5GNDRsfv7Ek61etQT
q/rhJvpoPdG0MElHq5LJlPP0lMyZrHzy9/APBfcFeTW6OgFGmTU3As53O4OYRqctssSbHHdvdbZM
oaSpKgf76CoYkKhggp9cBMQeu7gxPl3fhO9vFCRWFqT68sibi13h+ecbWi31ZjPyjgrIieQhb4Qr
tyl3DyZzEQ7hhylzm49pDPGd+qbiQUUJY3SPpkTkzima7NG4cS4uRHasKDUDC0YH5ZL1kc90uzYj
jYPRlfCB/E7YKXZBsevyseNGULuRi0tHUrfxKxYbyKh6LjE5vWEb6WF7xEsUNEl9qxKtX7ogljqC
t5wh3unV+8KTj4ewE5cnRxp162eZNVGQnNzqSwyy4HnSJ/U50+SEABqY8ZeomGS30afWeC68AYXK
GpdRaztondf6SOJVh8xr1BO0HIdqSKfbX40uEZ/mEbwBzwmQukBOlQhGnCvcLRCZ6SWcxgqrjdwy
Fb9GZCG78ekv3RMEFrTiAL4vipfnm8HqOXmKPRcnJ07K3I9TPflaYnP3/fqmu/AhLcvmmUapYSGW
LhfJXxV906W8a6uLpwux5cmxAdM0qph8ia39nZuaxvb6eO+mxVPNTgJ6SAMQlsvqiuCt7hvYSdZR
6HVxrIXsNxZo2RujvI9awaIhNQk4B0FuxKhX+0OGPNlQIO0jYqvwjhrMF2KlBDVTll681wpeSLAQ
IkBPBMtcc1YPFf3DG3WgC3NFuRnXNQBpFN7WmgRgZgj70FI5RkM7PCiWlGi4pvrm+hd9t4LcGmDu
wBEgr8k5XW2UOU6NXCJUBekqHQKAUb/izMV3Khbjvms7/canffeywCsziI6JABZRfm+Z9F8bRjpR
7rVN5x1jfapfXBv7XQ9h4TQsQJxBRD5FrnXLmPRdjMeYUGsRD6VxzHSXT/DXmGPoRYIl8466hMrK
dZf8kIC97kc9/Vyyee9HxVDuBU2+4/Vv+34FGZgiHuyoRbl0PdkkSc0JSJt3RITZEPiTEFvvKy/v
f18fZ1mjs4eTWICLzETNAxcbpG/OJ6gXdGJdOTpHaPteQPd9elYGs9/TK78lvPB+SqRP0OGW8uuS
2K1OhmHmQz6ZFShkBQcDNa3tj2LOwvBGBPd+m1DjN6ilvtUDUC87nxH9SHdq7Ym9H9XFL7PyxkOq
ZKnjjxhef2qLfHzScUG9xfi69CF5rgH4E5XTmF19yCKb9Rncgn10+lnf6Yhqbya3n3eOSef5+pq9
P3coedoMxIt9AQ2SQTnx5sJkU2rVtzAL8bTrBjOwDWEcWwfTjOvDXZgZljyU7rnPqKiuZ2bpg661
1uwdsbIBmd2gYfZDxIrzIR/iLLoxt/WBewPzqotWLImVQz3xfPXiuJkiMu342MXGfIwACG1QXIwO
VHbMIMuKIjBLMJBmaqrBv03zbWSUj3n02DzvIn9Eb2WWS1ofii6jLYE4PFpnqHb2BCbi+lDrLfr/
Q7FNlmDLoAd2PknLQ0e0bvroCBXkmxuZkm5sUfga6NNZN7G/oyt6fcT1Gi4jIsVBGccACo2U9PmI
jieFMmUpZjkqbl6xxIUmanTpm73Qb5Sk1rvz/4eCMY4cB5WFtcCwJ5XUwqw3QvUpTZ4jY2jvWjyH
9vYwjkEp5ltcuUsfE7cY6m0whxZ62fnUzNbgYdXgDRWacZwm8/Pc9N9SGrLIgBzRLrwlunRxfvQv
6SzAh2KS5+O1ihnVdgEh1wYkvIPnD6YU4OWml0LC825+X1+5dy2dt+9pLjZOMPF5g1bXJr4WBWJS
sCYymsv4x7VOULfokuEUGyKsEbsfIUJmvojHau+NqXUwQxN+BkXRew1oQ9Da0S3nj2W3/P1ovP0k
Tqe1gN6J4Vb7txtEI60qjmGdJTawuvg1VIdbPhsXv/Nfg6zynxiMPBqgyyBR0fhx43a+a3Z3UdU/
e3N8AxJ5cRPZwBMRJEdPy1ptotasjRwnvfhYSyBXgzY+55q5F6WxHVI8aQrj5fqqXpocXIXlgFC7
Joc830R1W2pTOHmwuqVrV/vKsmPcAyMzAtJQEA5i4ABK+PqYl+ZovLk2w5ZYMDTnY2pGCDIly5WD
MFy5GdLitUv7L2OifqL4+uzWt1yELs7RJaF867rS+zsfb3ArrCQijFJQw9My8Dl1u4tQXnuZZLoX
qkdV5foEL11yREoLKZIxIUGfD5gaSW1OApMUs4iNYJaZAFJufY48J9xfH2nZDusDsEjlmkRm9FjW
U6t7YCh9pikHO7QRB4wlqIwmrSp8Ui33Y66r3cmJGi0QSjf9V0SJeuNSuPRKYi9EcQC1OwrTqwOo
SCwWZmPxoMl0PCIiL9pkU54CjiIabeJOhaAh5DP+1tmNuPRdqWA5+/+ftyFoBbh3WYS/ImJF4M8s
BEN742i9mFM03HfgKtMtWp7N4yD76IMn1fl3ozfqgD+HFv5IKzkpflNn9S2ruUtbjCSHR2ZRM1SN
5Tv99WMiXXJECxjMnlt9VXRzr3XFXdTHP6O+vNHWurTkS32J9iapMcn/+VDpDO0OQQ9Yv5H7qxwo
qoo5P8jBCExZ3ntJt40qTNo0J7xRtru0q5c67xLree+1rRrDREEkh/TeFXMDFE13cBlXwOc7SLRe
39aXPidNNKoa9FvoX63WVo64X6OmHR3bCkXtJFTcbW2Jn9IRJVCxxrpxii5dSCweVxFdwiW/Ov+k
Up/yOS4gp01to/swxB/yrtrSqojg5M4bqjrB9fldercoflJHBkS4WN+dD2hnMlYBhEMeRb4Qa6Ba
RIuDKyHLjSj2wkAUxSlkLopgpG+rq6+zTQoN88xVW4jkXof+GMisvxWYX/h+i4oG0fICKALlfj4d
6lBz682jchgj+Vl10ZlNwq9jlmzVoj70BY4C1z/fhSNwNt7qtFXd3Jpx2EObbuOPtHj3aa0fh6g4
xlrxlGTTMWvMz7L/55IKV87ZuMvv+uuUIxCi5pWyXDn0HwMwx9EGC8cgbi3Fjw2KaUZyTJXq0Yz7
kxr9a4V+Gf2tlURyDJtgrZJg1IPwvBQHKNlT6cs0uF14W6u+XbTOjfN3aUGN5XEGtrLkd8b5RJ25
aWHw4nXcmKkCfxlLJi6y8JQlc7IvW93aWqNa37hfLg3KO4bmCuMusuLng6qjmMsSTd3jaJs/tET5
MrftLoUm18YqhfKp31/fRe8qZMsHRR6QLQuMAguN1bFPqspsZEiKpytle6xUA1uoCVqSqC13E6ml
gcQGxTkTB9Mvfdok0ItK9/f1H3HhpgOnzevJ2VxkwlaxkKqLyB4TBeY6VI4myIfGNKBEh3m9TwwV
TMaguN2thuuFV9tGvkR1KGFxA73RSP/ax8JRG5xouvg4N5F66GH8HO3Me3YbAe04z5Ut7RjzY40P
2cv12V66jkggyB6QcgCrvlriSNgyR2YcDbwi7J/zuaiPiDdlNxb20vTwFlnSZ6oExprbXJRQ2dAT
TrlX27vG9D5Kr7rP1ewPCj2/lCa7yxvzxjJemtjfQ65uhrmxRd4OEiE6YY263zq99VimAq7Z9Q+4
bMlVvOc4For7RJb8w7oZYZpJYktPxke39LQNLqX3WjTM2+r2HXtxJC50wDOwL6AvnZ9G7LbQiDc5
jerQdN+NTGR/7ND5XTbV/6DwxmknkmGQN97y+Uixq6eGUyMOEYuBvR+pDxCMZigv+Q102oVFYjIY
CCzdQNrWq1tNtE4j0iGLjxI60b0xlrYvQKLuri/RhWvsbJTVk1uLupwEUtrHMkrNDRLQMyyX+oue
G8+lipqVNtmH6yNenBfVvgXbSN64Dl+cNLZbY3SLo9K79YE6n3rMW1v5RzwD9wVwWW+R/+KOpvR9
vkx64ahpDKjqOFJLgq4T9upHdcD5HGMOvvmNjU6V5v1WB0dIyRspFvb7eqvXVpZklWRWZqTKh8RW
xm9wVactZtFoBEnQ8W3bPRudbAIntoWvZV4Ml9t7jiEfKCaKb5Ep6gBuVbxvE+MF1rp6j338d6PL
+303ZX3QRFr65DT1CyCaabf8f31WnupUkET1zVdhwQ9Gy+0HiiKPGhoRUT89CFM/pW34AjTP/tw6
FmrToBlHiM8IXcO9kLvZHOZdZNW6z5eEv5cJY0O9XgmaOFEfSrOHVVBBnNJaI/wVjfHRLjFX6chQ
djXd401VgdQwmvBT1MYDXNX6xCbNfAjTwz4you9pOGkA+ofWp+6F9IQzfquG4U/ses8YwOOT4grt
rjT1oHG8R7VFXb1yoXcVeMwKKAddPmfB2KQ/EUPPX22YskE0ZPnGK6173U41nzfJ28gujfFagTqt
Niho9OV+MKLPonIPsH0jP9KhMfb19FuEwzeiljJA4AvjKEf5OrXcev3ofSgTeW/F4oublXfWrH6s
VG+bjMrW6IfkNCjet6FTPyMzXG71Bv5+NHuRj2zM8zw795Mnf6qJfZ8qbQCq9Ec9eA/VgIFmVps4
F0au/aG0cIXAcnvwUcTsTtyVFBVDdAOa6SEZs//kwEdD1kD1YxwbQdM79SafBxXzSnQDbC3qnuJx
UAAihzsvn4/9aHxCTynZuLHKgsVteMcmS33bSj5n47ISVXFnVeNPzFueFAT4j0h/PM/h2J8Q5u/3
Rab2O60CrGGnNnKYTZFuqh4LIGOCYIK6cQLZwu0otAzAYqK630ze9D3C1TGwBXB3qabe3mZn7J3Z
ce9SL5b3okuf1dwgnTRr9a7tq/5htuiFy8Hr9lY8iScLPv+hdMLWN2U+bs0G+XNNz9T7PE7zE0p6
w0ZbdolWJUfLmscdhoYeRojVgzfrT0Zu/xQ4EDttYx4gBH6TySA23I6N32ZS3SkQTUc7Aabvlfld
osasszW+et5Y+nK00cYeKDhORmYePDd/sIrqSevcRzHoPzworuom0aGQx0n31YBOsMeJ0/XTTOu/
Og1qDo7uC7N0DvRq9kk0Rc+gHfDM7awBxZ4RuIbe9ZhlqIPPYUWSoQ+1rS6NXwINER8B92fDC+ud
K+zm4OCUcpBzlAaqm9Gehr2yiTXUZfD8+GpMxqconsy9zNL52aybBS+rORu7Kp7b3LlTsuqDnrfO
1h4wCJZv5HjNnP2k6IuFXP7NlQ7Eh5i+l1IdqHZOPnA25s6maAoVZdupG5+6jn9f5NF0AgpQbZy4
nn2DPN3PbLXZDEr0n1MhRIcY37ANJ7UJ7NZ+GWAvbss6+YqCEtTNScHEW4FHMcwfh8g8IKhZ+lh5
FD7Z1yEKk60M0984Zu5BlaOCoQlz51aKDriXz+IhU5Br6oc4Lg/GpMWbpMgdPzenQ6sOE0dn+JIk
MvQ7t0j2gDXvktz66mXJN8JN2LvN4m1qKSgFV0Z4UELjsQa8HUhYWg9VHqp7sqp+E0J4RESirXe2
w03Wpcn3ENcaHoFsB8vmd2n3n8o6DNoSpldSBUDim71Vux/6yTtVjikIqpt7tDqQjkWYx69MfDeN
gYPojNXsN0B2/ZE0x5ctbM3ezrTAke2DThF2k6WxvusS/Y6Q4a7Phl9mrL/YaZMFuYXaPwRynb6F
9bsurOfMbnsYYbHzx1GVP1UJ4RPCwufrL++F6N0lhqYQBe6MKvSq/OU6ZT97TlUeWewJO1pk39It
CkmE0FiUm1yRlR5rNwKMC889gy6VJiqaKGSuYk3VajKbFnR5lEk6bUo3ztFyluaNB/ji1KisE2cu
bNK13CfGr+ZIAlEsWuLtA6xc5Fo6TQUfNjYCSuGUJrd43hdCzrMXfxU55b2EwWh7DCmq13Sw0GqH
IuHVP68v2oUADbIXb69KDLj4fJ0HMkVXGGPSWwXijWKLhvlHYxoeCnt6KDp7qyfzjejsbROsYnba
sbSbFycI+iarTdKkI3FZgRWIIiVaHVrZdcQ0ffiqFeYE+h2uldIK7WTHQ/7LSqKQLYRhOXbFZZY8
GVWUf5qcES6kBFBib9S05K5ue17hRFpx6w88odkGy7Kw22cpr/sGaJh1C2NxaXGgECH8TMGestwq
eC4TO27Re8+PcWfNgdOl+h75V4lpTP+vChRLpAmPA60xKDPkp6sFQu7TcPtuyo+Y12gbJUEuCyeN
nhLAmAbX98KlWS29SDAHFsD9d25v4+QMysisMoWYoGn/g5z1vUW6Z3N9nAspKctPoYEwhG3nrPZA
maRAbYwa3a8WtTh8guNPPQJlsAvhvHk2f7gWlyhowPhG0nNxhlQ2TXCxEJe9ValxzNQ2y2OkZ/up
d7b5DHxQSV7kELX/w7VETZPC1MJ2osN7fqxEIspIb5v8mE+aEzSTaiALNLk3pnPxQ4KvxAGOz8kw
56OEiTIpY8h0jFIf91lhv6DsY/id00HYk0n/oIdVhthGWN9AiV26dQFtUayFV/W+qFCj9xJFs8iP
IoW9Nlvah6nU/oc2gvv3IKvZYeo056i258cQu/IPXlVyukMl3tMht7feaPc37qZLV6FHGcamlr0w
WJbN81chKKy51+u4zI/JaB81Y/jieOVdaY3p8g5HsNS7WwWMS88Ka4fpDdZzKKCv7nhXmR0vA1N4
lKM1HqfSoSCNGnlgNdito3Mrbw14cf//NeBqippss3lGJ+pIplhyV85bzN6ejKbrbzyYFwZaCHdY
dFPbQtVjNbM0p/jcOT23VmlodJmKUvMx6wbBFDbAQa/fJ8tGWL0pZ4OtknGnq6oMRxPurVGS0Ig7
KPtfck9+t2E0erm2b7ryaBMH3bjHLk4SaOsCl8Q/cK1+MCjVRAlgyGnM4BXjzZpxjwFV69O3vqUE
fmmKGnEOFzO3FxCj871pwVRLoRFmVGtwTzka2NfMR+EWcErd0Mi/Y+OufMsHMWgfMxmN+uvoDUW+
vf6d19sVTNqCHqc2RS6N7OxyHf11QEZT66SCXymi5/VL4Zk/KvTSdOLiDWWIf3yLlrFo1lCeUhHR
gFh4Ppbl0AvyOnc+amKug3BsOng9A7l2dIsFs75EF5wr/ZqloAP3nffvfCQPQmiO8Bt9EtUOP8QW
gJFt7UXyy6LWNO4pZ5gno6W5B7tq7G5xKC58U/xPKPhQoOXLrn2PMhskQ47rNCcyvIsy96UswqOi
DXeozBg3zsn61l5muiCp3uCnC17zfKZTiMvA7DHTsRkJYKcxCW3ksym13xjo4qQWvwVHs4D1rjGF
Vmm0tMHc8QjgLoHnUv4faee1I7eSpOEnIkBvbskyzfZSq+VuCB0Zem+TT78fe2d3uliFIjRzMwfQ
AJ2VhpGREb/B9MtOOutOLdrhA42GH399MEn2eLoDywTasAYRV3LcTslUTH6hcESSvH5tph6ltdBq
YfH3G6iUi8v479GsVRKBQmdYQ6Vgy6rxpz0F4aHsx61vbR1blr1CjYGGKJZ1NJ9WewVWQRtmh+7d
6DSiuVehSr7gl5N2h3lutWjja3vr7rwPoW/DITFAh5mOPSt5ejS0WoX+1VTCx04kfdV5U/U7smrs
hmtd2OFRNicj3AVqPxY7yYzNH0K0mbyLUYbG7yKvzYemMq0PVPqlD4k596+KLByvGO3PVonApCal
v7Nq9hBvQbGlGx+J1FbtOWZmFJ4Rk9C7bTE2XxKl1L4NczG9wL4t/2S11mZUtBwzQpJWLUMvVypU
wPSoLn9PRtI2nj2mpfrt+nG6tMG8hBB1Igids39GbWxEiDKtn1lx/5rktDk9HgJ6vxFP30Bi61UH
sILqAW8vUE6rgArh3yyWR4qvB4Gc7mTRGb/LUY+bfSCNLbxKc+rrHZY+qXzozZ7rs5hEaZXuYHc8
O9NcH+h4zj0VRwU1nWY/vKW0CNo4t1qRKX4fONBqgo7qmwLT+KMI5wFxUG2uP0mlHqJBA23E3uO8
Zv0sql7Obxwlwp4kLzXkNa3ceA3R5kQzurdL/QBrr2xfSr2iGCi04K9Jlhx5UAAU7QmHbKq6OoMy
Sn+lPAm/ClK8tcWgVMmOBTByKqh5vKWBdylI4QrG98WtBth6tfi2npWBKQeTPw9W/LkCPRhSF52S
8AFAa28cJVlq5I0dX77a9YabC0IJvTiyovUU2040VtxCQIzDPHb7PD1qlJVRDUPtuBCRB0FqIxRf
OstQdQnEb55B69BYxFFH008wy7yd3RyAFM14jsf1L+ati7ia2KJET3OMD+e8e6xYPNF7u0MgrgAi
0s1uEAZ7w5keWv47SNTSlE9ydoNy89CDcuMfukWFU8p2jUy58yUpHqdZQk52Qvb6y2y1t7H1xxmt
z3b11awrV1L8tn9Wor9m1cggcLHhRqmL6IfR7emZg6VdLIJSqp9EjXXXq3Z5Ezp9uxFez6WIGQbU
CdJt6FgC214dba4sfaKaruBuaCNp54qq5jGRTSo1q57/b/YGe5pe6ajzDwHaHN/GWqENEidW5sVz
2TwqUjnXNxGHUr2BJYdSL8IW+seiS9Fl0QT1KW5Ygw5FTL9c9wDfJp+acWg/x6rTzN6YNLLpRl1f
a5DE5grdY3tW7pVeLu/U0Ay+mi1+NiigmN0/sVkpfyyjy18HkaofLfSr5Fs6/kq4G9FNGeC6ddFw
G+FqjCowVfHRdcbURFQv1+kidkKImS82K9ID7pEoBY92U7pWMzulVyUynH+1raavSjE60U0r2U7h
O53eHTnCo4lVGSKlnhDm+CzJRhx4E8LcpYdQb/FP09iNcawaml77chQdgSHQ08i1aZngeFKp+Xdp
qGJ6YJCeW0+DGvcAbj37k3Sqme2UvEp/Os4k/RpzoRvI3DQ9gCrNyL+aFg5NLpp5KcK6FVSgw0Dj
CAwhTaj9KILsR0Mnqjlc/2zO1StgefyvZD3yIISF1bVbdBHyppMx+23YuEJGLlfNKViN7ojQsaY9
KCC8sg9q8NB37U3atMfOEg9JPXkhsmmts2WWd+YqSBrA+wJGDZVU1CLW5PNUCyXHmQPhQ6O7i6Te
dZwjAljeXEc3ELm8PEyOgN7c3vkxpcHeGp/y0LhRanNX4aVXfELZaDfappsaWxojyoWEyOSuxA5J
g/NwRkHITVKBNixnn6OyX3w++kTZhfbiOt3+EgpQy1CjVr4Y+za/IlpVkhweZEBJRYZ2stb85duP
lUIsanG1YrkWK7bTwFE3SC46U677wdwMHsY7SAva9TMcs68bZ8S6cFFZVJA4KYAcoP+tDkmp56kW
05PylVnWEkwG7LYD0TiEqgeGb+xuHOTRHnNNi78mAcKg8IiHWydxkEOY0D8OpLR1Cdndx7nPJNia
QpV7l1fCa2Ihxd0XGqpiOi4JZtUa38aOuoPbZjOqZiUKl/0QZl9TxvxZGVh3TbLV0uMuivJpKYo8
JWXU7tpJp4NTqHXzMqZad+Ti+yeY9OwAnmrwMQJMPkJFC540OBv3ZEMxiuODNUZ8XTnK9/oIEKCs
wniHrEP+pGkQetG9VG8sWZj5QdDF2+tgEHeR2pWeydJ/LkoL8iXN7F3llEPnZUNl0cfT9H0Umi2t
5mHybG3k6cFF/BzPGipdxYgshRPEY+s2jiF8w0RqzrX6PAz5B2f82pVR8zU2ZuMB8+B2r1qlzhsC
D8FbZw5zz4nKwuN4mgdZVOJDZ5MtF8OcHOtaM++dQF8+k2ny5jjv7kEcZZ4ysdxdIJduKCzx2a5t
/UFpaPFmEOpRWQeauw/aqHmuQ1N3DcRqOcHDPO2bqlG+F1ibE6Ni0baugtPEU+sEEs3ZnHaQkTrm
R1UKKw/Vm+weR+PAb1C8PTpR1B1DvTD2kRYOnplqbeTqlRBfawVRWtUp+qfGRE41HA3xOvVxt8sQ
ej/gah57etMQVxN4mIgSChcy6sIuHoJDU/P6dYpCPiQOOuB5GgEsNvLqMVeC/GBpk33TOWp3xEbB
vA2sQrpLqkR5JIUdvCSQVC8IWum7uRhPoKY8/xPxCjmgpVrWO8lAWO0gO2r9g9gXIedXdZ9LkTqH
MJGei7oux5sJS4p/VNTJdGTBihRDCYVxShmcI5j53wUa9TeDhZdcjB2T6qG5nURHFKmFV2lL9qhk
dpwe0yLLMLFHdB3v6R6B1qAa0KvU0SP8Mpui5M6EaaA1Q+Ymcur8mUGjKftJ72I6nFP4IFtlD+it
7J9S0+7qjavgQnhbjGEM4CQgfXkMnMaTCH2iaCLh9s1B/RMFeNGUpsEda25odl7IQA0SUI00G8IR
iejpODYUckgb9ezb46S4tpaqw11Aj7ZzndRCNJxHvfTatumWadeZO+lytSxx+w2ojYTKKtOSJfQk
g5qrrrKHXdYbZAuPU+rcgjjZZ/WXydJ3RrGIot/rIKhHCFBoySDctFWbuHznvvshqxXQGFSFH8oP
WVyf65vZifdlOdyWgeovGY3Vow6k0jvNgK41tFwCaxfZxedB0jyr+S6JLWfmS0sDznMpBKMyjiDd
cjbe1dXqEam9MgwNXwUmIN1GUT7hwFulgeJlHMJpL9qgGn/LkW7fhkarfJGMNsW/t5DG6ANiyUL7
nMOvT0imnA7WGt7Af82jBOxEkkyrcBGFPmPG6Cq3ahrEpi9PY/pijbLyXBlR9aXNRPGX0KrlZgWC
SqIM130RpztdDVWrrTAQme6XSSjfFngJHZAUKGC8b+lTXLpYMX6CWQSdHnDVat2RniWkSbLuo+hQ
/dKVRPOdKTW+5E2TfaBuvVFWuPSJowG48N35zM+spqpsyqpCSg10rs3AtTAk2bdKr9wg0JJ/up40
XBwK8h2yc6heARk5XcMpI0fo0VLx0c0tpX06WXJ82ymzhSoqIr1bPK3lk1m9/ii7LY1DelGU35aF
fneAJX2k7jDomm/VqeYcYqm1noTUKd2xUOKw+5or+CHtrLmTxt1gJtav67M9wy7rlIgRGuFlBQHX
4oCejh/I2RSNoSJj6D4H+kFDQJi8oYqdaYcFeXVb6kZ/HyVj81LVo9Z5cwW0DW3dFgjH9Z/yRhE7
WQrYgLwuSKNBMi/iJ6c/RaubfGiNRkH/Gfk510yaTvIyxDLuRKnHt7qcfomoR+9SzfxUF2b6iHXW
/FUyEmdnjb30kIbZZ61CiS6QJt5jQTD/hqfR+ZmTaZ+jcjB25TQ3oIhGc1/DKRIgtAK93A0GObAb
m70W7NIu4WlQ2DZK11ZX2YXb8DO+m12WYJmg5YiudI06fwDRF4Kpbsz5Z2/OyT99Xg7Pko1yOvmW
5KTgtDSUdkCoVbfV7Gh3Wmznn7QsVMtdOdpKtVGrWH+PbCBYDoW+MO2cBZV6unaxNoEcGWrHdw4i
Pdr5fZHt9enj9R06kzBZj7KK/4Jb3uwnxAO4/6pDf5S+5HvzXhOe/DX4Mj9Jf3s41+MtrZ13H0ce
G7UAKrWIFXjzU3UwQtdBT0Nxu6P0a3O05ct+f/5Wo509Fhar4jQoHHo07g5euPyqcxRd7YEBkx+O
5Ab79g4szvVFXWcVy6h8fAiK8v3TyVjtXDeAf8nU2MHJJN0DGf2hd1iH5Ok9p3Insq1y08U9RK0d
YsRS7T+ToRGqkMspThx//DM/dYOrvv5rguUh+7G9quvu2zK998OtwqkFJDTvEXT3deGpD9KXyHb1
n8kP4CZYO11fyXXkXg+1upP6XEXXbmQlEfQ7IIXoV2A9QuSJrw9zaUZIPRuIKi9SL2uue9kmQ52H
HErcc4Qb/n5bPr62EJjrxowuncj3Q62Cc15o6giGib1Sb0V8p0UbUznjPr4dvndzWe9OaotZRceF
ufCJ9UdqPr/5wrQH/ecyn62X/9Z8VjtUZ7aGMDTzaUBUTqjnJuPN9c25dAber9jqOk1qfG2NmgkZ
3W2qPUYzKOGNJOviB/tuzVZB0EkqKKIZk6gNN/1RHUJlVx664/V5XPxM4Wct5h5cinQ5TkMfTukl
fenmLdSOf+TX6vC2L/zPMtj2d3pp4d6Pt1o4O+vSMU1bB2fNBz261Ws/Dw7/5ZxWoS4Wcy/VI9dH
iyuQpeI4VMmzG07NDViVfVHqnlZY3xVNuusU/Wluc82rrS05xTMY3XLm3890tX/BVFXUENg/xHl6
vOpqf56cBFur6dEe4GsV8l0V9Lc9/BRJKT+U9vcySF8ap96VQf7SFSMq262n8NY1pRrVTqd0S2cx
WB3+FnKy/qWr62/uG969/9oTGRcZQMxbe7Kx7WsCaTNmhjZOHLOoj3YW5RKh3k9bkqMXw8y7JV/D
W9V05HyVbLz2M1J3XKdvVzn/nV8JM+Vh8ypf6nrrq/z9gKvAWaRVoeP7+a+4xtUTSAQ1gPvaQ/Bl
i6izHJhrg60+1dJIQwfxH8fv659YwbtDgVK9eq+Ft4F8SLsNduOZfMb/ngpwQWgPQXVapykSjWJN
7zi/d87NcofbOO091SNTe1tQ6ddminL5kPx7xBUiL0duK5mXsJ1FHxvzIdQ+/0dxm379/09KPQ13
mtJrou6XuJ0eEhMjo1/4V1wPP1uzWJ0J3WzkvhUM0UABKXY68htj+uG/G2N9nxZtGLdBzkrlyS6e
ZXfqkyeIFv/lMKsT52hhD3WIqeTzEqwj8T3frKwsm3p+qv+9I6sLQUjzbI8Vm57+4KIbXvrjW2qg
/5xfy8N/dsQMyLPcdDxJ11DduMRLQem4fqTo1dFuojp1dX3j4r54AP49xhrBKkHYJ8gzRiqeTMEZ
w3cv/3H9AFzKcNCc/L95rMGrIlBgd1aM0VFM1b5X0d8C9qDa4ppGtcCiwgN1c9XRsKHFAA3OBz/S
YjdoHyMtvdfT/mfnDH9agk9qjF+icH65Pq03/Y33p4Fh6Z9A18Pyjn6svLq6tRAEW92Xky+iyJS9
XKqqb3IOIvFHwCtt3Ic1vlR7CbpV+VIhuQmSb5pFdxRIQNT44yByq2CHFnws9ABHOgqJ868sk63h
a9rKlM5xG+iTn6YVGIhiNnUYvkRqKbJbCXeJ3+lgO+VNM0/KjSk5YI9xSXXFLGnfOxDXZWeZ3+3K
knABQ0fH2kl4U+W7DJXbwjNl6EUYzbbmuI8Coc9c4pJN8mmK/Ct+HXC2jEoKv6npPKRe5zTjI38p
zfaRoJvglsUUBfdlYOV/7KAb73I9sD9JrVB/qWq2uP/YVMl9SY5GXwlLgTmS3s3jszyXTutJCLf/
NqYBySJVGzIMUHuaNkcHrZPgOIdDOe0W5dH00/W9Oksd2Suw7lSpKcvxnlzjFtApcYrYUQa/6Vvz
iMBU+Bt65VB7OhaBjsuk22ObZD0ay11bi31uDrrynHTl0HpWMFpUUKC5BBuZ+VmliZ9lIcpHuQmz
OnzxVic3xmCbdap6CoVJJd2laMEEd7jcBtquSMPytz4jq0MxJk94R4HqNXNQ7XjJ4ZxqboC/l9i1
Os1LwYsfgj4xCrGrqwCKtRNkTTz4RpV1O5xloEBh0vRzsOkdFzA+NjoHl7YE6CnYMPCui1jHEmzf
FTK6EGKUhYsFWxLLzWMa18kzysEyrdeWatguQRjxGR04s7uzcrWMb8u5zDxZCR9MtdEU18KRKt9d
PyfrdyxP/6VdstT+AIka6zas0cm90Tby7BvBnBysyvmj1h3KwCKwDsKK3dI+GH37j9aoxsbI6xfU
28jK0vvFYQNR0VVeGyOkQ8as0kgpQ8cDOMECqFnlxZqOz0eQPvRRtxH713GZIdlmhaCJ5MU5310Z
ysyMCk3A1SnM+4ai4VM15MH++pKub5hlFL4naBkg4bGYXG1z2Yc2bgyd7EeZ1Hv4mNm3eT5q+yy0
Zv/6UJcmhFA71wDl/nOpGSexC4Gpm+xj5ks/w1CK6lvRh8mWONyFvVp2CoAvWSUa4qu9KiTTkXo8
un1Njjt/DvFutYd2IoAOCQJuIwxiEG8bB+RNhfT0A11UQxCAWfQJIPOvEpysAB6rxzNkWmDT/T7s
Cpw+EkfFO1rNahXxe9upJZfCUvunCvVy8ASOhAG+cKr2pcBcuXexhRlwmUQPNPQGRN1tt+tb7WPQ
D8YB0nD3Z1D7uNoZptoHbt3g1uSCt7QVl3aSrfsqwkX2QhWFjQ1WXQL1g+PlZ2S5RwCWnfJHmfIn
p6NOHeO0N7gV5HMF7jiI67aYlW+zyMCl0NqVv9Vtat4La1Y/NbJSDnifmyOQfhGkFSoFufYcjEob
ehP6IM/2PDK7SLaHLQTzhRi0sJPwfKC2roGmWu0kkisQN1kJv1QSMB+FM86LgzFFQs9O21Dy2jbI
4oOiWxmwCJC1Xq1AAlDTENpoWfF6d606K7cO2DLseqvRqaOrufSseLSdhkZclszWKdIZxOhk7met
HR/p+wc2Pf5p/lM4dYq1eTQPnduMc3dXJ5m2ERvOXlTLZ7sMTaPuTUxyldz0eqWnUi1mPxIZXlbV
WKXPVqBLL02CBiqNILRysrKpx3sstccjqq/B7zi0tM98norm2r3Uoe6CcPZWiF6/LGFZwSVb/gqR
mgrx6soM+wFX4WBIEXUJJHT7a6l64V8KIENqdZNZYXIXWll327aVtVGsWV+Ry9DIQdK55E1m0GA9
3RarpEs6mbAmtMVYBht2vVcfEUJ4CjZB4ReHAoBOC5/dPlO5y9Mkj5C4TX0FAM2NUJPCk/imPHuA
Cpw0ofzneug8K0e8zQ0+KgrDBtXpNXEzE+Bjm9ZK/bQxd0Nk3WqmeIx7GWBK8Bzk4meXhyrECfMQ
z9PDIJSPGz9gec2+P/PLD4DsC0J6OXfkRKeLO1RTSpUfKTsj6Jz0sTC69Is96UMAHNFqf4dqoN4P
QzIHXgS+5WfemIHqDaNEh1rv7QwAY6xqG7Xg9YXy9pswR36jOABkW4UHqZg0TWAx6wtJsoTrqPPY
HccRgt/GyTrr2S8jQW5SHbrHi8DpavZRqihWrIiMGAuIz6uhTKb3WYx4kjtklV6T/NAS+UiC7HyS
xzme90qSVCi32eXwqQ+aRRu0aCyQmpPZmy7dU+k/oEaTJjikRyiHwMRaJYiAmOJhCkb4bEPkeDx2
dFd09RaIfZ0uvC3EGyRgeVJRljw9BnGmFGroQL5q4yj9KGrTgsCrZ3vLjsz99SO3vsaXoZauKoke
HXt6hadDmaoEDCIycPzogH5mINxdCbh4lIX4sc81kOItQdBLk1tgwfYbBwlUwumIeFZVhTwwInQP
9UVhd41dDHJcuH0dTlvvU/7Y+oN6P9jqSOlO383BZEKLlVWE46hXCKtCoDNJXVBdX66v5Zk3x7KY
uIHBYSKnXJqup1Mzs7lDMIB9QzGnafZ08LPEgz/DrRo2GLMCrW3KZ+xTldIdG2f4OUS1wLwhqgvt
EICqTdx5VuwnweqlXj6YZe3C3a0p8TJw/hDLgwYZD8kTvA/NbxJWWD9oBFX9oatDVbtvosDaAnSc
bxd3zPK0x4cOebi1aFoSSh0CnDHSd9YEscTkfWjgCp9GpWuHvAzd62t4IQbjycoL9U1bazHEOF3D
pCfHMyon8UdF7ND8f9ERBpnN+d6WnPtZzHvZLHLX6Xs/sZtbu5k3otDy909PzOn4q3DXoaGT9Y60
CG1ljzNFf+pN6vdGpTlRZP/BWMjsqTz/HL6GtTZuXOscF1VL/Hq5kjwAjRBwg34CYyDmcvzSg9UM
N8rE5x88qZ6NSBXCnhgqrfN2yYRplGH/7isqVmNxN+D9buZ+6ZBI1X33ddwkQnFeLqwpRgYojEC7
okS12tPeTOBpo1yBNE02e2UeDnuY182xD3X9Pq6i9JOc6/3BnpLyrrKG6bFAnMlzhrB6nIVk70Jk
7On4VDXSRcRANw8EYqSWTdm+1z87haLd2bNWeJUi6TdGFVYfUaRUEV4K41tYWMVhrsz2KPdRvwfb
T7jJIT9FodEBRdT6fYALTo1z1Fg/TyZgkrlprHv606lwkcHp3K6NQc8ZRbqfCir3iK/o+2QstN8x
wLwXdY7Lxzm1pUepzYZj7ljTbtL79kbvTOXQWW33iQJ340nk2F6CcduuGYthJ/fCOZL4aMg06ebe
LgJpzwOy+TMoUrTrE4hEDFt8sAKqI67CWdkNuWO/doU0PwjbqD7ZcT88zwh8ehCY9Btese2h1G3x
KRQ9T4VESAtqR+zQcjWOqjS8oCvU7IqpfrZHY4KAbY37qjRfk7TlvaEkmYc2Yf7EcBhXp2r9Ird9
d9CNLsQUZ9I92DCKDyJa+2oHmezLldR6uZ7WOy5r+8bJYvRYRJPt09YwdmpOcbgUCB3ptCsPpoQY
kK1LxUFXa+koGZKJ4uOQtI3rUBrz6nCuNj4u5TxJBhuJgC1UcByueA2fRpIcReM0K5TMrwFTfanC
tv/NFRgJN2pA4LrlMMntTddhd3dfdEHdej18x9gVBdifoy2FY7LPKlLtoxzPTuEVfTc6OwgWeUFz
j8LBfqqnnDfjmGxWvS99pG8UdkIv9snrEkwAFlk1ZyUmD7S+BkH/wqPxl6KLg8gx2B7ijYfOhRhP
wJUp49r4WJ7Zm6CHlMZTOia+VWQ7LMcjT+5NdadE85YE57Lm6+j6fqTVniQoR+tIXCW+MOvRLxwt
voNXED7CQJxo+NGwuH6dXJwZCRuzAh2IL/PpGRB5OE+RURB57Jk+bW5n7twY8RH1T+fm+lAXghxE
YAviJEURzVxjLClog32syN2L0cS1HHucQpBp6NzhpQNE+kZJq9E+RG1R/sQnVxcv4PVD4/n6r7h0
fy5qvNCikAta+M+nMy6rOe8HR/S+0rbRUyEQlEIOARMpx4qPcTsPbmTHyt5GqtvDox7Vq4gQF1Mt
2qjVXFj6hXPIx7cIkpzBW1EKH0e5lXm9FYn4ZYl8OGpSa34YRnUrabhwqug/4C9BIRlI9DqJJXlp
paJBgsEcZ+kDH1S+p9U/7YfUjD4C/Ek2nkSXIgsQ0MU/DEnVM5DrMMTxpOeCW9MsHztAAh44LSgQ
+FhWeK7asLvcTremjdzoworiILXoLIPow395lTnbUlREtRUNfh0U5d5Qe69Iy8aLMNDbmOCFBYVS
SbuKxA9a0Fq/FY+gVHeGmhxrouBSR8NLEdhcSE77PZW2DNAurCZUwQXoikoIYN5l2u9q4HnZKMPU
BL1vzcqujuXvVtvLntJCUdT14mAMGe9+SYu961/KpdW0wF9TV8D6C4D06bAGHvWKghE8w1Z78sn7
YKg06HzylnXkWYNjseix0P2GakQFmPLC6Uimgmh+Yxm9P3VGv7O7adr34TQ/DkH81Ur0JfdQmql2
yarnnW6kZGTohWcbp+f8Hb/8ClSAQUoj67U+PdUCQ6duRKvBsYqjKcbsrjVgtlxf1Usnh7IUh5MH
EDTs1arOzoCC+8RmQoB4hU3i9TJs6apX7/TM+XZ9rIszAmtH8XYRYFg/k+u0KKK5Y0agguc9LYvi
0FiS/fH6KBfuYubx71FWD4JZC9pxVuZl3ZzXQnKaLxwcRNytObkNpEQhfcwhPV0f9OLUaNgukm9A
n9cm6602Qcyr5d6fzXE6DI4On1PFTOL6KBc2y8L4jvMApAnFrVU1wyksyEoZm5XqeDg3iiv0yC8N
6UFWonHjOrjwldMrQKCKSi6ObOvW2jyNjY4awuArSDalSCH0QfQU0MiKlOyjQGwuyKeNy//CItIt
4kJenpMLz+L0u8sGs1YwyeQqBLCPwpdV7sMptze26sIiQiQEcEUFhbf/epQJ+/EYPhonvp/FIcU5
6sWEjPBczOYHpde3gFmXJoUtPARrtm2RSjudVNSxNbmT9L4UJwG5tiV2fUg6f/1kXDj0tGSXg4GJ
MVnh8ivex+Q5bJ26Gns/U1LsCdp/cIuRXWO0b4sh26U8TzaOx4XsiQHZJt6kVBrWl8DSCKXl0DGt
QcsRa4rx8ZMRdAzArt9UYox39FXyHRZS6WEc8Du5Pt+Lm2ggk07nV4bAuLpaC0Xtp6J1OkjDwV4O
2iNd/Ph2COjcVKa+cbte3EKsJ4haMljh9cdt1r1tF2bU+0beWxkie22vQDzQtWnjrX9+xaGnoyzh
kWB8Xq2Ue02WJFnhZrVHbVerEnQDI1VuQVwMG7fp+ZwYCpkTgtViIr7ev3iA1C2PQ++jw1p8zNOi
cVuzrz5c36aLEyJXQMmCqom+1oyERR7LdQ5UwFZq/Q8YBX1A1CC1H41eCcQGGODCYAqqfWRASImQ
X67OhEU5Jgy7ufWhwVS3TdtELxY5PTXRqNuSdz8/f8Spd2OtvupMLQe4WIw1zJjuJrX5xakLb4oU
+TA7zuH6Kp7xvokai0Efh31JBlC5O/26w8is08FsZjYLfRm19oL2Kesxt0CW2o72gjCWYDnZjF4a
Vx5fxl1aJLtMpu6Wkude/zUXlhmoBd13chOuoLUqlSVHdFczE+6gEhb7OO5exyGMD7wctmLMhZFQ
5ZQX+wcExuU1F2bKe4XGXQXFuJ/0XV0bpOzhBAtfJ53+60mBiSKtBNKiMtqy3+/iZ6CUuCblqvCb
YDTuAOVlEJlzHEMVrdy4xM9DNTGEsjMGdOhu8Do4HcoeA6ULJ0v4RmIc09j61gdF5OEbf5j74Y9U
qVvuWhc+dZ5ZVE9oki0Z5eqs2lLQK3oN27uFle0NjcjZNXvLPOPCFwERhfVb1Alo/Kwu71lNh1xx
mskfZAdjGaSajzKAg1sBDmYXKMXW135hGeHhIhwB7oVPQl5m/W7H6owBTakRfiga5B5V7XdfBRTi
LG3cJ7lu3YKp8q8fkgsLyZA0eOTFgp25ng6poM4SSU4pfHsof6qQyo5Oh1zQ9UHO8y6aOu8GWe1W
VmdTVbJcfh7qP9vZEXdJ3sI51bRpV9RFe1+NQ3Qjh+lfd14YlyPCZ4Cx91kvNYSZjIq2Ovm5Ln22
Fgvyuo32USUyd4rN1+uTPNPa4jAyGpAQWqeqzQv5dCmtcXYm+GeTj11ZB/U9SJ/xVe5uBGY6n8wh
MiPXKLPmW2EU5kOeDgaCRI32EtXa+KFAqf1DnsXlMcuDiFpx3VFRDbX7rJTLl0hJ0zuti9rWg82t
enptpXepNY0go6L2rmonpBe6sLZGV2/i4BDouZy5VJ2DB9BAjWuDKPSVfFBuc2okzyqYjk/S1DmW
V2MOm/xlJQ+oAn1J4ihMBQoh8modKoniilyomt9JwuLdFVbiJYSweojyYYu/vP5Cl7HYX0oSvByB
5azGCruxrNG40H08fKbW7eZ4DHeZaqSR18dJ/E9aW7G8cXWtP5llTC5jCrtsNdWeVbArU4HnY52Z
/qRW1jGqdJ0+3qi414/TpZnhTWQxBEUlhjw9TUMAYzKtKtPPjBF5iLTsvD7SSk9NVerA6dRs3BZn
RbtlWijOLiNydmnOnA4oWarg8BimbzZOdyOVleqWKGB87DSkicywBseVcHCzMsJm18aMXU4UDS0o
dE2vz3wdBfkhJKY6b07Y86CBVsCSqeWnaKlkgnjpqp/91JVHRemLz06SB8dc7iKvS+QtKadl094X
hd8GRb2YSiHUatQMTmfvKNIwljysfCtOhxulkaJDmxnNY5ZgXXB9fhfOz6L6QkYMxIDa5Crk6qgU
NNOcWBg5KA0dZzXtf2TtjGb99XEu7SjvGapKFEI0gN+rgwpWws77eLB8uWatXX2wqoPcI4WQxpCE
6tGCNZoj3dJGI1a4bWjuh9a0D3I4WBs586Ut5TNdrhnAh2dYocxE89B2YtOP21H3Qn0wb2qrMrwk
mr+PmgRZuVOmjUvn0jIDhFvw6PZSwFjNPpMstLEmyfCHabK+jiRDbl5H8gZ69sJnChzFWi5rXGOo
IZ6em4gmX4LYHJ9p46ClYmKO5oSS2KVBGnualWxSH5Y/uD6oJhnJUvmlgLZOVVtod3WP842P/QeS
PQE4k32ciyRwFVz2jLsUsF9/aAWiW3TvjQKmJFVWpFriYUQ0iCxJdwsqMlvxav14Xj6gBSRlAOAg
iV7jlkJZKcJ+1HDktoNFpmganvWgbPch+LgjOOofHbo390Ymt15SWO3GTX9ps/nNi5QFjQ/KSafb
MMLVs9PeRoMB/Z7P1Uj7Epy9+vX6F7UEgfXa080AXEGitXSrTkfJg1KPEouYbPakEHOeZcewnOwU
iGYqduqE72YZapUHdHlLxPp8gsqiWrngAhYoxJqDMkeJXWaJBZ5/nIdhjx4TxWgYCcOG8eb5eSYH
1FAWRM0f7YW1jkyjpJ0pOkn1K3P6DTwI0aXB/CQkzXZRedkyQ7ggTIaKNMJ5gBzJP6kJn66okQZD
o0+p5qvkgbMrt6YonhGCQ/OynM1v5Gt19kyXYf41iiz+A65FlzxLmgFk16Yszd5MA7TbJ7WGqUrm
FGBBcL+ZVHe05TJztUy3P7T1IBDHBNgvb9Q2+ODOTgTLhYQ/gsZcmdQcTn+/I9qkpFCk+YOB6LbT
FXe81/dVyjNVHyvoiqNl3ktVpj8ZEg7AAnPovAQo/D+kncdy3Di0hp+IVcxhy86tHGzZ3rDkxBwA
BpB8+vvRd3GtVpe6PHcxs5BnDBEED074A0+DwTLUtYfexpvIqlx7ByzoIVHdkxH11abEV3Xb6fkA
5F99t4DubqogLsPOwbxn6AvzbnaDYRPrJYAdY9CcdeNCEPXT5FinpbXB5Q7flohKWY16tpuQWERZ
MNXXRV30YasJBEYhrmxyNchda7pPtSuOZYBfFIOjK1kvg48UsEA9uT9ozWHBgVyysqrmFgsnY60L
YYaG5t3lltIxMBrkTd2nMbWlvJGi+5rF7XiTJf5PqZdXjFjN7QSnDdVPvdxi//TLTOoodIYgDROn
EdjOTN8oAYKbMYq+zUnyXfc7VHqsVoXRAOJXDZskTcYNYJWjGFWzbQB91nJWoRdhX4Xmqb+ZC1RI
+qpNVxlKKKgGartBd4/IO5nhnE31Nm9Mea/8cdriLdeGSVvn64z3sG5tEM6U4s0qiLJPs+lrh2pm
cDq67vdkCPS9zVD1GbaA2pRRtcPtB4Ty7FwrO9NXWgI3x69FjunN7K07RzyDtvIelg3oSu1GBe4P
z2lv57Y+iG6YQikXQdAWa50geRZzsuGD3mZ6V6ySqJ3BlOba3k+L1wqPoSIV0eMEzD0MHFhVcYoL
ii/vY83dK9V/Ac51iynfDF29/F30WrJx9blFHs64LppkzZvyd3ZaQVcTqb1BdfbB67vPqR/fBmOy
MtKyRkPMpZFlRDuvruOwrdEgD5Tz267kIeq8V6+SA8CvZlfrzlVZe+5NPYndnGnbobE/JWWBMVWV
CoAMibMXqa9Bp3JRdSwdH5ee+Fs/wNvpjWFYN12jhWRew3Uus+8AWg3UovrjlOfXANVf/XG2Qnq6
T2mKTGIS0/vRlW6tpQncKm2a59kmXRnKPEDmtmg3Pe4h2zHy9r0Y5gXKHmy8voewkdGHTngnoan0
16hLrb3wkcewooHdiWy5V4aPSxnCKGE6Zi+ZCm6z3vtJWuuGvWc89s50xYBlTZ48byvlsQ1mEw5o
7yGuMqt9pKcDntOJESZ5vNIc+1MZWD+81kA7ZaSbM8TifjLGdq+J+Uo5GIfl7acmEcHK1CUara1+
NcRGdBM31WPXtl+MSf88CPVCVxHpfryDNjlmkaEh8eMdvQSqC0i0FcRatP36/mtqDVfIm931ajpC
fZ12Q2/uY60+WnYpNo0LzKW0FtpQolZGXn2b+uoR+sp0O5fDDxcBto1ZYes6z1UA28xUi/sVhnD1
xvLseWXGhdiMmXtMay0LkyhJdoWU49ZDfD5shFGs8S77AhEehUZvfqIF+zCW3qF3e2SgW8A2WklN
2UXNTe5gBVbUwOT6OrrR7BR9klhxUOb4JYn0n9w8PzVf+9yPnnkIvOJTWg4ZznZDse1M47UVAK0L
wP6WDSasmNWhNOJbfuDslKvdW/g1hpRfgvynmHbSrK1PQeGqGwyhsAabp4OQ/r2jKvOWGvVmKbO9
xqwwsR0+K6H160nLvsJ4e42CuQsRysN61Zl2ulPd4iqjr60s6DYEpt8N9nhHGK39nTU7i4Me30iG
xt0s3JVizrnLm/TaqLSX1vHHlai9eNXEkYcxFv5zsOMDTpq3mJVl3xxNXDlO/L2KgLQqvMZ2gdvd
tH5z1K12P/WZHhaxenSC5kchmMSmNteYrOWP2M1eJyuRO2DvPyyzA6NiBr/7wLiNI/M7FyAsuaT8
HGvel7Jyj05mmusaPswg5E2Wu99AATy3xtRjpBvcA8sHuzYP6pPu9imatC5S8RmpeF5031J3fGL4
v3E6/9nBCHMjiT+hquzxJh+yzwswfE98MreOdPtrL3GS60Q1I6SSSFwT5HsM4ejf1jZ/n4gTf40G
JdrWVF03tJeqVe5pT8o2d26EiVdfGs9eOryY2nhoOdFd5cfHoB+etFi/pTcRBpN84ur50tujHcKh
XLeo5zmJgfaghqazKxuEtmrD3lQy/W5nWHk4wLj2QtkPYgaHPgLBmJry85jiFK97O28INpRkWAyh
ZVUP5YiMIJ+2UGm57ex4k87QO0fm8Runtcc1tnTNChlKJpKZtWp1WAZVfNeK9m4S0Z2bFreThTF4
krT31eIvOOjDq975j31AGOpgJ28pjZ8loKI1g/ebvmZyq9t0RZm1hLhmPqd0dkaZfVJ+U6zo6n/O
PIGFH5p1Gy2xdsmsP8wMuYgzwU0fIAesZ5ycwQ9ukxJpo3k+OrV26xr2gb79D2wq7qTf/4xG8xu0
151Zmd/LSSGxXGm7xIleyJxfy5ZpVl0aoTU4j9FQ7R1RHr0O1zpl+2UIWP3eibkVSNe+dt2EeGBa
Y2kofkcxUb1zzVeYQd9MRSBoonFryHJn9zgQzrhp7GRFaQFfdg+88UrQDC644GoaVKEQnhM6wn9y
c9eCk8WNJKr8RnnjN7ucHU6h+VAKOmOpdhVrUOwHnD/WCP/vg067igZ3Xs+ab+4CnMbCxhJ3/hC8
DE1wr2U2wrDCfergSYaakw5Y+rGbWVnfJ14SryIZPdBqszB4NB+SvN5KrvHQn+XrWNTAk+YtNqpr
0qH9aKe4zOFVmHefRA2hfHKC1TjYR80waYx2Pyrf6PdK045+qdFXMqvQ9qJfph7hjW1rDd8Kij6p
KdOwYZJwBYfgLs4XOkTtHXFnLllJ+WvNV+UOxp0XmuV0n1C7h5nv/OKt+QwC2tspzh9wrlhxL920
nW+E5MXNyrP9Hd7QQ1ho8W/fgudkZu5wUwQYORexa65Ubl9XdtzkYd+C3GVvtJumc9gAO+geYtOH
Z2aOiC6bXXo3lG20rfTsVzSP2XWOCds6ExXQ9K7Y9gKH+F5jayciY1QMXM2qczbUbXuJT/WaYhcy
mpqSq6By02cmqV+dJstWYxFPj6IfVn1TpdvazX7FEgiSHbfYRI5GtrMhtoQSC+HlCL8qENyRO7rX
zAYWSyg3u9Z6fEaH0c5CqXVH1QMrUn2p70j0m1WGkvO+6DgO2Jpdl55R/JiqWoVCgylr9r7+3alE
/qC15rBN4+wWqvlTAxp1j/vpEPZkvld4ZNwWQxRg51fUG5W11tpVEbofQdDvc0gGh8q0nbURGc6u
T4vPmAVYYeobG03UX+VQZZvcAKWaiA4VfqVNFIBDvPJcwnRbm/WGxB512hzVU714nAf/eyQsuR2z
hKuzcaJwiod+085kKnOs/4Jy95tpycNgFvjMpuawyRhvb2mMB9gMzn6o4nkfMape07ESKzXo7bGv
SlC6pvu9kNk13LcsrLOKpzMaXNKd4IpWykzeY/yY5iIIY9RAI5Q45WjcGp1ehdS0/Q44+yHPPJwj
J2sb85cKV7yAp//K7Pa7Ixpga5EPmax0xrUjm3k/DRXyN/q+BpKZpiix4MP8tULiOowD83HwijoM
tIHwb7M33tTsVGINqK7V+pMzQVzsvfRuVvpeTvMv6Y/dWgrjHo/M71oxQ9Z3i3gHAix+xhiDgg3N
oXAaUiOMo6YJXROQNDprzAGLbanJT3SqvjWxf9cgV7keu9JYlal1W4N73DQGBGFMZ577xvsSNJ1a
NSI3HjgM6cpsgodCQ1G8MVQGHdMACh1U4uCkwUPmN+RdrlnvNJzBbT/d1x4aQxDkb70iwIDSQm0H
h0wnWg3d3AHKrseQC2sXq7Z97YV2U830CGU7gYdr85iR1/iDLYxWctTSlVKWv7VbFBrpiYvQHaNm
XcyeID2Wz5Phxhu6uhq2juXDYkkUKl6vLcibOimSUMu9deW097peb+jvoH5dVghrGNMKgsBhCroa
Td/IOI7dImGGsfwmdf09uubzqswBTeuzhS0rihybzq1/QmU09pbT1WGlOJUxFdcOZmNzxETgOrAp
q0MKJT1EwXida117a+V4I7ay3BZW/yvv7GY1UEyvnCIlP9Y4smba8qMAkfNU++HXWbJqSrkTgXbr
iJawB4Var9T3sZq/Txw2LpbolwbQjVRJ7t2+da+wkLX2hUPWbsm+OYAp3cAY7F5V6az1NiIfbw5z
MmKPqncPjBuYAaeOx39XBiG9xkcTZuN2mJzX0iNpysvketaZj2d1sMt684WekHFnTPgvcAnv9Z4b
lqEBeg3dtzKp9L1X2WqbmUx9S8Lv3ivzm0qV35zWNPZd23C2C4htyhj85xorxVAT2VPWQTpNejdG
kcj1EZ8eul9awcCzS0gNTeuKnser1zPsgDFLAOhe4xa0lig086oyg9uKcemeXvMtjKOrjs7tqqti
as4+GbndCn3XaoO/JTl/6HtQ/6UYuabi8Ru0iS4kp3zx+lFdaBb/ESJ+29uCdUtvFuYbzVKkTt52
MqpYzm5Z68Mh46L2r+3ZgORf126S3k5+0Mb3nZebak20y7JjMub1sA1aAYwW6ejgqSpyV65bANTO
LXhG3ae4kJO9xolIv5GI7LVfCpthKrW27D73bTTUa71LbS1EtpjRfjBpHMhEG63ud6Hy8luPjQA1
VFIgNor+ih9s87GlVm9spdJP7VjH2AOYPWEBwHZyyRf0HR8Z7CB7wOAF6q+Db85JXycdjdot/NY8
THNeBUeoFV71oDVO7IWOFmv+VaUG3lsRJYYdymH0tBt8YL0H02zz9KqMA3JKYFH2hTbn+yYrqKsF
SWPCUqQZePqSUGMV+ogsQt/rFiEiD66VBdfDAPq7UmOCw9Ws1TtrauMNbrbiwvLemS4kkA1gZotQ
hIfqyttDEseeMPq40WFH1jI9GGnnuGs7iJFHVzL1nsc/ccW3GjRO21z2z4PTNvRDDUVDrMhT/XUU
epqHJULU41bBOxdrvUoIgq1HHzD0sgof8b4hAZIqWTpbjd+n26gBQRgayppea6lL7NHrup3Ccmzh
C7pSuuUm6mBkrqhV7QcLpOstMOX8u2uU+ghFTI+/0ngogzU+LSWuxb3ZYVRioJtKyjs2OoTScnyl
TI6+wPpy9HBue5+c383yedsoS67HNm4+geRfMBT+lH+BJqR+5b5d2sT2NsdYOEbFnSY7muahmsfK
XmdQXbgaoijY1YM5/BzRd23WsASKXSOAKtT1OFwPEBE6TJfmDvHntHix8zHQdsHQK482jlXW6xTD
yWMlaxs5R4xQ+9XMXEPdAAnDXT1OA/9Y18TddQNTOccOWsbd+uOu95mXTncWDD2aPsCIT1EQPTHe
ncbSOrhNVO+6KhluUju3LvRS3w/gFnWKhecOOtlyTqn24NkHhwRJHbI8oF2U4rcd7IwW7DTSlYm6
ZFh7ps8NpwWQME1npIVPEZNUzXXq5rU66BgUeJ+zKDN/SriLLrV6QFlgiSaKL2At/lCnT2Is6ktM
KOBmILRy2sR37M4qDNXYh1mzy2blYj995RtDjoBsLdJq42Rqam6YJxUL1jHhtEy9l++HJp+PhVtE
XLO2kEs/IvE3Mg4Gb9/NiWscM70pvunFDHms9ZW660Xnp6uqmaL5vm2d/D6K6Nv887FArMEDoI8V
KoTxZYf/AqvEFfbYbdpahzgxkic9p7m0QooJ0vPH67wfuhDyoE94jGZ9LM6X4/nXOjKY7cjEIeMw
6jGu647WXadGET9VtI88IjAj0PWASYgKQfaWF3GSZ0Iu9EdMPNHkQQH3VB7Q6ZoCDGriHEYbS5o7
x21Rsq9N9DMKvZZOqAUi8u+hkhnJtTnZ7mdZZt2E5VDdqnWJSTzcBdn11UpvsOl2Mj/Rtmmjm/G1
kjVmHBUzgacsdStzhTlharxY0imNDc8JXyy1jEdd1OKXodCdXpkjlF7KJgMBtxgBpWbn0Bd60UeQ
FWsl8qAJIWobd51RYGetit7W1k3bGjd0Cp3b2UGBKozz0X9xhinuKMuq6KHWdOTA7Gr2ytUEBNFZ
Ob1Wp9tu7uNp4xqaiB48y/W/Y/uJFL2yxeSGY8v/e2FG/Ad9ffJ1AORaBps2A07vFEo/0MvRVIxv
NM2qTeR8BX2xb+f80XPiDffIka7DvsmcbZV6IADoD+vdEQbnheN2JjDY5ITQS1AbWDAeb48bPBS8
d11QuLE70DOaimmd6I390tgaAxUrizf/fLwRw1/Gpjz5ezipp8vcaS3WAzPY3PSxTH9MSWoxrBFI
QPkq+eoxBVq5RaEurHwmrgPuBw2/DODe2+GhLKJyJE16bCNltwZwom+nObjEZT63ikOwg0uNlNM7
MoasLWKenoGhS2JMajJfZ56g5fuPd/HcKsRTVARg/vLaToKRDApnjL14RFa5yWuq9gAFxRRO6CVr
p3fhAENfODSUIfj6oaR0MmgeanqGQ9/Fx9mxaJWbsX07jqW2pr7WH0o9zTaOHdFenGch8H+jFf+P
D/pnfdaFqw206pQuoS8yXG1px0fqPPVtinxzVYvuX4GINlbuJnN8F4UE/f2hVHJE+8Ooo0M/5/kO
wmF8XTb4zDHbD1ZNoYut7kTOhQDwLtAzVWfuDAFLhzDLMPXtl9dbMabrdp8chaXJPerPixRfPD2M
i5+YplAamx3GEPAp/tktblnZQeLcB5ILKPkkrRUVWXxmieTopFX9nGk1yr+O5VfVv8YW1iFpRrZp
Qaj7p9NuyyniMcqi5JglS8kvimjXVzMiBlj9HqxIXZIvepdTsR56EHx44NTgW50c1n72zSKbxvTo
AYz/XDMFDJU9B3ciYWb4z+dykWcA9shaxLGTLQy8oe5HF3E4AIr6zke/7RHPiEun/8wDYbTBp0cg
AYdxmooOnux0E4u9I218uSd/70M55uV1hyn89uMHeo+eWuSWYAqxbz4CCacwLVKoWVexXh21ApPi
Hr7jrnO8L1WceS/NpM9rZzatXU4hs5ELfZVuj7eOBi+/sLPvsFP8HqAxqMn5B5GsJfT9lf+UbdzO
mpTlUafFv/IGI1s1bjxs6y6ZtogkjesaZ+jHj5/+3KLEuAXKyu0AsOftonXJrLdlHHEslZ6vNBy5
6AzZwzpJDGtVN0O2IZG/pCjlWfytbzIAHpXIxvNyjJAPPTmvTd7XrWYZC6et0bOtL7C3CMXQp1+G
dgBHoSLnZ5+kNH1K5XiUPM58n9pNmq8d4kqyVZFlpAyZs+mZUW39VBSp+6s19VhsUm0Z9Dra1dgL
rgbKpPrLMOfjvOmNIqCBpgq7x5g10lEs7hvDpV8USSwdcvRuVlYwLm5CHvfJJikx2cCa0HE+BZMQ
d7VT55/yABjIylQmpmOeDPIfbqcKbat7CgiDYS3MXD8yrQfTSnGUazm+8ZoKhCTdLaPZu1FG58W/
y9rwf8azOf0snTQ/On2vfudGJ77MXjXGDG2N5DFHtAF7RhVjN1nWY8HQtQPXR0yVIpQt4oFhBlLh
Z2WJiTmw6uUv/Fbn6wxPzJeyQeZ+XZuT0jFHU038kzFiw5DBB5R97xm5Jx9ylHiqkNJpiHZTmcPK
MKdeu3Coz8R6kh64ahB7wf2cosVUrssIF/Dq6KdmGFvgZkoBydClPb6baRA0jIFWwfj141P9Lkuw
FhoZ/XyAaqQJp7m8GZU5Y6SBVY0+QJm48CGV2P6/5iLLKriCEjJ4PPs06rp0tVQ7d9UxnjugMlgb
O3noc7F1q48f50w0JDIBO7JJr8CunnykuTMNmVEY1VGvNKyCIzs2UFTVAA7lOTbrFzKPM6stTHpv
ETGw4Eif9J4CfcwTIA/1Me/NDEvXNqfljD2bCf7GHhCa//jhzryrxXIIWLcJIe8dI9tTRjkOrVUe
QetrX5hwdtO66/vA/A/rgBGlrcWtDJtxiYR/hdfC7pIAa7ASB67E3uuF7+7nNDYuwETfNxRpmfGO
GCDh+/2ebzcMoKaKJi+PaayPazOfhs++2US3smxLgCepObf7Zs6CeW8aVNUhzYv6u/Cd5I5aC6PH
jGh54fi8q3SWLp69BFwuFvqdJ9G2BCZloQpbkPW09RqnMYF7TZyufJ3iVm9Fd//xG33HQSerJPex
uctM+kg0MN9uNd1Cu9SUXRytxCCZG53hWRctrp9a0X5HgsXB89MRdWjGU7fqoL0xXygv0TTOHeO/
f4mT61TznNSfI7c4wo5guAu9dV93QD4is80ukPfOpRC01MnB6Kp7781E/cgRHe6GRAIH9ZpV1tTt
saVTfoTvIn4kDOAZfZomc6k5d6KvaCMPGoO80QmSUIfTUf9zZFqSQWq+xQHde6f0WytcNIwiyY6l
iJzVlHoJ/kh6fIHy/D62L6ssshtoZi5Sem9fs9XWBSHPT48LRwvGytRYn4fZHdQqcrp+Y1Wi+SFq
HCbDCOeDj8/Y+6hB+omwG+0ijynL6dfsyFImmejSY+EP2Pwyu9TEtpdyKHf/YSGuEMIGBKN30ZAR
QObHVk5qLRqbYb451pu5b51LLjvnNtPSMRCEF4aS7mm92VqWqiDopkeSmhaokoUKUCuz+HkZbK0t
kX/RSFpWlC91f2Ev338pAIDRkrEgYC9l9Uk9ZiZ+1ltFlB0HWwEZkakMHscYMfJQ6Q2StR9v6Jno
ADmAW5PAQMkJtPjtsfHgg1rt3GRHCrxdURudWmce9dpqgvtqblumpHLlwvTbm7kXPxWB3uGpXDb/
bFe/KOjRhGbUjDMv8+a3v4csBqlybU6OnnKio9aN4s4d53kLfn2+ECDO7TAyfegewC+kyXlypYLr
xCyV8dUxUb73CtVYPtrAEjYTxf/mP2wv9AN4mosLm3ea+1hDDda0p8aNl0bnWqa5c9UVdffLJvFK
1l0n680gpjFedaYPOtiPMni3XEnjj49/k3OfKI/Ldci58t6FB59WJ5QpmRwHbVJfRRb3d0lOs+Tj
Vd5fbmhPU9Tj5byc39PLre9yM6WaIAglXGyb2u1+gyGQq0bJJzOzMCX+eL0zr9Kg2oa4xO1G22T5
87/SiLmwnDGacGPM5Fg+ZrojdrId9OuSkH7h3n4/quX2RCCe2MMEED2Lkw9zmYbHbUqQ85oGLHFH
zvY4RG0dhJ7wOgHCXMl4VRZ9+dmViZltR2UND5M2NvPnnnSrD6PJ1b+Xepyi64GKXLHvLGRYwtZP
UwyRRWu4W7i33U/DiGMoZ6oBZyRaJd0wnbk/Mept8UEGCaNqtNUcBvuDMzTXEwVEtWXk2+BfFGnz
o5p8iSAwzvELOqtLtAtReLlK3haM5BFsAxJrHGk4pm93vS1SY0ANLT9OEiRfb89RiNzaD6xfIxxO
JEBizzD38wwxoxrq5MKLeBeyFsYnny2vAJEU+M8noULvSzmXujseAGm9VOmmzKEZ1KGVZNcMnq5b
WcOlj36KVLs0FDk9bsvKNmGKJggSilzpbx/cGYQzyKhQB6QX8kNpLa0AO+02g9QuSQedfkl/lqJ1
C7MbF0BGPW+Xct2m7ERZKRhOGA4WkQ5iyLOBwUooAo1xYU9PGw+nq508WMLnlVvLXC6Piisgu9et
7X6dOmcd5M1zbjo/Pv5szz0c9vMQhwj56M6dfLZ02rXekPNw0Aptn0DnnN3uvo/sz8Bh2//waIsV
NFkDovXeOz6+wOWTIn08SFDaeInQUKAM3ySSSb5YFAmFY33+58fjjPB0hFt8a06jYINoeq0JWx1w
2eb7LoIue5wiEWyZnU2oS3eXtInfn0tiEqqeFNn6n67V28MyYP3kIlchDnEJyrqhUgwrW/zG4+TC
Zi7n4O8v36LLTyG18M0c5jV/RPr/ireRoc1DprEQLN9mpblufxPFY3Zh/84/zv+tclIcMg3Lu6Ds
xcEtE3ub5nh3ISjZ2p+6tGAK9fHLOrsYfQl6VXQcGXW+3bs5T9B17kGl+Y31LHzja1B49aoPsp//
r3VOhdXE7HeoUGAtl8juYCf5JkG3e9UMMlt/vNC5d7RIH6Ezv0i4nc7YNTF0uTZJeQAtgMBH0Thu
tVZam17KVN8VWstpwOrZY0jLwXNPs2RkR4ERNoM4tANSxvJrltqgrz2A7vljPkybYa4wUQHtEVV2
iFvY5uMH/RNuT06jCZaAEo8Kn/Tp5JzkTu/4VeGVjNJgPahdNBYHlUz7LhA7PfNWsKB2VZWFnneV
T9FdQz8N94aVUxsXDuz7eEaGx1VEH37Jpf2TjBLlv7EWxlgdXIa6QZZqa1tL7sijn1LHuZSInFnM
RSWJApfNd3kHJwc2mlpeidceZD5GIJ2NOu780ATft0Cr2yrY222idYePN/vMZwKGjqfkWC0uLSef
ySg1PD0QRDvElZlfmWPvbbJ0cm5cxHEvLHXmANNbW5BWhDTQsSev1c5sLJCySLKbaXTtk2RgomHr
L//8QLCHEU+B6L/Uk8s2/xXKzGEA9Jw78pDVdtSSqORBBR3FNrYZMszZhShz5ploFem8Mj4U5u0n
yaPfzF7HT+WhrHQ8fZ1y3BCzte3Hz3QmNYJEil824ZnNe8f49jsXdkg8yENh/pygZK48M93RaFl5
+W8G3Ts4ivfRbP3yu18fr3zu+ZDHZ6IO7hCo2nJ8/trN0h5aXCAQXEMALt6YLRQnHBP+tUjksNOU
ZDYEU5oM7LR/3dYtPq6pRJvMUj9ElG1AxAfhMNN9//hxliN2Eln+XujPPv/1OJWWWS0gsf7Q9u7j
HNi3xjQcJuU/zra9Rmr0Ur/hzNdFGk15qC+yokzS325fkoH7L7CoOajJqOnHuTMCTH0i7jUjnjcf
P9u5tbC4YNQDqfl967WxmZbZKc9mZ32HwZL3pJdtteogXXy80JlNBFnGHQHQC4a4uZyZvzaRJlwz
mKDKDuUIXhmRHRJ2dV0XqPHW7ohyyiVQxxKDTt4aEiG05Jc6DUD+ySHs0fvMdMtEOlHoPhrDFtil
sBXMldb10BW/HD2lOBHGLK/hmoxf0SKcLvT6ThtHnFDWJ90ktaUcPdUJEE5d9W5hdYepntJVHE04
IuGbcSM0oR2lvqDKCqD2xiXb5jOXQoAaJlnugnTDXvvtXuvws0otH7uDGav4K5cmlgNBrVOdtdJc
uU2fX4ANnC7I0SE443dg87DLLOntglEi4yoJMMiZoJ/eIGES3wzzQMEAvPhrZRqXJt3n1qN3SpOI
Tv57mT7TIkkrikw/kOHnWyBj22RWcmuZ5d2Y2hce7vQTWR4OJAR6lWwmeJOTz7GIGoZkdYzDFZr4
1wwJFe0Z6jzh55dap6cH5s9SC7QFSzOWPK2l08G02jHK9YMPdxEihrVuW2vHnDQO/YKxqjdFT0mr
XWgWv0vd/izLMUH2imv2/euLgixoQAYfBnfMEGL3dpNEZiu2Hl331QzUg62sCLJgfjNWoHYNmB4f
B4ezW0yyhIgH2mUMnt+eHzAFcTqVYJqFqcPxHexvsSnxBejKSypzp2Hofx8VMSrauUtoOEnOChcx
Iqj7+qEQuAeFzpTUa9gx5q9G9o+e0pNtOlnlBUGH01C0LIraHHATskLKiuW1/xX7CD+a7ZaDccD2
oFdw0zS4tPSK1gl29Ou8m5pVWVb+LqvacStIdi6oQZ3ex6xvoJfh0iN3adacmo7WBuzYiSklqD7D
fK6KRF3p0rxEXzi7CuDQpem3mEueRPisRv1bgI2ntg5QPMeyYmPO3fiPudOfZ+H1LWq/SxP1JKxD
8+Tb8zgqgE6tvV9h0dZ3jfOPt9WyClsGBor5MTOUkzeWMcSvJMAMaNGQoVQwI/RbVfZq1MdphR5k
t8bc9NIY9MxXwKJMAmktErtPrwuJJmli4v5yMFtrG3hyN3WZCoG/XBpan3tTJrRGQLW477wLMyWS
5VRniXHQ0ZjwwwbkxPXICfHWH3/WZ6RFAFktAANePUXZny7qXwd/9LzMGwEEs5BcR/2vebrP509F
AoI+hXtWh1Twaz//mYtgYy3Sw4B7UcvpYmhx9vWcGKFwURRr/xkExkSbjACNOIuWjOUuUeKv3ytA
FC2vNMc8kO0PoRW7RVh46VM3Y9FemsWFI/suEec0oUzCrA8y/tIuPAk6fb9Qx3G+QCcerl/bHorK
3viRcZOW3lZa3c8UFQ1QTN9a2zh8/ArO3JQAw0FbLPK9pNsnkTXHISWtysDE0kG7ka45rORkhVoj
4Gth7PfxYmeur78XO22KO5b0WwSRzIMdAZYKzbS2VVjnaMDV0RzdW96A6RJAhUocqVoxavn35R1X
J1dHtYxe4kkWouMP3jkMow56XnibcRDxMyJ9/apFfhALWc9DO5ijxEV3adJx5stlQAhGC4YGYxV9
eQt/nacq7aPRMxoMAo3xKVKc5Ngz791h/PLxE1rLSfk7qeUk0ceh17zMOKj3zbcLjaac4J+m8wG2
gYqu29TzipUszODZQw+Twzt4HUr2nqyHIwaO7gT8PeuuS6FbP2H0CpjfGhLLvJrU6UJED/xPfqGb
r0w/XdLDKY0GbKmbBiGNxoDrAPjBsvei12Syzu0aABTeDcrbAcG37yvPNOuQf/nXLtGjDierrl+i
2geYJ7Iu6FbSneS/VmPLFqCMB2XEXYYvp1yErvLmLikFYooO8iN9OWkHmKwD8nhuuU4yaKsCjaP9
xxt/5jNagFLLN0yxRK/z7b6XXg2N1qjnQ5fbv+mFbmotvrE6/2UWwYUv9kxwpmlE3cxhWqwQTk5x
FjttWZmIRcrEUVc5/gRh1ET/ajm17CJqVkuvjvGLf1pjKpSYxBygtouTqrXWsugJFconswr0FToy
nz7evTNx4c1iJ7vXIB7+P5ydV2/kxta1fxEB5nDL0FGtnG8IaTTDnIospl//Pu3v4vNohBF8YBwD
PvaIajZZtWvvtZ5ll7257sHDTptS0eY9IrwKj+oIriKdzG2T9TyqitJ+c3T/U/Pzz+dkhT9DQUm8
+rTSl1XdDqAK1/0MJfo0pul8ubrGeljj86Nrlvld3a6IgVzZ4rdM9X3WTZNPqqHt15WSR//Ljfj/
v835Rv1rnSAxksmvra37kRxav9CbvejhPiBBkSPAuHZ4jtf/Oqb655tGWXTuNp1zUT4tGavGi9iQ
1LnXCSff2mXjnLRE/uROfFeafVFb80IaND5dMHw4un7/dPOaZlbecwoUZXxM5/WIOzuyCZTyq2l8
70vt7X+4m5rDOIw5HHrn86r8r7tpWRIzgifXPW7QvLyoGq89W2Eb61deN8Zjtfbpnda6KcB6VTGf
/n7xr5Z8EBw8URy0z2en3y/Oqgkk1nLJqO7j1bpf3Vi+uCMA7+eJ+vibcvSr5QcfDIdQNKQIMz59
UgjS3qBPHNA6c2z8QdqRMtQ4RcxfzlT+1/bTPw/MWR7GoJGm8mdJY5MgkyO9A4OrMuShmw6QlZSB
iXbxXbrAV0sdMmPIwOSJciz69MDE01yta8Wq6jUtc1NNmKGDvvebNeDLxxLV21nnQE3/ee1eYU5Y
sWewOZtQGzrIarhNmxR4QhF7v9b4u+Ttr8o9lCQ0f3jZzslAn2quJetmm+7LPyRuAtjSFp8BjZjA
63UrSE2gJ5aOrUt6V1Y2fRCf/F0b4avHBQwkO6TLZByhx+/Ppt1zFFMHddkbsvoJuuFnNXuPcZUS
K5k2//1sySyVvvl5zPCnXpzToFKpgJv2YDeX6zlP4qtOb+tvNsWv3jZ2X1SbZ7EXRd7vn2js9Nwt
W+jVsa38TNz6UmLi8OtM/86u8eWG8e8rfarVMeyNcWEA455tBbQUcXYhx7ImysZs3XiKXT+PSt+G
4xjnGyJS1KM2nYEfcaf7aWOV/8OLj74BuS+zJBtN3e+f25GkeK0kl+4dc2qDRRI5vGR9Baoi0SMU
rPn/UOdwItIZKbEDUR78fj3R54U7jtCgTKe9SFbeRT1W74eiIaTI+0aP++V3es6PdhGbUdF+2po1
xZj1JZMLh0MIMHPdQbipynZHr8T+5mTw3aU+7bso2s1J4Ri2t/HM78tiUu875RwYVJ05FX/fGL58
+UhlQXuOPwmp5++30MlaIWKPa0m1vRiB2XSoR4LFyC8X2/qO+PrVB+OL4v1ju/2TVp+YtlLmmrvs
C20aQNStufls4VsAtdFVs/HNR/vqagySGLXYGP1oZ/3+0fI10ctamMs+HweIPi6WcDOcDRg7xEw2
dbr5+508/7jPhx0GqP9PwnqWXv5+uQ4ER4olVt3LJd4QhfhKt66ImJjsWrW+MRPvNoW5+fdrfrUl
/fuan6qlpeiLJsUasRdmloV4P+tDmuI4+ftVvnpGUMQhQeHvJnCL3z9ZuWqAugT7OafYd6Fmt+YE
ZGxV1G3dmN+Y+v/RLPxxG0FonH1v59Pj+Zf5V5k0FTn6LEnHLJ967QArOQtlayPDyw0nMPtOpJdt
qtcvIm7K+yW3tWOJf+FyHFXxFvdLdUizePWbShSbbqiLTXy2O8xZVx/M1tXvZKo0m2ke54DzkHLE
nDkBdugNLZjqqr2fwCf5nlZbPzoHP4lo4j40My/ZIja1HT/lXoRFq5QfbayO2yJNOnZFd32vOs+4
RimHGB7cBkSkcRj9rGji63JVukNJqMZdNlvaNk7gzvn6LJwNBGb72QKM4LOMZw+EchGbUswjVMis
PyqzWwZTs9qB5ylQZMbJy3E2LYSZjunyOJpxB0izsk+9Va0+PcwSRqC11A9iaZQwLQolYqZUXdWO
cDOfbLMR+uoQExXkvIk8x+ij18PedaX5o9PL7HE1Om1vrQLk22iMIX5r/pRWkHuQ1N91Xr58oBga
Uh8i9fijL+B4S9yPI21tg3tOJpm6m9zpaJQlta8k7vrvj+9XFRUiGQTmqLvRfHyqL9wqdgACrhxj
ilK7Rli/mxoa54pebqD76FHmdcY3LfQvL0kOIUd/Hpg/TsWzRm4n7FV1b8eTZwNWKcqj0pXNfG1n
fWfvzXXKUV2a4jve9BcLAi50mvZnBwESi0+Vh8zhoaQJxRzCrZkQnO68zpnaGrvbv99UJMfnwvD3
N5VzDM1zmi2kWGAL//1NpbGlFKqRgiHq18pfvObkidn2l1a/TSUn83odTm2r73HPvSjWdBJFfk2t
PgI39B7NXkSwR6uAv+0avd730xANuXtjuWmgCPfC65VIr+ILRe1OlQvLhJHST9defkhduUsh3M3a
8kumIguIpTiWk4ILJFeCRlOjYejDpavBMJYyyJrisicd2y8SOFGVQzoyolu/1cDCluN9I9H/EFsX
iDTZcHzajrkHN8VrHzWv2I5tfEbjmVPgye7A5BnMQl1q27IryqCo56NtSaK+Jw7G/amyk8dxaH/i
S8FSaFZGWGOdi4V7cmAJhmNnPllxEw1meZWP2UcZ69ptllhXSW0+qa36OOfGSbbl1gPajfa1OhaV
OoY0vXZrFV+bhK2rPTijugd8yVHKIh+jbwRmhdWLCKJ+ZRjFwleSiIyvlwUzUa/sKouK8uybyJhN
dXrMWoPlPFiL8Qab6AU/6BQvhe27S7rr8tmv2mIHNfBZ4O9pVCUaq+HXUMU3iqn97IlVUCf0u2Ui
T269fDQ1dyrGe1ekxWXnOReedH/OXucSLDq8TNCdfZBU17FF1IWROJFRyW06DzJQcm+veURUV/Nm
hTknZzXMZ3Eq8mGTadqzE4+RbSVzuMQVYgLU3765MMrLDf2mncrd0g33YumeKne8rLVU0hFyforZ
dQI8X8A+c/0FR+XznE0/QLz/siQQzVgv3/SFZGfRr4S7rtvKrcPFXe5K9dHu68gcjfckXyNNQQnd
TDY00CJ7N7r4vU2by2TytrTCjwuWOV9B4QDZ9ohZp/INupc+28gpG/IrLScsybAAxhH4hpjlfUTa
NeXxZV7UN4JkliCHAN9U/Q7l5mVjjpD1p3w3KnGxWRf8WhnMwEyYLO3mvG1btqlVor7Onbjl2Fm4
UT0V+8Gwd/WYnQUWKpZH4UIzMSPVTg56AmIKuM8G7fONiFMngPChIsHO3r14OC4OjSJtBGhaxsY1
oQpvawZEhnPhM86y1M9sDHpt3W7TMd50RrcxxbiFQhsCqnq3eg9zK69B09Atjx3tniiZh9ZxSyjg
85FYj4sqJ7FmXSfQwtkEgNoOed9BONjZdtXXjxXYXImglQexOimODeoON1k0ptxGSytImTDE7MsE
uCrIE7Sv92oyd/c4ZY5Nbl27zvDW2NU5VUS5a8uE5xzXv2IVSKaTKXCT9uip8q7o+mO3FK9V0157
a3eRSutJq8eXbNAA59kvnI8eVFySvjFbrd9W5r1bGQK2eRKAjqZVATdkxj+3muUP6ptXGnKvfDen
Rimecs85rV7OszFY9+OkRJZQ8XFP00GO3iYRyei3nrwRRXK59Mt17pqRw7IQkq0QMIUM7VyqUN1W
e2MnxkMaL5lvTNblWYz4w6iWq2LIbodKAG6u271jtCca1T8aWcJncW7zRFz3qoBsanSHvEh+qIt9
UroZYKjBYNbuspum1p+UVX3PyuaQ1WkEhabxld5Bd13OU5QwZAg5L0KW8zKIoM1UHS1F447CEQrF
WidB6jLnSrCwoEtPD0XP213J9Lm1WsufhX0r4QBMok4R6eqn2jROllY5odnxkFrp8sJ57CJPmruk
1nhqrfKxwAkUtEuvQerSjshZmqhdxgOBLaDRyXiKUt04Jd560RpiazamGmBsfJ/EuFtAgPrm7Dwt
qrlhvg7xdmHRNerIaNIHFparOOZFk9pFl/KruMNVOldh3BuvseXtV1Or6USbg2/F9kNtlgGZSjd1
Yr5Xcwyb03nlNYh4V+MzhR2QbZc6D+7Q5b7VW17kTuOpUpUpsJm4jRWiqRZXRmdNECuT5kY01Fxp
ufCV9zdp02EYqC8GLOKBkWeHRJuf6lTdpFN9hVYvDQR3x7NZmUajzDBbtzeDwlvfo330uHt6XXcs
G0N700/5m6qn9bZajMchr4YIWj3Ae8s7SL1KQTWaUOkd62NS2pulzXa21ju+qzWKP+vVLaZ70x+V
9t3O+7smaT2fCNFkP5jKyct0NZib+YdNTcvZvz6MUwkkpjdOo5taAXAm3ZdCeY9V/REy0zZGxOzb
ccMS3kBFj3WiT/k8WZfLqBuqq6XuXrOmNMmcnx2/nSD/prYbzVnx6A6InpnoRporgizudt1cQvUE
QRiNy3JlFBOYyto7tWp25Q3VfTM318LrmWqayUXn6jshrHdPE1cxrrFAugWa4zySNTHoaWFfTKod
jGoC6islbcDLL6c+HcnYXFWfQ7oMx9XdWB58zbaHWj9ErQaouKjXalsVKjysdGsw6PeB3V6N59+J
d+pWmONeEihjQzCKO/so0zhodYynrihIw1uGo1z4KQPHO8Ur7+rcLADlOhfp2jwnrcmEyVQib7RD
dARXCnHXFBceFxvNZ5vdrzGLztfH7qkbmBB7bbxGqbYwqmfeVyfeq8HewoJjbqfBumUHH4NWafa1
st6navcEaN/aWXV1Ybb9o6ir/ZAmz0ObBZkUl+jFyK7AUXg07YwHxDjU3M6lmOzI0dJTKprTaLS7
1hS3aZLskqWM6AY/LlLuM73eLtKIOB9fTkb2pJjDtcXX2+sMeCHbXtSZd2RWfjRh8Od23/mmANEp
h20i2t3kZcilB866U3sYPOIH2uSCCuqwrLBS3XMu2RBwXJNRPg3XomI+xxIHbRpbdq1pEPmqfWfB
MB/ZS2Aer5nfDxlTPaEFTdGB7/RSAGer0+BFWIqgzOfWH8pFBmrGombEO20unmZhVhfzkCuXNLqu
O0j4oSHWdx7ynSY5XJSx9QOw6KueVB/DXG5ss98uo7ynrfRWyjNbuzJ9ZVLUOzOes2gpxjs97g+t
1YXEbLdBTRBFHicOi4CF3cO4hWehB2qhHJcRqHJTGCfQhESvVTzvMoVMzE56ULJ/KNNWHS1oT06m
0R2Lsjliv2fs6Izv6VzvpNtsHLpXkRK7HYEWbnlhkPjRGhWB924RzSupH/Gg9Bttbt+ywWg3g6Je
Z7lxNWmpElQ6icc5bm9nJpjA7e8Hw7xJYm2rVPK+cZ2dVim9rywzEMMx/lD04Uo5Qx+TAT+mNmkI
at0d7PJjbk4fOvjXTPOOZ9cUNZ192QlxYTizHtI2fpvnc2VZmK8xgNxAUVWMllWxncT6A6PPlRiG
CzN2wiKhOKqgrTf0YIPeyH/qiQr0MxPQ5NQtIWGI2G1Atai3trY2XViyPi0aCliSWi6LQvJ1SQMo
rXnh6U04Ge1HuWZXC8+wX7jWoe8adtEYDWJRmP6giANs6iPNACa/Sf5jpvSE9jmIyMhrz09HrYqG
1duM63A5Yl4QsTD2ZmbO57L5BcnvVUKCQCjsdgPY6l6BwBQ5ZqfvdLPY0kvZ1bXyJuXwtubGfe+Z
v0TdPfR6nvoi946Q1i71Uc+CIlGhZK/G/URHgqo73dCS3QFFrENYkhHqzb3K0+rrWs7Lbiw+Xruf
8eT8WFWUcxk+WbdPLp1EC8GcXTaNksIuzjEm9MPeydOb85hRFc6+mIvjYFPLL+b0igX32lMosIdF
vhBhtxUg4k13UXxH0ZewzJGFUI78iHty+5bZOjS2hTnWiyBv3+WL/FmB8CZlhRWV2UCUyb7x7a4M
BUm7/jSSyzK6tbNJOvtBmTrkLdaHTjJugB/3XShNvYHiXERlkkbNMNabRpfsHo5JSos4JAsiHbOj
3Md4DIYk5FT+SyBXlcb0yrH1qjaJLqG4PUytSk1iXeWNHpLWslUXfbxrhHP7D9x2pJjsZvmajcYW
Q/bRirsu0mLllsAO3XfG7iYuzZ0BDCXQB/k06ysHJQIeOlkc8zjbjK7LMqtzxkSL32JBLmVYzeno
285wakT5WnbdQYjuqhyJPlma5hAv5kOqWo/N2lMikf8BLrNc/F7zZoo8gOEAJ4PEbS7GaX1xxmLr
rPo1zbBjlnQHIgS7UF/Xty7B0ZcA9grcNaMelo25YYuTYaeTq601ZrJ3NBDBaE/mYAFYddGO5bWd
WyCrKJYSYrp8FyOgUhqRXK00rBIXfrRbvvdj+mHULggjCkV/MDKIjU2fopA3gkl3iebptjmpFKil
PjS1OTGvvxJOtYCUTppw0K1Xz2sei4xeUNdSGZpqYgXz+ebUmv1Gu2YL4qEOusLZxJmsQ1I+bx1S
1oPelcAImumn2dtUBH3DXXbn9ynnZwsoe1Dsl6NbN5c4yyhQegYdVlHeKCJ7RaQR0N/at1n5ojvV
h5liGO3G7KFxOAm6Mn0Y5uKhapJ3CrQ4krN3TEg8SSdtM5XYB2GjXKdiuaBlZgWuYN3V7dMEuR08
Yjz7yuCOW1E58WOSKIT8yG0xjZZvrigVZb9LFRkVRLEyRo9lCMP3JV4LJeQftjqIdx/Y1WZV00vI
BhxWYQbHhQsXUVyaGeE+TMbe477nlcvMHzX7tSr0Ox38dTD1zke3Wr7adtecHq8I395bY/2zOdOA
Ur3lGLs+Qy7mEXVuOt5NJ2FPNQvtNmYVIoNEP7lingKpJoxjWuVo1t2p0/HITzZgFtTfPPtK4ffq
CkWamtue6WICgd2RgEoqzuCw9xjzXb9kQ8A++FZCXPMz1PCg4KuTTesznMti16fdjZupK3nMSjQ3
rPxemTx7pvKU1NbWI6MWYbJfVpMTVLDwvF5ALlLuvG666fP6NVGKF5QZW9pZfdAr8ca2lsPQn1uJ
faTnhA7EDk7eRoEzMCtYS2nJOOWTp5akgVhIqy1WRWMnlLkIHFlcCim2a1fzCBUSebuUm2Uxrjqz
/9mm6k0dK12gxM394CjHtFi2halVb2XBRim68m5OZvo2hXXDgfB11sictaWzc0ZiPAqnB/NmcXh2
SJgSuTgsk3YAn79fQXEGeP1UIrAo6cfu2CzmLT6zyO3NFyjSj3nh7NFM3w3NdChW+ZDOzbF0cyh5
ooXtWti7TBJl4eb1nYPfnkyf7MlW7VOxzHs7d7f9QImuNpYfpxUNgoHqJ24b+lNiOWCT+9UmstjY
s+2SYhDTj5LOg7XGj5TVcut4842rZjvF6REhme2zOQm+BD3qwR/yZ26VUl5MmbIDLLaFbnNV9FCs
Vzw4UZsPH6XZHs4bDsNdSE7EpFi64CRAdebj4nxiEnewk4JIhcLglXCz3D+n0wQjpwtWmOw1K5I7
Q+RPq+jrDVywQCbe9YoM3l8dXj0Jp5kN1fbTYb5asukneCnOtx63MCURzJQRCzbbPmwqfxjlB+3C
xzKHSWeubeKrSXOtMin3cxlX+NmUZwJuI2Q8KstJmfrt6m3ToX63qvzD0IfLtUwyX2VE2SjyvEnq
d0NmP5iVuk3L3ggSy9xlQnt16B+kmQnUs4x5B8z8RveSu3h2H6wpIyarlFuKqmMLCz/odTPAyBdS
FbGgsUhaaP23tcyeNL3b6Jy7gjTTio1I3aNqNA+IP15RRXBgY79e04qJ2zhsJstm2kELBMqCLYiE
HIfQbrALpChsOVAThvzuWckvWu5tlHfttjzn5HQcZhikt1QTcbWh+wITnvQXFB/6bexVIygur95p
Ss5g2EtKXmkPyv/MVmy9gNW/G2hN+4uKQTwl6oPrd/s66Z8hZ8tNnjUZm+9w4ZE7xZtXXvAFz36X
c+qx0/Kum0os1ynKXDLDRhIl+qYJVwfyqTuqu5UlFqn6pgaVxJ+P2d/QCxfGrtcH4gJW53bphbs3
GrpTaOmMKKmSR45nL+byq2Y04TsrS64FbGidzWigkvBVSBGB2zmP7djuULqFs6IQJ5EPD/FURVQj
12nabGw8O5Nrb8szerdOGUuIhnQID6zOkZHMSauzg2i8bDubir6NcZrQOaju13Le0cfeFUpCbpqX
XOHYSgItoW/QTmHWcU4lw630k7qKnLQIe/xBbTYd53a5QTkWer16Yr0RgWNZG5Qi28L2Hg1HaufU
vUslr35x7njXpfbYad7eEMnOnfAmSnLGmszZ6Et8MLLpUMWaRn4YsRyTQtFmOtPJRQ9Cb05cSqV7
X0VCz2p49dIkDUBraywIxlveLhpPi0I6Ewsr2W/2z6IBnGtTo4ad6J9H0T42VTGHU72kvldbm0Fz
j06pIErK54qTrEe1Tm4JpmZGQ+NQ+4POemRMzU7PxN5VjFOb8j9XkvBTnPKMB19oKlOtLHnoqLUI
w6p3udZd8IBK30zrNwTVJ2rgg7S7i9pJX1JdDVeedLtxd7IYL2n0PBqTfmVY404Fbd0mA7z0vqP/
tRqhtZCzMdAh8ScKgHM2axGYboMpIE4imj+shvN023XwMxzm46P3mBXOz8RybrKWFAo32WfkbFqJ
kfmaNjysi9JQJauPGu17tfPe05jkNDqwb5CS3oneuiYWLli9NKP5WTZBnCwyovzkBKCxurSz+tTr
8SMg2kjTx4d6XMk+cepTG49F1CXiip4b/y98eZj8hApp4qn3sp1niIjUTM4e5AVMJt9UMp+U1qwj
aVg3LEyV39u4qimuCQOMbwGnEWzRFHdIR6ugbyslgJUtUeoy1hg6nuO1TC06StN1P9Z4l5RfnVhP
np5d6sX882zimIv2qU/j24ayijJkM+TrJW8wLsC+vXKoE323tobAlIu3ySaSgvRW+E0P0dA1lK1m
VB/60v+04vZZCocSrtPutLSjLS7I53AJzA00S17Po3KeLwl/ZS9oG+eh5ERmLXxIlUVWdjKEndbt
vTmnkVD1Y4Bjj85S0W1YhwhOjMuQrv+hI7gliNEBOJKnxpbpfuXs4CetuFpIyiANywlwTdzlyViG
VTYc+5W1sLE6SAVVeXRsOhq2NGumXN29wdBVHdmkFs7gvi0c9izZ/SimNVzs/AckYf7V0n9MCSQU
6cx+nSeu7zDHgiH0QWPx0DqA++OxvWkb8TDq8P5UOsHt6t6fj4w5/JNd7/xzgtgOJqYcU6dBR3Nn
WsvjqnqMkvo6xFOLlDMtTmtNKuXE+sZrMXEeKDfrVMbcGL65mEATf65SfjXNoyFaVdth4D3RmBOl
032jdz97aZCSNdq3YiZ7Z4EavJ+N5CCU8VWzJl961s1ADNos8GBk1exGrpm+mZkQm8QhGsfrnoXj
HLTePM7qULM3enBHgMpHU289Yub40BZelHp9GdRBJxBJu80buUYN/CbAjNuJdMtgWmXm0/57M1D1
QbjcizbdTmP+nDXxL5eNhwaXc6mu5oWV2YpPUOfdohMT6NGHoV1OX3QY35JO3xYKm6NXRFU+myHG
psvRs341McmhiXT3zVS8iwJquWuRHqZ0lDlWvSE+eYsU7UKlJ+alA6tx7yKeVEUSwpUPGQsevGV6
LrX5vpIcwNyc1cIYp3unIh2tqeL7eDAeeimuNINqyzRJRpDvGrt/EKsMN5Ka+MfUeVmds/i02kFs
iBqzPzhGfDLswdl3hn0/zJ7cKLN6Ly3vIrbSuzwtQ0sxo7ayTrnuvaz1+krc6qXpTe+VyC5iVTA7
cpaPvOnGMFnW67I0eO7yrbrWWyWub2QubtiO7nXUHH5lzvtKX5NQqPqTXTqc61mBx+p8DoFOYyxd
aACU0pqaLrbIiBzXIiOhNUWA4iSmXzlpxvyX1DJr9tRa0/XayCsv7X/Qhdf8cppPCAQ40hAN48jM
DtKkvJNDTy1jn3KHxMmkD5XeQ2bkProYoBHD3nnnDnmn0xqtXTtc83L2G+eus6uPztBDXXSHVC60
JEZ6ToPBkTxjUtMnoZZPN/Og0l/sRFDY2TdCLO0sAfk8C8YwgqLOgA/4B2Q6zrDYj4BJ90PiGbuM
DvCvNJN3w0wFYue6jdE50y6WkrNkCjbvupEjfW9q4G8G73/Ov1mzddXAp25pyH4+SVWENFKLZou7
zxZsT9FkpVXBUr/Y386/z9Kaz58Yz5Z2Fr7jmP3s9Ce7qu/o2rr7WmVkvGENKW4qHXccDwbDObK0
DFK1MQonb16iaxoHL0/7Qa12Lt3IH7eDjLryv3ulTExZ/DjUtzZMkPP9+Zd6ZnHIG2GpcPapNROP
I+dVtoGeyrn7Zv7/RTKFiTKYnoCNkAvL8ifZqFw4P6tT7+2VKjWmAAOvd+IQ0D+rZTmP1w0BZdct
w+8nffRIKsDksHr+Cu72xTUKYqlsmhYkd4gGg3OWSQUCtGc+NqlsHzQlJQJmdg1Sja2k4FDcr3XG
yqMS2BWWqqBx8Hc1w5+ClPOHwZ6r49A/i7N/v22KYYi2LFqm0oa5bDI7Ib8lyaofMUcuRDX9N6/L
F0+pBpWdr4evycMc8/vlJiG7WVfTmOzx1LtYUiOmwNHJ8frmY/0hSTMgi/AoYD/Bfsylfr+O0abL
0KuEZAolLeaELs9s6lGptH2O02bqDd8iXOdjZAtlQ/Xi4sffb+ufCjzQ6GetJMQD5CCfn5EWu2KX
eDwjDrEBoIFp8w1ankYo8fTw75f6QoyCkAiqF9YBNMSfeSroG5JGLbkUU7H63h0YJW4HqVsEn9MQ
mUJwt4KDp2jam2kl98Jvhqr7+fff4U/VDx/XxbWA7ZpP/Jlo3g4oFXAMc3QSaxmlg3WxyvmSFBKr
3QJBM755iv5gyPCkcj3UjXCRdXyYn55ajW+NPgyLnVJUHkIXrQuVCrybN1Z66Mx0chvhbYS9+mts
vsfZ+JxYC/XcA9Kya2tUzO8IvF9931hXWAzR/mq4j35/3sqlllamlvrenWWLaCCpN5Wsx6AWhf7N
h//iFQLWhwEb1b9BWMTnSyVtkpgIsCCZWUobrpp06IHmXPebhe6rrY0LuMj+sTmdIeO/fyjy0RvX
Gwx8ejoT/7AvHUL55rpo+h0846IlYrPUMv0i6xoFSiKBxhXoMZKk0/in28jmO5vqn2sVAmT+gvkE
Nhpe6u+/Tze3uT7AutlD9/S2syiXe2ToJpNnTTsRATLf/v2p/vNL5XroWiH+wkj9A4FNt88s4obK
OREMr5V0Wo7o8qewMxp78/dL/fkCcSl0gWfFLlbXzxJa2jurotijs+esIK5ngk42Yzmsb+ZASV6s
jJgSxaqf/n7Rr+7n2Vyss3DwOT+/tcSy65p0e2dv5V2xrYQ+34jZoK9N3FOomQR3/PfrIcDyIN2w
/nPB37+/qfFowSLN2ZeaeVsmWvfLaDz1iWkqwT9L57TfrIxf3NSzTfsMJ8XqiRzx9+t1vJVEb7ru
3u7T6aHL+lrd6lOhPPSek/5K81grokSz8+3fP+ZXl+WaZzofTgjN+yRNtnq6urLRnP2gk+drdbLl
dWnNUBWT45Mz0e4T6aXR3y/65y5gnUsyaGguwUt/yB+JdjZTzmR8l2oaqg7Wg5l5Y7Touuk7ZX8J
8osBaEJ8IPS+b6795Qc2XQ241Rkr9nlTV+B1T3WtOqCfWAc8OlBBqdjtnqwegiE7dIn1LL77wH8u
gwzPUGaDzvPIXvhchWp0c6aSM/tOstXmviu1IrAHomC+0dB+eR2WdjJBuMOueq40/lVXxjkq5hX9
4M7UyhFh47DGRsh85rvP8w/S8Ley2mBRw19l0c7CYPB5XReVtqolAp9D1qHo8GNNECVskQ9/kyhy
uveWTO+xXnZNuUFkhrbGXjBu0xGO871Zm028UXV8J4E5xs0PWqj5XZb2DKgY35eMaYtZO9nDUv8i
FzF5HYxqwmWkKc2b462TRW1JELyxjOQj2ktx31vD9MPr8C5Fg1AUAx0XJ0TfVYuUnuc8xvYuZiqq
vpR66hiRYLUgXwyevhJQTXbvMXKFzjfcYrEDcpNcRh7mOvdoYwa1QfyxQB9Va0MUQaU0yikT44Lq
J85p1xnI2EKbrL/LNYZ1jr6U/wjCEl/0MHloiCwiHeyydQP3/zg7rx23kW4LPxEB5nArKrTUwd3t
djvcELbHZiyGYubTn48+NxYliPCPufGMMSiRrLBr7RXc4eA0aRrOwbHpt1QJNMhbU0mMa1RFHvyt
0Y1SH51cK3dEV4zSN0WmYvcaRuYnaXfTq9rxQWklC4wj4FRC2aspz70Nqi3tSx/G+aOtTEWz7YMJ
RqKoKqBbbqeQqm4v30stmmGi/fRgE1uupeI/cj7NjDAJDBPh5zF3rGbb9KOxzTChfTNl8tKptQ0n
h53ZwAsBEqUbEpsKZ+Dff4Pq4uaMGpNYQXgg578htztDyVwRnrwBADHpy35fk9GyzdVm2tp10u1l
rFe7BkDwqIyZ9l7GYbPyIy7OXFINkaixe3LhuFwFA6p1GsMAeW2UT0/lQA/GyNPko6PSU7/9vBdb
5vzKVTz9kW/D5Vm6PVhtEBE6jiw9tBEQu6Vt7jBCMIBmSdoUEBzuy9yKd0mhqods6oOVJ/1jBnu+
4E1t3jU1ePKOqlmL4ykGpaJb5CrH1HSgYkdGTc59LL/IMDwpdIzKrYN+5mOvS7K1y7IwSu4QwoMk
bhTa5zxpTEK0lCqE1p1LSENOHDgbQGZaLXkZU50FI25PG2TbNs2Qtte/uE5tvKeBNjSbnJJNXTlv
r3w7Jg8lKdZ8OhER89//tVV2LaE7GnvKsaJwf+TuMX6pjc46lLk6rhw5F7sy3456iSXDcTd/wPOh
8HmqEQf2wZH3p9z1TSnvu5LggJVvdG0Yolv/5Higsl2CKm1QwaALAXeowJIvZpy2Bs3poMxWxrly
XUX1zU3cRh926SSXR3GTj9RGRwqW8I60U2+DIYBy6tx2fDDHCaP3OJG7pPVgpd5eBReHt2GiWHRw
/4aYM2cvnL9Jyy11q9Ga5KS7w/gYBcDnqY3RUYD16IdeFAmuDeMahnJl6SHRQIVDWYJKcKmrgi4E
sKp48UnJg0BsMSMBFykrunC+0U1ldKf3Bjy4qU3i3yrEqWbj4JLx3+0nv7bnotsCtoP9QIm5BAmK
PO91NLHRSXUkS2ewFPkWdQPIoquLUvfBlbGis5VY+23rQYC3Fwiz+uQVXfevlbFBBARmGRqWQqyd
pVAnaOsm61sRnQITEhyEYHrHEBmOVunVT6JqwhUx8JWPDvgCYIhgBqnZsngaK7UNPGqYU1C2yV4v
xYtU8KkeWwz43DQSh0K14hUZ6dUxsZrE6g2c4iIFoo8U0jwULzwVialtUs8a9nTSLLxm8/EBKl9y
L3BcWNnjrw2K9emfSwDX8uWRpkMyJgyC7mplqtN/Momj36lV0pPsbSP8YaTTSFBfG2VrVeOVrZAD
DIUX1lcYNi6zNdR6aKETY6kPg1pTtpZw02wLwhY/thBD17aPy5s68weDBSwHCARDoDbvY3/tvE5t
4tvYRTymossjwXzKIaVztnPnblkQNt2Oly7vksh9S736R17iE2B2NBFur6gr2yW5gBjDIXJlIi8X
lMQ93HArJSIGTon+s+rQ3MMdDo63R7m6buHmcaubIRC25/On7etREvMTk58XmfDTSZOsX7ypiHb5
NE2w14zqtxVBjcik2iGPjMpdZ5bNCgxzcXnmlRt4WuC7wOGN9Oz8RwSUQw6oSHSijzbsQWYJNkHF
gyaCJLW33nM/3X7qP2az5+UCtxxEvYj3ERKTS3M+oFGFqiWCOjvBP4f3muMq8RLKJvxFIGOa0hBz
xgcuuo7zlNtaeEgbmOOjHiIxtokU+EHoCaw+J0xsstfMNrS2WuG4/T5BofVkTLgcbMsgH+s9aZX0
tociJt7i9iNcLkYqW2qeeWa4c517/gRq5faN0ZPFgN8YktbKSOmCkdeHQDltnqxujB5qI4yclRPu
ci0ip7UwvuS+6AHGLgGztLDjXMmyE/ru8mOOiZwf2bJ5ClRzLfH0cgHgG8at/w/agKvDYiiIDqUY
uzo55ZMX3pfVmO+iKF7Dpa6Nws1rdsrhiS7qrFStQ3ZSMz7VnhzvSCshjDa31oy6r40yA6ykRyLm
dJdnRKP0hNtx6zwFeW/cdxmFZ4ad08fbc+JyGVl/8DX2Sod9a1l+jEo8Vr3BnHAzN7p36BTfpaqF
UFgb1Y9Zpfcrc/DaZOCcpdpm0eJxu5iDTTLYsS5EfLL1ojqQg6scAoUEGTV36t3tR7s23VmrRE6Q
w0lptRjKLNOKmFYlPk02pNaD24f5S1AP/RdND5U/7NG02QlyRYbt7YGvbJDzQqOuc9W5pFveLHBu
K2ENcPoUmc21PGtxUIFWb6IUNXjhRAC8JKqnPwvRoE9MUrHykq+cR9yPWQV8T9JpL96yW8DjxxYy
PpV1CqxXDdJ7qro6up9KR4EPPqrfY86sIzLxEE9h3ErdLX4F3reBboZ5uP06LotNLJVmQxmsmpHt
Lt0QKgWXlWKgxQVWEOzMtH4pS6nsxhJJoKziGJ2bWe5izcofBzWIVs6JP16wi317zp8Bs+ZjUGYv
poF0mjxKWsU9RnVQ7+NK18lrq4gDzEeCogRkWzS3qV+FU+IPQz7t8jQafHeIct/W2mHrVCUppsM4
PgVN2MNr7auVz3VlotI4nv1aCJQCQVzsWsJzmtLooDxYFBL3XVKFdzLpsruCMFVfxWoMNnyprnyV
KwsfIRQrHoSW0ZfW9HE46OBcg3ssVUM+jFaK2iTpIx/ouPfJVBYrtcmVh5wLXtYFABsQ2+IhA7Ow
4Y7TeQwKL3zwrFjbToqe7t1Id/a9GykweHi9t6eeMavOFx+fOx38B4oF/TLsgFwdRJStFxy1Nik+
BGUv6i2SR0D9ypqGB0vJ7dFvMlvvtvDtwy+ZdE2oayBR9K61ifJpap+Ac5t65lJAKIfwZNp+mGLz
vOnr1kz2AsZQ9W7Wmfzl0H5DdArB3YJsnOizTtfwNn00BT/UwXK/quiyN0VR06MjzHHjju4wqwPt
dmXrm+f04rFJLqRCI90G59JleDMxsJ0A9AtPdRp0d6I15GmQFYbaxAM/337F14fiSkHVOePeizrM
poVAnacoR7gW4cH1pvGrEEN4P7q1WPmaV6bQXLbQoiF0mw6Ge16/kFUbOYRXKUd9SJJtX074OPJt
Puh1/UraBsggIQwra/PaMmHbAhCco35xBj0fEz5hGiqc0ceyB8E/NIphv8Q9hCf6yrG3caGnuStD
Xjn4YZHMJBJuFPQwjPMhy9SIcQEExinaFC6g0Q7642gG6ZpB5JUvx2aM6xXEA0xqlmU89MWmGRBe
HsfGxdOSCqSGZCe8B1UfxpU7w5UzwJiDO/GgY1ZyRTp/pqJPStrxuXJUNHcAWAicDI+TTK3Nbd1X
xke7TLLfAj3Z5xYnEXQzHeKWlUVx5VPSHJ+vRnTpMXdevFeSQmuv1SYuwCZZiLENqoJ95LQBk3Yh
a1dr8VCX483+xP+fEo9O1p3//q9LoTfV8SAkh3CHmGDbqnm989yp3jnWkO8GRD4roMLV8TjyOed4
xosbkTmpRqOUGlWHUHQa7uwtpaXnTxRx406Dm7hS118uR56PDBlunDYMCHf++7+fD0cGu7LJzuzb
AT0N1m2HdurHN8+TzWue0iaoa+OfXRoBpomkheoFquDguXk+KE1KB2Zhkp1spR0+R3lQbZrJNfdJ
pCCOv721XXuhc/QfSCYd6IsXanMSlnU4MJbTvMex6z3i0ookzW3jQ0t06Mr81C4XJP0HVI0wGGZ2
wbKPp0We4hiCGyYRLtn7iI3be1ukiEwsqYRPtp5S/dup10HZD9RM7NRoEo9FhCPtDnV79K1rplL4
uRLVA/2BsHhwETT0K8XtlZcyk7woGGCKgd8vVjI5boWnoxc6pTnU7CaNpy3esligqPS6gr6Xr//8
EajaWLBzA5BNeH5pf82yyK7GCUl7eiooZpyNZgAQYjvAxx/KXvmOqGPVOXc+R85PT49ikY0KopSD
ec/iEXNIZ6lU+A5N4cgtx7mzbfgP5NzWwY+YxotvxWF49Fyp/7r9sJfbJCPPxDb4YKDqf1oWfz9s
RrdT1TMBIqro77Ugz1NLB+d5iATW2zCS2/vYaLpHWbGdbFQq2rVQtMvDh1HJb2CPnC9pS2/1iXQT
dEKJOLlKmh+MVEmfU7KQD//+nHOzjUvgDLsvL0h6IFG22mV28rzqp6vxbxuzG+tPNUjCD2+wKMDt
NrSfvXKY1IPi5c3KLL72mHNYEvdruiXwLM5nVTY4ITKMjnjnsdN+apmDh5XRJc3aHfTKkobYN7PD
AD5IF1tsV3j9V0QkEfqYCqc56JNXvIpKfjKmNvjnOgzbTgiE5BeQJQzt5vyJkqCVAokxacKlqt9j
VALahE1SvZtEmH6+/fk0/coKIckRQGeGwwDwzwcz2iDstbHlFj/BW6+oqxHhBnX+FHPjfu3xgbzr
+JGPbD/YHrW1RHAxprHvhegg3DZPVsqLa5/TA/eE72fSwVketQmQkOUGIJKDWycHs0pqBAlO/HL7
sa99TIpPzvR5jV7gngVkefDIngOWRi35EzL/3NOgOmmZCNb6sFe2WWLibAgWEJK4Pi8OV25FWS/A
5Th7SiJPtTTfywlgq1S6cpsWCEFuP9uVN0jXcG5/q7ysi+JoyISlhnQITpGny9cmrrR78qnXsobm
X73YWcGygKZpGjJzluteTGqT1LTyTmWLbCOJ6LMQwOpsYa9kvmVM5Q82IH1lclz5bLN94B8kZDZG
WziThR13IC/0khPG/+NsyGeZvlXn4S8LP/i1bN1rTwjkQiOJp7tEIBN9iLJBN5JTHavorhHbfDVS
CA1xPIld3BCqNAzByqlxba7w3di4sTxmQ1s8IOLaSOYk0pz61PhqxUrwMNWFeIqknt0Npen9K9Od
diVnEyj47GpH9Xe++MfMCzQxBnMqvUy+hLAh0O3klci2t6ckSNmV6WLCNJw79OQDLmmmTl05IO70
RqPJVrStJ4ydiIN3q8bFChWKz01elr5bqtmDplNr7hKXEM+2RVm3lQFZA1tEvtXMZWimtwC51HgY
o6x6StWCO0Y8JPGvhAoZZ51x4HztSJT5WYWG8kPj+gGzU4e4Y8RO/QaNvfiqpZrV+ZVQTbFNRy9R
dlix4vyVlraH6rG1LLTpVm4iMA1L5eMEAF/iKugY7cbxIBtgcpXxZ8weGtOP8gLvKVxridvtkyRr
tspoTG99lw+/UBvCGyhSCx+EsrXSdpNbSPk3UhZJtSNRMn3J0qa+owri4ub2gfdlaJsMzVXg6QJ1
duOEvu226PPLSjjThrPcOymcuj9LzB3n5ls02E85Ibyp3+vR+Ni4eun4RZw5qGsxwlS2dPRwNRlE
4+Lri0mJhSaqHKf70pjDRI1aeMc+GB3si7wKEspImOpjMpmuryblLLFUtXpvNAnS8JqkCRRwTeL8
0KKk+VkYmeL6klx0B8GC1b3EZj8qPmfG9FkqGW1eYdrtK2y6BnCIeEBMBtr6kxbkKJ0Vty/fuFYY
XyOC5UjoE6GV+2Qqtt/GQq0wIoaLrWyKgRjJrZej4NnkXF2+WijIEr8fY+sne6f16MxxDYQR2feJ
CgPFSbPskyVwANymWRnjbGJMygauuLpvurqfdrGj0ZrJx36yjlXgpsYG6+p2DzwQ6L5C9Mxncmoq
iSaVxBjEyZ37hRwhM8GGou2+qW2nIiCFv/vUJfhv7WUPCu5rGZGtqArbNvNNs+4+F6Kvf5uZOmi+
AErjAB8sD58PO60fBx2TKcSUERMmqdVs2OtFoKFOjjVR4V4CTWujjlodHxrGJDGGn/m5U+Lmgzsp
/VdIHDZxXNqwrbIMyXqclijwe6o9PPRy/Rlrp+IuwFTml5E0Tu63lVLfqwOCyI1mTyZemfaAo1mX
Tc9strgeOU2PoLsVXQmobNKcSG1bPnthp35te60kTNxABmJWtfgER40vrulJRTWi4+W0t0tiDzc4
oM2gjaZ430k/Jx8zDXkIhNV5j7MUHVU/t9vyJzYS+eQHjTO+w/yNel+4ARo5FEhOtknyuPhStVrV
v06pOYzoyCzsYtH9l3dG5gw/mVaYGjqhcH5NNUnGWyeXdnFfTA0ibq/Mu3pD47//T8VK7jVBh5sf
9FhFWDqZYYvDVWvGx6QhhsFPooEZJ52yrT6zYTT/mVPlfYzbdnQ2SZx5uJaWWRduQjuMgntJnOP3
gdylNygOfbrrAi0xCfrQ6q+mzgaxwZxmeFYGYwheGhPWmd8NorR3Rt9iztEUClZ3dSXGNRL3tdOQ
swJTXVDfOZd7sXubYxlaqZacFFO6L0kFZ9Gf1Lz8GkobS8vbW/jFYPNRAaMGc3euM2zj54PxE8q6
CwZxsiJFxwCxigoFGyBT+w36lKu726NdHBeMZtOg5djltLeWfvJIdXCPJ6H6pBee2MiyDcNNEhnt
QelSzKnAf/zWqrNtRvDKTgjy6W6Pf1FDMT5nFS6oUIFRdC6eVrIiQoBz7o2EDB/rpok+CS5ah9uj
XJz28ygk93ABp392wVR0lEDASyvFyci66oDKt9sO7H14Ig3NQxHGyZq2wrj2FbkSUu8z7Ez6Pf+K
mGdTURcYHDta3T3MCMwHXMHtn1OQtMQE5YpX3+ed19e+hS5NbhzhWQ8EcVrmrpgM8VLbkYktBkfJ
7FHYfcXmTEkOA7PjHVZr/Nx0Uy82AD6R4Qc9uXIbjYYVDitjNH2qIhE9YcAjGtwHex6OHv8321Ci
gz3gypHpCdyZiaa68JrhLXFRmu/spo5+2nVfv4wi8x5uv/8rX5kwRb4btRYdtuVXtnR463bHHZ2U
014FyFNcwzcLDKpvj3PlrbsaHl0zDDH3EhdX1JB+VIGWOztFZjzsgQKGbeHG+ee0zNsVatBlv5A5
BQsN43yuwypo8PkXlrWbk2Y0VzEWCeWZotsHNcIWN8MBcYe7m0DXq+HJoNjMOOJAd5MzhE8Utv3K
y73y0OgEuJDPJNw5Bv78h1RoSbNAs8RJFLkMN1KVI8LhuDK+DfhMy5UFe1Gs89geXFc6Q2BavOXz
0ZzeVOAhxfkJ8DvdkgmDdXBTUfzEmeVbA3zpzsjXYOErj+iq3FXnaxaaFnvxiHXaQuwds/zE4Z9g
wEm5FEFJrDbslM7+9hy69mFpvc4EAn2m2i7fJ0GJxI16rTjlokXtH+Kh5E5gpiHbtp+nEMWHHsfE
KnE2DWa5hPl09AClRgG28kuuvGtALZrSOG+jZlr2G7EcHgnD4ssGiKY/JlP7FZ9drCIqzF3UMQFh
a5BvI63Yj8TT4K8y9SyrgVMw8mLzDipwdi9wD78TiDtIlIDE5WhFvTIjLqA/csmYdS54DXHJF+Ku
XvSIxjON91V65QlzQ9xts6a943rR7fRxsraxYXh+J6t05bZz7f0Qqo3vPN0R1sC87f8F/VWp3oe0
I8SpcovhyUu5WLheYPuDmpp7dRTde22UK1vMlaMEiBOASuN2dcniFRz+itpVgAySMKBoqNTEn6qu
/ORVhfo2SQ39zMo0mO+iZwgALxj0nrYBzGEg9fk1/PWYnWk2daAa2am1Bt+zK8wAE5u81KZpPicV
3pfg8Ca+vWG/HRUmqpS4ad/+DX+y/G79hkUf0c7NFAGSjsVmKKNnktuQNdhOFB15FSFOjIEpDsSA
qi8Io4onvGKND5pOHvE+nWwzBRB2c3wU1CD/aRL289oWVm5sIKMN2S89xSxvN/S9a/oT4p/vhexN
F9mpKH4ORebcxaFnvooudVVua53+XCuhoW20GEe4HZuGNHF/0TvHn4RX/cqbNmj8Qh/Kex0PjPhl
GvPk5OW9ME8dfuPiWxHVsDiwaCQotRIenWkuAo9cFDP7AJVLfnDDAE+wwGBf33RpTgpwDR/gaFZB
9q3Bo5cM90ypC19v2/xbZ2FghTPFbHVMp6zxNh5OJ5i2NkUU4RWSqt9Ma6SZlfZm+FqTRrRb+TRX
Zsfs6Q6uaNP4XO6NCqs6Nc0QuJRibUNgQX5nVma/d6y6e7s91LWVboEp0NwhiJlM3fOJ2HRpB9tD
T07qUE1+At9jn4ja0zZqkGpHdNjVIa+rBzOqmpWgiWsHAHd/Ywb3WAjLCtwdgh7TIPCoWOr2nZPF
4eirkeHSjTTTNSH2tSVODW6TasnGAlh7/ph6ZqRerNI+0QMsLsIYeyzpZf/VfSP2Ldevz7ff6rVn
o5TgLHUNDY7c/Pd/LW9Hm2IUj316ctB/vzZBptDK6PStlHa0smFeHYptixpYJQlg2c7Nm4G8+YAn
m6Mq7ojHyN7artF8M11zXLg2Es80p0lSI10AXsPA7SaWIV2Zzu0fKmdwN+HguHddKLuV8+cSWZ/x
5dk+gfvZnLu8+F6YV0l3JEfsWASzqQ1ekYEc0n3W2PekgbhPOFmVewVQ6y1wuvqxSHrLz0rLw32z
9Vaqhz+JJ2cb5fxjZu42TWwK3uWZHbl5q7fgwidqqPRD2BvDjxC2zWcjd0ZxMGsXg9B4yo0eQEPa
1S4sTFODItNgAydSA//3LHNxpKC6QnoZx6X7ZOWe+TMz3QyMOZCc/1GLXfbk4CSIcTEIwbaorUbd
pIotfmgparIHWbcTVlJwwzTqTiV9V7AXAGpL2ujDZIUOG5s5OcGuDlKsLvMyDx6BKXCxzpIw3Ip6
0PBEmwE+gBo9f8vKJH7CenwwtngUaT9LTWtUrBqxtyTTtproZ4TdIPm5jmL5ilD4faHXki/RhmZA
+mKmZGJvDK4b+KnERmEzkT4gfHb72SEedyKkFKHuPcBKw/fu9vq6VN4D78FCnnkFM6Vg2X7tcjng
egOLf2owTi1a/YM+KgehtX5SKtvBGn4FnfVNAMARqIZrLcqn+8YpsE5P2jen9u5u/x59no+LKWLN
nA5aFDbGikswGDmskDUyjZOV509pB7uBaomT4kCY5aOHR/zG7rMneAJbnHSEbzXRLsCXGyNX3pJt
PzRZ/EpGGI5eKj5ypdE8SIILajlps+AbM5NMrXamJ+86s4hwSM83riM+2mb4fvtBLmmCvFjINuSJ
zp4RF9c6HLWSzHKy8ORO+nuWG/ehCZZqlhoEr5aoFuiAkVV9TXoXrsNY9M+VNI8hhe4mpmviFA2F
jGb7hljjNF/95GifXNtlI4dFubicIcJ0ShtvZ7TplAabymyV+neYVbgqRCX/ywblIm5IfSbDYu+W
ff5Ra2yvvUvQgH7E0m10fTyTDXifWETirK5yyVuZlhenDERlssloHc16Fn15J+4HBYcjoPljMrhO
vDOzMn0CDp+avdfJCH/wqltpd15ybOe9CaEi2nkObxRE5yeNjk2sA6EzPPUxpcIw55PFrrUvm4gY
JbV50eso8YuEKx0iwx8FXZOV8+eSrsGMgbCJWpK7ApDM4iJHB7+v3CpBMGxavyotejHE+DSq5ZuQ
0eOUytbXpXPXh9YBW/ajYQ7YMnv6qdTAMwzWqOeu/aKLmoZfRKeT44P9Gh3I4p1obtCY4YSMLU0K
NItRp/YPtuCo2phY7kMg8ALvZMkIUzhM0fFWs6T1NIE0aZiAOdm3WI4JzizJZN3rnev0M0Jb6CfH
nrg8Vo1OGkozgrGuLL2LOwE/2wXm4B0iJ+H2c/4pYYb1qcCClxhGPD2jYNt5AzxhcxslOF2VTZft
nF79hUemsc/i0TreHv/K5OUm7sx+AZgxqEueuEgVaYaNThegafK7wTQqfUPObffeKCwYjrlSrAEP
F0POJDQbro8DyIV9yqJMavWknJDt20fP6r/bijGerKALyBrpmxfNyNc6aZcwgANTh/2ZfQ0c76Jz
7UiJcZXQrONUcUDhDt2a7+EcO0b3SLd+upCKFOR2Iu031QgGvgs5ct/7QbZy36KkWiVlX6tz0Jiw
fAxgHuC0RfkdG+PEJso3L3uHmpQTNLe3RpcnL9M0dnKDg84MTOhcru5ErKnPKlfiL9EQe1gTY22h
70IHV7St9Kxm8o08xtQSKqbzXroyfxFlYnOn643pHR/mTm5zpRz+a7U2HbedLJz8DqW1ibN8g5sW
pyc9qY1ayPbQevgyHwo4xd8RAKtkDyu92/uBEg4InXqPraayWnKGmlark9e4TSfs5SYE7FgE2uFb
WAxtvBderujIgrXmDe1teq+GHffGMoCjsRl6Wb90UWG0p1qqREwpWoVLbZ+YOEIG5Wjf6U03QAPX
YxHv4SA36jb2Bls+4DSUlM+kw/bv+OqF3ydBGEaE/WrvG0Pu/Ya1WRkkWeC5Pgu8CflutJwQKQg9
3mF0SujusdV6NCGCcXqTma38zLV+KLZRLZPxbiD95y4R6PR2uqKJp0BySfDLoCXUTRVxjw13N2F4
E6RSy7edNeAtHadW/2NqJQUVYe7EXg1ecxzNOsg3BK0N1p6Q4fAJLDf9qmdpHGzCvmX+CTqhYjdV
CiqoVNjD1xw+jO6nU1VZG6pikEdMgpITzgV9ztMbSr/FwdZDlVLqLmJU3Wk/q8Wcb6H2aSY2KqBW
shEZEJOvj8NQbvUGltrGmzydP3tt/eiqpTnhFErMxJyHkbzd3kTMizpo3sFg4GDoAURuLDAFC21D
1jW9OfsDap9HM/FQhBtV/c+8EO7FrF/OWhP+Eifg+V45AaKrk05gnqS97+OCTDD3vHUQ7z5ANB+K
19vPdXH3meFRFZUTzCt2Z2uxToEe6EQ0JtqEos3f0tTi02qJZ+3CyGt2/z4Wg7FF4RxmYcJx/mx6
YpYO7XmccItgfBpo9j2Y6hh4RJLZmHL++2DzbogoAIj9wpzGK5VIiUv86npuMS8DrfDPeG5MDjaL
JRea24NdHMy8RVoGoJ/c7CAzLk44WQaNtMvehTMI/+Vo6iYCA3hu9l06xck3A1pUsBnZNShiTFnd
3R79zwF6VqQzPFU6FwebRC0UwOcvVhkT6dAQd48iw3Zi1ysuFyooA9EXo2z0amuGbhRtXcwteAdK
7hwUV0DpHRVZhjuoNcFuwMrxN4E6CX6KbmA/a+FYDxstaKKMyBQhf93+xReriR+MJp6Jbjocj0vT
FzenpB360Dumtls8EZNcf/VSM1/5KtfmNqfh3J2ka0gNcP5aAjHkppfZ7nH0xhItgUZ6C032houe
sxb/fG0GQM9D9T1DMdDEzsfqck0JI2t0SQxL1V/ooIO3wpTmW2O1tNgNqmQs80cc0uY8gH9WYHKh
Qa5IYY4ODiaNfj64rOCWZCNOrU2CCsSvxzB1/Bb8kdgFK9ZXG4ZXPh8qH0Sk7FVXNsOu0kJHer1z
VGAg3uuSW/UPAHz7OU96lU5DpYZYo6tBe6dqTWBvAxP8a1PVYKMdVBIBwl6SkYrvrV3bakGCoswH
xdcVS72Tdt2RpgFcrj6YYOVH7Ebxx8GBtXmLMV6GNCEVsLu48cgmsS3ylvDbaJ5anOqP0pqcGBSs
s0tOQZsKN8Dl+E2lFCk5VSzxqRK10PxcRbK6uz2nr9R8rEGMsEDa57JvcV3Ae7IUvZ17R9udXMKb
R7GjBtHuJ2MyfG7m+eF/GI/PbiCUtmZi3/lHx1vFDCxcXI/SwYdkkztZH55Kz+BwhXcn7U1RpQDs
twe9+PIzpolNk4uRBnvNBYU9offrCbQrk+3k3xWIvRjjZinF2b+Pg5gDVGo2M7uAHVI1J+KsdvAf
CSttGwRd9iHXu3jlZnCxQfA0tOkge1Ktz4Dc+SvUIevkKHCVY9OXYMKu0tyTjm1vHJtU8dsPdHnL
ZywehoVKna5jJXY+Vhl3GV4yHA5REFqvMRwHlGIErPebxsEI9Cht3PzBUQcSgNiM2+ShDHF9Flod
fnKxkO/2GpSKmU5DLae0SAFK//ZPvPI26MpSsnNSoP1f6oVaLw/SJsdtetJCecrNMTo0hds8VIPS
rZxYV4eiK8vM5YrECXP+MjQca5Ne5OGJ9EvxBORJxECkBAeX6KmVFz+ffWdnI+6KFjA8RgKOyxY5
b9x/Idayy4gsHFpEZUgq9oPVYUJvTvpJAvbtKEXFNsPS+19bAPPHNhDMgfVi/LKsqqYRL93c06kE
JEk9G4Vez8g94LlzOWv/+avNzlZAJVAJZq3O+fNxuW24Ws/bThATQp6FyoNRExen5NiM3R7qyuIH
351XP8Ig3uWizBBEHgRa1ntH1eiwOBqzEpPrHFOD/n94JhrJFl4CyHovBBqyD9w6d5PgOKZOdG94
bcBNjgDPLOqiFULCxbkNcQlLODaA2R2Sj3b++qLOUnFlTwMydlLjIer14sGD9rgrs0QBYVUyEtlE
60M7JKPq9uu8hLiYmpQLMDLg2EODXYzt1EOUuoqj4OtnD6fWK8tdrQFp94WongdNEYRwxcDYaVkG
EBITp7/rnMb4dftnXF0gLloJOE3sTuaCXaw7JVV/xCY4wBDZFQSDYHMu/+taqd61+micRDdWn26P
OU/Ki0X515gLIIs73UAAGQHPappWX4JadjuXjS2F1IWU4PZYV5+Pz8sq0bVLYoKszZJAFDKE8nzq
91ocqduMzBA8iCaoTJnsN4aRBofbg157QBBTStxZFqIvrzpJrHhRYIA5YdxLAMEAj4r+Qf8BwqW6
MoMvcUqm0f8bMXP58EBdzqew0UPtMeoGfCvr7WOnsHkrwiDMrje8jjDabm77N0lofFHVBmoofGL8
TdRelfejMMQeuPyZMNWP8JD619gV0co8v/ouwIyBuGcX7OU0V2xTRIkScJZbZAhif0LL25mKd2MK
/x1Ln9/FrD4Hr6YwWkKNlTKloVVmUMKtYDrC3woOAz0gF4unrQK7FdO/QN3prfzWysraQnhznyQ9
yE0uJdCRBRIII6h+uT0brk3BPwYFmIpxGVk6JHiT6DwD3vmRdCOCPBX7tbTjYG9IZCaRFdKdasI1
wceVjQ0UCNoCVRoo+hK9hnM3lMqoKkd8EMIdYO+cORTG97QIaEfjhv67zki9MVMp/1mnymEEloAH
N8cuhrTn89Ep60EMHhtKrQzV3dgZE/wWPd6VU4jvX9mrKwv8ovDmm1MFw7mcWXQXPiBVWecOouPo
JOtEfMmgX72mHeEhfgY9ut4gncSv+vYHvXIScsnH6wLOpKqhyjh/RKzc0gHkLzwlUROMO89ss2Dn
ae2ao++ViYOYRtewcqcjeLF08sElpbMcaFqJRv/kOHOrh1hu+PeVPGkBkURaW4qVh7t2Lp2NOj/9
XyWTVYWibXExPREern8gMKjxHTUSL+0YasRgYbvtDQYMavxhnV2lyF+YQf0PFw3gFFSas2/cJa8h
QiDFLNLCU5rZ9bhRVc6mPontL7c/5JW5g96YgwGAgEvNcr/oWkdIUzKM7BOi5lyY3NuyLclAlX29
bXXNXRnwysyB+4VjDV4lc4G4XByKpYyTgQ8pDLP6sR6j8AMRT2stjz9qwMUBi58iRCz+4YpuLQ7Y
qIHEnOoqPcVIkxGc2l77aRBtTDhhESHpxaZKfrIRkuebOEnS/xwt0x86o0fxJnTsbecADbDxqG02
fWgqB/IWCFPtOTQCv1HDEeOx/+PszHbjVrIo+0UEOA+vZM4aLdmyrRfCg8whyOAUHL++F91Ao5wp
KHG7LqqAC9jFTCYZceKcvdcm9DKFouvUKSE0S2fAd8U+sXEXi3x5S2ovbZ8bxFGTTdUUpI3KlvES
0XT2t0K3i++p0PEPJOtRI9DxxYaKpqvNIu1e1Y1f3nPm6NTHYCVgnl4QYsjOiE2SM9PTglz7xRSG
0e+Sgdnilar/7xnu4q5j6gP5DUvi4nUtDTEPMa2fYz8j4N6reAR4y5qFo3l2ZDOjwayd8bb3OOzs
bSdbaZfECJH6YsQeWrihmL4OptHg7shba7lSk1wuJtwA1JmogBlN0Tn497Xu4ryaLA2iWua78S1p
bs2eYIzmaQo8N9QIH42C3CqvzHHf2fzpTugM3ZGyXyYXgFsvYvSpdClszTiMAWF5YV8M4oZcPfPz
xy/zu9div1mJTOi+ztugjKNjzXK4/VTS/WmMU+M+b4b8EOCJuNI5uHykOLhSK9M6Z3kCsfPvvXQ4
Ko8GjqsjyZHzTrkFL0GwZFe+0PqLnD9PdK9XosY6RDtfnebaHRdcKfFRa7LqoUi6JtJVVn9tBw32
TCrrDQOZZE2vn0NNV9f8DpcPDBFw6NjYeCCnXoyblScGvxzgCxJ0oYVW5v9sGhLgF8vbZCLDq08c
6ebjn/BybogTEFj+2vPxXHr362f6n73HqHUnmXUWLrtwl4MJNgB1ItRBrUR7UlomOZxgrDAojoDQ
TUIqJ6Lqs/xLbErx9PFnuXycWDb+8t6R8bEPnb0vTOkcdFhdepoG8xnRk/aKzNMJcddcEztc3mh6
abyX8MnX/e68dSjlMFjJkGQnx6t0ZmBMKYxSVhv49pjNGtLr4g5V5sdf73Lro0Resaw0vmBbXjxc
qimsWqA06mfy8rq6VVt3Ui9mvbSb3Amma8eUdcv592FeD0SgL3iUmQqfCzoSZ8kEP2B2Er6p3Ttm
vxxaUwRbarUi6vI+35L308BLtLt7mA/aRnNJ4mtLQrT/+xfH3MoOjEgTGMfZu1tkw9g3jF9POYTa
UyUXY58wsAK/0PihIgL6ip/2veeIMQTWC6gtqELNfx9pKRALu52dnoRqvtlmZXwqECREhBI2Vyrv
9660Vm6UivxzYcdqjcDtLRI8T2hCtK3eNf0ezZJN/7C9ps68XAD5NiQD0AKmarqQDrbJUg/VAALP
sIfqTSXoKsOUcNNrgrj3Xg1MAes6tEKhzg/SihNOWUw4/9WSjgdbYnnOKTxuaQU1JD6SaIzpvH/+
+Al596L8UlSfXPVC+eMXY1Gr3EpPAVSY7eKqOupTT48CbZE3oM3ULl8y98qW8t77yPNh8IqgsnLO
yYnLBFEwGAJoydPoPgiMg2XY6DMTEblwbrU9ceW5fOcnNFY7ED599BQXDN1MenE+tlVyKjUlT6RH
tzuk8v9ZoPx3rIz5YJ0yU3ysz+z/LOh+v7SjR/cBd/6a6OyVysoPrOMjbX3Q6zmtNUd0V+7lOy8C
s1h+vbVTyVRuvdf/c1FZVHNnpIj9vDZ9Q61R/siqVZ2IkP4/1zfMe3i7V4rDOyjI1tW6fKYGPpmy
cHfD5I93OlMq2Hedc+Vc9neic7aCsoawS2CzcayLBAtIZVmyBBlIXLPoyAAJZlI/Js0lv3KYggE5
lzfkTz50T9I7u+Q5G+32DynF4AnYx/Wf81j5b1W15J8z7l0TxlMak17dpXiNW894pnReXrVqleri
prZ+12mNc6C0PYKucUa4al85SEei0TUK7ZcRZ4G3sdnNe8Qbq0pF7xm2IugX5a8WU0RfdBMGeajU
ZJ5hUOl3EvZhG7UDoMAIfXlSh4RBpE6khlou4ZTJPACXmYwvbWo3u0EfFIWzLpab0jfIbfz4JX+n
bwYPA0wFSUdkZ7E3/fuQUPHmQzcxsi2EUNZW8h1mjAL4gjcTiF9n7Y7BRy3iRlch5uaJuNaY8uSg
+/W8q/MA4TABuO6fAQTmrY/jAQ94V2bXhIjvkInXRs7a4liPjhetnMGb4sUXMLE6mOXfYeg0ey0v
hI4npZ5/GyOIA05pJenvstTiPGIcYr3Zg9JutaVxb2BqYf9KutT6megim0Iw8KSA+ktJVq1naj+H
ziuMb+QX9z4Bnpa8dpa/LGNXfQI97pWibV80hPrccZa5yMpTC+by0akBkCxZUM5hrGlo4TyROcQo
xGNFdGasXIlDpW+vDa3f6WpQcxiodzDlMZI5Px0UdZKX/qrlJaQt2xOv1SGpVi5WuSaLmPqZR2F1
emS1+rIxWiJTO6JfrqwWl0vu2mtA6Asch4rrvFUbTLLwIHeJU6bGKiF1WKJW4uGbfnz8bL97nXWZ
MHmsOZ2cr38D0nhbh3CVADA4zZawH4yRfufHV7ncsfg2/ppgpuMzZ6P89wVihteLXkB5MpJ4jALV
DPu6N1QYWKXaeQTBXDlfX4rR104miEh4jPSRmUT9e0E6+W1ZmESQF1ret5uEwRcLxjqN2pgToePh
YnvtTWE2Qh5FolvfjDGwpk0+5vqxr9p1ymjqGvEvsTl29ziJddjYGrb/0KtLw44AP9Q/Sk3Xbgcn
kLwoZimJqpbZr1jpy8mYx9wn9XRRt3QpludZV+WjSiZvuXJjL3u3HNM5/OAXRH8Mruvf7+nhUyLE
PMWuG2TjnXJz69H1O/Ob56buYzl64k1jt2bmv+T//WC7dgjWoZhBn4Cb/e+lO3fQvDnV8BO1S32f
1sifk35urpQe73zB/wuXMlfM30VHpiDJCC45P2Ql/fmlRTm86QJT87Fgjpra8iTF8WZsRoPfJ++u
0ckuyzs0R2v7lvJgFamelSQVcSkl0QT5SThGbx3TIWHWNwPIeJR9Mlf7jChIzCRtcm0O8M5ruWZV
wo3GsXupARjgfcYgKEB+jx2bR1wgaImKDFnclVLhvW+44siouXA8UAD9+yvSwF3cqaQ6b8GGPA1F
9Sc2p54XhtAbieJqciBofbwYvCNw+Ou1Jn6OoxXgoLO7OpMCsYig5ZpNJnYEHelHe8KVmDpC34jO
LyI5Oi0I5nnZDu2NllabzjRDtA9/NHOMv5QOkIOPP9NlGchHQnBIr5WbcQFy92zudj05wECNxMSk
RiRPvusGXJ1I45fkGjDznacaNQMH3HVwjezw7N0paRm1me1TwRfFXclAaGsy5ty1fdmFs18nd5yx
YaM49uHjr/nO/sp1cchRH/C/589zmVhEdQYcMCm0/T2pYfoeL6oe5b0nIMckQZSQaUVpw2y5mvT/
Pt/jLgP9AsqBDukCoVsBQtKKqSBsRoH+l61mPPS18yc3O+/K7/nOhkPDZzVGYYHgLTp7rN3Bnays
n/OTocZ4j94p39ZBqR/ypam2lqqv5W28ez08pAQeA2mgG/Tva5QW4MpdG/CW22TBfdklr4isGYHA
G3m0k6uc8PeWB2QI/+9yZ40C1TaA53zWJWtI1NfGXUOKoVcdP35aLp9SOkyIfPjv36DIsy8lOPMF
WL8BbloeOZS2VtpjSASa3vPUNManfir0Pmy7OPla9AEx3x9f/vJLcnk2b5ZeqjFWi3/vqU+fi1Qu
V5wsfeido4h9E0Z2MLjX1sDLt4ILrS1/frjVvXT2NvZpSmoupc+Jipph2cTKpDWkQa/Thqjo6CCz
AAuTKYcT34quFVce1nemAesHoOPDNoqw4nzUU3vMojv4FqdSDvWudNNk45GiuDdms91YtP3DRK/8
EPBot/OLnoiROh+PK5uckD3lRDEL+39fpCmC/+YlMFPk2H/+BqWaoadDxSMWO7MXtgOZundabAX+
XiZud8K/5z/1mmPcW8NtTm2y1axBPfaBcL437mJu1dQ+kVfoXum4XK7UfC5rTS3i4bh0NvnDKFtz
yfPTbI6LGw3mNP2wOPK8ScOUnz5+At97AXifySxFJ0DxevYC4HHz9CwV+ckZVZFsnT4xPgnRJ+qA
ZSK/GRe/dbd6vFgMROxcf/r46u89/+sOSQFAIYD99t/n31mGcSDmj28qHLvdzlhLbdRGfnK1XcD/
0b/dAuxOoHsYxVNCXnTopgmjTQtJ/TTqxIERU9klnwOhwEF9/IXevZ1UaOj6vRU2frbvy96Nq0S1
LMq57h9zkFZtGMTDgO2kqSoAD7H6bU02Y58q668sJuvNOv+OfzGadDF50c5v5qjqako7AIJLSTJ8
DWk/HLxZbnCXpKFvVYDd6n78/7komX5obi3aBue7gp6iCOhrMz25BXy2BqLvKTCq/lMa1w/kbVQ3
ejX++Pgev/d6rDJfOjArEepczNF4xAzVmcsO78sWzGQJxo8I9hsji69Rqt+7FC2ztd2K2QVF0b/P
p91VmeMK1BT4mBJivhPr2ALzO3QyHa6c5949kiNZBCCGm5HG+NlqBJfdFpI4upPZpGgp8lgdtaD0
D8bSfw5SiTt7/TcGl80d4aNIZ+uqu5IM994ugQgY9Rt3lQ3x7CMINVq5XtF1ld1Q2ocBm/ODXfuj
3GP0Tp2b2our8Vh4rTWHjbSnJpRNcHXS9s5NX9k5dGFX4MHFiSRZZtduBb8vEPL+rimxJ2slpMQm
H4ztx4/SO+sPjUoWHxPEOnK/9XX+n9aoHvRJlS0Qi51WOZ8nxaDAZxZ75SrvLAqMBhgw0fBlWTg/
qYNkBa/Fr3uy3dT/AmPE3w6ltCM9wcGFugTRvlmom767GmL+zvdDvMwsDdswdoxzOWMlgOcWM8dW
cuiydtPRc+rvh8TL5ZWn953fjAtRxaw8kzXi8N8baVXd2BdQZU6BZvd/9AbTnGtX/oM/Ta8f/2Tv
XYmwD+4YOzagirMto2/iOKuxSJ2Ea8ijkcfjoYSYtrOvR9WYa/l1vqKig3HoMKMqZjj477fSZaII
QuN9EDXclE0ei0Hq4DDaXuxaV+ZfXX00XbToJDvuFUthe2iFVp1GRVGTCfcGOCIcTvtrYGj+6zQr
LYlye+Ut8pHrN3tMPZwYGoXPZiyFc4tjU5f7Bgerd2Xg+M7ewImILgZPAq6z8ze7zwuypWce9MXJ
IcUGRRrcZX6c+xEdauvRqJP0ERCHusZAvvi11pEK4hvMIDDkeK3/vYPK6wc7SV2yAq3Y2xeTbA4y
rduTGrNrMp+LZ51L0Q5jc6fQJJzw7FLQ2yYLiA4j1aqy/gDpHH0gunN2LeWR/uj5Y7FeCb7MujoR
CmGfNRRra66sgNDnEy7Y4kYHwKdFPZkKrym0TUEhGzsPtK0QKyNYA/AEzHXc6NyHJ9Td6pjUfvGp
HOkCR2acQ3SF3GkdTSrOT7MonVs7S4vveZoZMaVv17QhhtfxTiZJsLHjsX/AJowpFvwjPQPVV59g
FMEGBPFofwFmOj9NVd4eFM6ro5FkI3zBqkYzUDXpLO8KpWs9QiW7eqEgA5ielab9o/Ea/U2pKr+J
k7S0IpGiyoo6kl+OpouBjr/QGTelk8gc+VKigypblfy62w67rjPaejPYJP5tvTiQ5gGaibKioG8X
fcOS7fSbyUzoR1bKzIIVy1r6oRCzuOnrVk+2qUl+d9TOvfatnTIsTXaJd8dXZJcRm+nvVa+qeuPP
AWcEz8rtZ0NmM6wM4RW3GhnhY+gWftAyjhDaczPnWNrSGASDsfi4bxNrAKwhk8r7mqX98s2txvhJ
Mxb3t+O1/VtmljOoTlvzeE9rtWynJSmTrabnGeESI/y6aBm99t7My/Ehrib7rmVQUhKRtVhMrdkx
6oPXSKc8BPio8ZmljTI2c5Mq9kZm6xYlmDUNvO+lqx0WpJH5wdVi7540eXPet/Uw/bLc0U3wWIvi
jzP55Y+xq5KnPkuzG9ASy6feyKyU9HTT2wOvdRwgaUNhoNie4CZrnSbfZizGwQYSLsbuWRXOd2ue
l7uiyVFXya4AzinhedkI1vobsgmbL45ZmI868if9Jo7z1AGLtdCqSieGZ0VXdYzLE+YG297JRIMC
f6r6MBeDMreAixFk+UY9/8lKUTzrcdFe49tfNBp4vaid12kzHn4mpv+uGebMFFPoXgqcxLfg3YyW
fjMt0vvUVMFLj2hk8/GOcimzodqiq7HKHun0XuzPNh75mJ8D2NiCz9PxEv02iZHJIlVOPhmdazIP
duQhWIBT/9Ud5bnze7InM8zL5FpS90UNtn4YNh16hquO/bytYzV5DOEH+L2bltUGntm0U72V3GqF
S/+wY4LZPKAZa/ONnrXjEnne1P3XzYKPQEsCQyr/YWxyVgbKvicSjZjok5LtvCsBJSOG0bJ9kIJe
Mgr1zSxYuz7+ES7nelyUn5wvbDM9vnDwYYC13Inj/2kcXwFU/xmbWIS21u4MGSWxFTlp3oFi6/Hy
yyqyiuTJybJgn/efHJscUVyRaVzZe4gg4xbXznCgStDvG6XHV4rky1YGnxS1GxspjBr2tbOqAKtW
A9kjFyck/GJvt5k4stTIba+m5WiasFmapn2zq+TVEIWIyLXzdqY1dttutvW9S6jX/uN7Z1wUmHwi
APxMnxiJ8+ac/WB07+vO7UgaSOWoZ5uZ9ueXwWqZkcAI/kXMm0pCOA6y+dI2ZbrsmtZsvzJQcJJQ
WL4kHhDAQ7C1KXheCVaqvtMrAyzuNYbQwqDIFhbvKZ3TK2fHd3Zsk4IYlgC6XITdZ6Wcl+b0Sq2M
vPExKe6tpG4+V7LyDh/fnfduzkprIrSNh5pn+t/lBD+c6nKVQqCbWrFJi3QM7cIUWyv3s4gujrjB
RQF+PDMm7cvHl37vC9KaXVNKWMuogf69dFZokgQw8NNLZo5bjKlJFGOGP358FY4K7yyZq2/LocBC
xWac60r6Foqt12Ahn3QSxbZ1VeXO3bhMxk5VeCaBdmnGdhwN8GRjX9XhqDW1H2ZylkfCdpJ7NduN
d5gzk/ROfWyLjSxyYy8sb97JIBC7JrPkcaonIiXN0X5SoykIFSyb4qdWa/33TGjdi75U7lMMkEL+
KAWGNQKF4hyefe7W3zQnaF7LrPUT3C5T+Z3IZnmfsxQjo2a5AQ9Z2F15Y6cJxhMSZ5Uf+c7kaMRP
ZcbjosNcjtNae5zjnqxCrHcQ2DtymcIgL42nzi2mz71CAxr2i2mciPmtbAjmcQmXxM+9HfPKfAq7
2FxuW6YOW2Tn4lVUpfclFyp2DnKIq6cFRfijq4z8oVGWfaLzlj65GCj2tdlgiGV64/6o80pLI5Ij
4yeRkTPoOoF2Z8+te3TqcYWjeXF8wJWmRwa2ymmHA0b2YT0rq30KzBLccJBa+pNLROv3Is8AE9Di
6LoNJ/I0o+9pi+rZVmbpPRSj4Yl9t9DU2Jl8ta2VWeNDm8S63OhzrechSB2tfi2ToJqjOs0LuG+I
CUzmtCng28oIuueeJLqdX+Xd29AAM577eangGMj6U9br4nNdsbdGbVYi9fM92aA1cKbB3k6WnJ3n
wU/qMbITcqK3FsXJ+Fy7UvtZ5ctQf9asJS7DHM9zFRV2gHCBu1n226IHTL8VmHl+zgZ4gWiqU2Kx
g9G3QgALAz9mb7bPtAS78a63gaLccoJy9d8BcVNSYnnTuF4Y+1Pg5kezIh5PUiYbf2mfbgnDh0gQ
puqyh8ByL1DqjqtcIWsPVTkkxl55RA1gLW5+1fBUXgM79p8bRyOymhi89ClzKgP7RuOL7VL4tRM1
np+Q5jME84npJ8A1I3G1IjQ73CahNubDSSMveOCobs4OT7z0x7DKpbirO2OIQ7LK2mOBHyAL7V5v
Xuuuj9OwNfv6Qaol00OtEv13VhdE74alqRNM6+4V1WP9Rc66KyIz693tHCQg/qoBbXjIi7NM2zkf
rYfSbp1vixr9guTHXqSkAszZHJpEdh3TIE5/2wkhkREmfzg0bUrUw2fc6O2zrFvrWTfFktwpcxCH
OY3FfVlpyUvbKaML29Fxq2gq3aaOUgK/PnvD0NzUXVA+O8OmEUp8l74qD8wRC7E3EfxpGytQ6XdC
DsyNPSfxl2AwvVNq6hgdRCzt09JI46apEzHuY5I9dkAG60OpevsnUU2ZesTukMPijNPJimY4j3ed
LNQnTQcdE3Lh+rUai8alptXMP5ZeVvTa5PKtVHPK6LDKN4ltpvshXpwvVlz7u8Kl3lfEMmHsZQ/j
bN4QITJbfYQztYZSLguMfXaz9aXR7ArAXvf+qkgzwIyHutkUm7YUybds6F7atlYrkdSotmkwTJJz
VAmuIVYvvp+pLbLqOOxmzjYD0VbhVKtiV5Co+oQwjCmbUZlRo5bxJOc5jgKdePGgd2+AreRbf6oN
6BMSFlvcB/mv1MmGbQV1pd4Ntq4+I8nHG9KQcLcxW8NYiV/jEXs2HjzRyB0GEv2wwhty8hy8KaTH
oKD+OI0DQXcp1g0r87JDVac4Yyc3BlozSd6gER0RmSBVoB9re+CPmUSwEoEB4OjQ9uugZTbc0d6O
/uSeVnUQaYJ6QMZKO3xJc0imWJljI3Rh6/WHehntJhoH5T8umbXMoe0R7LzRfeQzoKmLx7SY0S76
JYemsO9pH1KuuzXUKhtlvsXaCqpPCu1GYfD4lvZdSfukr+RBznmAx2Nxrd/5VKksUo4e/DYyXd3i
1zZvMeHCqS1oOod6pXH+KSyV/KBo1u+sZOoPZVUZlDQOq146Dy5Z8wZdbyr2iZtk+mV877R1dnRS
WRwdA29AD54R9Tzy8YeZThl0RaGqm6wReiM3jall8cZ0nKmNOk6fiAfTZPlNQkkVRNJU9q2WiaL9
4xWd320w1tGSlB32nUee9mrYt1IkbkRsVf9ceWlgAw3CZvMpz0FS/epiNQZ3QdZNXthMc0kitpU0
U0S3TPQ3hRj58xWiUPYVdoExbI0xdaPKIBLnIDgGpjvb0WzveRqyOgs9uOU1jxXg0CPUC6/Y0dzs
h20g9PmP6DwDvTraPQP1m+GVR/5S4yIoJ5Rkv6Si1MLFjd3fFTm8z5hwMkUBqGkiNPzC/R5Xadvs
yJSJyeQYA2fAOIoTed/ojVbfB7xQCdy0uH1pWt+sTimdpHFbuWU77DXbKeqjqw9d8SUzZY5HgV3k
FDdlha2H6TDPoU7o3X1QEnCzGQZXSETfU8krYc1dsCFFtwj4lTAIbZJ5zs3Qlqs4aYiZv4JToTUb
zo3TOXs0m3O/cavJrNoQoJbX7ky8GcmtnP30awI3jObHkv9pE0jAocia+hd20/GX20x1f/QnggbD
0Wx9fRdra00Ro4Pj9KwI4rsp4o5uX2ehgI+WZOn7W6UZ7sR2M/ptaCjPI61VOGjkhrqZ3gbPbX84
qS53k4VG9ZTFmSFvSm6UcRyculEno5qW5wmMy0ifzx3jyDUa/TWYNav6lJltYHCk4cSw19Dbj9Gc
pEm5NXo/eKukXbwVKYTcUJfTwNpl+VYXGs5ELa8F7uTvsPcIeF+Qq78trqMR/0Gx9xOjG9ne5WgU
hNnQKNBDPaumHUaRILKXuhHhWCYNSpTB8Z60ckZISYyNEzLb910OXD4Jk9Zi0G8PBs3KtgyakmyT
Scskg7JI/6RaJ25Ql2hv5eIxTnIYnDRhjy/zj2wdv9xaQ0bzY6g66x6sNw0UlY8oLIkcT4ywY9T8
6ugFf06o2v+T2TI9MQ0ZF/YB6rUIyW+OkaVPxe+g6VhPPUMWCCK7DKKbyt1yt76U1TYI8uZB8Nrc
zEFMMlNi5i3dLBXI21bv5Z7AVOuX3k361plbWgZmskYsuLaWvyVuVn3xFk2VkRg7swi1uuqbyMbt
UG0ab2GNau14+S29TlB3NYn5FRN1dvC9xKDjJIUdDsUwJJtUj8s7oCXL56EKjDszS2sK/MkhZUdz
xsHYEMFjNtsF3XUNAE5iZ0ELJR+43HC0Rrvai9zUanKIe6FwQks2ZGDq7am3iv4Lg5X4U6uU+Yz+
a3gB2gPRjRnBsdS0mXWjW3ARuzWBXkJHd73NxrQo30rTSwjhNkQsokKq4qlya+12pAx5pfEatFHG
6oPOCuuFOI5tmZMqRKt9tx52v7PaowaAY/NFDgUnxD7Rb1qiBm9rH3QR2bNZau+GoKaI0K12DkJJ
bBB6wVRLjEPfyPE2a3K/3tC+ifvILnLMqnFR0aHPRD+HCx1nRS+xpNKciJB0QAq3cqZ0bDJna1pq
uhdJUDz0eRPckEdUfpNxZmkbVZQaml2JTi4yzaR/kLGK/bCTkvIhVv54QO/kvrj8jfuiDcALeFIb
Dxi18G26/eT9bMHVnhxwzNsCLspx1MEXRr671Ceni5eHtAhAzyTsZYcgWzPNGk+522oAzRlafkp1
lzSScIa8tsTO5LnQybdqtIeyS+fH3pgX4lucQX6iw18+p8PAJutOnMHnWelk8zhavGyszJi/Op2W
PtgmYaM96Pw6Wjpn3Pm5Lo7wuaqToDGZ7JjEQzLMTaDsyG2aISJM3pUbg6biXYfW6s7XhuCLSJas
j+BE2gcFq5Zi2TPrh3qoTdqdfmN9ctDNsBFLUP+AXcafVPzGwoG35Yau08WwbmTyODhkgBFBoGsI
vVWxrLp5V7vL3XghHwPPMakziyDtlvlWQStaTTzdVezat1lq0vhwvJTtTvf6WzsYmxeWpACSpWo4
aLhBvQwHoOz5PpFC/zoa4KUPXG6BEWtqJD7Vo5Ahsu15SwLBtHX8wvzhaMjGw6rDk+8ERb12Pov2
gZmjrcjQrqqjYH5mRqyrKcgCgV0314uu3Y0soGmEUQTAJiHixUMuGYGHXdtbt9U4BC7k4Nq+rx1f
3HD8ozDB0iduhz5zYSzGXXmraSO6k2Fa2u+t0dsccMXkbzrUNMdg9qvbNDCKxzbzAXZnHJpmWm/p
NG1SC9NNyOlDqLBt8py2diNYAM1RVuGylPmjn+UOcB9r+p3XPF6gO9vmlgNvduP0mpeQxFCRi1L7
lHyhZjosvV5ipeU2Bt1obrIVEOuMpt1wn1H4RFmpYyUojIUguRJC5EvTCesgCeC+87LGe8yqIPth
i9p4LZw1lmwRqbUFIk4HfHLih2qEy9vC+Tk4Q878KVEsWNt+7vSH1BmtKqQi4uiKiQJvPVMJKMxg
+tSntBb67VQME0FoWu08dRh39ourx/dlobQlhEwjqTOzPv89VLq2VW0HPNrg7JEu+fxdgao/phNz
p3aF+t7Fyey+dcRLv/T6RAYb+E6dSop8vc8jBJY3QYnw3Rw698XK54z7WWfZIxWa/F2RZfjdbqz0
Lou1/hXhAdVFbAfxiTdgEOHEClzR0sqT77nR4P/q5Zgg/ZudNWvD7p7jPhm2OXfl81zl3CCn1NI2
LJca61/exs5RzY754mRd9s0rcy8J6TpkLYVZZy3rfdfHndOX1WnqjOUW25d469DKNJExJkkZBtLn
WNRoGg/TzKN6C5FOPaBLH48qNrQHvNKcz8GZLvl2qbOkCmdgpPOx6TMz2aKRHMsbjsHFsFFp5/ob
nK2W+TyVqAJuzMKbedZshocaLepjrGrp7kdXmT8NsBn5g2fLIdmnJYtUuGCjcI8T+XTBZvC0TP6Z
W1woUNvdjCJHDpXcLOXiFFth8tVPY6FrJolxhRz/DrUgiip/+CG9lvAwpue+HvVFo9cbQy/nH4V0
h2Cj2YLtUu+0ili+xu4RTVGQdJtCpka9hQ2Xf22MCZmg1Sa52quyFejiy84SEQPp6c2xBl07DGkh
XxqW32pjD9N8ayitXjZDZ+vTZkTsPWw6TCjVLtMWv9il02L4mwmdrNypHMXE1m2hfa+tClFtM1mX
5jYlUcnemJKS956Qm/qTv1glRFYa0Pqm7wCY3gg8N9ONEXe2taecxrlcoIpXG2T80y2aYOOb3ls1
2SBTr0eV7Q4e33PxzIiCI7+D6criYDHpKbdu2Y/FFpN79ZUUmyT7hGmoc6I+SHT6AtbUdieGrHGy
gz4wycM46D6tA1g4U5iCNIsjz9dGcx8LjwKxzrr5LSghWTzGdqu/qD6zNmYGMsRGsPdt0JclYMqT
TROjuCUXh9zuoVQ3ClzYjiNsZYe08Tz/hs/WG5HodVLRJfsXvQWzhk1nBxxxt2YF34BlNuu1w2ga
k0tl2s3dsasHp/lKFp/f2KFovMzfzx6Zq48wEXRzB9zAnl8GuoB4DRSqmLsMe0J+AycPL3viGKKM
ePB9bafjGP7t0Jzy9imSP1IDQXaVd6LSKh4bRgwL7G2rzjd14DevI9g3ziJF37C4ir7yjkU+OdO2
aHzqWEefyCtYZloxEcTm0iJ/WRENISivuwil7Ro46eqZf5dOLQcIcL/C3ZUphfR+mUHFhUkr2hvH
aOPibtQt9Wb3M+dPY+FgEVZQcr1Ix/Kjb2TlB80JVqmHJrNVxXRTonlpfnEwiOuDlNNs3yovbsco
ze0M1UEcL8Fj4en5M530Wm47swMchJooT7ZuZlGzVX06TDueWeuLFivLIfu0sP8PR2e25KYRheEn
ooq1gVtA60ize7Ybyh572KGbZn/6fMpFUqkktkcS6j7nX1vgO3cr98qtjOwwQ0BKJuSgyPcjkcCE
74x+Pe7LLud6z8N84WJA7YRFSRoBUXkMQFWUz/6yHt3NGcNfzTar4nbvLuaBobt1r1veN3qfIibw
k24iOfjkUHxWcafPrv0IwGVROsCMkCXuaPU2+0WWD4/y1tZzDHix9a5Fv74k4FHYSECB/E+VFtl4
WbFQdxBRKzMJQOwqXqmsgigT1IvlV1nx2O9cxJvtLhcTGRvK86m4tMatLeK+7bbmODjG+uWOBLH+
grTP/L1QtqyOBopfdcfT4NZxOEtsmN5iShpZnZxoNQ4hu93hxINQD5Gzpk90aDV0DRNLNt3pOtD1
3u3marr3mswWByUKyoCLBR1lNGoaLGI7TFtBjFm7cqH3VW0dNHemu0/benZ2/HhBFZEOFdwgk0rX
UR7ADUflTDTQriKWe/olkH09FRY1tgeDS+aD8tJN3UMQj+YPH0bvxWtBW99pWsZSnLCquuNu9YKl
SPx+G/h6ypp1OkhtJGtbaRFISerxpO/AHPosVjAvXGTEQ9MI6pXDljTmpscDRJ1p7UuDQZxZ0moJ
MPIMkKow43zZFWbuh4eQZRWhe5uOzAcWEyVSgdzBx7eUa5UYc6XSWFGTuTypJm3TyDZqkwYQnIbm
rrb9BkFiYabmH6NKu5FHsVyb8VdW01N2qBWmnzuSIVU4g0J51vY7I2KIIBV3qqvlTPgzvjprdYKP
ivJSO5JFaTgf9ImIDwG7zItZXPY26iMMeTT91Arj3hnaOZ5qdFm7uXAJaN3ksmQHJywC9bpwsmxH
heyVfZ29pzoBOtCD5nEly2PhFQ1duPkMWZQyZppB7zkM72PaPfFcyHlX2mmTPfQjmLx/mhoja1Ws
qb5jNtiMgLBppAt4i4UZkw3cNSJOGQZAHEY/aIqYG9g34mlz5W8ZwoXHZMmnXeSCbraxKH2C2Tsz
c8HEG3qtcgm4G1H4a1s7q2MPPHYdNvHIXMdlOjrekN11FXjTHlulBcBaDkVwh3+z7SOhpjX9Nvkz
AZXzsEQ1ERmDHWojYuGjYT4i8W/I9g6IKrUgdjuSVayKTO6AodP1k9bcRp4qK2Qi12VK/Qpshobo
CMqmMPhYt2k6tvTh9rsys5fh4Hc2TJ72RgoOeIpLNNdkomeshMWW/i1vMsjYnGY9vIi59ayda4DH
/mo7wzJu/ZMVlE1VNphl8qyeCxGblsqMJta2Ks1dVgWD8ykra0kTWBGQJrnwDP91KWHujo6yWQAn
6pLHc+GN23Ju5lwjqCYrmLV2UZpyX5Jrq2ToCpYsbuUifYIf6LOzCXr65lZjs1ebq8QD9g2azFM0
R8bRbG3RkOuLoKCJeHhlebAKAoff53Tw+kfABKGv1WgXC8I+p51OaCnWW72XPQfrRAHg2ro/60oi
V0IhllkhjgPo/z3mDdwMX0rfJrd22fRusBaVxzbvHS8jJE7/EI6la3ynWT35mLQQdYXnbima4ZIp
NS53eS1Xfz9jcf8xVouXXVets4qYNBZYFNwA1St7veGchBrN8GRUPX5fQLCxIpSu5kH68ug5+Get
xqTOLpEyepeZqkv3JlPhl2EU6I+q2SFEe6UosD4GRLjJ87ilBrKgbJ6KnajDKYvnlJDxz36WKaen
73bVU5MRap8s26SI4kUzxg3YurYwuA5NPfyrapdosqzcQAHNYvDUpa9MBCfF4Off/SqhqwbJp3NY
iqUqLsGEDeViNd0k0QDn83rwA5nfV2659AcKYiErQIChC7AfyGBXhKGc9q40M7EXZJaMMHRs8xAa
lfWP3vhc72BkPGfvUBnyEIw20vRlWvzxMMiw7T9TM8yMA5nw2iQldXP+oCpyCoqQycQ8llW3qU+U
TgGn02g4afdrCop5TUpVKvM+qMgWOXoL08tdRRycd5mdLByuKRqU4cXesrF+RZc6LQigMuOBZ3J6
XO0awJ6Rtm6eZJCXVVL0UthR3+m0iwfi1spd6S562Ctqf//JWxM0Jx5JRg04GuXLUyK9JqgJpwEy
ojeBJy8Kq81fT00uhyUhddVYdnpAfs+BqJciDpVTbsBcmw7RGmZTkRjIbFDjhKl2zkSRr/6jvcox
jK3Ndb8pm7TYHreJmgh0JYxLJtRXnuhtsKbjqr2uv0cV1Kc7HnMiBtpa+cadkRZ1fbdQrz4fbMNt
Gx5huIi4N6etSKagX9p4K22vCCLqxLNh15QLfEvN9+KOhHKbiJ++cadLqzarpajeq9Ok2rY826GS
EQ0I70Y6Vp7fChWI1R8RLJXEQO6UpcoKzM7PhwRj45I9lIFTLrssoFgcGKCBwhh8PqJkzVv3N93w
GqGsuRjZTnLxWpRwNzM2aYMX9mcO5yyg5tjpmFbKalaJyfgF5zwxuO9Sbcv5q6NLs0x07YfzDiUD
kbPsb9VK/0IH3efZokXNZZvt2xIQjJ7c9krSonNmuUvHU6pYkYTzkClRz3BdJuWHoZgfkUD/ol6F
h9j1m1rEAZbpNjZlH7qJale/+FtsWVH/oLS1ij+r2G4UJB9Iaz5VsutbapnFAK6JjKwS114qcz6Q
fYjIyZKdLWPZuejYggHB2x6GZ6t26WR386ELjNSjhIlsxcge/TsUnGv/ByAdDt1ruxFOCutvlthN
Y+uTjxuOohnZCcb7qvWqE7pLA+CbHxmkstT5h5xyB4kXlSRsroQtUJZTiL8VeEh+BakTYRxIrkfU
ZWvd0RWifKh3xxzCvWi0L5NMweJeTKsEIhqKZqzfQrCK7tTJdvhAqxWun6ReZdZuZSUSV+yGQh4c
U/OEdyQ4v6nh/wBOH1kBaP3KYWKUEeX2gXtY6c0CmlH2Ou4kYJZxrra5SV8WvjzbQQ+Zb1zZCdzl
qNptzc91YUpy2ci3Gtadb1GNFrdt5vivDIVWlhS+mRmfHZLNMK6CTtQP7oTG+DiuUIpjPGc+bWie
X6RUmmE02wLEbsLpfmU6a4xPe6mCd1be8pWh0H8dFkkjhSb4kD4OgWsM2Gzziis6GuzCoROk4aEm
raVkKza5sgh+X4+senAJhlusV6U3ETBtes73MoTOQKE8dVxxW4SQAYLhw35s4BH+jbUzsWpPXrmb
hOXIaBSIPZ6aibP3k6uMpExaRnvYYzCuYu8op2n3pjm6+jj1Us9fBbWXuD/crWmw6nHp3gE/LvLV
UV2Z3k1s3sPV9dVii4jYOrl9k/I1BccqV6rYi4HLcs946zY/hj+uwRKB5Ho1gamtnj0wk4LF9c+C
9IhTpw/L+xRmkrYFOgH6eCC3ON1RFyq+Am22RlJxLKv7ua2LLkq3raiPTEyNTAi2nxhqmNLVkV7g
ct4rAgqulSd6uS8yNBXRZLiiPfe684a4FBRWsrSm7yqVKukXreofaSt7i9hjh39luk7lpSOWMt0Z
QBj2AxeCSQi036V/4UyhwqpinZs9YhUeTE2QpH9n2FP6he36Wakhax8xXvvd3m9cJ39B3qFlMqc+
x5d0OikObF6QxAMb9HDTw3r6NIRIa6w+a4cra0dY7mxPMkt2LFhThODNZ4BEdQX+Wq30u5CzLFaa
AKYVGZKmLsc0gmHaVch2YMHNIX8ZvRJ2d5Xr0sU3pJV4QY3CoD1IC8SolUB5MVan7l+NqmmOmzzd
HrOmFUNSulmTv3im6nWyFGpd9zO0yZ+SjKmNj2Az7ZhKnFpHjiWdT0WVa0eWIZWBkUHO5YdTtQX6
dOP/pES7zuzYK4v5zR62kVK1pvUfNEcwZ5BtEYUpRN3+wlk2kliilo5yw4njiwrBEkOdTUg2EmAp
3Q/kRd21pijmaeyUuecPxdDCPS90bGIg/bKoMzpkAIEFmFjQvaEtWI5BoWc38kRKpIEbECfIvB6k
L3JofOtG0QS/C4lgjAdXUuxDwQWTOJxxONwLmuEfqtXT1H5JjuOoYo667zujedma2fnCaCNem272
0LLyyLTXrmkcFTlj7U5J79wA03ZS89NoD1l1CGhTeKT0rsHJ7RijjCxRZ2k8d6b/aLggZxRCBrgr
RqsEhq+HVV901RsfgSr6E8ET02/kJHwaK7jIh1dmPC6Gx9NherpuI2flZkykiTjr4FWe8RqEZgBa
vc7iXeFN+r0Y0mRmaI1850GmfPrNYt5hY4c5qqnBNk9F2yqKjgjw0ieJQPQ+DcruYg++jTqkrYrv
MDX5DpUgHx/okjJwajejXB4pzjBFw5KyUot5bi7A60ZSWyGNlttUFN9FQwMZBWUjP48/EmkY5a63
VXE7kg9RutRTJn66dExD7uIfaGFTrwU35w+HlvM2Gpwn0WT2/HdbcrUADPXdDTpdaYsbJovuG7bz
UJ9zNq4tLkAn78m5s94zIgh4X3I03wkt8Mb3uhagNaYgJTRyN6aaRU9hD1fH1BHPg3Cfs9tXFxiy
Na7SczbvuP7fWEU/5j0XM7juMNTBfbiYRhxSC/vMo1jcsnsG9Pr9oJprp836wMDtPXcojtozM5Sn
0N+HeH7HJisTbzXDnVXJ8ME0C2e5vwX+oBZwRZos08bJ7NlWeyiNsXlaMpQ+HFj2EfEUv4s7NKg4
OL0RlBhsBJqHbl4QlzmmjFZR8WhsHAhwTfWynlo7zx8KinN13KuxutQE66vE03l3WCdvOoQbkpRs
89JH6et1OVqq6g+FzzoaD71Eu8OP3sZB5fZPZA9M34MT6j+Wt2qR5MCqwxXuXpCmNYHLAshoET5N
Ke/wTq1F+mZvgp/YLKf6aV0tJmsOKfDtfJgvoTfOoAWh4f1ugQEvja/Hz9ruwvOKfRbcTuqsjsTa
dqwYgfvIOFj/Sx0iByJReukR3GGZoi2vDUhcLdcvch9C/9S0YXemjsz5Kt1Of6N42cCu1a17qaL4
MKMKbJJsuKbfFuhlAlPGLkyfG9WFlT9vW2/+mj3atJHZjekGE10Sl8Mu2S4xFABouD37zrkql+lB
rV72NUonOCHfWcyjgbrO3Hu9CQ2FomawmTaaQh+R0usSuBSVvIN15qEP0+YfdHu5X2FdMlRbLo1r
hWz9vd86zsbWbN/Wtn4wjuNWNM/D0nVmLOQyoKTXGYydZ8aVXw5GUgBhd5Gs5PrZidG6WyaTbjE1
exZkiT77WwA/V+lUJXm2VK91u1HJxt7Jy3EXl5YYj3/F3KfkVxag+Yw6lvSRv+v0dz939ktgZYr2
bp+A6agDPIdxnSpIDCv300sebBmDvT/KY0pX99O69T2c5zL+s7F7eHvD/7HJEs+TGdz9fl7T9KNd
pbOrYTo/es9Nn7US0HXEp97N0hUXtba83auu/PeZ4s017qvy28BTNaCW2yrc25rr4cZT3fyZThnz
Ycxn/qb+BSQsIoWaoeYMQyAy64Wt/9iFYNFm3rMjYtthZyppht8tRzzTkd//m2naHONla7JTwfv5
2TIw6wRdbFAdNq6aDO1OZ91nMNwCcDTP3ycaeemco4ea2wCFxaX2uvl5E3J7xvhVbQfy16tfs6i9
e1qR7PfQnHRzXukn2burTw9buwzWodTIbJjzrfFx5RmHxQhXGz+9oO8nzq28owm2hNSPm6xWZAjA
9935fcbBHNDzRfYQPHMGoXqdQrW99s3SX8x06BIkDObvMMcynLkEztkRnN3EPQao70Z0r7ZowsZq
gnPToj9MZtccxomJo2/F/GfqdVCcOhcdysGn3YjAdlkQA8RzMgiy8wYn3xsi37wkyBgt92T/k7Gk
/aL9Y9Yil/HUGsGrQhFlnw34F7Fz5sbN96toBE9TYQqIbKt/b/sizBLOqM44AvGNzSHodGDEukAD
dM46nCQ1YBIm9WM1jbYZUWve44+Xs/crxdpz5VuKBsSmF6iIcrCxP2OapW8LlrkXMaAVidYx08GF
D2q55FqHUJd6uNOmTVO4UH3ox/5Ck1IccrMUe6se7V9559Znu9wcxFLzRNgGXYjMablrD3mCbK8G
MwXw93cIWMZ1Z6QBjp2xAbM8VNnqi/uuxvT5158Ks/jVjZxeD8XciJoKvq7mKTK4ePxM23fhwKlO
yjhoMYUz7rjd5TT8UgqWvrAnZruJgpo1goWGAxt9qMZCut0Rd7l5UBLJ9+ZCvlOne2Pcu5ZcpkqA
l9V8FrGtrf48rz34YprpCq0AqAXrcT9wRYZh5wH7WxuEZWid3TUgMCaU445MChlDJIs9AxKarJJ3
4SXIJ+51U3skGCwZqGplxYsdzHuJCu+9BMq8J3PQowkNtQE14/UelzjnxNp9zoO0zk1Y23+rvrEO
dWtlHwFZAcdx1sS4cbnBt3kVfaWWv+U0hhm2wyOWGV885QSzzsOWHpFQq8OGJSWCF66f9RDK5z7U
t3fbEMs/2/DGGmpnLcBWg6V8kWouV7xp/Tj+shcHLa5dDFiRhO3ro1GVfcSD2+9YprckgO3iDyzz
d9fIwwcbApMvREbIH5HbvpPojtqJxAIujOa16f45K3S1B9wX2Rj/STCTY5l0RACQHawphpsBhKeK
VAn6m7ZXA775bYLyeLW2BSWYafpPWvrlPZVlYHqop1RSrKb8HWZt+7T2PAx17XZ/W1ZC1DPc1Od+
KCDEJo2Maam25q1jiP3jz+320JTIhMkeVL/TwFyjJk2JoaGKbyhjM1zUb/ow4VuMZfgxbdmlgAtb
/Ui9pH+w0YrE+dCQCOI6+KEQCC/VXV9k5oHR6ZtUM1AzZQef8xaYH+5miKeambiL0SjajArd+lNv
rrVHjM2tcZNH+xGsSrjLB4R1NpPNte7NklLqWrwOHEh7EJttv+By35OA/hfrYHEyU3c2op46M+De
zPXPU2CMJ2txxgyOSnvHolPjaRnXBohla8gftbdD1mM53Bdmn34O9EyssWWO6ndP2FgfS8txyTmq
nc+towQ1LwtsJbfsL/rUzQb3QWitP0LNFQi/23wuni++h6YsHywg8ajJ8vFqdYhNPSvPPjIX0Yzv
IUjj7EvJkevyUxdOQWSixsHk4PRvbM6sDaSHnNoGeOpoY3L5UXw+nILbHHfK19elrKxd3fs+uWi4
OJfGN763ReT7AdbwPeOuPoSlP/62hsG58g1Lj9UKJpEVatwpdzMvVrqZGBvL6V+qpXzdPGfAeto7
yVyl71nQOC8BRPHHXDrvpoaG9rB1fiJjM/7wjQxIe4ejv3LlV0cpl8qOJy5aJsNG24hxQ/FhB/4K
kZaHFH7m4/JJNt9tkgAgOWaVcF+dcjQ1pyCf534IVZgs3XqWpVEwc5AWy3RuH3EaNq9+kOq9ABPd
S5CLJ6PLxhjtnXW02iX0D2oaykTozq6hpLO0vq3aW3bw6Rpw7hprcgFCZ32ZIWIOup3LNGrGPohV
Jcf/5b9KUUJdu308pgRshX2qjwWa3kPjapRWjJqHnlrFr9WiQb7BP/EMoe+9yKX2EI8bFv/VwAQy
iw9j0uiR5ECibeWH8gUyczahXDNKgNwN8j/fxCH18m8UqIHa9cY2v42dnT+CNCLEBRcd+b9bvUV6
y+WT9v3hjNygfSbcBf/iimAgEVMr3glkzX/mYdj8nVFYN9Jvq5ixCQztfsg3MK5ezxZHNIyPfI1M
xpV5Jk3/+kZbFggkb0c+Mb/1t0pD641YCrFzU7T+dep0VeRvKRdJOmT9/dhZ6gVdmP4hZaIACy8J
GxVl0L+vaZNeFuXZv2bbHguw+A6iI6NSN+tsBfjirUei0rbkdnXfZ1n2vQlyAqp87R9WUpGOQM5m
rB2spgjirCmBgjQZsNsZzKFyKltwb3t5HBiV/6qWqTkUjMiPeD0DBAnuIphbbaR8BXDmoSiygE4W
cBvJBpS153HAaBCNlELdm2U/79w8/BNAHcKgQQND9dX90UBX8KA9WunMapqryK7dW2yOu72HK5qo
il+IqSirjyFBbMye9fR3FVkYjcillWn2KKi84sUoU3mxwmV9ABXTsds0b5ltBXd01df7qVwQxwEA
SBy5104C+5TrTIhaKvurqrb8jqBu6opbX6CggN7gMVkqlqateeKCyB+6W+5qDY93aYrC3MnWzriB
FHI3X8zdAzLY5X5OnfHXBop1tiRmAbdo9PAAm114CbUPqLJE7gKoV47Y3VCqinTWcngs+ach0oq3
aZFG/7oB4l58zvanbZnW+9nwxX6u8v6kN8d6XVD0wjcE052p7OkhczLvU5NSDZhTixS4T+W/qh64
fSNCzuY5EiX11AwxpRTqlPvoRHsuuye/r7a9zcJlxzVa4HcL9wD8X+uhEe79ZZJgPKX7ns+2mUx4
GFlPV786BuXyza70tAWZip2huqwLQpsRzi9CN7hdGmwv1xAxDVdDY8R+Y1tHh+DbMc5qJ27EvNDa
7KljkGbLOQATQvemrGc0N+fKKvWlFcWQBGMvD4Y199eC5TaeuA0iuzf/me6QM5JxKm3zoM6aLefk
muMYC6bY69BlD8RsDXEbtFdHja8pKXZ3XtWHV2P2RUK2XX9qKE+Pt4p6iA4A8bzOnskwiBzB4Fft
pHKqQ6ua8ZIGht4PxpLHBZXOOxqkSTYcTASrQ/OkHH9J4MbecVS+cNhpVHo8wQS69U+9nRfRNAbj
MRjN5BY4afucbRZ7UNCIl035B/pFvltuBwS7E+VNa/CRUaCO0KZ8zrDuPfkcIHuGc46zNlRPwJDE
atlznmS9WK5LNXwuZcvtl1txGQ5uYmHnPrm+9GMbKeuKeEWLSJGcB11nUpkxwhf8lYQb7NzMvyAw
J1eH0Y8sjppRTI/hxUBWQeG2WT+b3tDGjpHZ93Nv/FhWkGFeQUy6FNrc9bXsTnxhlktgQB9UunN3
dSY/zRWmT/Y8CNmkOANk8GzY3fKhJwL6zJEAZGqiithbcjS9VYpS2R/7+ObScMruLzcThvvSUHHb
jN9L57iJP1nmOXCKZ4ZO1L0gCMgDMpYvD5Vl7W0nYhzufTjkC2auKcH/vx4Wu2yPJYg7prLuFZtz
vXNYHZFo9Edr9D40YZyAxtVlWWV2+yY3TxMlzfADzWQc0O9y/KVCRMgz00gYthuZjSkfe9wVSeqk
znkxSS3HXzY+pNv8qUgRUoQOeKBSS8jTL3OdoOHDluFyKLBMs7SbQfgzN9sv6KVvv+3HxwxQNM6F
HndwnJgm+uxjFPmrJa3+GXAHG53TGSwAbp3Vh6Csmp+mKR4aXiXqOJcOk2JKj/S0e7+oZjUAjBt/
nKJSjPWz5Obfp8W27mbTJ1LHQzZyKpawTEZg3ahY2cnFXCIwQoR/GfPUjwXv4FueufVuvOkHOUt+
N7mBSiefEmxwxBBgV7lzJuxA243s9/vwt5bjciyV317LHLoDw4+DUqQIX2e3+gHPa46Oy8uCeUof
hNM0j8oxYXYI55rv2KjMo4mDbO+2xReSeOuKNuDRcWZv19aeIOUWCrsBB4sbttA7fCEoGip04onX
qzq/LekvRONTDkX73AekF7AO18bGWZVnN8Z4eu4nd0zI//mrDe9C5u2XPZmP+VzzW3KRPxCN9z1W
7rXtW+tYD1aOAn3cdp4x/uCdDMEl/PmRXmreIQs32Oip7jCNqt6nbCv7Zh2+iKfBQbo1eEIwQaSb
TJ/bFc9j0U/rd9jiQTL8P+7sMZV6js3JstT2c9DzizITphxc20sGd0bQBJMZk8nRX3UJWMRgDbhH
pvLOSs3fo7IuU+7fd1aw3W3Uk+65hzVmLS/jU8TxJSe4VpCVX9JDK1xVltj59aAX4JOQc8FpvowA
0atZ3T63YZ6A9vInDGI+OBUgKFczvKxEK24wbSGqwqEAyL52YwyV+dHbYR0TwveFSuuHxtHXosyo
fPa8/ojkxIkXYzFPtlPro2PkbEYOBd0oNuWxLvJT4xQ1Z1sKLYrsN5Zj/cGdae16e0EaBXvuHXTm
+SeUfLSHaqd/JI8jT1AapZGCTuSgzZzrEDIhI9psY0SN3hkNjJ2gmyl2k6xfjWZ5IB8kj7u8qZOg
pSaavoThcxQuTPYon8RSV3/REV2KorP3aKLvhXJRMBGresgoHonENF08C6FUIboCYhVnQG5PRmwI
kb/0NiUMjfnCLPeHoIkvyOA3xxbyQL2VE9WkticanQuMYNd8N0E2PDvIM18ROuk7wK6HFeEXpgRW
d0N4wwkpFG/7OnFbzY3EBZHWifbKakcMdB7TF1K/ZNJ6X1qEmQH6kj4q+NP+gtj5+yJFqDXUhN0g
rq2ioL45EFfbLTNMWavLhj1lJ78PxEl7dvYL9MB+t53FP7mp4T83JNXfBeE0JA1Gzv0UOFM0VdXP
Em6XuXXKnef0+rBpQii6WdGHGzhteSrDjcBe8mXJYMFp4Nk99MkyjycQBPHodSmqd91BHCpAdedm
5i0A3yDO33N7e0egwfSheJKMzqj2npjzh7RasIuN5bvTFSdj24K7EnnzR+8HPbgHBFC5Gcd+df4y
9c6xastLq1k81VQcLYnEvFFNzpiIThQx5TnNs2+3qnesOuPFyIof1t+S2FI8Us1Qh3eFoWpC/FG8
l3HaO/4BYd6/GpFfU/XmE7MqmKC5Ia2txfRlKeBlq1nlPq1RPEXrNrUHPZlPwlwJzRkRNjioxOOy
41iyabK4BnLRZw5yrJ584RK7t+STDXN/mOapi0rtlJAavLDJJU6ip07nMjVOR5SPxDtKeUjEj4Hw
vbMe8rR/t2q1YlBRere57dzEaimvaz3rColZaZ+lub6iO3ozG8vbW6Oad7NsSiS1rCbkdfm7sJ+U
hm+mlEkADSQSeUTcdGwH5XzT81j41KDNsru8chTaH7YkZXv4Z5rwqaNZk1wfXPl9td4yK3lTXcRc
hzz01Q4DuIn9IfymDf2vnKcNOG0+c95w6Erqt6w6f4UP+Oy0YMHxOYbAceDeM7u4glnftIOiBsSl
TskXOOdvDjCQeAoKGrO/4CDhOc+WfzN0/P0w+Rs4jyWTRoWvbiWe2tB8okDurRw8Y5c1Go+tPb5h
wjQixGh7HBGAXenYRH5RvQd1Yz55lfiAue/iHN8IzDK67maEICGbswY2EF9yTJ8dH9kmVr004q8w
2UY/jBHVIwGHD4OHC+Qe+xKLa7uMz9UaPhU9YhQfgW0y12AuXR+ANKwMUr7p3DPjIRK3lhdmurel
La6LNzwoOz0uwAtRemNCqnmz2V7ylV1jK1AZ23ebb7/ljf42BxbTLG3/zk0u7jCrrHet/79CedAR
qLbivBi6vSyMf6RygGe540Wvanyc0efweFTVrsRd9rKglWCenYc7IM7mnDrKg8GzbiSIObHbkoNi
GtYPYUMBFhmZ/84qE/wX8vTU05HCax2+2zq78PNQd2Ab4Y60ENzi5c2HW1rvW+lZiSRwaNewtnBG
l4hrkAgy/tj5cenTDytXfy1f4qpMKUPlvVvwsFdXQUdrmKbnrQsf2n76wjXZxVnZyxNssZ1Mc2C/
9cBlWBSy/rJl4QPCm/sUtW68jKMdc30asXTch4wmwchGQBKBKAoctXwpnfzJaRdmJW/CTK2eLaWe
sa1dAhX8spy6jj3LHSIPWSFf78GI86qYSUgfqINrISI1X5YxWl20JrAcQxWngBKXxpP+a8cmu8OY
iw7XcNpjFaYYDwaxoGfSZRxi/eTbMyodDwWHS50HAxKbQR/nLDUilwSqx/84Oq/lxnUsin4RqxjA
9CpROVi2HO8Lq9tuM4OZBPj1szSvM3NveWwJONhhndpV7ZMc62XrJ16+FiELOQIxLTT1Z712K2J8
Oa4cYhWBnRh1+iAwtI9cpuOhJm73w4bTbj8mnub9UbJ1lsLRv7SKj4FBs8Z0ZL1l1+wZ2le1Iyb3
DpQKIRGT+GwMdBdzAqzHUeWfTlITWB77p0SQGhWzb25zYcUcqtJauZno15Vl/gxOPOylUYRfc1U+
6bTt3qEn2LC1gyfmE14sXIBpNCmMfgM4JwYJwm84KXKw3NyvztRmlN3ERDU790ifDPaFnGYZGUn1
zdszWWlJyUv6yXCgTtwcyNH5G8QndkLWpJ6EXd6q3kv2tnQ1D+YsuFoGIbKUKMhGBf6wJtF8j1uE
rh5y3orm2kjqonWiLiVqVJCxD9yLW1UviXZnwOT+OcwMDsUYxfgRs1u1TiZ5VqZsfOv6c1Mny5bb
4c0azUtV8uxKs3pr80HcED/NIjOb9FsZGAwGrLQ4eTFGmDHlbFyx5r+2qpm43eH/GxorDBYHDomg
zxtP32lvsAwml3eQfAEvD0VCOqfTxLhEN9eZz/6c2keu8Fsxsh+zn5D0gzTx916wEF/PE0UPXebJ
H6Sl+tV5RPFC1vqu7DlPzl5rlAdOKu8oKxWvCYTVkfKnIOqSMjtg2VqnJaTDNE9xysMznCMlGC5r
UXDN+2G9MykQnlocjU9iI79FjnBCdIDai8+FaDuTRbycUAkxHI7ztP+rZm0/s6jSWvm2gCpd2Lep
1+A2ZLvx/eWNGIF1oin30ONn+wvTBZ82Xrp9ylKFvVMOwbMMzBfpO9k/LwnsbSmFtbbGiV+n78aH
XOcfvWEsb5XAX3WEvvNIWYiV1BCG0jxvVwsSIYZ3c/AnOt+6UhcM7H+xkV95M/LEgQGx9vhTR6YP
8WFx7OomJnvgv0j/kGxqTzSU4i3uzbzDThqfFkHkKH5wHYAuXc04IGgyW+OalQr9xq99NqelWRIV
EEQYOGN/pQ3+bZY9DfdENGATulDuRDC7l5KP5T1Uj00Ag3ML3fq/0BxvkE771eQZ3TodZzvqdd48
V5rwG53SgIPYt8i/L84qrrLnzBsPmuDSxTW41ElosfGL9Z0cQ92/oKleRnzvVZgtgq3a9Texbo1A
nFE6HZwnPy2MndlN93QUzK2FySvdwOTMSElHdi2Mq+F33S3jz9/Z1PYgIjDSy3pjpWNOocWdTqU1
kqtrlk2fmDxyW8qCSIPrwbI/ccTCjckaxcNsjAPVZFTN2Z1QzGhQwHLwntyqXb5IjjxRR6KfAgCV
maYSa+vxqki0BN3TN8bzaM7zWqoUKkWVqHU2DBkhG9B+Iu4oVvKIj6aW2uPK0upv3qQFYhAXs4BP
0hO70f6bga+4ywvbWacB6A5nYvbV9o2Ad3igaC+/at+Y+HY3/ndShO4eMXl+9u3yOfPZiZr2O9Uw
h+qs0dd29i+uqK8cfwivveuvy2o8mA4jVJ4b1GtZpLSa5PTh1prna2F/9ijr69Jsy42uHzWBsTy7
cQxYUfzNfOGvCCI7fDUyTkUrrcSzgI7xNs5We3GgY27qMtipjnFEhfEb0KW/bFF+10l/CfXwr85Q
x+AhYehk40fc0FhNeBt8teYD4eItn5NT3OfBbyM5YAZXOi22+qHCtbyTN85D2H+kqtZgl7ZBh4Ya
JOnzODGl+CNvBZ+Q2lZXgWTfcPyVIRc+251T7dRsV9dpRjlIaeYevW7gQYbutvVGr37qPKxQdyCj
EQbzhRD6RzB4z5RVDrlV3Mw0v1vC2ICXc/EJyZ6GQp8XO/91OzK32iQNCx1kWdkpjhPEBCgmUt7C
OuVDU7Rnm5TRfom5Iuj2j6TUqCWt+f9Ai2h273MWp+tx4afrl55NcQWrtJzmX2rXwy43m+VgwRV+
ljy98Pr1H4OS5LX1BnVsoUSefCP9AkOhwQNgKhNrmEEy5l/uaCJR+NYL/1wehcB634SmcNCmzQvF
Q2BU8yhu0gmQdEhaUuL/l1XyVjTdk9syBjMKs74J/Tg+O2VogX0YjeQP+UNvmxc+DB96zVshpoFY
V7LsxGiHO7Zy9Tdy5OO2nLK8imyEaHM9L/5yy9iqc+fV1h2A01Rr8WiKlrlNs22wTjxfjlMhf2In
SZ6CIPhu2XS4SScYHQQA6rOly4sWlY+y0tVnSvl/pkffiLDqG7VPDxyJG7PEs+GKNqke4yjTiXGN
936yDxB+SuSH9C1J0NpkLMcIBFG9GQinryy8kjX24MvQylPa13VU2zH7q+aLzw+9mjIY56kO30zm
vrWn53uQPTISLNc8JB1c0C5uvX3m8YWaGCIpcxhmVE3V1aNgB/jd9H+gDI4vVAyKC81W4HapErRn
E1iAvO3Ki7Ib8WWImZIXU0Nzqey0ALPlp5+87ZZtwhLTnRwe7q9SDdFRzwvfeBk6G94LrKwg4bCW
ia95dbWBf+nhY0Mk0Iai/VJ0Xz5IjYh8kbPK4l6u4zQeD2XY6m2d9M7B8Ev+M1rSW72k4bqvnfoa
x0N2D/oAFwUUwsHrAqpSRYCbV2Ale/5C5MvgyjgTNiYe7jb6O9OyuT4k1tugfbkdXX/O1k2SQB1r
yM/MhOYuJj3wS75Itael4ka0h4ytlOxFjPgVp/Nu4e4zzFU550WwMc2+fczYwx2PCLwLnAlWS7vL
lrWf5YogKbFHEnebgCoB+sIw01oJ53PvJ7R3XB5/fYNCQSZAdpE5oBFaqPabxrTtLWR0uSOAmUNA
9YKXnmzAlqxaeitju8cUH9NoQcXmsmuNtZCt2i3lxFxiiADakwWKtM18cCeoSx4+2HbwPJoUymHt
MWxlB2JcElvRWJEiGRdBdT+2UNFtBg0z5auqlBHuQ1JRQFZzja5Qiq0EGbqepa0P/uyNeySQ6ZwK
rV4ru4FRUajkPNqeefSz5hump+2tS8dozhRnxjevGORTH5bGuiMyeuDqL19dSq7PA5RIilWisvP1
43LoD1nbd08zi4b3UPXGvc3QcDDZ2bBzWNmIfgXXmO8clUC27DX70bOm18en68mQQ8zVopNoaY3g
TmdUUCDI1fBmk8X8Tkw60TYu/o+YKECxda7cuVrzq80ynvx09ojANrE+VSLXz7KX+GoJftIb9bSJ
+cUzb0z6/Q7yRM+Lo/PRuR3ncxjd7GOZdf2q0Aavpq7F3iTUvyUi0b7PI/XaxGXpk0FMul87SxL8
gPHoUJYFHa2lXf6jayAvNtGP1RjoTzFM5omtAQ83ve2u9F+pKYQCMIPp+uwj7otjPqC8wLqbf5JR
InYPRJbUqkkME49sSv81KY1iwDxYKjHbPppoYAXdlWuy3CVspFirDkmOS5YdzpMkXEQS6EisygAR
MJjXxjcxMpSPGgyl44BxU0X0ttoLWk99hUbbvPmyih8K5kwVZApOvVct//XdMl36IDY+6FF0EMea
dqTSuVT1hodAcKDsV5ORGZLmSXn9sk9cUWxzXNfTmCb9bTL6GSW6dTdxEQ4Xiwz1V0c05xqOIxc9
cNbkvcWNJcqxfJN0XLbEdO093W55IBfMSalb75q0rt6xuWvejpU5HRvtNFuc4XrbxRWE7iZvoof9
e9RJPZPUTIx3SqXEfRRp1qsn9AOFQUCC8iAlHYr4T15iTc+B9Jx9r+xw7/cBN22MrhktfU+x2lRx
/ProY/xb6ql89ZfFYmAQxfQ62NioNn2ubUp2I3PwaqErthTM0gVpjJ0s2RBnd7y9BcEKOCOsi7YP
r7btpBuZBMlrnk9Us2tD3fHslw8/CVjyPZXVJghGuoMT+xhumJbhtZn6YpNapCCIEvTn2pzcdxrP
FeiLuuovMWCwwwRt7T76fVpFrsiWzzHNnLPiduSpVy2fhR/7O1UuAGKkPz4aW9nRgcsWCbBNm8Dn
OcdQ4kSPw29NXc55WmgUoS1x6Hu1RL32bGNRDApG++mUnXte6JAE0IYsosdcKvmnxsU8MkYVa1NV
5advZvNTgCp2QbmZ/pp9hYRH/X6+4yuX77ZALI+6ySg3C3tnwQHaAt5cyjbaVa7I862qlDfjyvJ7
Z9UA5SMS1E4EnAVCCpz9pAVBvTyCUH5mQr+0W7EjC2pFcpnCTS/rl87zM7B2nSlPpjk/rlAkLliZ
JD4JhpEhyzzxZboZnW4jGSLy1X69qbO2LVALAu5naXlfWNqcHWFbms9moiZe+c78T3j5ozH+6KGG
7eBG9Tznf8gqNZt+CfkR8IHC3wok6VOZlqRzzFI8G73BBd4/Dk2DqCGCnFVQEjeHbgPaMl4nQEP+
PgyJVy9cUHcWsykRRJO2ZlknhYdIEnTaqJ5CA0mFMT6ADgOEVpdNvg3Tcfijl6I8N6GFwaf95kpI
knI7OpE6AFjJj2ynw5PNR7s/E2fFjQLbszJFDiJuxvQ+JU3iPHUUnDYmcX+AF7485Cy5wLdU8fcc
kkuZTVldKWhmTw+AVsSnB62S9YEnM3Qt5Dr0EhRxgnHd2NvVSjKlRn6gNbZl2E+bEf+EZkTaHnlJ
/IQt7oQeA0JJS5i/emApGB8JRGjHac4pn9mNRS7pp5YTs8pgtO2zWwpj25m09emtJREJO/JDNiXR
99gN9G0MrKXaNmNfMvZ6C4kO4L/+1bYWOhdOuoQ/BgQBOkFCjydzSJa/duulfI4H8S0ymrwrGyLS
ubFBEWReF69dc4z/wL1v3sNKTx+iUgrXoyX/oAjWsy/N32RQmJBG4NaB1akPeUfA32wswVZF/dcw
cnMnZ4of4HzjtY0Mg3iTGhufU/0f8jEqsVPSjxoM8UhwiDUfnPRKfQdMnrD8QzZ0N6LF/Zebih/f
K3gi2YoDlETPnWcaDrFrqUgvfnXElQhQmnkYNqPB0tqUR0n6yF8k2Sgj8uUjLeCMx8LsLuNTIbld
K8fg2rP4VEx8RwiLEH6idIKTHZaquUljSflz2d+MMc5Tlodmd0oQ1SIcL4Ng+f9LUo3m7aOXuFnb
MCZS1mVS/nLysjqwVcQ4EWG1iRK5XbkHvwkNwO+MwwCNGs1fZ8O1Fuhlk88hsC4HObqRtGN/m4D7
2KXIhntwIARxeTK1G6NXy/ZRk/B2BTnXewZ1lrkKF57tC97KBprLWRrCm15Uc/dd6GUwvssK5mbl
5H/zNPU+ayL6+65R8j8/GAitVYZk/iETXkWOZTtHlvLq40SpM17FZi/IAYeQ6/KyvxM5AgffLYim
q4HNu9T+nZLy6aCyTVnUH4wVaZTnSUYvjdQzf5a5pcHHOBU2ZnCfCA4evJmJHObRMEcIecNrDuDx
kApIHu3S9id6SwhkregOoRzU07KIzyzrWZ7i63JnAqdcJ65eknUhQ4IXw9Ts22BAL7Sr9qwhP/Js
mkkCTXC2Jk5Ukm5k+zgc7fBQAOwD2GsX1t/aCMb/RCNDPmK2OwLD4S/5j75BQxABDwqrbVmP9Yik
zQnEa7xnl1dT/jSpzE52Ovl3mkw5ephZpaS+hgY4ZTt99qritpAz4znT5rxcaXBMTyPQkDddVd1e
8jte0dQo1hYplFdj6vTZNFT1HD/knYXnJzldf3xhFAQgFxB7sUpdoBFlwT5VPV8vy77NLRuKVVnK
Q5CHMagApKIrYihyIRPPqfPi8uovTnDuiM4dbb08OtVFZn94Vavusuz1aVr88JJXiXfh4BLnBFfs
qr2YHpunpPVbMULRGSXADKuHQO48jj4BSMSECPlOnoop9uMoMAhRr6g0yT/AwUybAllvRdC5LRZk
46s0PigdYRBtp5JSlldSKEKuc1qzn0iEJQ8UYBApmZBv6LvyDxKPcc+x+H4NiyAOfT7urwcRkIWx
tG/gj3/mtgxvkot808CjO5PaRL6oE+KSAWtTMLn1lfnK2da0GEj7KN84O7N68hrX3bRjSj++c9kp
IGQhP4i2i3NA8jmlcL702dF0vQWARZvLdAvyOAbRxKP7GtBl3eA0JQ+xue2ctTRFsisJVmIwdZ11
k2bLM5oPOaKQsqZVZRlolMrygXPQXpz+C+qy3Bj24l4W6MjwVcMWdEG8iDWdyeC1YckWdR7mqcGs
1Qvoho5QllFvw2WoQGOK0rt5mKnn3rCpBABS/oq7xH4DDmDtDML4G+E+2noOdZEte4H7VRInJsyT
edh2oxo+gWEXpDDi5WR2//ej02wT6pDtXYtyt6Wjv1WW/OVPhKfhp/65BXW0ZkYkDlf15ac3ue69
Nl0cSSfJdzNiMjdX1T1JVAQyYkm+VwQgxUrXbAum0QjZFuXgQFaBllXmfho6TyKWVPabdE67n4G1
BWsvHux3IMRibST4lPTZBs8GZpcHL42Vty9NV3XbmrzN2sjzhhoHiKnehhfPDDTpv3ZKg6twLJaN
1jb73PoyfrUTmuitM1p/Usf6N9hJ/VJWg7UXyunW2k6sA12g4gUkAZN5mbU34SRAgYF6f7ZV1z+y
eHZy7DGFVhA2EB9LSpuU1wFHlIFqDuNkuPz6O7hyCcGxvTIH1W6dNjR2CuPt0RddbmPmW1c41NOB
+K++6zkJtiNA2nRjzQuPFV2FNIsmS3K2PgB3ryPe123imfVpjBl25aibeg++INgOhD63kuzBJkxq
azfC4oJjwSoR0y7xalk0uJ4faUeqe9bL9CAUoy3Jv1VD0dOSxntF5GRbB3Z+snxrPHLU0HNJSa/O
k7V84G/AZXTLriStIXAi6GEjfTI4FTExSKN6t/DE/0ym578n1gIseWLE9lRRnUrD6OCeqi5hD3Pj
r6zZo7Yl6qUDrZsTuw1dglmU1Vu+v5n7Eyyp+W8ph/QmrCnh3RV74Abq5QAss3rie+2tSlruuzkf
gzMbRZZ9DNjliYOrPgwyM/F3y97+NFscuZVQqXWt8AmIEdrJhzFLf4enTmeCDx3IUNslNlmGzlc6
+ktzkJMndmx+pm1axebeY7xUOyCupPMVkRjIYxiObTp9EQuxAcYrKIFY4dNxaCb7H5v80ptum2Dv
ZTRrPbrUR9rrnSbxDOfa8+NfD0TM2p1N45fvDg/8cm7rdN2GWNo8twmJJehLx7Jx2cHhDHwRvE75
FzUYRKhyaVsH31UMTKGr/si+yA6A5CmpKPSWs1BQl3tuHrLInGUEA8W0VdY4DQcwN2W1pQuZqB2w
LmzHKY3LdOPzY957q/+uvTZfBaRuj60xDzevsepP8p9dFPcEPZzJ8+k2hNXrlNYK0SFE7KJNDsEY
iX8la9mcylrQJ0ioxCt4xgsBQwgwJ89S4Rd/6mTP0+RBXS8fMlT3TMCMFfAseZY3VgCXl6rw7Cs3
IEn9YiCstxq8cH4lmyL3rhPKH8Sn6T1RC645RYyixvR+oDvnjP4uc72qbhgOsF1rVcgjvLXe5yZx
i/9CQ2bEhZyQ9hQ21gUwVhCgPdX5M26R8ahf8ZicTXhAK3eou/c8WHi4jE1VvisT1Q2Y6oSP7de7
YeIwF4ub/IJ+Si7sbI53HgfpunNG41JZdCU3tM34nuK4rmZMcYfWkf2nNEbjWSQQip6MMoxZqBNX
Dkj40XqeRehFMq807WgtypMvsP16VIKjF4MJX6d9nO+rso2NTYvdiG2rnVPOYB+lHMEfacXFITuV
7NskE5+QIuDd2A1rQ0c/e06BPp4nzL/zbHY17ofUx2DRdNtb0R/GuU7/MRIVe8SFMaplJq5oRNmz
Y3bW1uqLIGrgAG/N5ZH0dlUybJOsVweFekLs0tcxhY583vdzv+Cr5/6aNT2UEJlf+f3xCCuDTQm3
54r45L+yvKF60/XQLQhPZnwmx5btezG3FLfTYBV0edZEjRf81WiyrExEcPA8ARIuZJGaFgx2K+hf
/LJSs8SvSDrWkMLTze8I/wVBzcy6LzJUb0nokAyCm3docUFZqm1SPV97yA1RzeqVa2+NBZBjN1mb
eY+PZ+JEPGPx5x9NYxrv5DAqWtuAx9m2VD8vYVfzHiPm/OQxpb8aDFcffU69q038at/OyrobYVit
qAlT7Esf5FQUuOQl63tnbxhkTkUtCeJKZlcsTK4V3xwP6ClceWguPCAWypYAzNfSn0GMFCre8OG2
Ny4VpohrofmNPWv8oHJq4ckFZLv5afZ2zrzDRuUeGRpwb+2znqiGhRBBxJJXwqrgKh5AQC8Rp3ry
63vmuHOw8rKeYJSHa5LQtC2cXWaFw25sKW3SJPWiuCMTIee63uQWMYOuH8sjiQFAIiNlY/amyR1h
XhmuF82hRtp+6C7LOCz7TLPDRHuqPwSD6+9HI1U2EOuEwnw+q9KJTF3mf2yklEMBzWqVmSCoA9Z4
vSI88DYkwUwXoAmIoboDBHnK4q92kzo3PjEK0lgVI5umaDWcm5eRuQM+i1d+AwVKfgQgypPdyuKL
HRCcHrrli7MKrYl9J0Hq0GvO66irnERvyhrPHtqdkz+5vq4uwFPaW8bL4TPWfUfCYlqW307m8OU4
gnai8Yoz00pzCxCLr47NsqEw8YGYd4onWDMPRy91y4jFe3VkDSpZTzTfiQkO+tnn/F6T1DXOylyG
pwq17NK3XYKbJhOAPhpCAoi9G63kgo+nYoYwB4FYkbnqhR2qmEk2wt2VciSF50Z2J9aGUDZiw84m
liZcZBBhazd1mEYDSmZVZErgvqaqFXHJ0uJiK+zwXJfhlXhHWKznkuo8JcMZRdP1J3eDx9fQKTOE
8TUYZbpTTtt+espsdhoE6LEyjex9pCYLQwSa5j0TNN4HkbBVxQj9Ew1bvoY+l8Z3m8kv7eb+f5gh
VEvYHtADZs8Qm7CU7WETGyIGngOP0C/n7tVkR8e+fXDwgS8v/xVenB87Wpg7vqQgvE17oEOtHFJY
fIJK783jFY1LF8O8gVgz/FL5QF6jk8R+QTP+oEIbRokXQKEUYC92iepQezJNKqYb4/bOqMsFERsO
eBeoGJyUTbZcu9n6z8mdiUUbg/Mg/GpLvTQ87s2VN3jD0TU1NkWdlepWC4urOY3t3CcBIpNdTbl3
NUDjulptR+QQUotLuyBrGWkgnDGyJVV1BAgzbXi8hXQfWsVKXxg5udE5zySG8U0eB/kqDrNuWFl9
gmfP4cbcIoG670ZygRuM1HbdUKOmSZv5dPQBFVZYeUO9T/uUOqJP7plFxVV+WsasZFk3zf/cnSGV
k3viI6PEVUuFXZKW8cdcuwAFhk46Wzh1xpauPb+qXGPUlAOCb7AAhijLwrvayxLTKmzrEE0xwUKf
w+qTP43ks5c6u4ZlBfvZSHCm2VBKhgtXlPhR5vMoSlim2JdGuQ0Bxp2wyJuoo/e9sZhasASMDnpD
7gKBebw5DfwF1yP8GvPGjmCZ2FHglsN+mAtrGxpEBlplta8cu8Faldol+CWbp451IVuCnfGZIkfG
wd3GZ48OI+Qz5fwIa8z+KBe4tmhz66f3U3tjtvmTqc13qGztsesMMjaT0f7nTGxSR77W4DgSgQQ2
iF97mF5ynoBRL+TjugBvNVtDCi7AT97YY8Kfaq5AjxCC30M/XJ7dVAdRzb26rqkmYi753WFZ4HnT
l574rUifJ6uTf2dWWfJyLOvIZQHHRTVg2Kg/lSd+/iAaSx2fJ9vTB7tDrk4UzY3FHK1/7C3tnM1Y
A0ItLRtc6Kyz5p+nXLGvLdJT2TCKi0PBd90sc/nJtZX8Fsnc7/qlLn9AYjvngGW9Wz371qHOpuE0
NYu+BIvNRJRKw73jP4EbVapV/3VeC0hqJjTs6saUG5BY1kFCRGCvCPIQ+4lqBYh4IcZnz86EP1fw
dLVs3qfM4jD0dN82L0uSpre+aIG9NV1+47jxcLOzaQsgmxZZXnvWT9CQu/f9wj4MiJxHf1bZ3uTE
O2kSEWuzCEbCf7BmG8NOtrYNhwNhQAyXPOfzxezh7KbBmnfKKrMbVoO388mZvjmkMFGf+kFfHQUA
HXbZQ7ykRTwK62/XefpYIz3tuEJoq2rUc2OK3WvhQKsBQiXsbcGSNea1ZTyMXZe/VJM5HLysyrad
3dcbIZK6XfsFWJVGOGJjqFrcPLLBzwMCzMcc5uaeZYFNy29qUgehwuxsSpirXalwBobs0asBNqC3
2o9nuubCi+zCoM4EWNCgtVFMzzJH92qWUUWPKO9WYlTyRi77DcwxrhlwArTUilDt/amy8dIa52Br
qHYaqO9LwGh8h6jpRCFVXSBbZoJON73Otle/NY75W3UPxNXwKHsgoOVr5WhrP3uu3Axlbb4iw/ZR
My/O1veVxy5EQceFYhJ/fz8hVlmyonPqCrrndAeZwEq3+Q/16gN3x9mm9BmiOB+Z2y2C+vuWSw8F
ZiAuxeV08ZLFIhxjZ/FNlFa795re/QCjYOybGOsMP324GoBu9zY7eDZ1G+Snlujk36Jd8pdMYLVE
JHCSPeHT4A3tsvhBbhPnvJ/x2ILpwUcjX+nNdvtRY0PsSFr+UtsnFJ7MdEFLFxkJKH116AC+Ytqj
BeCgD3/YTlbv2UQ7rtIijQmxL/4RS4KzDEzlKpgBg7VGbOFPDQiIFJ3TnTO0xsfQZenOYo3M2ptb
VaydnrimMmOIDQI7C2UCPH3lzGvlsSwTPVPbxhbS6sTAXy6R1L3/DRSy+1sPNEbNOWP3CU/Y9sdu
RBU1lTuTp5T+Jeals33s9vw1FK/GviqrY1ZpDXWaf+0YDuVOGg6AGmcc+oPZF7HazcMIyGeIBQM7
fSqM3wnYdS0UrR4X6/xgQq3bA3uddoUPLyMKuFvvYu7ZZJrl7Bqp5uFRkWVnn+TvHQ28T28xDzgW
fy6oJPLvOFXeWVkex6yLLyfDwF05VIhPQ6urV9C+hDuhkZ8c0Po3vmA35vwRkuLsUb6qJs7JPAfz
UfrPS54UF8Kt3TPQWeQyOnwbPCHn+rAM1jJEGi0onKw9kyNesf3gkx7W/B/GtmQp0FKbvHsGaHeZ
Kf6k3jA560B42SFIqQdhWGl3C6GV7kDXdt85UHggr500NwQ/1UvoCeKYvsItpwC50ZAk8F/TrF17
gc8fZZDNXgeBc1NY0cS2wN1GOSJvBJ34QwJZWsOptcmC85aiyjhuHM/PHSasSv8Kp6RGJh9RlCAN
XnSI4eUsM1pm5qKlzrN78xbOAcJKGoYUFpf1+0B5YYvVsDT5ecXWFCGRcRAFe9O1TaaOtuZ6VWNi
oII7v0A02ieSO49sm9TkjAp1VVMKbtmnCAljIfDaLW+g+cbsS05Nm/qAEzvfS4s5UZc6+GKPh9rk
pJie/WyZuE7EuAOiWZqRVS7dZXKnIlpMTB0mUf6ajqX3FLkAMXXJgyMfa94FAdnnTosnGbCSZmbW
X2Wq9HYs3+0OEqIA/UaNVcCV37zGZAcj3x6qDTalQdKEsaAYFvulK/3iNy8lS546T/i8hYuU9Cyr
DVaMh96eD0O8jj1oAIFN2gAIVtix+Ya9eT8DNneCoM1KqpVHMZ0Km4elpkg3r/zZFDsKZfE7nbyC
Uc9q7C93Hh12+FX6p05Ft3Wz5gtb/Zu1LxKwkJzTlReo+jwUCWFKCoZ36TXtukyhsRht5zHsJ9AZ
Rgd0XGy2JNkZBvGh0lNQgwAoF7p4PPLzD/oV7ntVclhXpinQvVKs7kc2brJvLUsGTjSu2ydzluZL
o4yaOSWrdn5GpND2HL7AGPThhsS32BPAHxjviprUNnxjkvW5AE+jx+TU65R+JA0b81nEvUYupaQB
rmwg/jmQBmFxBIuZWb25SfNxfC+w0S9GucgXFFra2Y4VgJQxrWgwAe2MiLsuN2jd7PNsMN1ojLEi
VDx8x6i6ZyBZ8jZ28ZBusKzI3YHvqNKVwU3OFV8sG7k0y5VAPckhwrzJwZ70cMofK21YlqgR+rT/
vQSMW6syzYBlenT2d6EKDb7t8CxYc8H/3uBLcM9V3+9dbSU7LjGYi4VlPY1BYUaEBggOB96v24zO
pka15iFrWyGZkVR+cAelO58e7DcxdP00ATU49DX8cKQi2MDB4g9mNLcEvFaNBZgAvhEFGHxxgqrE
Leg7lH77LwSNd299R56aQrByybO+xtxKv/VShfdUt3D72R5MzE/yKwNNT+7WhmuB3RruqdLkLyQy
qp+pTNIt3tr4nxZxeM4638H7a21D7yHCEokOYe8Pq8EJAPUN4yNd5YSvvHbzH5vm039FMTpvxEHo
paVsCf0c3dH55i0Tskw75fwO+0bwYiLB9RqS5IGlnPKa/R9H57EbuZIF0S8iQJdkclssb+VKbkPI
tJj03n79O3yLAQaDnm6pisy8JuLEJoWU86DNhTuvdTIdPvvGm78r3UDybU06uGGTkqvfVAOHr0wK
8eYlInuMGQheQRXNi4DUpjF1Au8QtiB7y6GODp3bmp8Q8N2TR5kTrqpcn94tFYit0vpibwSmdudO
nSp0fngbrRC8VaVMjxGe7PFaZvFlXlx6RrOkI2ix5lPpk4Bn4D0z+ubJyxNS8xAdHNqhmd66qIpY
ikx2c6vrKtpZxBrUdISVsbF4SzrfbadwWxYu/y2S+kvaluRVp7GzZZYOOsLV3H+T0JNPM8j/DMZu
JDoAAZ3hOfkMTz7AxoCFKMydKDR0ZqkWvoNlPvdJem/7iRRw+c329Wsm7B4HdX+e4mm8m7qeH13i
CP5pvSeOU4fuw0tG4KABj+5kBs9W4Ji+Qa1OgzpuagntvGtjlGu06+5W2PpZ6ZCrC308I4B8kRo/
KyNDc0P+LPwnfOCksGUJPYqZ7lRpTEhlF96XmZdnL3E+mcVupqaYVjXqzWoyrpEOuImreOXK5hPz
TbJ3i/4VHU73lAW8hFFKmerqBMi0tvlCoXUureC7GkfzscVxuJ1KE6j+6J7rMbKwy6GqMDj8V11C
tp0X2z9cPgQnNNaSBg4fbJxYu6DGTrZAYnBrBCxzzDRgBlIxXJzsyQftcnZd4w/ydLLpSNDy4XJk
kEP5PvHxX1NZM2swM0AqwStO0fe6i8GXVOVtmpw3q3VZkClSJnUsrbeMplYZ/6urIEMhytrmKewk
GKAhKCLWwm3ETJe8VoSFdCyMcLWLBrNVNt2JYvtHc6mWCWZyEHQTGpkmCfympLnLSC94AQLjAKKf
fVilcCrPurHCbEBVY9/EONhXvEnZYfIauh036jjLMms1oxFdAYAaDgWbWSICnsifQIgUtDd0ZIfI
6171AOCZWeHqShOXpxaMySkt4bYYESJMpdvWcahm99KJtl0HwkG/J4GD08tmKNY7wh3Amt6wzxnH
FNHOejH+bzgQ3AuvVnfj80KKOA3VRc0gCQa3/ZiItCLyA891YkdQC0GsPBBGgGZztttNnC3Wn1Ch
78voX2Md0XTUC8LZSIY4dLIWq1Sb8R/0znQGFGBu2CS9ViGnXKWzz8u9mLnjxGqgsl0oxxlR8gji
3BVjd1wxRrmjbD04XQFIOTnY5C1UtnUeGHZDuPFgUbVoukJReds+F0fNAYYkq2AnM53tKXITPNT4
3UedhtphYCYJgVp5Q9zQQPDJuaDCD1KyMdKAcDMhgUgMVeEXhpbaFln8r2Buj+SfKAgdK+y66AIi
6Ahy2jiohw+pWYHW4Jaihg1fElkuTh0npqC2OHkzZlVW717cxpmPrPCL3UDwShLYM+EcUE66xWBc
B9upWZCJnrsGWPAyjOVFN+DnQlbAz/n/tYZrRCKPHR2dmLxMe3IzEkgsfdZWHQPHVYK16tEU1R2+
x5k7ye8j9gYDaNd1ZA1kEM6kYCG32Fv9kpoTTx+lpemvUUeuWDJEy/c6fQxS/1W9+UvCYuzHVVvv
hAcOfozcL2IGAyb1zmJxTYdjFzLcxWnyByCSo7olQgQniEb8BpmKQcXw1e2WxLVFwR7NTYtLH3eC
prmCtc1gniyVsDL16m/4aaSzkqFB4V0waMbPyvZ1r6gxLumsPcSlPaxnBSA87HbRGL1i4MjQSXnb
hlaSVzypt/EsEcsvButs8bYW5WUYGR/rZdeyLA2xYBh/rkFio5NHV5OGfwUGgjlV524ld3WpOEMz
FMxgmsNm/MNl+GCjm9v3HRFU+RTdlE7DnWYTcG3Dso+hcvdSZ0dmTeymGfkKTJfab5Dgv86bd6dL
AIoaFgaF4h64XXMiVHZajbndrCkmIbE7ww45+E515bkaUKcn3AaP1nLfzvLPKB0wIEZS+4NmyjUY
SppHm/YcwsRnI7CtV+Vo7EwHkKWhGTlbo+zDMwP1MDrM9cckfNHaEchBEO2qVNtrHirlOWaklNrT
JS0l5IkavncYPYwFk3fXunAh3iybhoJ+H2UVpAjrry4nb2unVk5zgfI9nb1TYRhrkpDI2mnkVWH2
9HtEZpvIDZ4Rqr2UyyuecXri4RIkEmfdjazcZesi9R1hAAMJZzQnCLWnTeth66vGZV9UTDYGJGzC
Q1zy45vqnNXqqvcKrbHb0f96PEwVYiOZE/k7F4+6nf4gyb6mSpcb1sutH7gQNHKTNwPloMHtEbz1
nfhI4EDlNjuMJAfmkVv6HjbMxI9CMs5UaILAN3XqPBVsybcgfStk6jRHIAhjKtQJFmE3ZidzSSiI
OSC3/ZDax8aez4WWnjrduphKjEj4jM/eDZINUvt6nRhYp/SIBNqpGa7L+xyb2QEYgE5rB3MfB+Kj
EYxbqU8fgQI1WvHvr00NdRjjpTMS6ZmZj3rJ6wzFHnmyNY4z/nnnZjEeR2LEZaqGGkqAaxZbBZuE
1zsZ/SBl2Dbk8t6Vrs43Ei2yfjzAVR+ewskTu4q0K2LIPxwhfmcvccn3SdW2UdMXWbX6MTcSeWS+
xkzCZhida1DmY/PmAQr5p2PP2eFEA5DsQDSrwqS5Mt59d8LgF1pqvnGN+gVcwTeQ6X8i1w88ec+6
zJ8NPR7AZXT6AslBEK8rOvhcCl+rQacbGqt2WekQnzDmyq070ymz2D10LFwWKtkxHcZz58pzlMBB
qiP3m/M23mHtJA0VDQa666FbsaB4alKHfSZ5RtteTgz0PSJtGN3wxjBzaSxm2quUZ0Eor8ZyXN2g
mGAMNorHNOXbJFVgxWQDRGQR3t2iRq1RA7f3QgcZCZlHO2r5bG9IYtCpFN6bzDora0JhXSA4TNxw
IwD8pEgY1qzEj1Q+6McJjfQh0uF3pH9cV6p4NdTw/3n8YGnDmWPxw2Bci0WURTaOfY+x0tAy7lIB
czLXoOvXXV/0dbfuQL+ttcw9TI3xFKO4SHFVWyNeRjtukQYrNgiMZ/ezzmxDkUhjZCY1e/UEJNvz
U9KFZZqm265I6c8AWa0tz7uycpy2oYoJRCGJ28el/F7XLfphwbI6qs0D8qrmivqE4WtH3d+hjX7S
qp7DVrMz4LTTmqHCC16uCyBkZ1WW4isY2AMX6nPZWuMSZY6t0GFOtkx3NY35yi7lR532VChNZ6sT
M3c2miEWMGciEBKukbZlZgngUqIGoWBIbR+N7PiEfdH0sSsDHAtn5oR9xSEyds9EIpbHrG1hQirc
ALJsnu0p+iRwCV5aRJhNErsbs4WhSB9/M025GGDM2zBqFzNxyFjwvOSadiPNeFR5nyigF4yCejIy
lH4EprzZOm5DiGTxXg6sSURi5e86XmQyUexoGxGQswqbzlopqf7VtvfEXIqxd3ZfAjSB4UTYjF0W
SIg73s3SyNYxYAJ0F7imkYT1q1pE09Hm7QR1YbxaI795n5oINqP0JarSCwZ7cKoTRuJk7A8IaQ6F
Nv9Url36naRja+P2w6vU8GDI3PZzAh99q8KtUFr2r0625SoiPtivSQwhlK8B+DTPz0o2F4NhLFpJ
nL6SSTUz07N0RbcaozSHqhv8zB0mL9lTjeVpMfuYna9WmpmnwcaElgTqpctRUBGAcmpwf69jafwR
sgQqasy+PJlPcAlFftbT6TaNvGdAXnCDe+Fn3ILri0PJVLcU5O3pmGSKDhXAbOTqlo1efbS4OA6W
Wbwid7P2TAw3tYp3KZuDdZgPxkYr4upICd69ysK6dGDEN05FsHQUOO0jbMJyZwReuIOHFm6VSjN+
+xgqT+l6ayPQjhrYJtplRvZQWi+6xSurL3164Ta/yIg4TAz9ldBfKokwbx4mqzl3qfuJ4Drwk2x+
K7yS5Vt2V5qJ2ih/UHWY7VpuQp+KfoRMnb4AoECRW7ynyYKHLQDKYgTIt0S7xSciAjN+bcwfOMZu
ZMi9jCbt2ZCIJxfHykbH5L8y6iVS0M3+yRkGAlb3O+DFbp01xk0zCo6lKfmdrfJezXVwcOHkc3Ik
J+SExByg3F+HSC+OANJOHK/NpSlF/Q0qz9obU+nmMCEmtMy6GjY9xrN9g7qKNZJ5y4xiR4gfYaxO
Xry7Ua1vCFTvkDVpgd968QkGB2gHvHTbNNS/CvYgGBi1BxPjMBGzoNpt9DCw1LFfSdZwCdKZTHjH
xtBgVU1fvDW8fRgthUvLmfbFlhEHobWF81ibw5sV5K9OFx/55/ZYOj5g75OgJgooKt25SObHsBAf
I3DJmaG8AOSr6dmT2elPYrbfOtM0N4NS/b7LzTWdqPKX6ymCNYhwFi1K8grZ6kKBA7U+hgsAqUzg
CaGSlBSA2NfTMbRB9jsRpqyYh1X1G1eEN9OjA+qnLZKrhZEtJNJNB5q5UtAGi2Zcj0n/Vdg617oY
5aZpQKDKCn2mkzKBk8WuQ/TvQ1fNtk1gPBuW846NnTnWgEW/R7JLkmXhYwR8G0t5labx42mF46Oi
eNLk9GRSOyWduDsDKm702ITjOe5aAdDnuylf80h9Srd5ag2yaeRIg4/aphnGLTeQ2FbJOKzQn6Ga
B/uO+NNbxYYR+qOq3hHiQ1jKkh9zAd3EcwjysW02/cytv/jHBtl4PsQs4vykjXtpsrujVYpD0Ih7
3+PMSCyR+syw3zVangfHtX8rFxyGiQ1IaMxhrWk8E2PT8gLUX2ERP0m8GpuRGQbS0hBJf3AG/KSu
NhyLxR/8iYAVjXg6/Mu1dM2hEy08XsTxqdrP4/hNfNpRhpIuJy5xRAsMA1HqHsak+SE05F0WI8mR
owou9AQmM53u1cmtL69M11zym8RYwNgGm/wIZbTpikfPbK19yNaG3hKl9ZDFaj051ceEEG5jVdMx
stnuej22mskuBcJp65p39Wlmer+2O/EEWeA3M1MoRa5jgUdkjeJj1Uj9tjXPqW7Zpyyu2TRTurZ2
/2o1zZOrq3rNT5GdqgRwRzwFgrerO4WjeKlpC5ESflfFsqiXBe90w3NoVGwEgXHjieioRQySvutZ
fDYohrERYCdkjfVakcfr80Zj60nan9GznyenPVU43nnau1cXA+BgN/fICr8jAxNW0o1X3fEuFB7o
97H2D2kOFrrIqQFRRNOdgVSe30MPpNHk8uDngsvHbj6YDdPwhLiXCSBYNZyDO8dG4dcWPLvuYnNs
vI+qYPthqJ4NYItRvbKLt2wAmBzPrLuCTqPrTF5thzASUro/LF1/7Uk6I3a8PuFFWwQLSAYt5EMd
x/R6jhCjdUZU7VOv8TYsO2/o0V5ENR/x0Z9bi8DH2MDu4BYl917VvKbxxCWWlFf6pOc49NiaJZnx
yDQlW0N5OaHTg0eUVx9JYQHaj58qlJTp5HYbVPHOvh3LmyKrFlWmhda+z09ROF28SDxjkGQ/jl8c
tIrzYJocZ3HP2+U27ZJ4aAzMC2nNyIl9V8TlbuhIntM0vuu6djPbcpkMtbvSxmxiNyAeEp1bvWmB
Tor2E5fmAxFLxPJE+k/sWbuRp4j4lxaMcfxIeM4b4UoPDeq3VRkQKu7a0W0yzeuoR9umUckekf3F
SLiUVSR5oQauK2UUL4NRrBU5f7jS/JlEJganCoEAHJbOBOvkasEuhOKExkRwAIBpg3J9ouC9WkSm
s/bFRTGW5aaVExmivE0bKUVMSBYnQVx+uLCYan16oLG/tlH7pBtRegba8dW1JTvAHNF+3mtAAfhV
pynV6MKYppGatCKn7WjWirgwwQpJTgkGaEFUa6qhAYUq/6QUC/sW/UxruSuXLYtfkyuBV4yxRMLW
hhQuLiMYaj3TrzUxO7+pVcd7Apd5lCYIoZlrfmTJ/OI5ZNCFGgV+LccHNvGZHxY1Eq0gYcuj189V
JIEYURRFkgw3c4a/Ujb1a+3Ej5rDoESlKrk0Dduw1Lbv0P3wRyvxKJroq63pliq6c2rMTjvUoaEu
dUjBLDABbduxxSzYPITNTJOQDhP/v+hLhsN3ExkXzbPOPdlcOB3VbR4GgY7TQjk+jQcEVR8xZPt1
3LBla8MOVlbrMEoZx7M+T4g1p+JzjBC44m7BdcqWY0v6YY0yr0w2gDy8TUhG7HoaEntNBsljE8uz
KJszoO43mBfcdm2ecxLx9WrTwE3BpPkMWAwkrprIrmsQ02sgi9aZOcCrkeybJrhLrQV1hZUQBFiw
QMXMTmSwrW9h2h4e0V4/6BH7OkdCnUaC+py1MPQgTvYonXLDn0u930Fm+FyWGpZZbmkG7BuOFsnI
tr8D6K9WmU42XrR4NyL0ECxPmI8VufrJ3ei5mNTvPPfdg9GFn23H24fB5ZQUXN7kzABwHRFq9lgf
pBcRQsIGamUaveOrSsh9RwCzJ2MqqgQxzuCtWII2u6yyngYPEI7T90/ASyitIlAaIF38JNTFfigY
VugxQKFqeLEW21DUeHdhNXd0hH+LFH3v2X2NmxJQeVsCvYKZe2yjiR1Vqf+LLOharAuGjRNkr407
LL6hDwsN9xr555uTmt86kXwrrUFYMxTMP3O27qImvqzX+SP8UqKGENmkyOM5/lag9J/tnp4jd1Nx
bvT612ZgcaJGR+0/MkxXUj5n8/TlFuoyZjFZV3rQfZv8s4Sx0t6y3Sb/ZtbfC3JfXhyZYC7FgSY5
Vn3MH4v+X9R/0IDOiITbFTmlnzwCT3m97O9K2Hdx4T4lBEOVOhuN2JpOsTN3rzRz16hhnz3NN4o7
sktnAk8axDnkjhyARLyVue3eoq4PTi37lefYKbMTtnMYVBMRbCQyEoEWOmwQUhc4Bh4669qxUflT
STt8gymtNwmOfeR2guwHvL7+jKGA+bdHwOFQzDc9GuWfoFPCg5qUSOPQgg78HHZL2OuIzn2FWc59
76fSuMwt1gSusYx9E+OljUXOxpqUp6vDaOnSIPp8lCYHbQz+YWWY1BywW0jxYzCPcfiztL0lNKZm
8Jw5cjcHhumPQFw2wmgInYqwLcgovLcuVUFhxPOZpXawDi3WtQV3i6BPIvpB0CNLc0XGHOE6SGTB
3ZgAlEM20bC8rSuArI9K2f8aaBkSmiDYmK7cIor9RDvo+MPIqWaMxhXH5rpKGWOSA3KxFfEkltQR
VIcMHtqiZmLvyg9GQMkJSgC6Iq22F4d1pJ91PdvAFEK9KNxd70E5Z07x0pREqKnZJCGq3pdF+YKQ
pVslwrPPbGlIgCJvJt00RTvvOuAq/8qwh99BxgFikuTJcOI3vW+jR3j8n47Zvw1j9t0YTY4ht3T2
hpGUbMZK/ApJv9Wd6SsvxGmuGqp953WKJBFhZcnZJ/QN05t6l6b6D27zW8tQyDcl4gaM3b/4dvf4
DMcr8DA+ICW2ScOnZJgUIAVJm3ZV3qfRNTZd4Nxrm/EC1Wxz6G0G/1FBQ+8RObbI5vdCJp+VYz6Y
M7NoPr2fsdHHG3/wzJCPdQ9+zNUkrUfS2dIjmO/qhZAzz9pqZkpORlWU47paNtImjBg2/AJIoGGV
IFV6ohSnOV/4Gt1WaC6QSaiceYJg3c2mp0Y3fjFT4ceDCsxVln5ggneeLd4G30SHUOEfWpVjG+5a
3Tky/G86c0z3LJpwn1Jz4BLFYDx4PsGKIJsqpELNp+e4acXRoHEG43BaZ96IXNQSZk+CRVZsh7n6
gw5F8of74uXWow4jZI1yfD3UBOTVpLTlVc2wLAwyrmxVQ6XEKsdh2azaaCT3ObsWoMWb0kx8YBaa
V89+UpvhH3gr+256NcMsRbbPQ0mmpVinaQ0ZrRJOvxpKGq8sb58tgNHweraOO51sMgN8Eq1+ndF6
zctF+gOzgIU+DzYk22g1jCNjJ1u3hNxIZQPFjhl6T0SKUq+7ysrOlMhQXhnchUyoY7lhc+ytGVbM
5woi/6EVus2YUrpgB0wgqgIkaqsjY27IbyffNXhm43b2puw602PPXX5DTPbEgXgIEc4z/cvkzkrQ
EuCu1AVBq6UpcYGX4U4nMfRMOF+1RpAxrhXNy8bIwg8v9BgVRkR29PNVICTF6BKgrh0lj6bLsk6r
EvRaqAbzWCPNJak/WS9fMhdRSYQiex8GPPUtJq6tyIxDVnF6Ku+PmFjgmTWB3eW+0SH9Fi4CuyR0
5daJKnHIbXQdscXlMYbBekZnTF9Kfm3RjSXSHPM8Jxx5qgRA5pQ1h1oLURJzROUn5aydg9p8ztJm
25Xy1wY46RbNZ+cNWAFRGfvdNPxOgkoiL4GDkZqVkW+qd+2xK/qDSzqR7yXm9Fql7l9QT1gYTfWG
AfBsuRgENA5tIgtDxIa4ipCf/81d+mN17MpTJrmLMQ9LESbLFQIMb1+2RvXh6ABu0Zoga9rkRs32
nUUm2QdaZ5OLwqAXiYVd58NHRg61i7pyUazRasI6aG0PaX+ESu3LLpzFttcaybiBDNWS6+UZ6ROB
jwKeiyvmS6WqPl4bcdG9TXKxFE1kMEXsOqM4f+ribNiXcwnnqRud+D0T2FqPTRVyRbdxrIp7M7n9
hpNEU4SdOYguWghX8VbTx+4YxFFzGWiaYcF391mNZ1gYd/bYW1T3dK6J8SYtfn0uxA9v5AyeHbqe
zsx3iDO+EKY+YK/YMzK/kLk7frDbpCYInJISVL6k2O9pAFAf2hBTvXw6tcoOtm0R87hG+VeCKQiM
ig4QAjzaOaKreY/JKNvjQ1Y+1qUemh1wdz44eQQrUh5tznfQm6SUIuoLJ1xqqhh+ek5GbqiZTYZM
GQoWDOXRVlSl9NZEgqqXWdr1KRWkb/tFQmon4mpt3qRgOe6DJtNHoIwsRwhbHi8SaedzbsKH2ndZ
n72QpQTOmqSkDyKF7Zspq+QVwRmjfzec03Frocf4x5Wrj1s1GK5kjpEmD4FidcftGhBxAY6IgeUw
YllpgfPodkQEvexJP41jRiq6ZU31nlSlOnuVdC+Bb1lavc0Z1o9rYoUZJLoWdvi2qun1KiFKA+Fg
RbgcZ2e/BfiowdZqHIgEbb9WJV1/LPPiTYaOtk8h8/3ocVGd7DqD2cPevziXJOxtqhJP0pJdlzx3
s2eGPkbK4TdDmC8RLcj2iOYTdTgP566GE7OR2JeOAtXbR1SERMMHMquHtW3OLSAt3trkmbJ4dDfB
MNNk2IvgsiIW7bFMywieYa7HpD17vM+E4bSotRtBUcFoenhnTp7esgadhxta7tXWzO47RQr2EIxM
ycMmQ+BjLZmD+F3yT2ikyRqlNV+ahLWq4a28A6EId2zkOUeCiJFh0SQ7DxrWDmK186LrSm1YsRXP
s6ui3YxK5xCT/HuEnzHsharsj9Amq4t96cwkj/1DjYKhaxPPx2EfwZQG1fZhMrB8xt3AsVlhyvLx
XXSPo9n3a9hBDBRsr6hMQmodLt2wtVLKUDDw1rGaGjFCK27ERkbC7dZzRsQowKwy/DYQ4B751mpr
GwM+ehoj3EEjaxPbL3tbsWMHpkIFaGXTJeiV4smnUPhxLXv21r3uZgdyLMsHpLjB1sOWTz00dtc2
FM5nWncEZha2ue8rcGutVkCVbDVJdFtvR4v9ijw4U0QucxM4S8xPw8MIKXCPcHp+sLIZWEcbD/JW
62a/J2dTXUAutl9p201feCy7O19J9ID+j7lSEdmIxhKnxQUXiZAATXLHnAuRrLDamAxLQk8hEsVr
ogiiB6JG0j2wB8ANOAv08UI0YqI2NUatR5kl/SekTIHmUOFZWzO5oUpnItMnrHXj8UVMiZE8WjUL
xEtlkcyJiZTRmNB+4gqInVY5DwnjAEZHvIulFCeRU9PZAfKGNht27M3lwSzsfwiqYM6zqywM7P+V
sSQLDpym5ngNgTywaqKwhhvwBGoDTZE8THXym7TFLjNC4K2W8CMtvNaS0igMVOZrlf0SQa1BNm19
CU9+FAJGvucaRwNGiK9B04EZlnxrmNxWTQvGmqkZSyS3momxQANBXJK9hg+qHTm8mP958tIP3nRQ
BMzQb3GcxE7G389GIfeJ73q0imCip7biATB27TAGjsYSKZRxNsOmIRUOiGakaf1RTi4oso6nADoa
aaq31Cq/qRAojiBh0VfpcOaDbRwOIaa33tl4uvZQGK79qtLwHkIUUBXrtqoSLwXLnLUQ2h34zqM+
OJpvmNRpANFQFdSuPwaWc1COR/BnCYdOWDkeuLZEfY4okwUCND/XCl+aQa/W3JvD3pIK2uQSedoD
SHHHaVpxw5Ekk4ZPpVcyjJvYGnDyWeBMqZibSMBig3DMrqshLdUdTo1ujvtODxW0MN3cJBiakMVQ
0GTcs4XGfdeb6tFxCLxMoTApV/4t9nXcNoT5NonNOIkFgGk21smRFdosE4ckxJ7J8xkdV7su11+F
hIuCXeTcNZCHELk8/Q8qkdQ1UeR8QFdn6EI8JmKkjMQMyv9SZ+AWdzb8e1KeqoVlgkHlmV3mD84V
wR4VAn6lE9BSx0RcwcZFTiNS0iaD7qiUuFPp/6VsOI4hr60P+OKrzekbxjb57bC5U3TLR5fgIt5d
qjeRDvaqW5D3bt+pLZsk6FFBfZ+Ibvftovnrhbb14NCuzJwtq0fRthEDIrAwMT47gIY0BUmxB4Q7
bMJ68d5qiGkC4f0lbXihcyV/ua0ezdzpfeFKtn+RJDpwxpqI8u1dOpxcJeHMmzLLf6XS6TTKMecv
qKHmu3Led5C0GiaDtoVO2crtv25MwLeACp5l++RF4bvnhg8QyzquTRIKQxN3lkGsl+9O5rS2yv5U
puGfWRhqXVXVYanpHeyX+Ex5kEtN3BOvvrexd3Lj7L3Xx1Mt6u0YTt8xEgV0fzQYc44yONdimq9s
9qsGmaIkdAZfWAiWVegsDGlyYhvPXRq3kCY4AhwRPTo9HxRjU2ggijAHl/Re2PHDj95Ft0KvH/NK
ElIW5edkjHZxr5XbuB8+02ZJXxVqCWtvXptE+2mM+B9TXlKcNKxLwh1JsppkAP49PFlgYxsvFkeb
VTk99Hxjeor6getkDMES1I5xFTEzln7qX9Nm2DZkXMwopIlYabaGBpFNB9fgF60BaTvx9sBxWRaW
6UfaBO9BlH8vtTnV0V0T6t0iFGDtqPKul/o3Zsb3sTLPZsaxqjToiYaRfY3e9JKN5FM63iv7jHDd
KdgN5Ht5yBvqbd1bxxpNIVnzJ4MwJW1ut3kJ6QgI58WkQ94S+lmxPAw/+Lz2inDwVWnX0UYaLqQw
0Z1Se8CYUxUHG+8XFLB4NXbGPmZlWWbGtzuikKkXbzzZ2xRz0K9WVtWfs2Vr4mTiNCKWW0PeESuT
dhGp97YuxgsCQoYA4MbXgmWxL3sgq2WjgMdOzC4J/6TiQEXail2X5uVG8N5w8iBnI6VHOwhG+1rW
aivINriSmCg8sq/+IuAwXit2Z1gvgB7UerVJrOZBt0lFyOuUJUl9t7TuLjFpYaewuR8qlEV2Qn9F
XBClqTTtDSFlx7Kve8Y8Q70BY8r5kJn2KUDgiTuvvsVdZMN1o38UFoqEzq3qLQCyP0biBBF05okt
jljxgj1nKuovWJp2bdVfGe7d4xEdqJm0zzLRoDtpvNchjjTYVn9TsgxT9MZld0oJCrM070H9SJdA
jwh7hUX3uvPC+h8lT7xKqvhVLmKHng/AK8pDzbpzaxXVfnFXHOjUo6PZxQT3IS2w0ubCoJ9FrBU9
R+BKcEJmDAkm9tKB5ldieFMhhxtuxA+9NrV/ViyPRO70z1FW9afQwcHmFdlvgo+aP5S6DP3LR/qE
V4kVcGObTrLOSfdcQfWI1qjDEadoJ1lKdoARuAPH27Y6IUMFdyh0l0WcyMK+TLJnvUSYKyPjWkdN
sfK68YcdNz31PKK7a8lBAK9QlOzUGheb1xz+2U51XbIld5WG5EbqM9oHXmqj6p6Bw7P8BTpgWfCt
mF+cRKU/F5IapetZFQQjSPdKa7dTnj1nkfE5BvJgZUxRpi59JQ5ufjUC2fiGmN5UbhLMF0+IHUne
Crv6L2BmEthmQ3wN0K9h5ujtdRJ8AQugPZjKqy48f2SSwv1iUJbMFoN+8MBbs4gviaN+GL/vpzJP
fZlO74kKoanQG0TcrZnFdsFAhA4bwIG2KY64FBAt53wKqZVtQc9BPZWDtu2MquUvyU6CPfpHkhbb
sPDwVgziBLgQRicjyDh2kiOY+k1toV02hrjG5lu7G1fpf/zH8F0y3Olc+FSiPkacwQI1qNM70fYP
GqKuYaFRWfyPQqKirOf6UYunZyNqbniNCEKOpxCbmzp5kXMmEvejz3Skxe3EQxP9hK7xXMYCKkVq
PiB730GvzZf5cLhm0H6y3Rjdovs7kiwI6xHxmaEb3OEVcQoE0exLgULamBuBn390SCbm9kMCisEP
9JA2mWekKeUGB/TdpAEH1BhjCxjhJXN8rPtCX9sRdwXYMk7twl3GY+Yf+ayUI3GAuroMVjUbx8Xn
nbwlRrcRkb7Ik4pzj6EhQiS5+Gb2WQtnIQSOAjm8R0JALAqwAx6V1Ned8i51DxZW3OdrgvtIYh28
74GHLcrQpaHYFCjQMrcXPta5a2aT3OBmebxt2MbTsNTbdAhupeVSr8R4curIOGOke4Zzx09ST/qa
6vh1MId/wFLHVaOIjkZ7fiSy46jltTqEYf8sNGenbA9lW1lc6T+XIIYUsIqLJXioSBH4j7PzWK4c
y7Lsr6TlOGENXAFR1tWDJ/gENZ3KfQIjXUBrja/vhahJ8JFGWlRkjtIz/D7oe87Ze22++3xtd7Tp
MRqY7VUftkxhY/1ndrwjSixe7MDLDnYBkoQo6bsMGyxhjSOBkrExbP2UflImqFd9E7pWwIiwg8LY
JMmZwaCI8rmBD2W+5D1bWp2F1zi8vzdGcTXa3lOjGxJisH/mldhZdnmJQiDbenxop0rTEi7bY40e
ZD0U6nVoxxcnKnawADBnmsYF5tY/GODu+il8RCh7DdztuyrrFxTpPAKpXTNJy0gsEGLPkGrLiJdn
38Rf787zS1ixraL1+WI2CwYlQjTAR+JH0Aw7cOhEIvnJVYapAlGo80IMwz3IKfYogOxFSqSLzYly
zNRcl5PV0Q+ECz41ITyvOT1YjUaXpn9nqboiYcOgQR1v5ND9KmOm69Hy/nWje8rCK1rkr2E7IX2P
LbGJU2+ZKtk3NTMDOCvxNbxz+q9p72+0QKrZe8V9F46w8IidQRs3HWHBY8Qda73WtTiil2Zs6eke
z+uyUW3Cy8LJYmAcnAvM5DtZFoDGHRCGvdgUFlbhpIvO88C7a0oHYCS9lzF0nydR6aWNdZj8ejHk
OetIxZe+4d2KeZoXo8g37dX3oREdEVfmZ2UZJXSWrVisaoASNH2z+TzrEuweGS25Is5fEb+BDQzJ
mdFNjs4T0XkcWtc+8o5VRPAAhojmAXVuxtSH3WIfJZcKZH5a8r7IqXeYrde3ZFhiwi9xtYqQSkVH
DwFAK8gvI7f7QukMHYqqQGJTB7pZ6+Z+5GRs6rii/9IW00Wa549xVt9EQLU3g2vBGjdR2MfuvvIg
fGY+dss5qX5jhvrFVxj9TW7+CIua4o6RGFBh9TQRBbCple9jIudqqpi7X0/IP5ywlnvmRxiDTAt1
i6I2dI3c2zf8Gyt0avhhnWzYMIkeV66tv5nMTB57XzCNxHdJw7TgLyp+duzeEF6btBNF4ezaOs03
asxQBgS3koJvbRbjUQ4tGdAuZ5hzhrCmTBFJWSgSh+IBF6Ha5tJ5jPr+1zhARyVE7bUrgbo2g7dV
M6E2qRBIEeH6dpo0k9y4ltq71dhNt4mpaLin2e8ptgXtrLqdnwL0q+eioChiCtK2JWO7RZdBL6o5
b2bH+aEdMz+Lc0sCvUG6z0gxYMQBBAlriJf5DmVu5OJNlnU2WOsorpzLmLiU82yEekFzzcQlAl5S
kHlpU/Wup6LH8FAY/AWrLigT8ex6JKgwlWoTOmeToM9np7a16bvYd+Fd5CSGw/UsfvEJbi+T3mBz
TbuKMJ8x0FLS6zDT37R8qPIRDS82MndYYhddsc8IVKPtVjaGw/BqgChixqBOz8JWSu8smEsP7wi6
fXiYVUzXKtBecJxb9tZbQSj4BeGmgw+drCXqFjGbH57lWC0AtyFn/AEiIH+xC4HgrywH4o0AipFn
B93uoTSREEi4I6AMF67HuiwD78VxfO+85fYO1hkQsEtNf6NZk8hFMR36BfpwFzLLjzkhAnhl0EF4
aDFK37E6qAWSRa9dy0t+B+wnUeR5zbmLiZwQgVQv5nEg6kia8sFIaNW7bGEJdbHjC0K66z+lM2BK
rqn6s2OltHoAGxBcZZLQY0yzIVJyi8YbMlwnYChOn+y5KwUPBvenBwXZDJmV85Kaz+PWIQsSUzp9
o5ld6zOdZsxckeAt745OFj1YrTRghCWS7N60jyHdjBJwOeENdCzHuKQOhgYgf/QBmABS0um0Lnry
uzrTi7GMd9EZXlzycBG0M5KL8Q9ZbSoeu64LvNXMk3ZOGLh1NhlV9Vq7vIsYX1NOi6Gxn2fL8356
GKNvUOJ0mFusXo/ftcpIzKxjl15yk09y7xhW5Oxb22ZqknmyxIRgmDFZFXlMnV+mVfvDy+h4N/Q9
1yVbg21mus61X4dGuIvIE/lmZ6N7k7qhHlYzGQeU1XAoZzen2GiYQoMVZRRwV7k9JCx0rXppMiGq
WMFJI65CIca95Zpoahru2iOSIOb7uVNSfuJDDNt7O9CZh0Qiae113wVVvCXclRK9DchQLUZaTiG6
yC3IqHhvuCJPt9k4JeGus1I+qHR+nUc36tLfrjMiqWoyJ+bPTJkiAsnh+62MiF79OZ0G65nUBjG+
kN/Ajp6On6x2wGQI36ZD6MQ7APyhyWudsLCVVbamXPtQYBregE4r1yLXeUtMpOVEq44A7xc3dozX
1kBSuqUngxW6GBveoUZYIcGvEt1dZAVaSw2ic+dnJX0xR02BfxzrkDdD7/vNzi/n5Mlg43KRDPDa
KIrxWiKWKNHqBEQ0qIYCHyV6ClconYhTJW02IwRB5MZ6GaScZf0wHWeoI8HG7VtAVX+FnbYSHShO
cmdb1Y2xDYVs9pHsXbGldpqJBVNkQ/pQFcEhVk8MhxscJHTlqDCD+V54eKJgBGXemnjpEU2MZaOm
pduCNnsEO8KzU7gVo0KHThTiEzffBI3TWYdxBuuGCoJATfSFuJXB76JWAePbiZLwBBmUG6vurKtp
bq0/bCTgLzSZa6jjTKYXbmF4ImjxXTTPGaGmN3CUoZ7jGU77bd+3UHmJBCcA0M66JwezwVkJq+n4
V2aXS2/9ISbIxb+U5tQPBMCL5MKJkK9uGtvlRTlLfnlhTGXNsHYm9BfpQnM7SB0QARJbKCM0etxt
lEFounIhz2Ur7HEZaMGuvSS/HbkQaoEfZgmGemSKvEjHG/8szRiKYlLmIqy7Ti/vhjhhlGmXNBKs
eJi7XRaSHz2ghcgoVSc2wwPQDnVp1F03o371Uu/mP1w8Qj9FEB5tNqRLtqTX/MqmejDWqFHHJ9Wi
HPsPcfNhzBAvONYdPo0hRwUvfOIosnwCCh/aL0bfXdAJMbG+GNBrYm5Lo4nULkzbQ2zQp6xjRzwQ
Y7hEO6roHG2hvhAiFgwyy9pQ6EPS5hmrmHMWgl84i6oeTTrQtce6KpBG+VAN9gSbRq+RCqn4es+I
96os0JFmRkGR69EmualHwWWPCLy7+o/V03oUvVUc8Mq0AdoG2JvkXszpt7aP225VNxVQHcEzWdE5
xirjZKa01nZvd/3jv//1f/7f//05/lfwu7gpUmD3+b/yLrsporxt/vvfzr//Vf7P/3r49d//hj9n
S771/NezLOnSy+HPf77cRXnA/9n6T931DV4Jwz0At2W2AAZq0+V9CN5EWt9yaFSbseeG/3xR/dGi
ggqffD7Ih0K8XZTGjB/qcPQO4RQFIbLekXJP+gVuT6Tsnd59vpx6v5xnKwsBoYlY0rGWP//bMaaV
YjKSRvZhxqoNs7T0m+8eIZZfHJX9wTKex9HY0uRT7Mm3y1TW2Bszwl9StDVIEmXddbxinlz4P9u4
NuLzz4/KMt+tp0wum61MV0mT0vfteoM9Op1BKCzRfi3xEpp8oLEdxkOfNynAKss/75YkQKBVxU7o
RRZcL9vVz3+F+8GPYH+vLIHC3Nby5P7RfkpaTWsGRx+zeYhGNE2e22SWr07W1RkdnLRKN61V8HlJ
R0vkm3++vBTaVpLTaHv65JwXXgJ6mdyJo50P0R0f61ZQ5owUnJoRR82nckF89kcbQMbh86Xf31XK
1Ghc/lrZ4SK8Pf0URnOYGRmnXzjFjONLzmThAnD0tp8vZC0X8u0zykpoHS06CozL1cmFjkVWY2MX
xmGkrkFy7iRYLDKsIU8emL0rPkgO06DGrfDRdwHDyk5N1rRFnmrTH5ns/Isf9NE11w6vDs+zgC2c
vjOIOyKmKImCY18YtxUcy02JM32Pj/F19qXYOHUp7vKezJPPT8T71wbngZaT8liUiIKTe01SS/om
crdD5ZnlNQbv+cKOkuCOkVP87Z8vZZtQaSwHHIs8fZbpLXA1De6rUCZ8tCy/vak9gVC28qwvnuOP
zqYtlHakVhya7b29j6rJa+Oo1cGxMWSp6F5ZcPGRHpfEwS1zDGgtqcMEEqM94jg8Rp8f6Qe3sbRs
U+JjQb+nT5+gwZSIOqouOKKsWhr94NLiHUGbhlx/vtCHx2kvt68wAZaeLtQnfl9pNGSMDpwGR0Qe
IYmmwSLNAkObKn9W5pStm1K6+88Xfv9eZknFi9l0XOV4cvlhf3v9d8XUTcVg+AcfDe8RIGj7xEV1
zluL3krBE/v8+XrWXw/AyQNrKVqvjicsbZrWyYpDVnv8aesf8iiexJmjqBo3k4/3gOlXm6CtJJXj
MaJcJ4hXYL1eYzRjGwrYfglpodMAi46QrH7V4ErELCLxD20gypKJoonM+1V0+jphtHOZaNGWa96u
KP9GhPerWGp4OT1tlXA11oN7A5kEU10VR4/GUFkhO+oaOTSYIDJRq8ii7suiOgGuzHlBDmFW1qaw
M/ta+9QpG/pv3vPyuXswKTTdZefEVi6o7B5YBFmw40VgpyZJRDh/J7hGGBdATOdbs8wiDABp7j2l
iCNvHEUmQhWPaLJmyCn2yioG0komJuLNOtRtt6f3QNnb4oX8nkLe/IbfDqucWxsWPcZImd8BDmnj
0FUJRBFsC80t6GYk+6FQqMUFiVrJs0ufwt8MipMJGSWa79w6p+in5VCioMhmZqxUUJpUL6OBra4E
84V11rdtt2mRDNwOqGT3Zp2MP0l0VpcO6qeAppQNkAi6Y487lr/J2+sMj/HWyAtYf1XeU9LlfIhn
kh8C6PpiGH+YYo5uY8OL0YIVhDGs20n390lo1AROBTSJMtDg31Km0PUhApYNcldk+t4nLGqfJY17
TcGEwAV2KQPmhD38Lx+HIvYB+v4EZ1KQo5UgieebUzOGQVteendI94FwFxmA+nvIQFBQ3IiMxPXA
uPCVfjwn/fP7fHndnt7ljgJKsHwHLPQgJ88VjQ0mnUl0nEs/3oAjCcncbpiF1mreOuQQbWcnco6f
L/rBN4DXBzccLTRT8DS/XTR0zaKPlBuBbDG0v7bbbKRtqxznRYct0Zyfr/bBIbKag15aa5qr4uTd
PJmmK8CdRTi+bUzZRtgMtFcmKpiiTxpcBW4DSE0m/RevkI/WtWz24x4rM9s9OcqJrF5E1El8DEvK
TGwi+ICpY8u9Vycl9nqDRMetTfLnF9upD16VdGsdTYXqSs1Zfnt2h2iuE4ij4dGJEWKNQ6ZTqPVY
mNZeDDyR9sEc//n8FH+0jRVSUHrYmg2cNpcP1N9ezxrgq9kRjHgsdZyvQzdHBZOzTa/VBDu7Tehm
Ix3ZBDVhYDFIRaY9bf/t8x/x0V0lFftIk0+w+/4bbAT49NEwHoG31HtdgqrEpx0tQzHji1tquWVO
nhohbWnh3eP7YDknmxiRhNxRVRUdyUfJ1T412GNecLc7F9rMsgewOc2zaw1Mz/PZBe5fVF76xc71
o7uLnZsHVkywpzzdR0XK7osYedqxVXUPo8O9jwUGeAwDrwKx274kFeeLXcbyxTs9as9iDqsQ1C0f
4bcX2bEWPoMkasJq7PAg0aKsYqP/CcOJFOl0gdEUxFxJ5ZtfLPzBleXzxM1lOy4vK3Hykor8Gq1T
RH2iG1T5MG6n50Dk/dod3P7285vog4dH4upVfM5Nl+3Gycsi9fu+DABfHClCFv8F48IiZ08eFfaT
LOlHfr7cRxs3thfir82wogJ7e0oRzk12nLILlzgKJvTyMW/CKnRx13y+0Ad3LLtDng1NleNpdXIK
baXdubYoP5yALgqd4iXHNIgvssl9nXpbEhnrRNt8hCxT50X0xfPy0VkVCGZNT5KthBLt7WESQsM5
lDCfECM5h1K4WBsK6T6NcAF3KjOi7J8frtIW+1PLozvhmcsP+tv7iPlPM3eFrQ9BXKNox76LSA1G
J6RHZ+q7PxBW23BvkvlRHIM4c+Elp3XdX35+0j84bK3JPXPx1PCeOD3puvCcyrYqaj6n/0m7Fg5Z
hwvaIKL+XFDU7T5f7oPHRPMPVZVpClC7J/eu7k3L7ObSOBipIS+HwSyOSViG3yRRaWefL/XBq4CV
XK6Z59iWOq0el7BmmbDDO0ToT5+GBhWDJATovKEC3iyire9tgWPNZOb6xZX98CAdQe3h0gTi4/r2
yjZT5HRyno1DSVLwvh9ia0uGoLnJqZS3/4uDRI/sSmoAmkInz0ysM01A4WQcbI3VOeu9+bKu2mZT
t7E4VH4DwahUtO1jjP6fr/zRQTra4kOmLYuLebKylFHUi3aJWhvc4QgHol0Dxyag2+m6u8+X+qtx
9vatDqpOUSbzYndpwpy8gkakfFZu5mzGME/Pdt5uS6hdhjnzIU3U1neNS4Lav9V2ct5F9nFJ+dqY
QY8VEDtCKK+/+DnLR+T05yxVHuW6a3vvdk1lOQUiJU77aBjybnSZQ3li2+EvSxqCah1UPwDoSIzI
m92EnxV3iIZSEdRPcxE//G9+Cxff8nhzWrZz8sFDhkCkW5gxRQfhtmui7A50RLqOTAs7Lmxem7qJ
aMQ8WTWjgVoQEexc6+cWLVsej1+8Qy3x/sxQAVv8Y9Ip88TyTP7tnUYWIUeejuExqaxF/40eDeGf
B/I1MKQX7Wgu9bf9RAKvg4JvBV0+fpAOhQy6R/W9INgs/eonLffGycVia0tdBoWEXulp41B4cyC0
xZZLx+n8S4119KyCMQCOM2EW8q1FTzENErJYYBnyKul7/YNskQQfmt8k//TTrRUdGC0B9NFoozX7
9vygaUhbP5m9gxk0+Jn6oI6ug9a+gF7h7+PFdvX57fHuk8p6NAboujgWs6LTh5SCcworuM0HEiJf
OlUihS4HxByzPd6Q4usdojq4wioxP/R8Yr5Y/N0LeFncghNBG4Zt0ek+JbB9NL2UpYcE1Ly3m4TX
/m6lnlqcHt3QECRX6u+DtsvvmZ9iXvn80N992P5aXTqENVqmNk+/53CrE2zxLaea8LxemB34kkTt
+hC8OBuz+89Xe7dJWlZzNP01S3raEScXtk55y85KeYdS6xCJmrHE8yKl/XyVD45JSc0HZWn6LDO+
t7dPjbW1BrPPx5pslXVXKbXGMLlu3QqWQhoAWfp8vXfveHYGDq1Xz3NteymE365n02u3IHwbB6TP
7WVt4TZb9eMorqq+j5svFnv/8qAvSb/V1FDIIA+ezhm0X+cllkpYm9i393XTOtetEQPW9cNqX1YB
oissONd1WjNj1IN1UVshndIJvaxNi/yLBsAHVxSfP3A7TSucHcvJi7WoQ0niCFdUj2NxXY2mWqcF
XuvPz/AHz4jjLN1QijRe4qfbrxn1e0awrHOwUF6cqRDmjO0b/lYzi7yNAwsiGOL0s7Kq4v3nK39w
bYl2lJxn13a5m042KQ6Qdt+C/3vI6zI/b3sEHfOSurRkajz/06Xopv+1s7e5qlKd3LZe5MX1CBnw
ICvK7B+Nryf3hfCP9iKZYn3z+WLvnxEKCCWktOSCs3ZPFot7MASV1ZkHJtrptdtjAmj4sMB6qVL4
N3b0xRV8X+Rarse1o3tC3UBr4e0z4mS9JsGQ1k2g4/g7jcFh3ZngPgEmkJjr+YAcyvCrYuXdxbP5
3jMGYxjnUOe6y231t+9sz/3QJZiQjvYYGcQcNDQ6zQAnXGLHX+zY353Pv5Zia4mUbGlsnxxfnRBC
Qbpxwid9Itoygf/J5Hk6E8T/rqXZd1+8t989EaxHYSDZurveUnaeHFqMhD0fFAH1QGRWMxPJM/wW
cFNm+W3WjXGRmJRmAEacx89vnHcP/LKwZMfOW9xhIHNy46Tz6JXEHMdHGSxGXzrXtyqdirt/vgqd
H/6j6MwwWH17eBMUrsol6OboGh76ljSUF4OY8y+O5aP7g6Ngt6OE51qnk2ijt3g3CpftsTcFB3fy
6V3CQ/tmGPT6Pz+g/5lRvd1hMYRWkk+FKfhWOCdfCQ8KCAnsBGeILiAKhN7ZtO5ysnUMvwEoF0kT
XaSLbivah+AHp9XgxnQV7aHMoZR2EYxqw0qMLcMSjy6kw4Zg8pPidsIJsZ+pTfV2msrlAZPBOeAb
TJWOVfr3yEqia2TFtLAgkrJhq6M+3NToG8DVd1nzZAST9c1Ne4AbAIOBU2F8SwfQQPylSKgGC2Is
luoWcohS46GqDIFuuI5p/WEsvJLgVi7GwSkgnHUZ6bx1ZD+OljU8IsDrZiSxbUjYi1LNHzMvWzQw
VrqNQjVEu8YY7O+ZquAbwOaOd7NnJ79bWyAI95BKHeiuj8+Ok0HISYc+JcwZhWK+joj6/qlhPZ0x
rcPFFsAe4kUyRfeCvxAEEvil0CHmY2ViJDl4viuehlEk3XoU8bxp55RNJRijDkVi4e8K4Zm/SPqU
Jm6T3PmRYGJ8NlsGGys8otlG0AvboUiKD1Voj5e5cOYj8kC4S2SbnemxL4hw6HBwktc57ollVfcy
leYWomz2w4YG351Z04JKAyhXHgfbAhuezWUFjwF05S8i4vsLA3T+sJJ9PGAqFjp4QephMwNMgDJO
sor5PUUJ/qHutxZPzNpM657z70u0qcwEduRS8lqzRolLFesl249Z3hN1rvYEFeQ7aF/5oU7q/jac
zHTml5hzuumJkDN3MLqRcJVG2qVrUTXD49B1/h8yahJ9juW2uDfJMHkomCmfIxcbLqN6NnamkUw3
vhVMj2bvu/fkIKDIKzXKvjHF09+SynCc0jm6CISNBMIJiz095xg4osTQvcoDtLYrl/wHpIsTXM50
ndBdvQH5Tr1TBGWVYZEoALFgV7bTTZD0ZCoNvSg2okmMYwHCtt0k+JDwKSXqpmVI960LFdIlmdgg
BLLCKO7bfuqe2bc5yRbRh+dt2kF6Fy2c8weGQDTmyBhvL1qLXfGBUTBEv9zSLejivCWaY8Q2GAi/
vjVxZx/sfoCfI6wivHHSnllKU4YvRtz0pD075bXoiFZBLj8c+BbB22rGMX3Omiq6VMy04eWT4vnk
WZ1xnXih1WwtNFTZrmgreVs1rj+uCad2+hV5aBbXghCEK9tiqrbxo7TbkUVaWTeVN0lnI8PBJN/L
IG0S9mp4XuM/OrejsLN2pJZ17YK/mY/jYFi7ulL6GU0icEBfZaGDeFfVF54hs6cU9SmO0AB2hkuB
t1WIjHHbTnZR3xKQCnOClPAC/RYcZuR29IQKr8KP2096PPZdV2PKa3Uj0FfW1c+iMZJDZpN3umny
vqJhZBbehfaXOC84Qqmzyaqyse8UpfSxqlOjWNvKn3+XuWVuayPIeHW4pRmvLOLsp7VCPbj3bUAt
kybsfdH925dhCJoYC2I4owmUvlr3TOb3XhTaP3oz63cGcrOd6Y31Guxluk1mnH3JlNfcV7H3EGQV
jkFEmfGuayL7Z8YI46VrdXUFWIjMWPJIGZpCOKDcrTxk7HX4YMsivmJEWtG/iOfbWqn0Wy+L7HUs
W+fW7RG1Od0cvw6qH68a6cHIa0fRHSJYFa9qTkB7Tj3ISunLCWBvTLg68z8322IGLn8q5KVn+Nem
HQg19TtqyXy7sd1MQ+0Tsz7OPRKTpTXRHQm7K35CS5EXbdj0B0In1GFw8vkhSCTMGczP1wRcZMfQ
JWq+p3ZG1xZb52GmsvIszEJrB+3PO+uQh5w10gUVQzHf/BhiE2ygofptHpcFz+zIPUyEZmkfex12
j+x1/C1MCIgKSZvqO2jXQbkitA7Oq7YWugXNLPcwSnjdzMbEdY6OdF8S/3XIHbUdOlikj42+io1M
YDhyvIJJhun0azKZwvLMtiEUAexLltCKMQiDQ+XG0GMShlxQ5uu2fzCEUleAQuytbwKe8rUK9lkM
t6SZbG8H2QBDwezomyhIzDtGr/BS6iJMrpJhCM+FSismKhWM5bzojDWRX5CwMb5Y61EtOb94trN1
ltoFBEDsUI+50xeEWuXj1jXG7lrrttoVTZPsvSqFQJ9qXDwIxyFddfFFYoG44AEy58eR3cJVGGue
+iLwcR0kdrPB6Z48zLAL6rVH8O0FsdKk2KFPLLA3Z/OwqRD/85TpSbzyFgHZHDmEkQFXO0hnBAw6
TorxqWFn4RfF8fuNo6CfbC/TTAp+yo23O6uwVlDEMgdahOenOxHYDvFLDSG6ozG4m7HqzHO7Tr6H
luJ7+/keSCzF4NstkKDoYCLDhaP2cE42raHpp3NZ1uzH7QRZhC1IFUoJE6pWOp5JWMe7u5WFG1z7
KW285T1syF+4Huy7vqqtzWRFYoeab76usVUEa1yNkIgw7CbnZS1bzBuNjLaTXTabdmyq5QMxE5zg
Ai45EjPkBmefH8+y1T09HNd2aGGzTX0/prTzgEkPD8TRtMb6sZWpf1sO8n5qXHhJbaK/2EK+361y
9pYyQ1C0LZ+Nt1cOLqRKW9NKjtoeg4sJvfuuh+y7M0qgMJ8f2V9l++mhUdCTbbYU3O/KC1KIyULT
U3qUcPtXPpT+7/FAfEqu+ADw9JMlOzMv5B312BL+voKJ4R21hgUK/6YiT7a7+OIXLTv+01+0tLeX
E8AH+bRB6Thh56LxS8EM5wTewbhytnoKfhHii7sMN8ANGQHwz9sBYWmbEG/WSayKHhatz3/JcpO+
+yHcvLS0uY/fNSd9s41C0YzpsYzARoEJzc4SiIGbuMRWhOUFR0EYdOhYBvVaQVr6YvmPnl/bpf0j
pfpAi1BZ9hhX1OzHvOzltWaufNmXeNlhN0xbZec/ogFpms0o7ouFP7r9aOKj9xMU8OK0EyKgqMA4
oOKMKhx0Sc9+tEQ+fpmhWftCg/eBCIF+i2L0xdVW4t3UBMsjfvIGw2xjorqYi2zsgX2WE/jWboD2
5s3bPm+DPa8weEnJbIKl6MMvWlsfnWlKXdPkq8xDYJ/UoNVspFURd+mR5Ln6GnNMs/VDG3ZmHRUP
snX0Ok5KpuQaO/rnt9hHpxqIG/F+qGhRFJ+sHLgdxXUt02ON4+iQDG4NC7ENrue2d/afL/XB3WxR
UCjBWUYCftqXAXXUoxG10qPZM/wgiqJjk5vVa+J327MIudkmgqHhRDjALI854Oerf3CKkSrRCKYy
Vu/HMujhkyHzg/SYyD7a8LV+kE3ChoTUnlU3eniCm9x4YmLf/vx84Q/OsMXAUzuoA+i5nba9g4HK
FVsJNxgB0meZy4vLyo38tuMr8cXN/NEZRgnNvMexWOtU3tGNE7w8R/DRM6mHSCc0N+YExL9qxkcV
5flR5TP8jLScNqXv1/+L60tf2qK1yIfKPL2VjHERuTpNcizhNdACL+LbgJ0hAWZWSVqB012A6CvZ
AiJ9a2Y3OHx+nj96kimw6Fh7LCS5yd5+tCxMbrxD0bOK3DLUOoOZRJllBsEfz4tHtXO13z7Pddlf
SAVrD6B3hH0yJz82/KJD975xxSQdxQtzN+44hBNvfwm49UkGeRgcM6KxLjwHrQvcWK/6qjPHvOij
Sy55afyl4zWRubxdytRAlbIgTo9Vz94PuLI8OHmWnjFnic9w6hGo3oGJ7rLM3sRRbaAjG2EeVPbL
ZCZPoC2h71bzi5dRZ3SiWaM8oFioO7GeI7I8mP9lhDqbtCYIGsFZXIg1FCMTDjvwTqv6Y9YNzFQZ
3WkPq5ld4/5Tc8y/TdwspTAw+TG1Ho3W+42m734QgCv42H+vLGNYFZ4pVlGDNlOMnb3gbQ9ww8q1
8LpkP5fF9IN2SfLKxurYJXDvejjneMrZrPruMBLNZN+ZYwh0OA7HbSAyEPkN5FzRKI6jm+oNrYOr
KZlg4ZAJAQHiya7kTBNGMiIfH5M4Uqu+rdQhzQLiHFwdXXqT5ayzBGO9VzKrRW35JxjGfWl0NB50
DS0O0BEZ0PNWu+0TbGTqAiAKW8YV+z5OH6aBMAv0ZEhuG+IomfKvUJJSxTQpVccIFIrmwBWSoAeR
4FpoBh/ACmGjme+fDWkLZ6siEo68Tow/gthD0F1r2uQ1NlV5ZTf66Ob6CV8wZkB8+ii4UvBKZbV4
j5OnqR6/TzJUL6lBrwMLDxmrouoOPv33oyyKMwaThEUi+aL+HuMzJyv1bvTs8Wz2Mrm2S4irbktn
ZYDSToozcCd3mpIrcsOndWZ0elXZTkvQbQEo3gO6BhX3fgpUfNW746XE0nal6N1tRFfeuorAMjOW
P+je4SO0g+nM9LpgM4Sdt5GtfC3ZfO2qzpqw8El8BNk0r2us0ttWdMM6sxx0L5CgNk7i/gwtEeH+
dLA61f6CVTE3MfXpETg5HnJmNKvGrMk59fli4oaYN1FQZBsjncRWDY76PRgSTz92SjyoynbIl3K8
1xroGTzQ+noeeUlBS9uxm7kOG3k7cY8xxbLFhrALAv1GJ97mVfzaZfMPMY3RCtvWTVrN7h6Gxrd8
hI5Ak+UmYWe4ym21Q6hM0tSMOTd1SMwISCVb1ypLzhxrjraL2P58Cs0df0bSrcf01SWYewVgkkQV
Rz0omAprRK4Wp218wUs9Yj4Ib3HAhhc5+/JxQZxAkUDcD4l34uAbik7k92jrCxvyUeJdFRbspDBq
8V5iUTNhq9WU2a30roKEcGI1KPqMrRwBlFjOtphi85UOFdVObL14qTiAdLstEfjmWfnHEdgxPWcJ
vCPJbdMWcGQ1maf7znX/YCEoCTMLxdrvzR+0VvC+2ThuRqO1znBdplsvzZqNNIKfEzrADV1G7iCj
vMTvRsackL88IFKbkn0IUVfEYNQlIThGYNyosnmtfOdPN7uv6L095Nn5L8uuLseWHUK0JLKriLAL
hsDf6LKe++TPPkVyJL6TKf6fvs+uSjOCgRWV93nDqnD8UMnn+hlBAP3aeHjG0UlsnwyADxtifG3C
QJ35xHtxN3rgRVHvzUPRonnLp+0AnSvP1XPuttvAxvLPNu4a0eSFCUroGn5JcRNU3XVSjz86iKlr
s02HK8uvH4lxv7X7LODVRQ1OHtlAAhpecG9deRCQ2tbP916eWniNwdQmdoY+Q0Z/gEd06dmonOwi
rojNI9xgG0StugnxzG7HOmnIdFHPVQGnpZna5CkPCDUM+d7TSoY+loULtk9HFjnosvozAU9Z0zqP
N7TCqku3stTGzOOrMU/rvRK4wyIXDgP5DuUKZZy5FhlyXNwGtGB8B7+0sqfubG6hfJlE+JJ6Tn54
YxYwMHLe9DxMN9rJqYNj+QSx6DnJDW9cEehKlyIwX00DQ3QGVu7YQjheA7j2VmZv6U2lBt5GdXDW
k0m/YRqdnieTchefr9pWSHSIt+yxEAuivRpSQYoxv48DTNctxvlNxJsaqlp4a0x6AeeZE2/D3LmK
0hHbafz/GTuz5raRbFv/lRv9jr6Yh4jT54EkOFMiqcnyC0KWZcxAYgby198PdJ0+ZXVF+UZUKEqS
bYkEkLlz77W+xZTD6dXiLu6Hb+SY9gsOX7TKOMMqqUwAr6sXMlrgDdaBvRFhyAaGRG3Tm+p0puiH
tV3QhZciZdSQxCsy9VqawGOKckI7wSX9TqwcTRk9pqmYNvdO1fYXCEcfjsBaPiARB08y7zFVpq1d
CYKhBxnNFSmvXWG1POxwOSFS2ss8NEuAOeNWq4ghkDmJOdgVQN63M8+q752JjibVqjYSo603tGQ7
4lNWXkOqRkDcZePw9rh5+4VIEZJkmHLxhEbKVcNcsNF6DwBHpV6wkVyLqrCPZQagMjVoPUslJXhP
N+runnQyEvGkqB9FGgJZ5V+6WhHhiU5NNBQiiN4XQ1Wskb+3a5X+CRrM+I4b/13kiVxqgcYGRShD
0mupzzygXdCVJQekzbpzRijdQsHRSJFNtjUE81fyNT7IbYx8UH8APV14WYxq8biF/RfcwcXWismM
tnJQhWQVXpQb+Lo18WuAPF/g/a1AqGfRfQfcdZny3oz1BEajpv4JVAyQYKWBZwiTyZQJY0jiHU5c
ZYkEu+ZCyo8go4GrKuFJWmX1vXRLhbw/c9gZdBtOgYTFw5iAtDWCThwj6/zANFnaSkI5MQF8mBUB
CqKrugP41HtNrV5EZHyNFTvdNLVO01kUnd/1RbjkpmeEljvKtmSGAjyh+kCQzOLsWY+el7WXsIG0
OjiiXFotm56mjyjqxlguWo/kBSyrPyrLgYyObHuVN54JeYVmK4rxikBFQHY51qDC1o6awcx5isx0
bRF7u6JgRGkdOOlRR9S9Kaoo3WRumF0CXbrLLC6zc5JPAFMksNm+dn4UZfA1S6W2lxa5l13UveF2
eZNgwTaT23u+1hUYdkxCjEYE1VD1GHolFViXmq7zogU5tI4R6S4xXR6kW+uXGt3bmnBhZjBe+i01
6cdmtDZ9oUsT+Dg4n8ABot9FxFkypNriOrw0ud0sjTQjxVBhaNLKfWZCoUHuSHpVrn1EMOuWjoBG
Jod0FUyCcZ/ML3RV7qmRn5SBRi8XQFyR9UN09oLgvsEtAQmLmCVTNfMj5uNpG/WNXA9RfkXDAtIp
cwNr6QR1/0TqzVUOuvZo9tG91nnv0ZAcO7LAmDynxXl0KW8IBHfWqRWW657pNYDz4QzfgqSnyvkg
+gxKkg0uJ2zSXaZrygZGF5xer8cgpAJ6s+wSOA6kt1c74HJ3Tvbq9RRjnM7FOg5t+rECwlWkW8kJ
FiKcsEhd0VYMl2YL0bGwQPVBC/OAb2aJPzdBYUzXOswsWGImJhlwTgGjnmKQW7wkq5i4Fl9qZk8E
y/idSf6d3nevSqsGaxdP3qJikLvsw4bFMVaxgE/tpdFhkwfFU5Tge4SCkz8nKttg2sbJkg6MsTLD
HHn0ZIkD0w0Qsh0UmNpEy5/qbocmIB8WzsyTbxwI2F5LnKI9ETc0Ce4btbeGZaPXB+BuhzL1HkLP
SFYd7GZuh9TclfO4qPbSlxnalMksJtVbnLEzFABbiGzpM9cHLXMaYLYPSzl05nFIwvAbX5/Y68Pp
Ja6xHKctZLwgZTQz5I270cq4ZxrbDJeAoaavOgKouAqJlYzh4tgYY7cJVMXHnTHTJgvjWvVBfRxT
aftGPrQQwpKvAVsC/eueRy63NmyZ+0KJL5yI9yEiWCXhBdfSaJaksedLMtXavZiqFzXLiXydeuPO
6e1Dbhn51VIV85vFo0QQ1iS/JqNWjAuzB2pUQEIFGhTLu0ohV1CfVLbfepq0Y2VYdz3kBeapZcf5
h0rXs4mBTnWCfYmp6zhnYJJTGoKwR/AtkBOjV0t0T6okKyRAe0BCbkkfqYD0ImjjIZEN+jMDIDLT
8pbhmBUHTKq1Zldxtoc8r71lSP31zJVXBfzBzsNM5klG8wBiPb+v+hiMRRFrB1am/CkfIm1Xt6Oz
FvTbwGJ0GNCRqYzn0RjfgQglbwxtpqUbJ6UPrYMQIAj1mxa0hg/fEVCFwmkr3UDyMLZl7XGnAfJY
OIxbGsnAkKplWOPxSw5TGkBaLpIhvE8VJ0KTZTJiGQWneJdDqeFRxHlu9lg3/Rcn0A660B6i2C43
hIF0d6AJMdaqzqXKG3UJ13DXyhampGm/xZp0trQOmExV5IqaFimfveCQYPdBtU6G6jipBMErQ9BA
4IP1N1iESSVq9LVxSQjC9TPwTReGlAtLjPBo96FjjLx3+2mGqCMlJbEEIpA3imUoKZQHnYNPapNg
rDcgNDzRM72cvjLyjAlZhHBnN0f4dRxrC9nuUTh3C3iyM85u5yWxtx5Edwoqp3wu8u4xrJofQRgf
B3zgzNqqN1Ssry7RvJMIDtLwzsHgwiAOBlTYZO1QNkF9gq4WzussoZMdM0yD87WBiPurm4XGD/5A
/gZHjScPqVhzFERH93uTbKF05fFUCV9p9P4bUG1Lg/zP9O8ttSo725lWTEiI0QKYpqCox3dVa/R3
3RnSHAUKiZHstcZKrc13XZ3ecA+elTBxFh6pe6vBsL5xaYWfFUp9dMkLBZkuXqrUYMSmS4w8HQO5
jmyNY2vpHHBV97tjBFsayVsiQ8igijVrWwcJ+1IR/Bid8sExBBtS+62LOSsx83unObYi/Y/Dttsk
vrTgOGmhQTJIErAIJQHJSoKyWbKRk+lDoG+dBsze03RbJAG3nqbdh6g3iNEaH7Boc6s0+euU629J
EecfHPI+siZpLjhVHR9OWOND+6/wvbqXqQXh6LTZRc9TWMkV9zTjB7YI4wGRIRYpgLJ6NVW+w6TT
AH++7FmMMKKm4yWQdA8ypa5BBUGqHULtW5GC/hLakPsSpBXZTNU944JqoYiKgGbJlyxZG3cA0Bqi
MothIcp8a6rEsGcRVZM2VAEgDhJ4Z0+TH6lGS5Z2chl67Y6aMZ8hLzOCtb/GkfhCmLG2dvrgK8ky
PL1qVNwbevtt1PNnRaYXGdp3RFeNKwvEzqqGKOY7xfjkjnD0tT7fmQZsINIJ70VnBafJms6F5e7H
MYKzTiL6wgR5tkxa1d7hXDsqFqdD+Bd0hczB26sRdy1BnJ3v0MVbdMGUXoTM2yUO79eCtFtiFsOr
naDlKNVkB9fcXfWOeS668bmdQm/t1smxHdNg2TS9cZAtSYSjHN6zsJmNxWq/rLvoS8fZHtatg0Wd
oGNZeCsuE1AZu9iFhXmUCXy7AozfJk/sYIm2Kt6UAWbqPgYwWrRp7UMM3NETSP1Ws/AT69nX1NTv
or6CEWtUT7ZG+yQeh/i9tPHxtq5KOI3Ww7dTdAXaDjLayCYJo5v0RyUnNk+bm+S1tPMldMizo+h8
CVKCbxXxK8tnxsEhHsBCDPa6k3CI4/5NrRwSK2Pn0GXWF7Lmv9MjSYA6VVc3aMptAS/MN2wQNYFT
kmUR491ySXv7AGC+1xvngza5fiHWvX3W3KD2m0KSbeMZuEGlrKBRx81xjNpx21finli+nduJ7hxX
01mhGFzDP+OO8RpWqMm78PQRjBDDlzWIXdTasgHgBGBrxY5DPeDakcXBUnOtbSXjkJNRYs8m4i6A
zNc9QTBH4lKRFtqT5Sca/QXiiEIWBNqBptbORmQ9GjGxwW5iZQcHMM8ulsmBSLq7QlE5kisJsgkI
porFryFvzbcIGZUMOyjVoyRJMa+NFfFwhe8WNuUTfYyzQOhBZT/0RKv3fbBPgO0S9Zp8twGCbtMp
via29wMirQ2uqCcDKrU3qiUiwuqwrrau7mxrbWiBSXZsMnQgli3BDxxkAJoXBvYXIZ3phVZetggp
9TdeVzikXiXZWgvSls6HapPwF6jA6E0oul5tLEgGephI81va0nqnAVQtR8el9vGSU1RBYHQ8HsgR
qBb5aWI4NjHAV1c6pd/Z9bRUx6JYa3H3LKkEoM2m91KXOsgsG4IROgHqPr3cpPq06+JbfSZPkMFe
rbI5oEZ+ccJquMusQV+1tM2hDruGHygjRv+UMqt13ZMlihpkkeddU8f8JjPrtTM8sR5jL9+Vqiv9
qCIqHkkiwMs4+CGz8pyr6gcMhJMkb3eBVONE5FewCGl27BRRlwQZNiHXpNu5DVfVziK5mpxGIahF
v8aoRZcCpR+KCsc7Da7XbshZv1JPPadDP/o9jculUxHLbls/vLxE/DTNDd0kVDYSmdGmVhpxR8AQ
cUZDby+qUV5Qlr2VucKIv89+GCO1hJPTtTOhvLBbyrPtdcFKmdVzmB0fh4AKN0yH+8Ztoc4q7rkK
vNS3Um7+VoruparoakBYija0P3+E6viQWpwAYbR5qxQi59KVOvBrPVpFOohfWctuqYnqarV6uqJR
/lWNNeZSxhh+NZyUoGvUgSgG6T2nEXmMvexxh1si32VlQ6BbKp4kuLElkHqOjXFf8yVPX5Ih0a81
l7g94tRNH88aO0Z5X9v9NszIDdZp4U3KNcyHasGSqBLH5jaHefFp2l6/40CN5tcScxhEj5Yzs1Lg
yVO8FhkqPjllHFWgdu0Qjw/73kVUBVevnWvTQ4VznlUDGD2ZvfnRcPFctTGMP8BaMwRRUVRfs2iX
2zRTPFkClBynR5IminWeeea7TXLtWuItOAXa+EMMYbMFIbEj+ESsOOLsBBJ9GJL98wSQeklMU/oj
8DTpV12ic8qNq1WSBokvbI+ku9p9NKa09eFpFjNpP7ywaoZLFzaRP+bBPg8JWRnH+jx52UvRG8l7
w8COIJMkXOvDxDikQhFUWUel7b+pItxlRprizi4IfA+flcLK9iFKgWVsW4GfTNYd2dsPIaHaqyBJ
kpUFGxzi67lxppynAJh3GXoviog/eqUh0bKHq+vp1SNj3uhgKgPFYSkAdZt55suqJeIT3frXmqS1
Y+F44yNYO4e2Sp7Po5QoZVrdwwZnJkPksj6yq+tK449dU/mg3n5kMKE2BC+dcpXLbXgEME9C7lRW
Ybhb6n2ouW89LpymMct1BXUwHvvUl9hMUGlpj4NDii/Wq/CQBAi3+sbBqB+pdDly9Vl2BppOxAcH
kevEkzNhAGNJDDlKq1PdeC+hSnHDjnvGWsueOAXPkQKdWeT912akB8LKeGZCcWmswlmFCStcGdpH
pUTKazOEWZVxRiPNHhvjwYSpzFiNzoz94nD028tGW5YEEC7toa+/DmnKZmZF1zBLCTZ0CkSCqvNg
kigG+nuglZgqTJqbmmSoSisOKekwTpxWl2nUuUll752sNOKuHrLingqwIiAYT9HCrFS/VwjRgVN2
HASbgqmHuLtV2BuaCSKUfDTHH6rq2Q4IZwGKCo58jC5iHrIQNOIz8/6aBnBfh759FZbc2bTIoQ0X
Z72c1as52OxQWLMkEo8NCugqQQA8bhRiENaNGdwHDXSWKPaQVKejWy/b2mj8ZpA9ROtSX0mZIcmd
YvuhpLGQEbRA5YoX01yPIn3uXb09KMzbAiG8XQJD6c7tuHgRLP0078+FKp5lYTwyUf3SKNBUqqIr
tlD2d2mYvEZ6ssxGJskuCa9LBoc7Q0Te2fOQp0FR3tQh62RHE5v3I/iIS/UjZKyQO+I5DBGGKgPj
FrwyvmOVAGYSEmXrga6NYrgfNntSGPQgaHKCvDQ4oHYSHqvKLpdKm5xZZQHwasFrr2sPBNfX9w6K
Z6ISTfegtOOZ1T3bK1HH4g17akFBT1JqoHvQVI3vWazbq5Asq70H8WahVtV9G9ivrUdYBNzVLyQW
0ULoOWMYcXZNnPII6fMO0hmAIgKxoIgJ/TjYxbuaE2Za47ainaeYa6Pt42s8Ec8amO6XLgu/1A3H
O0PWD7nFLTLE9I9672O2KIWgHTfpQCp3bigt/UcKglZOx6bQ3roquA7IGeNQuWv0bq2nhuMTIgql
GM6ob2cxtHj7KavDh0qjbjIc7SvnyIRiLzpkcfNscoiwEZziyAe3KRhVtHX+QeM53QSeeFOVcuO4
It+MlfkbgcF/WmvQyYDqwA5iEUyuzzK1P7lcQN7HXYOccmcmg/feA8ndBgqPCf2sYEe+dn3UZNE8
/v1g/y8EFFj5AB4QVW5S9cwj8D/9UKEbo2MmKWiSjMAx6AqPUUu4exK6+m+s93/1kzhTOCxShu2q
6qefRHCiFKD2o32VhRlCeY07prXjcFWgb374+1f1F4P7WZjooYOZXdTmrFf506uKM60eSuT3eyKM
0L0q0hU0zNIa22uAS/7Kcg1bJ4EeO66bkE1mZwO1U3/ziv/qt8CKiYUbY6iHYuHX30KzO7Mc6Dfs
GwN0oJ4JucnglBPMaFTrISFQ3rnluJE+mgCsUpLfSET/6h1HXuahlsC2aBvGrz9f5G5Hnkgc7zMF
QLY0UJzLXhc0pDPlN/KUv5BQomL73x/1SZQR0dNxySWL914lsqOTSG9vgbIDstOplwok/m9+3l+9
NJDPFmUVNkIOMb++NDWoNaOrQmaolaNuNMcT2wKT2EyiZp7/9zfTX/0sxJqIflBYIX35dBntvJTa
KIpwDwc4eOOme8hw3VwJu8x/c8H+YgWYLZgwAC0D2Zj6SRnaQ8smkALoajqJcBlpwKJrGRR+yUyF
sNfwW5VW9U/p1v/9BVXa3NCl76WYasif7adP/3vzUd695R/Nf81/699/6te/89+PZc5/n//IL3+D
f/ePn7t6a99++cQvMOKwdX3U0/VjhsH9D0x1/pP/v9/8Px+3f+VxEh//+sd72RXQ+a8fYVwW//jj
WzN99Qb/+Tesdf73//jm/Br/9Y+7sh7epv/4Cx9vTfuvfxjaP3lWWJ9QFzkmQ35u5OFj/o75Twd5
nce6hbse1t7s5y1KsAfAX7V/YorEXoKNl1aY6vGXmrKbv2U5//Qc4umQpyG5gGnp/uN/Xvj5pxj1
57X4a6qs++kGgexh4hZE8u1CrMRU98l7ZuoRyc5Cj9a62ZWbxlPLgNlAZC86QgZXTtJgPFPTQzzl
5JMSPtefQByS3rHxhG2sPQ0pE0ZjGLgQmJjMGN6jR104VKm4amPlPTLS+kINFZxu3yui6Y5clk2m
ajsvlu3XJpm05VSV+QFGKtleHKiWONqmLx3nLxSz0i8lRWCuNcV5AOaObMGZ1iYwU3IZmmYZNK7q
U/C69p58H/uh03PypBF8Ikftdr3WoZKP7IDg1mm2taC82DSFWV8mVedwFiYXt1C7Q9PPiejz8B69
ct/r+0R29DEYqJywCJk7T1No6QjrEGhxvytIl9wMgfqIyXw/SPFdG0xvjpk6AscqzlZ8ZwRnwjHj
rV6qB9OSWMFsM3ntDqo1WsiNdP0pf1BmiK6iRP15siDvJ0jdq7G2HjQtoulAsNgqVcMff7/uOJ+k
0lxtUgA0hNv0NWCHqZ8W1dTCoQJhMVmn3iR7jA6pep+MTIcSfF/rBtj7/n8/BK2Owy14o2MZHDn3
OI9aE2xqmgcJwfGJ84WUJrEA1JFskBJM9GPUpxGj4H5WDxwG0/BoWHB5yDHStgoxDlvhkrDCApxs
SS8niFBM093Ae7qf6jo42JF3YqA5bqWr3FmNaNDMT/Wl0hoy3bhh9Mis3KXQR2cV5OjRwjh1djoy
6khJt7AFy/s+7Yf1JEiCHsCnv7d6LdfUptFBjTt9X2crUlqjA44L8OAxI8Axr0+cQLyjaijNdQBp
jlYns1cOwotjmzvH9nZjlK5mrlWVSh1V7juSomKNkj9e1jqAhoVBwObd318n7cb5+JOU3LNUm8cf
Ub8zrw9oU37djZzOMOCaQefOvf6rDbfIWOkbfc6/Ek1/X8+38FjXyb0MXbZ8smIcJ8zXbkS7jx5T
sRttAtHrwniCPWUwIGHyrfW2/vNT0lUb5HtTvr+9wQ1hPut0GrOVNK0zpp3x7NnFHQmkIS47O1hh
peJ4X5Zf9LSBd472rItj7YibkOyNupVntwkJDynQrt3+tqvGHuFpWfJsQMrvTTKwZ4IF+p+4OaQt
HV+3F+aGBuojZZ23mPRG3f58q3OA476qze34QNsncUneFiKhNVzJ6EHtSAD35qSYyogeYjdngpim
wUozmdQDF8/fa4XBINOyl8x4E7LOT26tJcdSRV5iJ98QLZd3BUIdX3ftamnpeXnXefI61mi+FjmT
SWGpD+jjjwSWrkUgw9Ptg4JIlTBIlgiWnsLungbPpWWM0gUjStmubbN0Tq03OYgTLPMAfX1iaPRq
Rs2yat1i7rOHfhiJ7VgwqNLn62A6o7ODydMvW2+8rynq7rzAY4Uo5Y9CzkcQB8xaNV/nBHGn0dep
Hwjka2FVnNwsdpai74oTCgwqwO6Kh9lBgpkMPtB8fKyJhwJU15VzVUbqPAvTjx0H5F0XutGuBJf7
c8v/Zcf/M5wcoSw35K83rMP9qsIKQctLofFpH1Gl6o0wSIlloMNy6qqIFDFMaYckt8uXzPX2kcnQ
G5nh688LTQqNukbbMJ6sGCC/mZpEBswfZBPpB4Qwul+r07T1pvq5q3kcs5ykY1wM5tNoLKb2g2zo
hIQ5BCoLnVjOdaLF0SlwA3tJUDuyVgl04IBr0F30GE9x4KZucNCCjLiIqm7u+3eRNdqxV2wUKFF9
0SLpnRsd+CnvDvmIdV/tbp+WKPh2YdSkBL+V3aok+nonycgJFtTYHmwN7pJAhXAf2Hn1SkaBchS4
A7adhzYf94nRLfuyXqUybO6h2iGWNzB5eR6RWZ0zuL42P6WxjrJPlL5LGHe/qFME97drX3qtvrW6
GkEpg2M2MEJJ1w6/0Rno1qprTfXYzB8UWYUr0WfqZtRA8KRj+DzWCpMqIJQbVJjRc2lrd2HvITRu
lik3V7oqXRcutHHUYKFrtNARnptT461QUkIcSqy7iN8qRKG89aIwfSx07z5Mm9gX5jSef+6Yoi3C
g1ZPwWOA76fKEziu2qKKBS3MQKvuurr0tkYMXRxYxi4w1YffrJPqf9x2+AMob2eQlKd6kON/XSfb
qawykhQmv2QVPJTzxchMLzxh8IxOagPaVLMUFSnCxFjAM4Jq5SUkYxJdxpzWQUxzIHK53MSBHsAN
CcJNZDdFuq5j19qksekc7S4kf12GmxopBzp4CMBOVy+K2HzM8lw93FZQUtjkJqlpTlu461dpHtqr
zAm4EnFU+WNQiVe3lO5BV6U42EHzkqJG4C0+6vPFz6b2oQqDu0nrjbVRMKCMqs48j9AJzt3gdUcZ
WAfSypkmc7MSdUkvlYMJsBO9uTcmO9sgEq1ZYCyDLrfAfAMabjc5Y7/qCErcktmYr3XicHeCV80e
xrLXsOzdnkbVOfKF5F5obnYZ7OpCCdFcbx9qWm+IdF8q20g3gzbCBzOjcq80RxeF8aKTUMtxPZMT
iw8OEXROPw4pTop9sF9M6qjQgXUUXASqt9IwcOm+E+hi09nVVQmS0e/aLH2MLbyZugPPxM6wCqPC
IMV6qzqS0N+yZjaaJON16KCv3f6vcPX1399D7qfDmEd3hGQFG6cerkeoep9qIsetwxo8vOaT9613
5OBWAfGRrFqBdhGTCf45NaxdJ/XEj2KlvrSuorDApx7ynWjYjEbNbHt+CGWulvyWIB5vX7NTLJ63
997KhvTkRlVPD7KsN5bg2RU1wS5lYnjfdLV2Ubho/bqya2XlGTn0ASURy4mm8VFhCBpZDYpGo4se
hjYn1W9UN8Vg90etNO8Ysk4HlI5//qAgg120HWliCgFrOzWxJ1Kaoi9W2XHD3DYy7t93O88/6nkt
JAC9uVdql9zSKL2fqEvVeY9Kakw2twLI1aWxydNueGDTIfOwPfDy44MGInszJTX527Ey71PBxZng
QBCD2HJNm+7keOEBv3NxDrtYcMfk2rau0XAYYX6fNkZ9buS0RhwQr3oTyW9dwopQMtleIFe4m7Zt
0t9sVJ8NGPPVpqiifzHjenG7frraHlAt2WIl9N2J8EnkSmRaW6hrCvOhn7KaMWyQnuKxMHcWerJ7
t01+5EpgHJMaLnTh6f0qEBGQvpBAEYLR7woZlQT0MMFdNDpCt1YtVtxSNpnR7MuGeCMcXvkSadOJ
Rv+w0LndnybLM/2y07/+/Z186/78eQ+enWhEZ2DnUR0O+59fm0bVWsJjU9fCGpydHVgWv1lcECQs
0as2otb82xd7ph6rxERIgOuWXWVSjp42VQdFmsGBXCPlkNcLlZzNn1+BB6IewnSn0mx8ULEwroq8
X3dgF+q55rkVPqmCOxitTplgsKjqu6hFvKFinmK0qVbJjtti2xB3RQFLT/muFOSXk5ciNmqXWL5H
Ihfx26bxgoqoPka21Z1ui90YEWdELvhKC8zu24zKLrQu/Toa0mLUXQ2b37yD83bx53fQszSAv4TG
0lqzLfh7v24nURuQLGrG7bIlL2/JAgTUQ9qcfMciGk+e0lgbKwzfgcJ3MOCA1LMYWDuX+cCGLBbC
Q0qxQtmm7enIdntukdpJVx0X7Mni+T81jB3xcw3K00jNeEhT13ltM7EqEz0+xS5zbluaSEWw0jhR
3/rjlLDgc5Rk8BCFJ0WgyLVS29mlwqSHM43dqi7c4aQXpEnp82C+cIbsTI/u+2ggZNYH1s8qeOT4
0x51ohp/fgpQRf/NO3drJf/5nbMMzaTNMdsyNR3P4KeN2EnQdqGotH6WB4MjLapd3rOJGpDi2wmq
DxlfedXmD8vMn0dhXKJEbG7HPDsxhqPljmfD2GkWI06aWdbD1Bhbu2Jqm4Dy2re2/DZlrnqss5Qq
Fy3OgoC44jeNuRsu7M8vgxICIx73gO2wIWmfHyHa2ggEelWiJupUrHCts799sP79f7dPTfTSxaIt
82AdjOaZyciwuR199JDoAJKbZvvMSFmkZo+2sLNgUbqkosGy30WJkvGkxGIn1eK+0cRwuB0Sfp4U
5IlU43bxc5GOgkK99jm6kRmI5P/8InYogZqDUm5sSDqqp27FG8ocMHDcRaOZT7QVc8N70SNVf4oy
ykH80KAmst+1Fm8t71/eq9lr7LLk3BqLt/bVLy1xiBsAenLSqFKpnMIoG8kYCZ8sIaYvrmUoa7mO
kkhuhNDSFx64bSeM/mIX2bW2hUhR6xzMPl7XbScfBKr8Q25U2bLSa2Y/rCu3U5XXC/fgGfUKZ299
yai6uN+7bQirtVc6eA9JG+9B+fgGaQDb0pnYwQcFYE4GmOJBD+PxVCnpQznXrJSoeGWTl7YLfeZT
8sWrgxO6y4fbwWoMyIYhIsAytwMx2SAH0PL8/fKi/+fuAx98br3AAsQLZ362qhcl0HSnxKmBQe79
doq32WF46iPma0K1tgPlKurbLjmT4Xh/Kw8nDU2J0eKeX5RtUfw8extO5W75KT8rj9txPI1Lc0NM
HumehWo8Se++oOJ5vB37oYJyvzoesYiVdelprF4JK0QPdXvDeKoNogmc+oJ/zfITz3rRSg2LmNdV
myrJD0VWxVtkMWIpqrK92gyCVyTrRcey1hnSTaQnOAhs2lzhZFDEw3Jyq2ndAWY5T4q8sux5QGm8
Sw+g5SnLa/IpAAyIV0foNmeUKluoXmg8tYx0T0V2onRF1quYLVjPQLsyQ75L5tqWsLn3SBke5CiY
6d5+9dKqh+UwmQyTTQkHYj53j03FUH78ESaR98xcWCx/VjFKOITLsO/q/TRYM3s2WgsYUX3i5ufG
zmuEOQwZaaY8/3HYzxpzW5d9cBDzBydpnXVjCX1ropn1kzi517RYvYQdw+E8NV7qDJkK53pzJxE2
724nvinL+gMTo2s8MjQ16miLEiaaAyuiU5UP258nyfnfuv0TSqwUfm7XFSHzBTY98d12Lc+nD+rc
Kb2h2ptkHLUNdg6xCXtHPWF1wpNkU3WneLdcF1qHaylFgKmIPGpLhVqTAtkZNLpHc01H1LwNyyjf
E/1Ej4akdwtfZ3ioCMMglr3P2Gn16F6Z+vKgxc+3jiTVoeEPt+ZoNGFG8ApPPQYToZQZHCIOk/RL
58M37iF9oXe55YP+KXl+q1mWNw2NX6KhQzCQb8hGsL9rcvimDjq9kb77EulTsrDUST+LxLPXaRyI
zc/mJJL9x3yIMaZwD/X0Clzi8+YjjxMfg9SVJJBbSKgGE4bOXGICy/f8zKueLeHc3w6BBaT1XawM
l5/P0YCuK06G+ojHO/KD0XHWDIOJpsD3RlFuyP3P1sTtJgrHJN50ONANJtLD96zAOjAp6N9qpzde
jDBJN5JTZ0YHJxaCw6Vj0+5RFHvYmhoSEr2Qw9ZIisIn7aJFHmsMJ84fxHam4AGMWUs9WUW0aqb6
pce7CuGIJ8CYtOeOw9DdrU60+CzV0H4HoCZrv9Bm7O98Zr19UKF7HcJ6Kn+zlZufRwIgZx0XQzST
AXc+V38qgkwd5m1tjsHKzrWW6gWdiDOpyfq2kihF/MentzcV69pdl7HyUuAjthqcdTZWb4HriAbm
DV9jo+N/x9aIjxHC0WOT59O+Q3onPCEEAN+uOrSMpLA2UQi186e2hLCLbE5Zhfa3qmC+rgU9S/fs
AwjRW4/kGqe1cT/BJCZ2ub26ffbUi7Q9EjzlrOoGZapeZ6ThBhOxqArWXJrCQYVlLso2qlOXd4Hs
NP/vF3cmN5+KR963mVwLjN5hZoP95dfi0Y3ssbD+H2Hntdw4sm3bL0IEvHmlAb2TqFJVvSBKZZDw
Hgng6+8A1Of03X0idr+wJapahgQyV64155he72DcboYt/lrnElUop5wB8Rs1bXUJa79zJW0rKBrf
7DyxwCM1wRUs2aaBBk4ktI5ymRkrdywui6omvxHZYmuvZAOCRxla64B9ePNZ1WMU+u30nAtxPeXq
q2a6GMJARiBmipxdOdK5mdTipuqFd4f4dE7sXL9LJL+KFPmqqp3vKA6GQxG1JQnkZFjnWgObMkgy
tEScFE1AFmRLl9bnO68hZ1CVKbgvb/z8mdl43l2fDoPok7ullM2JWucl7j3jvjxopfMrzvvCj3Fq
ERM/qt+WewtS2Z32mHsZit7efRb6rJGb5c9fXpHlQWDUzCJap25X4exSk+l7Z3/Nrb48aTY60+UV
BjntXJTChr5UuydpVF8rutQPm4yiXZGl1t7DsPU6Jd8T+Gy82OrL8pBZBAoFMcaQvqjYYtgH1A6W
dIpYZo6MOA1ux048NhWG7ZhmUJkWAXubSYYzIZqEP6oE8DLhMDN1PCY5kUCWVbxiZChfDbPPORql
eFzn5wgijY6s90ga5692YSZWUZ7GJGnEX0jBrK9TztJ3VMvZYQttEc1xpRG0oSnfOGXOSxxTEDVh
SFRxbhYbTWid32UlTU233upJXd2WBdCeYAjG8roUovAku5tReFfVm/qnkzNO8vLmQG6pgZuhUu5L
SfRZVtAgmG6Vk+GVMqzo3vWEG6Hyu8lSJxi0nx71fDkImWCc9bzhHmV4VMqxaLeIbZKNEIa4I8P9
6yGhcV8hED5bI6c/i0TRfTJkzaMqaIyDnF0t148IEgpXyy32y7IyueJHrSgXGWfeC/1/kszb4lyT
6vPWdJbuh15v0aM0upMyhO66stXQbwo2bkX7sowLWgcDTjE7ETi62TTZOPwSnvLXR8tzrdMrvoi0
988vNsZxAHmFfhMRUaiDshxjYmgVAo1XEQ6sl9T6KSuRP5EGpEdU2T9T4QV7ZLwrzCjBtbQ/3EAR
q54B+U3YBSY+2cT90aKd5GNdQkpIL4dJkYdMX+t6v800GF8ySqB50HOsTVu8jsZ7mfcrWX0ppt65
LG9d7IavcSycOUnI/qUyVTW1lRZYvzDSOQeaWR8kRQ2cF7HwwVXqjhmNHb7n3GqGh/oDFFm2inX8
b11eU+qq8jfdKw6ITCC6qMufTapuXcEJLELbu0xbOZ71sE6caYMKtr/WOBWuQTgePVuaILksnpqf
B3Rn+XnXxqfWlta+nXJKrgEYoNXo9xb1AskjSr0praZZUZBkT1mV40GtEX0WiswPn3UVfMSR0qNh
CtvTxuy1bNimjWU9Sy/dAAUY7l1bexvFCpuHAC6xcZwexS/1v+H0GQWKF/lxosbEd+J8XEZ3y0e5
K3RgItzKTSUoLFu77deqG4/NiiwJncklQ5RJnYYtK6IzrussDd/cUMGO+NOYRw+h1/31oJf6dOxa
dLbzKGr5XZk+aPoo5zWgfgDUjs6q0/gAIG+DWWa/5g8KDhJ7AfUIuCFjfsY3QbcdijbbDG3XMv0t
CI+XwSM3EZJreH/XsnCDR+3lygO9XMPkAvm9qp+DSE4nN60qH3dmgaoIC9KYRSOrZq2fE8U+kKSr
nkOF5I2I0fIeSf2LMldkE7CjVeI2FaapbDpKD+bV/KsFWVqsk6YWtN3+50FAWl8TmVb7y3N9Aosv
K87GYDR728ZWw8Rh/Jrinl/xVsS3WqvsV32GdlZOeUULjHXK7uiQfJMGJ+Y+jZLjGFoVOr5K2+mJ
Ftwt9yOOvlF3R2v0bt2Xz49sFGhjkjE/n4ItTbTW98AOHtp8who8z0mWhw4XbYmlR0+b/LCMWdAj
NevPinlpcS+DEGvCgSbJPrtbFq+SUYhXT0z1bjKIFc4xI+IYc3GRe7wrqe0kd8fup5UuMvNqFunR
xMngSz3VcadpCsOfWKxUu3zEsjdfCAlWRw0Ipa5w4KlLuuETc2pil07LR8UYqOvPk4eUkl3bUfJr
Rsud9Jbw1LhwYhvHGq9EDE+bagA2TxrZa0GvxAdAJDZmpNGdC5qBdiRlCb4FYtat0XPeKqMj1Z7S
cR3S6d02Xen5RV2Xh7oZw42ILNx1Q0UlMA+uM0O+tg7I5wsGaePY5tqunWrzMRh8O5eIhAMWA6xg
hXxW1Hw3iJ54fpcZlodDbRuLERJk2ZvbrHO1e6kV6c6TrtiPavmAZFefrcq6OEH4xPUTPJYHcAOP
ERvqWZ+f6nsGvTp55H7tya2IpXz5nI9a3cC30WMH/z0btawYPU7R0K1B3WDANzuEqi0VRqZp17wr
PmgoSGtlq8QPZkDmBKA+HCGfw68amdMm4Nwa+JmpekcU6tioQ7f00xJlNtEX82EmRPithHM3xj1Z
U6u/Yfv+I35QlCt7cywEAbyhhoBvll9EeA1lYhZHuzXwc6s9S0xYHSM3yjeU7sWlGOfkycSr904u
sPuVHi2HDFejNtDICzP4BfJDmQx6c/MDOsVnWsfmoRQxx+150GJqE++wqVpn+paRF4XfohYJrBVn
HBnoFuxj4C0PSPlfFa3laJ0JXKdTmLGXRermv5eo2Jn/WaLSmgOmpRn47GwUIP8oURsaU3iihbsV
WbOz59/PAum1sWYwRDh3O2fop2EKBquYyAEI9ziTaTAyuwArm2cqpvcw2vZN0D6KJIvwMn2dOou7
G0/xbkD17XPfjJfGuy67fC+q8l5GmJjt2N6FzN5WWlIVVz3Kf1dVnBySCqGN1fV/TYUXKZE6klQA
RYdcxFpjSwEZ6ZfJiOyhtl4iJFabz3OaEQ+6j32tuenBJMGBBrtu9JAimaRKBsRiHmtnj1W+3JdJ
0W4C2KptY5soXGa1j82Q0kSv33ConPp9Yk1nI832aAnqg9b2VGGMTai9wvKWt2b2MB+R81cBJjNZ
fC1L8lnGedf/nBtpYWavaf8FL0po/2lklf1U2eeUOWwR7PAYFcYb5szUN0wDMgCjE5qxffPA86zv
80HfNkwNz4PnnlUgZ2elzC8xSs9XXHnJNo03YhYvjCwOWzzuFhwSJk5L3ydXswd0lWmjjUydC+U0
zU2QEpPpGsCW/3f1iEeQxoA2WpfM7EN8N3Lk+K1siatKLiEu+HUIaf8SesB3euZhBNqp2wIg57rg
pO2jbba2TtZKDvpRxPxv9PaF2+fHgVjGdTUN0MsyXb8vD0Zokbnoute/n0Kerq3c3khIEBXG5z9z
46H3zSpWAabY1iZt+t8hunl4J6bmiwGfdaL209WEqeO44AnMubfYtfmpLozgaVlTs1csr+NbjBuC
PaNXjcHuOurS7oBtfDlsCGucDkJjXNeiRnm2bWE9osuydSwlMDhD7a+FgSIw2SCrv8rKNlftXHHQ
Le43dT0amKCZ53uDbqIiA4hABYpLoU68I2OMjgJP7nQlCX162USKG5LD3Ej+Wi0TejORcx/K1N5X
IFz2laS9Q2bhbyxNw0UdORlNQ0AOeGscg7m1EvVx78+IkFMzwHkILfdqDA0Xwbz5BIXd7HszPkep
HZ0m87uYNWfBqGf3sR1/uMHoAm0S3W5pXC0PxkhrFDXIXbPkAxrMcOhavAsK/axdHgEOhfSi1Mw8
m2LH7RR+KPHwxvYZfbAJQJdRx2+uIy8KkHm8LhNGuvmnLT93edBV/tipCHefS77sc+VA6X0wRtC8
ZVRm1ymxseSkJZlBvYSkkIqGeKmqX4W9Eh4dPTRvBbPHVfKGpaW50ICPERtC9T8ZukKjxIH1rne/
Lf5vIkQ949ANwM0ARln0OhU4Bh3En7KpMF0P5bnxgvAglAbgiq3srEhP3+a/qA+c/jXwwh9qmEQf
ddzjmyvlkVf2QwrX9stQJmfFG2FZW563WySHKr4vvyLId01cil8AqbhkmTGdoSXoG25acRztgtYM
hFf7CNs4vBiZy4zrc8ZqtY2/VGUOMoxj28Ecg0ryzjncZVCfmRAWsudgZxZYGQv2hpWCV1Hr8Qg7
O9gXURGtgFx0h8zjAL3XJNaM3JkVhG2pboQ0AMBTPzBUVoO1aYBGh9FTjqfS+kCFTgFewh0J9Wob
Dwhx68yVZ2MK/LzM5ZcYiMVWnV6yfKzWf+/Py0dOj/fENOMjgp+vGuqwrRkb7jnW7RcEc+MrPgJ7
pWQ1Ji9D5P9iWbD+KVGcjQpwJhx6ULyTqGD/s4tCw60h4SHscavjP1M721sZ4Zj9DEtt2zlR9U3R
hLo1VVU5mnZK6RgDk4lb6goQdtLXnCq9RXmY3miRp7ckIbwN+1+AoIpPl+e0Muy2SwHJdNzcLG+b
i4iEeh3MhfEnIUtr5TYiuQhLjJt4iLTNQKjGNtQwBi8DtwAz+/ZzH8FG0q3bSQeaD7fQr4sh9T9L
l6zJiCM2qNxgF5jbSAnzLdWNtc2UcN/VWrEmCRhW8XxSq7B6f65X/7Llz7qr/xjSkOOizcos3bVc
wzP/ocsKibKeBSvmGspfsRFWx1zOJr7bhhOTou689zDZ+jaqdnaiNIjn/kdeixvQD1qvfdS62m3i
tgc51gXhUeG0eVGrND9rQdFcgkw3r0mTXZH5HBksGmd77Glw9p59VXIf61dzw/J5dgfswdUQTP82
U/mnAggEsaZT0qg03lyTbNr/vF5UtlwiFJBaJJVgdDIrIOumzpmwMIQrPBchnAwdfxyc8RCBEH0F
WeysKhUsvjXSD8xsFBJaz+hlAOMaucZpSMbgGI0qo+ssyR5dQ+3eB/3N03BIZYWh/4va0/3nJU+b
lZkjeW80W4G62v+YnYYtVAdZgpNo0A+ewNX0+6DX9D0xyT+bbiTeF2Xs0ibJvuDkgVU+9NZjcvS9
W9rqXSQ66LpBPRpKJb6Y6hQeoD6Ufu8VgO9rejWdGytrLNzYlx1HvoSC+pwz3CoKeve+fBaPbnbo
1XklE19iiDSXairMy/KRFVazqZDpNOtkdZbTRW0HAIxcUZ/lV6OhLEgEO88gzcmyV7HGUCsm+eHS
R3V28tyOibUoXvKwPBXloN+bbvhhuXjhJQ2hi+GiUglpjvR15e2GlIWsKeRhnLv60OMou3vt9Lk0
ja6Nkbr9AWMKlVL7vVfHYDNMjXINC/NnHlv5yVOHsISOkU0HiFBHoiGSW1eqeE/5dpaBPW+sImpR
rzgQJlPdVSRkX/77XbdcdP9516GFwHBhobg2GBn+465zvLaysPm7YNoPsev0R0/7lYMmx1oPHQzj
L35pCp4G6emMwsqY5g+R8pcGFsLkJuij8G7Yw2/CRYCb6VZ5NN3GY8wZo5cPutdMy/OzauXFrZXj
wUskWfK4wHYh1rdXYk5uEiXLQcw1vd6X289tSnboeOquDM+f07NyJDFiKSTnB72FESlHBytpEX9b
BF+oTYszHq/3nlbpmjA62CL1gOZjfmjqwt2N+fALSW29FVgXta4CUkYlE5PXKc0145HpSi7QdI0M
Y7ccsqaoeoE24a61yaWXCeO9uySzVM7CjOjbHVLH//5e/J8NBVAzpx6PpYEcHxwX8wLy/zm3kkqx
OAtgl6ZPgxhvbp2xeqswKA+hI8qbiyrdB9tR3qQFaTeO6zcZqwEqdyA5HMM8lKIY9g3SjTAzq5TQ
uU4WaSiRgUVhf5RznVha9bBJDDP2PaZ229m8sVcZBn2NHHVPjQKFm5nFjqwABJeQD2nU8KCVKH2Z
SPaIQssKxNK4XqZ0E8QduvHma116w1egFceRgT/oROV/5bOthsTPRisYqgZWdxOjcCpftUTwz+Zz
bBVRu/33V1LT/jnh8GZ5xyy09BhzOJr1D1V6ZeL9T7o4QG0wytMkTQyEcGJODey9LC6/9AoNy9Y0
jo4SZzScZ49BLFUInuFQXJfzJhMCUq8qT1nRtXh8CgFi7/I5x7Ci78ZyRHeZkp1jyFt2F7yUCHj3
n5NAu8Fui87qbGsF8+0U7FseigQ0Vt/sCUcI2bcjtVuNGsquCRbnXh/ZFVQ4Zru/5xISafg2CIEq
tPhbFgWnUVNGZmkFtt2YnvbgZDdjFlA0cnhGToK03qg5g6hS7iojGVaLbm5pU6mMqLc5WnMfp0h8
cOwu2bC8qefEk8XOMyL2EpOspaXdoiT9E2UxLDo9TPaydZiy9Gm+/iwYyJgM18k8Phla/N5dP5KB
On9qDnQ1Pm/Z2m5/5fOQf6pRBC1XSzp/mmjGje6TfRCp3byxZ2+WsrnRwvZgtXMWwixX57y2sWGK
ACHo3fFYJundDU31kLc0UBbRZ29YxWZRrGoOsABBt5eulcYpXksLX/TWRUz5l+VQ2QWFQcgI1+Sn
c0aze+PQ003xApPjc4N6ZacF4iNy0veOPJ3jYo8BOPlvlyW06n9WOUjeiOBzSa0gAOD/yID1bLRl
0sHW/7zmoBtQyg/heOoCudIwj6ERn6J3Ycd7OC3GVa8ELtz5ouxT7y021q7VRiybleWrLoFwJkbA
lZA2DIhZTYyJjhyeRUHOu/dNc8P9ckVnrfeBGTx+mCbgiWZqyufQtf0uKJLk0Fjxb3UI2n3SFZEv
u+Jnzup0C/Lkp1FoAEjCHHesiB9W3V+nSBUfTgZvSpIUpyfd02FnwNkQRq/tpkHL6HMziYc+B5YM
Qi/fUU3CF7Lb/GCBw1y3NBPalVQyOBtN6JwKGCuIGry7WdkzuKyrr0X/I3FU641RlrwjHnjCYnxo
fVG+lWYFhErk7TENnICmDsCCKLM+fSaWi1BQ0jvYchZ+W9o6NJGStVujV+FIl3VD+0JL2LxxjyL6
YG23i6Q8y7F1X8w0fGcrLl+pembgKrVxVKBGnnXPeBCjrYv9MK25hWpiOp6ZpUGjKCdYg4yQ1l0R
ZCdMSeN3AkDGtecwRbGDuvGJo3WPua4DafU6dzWOqTltOpYEdSggWmekP83JNK+Dg0Nb7Zlo5nNH
I+SFu6P31balIqqdmyCtMnpH33ReaD0JD7IArnjF98B2XydwXn+M4kaLQRtr50PjL1unGvIJ9uZq
jxC5IaVeoQ24nMlG3b17QsPHBiuAuBvjnUAM1HA13hypg3YtwAQGyyxxXyXOPopbbVspmYGxxlFv
g6uaKw0XSjXLC8iPGM7WBPFlMH9WExc+uDh6mHNPTOVdOBcs/fup7Y4kxByRO9HHL52rljvZmnyx
5rgUi8unvMinVEmZe88v+fKUbION0yo4a52qes2j5rnMVh3OOJuyyVG6NLC0Y82BnjCM2p4lPpi9
ae1LHbsgj1L3tzcrRRe56PKQud4Phi0nqbMML+qjJOUGKhzO2LmWXJyohRnk8CpQktLRn38VuzRZ
N1tYUCm2u+vfD4kinuhIm03gMjDMygB3AkIT9+zNwIPPkXgdMHVeFCl57LIsmZKEi7SxUZIyaMmT
mle+lfGLM3qnOJHlO6hPfYuDx70hWrspIjSu8TygAmC7GmFiBH7YRNZGtysT1oexhhdm3ExCzUCn
ueHFIl5tZ5plTHfMUj6ACM7ombmNGOs1YA3Xeyxqes8lr6wI8uBMwEy05h5iLl7Yt0X4NGTG3Wuh
u7kw3EySOl6FMsTExRc6GujoNWDnfNcI6AKtefmrSanW4W3xq+CC5PDhFCPM2Vg5DwBV/UizsruZ
N/E+ym06BBLsWDM2yQ15IUOwyXxVaNx8YVZ+W9xRVWZkq2ScDIx/WEhcM7CvlsNu1E4VPegYaFfQ
lcWXDLBkkibVt7jqxKaolIZpMTM8IaLyL8kY2A6xi2hzQ5aftovXIZrcXwo84deAFjKjAMC46niY
yNj5iRjwF90a5yvyJkDNpaOcaNRASmYUsksHDBlY3JKXhIza0+i1z2rWWy1X1qJGToe0YNrepXvO
2slD+4ZohsSvRRInFA8dMpv3UhG0E7K35SPSLg8Qjo0VJ5DRp3vUAr+Mh8C3kgr5eij7q17AAXNz
HD90zb7XBinzhkneIuBxg9JAKl8CvigbxzvmE8GKc47nGSeeeq6C6jV2whA+TuMah5QAvHEeFI4p
sv2oJ3nHbpTo1LrZtwIg1bHqEmMljRbnmN7+NGqvgeQVhP5nTxdlBLO+C914SXZPt/Lw25yUMqY0
LBs/D3P5VEyuSfRrysqgBiFIMQl/0fio9m0GsAkQDiKCFIVIR+LtujEtptr4qHyn1mhhOrLbJiod
oaVSTbh1TKlB06iz79JUQF9PXXyhruhuA8yXVelkR2dqnKdaRn+G0Q18b+iAB84DjtyOpd/bIaPK
oDLe0b2Cr0aHdA7gYyWqNUtQY78NlTdo2Fikasw3P+fEzlOSVyyupYWjcdBdzAThNaY42SsSjRG6
4Xob1biW3NgAaUZAkp2zcAGOphc9azftoQr3S6eEkpu0Cn4CZv5g5VQZwjPYP0eYPVfdsOJHhjOz
HJ3m9Nndr8bxZzjI8tvS7ZW8RSc6gei4vDa8qiFsQVIgD3aj27/coX8fCENoaGbep7yPH1HnnlgS
mFJ1yOKPSirDYyiz98+eDfM4NO5dt16MhWlxpAl30c05QTLJfk7UoWoA2Z+O5eunukspzlkX3MCb
y0s/ue211r2X3kjPy4+P1OypVOA5Pq9spjvXZfFJjDG8DERVL0sM4M4/BKtP+JPRzlPa8raXKS5q
2slf5jS0Z+z9sRS44MvkRonI1GxlA8OqHMUZQWyR+JnS5PPSmiNZD8yblAyaEe/5FfYm4RoJQc3P
3G7dk+tCf5rKs1rogy+H6CdVPlFx+nTV6LnuA5pmDnaIgwYxTItrZ2u2zKtLd0fuQU3VT33uEUYx
WM2fLsnizaTU32QKM9WLASPb8L87F2QSJK7fk8pvDKUaVR+q9ZaoCdrWyioHQ4iOdFqnicAmOOTn
ykvddUOkynbMgNknso780aCBDbo4Y9wJFFNWmiC1jL0l7AtMbDT/IwvE0biDFAfoz9NpFDWCRr0M
w12l2XKthcUpbuprC+8PQbVyCAgeMMipm/qK6Iueb6H8qhMdw0jvwWyNerLhkh9pVtxymf1Wuo7z
8I/QDu95pO+0bth7yH4I4LrRZa3ge9qZclFL+bsEyRSHyZ3EhJPn7BCLHDp8vV4gT50tnqY7Wls5
tR9Tguw/myi09DZ9Zvm0DnItxRRU9qu8YlKnZZusMRil0zBO4RuNFcJcXm97h67hrITig0gJLlAL
aHOpE+iK0LIYHLYDeR00BKROjearBoA82L8CTpBYUQNCQGahgDvN/fci9RViX201Hf3RgTebF+rK
bKxjBpVr4wyBAMRqQPw1BTMEJGiC2LzODLd6q8U70yh+DY1+YOyEX2ay+pc0nR7aVF1KW5w5QX5T
8oqhf7iLbSjqLXY1wUUzQZFm9e3uAi+vMqhfSFG9DegS0OocvN4j+gEEOr4/BizdOUrGp9Emh1DV
jnbikKdRcQ7n7w8COKCjJOicwg2Nr/cbfeiatSpEosreFJP4Qi+Xb9Wm301Vmd9NgFBlA6Z64BUL
JmBNwBwFlpUKumcv8/eBP3NUvLOjVr8mdEoeNq2VJTl7l734UmlF5ZsmUSidhAI0NuF6hBU4VmiE
1JSQjNYpUaqNDxTi77HRXiuQOE9LZD/qPE02Y2sydccrtxJN9oOB64Mz6dYcg3Wc6vumLQ5qAaV+
dhbaGA1rg2ggx+Ys4YInKVOPEASTRJk7IKpXJ0B50LGdTMJ7mgWAucNgMax2zWtMA+aStckMTEtB
q1coXhi07VrdFAc5luEmnbQfLnbS1pQVvDuoungDQ8IKVZZb6f3pO5uZfcfVJ7VHn+u/8Cy/p93R
s150fGAr3aKMLtEqcZQF8KmQtcZECO0DEZrNLIwsL7LPdAI06oFxB0I+XYWcrkV1uW/C9iwUZdwV
igpEaUYGeMzPYUWzmjHzKq+cvrmVwGCl9aPL4586CdjrXmuIrhxPiYJmj0WBto2AOl9Rswxd/1Y2
wOUt3f6IYxWdFDGGGlri2DaOhbqWGaOSKbgaMawXJyszRnvlzTE73v+RDl7Z0q4M2pfQ07/hgyVU
LLbA3JFsNyqY0BsgGUF3JZoiWOPCi3yVLEliCABZBwMhF3p9ND0olp6Ixq0mJ5oRvXxDAq2SCRD9
joSy02rCx8vgEIbDoXXsfA2SoF3Nf6Qdw+VrLOSEYWK3vA/YyphFlONZDgCJa6vSt2oTnwXNo/la
qLM16K9rNm5zLJtlTWKuXiUfThW/92Xma4z+11ofpNu0iO/En4t9Z5dPqKOoJ4ZXjT93O3a5DWJS
QZKDmltRDf5ggZHfUvZ1Ff+xhPc1HDIcKQT3iKTeeJAgNqlJ4IzN7LbAkZOb3p/WAlkZ1pOG15iW
rheXr/x32iUTmZoYeJ4T6juwhLsZd72eBONSJjpnAj4hho9+5abuJqVioYoAjQFu/jDpoArH9IVD
eHF0C60DuwQysHW9wQ/TV5Vei9BrcWz5t6qVjizojrsGmX/uBR+MMeYFY6yuSA632FDQ0BiCRqwo
34qp2BZZLgmLHhWoxj91EzidRSbFTDuD8vuzqulIt5YTHwLNcmDA6xYwPvjl4OaclVFbT0X1KMc5
QO2LIN3kylHF3r6rSQCE5N9zIpAZF3BkXCYjerdH+CFUoJDb7KjbdZU2bDAKiWP9TKz0mVd6/mYr
4zMWrCwg1iKa7/zA1up3bPz4EpOfjSfHSzrK3wj0qg3iMtIxYKav+8wicbpkQdByeystezOOXn1E
xYbapCUSBXNkR7KCBXnMHdZxjI/XFRwWHFt3N7zqRDvoEdwOLYKZkQfsOUa11r1k5OdDlhz4YzKT
xR9jb07Ee7yuUQlslVjcTLP6owUA3CHF0CruAMfwVq1dtXVWRdCbR8abWALjYk+n20E3o609vL3z
qZ1ep9o2q6ZPa0iIpUPeiLkPNUz8WRkV2PDVnS2S9BSFFGta0uwzG6VGYEi6fUl5YQCP/Eb9ECrC
8LQo1rSK/lhW+HPylPVowv+s1LOlZDg4oA204m1MnbWbDy9Zoz/NlBDs1gRGHsXpWujZC45v4F0B
ah5pGgdOZ+M6lqn+Q8cX6eqx8kbuEHlOCeHAbpAfG0xGa9vuffpi1vdobLOtEBBW9CR8NIMZvqP2
ohdSgnS248m3i+p7xi/jB5bxQQt0C/ualYbeNBZ/pOD62KxjccYL+CFafAPJ8NoFdMb7cig3+dhz
ww1fOTYW5yoXvPLe08N8caWqgIOcIcUrNZQXpqYADI86rFklJ+H8q5xy96Xv+/hYa2ZMS0SQKsRf
c9Xnh4RB+GZSuStYHb2LV7riSHDleflsGm0QLpE8dCJ29iqXbcjxe5NRWK7tnDFVIHsEP7ymnsMC
xHln23JxH5QoSk8YAsaMIbHrNJc8sPGRsNQjfCfhvEQ4OpTaRz/zHzoMEZrEXtF2DCc7sptbK/1o
Pck4p8y2qXB8RGN6Vfyc4oRMPE0mK9ObZeFK+30Ch70aEnU/hnIvszzaDGa3Nz0CewuLs5AGitpn
5tJcatE8F38aVt9ol+eK7huzpAT29hZ59FoEpfXG0U+7mK3gXGbE9hvRLdWldmEaL1+trYZ+QNhl
KxtI21sCV4PTnmEcQ9ce1rZbWz9sPThCSyRVjMHIvncAT4dwGb7WJNu2g239IPqEZQ391NkDzP0Y
qHtW9fyF3Ar/5GlGfEySuvSN82S7PD91d/qBA7gkrPw2iqhVJYbfLoqxkwyUlh6Zba6tlGlCajOH
McBnsCEG3rCJbdjaZkORR6/9Le+m5m5XzZcsNPr3NirzQ+IRjiSmsn833ZpACXaXQzF/lYzy11oq
zr2tWvPZNBZAQ56e0E+edYc9a/mfUDt2fgtBAAp3LZDQSvHop6y+xqqywVEtHoS/icfy/BT/UPSJ
Fuj/PhORxuK2XXKGppnQGXA1loEyQzAtNG0ljHB6LA92m/7pDTEcbc5On0/penVzsCCeP//B/HzE
1MadUuf691NKsRqitjgp8CGogrtvyFCNNSgRUuentAVY7dT8+iOWtVFknO41pixq/qHP8cp22kQX
KHQ5yvBZ48bi9ZE74TnFGvhFbZHPINY38eIH0xdNYbQ5/wMSopN1S/qTbiTKJatUdR/oSEL7Xm3u
olemtaKHzvfCI8vNcbrdWGQqpwB0aJ2crMvUTOp7SxuPKvAd9FHPcN1MV4GXqu9OQ+4FTR6PRCsV
cnupRXucQcjwp7b0OcW0nB/T/GjlmYt2LmmfXmMb91BNd12gygtXOPZBYzwJz1O/sxqSnAVi9Qgp
RXvqnn5ZngdaxWIQD+kpl1r29FrlxrduOKQnaMSDJiPxJJq+TXH9BEcNkY8M7FiQ44BqfuQmD5Mf
4dibK7N0W5zHBSRZHap96soeu0tPQABVvpxhFYZC34ZkwpA2RtZegDAoPvZI7+oS9O3HXSzvThEh
fKrd+pDQcD2bOZ6hOJuqX01srybdUP7orXOtVH08t+porQNJp6VNyfEKcvJGUq31Xq3a7jZapZPl
QNTozvGwZ0W1QltS7Uo0Ca48yMJyzqkYBr/Q3OhhKYO+6uxavw3C664hYMCVZTr/j63zWnJU27Lo
FxGBN68SIO/SVVa+EJll8Hbjv74HVN2uGx39whFIqTyVErDXWnOOWbyPmWV7JVn3u7KtyvdOqZ8N
VXw0XbevrE55mWVF2mQ1IGZdLH/TtsD+01i5vz5LKrCvMyOlPZEqj8jpO9fuI+eZW/y4De24ejPk
VscJhYxcTPjzAhR0O7Oja97VlT8NZfCN6q622q9G1NZyCdVOxGAMd42UdTIHeQJoCJgZxXilXoMw
HM531dH0Xa/09mufNneeV75SaejB3cbNo6FJfaShM3pFY7QfhcKQa3kFzTBrm+KWvwySqaPonWc/
fQvCNn9MkykQrJLMqtPoQi9G6QeTKVXD8FFieLpLjFEv+QzlTSjSXaQtMQ1m+aaPpnZr/SnJm4ia
Mqn2s968qEPuTNfOCDO/mkeCCmxb2uUGl6rFPablvcRSwVb4l7AbyBF6+WExk8HQTXZFOr+vTxQQ
OqZJw+2D85I0AjZ6a0inddPypRObwraXtWXeu9LURntmuK/DwigprOLvZqWVSDHSqA2ZWCkRjNlu
fcnKMvn3uvVY1+YnqS/ytwbzKbLpOdpYwafIMjjJAJ0dlZR2EODyVhQlsyFHrg9AgtSfrVY89YVc
f9lz+VOyjeZK1E7tpsHkNnoFutakzcG3tj8POwq+9rw+jkuz5z62HK6SLOw2STjhDys0ebse1DSN
vjJj0j6xyJ0bZBPtUoWMaX3YpJF2jvQPo0aGFgGBLUurvlvZUN/tduF1qM3vejk0OwZ+pyrVniZb
jU7rK9bXomBMd+TERds4tKXKK1vKUswxV4xQNsCfRnVLklj8TtHVY8Ud9TqWonArpYk+ej5plcXK
L42APrqmwxttFWYfOTKETEZlpfeqRBHlxO+SM9/Wl5oSoK4qaxEX8z03Y6O5MBG2XE0bqSYNuoU5
XKD3grdOuSH9GDEPYn5fmPZKjd+ohX0kxiR8qUKmZOtLkFOfieRmLgMsi6Bo4lHjvJdvU9WI7fJG
qPeCN2RLJ1mQ6giHG3Uy+Ut+m1jFZ3XG0d5+gqyOfYKFmoMY6Ob2UXExl+NjUWhbbbbxLktaczeE
zOB7BTSP/FVwCE1bS28JKoGp402i5A+8bDoawSnj25tWydpTXFvjPvwMSEHEXsuXphBS+UJvunxp
yZwBMvS87owCYB8WTeIblfoA1z2CsZLEUAzLEg/B8nDdmImITxWgBLIDmM2ESnZZN60d/H207uLi
2+lEfh2zygQYUecT9zWNOUZidc5m0Iv+lSLCgfVd275UpMU2c0qNNYZkbUOW0N+pBUryN23tJi21
TiLpD6YKZFXKI1ZPmidHWSkpYYmWu1tkpSxCM69lnIqQNBOHUAjlvm6GJEBhrIxoh5xURaqcxURo
1vTNeiS/uuF8zrkhA6Bjw+SUjs+y0YxxJphzOYgJbPRRqD//e8n6aH3d+hPKvxev+//n6XV33WAS
SL1KxYfQo4S6Uz5j32xjvxRBSTbPmDjUsVqyrUPYUNjByvv6TO0wuVCM7rzurcfXnyc4ddqY5OuC
buDtElyEd7OjaZXFzet66N8PZAnCx7pFHb8ek7TxGeMBMmRw4mEuN3cA/FQLkebJSEcPjUMnSAr7
1zym+d+P/c8utep3vYNTL6EC0xzntWoRE1esfCQ1na7ouTS3A76IwVb72fQCUJU9fQpchHtjNupt
XOtfw0wqFYJx9ZSlWfA8DkJDS76YyRHfPmc6CVmYtjYdpYzTxs1zXav1M9VHR7tsZOSx7MZz8ET0
UelXjUqrNyj6Z1P0pyiAVALMU3FTXdqpTSed8ef+HEL1pIKt/+EwBN0UBnkg+PDKvcgsuNVR3Owh
ECRPENIYplA/vwKR/B5XdCrHJnjX0Qvv2iDodnE559/Bw22cPM0+W6OVPfTE4QY8GnVbrkavQTlc
ZabSnxbhw1tUrBR7mAvuUjEThRXMnygbledUqE9tM7FebbGvt+mHktTmRxwoJbYvaLpVScCDNEn9
izFGuS9r9eTVCW7LuTaCYyOWf/Igy26TcfPs5ax9Iu/hZ17p1WndS2UMpwZt91UJth4Kl6A7Uda3
uqdjQLesfAyTWTywFxJJOTTaNtKUblsQ1QFjMfJjLZVPLVx9ug/LQ/ps+EP12j7h8/nZTUX4o7Oq
94YZ90tGzbQnL9naKUmcvTr5/Lq+wF5yTOOhLJ8nzpMDvOBwN1X4Ku3cuYyjGv5IGpMsTNB5j1BF
r903E7SKCB5kp9FBWn6JmdZ8vQ3fFrQLSJ4w4dOpkMc05A8EcJWPqAd2L7IkfcX048VJ1Z3WDeFD
k6+02fdiHI1qMy7FTEOPD7sBiOlNZCiOZ5F5h+YKH4eIp1fua+mzk4nPMHOqrVJM+KTUl0TqhuX8
LDj9JzCU0XLZT7ktka8kvU4RaS4EisQ/u8JB7jzjDSZI/hSBRUBcmL8OJR4ChxZZqjkK/SjqRs35
QX4VtykB20zo5ilGpc+Sgfwza26/RyZkkwyNkB87mvieKtJxRuD00tpVdinNJa50OU5F+uygRphm
pbrl6B//bMYwNjdxRrIsoC+8V61E5l7cTrd1U4f0YUQSSx732IMA/vKUGIPzVJdwKvoCc2v20deG
8xgsTT3KufU7VVvnsW4YkA8+/JTE/XcMO9UREt0LaCsmQCTQupU5kjMNQwHbJQWeilLBSgvLd5j0
E62Lur91+EZV0guNiV0j6wR2a3q9pSqd9kbTvTdCjq5RhpN002WsA7Q8vfQtVX8f/eCWIWinTuK6
PlKWR2Acwg2IH8UNRyJMrHa8Om0yXonCG6/rbtx3De0KYJFwdzeRlA83g5nATeTYwM0SO+3U9xmf
B7vrsbGRfiuOieqYlpZBZN3Npv38sEZhXMq2PgqjDh651pBQlZf6lq8hZhjJ7i4lzsB9qjfOAq6r
DsSJ9McpSpWjgxfgIFlDcpa7jhnWbCi0qiPcRxV1qqQmGiu9OXlURWm4g97+cNIwvzbT+CtLkviV
5hg1EKG6SjDXXwrWjy3U2arplGsVGM+stG3evZwDev3EQJKVhns7wibijmTOb+VAJ9d67BB1AVOH
QFdcumr4701Tzx894vdaUZpsJ+m15amdrW6wBCJOyzQDwtT6cJoD+4z1t+pknsCC8YzDwzjxP38S
ucSn1Rvjk5wO+amT7d/SXBb5FhEmgpu+mXdFpBMbPOHZbWnwtSBEPZUmEFZJNpJW4XToWCjoDNvd
9Yn1WEshyl95eXp9YRvKFfCFZT/QMoSjtB4eiHBIZw8L9aLii2MOSaQ14V3qZT1mguj7+2g5NmTC
gZasa948STrXl+Xgv9eU1HJyo8jHf2/w512Wl4lCjEclZxjz70fXZ9dNOoF/cHqNPJD//eX/nl2P
MbgdNsEYd/76G/+/16lwJpoA7tmfX7v8z8uAyYCFAas6FKSfrE+gyRrQM1PiGbVwfF3U+qVtl6tH
HN0MlN/HnHHJnF+lQTtZAWKrkNJ3r2gBaWpjN2A609tDo9LMZ4wVbdTZTI9jKAhDFiXoSuBS87zY
H0quNYFkdRcrbd4oqqyopL+5WiDrRy47X50jfev1GClDkhk9zbck8FdftxXbGBXH+EjQc6BAYivI
tTPyeMfJMFFEkwKbB796oNk3GUPbY93okG3buqvPZk0aK0KRSQ37JwZwxRnX9ltjy92TY2EX05z2
oiTDD2NMPiQQHvvKMJX7gi2odMBESq6ZJ6vTh90IrtvXkjPXuvi96yr7qOZ64tpTWnu6M8eLGtHF
VYaUYjSOQpSNx9VO2yrkMd4knaFYFRnUJr3F7+sfTVPX27LpVMRLnXnNi+4lgPrQdYr+ls1LYFjT
Kt+s5DXBYSXz73bKtD1W0KwOFPY7VUwlU1ZapLo8EUa6BMgm9haaR+CiJBYbS3D+QkuhKVKTGzL1
T1gfRq/O6JOQrCq9WILUlawj6J0Mg/AVhbt+RFdjUivzLMFZ4APr4j1e9pq0CR6ZE3rrc11sI88b
jaWPMJbZRmjzL1XTKu/PLqmBHEy58h7XzX/tY/rkYr8808ddffy3a1qJhb16eSbQyRnQus7Z9k4b
PZWzET1VwHFotoh7vuwR5DqeKW//PLe+Kmrc2QYEEKB3+7MJA7Vzgw5f7L9j6yOcAcO5ICz733Gn
m6yrtW6IlGR8qzaMIP7zTvEY5qzMDMTyOK2Zwob1I+xRnsRDoeCjlstT8U3LROCt37y+ruMHfutb
mo83NErBZyS+zZresw6hfT5rluEaI8NtCB2lRw+EESacVGC21VNMV/QwjckvzeoeDBXMR4Al55GM
IdhEM/MDFlmEAU/Tg9HeRN+yi3Y4B9JNPkw7YVcFRE7OSRinCy0D+0Q+xfalqvAmdlgd6rK4zXFQ
nq24QTmfjAJBHsYbqyzbzF0PypP892kzS2JWkFFkAPkLvPXZf5v1bcCQJqS2vsjANpJqxonHHW8H
5SzeEUAyf0dwQD1q0cswgdECmrbReXA8SRj6SgG0UE2PUSDC3TsTAx+D+n3NMSbuOgm/5VBCOlQz
0MY101/Cs/qNXGUDVAkGE05Rz0eLIR/m3nunFqo3KUuEYqhM30aacZu5HTSGUMWEO2C3UHHeVKu0
AANYETZsXmUYiBGQwo9evuzGoVNulbQfwMgEX0qqCt8JJPEmjTQfW9unyBsv4mvU5PEdwmN4Mgbg
p7mlmO+tqYVbxFWAKiErvi4OiQKByp6OSbVDnOvsAycZN2VraxGzLFvsh9JCYZL2sOMTZNRFqzCA
WDZ5HXoi1YCzNNLfQ/agKOemODtGXsmbYSYuoJ6H5xbVx6EDsIT0y3EKZv84jrcZtTUCDV7zb5PV
hEmmCd+cyqiVI4nmMvlv61Yec4Xr+3J4LTjXjaGwxISTwiBdgwlkgEXYaWmnfsOthysnzjPo60nz
jQnXejgIWUG2WX5ZjW2xKZEfuUSqrbtINNPb6m4zmJYyhhD3/3O8yHUT6/B/vTxFcUK7tDkWSTaf
0OXOp/WRM0VAL7oMrdOUn4LqP8eHRBtPsPSrWPqiHYm0Xgt/6cX8FYV8ueo8fTP7tHKjirRBQtQC
bhzJnnDp5JvIhvdEyPHGrub2wnWwxWrMH359JJskPdL1oKXQd+UpH9t44WsymNOkY6vG4D47nWt/
VOeXcODCr7M+osc39ds6tpnEhg7HojJCt8wnl0RydlJygEd/Hs6JeQU7m3O52E8sPWhtliQRzEA4
E4UreV/1J0B9ncul/iCkatzYppndVJByrOLtB1iIzyAGF585AhOWQjijrTPdpy1+zM3cZ0GnHAAU
jedersbz+mjdjMvun2MlGY0O+fQuBhGaQvAHnTO1/d8NbiTnnGnozxwSJeu+BnOOs24CJkvc+D1K
avuO55Gwpnr8nSx76/EiB+asSLiBE26tU2w94P5dZGt2vK5LgU3WZbBn5WvRK2cyIKfNcEzB2nCf
2GiQye5F1f2OasU4jTp/ZK2ZHRAR00s95fYJA8x3loK6omnU+p/YCNJDYqjvQzxmZ8NoJXq+E18n
pz/kqOtrWZIPTRbv0lJ9VWihH0ucOMdKD77JS9Ez2JrixYIEY3kgLozqjAG80yrkdkkbBSn7ZmQQ
WOgMK5umQOcRk5oqhUF2iKBHKeFz1MjjIZfo9CXqtLdUosli4SaREm+NTv0a+uSZ5CMg2ED0MIId
NFFWW72Sz3wvwPep19zm3pZfsWotkh6+ivjckORYtuLPpu3FCvbsWYOApEiKm0jjVcpJdG4CIhkn
U1WQ7H2Ro+XjeXu0BeQMMizKhKCJocVWyv3BVVMWCIWNYa0RxHa/DJU0XmaT+NbKCH+lTdke4PkQ
Kio6sWlDzLrqmG06mBybxC4+waW4Eyr8ifMpCa18E0XmixyOlteFw65zVMqCxZmeD84hGrhrS9iP
t+SCm1NK73lgiEJs71tGBOhWzvM7INZ2I8fC3GpxEruC1dEmQ9zgBQsgJgFH5NgJt8TAOU31RItP
wapFj4J8WHl2nbi4iEQzNmr5hmN78FVYAXlB8zXJwWKYlfLephWj94ZEk5h0yFrJnkp0yi4b/o0G
WKWxl3bhFJoenhvjrUhfbXnpgaPivuRh1T3GsLs44EZSDcK4jSnlWirvtmiLbxVTR1ZqxLOtu+2k
PbVo4y/RTye2VQLfwHdE+gFjw/PoAB4aBi+une5bIlqWYKm6zXNEkblFCtfYyRfDKcJDBYBHg5tv
zjQMxkJlqdyE7T6MLJyKgqUrESIdrEjPmQVUYphTDBZQuGa0ZqYCh65jgWTNOwI/8MBss0EncqBA
6mop9lMWd2c5ofvfN7nb1pT1NsDBrhWvWljW2zod4cGnzAKYeKFlZRRxgmW8nfBm57HIjnWk/7TC
FIZbBs0Qa5BETdcS+bdV0+4XLfDDWG6mcJQvRRn8lhnSbErG/8CNRk8odHUgqW/TikFxPMG1abKU
nEV0fjLRC6m+YdhkVgROM1vk5lQiw5f16aUdtQaoZbXRTbE1Wcxu+NOAPCGnh0Xw8NZEjoQJKNlP
kSZdE43Om7FJzS0ujwl3LYbYzuaGHEtiSfuVEuTF4aOxHcnXkA9u1jtSp/V7rW0Zh9m28JA1lE/8
f8TOM+mu5raq+8ntY+ohy0YTloi9Gs7NbSJ4W4KRMDJmOCi9g+9Lj55pkzH71f0yQgqDweg0SUwh
pSrKNonefnSs77QxuZqzaZwkhysVor1zUSzQtgFdSoUiMDCIlYHCRWCQFLgsBF8of69EoYKmHrru
3Mn1dAyILRFlQQWe4HPFurLBVeMcsC5/jtJilRon39AROSYxlT6wCvggQVf4mWz1O0NXvgqGKxdn
4B80a3Lkp3i7XljZxvISrwrSIak3US0kwo+VKwbW8RYzBgzIkuzoprZSVj6ypCluTAG36mh4BYOI
W1bizVEaCLsBU7aiakloGDvDtVtWeA0Z6xCCkk/Ghe3FqEfh69LiBoum19akq6PlcPXGZzLAlUWw
OZ1jssfOYxI1HW3T/+yvj/o5lYgEM6Q/TwwS+uVWS+otqwrFhUsFRWMWB0WLd6KBM4r2A+SrAE2G
8PYacKk4207NRWlWjlJnYpFy9J1CC+eQIxZAd7vJR+JPO4lxqBoqLxM65aqz4w3XeJx3Os0HOMaE
BB+CVGY8z73em7gZQcasv6ycweqoZX4ZO8uAxkSshHFBWL7dEzium5W/OgqKxv5RCzIuTPBom6BK
MbpDPMyqQOIaEASAvSdEGMPSH0trplZNnGyDtvSaIikuhd00d0fNNDcIGt2VwsaCfZLdS0ROyCmE
uM7KfGvixiA1tEm3hSTpZ9WGfyGFtHmb6CBiroGy6cTfubzvwIti41E41eES9jLnB3MqhOkdkzJ0
3Ds9aveQ16tL1lu3WEpljFrIskTOmVwvUP7AUppbkIjLxKv26aLtyLNYw1XRuxXX/Zk+ONJ0ke1m
vFmQBh0ukeQmhygjMx2UDA5TTLXGu0A7iLamK/GnIvPpmCD86dWMc997TU2NUMttfQbXV59VOfiB
aQqdhBZSq0X6SwRbaccoCQUod1PmeiYXE64hKfJtiXXQjAiozY/SqBA+wvWzR4+eS8UPsFwykFWz
9KYQHSh9coS+GH7x7B9L56Ni1OjToeBPluHIJTNYHDup+hkEuUVN4rRMtxznOhvFr04ZLhON/Qfd
ekSciJs2HfgINw/G7KNtjSeIwwlRKTYfjdZoT1zUmm0RKNk+gkX+0KjbQse8x0b10KNGwRioStDS
kfFgbKTfLsfGcRLwSpY9sxnqWzvC9If0S6ZoSLZILwl04ZGFeqmew61l6R9FG1IOZdGuVqdbV2ba
Zd00Ta9dpKaqtp3i5B7Wob9PmIzamAksL5z0yg8sVrnri//97PpIq2mkJtp8/39/NIIwhXC9KN2u
MzTsmEjG/7zp+l4WUdC12faH9Yf/61dytqugrUxX1OGvuCgGjwWDF3bd/AmyKoXIPPTvrVPSc8Mj
Tbeit7ek7epPGBxjT4n0/K72aktyvUx/JZylHYjzRZYlXpHEjycZ2HDGUXw+34bYsheEDT2dSd4E
BbM+fBJX9EAsPpSouUWcBi2ZTsdazx0+/Sz/nhc6wm80iCe1Tmhg4ZMXpKwb0fw8yRndmXYwjnUl
n3DBObdqkNUXhrQyQtlGOq67lek4Lg7IaLfu1qaU7xEbgB7u4nEvL4LPEPPo2SR+lfn88EIXXn0y
CByPnqbUzl6GZVOZ6W9bSP15PSQ0ufVSRc58ywgfNUiD3BQ5Lb7+txYlh84yyEipw4zoup9QFBmp
ATpwAYgpHutD2ZW69i7qwToSnLTVykZ5SIl0ykh/8KA4khJci/yeXAicK1zbiccdFCH7EYWg3etC
4pZbYJGKYK3MWfEFocbZpEnV78qexVnf7BbgZVirH4PSlNTpnDZDq1+zqvUzixQ8OGpiE+bVjsAG
JV/y2c1PG7vgxrTCNytgTQmGDTljwHgarWRNCi2nnvG9dEgdaey9pkbdLQvb4dUgWLqzGGKi7492
mTXv5y4lvagcVLeuMA80A0v/gEXvN7BRdx1UMokXyNDLS6HnT0yKbnnX7Ma5pm7u90lH5jcOpTKF
uqxE30wRfCgKKyCllA5lCYdADNdU8oiZQ8M8pWLT4A3JtdLH1XtPQNox732Q+PdaO+W9CZ9mmqcC
DuZ2hqzaWXG54dt9s8PsoarHjtNZTNZv6IAETYuvjgVy3mjNpnS4lgh4hJbYF3SAskHD3HDHtuvL
lXTMGhzQ85NSzC7TqIMVACgefTkfcZ9NDMfTAKVU1D9QjrAeoFXf8iHO6ll6QvGKYg/vSZoDTBJD
dtYmSgP5EudRtSntap+o5mcNlD3s5ecS4vyGsRJi3N7c1Unha7ZyHUnirulIOtn8EbbBef6RDxXV
gvHd0J5gDe/NWEXkXpqccgqFlbLVR3REVutLg0liVO/8kOcLcvVDnamvSI2/dTF0Q8wtfpkjnuuy
76Gh35V+PDLeftO5YC7FCSKfcxwvc7vaL9rCq7HV2pK4wyc04XpWDmnIG6Dn50qyHuTX3S2VNGeJ
pX+DCVMYNxl+UA8elj7yyBTObG/4POyxehSk/DjD+AxJ/s6aCG9ewFK+9rNJug9c+nV5R18ab6Q1
41zIjkNcvQ6suYIm8GDQ67/I8jtykh/hDHgEI93khClVRGY0zicG1XH+XrJwRlz13EOs3+AW4bqj
cKsZ5IUFgkREMj5qndGC3sP3oqYaSamal3HlIn0GigeTUH6zCkbG7dIMXP5edIHEJuO02pSy/hPD
M+yYzyKH4VQXiN5Mrj4Mlj2poEAYWxT5LHOHFj892c+fk+wcciX2DFaAQwxUYhGpbkcTtRYrm4Rr
YmqKY4XVNqduDwkH51IKgR9Qszp5hjUdyEckaSLFfRIGR/tjGM0DQwDJnJ9mJ/8S+vgGHOCACm6b
Brk/TvoFw6JXMQIPO0ZfYO34MF3H6HbId/14MplM6Mx9GhcT/z6fcDAP8qVMxods0V0fIlomGjbu
7oWbyMiq52IPH0xo562QqVpjVSkR1OztPvnCAuhBT7xagmetykCwQuMVyxOX89ktI9NruuzGaf4j
77hwZYzT4ohRXXLJ5Phh8XWxTMcFDHRrQue9H0kIiilfi/K+7+SNoTWHUevPXa0fFEXal2pytmxY
4ETzDG25tVK0QFP7WZi5dlLUn5X0YaAU3FcK18aGoDVVBb6t/GhV5au2U2onvJVz5qMQfTIMCKnW
hOmy70+OmX1nWoHIUgsR7keX0ZRfWGf7piLtagGLeFBQ/MfS+H3u8HapaI1oGr8jPII30RdfyNEP
lclJWzdoLy1m4xqC6MCfFqEhJtCNZbxZKkqNEO72EM8vnV1+oQxT8KjMrAjAtXyH7AeuMDyVTnky
fmAjIg9iuCrcmHB+5VmEk4LzcpRalEfnshgZKUiu3pJZoabD+1TPaELLnVY4V3w0dwNGNd/WRXKS
7NQxPiFn8W2AsGHo58N8NQM9xkqW8kFEx6I1znKNG8EKuUmAPYgBaPTjC2A9Kk+mlYP9I5qjBXp/
nR06r+PvgpXSHFgEmX9DVtGdijD8pQaBn44pcHMl3Dn1eDUICQLEVIwm2gi+by2tjb4mOAcpjU75
aksKRv7cm68V9HbPRCWBPBi2GqcKATu4AsGfUgielH74pGRBaKK0XjsHpdtGyV0vpeOgdYcRhvRy
t5HT4F2RWtfOscZY8tuk4ziy6NyZmVZuuLfsYF5dQ5Xg9lJq3nuRuZP1glzrIY+K49faLe2NLw0c
ntEDSwCGs6miFN9H873MgkdisoRAxOFpguwiB9H/rKJj0nPxEZNXWqGIw9dPKDceaYm7HeSWDY2D
QwFhbNY+dfjN5tBgpxTWE6EFW2VEeSe38buajbCIub1vi5bGlW7cR334jhiAbiGts0gVT5OuvBvF
mSLY3mDpDnGf5HuN0JBNT1MkZthNoN9VN407wgivLIYTwjXs6y2sJDq9akljEPTVV7KDrbBrWNmy
rqo+JDt9fxCEVGwNSaHsQn5o9bLuCp0bl21nnyn+TnplV+ypb01R/J6D+G7HsGkoMlgJaOar3mBz
LjpC/4TebCx4DkV8jWWmhj11YlM6XkNgxZ6ICbI5EmIWyF+kTAlcgg2vaqEfxsBI6TWmv4pIvMqW
D50jolPDggonzVWOtRgnxbwzTflTrkIgN6qH2nAbY5cxWIyHTCuCdGNKqhuy/my/Gwn5JygUtYFG
Soo0GsLC1NeeAnmzH/othgQtlL0grUDzyZ4Yo52Ihd8lDFsxRqVWSLJH6iMd1jM/5W0T3miG36M1
JAkTut6phKU2ySE1AjfXaYlPWxGh5lcYhsO+FYzdU8Ni4gHtR+SowFukLMWObnU6QyXTucGKykX9
B8dTcbHw7jRdwBhs952leaLP+aTIH1Z3aF19pQx2kfVVUDvFaKBNZNEjZCy1kM+tRrxO/MrvPqfQ
pBj4+LI0edMYPrgyHifYLFOZLfjgXaBou5ami0VDSwyTP9qIbWPLr5LSD6l9q3anq9zOhO1q5eSl
5XhQM2uf4dztaWPkifLo+O2KpvsR+gCcbGC6ca830l4YyHfES0Evd+L2EaBNpyl8CNOeMT/NnZYA
ZO7gpWZ5Q0rBO8Z7ZgmeXOoIRmMvrK49U5BgSA6tTKLRrByCpdGAdyDEvUGZ55MdioxiQG8howHn
A2TcGPIOMPmVPD4U5uDHanyobOM0mBUSsZ7w9tbVk8mXYnNbwBKJinQ78gWfaEQ1dA2s+uZwHoz1
7NMp9LA3+RPaC4NaeaIFLIRFU5hopcr0xmbcg8/wGxVBBbirUtX3UmBDc9pWxrwEQ3u6aQJBeNas
5BrnwpsBpZSqicrY2kvd7FmJyn8xJkOTLZBI0Z7G0Dx7ukwBlqW7MIxZqy9M3QG9h/xsQxJani8t
yX2S4tKViy3WnEMmYXjOJreSsksaWAcKuF1pWnir55ewcxcrt6Kd5FbbLybcRTXVu8v/jxUle4aK
IE4nN+r0XVqVBx2oSdoizJ+NfejoLgX6sbcyWPUxBLxtocGeS2q/7EsqBnEKl/CIXgfdFu9DnCth
of0oqa0UvryRPO06w9iZ2eiyZpxmD4aAbwnbSyXZJTr+KujVQnc4SIm8J2/EraVDTkiGbPxI08lN
q9o3JONIOgFdP/vA+esO8l5IzTEmiDPlr2OPLOvsTar9HBdNS9b5BavOcjDdFKOuapTfRCnOuJvD
+mM0O3pkJpw0xSOKFa68gmNKIsfa4DN1mt1i2KBHPhuCD73D5y2XiB/WDS7KvVRmDLp6dLNLhmbS
5tFh5YLCKgt3zLg+luw+eBOV7EGK+RtS1TJDvbRI8lbWfA4Gfs+w/dIY09Mg+u8MjXDYLCS2NQVm
3TSK8SfHtZXm6JzhFBF5Wr0Pw77p6PJnqP07k7lIy6TmNBvoPLoqszwRKOkpwlGFP6CgtarUErXu
1DzAArI2Cxrl2Ggw18bipOaf6Pb+5sb2U5AejWz+wlw4fdCsl2525JSuIgNBkMLFb0IP4JBHEoVO
O3yVQDGScIRv5lyjheO3wvxWBB9eE6yvC2LYKYOa670jn2UAA2eYwt/qodJeDdraCJVtV1HDxMeK
BaiYWv+88rrXXR0p47JQhMcsQZtb+K6ZMr0Q4dQwtlqSW8z2wihUnIb1r1BUTQpBcpp9Fow/cwYc
53A0U75DTozuicsahob8rMeRfFT02eF20dGRyaMdi83RJ7ZvclcsDeGQ0Z4LlAcefLwXBVlpIB1Y
gJdxseXqo20IZLN3a768BaeE1v6SnYlgiVsOOW/LP1ayc4V/kNgKK3P/UH1EJKdoVYN0Rwl+qyTq
G9wI3Q4zos6lgiF+QMv+z3tlagJL3qm3lPgYD9qRJIllg+MYHXbPMJ5LdQbIRm+3Fd1qIqj/sykG
sj4DKxvTb9lAEU+ywGrOTp/DHIbM1O3X/Bxd67PlZicYVjuAwKSgs7eZFP0PV+e13Laydd0nQhVS
I9wyR5GUZMn2Dcr21kbOGU//j26e87u+c8MiKVtiABqr15pzTIqVIGtvijpW6Fz1ny9oHijFo+4U
GPNXlFfiJcF4OagcEno20bGzAYXJYN1UorDUPXXT1eTSMOWa4EG4Bo2HgXBbPWuOpt/0t+cHMzXe
l3C/ecSdEQGpJVQy3NgPdvXD1czCAzSS4KxuprkOzoUb/5riRew6Q9KPYvlT80WnmfciZAqFuuls
lglmLyf1qO4JpqgK58XGc3pQvBhN0okqdJ2w4sJfXWbW1ubxJF9Es/Gj9l0yFWRilbHoGsOw1Gbv
xF9q1B/9+5Kej71el6juKdypn6jXRNjeYxoRSE1QUVCHz1QdYdV6BN51M8HJ8dcA0P8wj5aclOqo
5a1WoJD0dW3rSOy6wofVdfbaEJ5zVI+c0P4T1fWIo6+bMAxa9aaRTKzBtr81fDgHoNv+ZXDqf3Jz
LvbqkboRRlc3G3UXSzmZACWpLd6MNSCprM/ZHggQnsy9J8LhYZuPsZnMF18wagVGNFxQ6bOhMKsa
p2W4CkLa+Op5XvtRD7AKTrStjTmZb9HQIEH9P2Qejk12sSZCRNwN2Hgds9nNge/Y+N1tFETyZrRD
ZhRdIlB6IYPBNRx0m6g2rVVCxtZZ3dQjVgUTdekmTzKIbYYl05tqeuH5IvPxALzAvILFH/IPX8s0
fE+L6F3rIrh8pnkY6IXvkd/iv6wk00cuPk2K+Mod6MOBCuZE1Sb7IH83Cp3hGPgDgx9/OtBiiL81
OWuwjfbpGdUICr7BukN7qOfDuTMVTXY25K9VI998HKCl9wiTl9/0Am/8BQRu+YJhe1+VRv5aLIgG
qiHUcDeU7cYKDFhhfbbuZRvYnBL7yvTGutr69I904NM3G9+jDiOqQ6l+6Ec4Ao3p0liu1FH5jfBI
c8eAiBY+PLu5tcZ9pfVBd7S4UkgflXcqo48gsj2E78mrYQ6n3ljmU2zlHPZ1kaOfJ6c8GNJbzIb9
KKTh15I3Yx2yzU5qc1mJqMw3mUF/2JaVja8XsApKXN/Twh+xUnjiijXfyXV8zG2m/YiJWis6mzK2
jOgdZDnRtDf8ns0biXtI6tzzk5DlmBlx4E3PnqMp6KvpY/De9uAMmHxMiIlj2G8y77GfB+fQxfmn
j0BZlzw8y2QMC+s8+7Ai74UOU+Ms8RWbdH0tOMivLbarc9ohTWlLvbzScwHGT0N1lfvVpY7A5RGF
p++lju5S9WTLdSatFSSnbsSpaltNR4/InKItfgMfewXJhGxq6Eg6Nfxc9vj1n3bTW+gfXMUA8lIE
/15j/1vP4FPmlkyUpAtBTzULiXP9xFvP+dj2emEX56qt/G+9J1GVlv/uskUKLX3Ym66lHzoEkJvR
BxZFoFi6aYbMQmvqeHvdMLp1MeFVVcBlvBt3Pq6E3hvKYC29xxAOZUCKb7ePUBf9CckWubOpjV5O
Piy4RF9NWmQuFZBe3edxco/yFSfVNpqbCDEa/AOztulLWskblxvUdm2nlcycWnfvbUqzdI+khnvX
WF72LRnakVOboYj28LpnXXhKofKowOmmYK7O9kh2tjhKMu+X55Zfc+u3e/V99FlWHgZ4WbQ2k+gI
YrE/JC1fgYm8pQ1QJqtvMTIahjCyOTUnv42xo46Xvy5MgCFaVTRcORrBbttldTJ13B4IHrLL88uC
pFqc6iAkSzUYd9OYnsLUC46iNXpYspU+bGegECtnkrPrpUbujMn3rO61fsdYkIGjaQ7jSm81UuKb
NK9PZWedVLmibio5piPZ/NPu5ZHtx/7eHLq3EokZzv2CBmjtOY84D6yVyPvuQBgDDDUg23VazEdX
Z4qoyhU783FjMtLIKAbXCttpDIbNSHXeu5mboC0juMaonRTDJJDKynW+ElyKWNrAaQkmiLJGGJ3A
O9ljCCZsfg0q43OemuSmV/qu9WaSTULLF/RwZ5ct0nBQwCuvdI2fOn3QFzC59U/iR0m97OgkNXV6
6nvo8LZbjlssvSgYPVKi0iiIXzubupIZBfpt3HVLejBsKX7N7+pGkZSlZKEDCu6b8Z/MMNASWEO/
x/o5v9QZMGm1CD8XVB0U6trI0Iuo9XQC1qeZI7K6sZmfx/Mo/HzfFj6eb3OEiSrrFOCEX1qHY0pr
devqyxsEiMXFHbThPhqIzNTS8OSwVQ7CMtQm1p2cJN5OCTekNkv7GURH5qB5TEkorbz6rrAHLfIl
WEZyGdQqMVwN56C3TfpiNMIioAbLErG7zqtvu0AKSL84ESXpvAYB4gDWuHvEhG2DoTQ7GFluvoRY
p/DTAn0M5z5iuv295uR4GwBJ5H7a7LIMqb9g3rPtE+AcKV3WzYKMb2/MKfDUsj/ys+maMpc+QLSd
/d9owsI3vRjjh5OUyA/JF4Y0Fq76vLPmVahF5hVQoHOeRzQmktngjrQoEQ/EO5Fo/lU95wMZvE4J
+UhlJN5V+RbBPmczTmENqOCQsIzUHnom9bU1cYYW3aEtyLa+bE4qhM+xLPcFu55kpUae+Z14A2KZ
ZQkTgujRidA7ClpUN52ycmcnDeJsexijrViKFgs4A4qBKPf/PtnQ4TFh2qYAQNTKJeQzjSa4BGHs
eBgyzgj2rbMREdIsRoJIV7Iy3Dwrb5lwNQXEXrrO+9/M+z52/PVUMwCLZ0j4a4gJx84x3VNDVMAz
76pyaaS4eYN0BM/meyP+4OjptgNBO5uY9L0bRD/9OqTpWsTU2BBj05W1jPZWSGPUUf0t9RMo2Dly
xlNvYsta1dDxuNDWwcmIGb1NVQr/WdPf9Ir4VDNO7LvbGV9RzAjhMNpgLskTs+5oiHHoE0wsk3Uo
bcAxekG7F535CnQ72NszgnoV9gGnqSeso3XI9MgJSSGK0z7SF3qo4iMWWKkGMSzbqCaoEV8cIYda
z/RrLB45DY/dMqOq1JdAUNtZTCXk8tWNY7MjvtTG81f3yJbg8ywzQh7PD8kfT7N6QzhiQ+sJLDrp
TdaFbAL3bgq0ZubkF1wnewfYCTwWL9jApI1gtpA4IeNpOkYLR2yiN4TA8YtaHuwq+qO+vKih9dtF
drijEPXvWvq9SUsGnw7FcJd1Z6byH8Bs2EGE9V2Ymn03zX/jBZCKzK2dacmLbOACrV5wYWbGuQYY
AiKQPpwzFnS5hg9F2XMTCYsfMzxccXMu9ODdkp82cN91xWHrxKFxJyrxtwq2cnSfRJ4I5S4HB8Qc
EE6cGtyUHdHzXZvExy51eiJcrMcSVf3eVhtH0vLM0ri7CU7a5/czNQikSe59pCRJ7IQRwXqVAdVR
DBDP7NCOFi7xIANXEary7KPscQyN9bKsUm34aJwgeTf0kX+uT2tzxEZQpOUGN4n2CKM/kczgqhl0
nMhMP+OA0F/sJdM2JEEGV1SWYCEJlVSR15Nb4qwywms5tAnjDuF9hOn4QMGyvEaJ2OShH/9i0ehL
/U1tgiMr8ejyyGinCo0iaqP5p6MbGY25uDi3Pdx0y043JHhmH6E9o9P/oLo1flgYqDCpMCnTyMVx
UlJCa6+5TE7zTbf8ktTxeT7gCPu06vzTin0SvGvrU0OAuUqSRZyDkJl6K+tJdaH1aoOrp9U+Yrm2
qQUONwZ5BHQT1gYa0mtY+OZhGiea3hppGzmlMEjPfEcC+qE1OAvclPw8NOQnLnlixCgy/FzQIRxM
w0hu4F1R+gUlxiMeFX0TnSystxkMghcv6WiVCfc++Z3LJS7Awl8G+u88snF/jPmlpe59696HbAqB
ydTF3a2SddpBqjHfpj4sQf/V5XUA0//8j23uwnWVy2LuRAAdTL6KOlr0l6B2ERB6Axo9yA+b0NR+
aPoAtST8HukEIFgGvpwcHM8hQv5/dKrAOJJNU/BuowCuFzdGwVSumLOQWOvCRbUfpG95IcQr6hnn
tS1zsE4T2IhCXr9QtJ4Cz2FG4NV/yjqOv3l+6t2rxD4gio6/JcYoqzpKNC6CzPYi8QGeUw7LxQ/1
qPAqCxqo1xJTwg+FAb2dTMdk5dsF7hdER2GNg+nvSqtjhMeoPBF/XXsbv1l+96C9Musri/rXskd1
RAyXLfnX1B0wdBimXIYFeg1bV6xhmLkP1QzYmD4dfXyq5mjGRqbLNWBhHERY3LGORxNpYU/A5tD1
u1BE2qvP2arqnS5sfvqzb722gDG2PjO2rXqYmaSf2iNTPoBO/j72889M9+51Xs9XzgvxPi3+72RO
m2ufVtF2hjy9dxqPLw8nxXlGLXywu6RYBwMJe2KY35GU5Eyt2RnhfZUYoZgBeJhd2nhqt05YYJdZ
BlI+h2/NlFUX8AVneDLNPpXtoFn8YUng2pPheMpDLXuJ0VcMkza8NIZ/ECI3Dly9GfoJmu8ijt6D
ROSPNLO+i7EKUPK64VHX3PnTi5g7eUydA3Nu1sIu3Wtgd+aFHhm4VW04kN1jrpZgRg0nZv5TcmjM
bstMBp1+tB/HIVt5S/vFC/YeGCjzfR2l5TYWSF7VAh66pv6bCa0Ll9qBDk1XGCmwDro7M/P6yBdD
k3HO08uCTWhvJR1qZRI+Udib5c6k/3bITa2kP922qEVQzQIEjk8shjWgiJx8DkidtAxuiUhydmfY
UnsUO04TW5/ojXGjykJx8GLn1rTogBm7fJXVcMjabrgvaQ7QuGeewrbKXTdaVh/NMWGyk1kvfRSd
rYUaWx0XhgOWOJCtOyC322YhaMWgnY3QOSIP5StxEnNf6kGxN/nw8O+Bp4FQHa9zU/zblnN5rpai
OSyBLs5mMX/YJD49CjAxOwM6D/gd+zyFw0DtRtUTmlweAnCSfZCjbrHsh1W5KXoo6HaxZf+isGgu
RAa0F3VPcxIyQBrdXLsRh02SYWz0pa0c0S1+aP3G/10Mdn1RAPo2qhYC0bqLrX1C2dt6S2VeVSHs
uAMWPPrOpty0WXI76k1pAgmYfpDuFsu31qQ8ey4dtuBDDaHPMTsJPz26CKsiNJml5fqXalg6bX3o
8ffST66ZN3addyO2cOpIK8sCh6+kFdp+nOBCNOOSbKoYENCUaIQJZVbrnbDw9GSxfwJttU7wue4W
wTJP8PcoIeG5YTao2idvTZ3orzwkRC8jIPXtoOfBMxy2Kftxa3RRvx7Z17S70Rz1ndpVWKVb7ogd
TFBSjslZ64uE7TaTRTqjKIVZdqeUWBXOka9+9v8oErzVAhnLdQrJxX2x/eCj9Gy4+Lqb7BtsaDGo
763uk8kUkP9LyDBQDXUTyx4VXfLfRUEIiAnt7V7gV8GLMKSwI6kP4pwedsHAaCNqVLaqNmYTQ7+h
AoUPi/6QjrgYfYMYU5X4F3fZaxw5oINB7Kvr7ZQ3/yDVH27WZKCRbu1g34cQ3kXTo61uYBck5KSs
84CCbjNqZcTCWnprs7CaWwYaRAatZannXxCgcp0zqyRpt16JcoE8I4JVUxbspi2HQ9hPl04TF0YI
lN3W8BrW7nuDaBw+nncZ8F9GG7bHAjmnc7DrP6ntAsn0SzyhrJoGcngSKqacvazuCDgEgzmB9HhE
48Scrhke1H6fqmfg4Ls92OPw5iEGGvl271blja8pcW6L6+sfFPHtpstG9qz+f0N3Mcp6kAcdLLee
tbezxHgXdKdOtizfmqI8EFhfbusF84Zhxm8mNfux7nChYlPqnucARw9ru245a/VrVaqvN5tfz3aB
OZXfs3igjp6KCbDvUgBURGZjds74UdTRvWKwezLLFBYkZd42SHQmGVWMt3Apz5mb/RpcCbiscznJ
7INjLFqgWWbzmnRdfA8bzE9yC1plNP06OgwrbWxg03rYgWtNY4rqsBEPtDA+0W8wHkan81zVXEmF
0k+w5taq0BtKrzs6UP6bqRFveHtRbMbWaiLkbmc27W+/ID+gwX7RDvq4TgBXMECtxmtrebSHyFY7
QOtk3JA3W2YjwU8glr8jKh/DYETih+Unm82vjEvtal4W6zTHk/USJtbd7uKWTOXE29Y2OwMYb4hz
Zbm71P2FVrH1rQ405yXJHiiO+1XeZdo9W+jXNBpCXKPCylNUM1jEftJenDTceI741qncET8r3ozc
JCvcHeLvqcsmG2Cgd/I6nL4zCNDIrcr1s5kU5WjBhUezymy0gKREH2JzloRHEpsgNA69dHHgylhG
4w/D1fzd0LTy2ofC2xNXNB5FgUgkXTL4M1FxB4qDVCTGNd0ZuKZtrqsBqj3PKH+aRR6/Pv8mQryt
XvpwUOH7niNYEzfq7/SbRCWaZXFVlbKRZuAipyLdDNkmnhAvaDpWTrW7KYum22qW7jG9oZfpxmQl
2mzLNuph29u3tE//cXJAnZ6rOdduabsHUsp//WO90YaupMLOug9TMe0hFGFvsD8BS4NCkHdAQRM4
sVy61NKuRmn5C/IIxkJd5ECeY8cY/nblnlydDmFeZ/AXZGPOKgtsFimBwkWu/8QO6/yD/gVKlPDe
3bkVO2ST88tzNyn72Q0YbJiS7rh6JtL0YHA/l0KP1gvIitc8IzsypDoTwfhdHZ1GlDJlKrxpr0Ky
065tKG3n6vlQpWeHFXjscuINVRh2+HTerSTY2j0m9dQbP/mdySmhX7ILWC9PUZz8IpuiWxN2QQSo
3JsTOeTfKPy7lfBFuYe3ubQvth2zpyYdwS+ia8Oe9FZbMR00Z/onqUxxRhoavaU+AY9cymnOaK9x
HzV/YIe9kiLZ/Jm5MyZxs24JWUuKKoTyEeIz1xwiBZ2FrsW0rCzRWd8Y3KKXc3Se07oJcNO4MXr2
ZUiyVLtCdOz8Fnz3a29cjLNh059Q9/gISW2Ji98kfiKys1GE/J0Zj2lRYcGCAKTXYtrMIsfy35CL
EYUK7RfdZ5IjCEEAKd+kKLGKFIesbMGp7lsyocpZtfYyYXvJB8zkxKV4RescNDCv57nTCzD3gubz
TOe8JBOM2KZ822BHReSq1TS8yIGTJ0glCDXsEZUfkrnCYmmQJ7VKXetsB1N+mLELQFJnNuuwfVen
ZlU1hdSq+PjoxHCBGQWPjEvweKkggxNvd24tE+uabpAQ9d+jSw1KlpYirvJiUJEyNBOFDYc5rPE1
PrB4E1dV363iZPoaHVYetXumVvRW7K3qfZ8axU7H4rOJ/DeAWtaf+B3BkvjHwywVk2IgzMTZe6mw
3xz4Hmez6uBGywwYKMQlOXXg9LIFMzd2DaSqagYHjuloJNUX1s/mXdeNNbMk76EecblZgDYAx1MP
l5a2HgArfYsIjlxki+YPMKL2gXVEHIRDWzoUyUD2jm04EGF6CyCVQ1jIf69t6h4zduwAakGcdMhf
LUnsaudERdldevI91VPPG0RU664fyGNwNPf898ZJKxTybf1JWR3xhnmkftjrv8TyQ9UsehGCR/c1
Mp0nOzipHSr+6PjcoARVW1WQeHhkqdM3JhTmSxHk9S4d0uKtKgea8RwI9tEy4mGtRl5/b+K03WQR
4H+hU69B4V31uhl/r2qQB62OKT3tTPs2tabAvxCT2UnmKbU2qCjy34JORndrGAzZmcjvGmhzBNsj
MreRoxP6blqf+ui1RwCKG+TaM7ppD9pVNzX3JJq62xDf/z6jnl5GrFLlxIWRzv6wsWLmaI3BloOJ
CKJmS9gHZ+z1nV359sFHm7VJRQciwkUQYOHj2cD5gfJYJhDl+tHIb8aDWWr7DKBv5L3GrfOb85YW
tnstkASOQDU2BcZjFC8oj2mS2ddIA26TOM7ys3Soj0PRBidLCwzoyegFlEKCvJmUS0KW1/Rv3K4+
GOy8D37sNg8c0sVuysNkw6GGiCUJu/2SefRF+pC6IQrAKsnDuikje+NEjrWjSyjeWptjprbD3/43
darYRJEYOxbxEJ36EBG+mZcPT1TrUkBEV1fMzmPCW7rg5YgZwZc5JldtJOHT0Mr6g6z1GU7namrp
BNjCEm+VoJsHpAfIl6MLBvHlVDE+HLyLmeYeMEYyef4+jCvoscQFGGvYS4TqPHNxyao5qm5+zbs+
wZB6AWXWXNpkqi6I/Jcx2ZcJCMlnmK828qVHUWbQT+3bm9q4uf40/HJLnVK+818mq8cZLhebXi4+
vYMadmgrxmeBA3K1dvCqitJlhCmSVzxcEEQ70tbkI6cOwHmGZ7VUtepXyJuMFiBeNjiT6gczkxPM
s3r0NREHvqa30G26skj4tTKOvsAUyarNmT54AYZ3UWAf87oPz+xzZifYtprSeoUJTCMoWdCDN0G6
nVogsc7SX1JB0ydzmc4tdK0oLRhYGgPb/Lbtk5eS2SXuTrzBsIEouwBNRESb52z5ohYKNrrPv23w
LF5+lN2P2uYTVJG0+lz9RKU0nbNEdNegD2jDpUjJaA6QrdXoFBJz9xFGtJLC4UVFAuumjhAihlTO
bg/uvzBucawnrzVKET+fH30yZwfCnxh/xyaqNrZd19JtCQYOnXrrh615s83hkzxyHC/5UF37PH1z
XGtBA/iayEEOfcT6VtwQR/u8ZXoAKLzPjmxSqLqohHtNEuKPzkTMJToynyK1igqr/uXieG8i06E7
Sw7flCCPt8wWp3lVfpPtxNINp3fGg8N6bo3fKETQi6iFakIiRIL4SGwT5250rfs36itYjYt9TIbg
i3TX+LnDDAjTAWKHKj/k4qIUX2GC+hjCjn1dugHwW8o4QZs9TGRMQwsH+YLXEaNqL3XIS7Hf/lNw
MTcjPRtEh/xnXG67XdEwPQfBSdikWvALw00fU7JUR5ME2VWQldnRlgwD1bOuMFmv8yKN1+o5U77l
eWHsORrC26kOvpZjKIu0mRpaGvdJlD02naPvk6Z/htGpjSe1fo5tqtK2vo44bkTv/2qENCXAsUDs
cEG712b+Oys1CPk9za4AneggEyyXJYRmmMfd1k5tLt1tZJ7VvSzrF6ZVBfnITFcuA22L2OoOHXF/
pAmI2DgMSKOLrLoFcj6jeiz8S48pfEIoFTTQgFm5mb7kZfWmjjsTMPsqDMd+lcnoLzaWB86EkR0W
j4KoJ9qjAoKqRCBh4JX7NF4+dLcpX3Srxd1TVhVi8jQDR5Yy0DAYWyRgYFeB0rO42DHVvcrCLxxY
/p7kEAd3aWUfvEKnahzES1m7yyuaBBCP8xWyMZmUdlx9Nvj7d4GdI5YPcsAJbjETyIdcQ93EjmFA
t1uszd/nIpzIrj1v1JQiPeouS6y+wJM3Aj05wzHOSfXV6HAETUIQW5xg/+YH6qEf0CShJlIKPh9y
MesAHo5BnHB0wh6SNx6jpOc99dCx8h8gFPz93+eDyEnXyaJl+7nDxI5jOdhT3Z2oxYOTDVDqDPeZ
XQDpBIQIZ9V6FulPvfW6F3VmyUeCwLyza/XPqdMslVhO5bPiawBstSlK4cIjAMMOFR6gQb53syii
TRAhWF5wp8QDunyHQdmFMU19Vst2S8TM2gBFiBdGroGDOdLAHapDyBAV6SV/cT9is98p4WFbc6bv
Qb3U27qwm8dknNogJkBWZj8FKdPnsE3d6+yGN3ciYoTvM56z/gNTQHX2Cu+gdh+u92YnQ0X8nniD
OmydhZuFd6frowuSZ3tVVfYATShI8K+ROFtZCA/apodRk6b/DAkIZQA3AgYsjGc5BolDLCrAO8Zj
T1v9XBn4XyPY5qtZ1OMBWmZBB5KbovSN00A7PfemV7WMAKJ5TdA8x/A6r14dMPkLLdJ10fOGO1eF
yDZeTISQiZq1YvfS0VXr3uPUjy+qaA1nMAqJb6xVFKfm44OpOC5mFKnXyhr2YVR5YJyvodn47yoX
yk71f3t5InckpRyDZkCsbRfdIXHsdC/M2Hvt3NFOr4tNKTtNVXU1ba0Cc2G4P6cq/IT6fFMHsdb5
NyRD6Woar0GUzt+9ojCPyYIJdAxd/Qev6gP9zj9N7OFw/z+SwOdRkjhkiRJn6BURjeQ+nr/Pcfal
vkqnLumrZnZ70OPAuWlCz2D+1d4J9LdY0ziYz8xgcCNuQFCUj6JsJIfIwEs59kShUdcQ2VH/NoOl
+DWM73QHjd+Y5Nk8p05KjyhZXkQeAaFlO/ZCtkpwUOeWbmEd8FqSsNRDISt3yGKPOTCByJCIsrKN
MbpNOQmcq4EUmXPGJbvWGncfwRJfQcjiiplV/8g7LYiJO6tJvHL7tD60xIavyRZacOARvVfG8bHV
Q+3L++PZCXqXUfuSzwmUNyvHFvEbWuZDyjXiYQPSZNGvZKwBKQ1BwwmovsreIqYhse1/qfAKcC1f
IZigVXEPInrj6yyeKElAG2xKJ/pDUq34ERQF1zgQAZAzhv0zPqwV+a12DNzLHZ+0V/XMj7x0F9cp
PBgLR5URseaPHJngjDFEaePVDKQEKRxhCTKpOaHji4F6TDRs8gglvVaKUzK6/anyCQRvAcv4Ji+y
FskpKur6IzA7RAp4SZmFpNeW8+4mqiBgLG59sS70h7h0sXjJMWBmGi6W8IjTicxcdlLeC2Y6fSO0
tHgdcDH2Um+gLq6qr1FBMNoa4If4+rXmuNjjQyPzp3/uZiA61Vmi/wxMS7u1mnXTjNTfml7DTI6d
WVbOw68qnwuTfkhX/BpzITN/dFG+sj6YzyrcBRpxMRxBhlzwT1glHyHOlFNk0SOkBOseyBALefIv
v8hIKla5zegtjoN/I0zMb8EkZxQOl2Ql42FfoQTSCz64q65NWPBass9m1H60vK3P0vPn7ejAqluk
jpp6GQ8IVx9blGuSJZz3gK73/bldUvnfHnPmEAnUbK/gkzr7JWQ060WWtSUTjEWoDBAclTAWOwO7
bFgxQtIM07/1yzrx2VrVrGGr0Rvmz6ELqz2kVbzx3WSu1WWIRNX/XJD+XqRcZGR61F61mhat1kfj
ztBgh61ML/TPzyUcxlD8FAbDE8Y3N4PRT+vwOk8xWXEhyTKqXQFAzL16FlYS2bxQUzPEoD/9tBL7
p8rYycujrwEBNiKwLEwA070TxxGaBfufYe67U07C6coHjFcxjiFvxI7FLigpamha93e4Q1hNGZS9
PA9nEAbxfklRNhWJJz6aEa2dq0fzQW16clb9Vdlj0y5I0ShJo/3AgZGuozi1HqlGTg4SXBKCyMUy
ZMVRd8DcHNTeMvOWHSkUp01RE8KeeG1/ZNvgrHxPh5hd+Fg6w8dzm8BLIl+Pjv8dfUt4j36plTVp
0upEQwUBIgqT+7hEwSaTZLMhX9wT8jUWPg2lgDPgR2uUoqvOgTsvBc453adl7zqifcVH6t0CEjcs
NFODDCFlDLqQblsxI/AAjMBQSqxvpCDcI3a78CNckk3yUeKnXNBxSLzoOKmvA6OzvS8JKXlKwYd6
2Gp62e2apdVfE/l2mWvnDfpk5qBEcpv1pvZwnmLPOIuuTi86BCyArcFBGNafbolqLHkT3m46AMNF
j9ijvXpReq9ioyFsIsIUS1KOVZXeJZn77BrEnc4ePK1+xiRmZF5BFmk0/lRvUxr5byTo7NKuntfP
75ZxiF0tyKyjgVawbF91M3tvryKtIoi9735n598TvTi4NnlRddDrm+cn9FR/234GfszTMCraPTI/
jV7UpHQ5ZtGs1TDJlBMlde9/Hvodr5zA0p8AIkH9eCLBv2xaxVbN8LKI/CTXplv1VyGtSRk6WZPH
cBjr68S2kTw/swbe4WkcBnynWhyJm+kQ6ywLficljmzwZ6wuRVBtc6AbGyFzzl15UyX9Z1vX2MMt
wq3xKxQnhjRr2oj4BPBxPEu0/7kgTxWgim3f6c3ONbJ+PxSxOD4/kedVYmqpJeTnSK3w6EWTnfGi
XzVtSt/DOX4Fdj1/jmP1J2ca7EfDWylHEvUYSHcuYTM2FjwlDwKr7t6DBf8ypBrSgqVkKLSDECNp
9kMJPP66P5hip/uaOLYi6ZtntbhIh9ZoOQiHrLuSFOvIT+D3YMIZ/axfV4uw0Rq/qg1w4tcHV8DO
gD1xS8Hc3+xO+OuidNk1VPXDDJLkQv4eschxVRJHA7ChtbGoqLLPsEisBXgPMMosI4sJM4bkymt+
m2ldgkHtmczZfrspl3ShGOtdDi/NQ1nRHMcly/eDwMHlemCIMxOZsRxAmQ4CU8eiek1KS8P1BkQH
NDHhYKX9CiW5e5l7egMttVtBRFyS5hiF9RTIrlz/n636KvS2Qh+o3wjtu8yiJTOi+qVVQf4a2Lq4
jJJNPjLP/U/vLG4YAvXVAgKljonAZe1aK422nQfunnXJOk4TX9viFuINW4e/yTNr3K01byLDeRL5
n4Rs7AZ0aVe2+ouFoxykXEjHTGvqbqP6krALtgFXJYbViL5XqjE5LFcPdUB6pcuIaqr20emPGdt3
qfxkELemU74tBq6/Rl29lrVlXmsn+0GsTfWDORqKHgf1X9uiH00zilfX617Z/uo//eWK1l3KtgDf
quuok/TtK4tcmo1/ygDfblj01Wc+tZzVRuEf0sIIzs+VC8Hi9zhd7o5G6UW7A6yUqZ27HqY08AOU
aVO+nyg0nZM1kh3CPlXZeIYBM840m/l6SFnBd63FhN0udZPIVDwDDG7/dbX+6otufpA4SqjfHH2L
xtk4oW9Pr4UmfR9GA2pTttjrwbHZX0w/7GLCf+6XtOFydMurBaI5+jQBMttJ2+2IJWrtyJNac6Z5
v9BdwTTNw7TNL4CRcaGDp7lMGObXNrNKBstMIx1Qm3c9gCBAZDe/U+48enlN/e42C7GorgfjpiYo
s1/iP8woAYj8/6dANZ1H+Jqo3JqcfJBgpH9VE5lK7tbxuf+IIAklA1PgzIWyrGYKyYIGgUlbYdNa
rwYfQRwD4BYCSQFmD+NfpTXepY3if30W+PclIFOtAUdconZ/L9OMTN4wPKmzPxklNWQgUsBo3PcW
bfHpeYIg6kFpz7YLDOBpKTP3XTVEYFIQzBa/jRFrpUGyC5F2Ld1zocPAn+Jxv3R2fNdcPbg9p9aT
nYiDskgs1HxADG2bIB6duWShhztHa5Jne8CTPYL/aRSwDXk8+5WR5XpHZAg3exmDh7rh37v7mhAo
MMMj9jQ1Vxs47lfK0se5E69ywDcnP/9XDZLbgctzgz28HjhexqI7AYFnujSNzZYUdbamsfEW6WV6
+H9cnddyG0nTbZ+oI9qbW3gQoKdIijcdEilVe++f/l9Vrfl44lwMAg1pZkgAXZWVuffafpIUcEeJ
pS26+azKDRtPApxdlJhhQkxOEbAOFByzM6oo8HJjs27JqqWvHvim1eRHUxSqcsMh5Yybkknb2tme
tPFhEFC7sCQ7ozQi6KjUcehPe2W72w4c/Ri/9L8Jh37VSXxe7HS4ZlPekj86HiErblbpj1uwEw94
9OeKEEwoBq9M6fA6ybEhXjULIFnJZEdOfMTidZtWx/OFC+y9iNzhdqyR3WolqcN2q1GCANYGODDN
E7LxONrr8jNTD21KrUkvHTKO/L6HmhU/AKeN6IQxtQIQxdgptJJNJk+exqBVVy08s0R5NxhBvRv1
TD0ExvTv0gg0mOTyT9VrVUmgr1e1wa5oogzLOwzrm7VX5Q2gfW29ICVL3ljIyDB3F3iaied0b5Iq
uiyVjd9jZN6ZdAh2rNkzjq3hJ5CzUVitMyAnz5DWewaUnUT/xHu4HhK0LKvviqy7qrUt83aI4UhO
MUlGLTrKvyGEPhin6JbXp13CoaKDNbMbIu3k9ICEvh+g03BA17GmWPlQs714+BM5iUyW/wGPn+VA
GPEHApP+3HYZ0b6hY+zg6kzlsfDOjvkSmMP8m9UxEQk7AR05jlwGKXGBnh5Kr0tuPZJJdhSv829r
3Lnt9EuwtZ6UouJ7rLV4SEPiALl/2AFu1gPua7Raw1tLpMaCbu2ppex8bqKcgNkkOK31p0vOEKb5
gTxxqYm1yva5FOzpqfTk5QAY1gMGQUe4DqSINhCetq97uBuj2T825og/TudEE5QoYkOahZtlsJJj
BcxejWQHm0+kT0ntWsqE1iw96/1imuIS25i31LNJXs60U09RYJ3U63j/Q+I62fzJKLeMI0qpkSYI
9JeqNNurKuHLnB62W7S7tbZNyqUmVAdjPP+Ghwcv+M8SLFUARn7W8mFf+XmKlJN+mhJ1FzYDh2TB
3senQ+0OnRUMCfrGpHQ/1rsjC7CTkpOgbi51myW2RYZzFjMq4S0/UaTT3KaTsy3S0bpSId/msdsw
JZ3oxJHj59y6ybuBhAPzNtphAQ/WBxD9fQYzQUFmoTOc47n5g7lhPiiTLVYHwA6yeBisMtmq+XsV
O8F9TJ4Hw2wz3eqV8wxhPsZRi9ZUxZZ00Hau5Mzf0ePqBcAbsNuIU7WTzrF5nw7Ig0xywDHtcQah
k0iOHLgm1bNz/ew3dqvqbDMHORLvxAxVTVpaj+BCK5w2UzbO76zJb4HPRDPTFrLgMlJs9CF3d4sX
8VsbUh217gPop59Vqam2HbyhFN0UJK5F8q6aMKp5Yzg7A+EazchYHRa62xjNYxWbrxjJ03O71OZ5
nDCsCdEW96olg1Cspnqfby1wch+WjcpKK/zoeWCKeEgaZwCBILUd+YTR1WuHlzwADB/YnAKHtn4Q
DlGVfDbtbehHJOSkNQyl1Cv3KILaraMNJRHmgDkJhEWgh+UEql7vT/N7Qj6n/GQ2LM+MCnuf4Mw2
ItzTGM5tNswfwow+gyTIr1aRrm3j786w0w001dywJooVzxYH7gX29wvCsFM9DdEtDCtk/0xwt81U
VG9APAFX4vo5Th6kXhxRqLp0Gx8IfCa/XUhTTxP2+9I/C62uHlJ7go9d4MkPmm5B7YPf6t/xl0bA
QdON4bg4aOCoPpgM+s2myJPupcjNnZEY1Q0+j/yhzDierzXcnC98iIw2Cyuoj+5sV7uwTX+VBN7C
AdTyB9u1+NTijkLR18gXbqnGPdACTw48CQoSWhXqRrKTst5NVkFMGgaIly5vCUhnMAPGgxaGqMev
2gIHoXqBle6+1wmnIBQCS3FAN7jVoBdcWwMZrzD74eC4KD3UZdkZNmKoZNPFlPZqKLtkpfco8+jV
ORydD2ZJ07hT+/ySwnFmaIpugZO7QVBEJnWyXZRPO1ZdiGNIRwiPGA5d3UNyqB0SqVuRXG2p58vt
tj8ZCyO9nSF2SlQ31k6PX6C0ru08IQyQzfHYrIgCKj60QCtPtVx1YAx6t0oIHMnlSOthIOLv/KVe
D67whhoYt+gGXSwD0vXPWSDbFr5zY+Uok9QbSpJYi0e5OdnIcf5V2LN4NgVo7CjDz1lHs3Y7xx1C
pI600FvPmzy4TC0nB3j7+4pktauan6txel3O3dbjrAFmE89L6wOdRso4nM3KxoDoZA6YLgMkl/zR
1XhQraSp177phffiRnF71fM+YrhRYjQPpu5Quu70VM56Ra6YqH5OjvXv2fraZEeHyDQdQLvLfCko
qrwkwGGGYISJ0gc3vdgBvfQu44R4RujifS3sprJoZfbbtIvYKq5kIQz7OGL+0MqxhE9GyzFhsdtO
kD/ptvkLPZUgt7aqY+EPYqGoiQQqvPCNnKjsx4Am37Nz/x2bDQAWBwzy2LTWrUPq38aoc/Es5dDQ
5Kpf8Hyie8Yk+qvAN4wW0kTiONUvfprgUa+AwtBgvHQBYzpA2ZuwJNwrkAKDIWrCGz6/o0aT/laj
CQEYowPRUiFa/N9DFfv/LgX6nAOSB3On01cmRI1IpMGDgac2FKyT056GYbENsJ/t6xRSFn7zxTt5
Aq2kMsz4gDhZBDxwu437hF+2yfVnNbdIBKZ71CO73oAMKzMTb9uy9/QdPW4ZRm5j9LL66HkxRbBZ
TfGtiYZymmmuJRZA2tx/Rvg70nWNKajyAFvj2Hj9LdTyyUuso5aRupYVgxwFwPA71niEtrORtI9j
HQQrt6NsmmcM94StVTWHbMkc4OyRPuUTYiMkDsEyguWktaUeWmkenk0Xu4B049KvrXHjdmK/toao
YW/AmlMIT4mDY8VCZqsufaedT69WjFJTydWRpG1qG1THepbworE5+hxb+ZTG8lL3xUdQu7dqCx6G
gKBY+sUdxyKsnemB9xVd4RSNqA2IOVKFkaqH1DMvZ18fJ3/YWG236cyfPp39j4BW1n7Weufc6zl5
LjFoQRJXmgM3Db0eEr52Cz5HBLsQT+bxTW246ovsRV6+J0Mm3qSESDLTNO1flc+hNFkeR8u8cNrI
X6p58a6Ol3+6TRfdMhOP9rXvwIy0ugEAdLZldCQIiRxYlEqJsgkJo21QSDkMkuV9XlTtb03zaVnJ
q8avUcRnSX/oQXli5w85uEj3OGvZvqycs1I+MC+JXy2aVVuhwe1ufXSVnCAuCwkxa2co4wq7rQnL
77TCQugAumR3kObjNySxyLZr6vr+Xdf/UT1C9VA64jYhcQ1NYZWfSz2uLsmwNCAyhl+qaAxcq71U
o/MZchNu1xKU9ZchNc6ULYHM7h3t/z3JiNJHKkqwFdxg6tn3g4ldnGQkrE1aMVsPHfSwLZmA/iGW
wuDWYGCPA3ei2fVfWeksnfnDWjgFT3/HsJgfNbgxp9jXSV1qizd9GGCHcj6+Wg4AmCU3yksXez/G
ZjBvspzo9tDkdIP09yemI06ZuvEVRXTE45YxhUUQ2dkjOv5JEO2mSTon9m1SOOqYFhwQho1IFz4Q
OW0ROi1Y5dpxPRBrTAv0p2Euywc/sLfqKqfTdA0NszqpdcctaIPbNUAlfMl3vOHHpa7Ms2pCTVZj
XBUtQF32N+t3w0DjpuyiNQELu26mAzXN3Mr7IeiznfAdjKNxVJPBrFU/CXewdwE743nIiSQWAead
dZ9BDf/6fdYn4qesN7Fdfw1IzY6NhSEtN8WfWjpb1UOUTPqNGkBitUeaBEEzabQfUzZEh94EBts5
0340Wv9RRxRMV6TK/gmXS13baIEb/KzsmFZPXIU/R08/G2ULDq+Nrw20+B/99Gud3umIEMrF7f62
wMf1gLa1VlXaLZE8yJWN2b1v41dVyEEaj04emUybenQDHPvpqbERrNa0rmBYwHLL863q3LF60qCS
odqc0YORtbkHQvdU5AKUQsIulvfZXh/RUEqCiSNPGYqkskxwAxcb7EGXojUUdookQd1ttb+3jeBn
nI4VnN7R2E9TMx1HtGe3IsyDW6KmmVSCe/Jqs8Zw04hLhhCEQzl6FGHm41m5NVg0yTixaDxYlCDB
mL83Y2X98OrqrAnTfYs97ypCy/nCznwt2p5cJtPbDSJpdlP+BnV6Z+Mju9XlzxR5IFac1GfoJC9T
fZCap50aSgZdh5QPe+XV15YO7kQ2n+m/O7Vb/mgsJnzt2D+YJJLhG3P9tSnTpaiOYoOuGrJVKDpo
F9SD6o6rIRU94X0U6WdiuSpQ4gYYAS2ojusZwjX5psWkq59q07RQv0lbNkeejTK5Em9hEqXCO5tH
COP/DSZoW+CfS4uHwQ6afeSQtbl+5ctyOaIcheMjRWixYxV3bsNceg6IWZTtX/Zgft0S09LY3EMQ
BKVDHNxdplfdyZOK4vwiLA++shQWu6nGDhpjlAmlOsQhW57UkpmOdjb65h4YKSVnY6K/HWrmN4sF
gTUKgNyRsFQPHIehG0wAim2zca9G090YtJ9OSq78rV5Oa52+jG/HbJJWInivQ3+3vjXaOCKy9hIy
5aOxvwRVZxzWMsidwaQwlcpOpSMDkqa5wEUXdNozpUy7/X9muSRnk8ZHkwVdsbiYk2Hfq4famVF8
GzDb1eWAtyt33eo6KxIJVR55Gon3Fi4VducO8eipsB8q3bSP3w0J9azCIrcxZjRlqtOrZgY6J6B6
4v+n5JgTZ5v9WvFprp5sv/9elsK6CL38rL4rUcqP3hpEwDRgdNoQ2bdtpelLrbm7LqbGbNnkod3R
HNfpxL2pZ2k3NHgKCTAapSF81g2Ujp5lPagHawDVmhVh6LzHRiZ2WuZmTA+rN9TAoG5sI4muQ9xF
1zG1/2YgsYxdn+nNRcfXsA2otx7JsLRe1NjDr9HnsJRcaj8rD6VTmJekkxEN9ONolZhvThR1P9I0
5sgyxeZL2k4vvdQg0oYa9qkYOcYQQh9tfQ0YX9mK+uLXUeBv89SHQO4jvDUq8ST94HeM//KXpHgq
WtDrhRkO76OFUnSGvLU+U6/RqR02o3xtfaanu9EAXwzbNSE99rpOURG1ErVJh4xDdBJyDDEHgu/j
8LYZHHtDbhkZ5pror+3kv7SQfs6dGRmQxv9z2qpnDkGtlJUAZU3Sl0TUD88t4agPTlyvV65V1FtO
SvOMzIW9DvFHCp5UdQ6bFtv4bCLBUUeguuO+YYQS7tT31J5Lyk75d66lMRVahkxduwuSGhxmh0II
4fgfvfOK1xZVNWekfmYaOv8xihrulnSP9yFMjm6hsq8HjI/wPBJaQUu1q9LlbQnQsyOQq570CHlE
lBBT6tHtYOqKUpqpsDg0E+o2zxLMz+QS4bXWR6e+Huz64OIWSMWbuBMtTgSqtoYUAqtlIKgkgIlA
sKT28dayi5sCdD9k3qXMTxjvsNKyBdsAcs6WnbveikXB8gUbxTLfu9GpmJ1LOjckSv7iTDnDknQy
/cm6Wd8W0TMpoAKeD3kNm9DoavOwCLv2N4ljO3dN9YkfKGYS08YPlXzWBgRLuPnGEYZ5UCOcGUjM
RurgrpYRWrsuQXDxt24G5I9OTXyqPNiidySMRkmljAXWdeINxywnP7aNQfJ/U+UabfLwW+A0JG+T
qYc4DzJnuJmT9FIgW6Vx3PNTtctv5q50lJpoek+JRoim5LyuACuZwcRBTlE7dMROw/qKewCYTPl+
sIXNu7LqtLthMpxj6vl7tknJ20Ipqx7yBL9IC8f9bDfvbcmJz5bNLl+45AerIyJ1DieTqCKEu5w/
JIevIZJwm81+vjP/N2mI0qjcLmnkHavaxBhbOzbk7npictP/iCzjp5Z404M7ul+sYRv+eHrmWMhw
LiIUpiW6RWhietbFYt8QTvFU0be4DN7wqIaxtcyTUs/S+shsAGcUdvPB1xH5RdpFzarj2Ym2CWlF
azeDHNZTmYwOPBRgTGPRUnCMCzz1tIYaxsxYqrNMq+9u1VVAtiDaaKliwvRpbcegKGCDeZSv8sRX
dD7hFWI+MJd9GGev+hnbwiU7ieAkx2adVJpnYQwwkYiZS/OU9BI1bPG9ILialg9AMCo/XN0mm0eA
nq5tE9w6/c2zkHBMV2/eTBcb9UpZTLQP1blr6emDtdK2qtA2Zyd5KHv6DWN/V/RR+1WZ7Z3OgO3d
8BHo+slWTSorPa1ONVM99ln6wVNiTLtQqvUTL7Y3RmHd1pagNWPbSQWI1mzvrdw/Tb7DkU8kX6vy
BAwXzIGkvVnl9kH92ZO+eTc151jTous3aw0sznjlFgqOwTI9U+e2RPMRql46JcOl1sBnZwpBcQqp
ZjY88sZ56fv11LzOcVAfaBZNe8ck4lajbb7zkVB+VZ2enpnwjicjyd5KsbhPMUlDe7PPkH5RP4Tc
bpS2rRn6P+m5wt0dYv8nPl7kXw3l6Zw8t+m4HI0OuK7JcBvIjH8uFxQHRqJfGOaDmu+n7kl1ghM4
YMyftjHzndvFByUQexS/msuHUGXUhp4h4fHe9FpEkG8kEqU3qoF5LhxQDA4C91m3PA98yA+R4e4J
bVieo5CXKikCEgvmc8BADdttE18F6/np/3s2TqQIjJUkjXWRzrgRT1WPGf2SRIQVZy6NtlYfvKss
0dva7f8y7T3SSiQFDqvhwZ48PJWg/N50E+lNjQficwz8g5XE2odXJPOd+jYHM/3kvuRQNfeAWVzD
tW9GrEwblE71fe/ozrYeS9LX1Vh50W2MiFKp0xl0gKIwdU6qZRBN3kuFem87mE1/Xhx3vPUAyY2d
/9sq6Otx39kiCHcpzOxL1MChrTQceHWIwl7PX0laeG9H784fpk91fuhL8q3zYpZyQopeRBaSwd0w
XOX2u8tmeOT/W7Z6ly8XaRX11jdIxuiSsHpum6HdJhr6dQ25uhr84Y/Iz6P328FWS2SJad+Imi6w
ZxYO8E/XAjcDikINL3N2eQYuFwzkTz4F1ypJgZLloNnuhqMWwZyqgkrfiXGsf9rULAwlfuh+1lzU
kolGKSFWzR/20a/AQ8etmvgpCJV9FSGGxWfErMTWbgmDD9PtTHPgMCRdvbMQ8D8ZttWhWy+NH8Xc
IxVHegw/rhIm6eHJZN/bDU3rYnDSTTpmmA7oP2PQoInVZM98JZwz3uD2Yd6RMBMAbwBnneH2Z14a
HIGFr9xGIeAqcKe+N3NqYdKOsSaxrSKzG15Ha7Ee/N6CplGm2Hf4d9aql5Q5Ugr51dRl79fDDZKz
i2bHIUZ496daPlXbwpIpSXV9XIB8Y8CDghXWnBMs26wOHZGDG9t2z+lcEURhBPQA/+cvcjxOhz3N
JDUvyw3jawpK59CH/p1SEMfl/I7Rw3uMYry5Eq4wzB3nj2he5/OwZhHZ5N2PPhWyvx1LxClslqEx
/hWh8QDfWOTTW3lV3wtA6veV7xU7D1v2i6k1T5EY/qSJIyGS1GIUQx2Yh/yTVnA/fSz5CBL4bz6G
h87tPdby8q6JSAiiw7MJ2hQcQ2/UkODlotoH7vNolo+OqsMgLBCjFMlVH/ZLXIR3TGdjPAUWRpnY
S4+ZrZ3858VLNcDsU/s11SOWls5gZlumVgoySvvhDP1LnJnh2e96YGBOAjNb1Rl2ypmas0Z44USG
fy8xbtWD0bchXeCM8NBULF8V/71bO/PGc9SLr7mfHRLsOH5bYs4/QZ87TU7cQcwExcCRAYxUIED2
8+LUWOYfxEz93ffr6hJz749CS4GJSOmUerDT5XUubW19KXQ7a1t15FOJschItC6ygy06uuSj5sRH
YACo/ul4Rl4JxJ2CQ43Yol/E3t/ksU8vS1V+VPXO1U4dGqWQGUX5bpEAdpT9ttF1OlDmtuTK8WwE
B3Gm+MRsjfmMQAw0Mk034GqNIVMU/W8zT/nalIY4mfP8vp571aZd2la5E2J+K02v/k3Goyp6jMom
PmKZYaDLQ30bAddwW4BeZIeYB75+3WrS/z68JYkXHtq2uK2Xqbq4hXfBoH4eeiCQhkaTCF4AU7RB
I3pxZJnHckePo6mzchdU0RPq/uZWl413G82WkdI4GXxhscyY5AMU7leXTj/ZO7DLBLB11U2nO/Fy
a5DrAoUZDZzyw0LLStHk8dFL7XsAuCkN/raM3+RUp3sKIJ+gSI9Olp9oMmQmedHq+EGPmglbW4t0
QNfm60Bq50ZVHMOA9hZUHB2qnqoXf1h+ZtxWbul2G4fCNPSdG9B+ApeTbPVZc46Jl89XpFg7F27C
HQqSV06aiGWFDMrk8ItwClvHCVJbvdVdyuK+dX7a9TjKZZ5ICU+nfa4wkfpodneljom9M0gPZ2F7
RiDOWKzK6VJKrIKP9XnD8f4dtShG/OF+liC6bAAjCw7P3xOgMz2XQ7AO1jAqnBMCOs94z+MdVDtX
KlpK6CIoZRdbw3A9MxFxAnE30Do8E4jB3jp6xglfuTitcl+aVqd+JldPbVHxwinQAMp6ymDpwkxN
s6e+WB6t3sTol2HqSwrz3qQ7fmFUjC/FIVEsNdzfbWzGOOjYudQgbgx189LZ2WVs7P2qaBorOjhD
7Ex3hdG4u9BFHVsRz6EKvLjxt7U7da9hlt2YUeUdg7Gad6pA5/y5HS0s6Hy/vnxjui0Ka/mi7Vv+
boX1t2PwdlFTDCQd1k01ueVGIxps08bjZ9BLxo1ZPda062+V4DAE24ycopseEoMkdzUAmArARAaC
yZ1twVaNuvIU8g1U5hcf48cNbALoHZY7gudOrIOQzwqde1hJxjM0tts+8ILT5GTxY+HSyZKHJpTd
L4qV1DC+KJwiu4CXczZ6GtsEOznZOW7s6pRVHrE/DVGqa4OGMmNbGjYBOKWeH9S6PycotvHw2BAC
hM6ClLg7vcV76scIB0QOLJPw6gcOIhH+bH24UX4sVI7ozGIo8rbvHeEYR7+HRF9QvY/tcQ4HFn/P
7P+wJtx7VYlYLCqKfa5B4vxeBJCeIntZlnBXYubZ+yRjnGILUjyWhPljpvdmO3iO0GaY+5Rv620R
NNXGGWh58z1NzvpgdZsQcdvJxF7ETElicEfE5TXFM7V5xKkCwJCSz5WuaC+rEHZGM993hI/RPLKf
Wo4gnBC7j2VmTdjqIdLzBsL/kW8rZxotovGBcueayQDAiNy4q1tnTDAmsrrklRXCqnI90u0xEz2U
Vhv9nrvB32Al626Ccrldneki/wB0gZ+WTKN/0uwmNe/zhizCyZtvzJQQOEsJprRxqp+1xDJR4zX9
w4rWVb0LA1F5g5f5aA15T1PfyJ6xcz+WhUH2UmM+93ZHMSStEyOQ5UTybDiv6Ny5Jb+LupQP6lkP
pmofa2jsosJIH7XC8jf8BslX3v022zq6sHkgqJA49jkL06vX9A32DanoIh7n1UEvvI8tXaxvr1WI
7fru1kE43Ynwrh4YTyRlNQIOR6hiDBNqxTL5UUQ6uAyIN4YY0JTIcYQiTqI5pPgUZBFJw34TMX6O
q8lbtZDMgsuboeje1WdpGLUMg0b4uPG4/0+C3RnPg6Qb+os77hIE33zdcEKzL27X12z0iA1SlHsX
iIYCxGdn2qzhYaiq6GXMrHwzh8kfMvLil6HX6T7rCPf3tYg+1uMfEb7hnv/WyS5TA/8RM+JBjDh6
1OlKc69YW0BsjsTyeAN3+jbR62PVkbbXOmZ4oQ1TvABdJVo9xIJYxMk16skwM7HuMkyp5wsxDPfo
qRamUOCw/7mqeyJalyqwbmhX4DG2ae/7XfpPR5wa6bGVs02BU23nEP+1Ve2ytWcGnQsACGNkEw9h
r4l80zVJR9AgD1qSh1dEfCdXas3US0uyfAFFMJBmpfdqO2PamjyoqwyS7Dp2Q+UzrnPNSggGzzIC
Qxk96pJpaJHNJbcB1kGnp5uatKH+pMZJuiv+WJEWn5qwdO+yXJgYvvhFc3d4DjzE5ubw6qdWcKe0
sSwJwX02jG9VhdsWk2+wWfVsdI+ca6tdw7BaVkH1v5Z8sPSXErUEPcol++wq48joK7vVprC/DoPz
NJGu8seGkhN2wwt3ODKJevgJuag4LiOErigtjlozsSnw6W7M0Uwf58qdydJyT2p7VQ9jnKCoqXB9
puWvuTOajSojEByhulR66oRvmRKl6hl2ePJ2/XHbdGjvlNyBz5D5KaXfJooNKGKyyake1IdoGPQA
K92oyYvDTz3EBsAZxVHIejRxCqirHswpwI6elD9HO4W5KqU1HiKKuwgDlIdodqfpOVanJIb7r8Xx
YSroDinDLpQ6ck7UUdzTk3pHjy5O55t10kaLmLgYZNYlRKBVCBJ1Gd5hQPOcqiR6W2LJ1YNHvBUU
c9qBQ9X9FZL0k0SJRkLbPB8CSfopl+4zsnZO6bQ4OxDvOwCN9x57Icg1P9r7NR2hvAPnATORH7QJ
vGvskD3XVQVHeZHGv5d2+VEfRdpmv8q+/WQIUf1awuquD/4obcnYxdnFzmMJGgyMa+IJzjNagIl4
FfhUc7Gz8KhchJY7t9oPJVFQD0rSQuAp4laP6LsSvO4umYX/SLMeqzE531jC2NtRRT8TVbmwU8zc
7mVwKacsJuVav5KtYr/WmfgcXXFvxX531Wljn+Nl+lJyc3Vei4hL25hoGc5KNNJapYupph92Dax6
pV9CsBAeE6BKm9gTyW9B0CySXgmxgTNWZ0gjnH6XuiRZWtpyHZPUehCDvmDEyT9RKjqXUuS3ytWx
5E+qgZwy1tPDNxbX+djKc53hsStWVl6sfUwjJKkmdeiJq/5AgGYG+UARbqhUQVGx9raQfnaq2rfS
Sj+WR9r587NpeuDQYu+pz4dTXwXiyaiN8GbsoxwaUhnvrWBu+HIRAZKPnOLEPP5C7A9mRqt/Tam4
JGMNWkFO7MvZMYiDpMJXRVNBt3aDir5DPEVc1KorMyv/Sc1lbBvjDYQghrNOtTFQe19Fv2R4waUi
p8VZUaS2fa3olBz9pMapogYpQu8uZjfQ4wWTQUZUFp+KsXa3tIwM4som52ZayCPD7ABsIGfZqmeE
9yjoZBDQnDwuDNlwerfeuRV9fakDzO0b9VTIoJl8sOnk5MQTbfQ8+c3GQq+H2KImJFWIpUF7te2e
o/tIb1Fdxj7vsEeUoitrcSoGtONX9QsidPrKwjnZD6i9VuudLelya0eU7OphNzrEXHn6fB+GtvyN
oiQkDBnomKotMgM49Vyj7YNCJrGHQmtBQJqRdUDDm+5VPdoRlRqCLtoEtNdP6utYTjRb1v/L4jXG
3icvV3aoEy0NH40FCbTrup85GRKPkba00roR7EjaC/ZDmy687xZ6v7q6n7MSq4y9nGLEX6c20Euw
fgReCRPFWTDgIlQPPrrY9dn3a57803TElFFBktp9/wH4qhM5jZdumku8Au7TqLQDcUYdIC/VegwU
E09P5rI4Yp2/A9pX+vjJWeob3/o1WIX2ZMCN2hSGzrDRyR8gS4EAzalVNNehVp3wH5ckrV6LREeI
Edc/Fnl+RaykS/woQn15aXBYaPykoZtbz3SUCd2BHroVPWkK5lJ9Uo6PB5G36StKuRQoYgp0oDQ1
BlsgxefDeHLnpv5KpcbFQEezQb95gBTnvBcm/EQ1pfT6vDksGSKVarZR1FJZnKKuW35kuGk/h66j
lRIGWFsxOiWR0T4tQ8xQGTT6jYkyfhuZjNUDMhAwZLkoIimubuvpRnUKgVOb1zJ3X1U7M2zbrzL0
PJlGxfSsGsKH0mcrGxpOFvbUeOd8zgkxon8X+QLIw+JMD5Ah65s2TrONZkGhpxXzmOa8veBvzkZn
bhiqDT8dHWR2ODcDylkAd2oFoWC0riFaoccenuKm6TufgzRjULU0dSWjqiyNnr5nPNXIljNq6XQQ
bjrdOhGKn8FMV0GTTFC516GQ2t3UI1sOpuPSez9qX+uPq+0Pj/vtgID3frSrS1Y14bN6AK/zhPQ4
ulNXGiwBcJOAkLog0Z5rcCv/VJ1ukvQbo/O8xwrru5YF1c8cj82/e7EEG9oS11WzTYkR7SNfHY28
JLnvNAwgEx8UlwEwb5fh7fuYapCNHaHWee8dlB78G7fQdAgxV/EYWIWPBLzXi0kQcGvr879VKSfl
9VvPoJ7RCajL4Oo4xKzoCeR60cfNc2vA2GtmRDlNbdbPSYAVuQq0F923/acclqTUw9U1GY42Jpq1
LYzgsz0MVKc7AsgkUbYzjkucnJbWDD6EBhaR43axqcxmBPgpHZ1NHC+HpkaTQFwh9mq99jBy68Yp
L4qeE1NYMNAuomPQB9OdT4MS9XdMnSW9Yksho7bIwcrssVs2Mffixmra7FhECG5zamMEQtJuROtu
RGsRzRvQ0NU9UhZqSuDGCng8eUyB+xbHF0rTstjOn3bVzE9ZOD0RXPO8Ctl60oCrenwC4EBE2siI
mkTmJ5dG16PW0btae/Op3ZEyHTrdRRfFq6n5dFYcr9jmI3o3Lxf2PuK8+AgbWUAi0whh9bucDC3+
f9fIa345c1Mc1ZUe6HRw8owOrLoeCE7c9dAyt/To5qv6YxtbuSNl8fPVWzznGDPbTPL8VMX2aVjO
RESClzYC0z8sYZPuVNnct9ouKpwDaG+4WuYsdhF42XMaEPU0W/fewNiDE29WX3o8b+p0rKbd3w/q
tRE6Amju5km9XspJQVst2o3Zcu7KekYstT+k+9ZmErCJehdbfwDtdL3Ok/FzatO/YUFa21oR8VO+
uF5v3kSl29wUdR1dSfbgPNNXNg5xK961Vv/Kcmc+O2760eA/2+TY5q5KkG9ZKOuT/4iDTkQXy10A
2EpLrOn4X6W5kNDNEGMXhRaEXYrEl7U4HSq+pUvoHnU3B/iNK/vGCq32LsMcsgNKFBHPpPdkLApn
tyBrvcR9RvBuShbq2vgQWsOB3UzdDVv5Zx8MP+c6S/eOFQYAa7s7QZTXs7fE/nHUyRggBPhGGIb7
RpDHObFz63YEx/JtZNE1uNJT/jTKLI+FkR7/VHeMHPGhqJoiTLCy+himHGn0DDRQpKaBHEPpigRh
dFNsbe2sIqTL997YMrWVKfitz0F8zDbRLzkyBnnXeD1pK7aA7+p69Rc0OMofW1vMrQIWrX+nA2mI
mazajzVIbAYK1pvlRfgshHfofMu6z+or1IcNDPeE4phktW4zWFV/XZ/qMCk3xln4nLhWBYDp5iGf
q5z06rjB1bw1HDTvhnYMiFgaiJ6lBYfAp5OjQlICaHqnNo3d9dKVmSmwbHF8Y9Xde3nyM+vQRh4t
SDwnBY1E0EpPXeW4OLX17Guzdp2gNTzBf/jdKOODTDXHznD2pmG7ilDJSViI90WEx5gB9ROBbtUh
0TkPMVqlSummaKtMZqYl8Aypp0ml7XrCve7mAfQ4eHMgpv9H2HktyY1sWfZX2u7zwAbKIdqm5yG0
yIhIyWTyBUZV0Frj62e5B3vqXt62qoeCRSRZzEwE4Dh+zt5rK3Fx8OXesGoaokRg/tyCaQCgY4fl
M9K28krP8KjeLfJLScjVFgbluRTDz4hncGfT8pM7u8qtslVtTCY/jsO0siILJR8iAWULvwahJuoQ
eFjHibES2z+/Rk86JZ0Cb8jgiXLTIxA7tPQItvd9WB0yVRwFUs3aAD1Vpl+Uo2+sM2fduuC7C4RC
lyJfcDQgKX4rEH8kTvQ4Gbf7UxSdyD410+m6TD1T9zrPrmkCcJ7TdDLmztsVy5KfBGq/o0Xis/LR
IosgnxHAPLQTuTbPiRbvCchmUmr73s23EGBGfsiFKf2sRQZ/xBeBfbIXwTKttzQBpN41CrVlI1IC
4LgyftgBWSTqKkL6c8761tmWwUQOrfQMG6XM4HayHrdziuy3MP2TabBBsxu/JbM11bcSj0przECX
JF+Vi/2Q5JWxzSqoGfSmzUfEv2AJgTWuZmazH3GRP+butFf3VRnPJkpkqa7TA3YKyDx4XMKFSbTx
1XJy/SkO6T1xKS9G+oVASncTzQ4YeuuHElQj4tr1NSa8ygot+GiSsDDZ42PiYjlRQG7fx6ibaA9Z
i/P5fo/yYfQrVekHxFCfnZks7HrKSc6mFzuIOP6WTB0q0HRHLsUtHBJigpQ8v8kwlRXjdfIa/8Ig
v7wCqr0C/iwfNRre2z9faWOHgN6GYHWXtfgmc1q/rwkBryx9PzlkiypRV22i470vUFkmM+idSDx4
vQvn0rec08yu6VGgS2MiI54Tv+weaQl3jwE0q2PGWrdyKfaUosMF3nVAb+Nui7Kb7sUeDU0wwosf
E/OiE9ErxA/wcTxxxj547K3yVUtqwYY+nw+lvnwGbFDvaoRaJOgW4dYLWFI0AwiFMoUFbY4wzoec
UuXFLsxwxJPZd/WX5D0cY+0JY3O+jyp9vloGtGEsBN9cbK8rBM5crDg18EuynA1YmOfoUa/THzyo
ECqIWbyCXB/XNH8zGNqaeB1X1lenLN7UUF7oXrdnrQz2Xd2yUsIXP+RMkXb3Dg8ydGY3mX+Atzl9
GLH90jpVlZKrij6ljmkMon9Pi4U8JWPStlAOpzPQarg+S3vLwy80Y5q9mij45gt+MehoJvsO1d51
SYzp7IGpWjNYl4Z6hRxXbs+ziRyg/rW1Cd3wj8LL81uJ0c8ZDQIOMXjhmbbH+G4S8bhF/Sbc5b0v
Lh1ohKfKhjYJA/jTfTmJQxJOpI1CXdRjjWiAoVV9qD0CClGsWvzv0XgmtiRfpzLDYGR7RZby/FxZ
GrMSOYE0mIyfOs4hYTLsxhlCZHvfaVP8MH53jscaecPg0kpfYDRxAST7EdojOlBilSMZaM/GKtLI
g+6bxzDWPjypuCkYjO3cJawOaZKzsx6X4ay2YPW3CgzZ2pcrMeuOeNFSZCtGY/vkntRkOS8m80qn
b9ZmhmGmLZces2+G59jrxvbCqLmFUlTQOrCO6o36MrtBY1cPQP5c2fdQI3vD0JDfYhNWX4qt+mla
MDhNpEccuwBKhCPORQF70qlQzo5SAfjnwQRUtmL0lu9tW8p5oFYcVcsuBwu2a+vRWoeESqyQhpFf
FlTBjbKsf4i6fMdY3CCb1BQbEZAYqssGWCrzJzpwqghXQQkMCyGnJGLt7mpj20AENXtfdCceD/en
Nbk9mHODm4h0SIfskzfquxOTg9ZA3VWqRaQJVG8KY1CYBPvU3WzAAi1fy74eQ84vic3KF/rLGNEk
4dpwFptyPwTi6hMxyh4Dh9Zg6c5/Y2lsMBA4YEzM7OK1KFlm1cVFa0uShRE2Eps0r1mlsyd78p7p
VmivsrakJF1VkmFDnGhFP5XfXRum6qZe1QvCI3vcd6nR3L09yuDTQe6ArV1/vmNfKcoTiv5q/mym
aMpoeexADBqPIYSLFf/n/D3CiHnv0/Oh1FP0Ui29tiMJc4U1fNEs7l9mOi9hOFBOTw+YH6anLjQC
rNUL13wpQ7OJQ1KnzPfIvFMwDmbSZDrCRYHzOYT7SXpBXTwtR1YFyqU5yFeSN3HSKd6HrNWu92pj
or044bMYOoI+lRhPHQz49Dt4WLhhWt059ZoBCmB2oo+6qRAD1P4vkXneRs0tz/R5oxeBu6VVfEQz
DKOvB34AHCBj66IReCK/5Ppxz7xBDuO0yRoey5ybAwVufAQ5BH2ENnsVkZxMH+uiOu+RAH5wv7xi
zZklqLjYLJPukMIKxYBWFZgFn9b2hVRnGeBFkd+cHGf4494LMzTb32UP0Gr0FcjTmVSLPvkpisZc
dZ1nX3FB2lcrqIhtm4hFVCZH186+pUaXoPscA7b+4zcDMvBzQURKuMKKMyORpX9c1GQxGPEC46ZE
cG/0+JHUY9LShl+GYEZo8K8s/xd/Khh4vACBWqvuLcGoVGNIa/eKCTc7jk97rijpxbJigw+OEZoN
xV7Nyqm3gFqqO0ajbrr/C6mMexpqhjYeHmX2Lqb3aGjgF5V6p+OsHGE8vkWye6+Tg3Jnp+QN0sDJ
I2StGebX2nIlITH1SIVT+wSp0Z0XC1WUmurPtO2vyUL5NkIALkvvpuYnToPkNHYShBByphK7w3PB
5utsdJ65r33bXPHleJNQrqe7hIzfde4br1Ytgktn9fkr4YqAx/3xeYCXhtuEGb6ScS1ss0gNWh7b
pKO4bPPpEOhzcg1T+1kth6aHq4IuCbgbWeP0mk5mKXm7m4AN+oXUwJ577onaz91FlWOcMxw6Z7oE
mFXU2cOjdDBljJLPpoEFwoCCWplnT6urFZLBRkbbMekvx69TSyA8t8ujahG3gIFxZQKgqbVtOokS
q0FTn2JjoK4mnoGApAFUoNdaz1OYjUi/hosb4fQNbBNT9ZhjYLmrTP1yuhEVoIWG+2gGCCd6Qt1P
cVJCCx+yq+7C72lMa2EGPZUbTftDQ/hFDJz4dl8xOihJ8lNPd11fhQ/sNw9zaIfHUTAIUykapIoP
dwVXKlUqnGH7Hr8caN97ZvtvTeNekD33T6G36G+1/ymgj3S8f/5EfQf7e1t3GLODWncNQJ1nopGj
TeO6zkatvSrge6jGs2oEOfhWV8P4UZpZtPNjpz0tegiHBFzfWqPp/wz5CBRKXrgb9dafSGdnZF5z
LhMA1vKzVNtGuCTzPqcoumTrCv/sB3rh+FihwdmKwMpf9GUBo+ObBHgIb6MGDRiBjyiosRtXBdwm
yPBrRzqzm8WejopxZiw6IJ+0ee0nB6rGxBAv9pr3pTasy0wVhBT0KtCB7CEpTyv1Vh00G/heghjC
zOb56IK72ke1N+/A8ILQqOd8VVZG8sNhOxjO3fihk37EFONWzMRIT7JQHeTBdZLpZFbDeywL2KWI
gocB/4b4/4Yp5Z+y3ZhZJaLGuCqyJ4YXX1W7z1g6CW73H2gSOodCH91DzJhwV5TkfjczzpLYXZ5d
q+I5A5ZEOYycyr3FBnvcxWcbrHrruj0R3amee11Kj9OZ4X52NU8JKB+r8IM+q++snEiPZf4KrD+U
le/5BK6shpy9M2ME+YSChrZjX0v6GbuWjrVUMlfruNEeSvrjP/q+fJkiH8hYFUP/t4m4yU04VDGe
gzgoqmsXhbS0LM958E0zeIaA+UxyVP7dWMr3eHOf5RMagyOz/PCRzj+h3LOuZuzMq0rmvi26GNZg
cr4k4Vxv1JTe07DPd1b43LVceJmxfMVUWG2myCOodcrMzf2RbBpxsFWTyXQgoaKP0XXJOaU/W9MN
euyqIYlnXUtHHfng+bFTb8Pp3YroEs9yfcoAIGOB7bV9aCcj5rHmqKy/KT7fVZ37y1Vbqi0ZyB95
iUuUtKAvC8rnuIuf9X64AawxkflReDiMbWUIVXjJW6aNJG63OxWsMFgpqeRhDmzKB97PrMQ4R31S
HVy7PA9OaB7tGh+spH7VGZAnUlnMk5iXlePY1h9p0jwpjSycELiWhesfC9cB5ZWZ+g1jNjlz2EhT
1tqDinopGoDnXVToO+TFxsoiEHVlKO0Aye3VvnRDMhGrmsf9vGybdnB2Y2xtVJ1c2zSoQZYL1Et0
ysDhvvnQNlaOltdMd3oqkxAJFsAquGKhmMnKS2n9C74u6GI6jdE8jS0knVYkEHTAZ2/IuuqOFpV6
kqZoQ3KawaWg1e5r+ZNvaaR2WR6jXz0ipdEl686U2uppGIh9l2/nIEgJAKPYofXQNMcmKcuNiB0E
8t5rE2d0EQ00eTK5Ves9dBNVEDEwcaNvDoEeVQAMuO/omCu3sCBKaF3i/ZdOUMsOymdyQNHOhwAu
DULY3jOK6YMe0D9CCBa+OxGVpGR0hi3c0WImM2tywJTCjU0OqS3w80CM1NZD2Rs8p9gzV3F3lFd/
maRMfWbLuGZaQ1hdiDE+CUd/B0m5281a9WM07GswkHwETwMrUAD5cmW4ZMMULqaEfJgovXoobc1L
03be5j5rvAMXcVhlyLmn4gTCZt7ZbvWsjXbMT7Qk9J6jbp3O5H04/MAbG2PIdqinhbsQ1YhPqOzm
/rhxjaJ685rgoRDMi5xsgUohga2YzaOVvaTaR5SXu2Sx3VfgQtMxmBDB9TbXgOGZxOwmsg2ZvDS9
ax3xb+1bqe/17ACUZWlFm1pnf0ADh3woRD2XCO/uKQzzzwo3NBX8jcYtyEKVspB6FnQDJhYylqEH
vYEgMlB03GnImdulu8L3p0cUacj3xrdA2HLW1tc3LCf5lxT8hRrRRnYy7xTJUGcgBswMWb7jV7Ti
zRh3iVH1a9/h35dcHKxuq4UsFL+ATqbm023dDKc8s+UGZmpO5VAlu6Je6O2XORJedNIOcq9H2tnZ
A7usr4q4hG7UXjlxQy1aWCNxkuO3KMn3y5J4lwZQzHkouYRmfeyf7RrmETTA4NDG5FUOWRis1F0m
otBadyKuVnrpvOMLdH5Qyh01bfnKpB61BQHlx6a2vG0hAdJamm5Es1wqoRMW5E3mMUKkvK7d/Odg
D+Yb4hPsKg0T0SEkRs5pMopHKVDPC5Z4DPlf7krGoWcjRXbEre2my33oiUa03waTv2nzIDoV8dyv
EVPs1OqZZ+Y3d4mu5diKV5hqxb4D2LxRb5N+BGsLfmjVecxf/MTjfEgsiRp54t8MgZvbbOZEnOzN
iQFi2YQ2MJioO9NQJB2IRNen0MrPxaghJZHv4qor+YVJqQRdZ5m6jBeUGBcvGK9O6SL88sXLbIX6
k7KlpRq73ThZ8u8a0u8BoAfJ7xcVSQtud7kwO8dWzq3hZX37pl61k708Rgtrl+3O/UorOm0dO98T
awn3jjNXpGTJmf1ckPCuCllm6iq6qgPhcwDeRvgbavutmbakKdsmjZTWHbdh2rkH30iWFwSyz1Y0
TtfRzPCo5PbJZTh+qXTPoDCSs7wJx/3hHtPMfCMuV1ytKN5IzduYE0T5gEtlH9HHGZOIMCl54SKf
rGixEQCrCYwIcs5StATDhUOfntES4PQ2xYOr+7cQY8tjmCw1EzbY+omALqKu0oSsiy17+beaPIFT
lqERJoe4vbi69co9ydikG7+R8Gc8VxFaf+SyDnHJYADgO8Z8BlOj628gDvqt0i7ALwl3VleMm7is
vEtA/QwBaUjOLvlaScsgXD0XKi04iQXoazhionYJHFsXmfVowUP/3LtnPRrhTgBTOQVx/S2XlMQR
taUYTszlBih8V88d2edapsnVvWgblzbt7i5ZbJqWB+OQHNMWMrZ8EeolY5N5fKSOs6mgbRIUe/ea
TvC2u9q/lrgKN1o0UWxXjPjOOO0YMLAhWLWKWqR5NS3LZdqUGZk9yoUEfawDfOM9ACSVscd4lZRG
sG6YMaj+n2bk+cl29GjlavryZrQZoZDaRe9vnjOUp5oux7Wckd4DyVgnZjG+qVcozpDITACJUsOI
H8ZmerrrZLREzx+KPMJgo3vJTdOKfdhZA+trkd7knEdfJMlndp16l2ECWg9ajqqy2jSiGL97ZUTw
RyBZ6O3EDedNT8mCeSmwQmdNmy7dx/UcvAAH2N5HlQGK82G4pLXRf7CUanvGOBnsX+/KKouqeyyq
A+QNxpZheFQlbKvTKAp41u/j2T+D/TWZGDKmsgoagxSOGmVtg0NgJOxd+VAn4KbUL+adGQYV+2Uw
O6l/Nh7NlAJe5sHpEDPRqfhDx7YdwF/Vk2Tau/ELjcN0a5eYqvqueiHG2/pDo/fFfwURahkDZi21
HzVSxlemZ1cfVeRmWw928VE1+Xn4QDIREHDcjlLUFvWTQ8TwJleTGZaAiS1v+Bg44adJ0sGgJDfr
BjzsCFbm2DpkEGm1aawqJFQKYTbLCDHLdlq0A+amnZtgUw0F8vbefb5XLCVgOY2ckBQp8sXzPvqE
f3Jo5hhOJV3JpQfMwAM1XsU5uysX5+DLTB1JSbd8pTMk8BSR6CGbrg+B78arVsvnUy0t/7ImOOnt
/FVUDu450i1Ua2Ds3PaWtWx4htaGOi8rYS8piyuM4g1EMHrRIjbPmrtUCDJRYyckMHIvLi+dYze3
gpHYhiDcZVsPdNDK6kMItEu5adibuOuyR9G+YtQE61G3M24whhK+2bxpjN32DUk4qTcgAR+KB3fW
g1NECtrKtL2GKwPIuDJsFF7W3t8my3NCpsnjHV1RhP62DxKERa2x7SX8Xi4L0VBSxM7eRzx7LaJa
Y9xoQx6i927OdCa0S1b03XPpoqRzhvAB/4m+H5b5By0VPcMyIKdCd9OELPjSrshPU2oFt7FpTp61
ZtaUpysEnm3fmV/ruP7USwJWPYznVhjuSx1UqJWdwzhXDOPlmD4zsn2Ao3DdWkP9kHpNdWZi6u2I
N9C3HTQe5AlT+xD0Y7cepB3VgAsNrmtjzEXybjjGJ5/x0/d+8pFwgA8sMvEQyy5OKA/eTGKjVpib
MkJDW3mtfWsivuuShl+gEjn7+2qH2b7b1yPkAtoQmaQwJs8UAHnf6occfQKecpq7bh5bb3ZA9wPF
+MMg6XtuRaNRXXmu9b64xVPgZTXkc9nHwGxJRz2vIBhIh1jY6OIUu9o1Nd5oY7iPCjQx6lhU2px6
aNKadk83ETmdGpPrOdTroViT0ZLuU6lJSX66OMV304Al+P4tnJhIrWkpaKHKsJ6hsPtDGjSfFWBs
oCEMjbWYttVo1Yg0B6BkToX0TTLq6jjS4SpZB/SBzZMGm3arVe2MBgjo7p1XVWbI1OvsjLW+P4QN
QBLfbt6RoyOpw3gPcrOn01CPPLRsOz20wv8U9vlPZTszTItkBq8UNKB8WvwhItLIfK4DopVdDYU6
k6oeqCg6OE+QphFUaXHJDO/d1JxvSl3Z5N6uRv1XI4Y71kxCaDUL/6bWCdSy3QaFWs5kpaB9jGaE
tbR4tWySqJOa4bTcPC6IM+5cxcwJK/pt8KI6DfcF+hFlhR1HGTmXIyhquu4rrD6S/0i7v+OOUJ0w
csDCmlsTU0i5BZUHQ4vWDvfip8B2V9klbA33q6vxBO3TBhkgnvaViSPVWmUhC5duwoOtI2v+3HTG
+8JPV2gY0YwdLprlcm9Fu8ILn7lE8l+Mc+blnsTk2N905KZsZqQh1WzddUjE4cVsaia5Vv+gx8a+
xunTIU00Y8Zcrb+OqBan+bMhJmv1j//43//3/3yf/jP8WULvm8Oy+I+iB+QXF137X/8wTPsf/1Hd
v3788V//wNuEYkJYuit017YNx/H48+9fn+MilH/9f2kRhpliAO6Wt818Uucvw7x4jBzzse+rnzXN
1+c2qPJDblEaR/UA1orK+dxyAR89d4CNwVCWRBznEluoBiPRDkC+6MBdF3k460bs3l/a+YLxQTm3
RSI+EYkT7E0hgWfuYL1HxXQwaXvoeThCjA7rx4ACh4w3SvncfFpmmrZpYsDZk2Rkc+RKtHKyiHoc
IXtL4KBUVYbT1+wgMbkwbTWR7C5TTeVSsvoFBG+g9cFx5ZTfy8ayIQZ4BmnFxd4PJN9Tdo8CDSV6
LONFRVKJp1j0f6RORDsllfjq2QJBN8ZQefHsPWYAP5/G8eyBqgD9kT2rCV6LYuaaluXJ9cgWYyY3
XtkBwsxVO425D3bMHUErlUZ2nzFWc3SJ6krDXoquVhWqsc421EgcpGsSmtiGA3oKlqgPy7uOgwEr
WnRsN+TQXx08w2u3EB2e0RaYO/y1/QnaVnaYiMZdZUmDWl/6d/BNVqsyRBKhE/P9QnGuNkrR4OzF
iM8g9yH/YlBgv5z55S5a6ltT+dPnodhOMcK70oyLT5T/4XOQvjXDttXac0Cw9g0fmnhpwSH8zfVp
+79dnr5l64arO47wHEe3hPOvl6cHkZL0WkTC49h95+oMXmy79Y+BcN3VHNfaC3Ve95K7mwmNULMe
iURGpU1nA6OaBTIj8Pa2p9PcKtv2CUVt80SrAk206R6xAubPTRkbOwf5I62ShfxjD+eSIg0QdFDe
TzmiAG/D7GZVGaJ9N1pnr0o3UC35wWcOAll0ymDqFN5JVEVxKEvAsAQeLScvCR1aQDjiBvZUsqvg
TPC6fK2YjndYce2PJfKrYNlSav1IcQY//vUNLs/PP9/e8vxRw+nc4ogwha7/6/kzEVhqgEYcAFgU
MUuAr3rGmUa3bhYMJL7/9Xcz5Wrxb9/O133T9oVumZb8OP9pNXGW0WTQiCvwPrCiafQ9niuZzWcT
GmLZy22caQ9pzitzMB7XTihJ29m+xAK0azf3rCZQNMDhkuohLfOf4M+Sg5oHwQV9XUZ4SeqdibJf
eNGymiMW8iWP58fGDNttVhMF+9e/lWv+22/FxQLZAhGKZdBMk2voP/1WC7Tmpc2tYA0yzD4p4RJB
IfNZvfIQPGwcAexSGZC8bGP6nv+YDSi5vSlqNvCggivFDjjWqOrQb/K2NIiwyjMYoP8TiN4nKXRV
V7XWbOeJKuBPYv5km3+g0mnPWlY0OBgKew3LFp+UZvigpXmQoX4mDdXSjvdBiFXuDVmHjpp1JjJ4
AQ7ivAlEM7IthR9d87OVHSLuVC1ydUjDr6WS0fj+O1TvbA0+NNnfY7PGOqbvMtWH0PnGSCHV93WR
xWTufY9SJgyN0OodczoD9ouU9XiwZ9dGSkqokun3IQIjGvL1Wb1Vr+b2b654Yfz2aQnDhJzpGzqV
p+Pykf3rp2VrzKLqVqSwauPTpKWUQC6ngCKNfhy7nbbxizO6tG+L7k3nObSii2ijz1gW/KspARdJ
fVOLsDowtl7bQ+49ePgr9t7Es16lVakDxtXoNtdWssN7wO5XgXzmKD9XS4UtlVTU/FwGZrqHV2HC
K5AyGMcyB6iBEKBm1zxJxPeXKhr9TeQGPbkkRrhtSpvhMN2eNQEdRTzqW1UGKoIsvLzhIeLU6nL6
z4US01WZXSAx7B7++rK3f7+ZOZGG5Riu6bPZc3X3t7W3Y8It9LDMtnMXPGsDLvgaIzDGe17Fbf8z
M8J6r76k/lD45AYzI2VTPy7G+c9DC3jzmIoAJ73c4QHfOqpObR8FV8V+VAeRd1tPjzMc3J59wpKh
XaA7W/vWYFpsCGL4RLVrgyADQV809koU/nxKMeMfvd4I1srR0Qeh2NZt1m7ZbR4hROtPCE68jdMl
/lNaFfbGYGvzXPTo30a3G55H6PgbY6H5/zfnTq6r/7wQcr9btutZgnNHbWX/tmSkE+jjeADClgUO
ns3Br59EaI0rX+o/wXQfp2SG/VfjhVV795gx1myOyblYmvbBvowEA5CUGH9rl+CzK5J6J7IINBDv
PLJr19AeCAVCoIGPussoMxDBrOgp076QOEazL5NN1VfBNpl6Wi0mC4oeTC+R7Pcvc0a3jbBZYLWf
tcHrTiOiPeoTJ3gI/bChcCmf/vp8eL+XmarOdHXbdH3PZJMgl9h/WkJTOqqdbRCWc28AObhk1nmt
pQ9BlFBay1FGbTN+iaBmIzmP6ke7nQMUhaBil6w4QfZ+iuXGMl32NE58uMmyHBK2Ox7KxrBJL4ID
TXxsso5rL76Zi9VfhOZiZaNnH2VN+GmJp3zNFJ2uhXxF7q1De6JF4yflJzZAFWKhjwv5To/of5EF
Vbq/N9uWOWsVo/LB4jxk+JTnsqt3UR/EuzaptuFc4GzsGDA5+dMQu/pziwovMA3nStLZJtOwRoTB
M/lW1aX1Ilo40LUJ/xK7KAnJOfHz17kqxLro6ErJHZwwyaCqnEHb1OUQnHkY0kfD+OSV9UXhRYJA
+wZBbjqm5KuuVL9fG/MeulX+NFmILAkICQ6q2mzGQsZTOCW5bBvXCL7EdehdAbF5m7/+fP+9ThOm
LhwJ2jFtQc/0t89XmynIrIhgM3atvnPCN15fUEcHh2Bp4dl+VSoTdYjBh8KoweLHpTYgVXNPS9zE
p4gQiFWWadONC1yieoS1tUjMPIwLXT+thR0bNsSg9gLrTIZX46pBRUcIS5xNMF0Uka/rypwBin9M
tXbaToGjv/kNAtbEGAnlAZ2+jT1tWnPNLed8WT65XCVXssyulcFHU2Cx5nOYPzpg5BuLjS/3TJhs
ozAyHkT43i5l+Ngznv+bm+Nexf62WrBeOL6OLtLB0Pvb2Su7qMT5RbP0fncwePxyF++k3KVlYyKa
sSrow/YInjJJfJ3SY3yoBe5UiDHpxh61/tQ7Bdc9wT56l61gGmTbIHQyQBl69T5NFAkjSuPTovXS
fTpd1MEo4StoBtwsXDErD4zVSiFVujw+OZXnvCdMarclKcdGhHr9DpmaSuvpvn0NNS1+F8tiYTxl
HsiGp/yARZVz2j4sHu/8mHFBbo2h1aew+7VB02nKDLXnP6R1+uYQALz/UwYQ22QXWHUGTj5ad154
toAIWRuHPImhEGeFIs+TqDwHMEK1yEU7AvKq3vbpQsasZblXdVisCSVKJb3cqeZ48EVAV0+dRx+p
X+jef1WlkrIOZG74pvXBTcvylvStPnpNk5bgE2IGVKt6MQyX7nO+JT3xkDH4iHiS/bQ8PGiEHl69
ynVWgV4gfCZf9c0hSZA80yBZFSNGw7U/zXwMfff9PtmnKm7WajozJ9XyMEzWufW8/Avgs3CNWd7f
GUFnQKBHM0cMLomMVTHe+4FT8krfdLyK0f4BE087LBg6dr4G12jSA33Vt5P2DfrdJo+1/Iqidtr0
Tv/VYov7hL15uTmuu6ysyjEO/T07uIQGruEL3euBtptK920cLefTvR9rZOb8QpT3LydV1BtHzRRs
RCG9HjsS0LchdvJN5Ew31TpVw3uehdsatzLmMLO4K80bEweINiFJDbP4ZthMqlhAsr2bm48x7Dge
6m1AI2tkuqI8orVPILSG1vuBjecPM5ny1ywsy23IBbYq82658kN+zmojg0UyZmf1DYJ4IHMu90qk
wVN6rjBbeTWbvq6CuJnZIfbmSpJ5eDxC5rHOXpx8Av5uXTOLElc2mNU7PoTPVVzaZ3/BRuhqC/kK
BMiBwm6rE/b8/qglMRMb248/0Dt/cbHLW5GnIRJAJDKbU7RDPad9YtG113NYf2pzdAOVmzG2Z8d/
LgK0JnavQ19iABwXfNmh/banVxIca/Lcsckgj2f5+AyjHzsfJSWggu7B6BHM2o95Q2oaGajG7per
0J5+3Cv1vl8+QMsM39xx1ZPe+K0Fhr/t7Ho4LyhvUKB6Q7CrGuSDkwsKlcxBadBEBKneejZhI8Mc
F/smzk9KyJJO0btrLD0w8Io8MB09+d2k7k3ugxKD6KlHBdHCJYzmqLzOZLBRGK6joarPimWq9f/9
Sn3NTSDR/dqU5AOM47iKtph72x3QjP75/icCZNUhkFytfInMw12whjEsefbSoQABQ3gFklSZrPBn
Tdx2C1Zndbei4zinXo+6uc6/m03w1NFOawLhnTQgAgJZLYFOkp+RuxEWU/mqqfECaKlOioRuCsh8
S7tX0p+glgQly6Iw47iGQ4p20i3Sy/1EdEI8V5NgczGUhAlYUuwAx2tlfQkDSDl91JwsUbmArfqx
XivRSBprdBJEqe/VODshJ5W+RaTvPZP+/l1sQMlbr3z6eIcgn/aNLAHu6erIQL97XJIiH/KtUkIr
GQyKmeKX7INsFRZNbM/nsS9IgNemS533lzaAGoeTzbi66RyyIhJ7WyO6yEdDP5ItkHGfpB706pkL
so5Dnr1x6J3UWm+NQFhk09XxKrRmNngxpV8px+mzQt78TRnx+5bDB89G+SCEjb5Ap5r41zIx8QBz
Oh6JDvcyooUJprpyqUTNqFfqUMz8lUTr55UJy141UP98plkwI1cuHemtgqSMBDtuaLncfJlJvwBM
Irg0Irg8DXdBnDLoF451ui971tI9qyEz9MBN3truxTdYtsjCPndM0Cm2YMZFCwO/YCbmYXDST6y9
4uxVIwQ1L30yprimfIBTIDCqrqHJuuuSFe+pd2BBOagf1LvZMfLb35y63ytsYTqG6VOG6bZFDfH7
jiPLJME78EauRxtrWCONA12KSKPvfXRQnvPNRVR49voZj1GPyK4ZMYT5hF5mdEuPUcGJ0YU9Hvw5
js8Eif0Ulbc13Jg4tVIgKKTXu/XThFz7KfQwmlRQ4maes5mTdK/OOGIzwMouxBZM23B24/yuWKfX
YO9+T4jH+qofbCMWJ4wY/crD0rQnudB2Vt1UgeCZ833BR/KQmcL9m62ZIf6HM0VRoAMAMmxhGd5v
LW+HVE9Hs4nL+aUZ1/i2ef81zGCLIR62b+qAdEjcLN/8jF8dwaH+EQ1GSRpM6joIn+IXmM/sFlq5
i/NIKE58cMOmju2miIqPxLPnHZuTiHGoC9q56p8ioyO4qcZCUMAw7TP7oMSwSWA7O3jmjBaKDr6z
Pa59MeDXq5v21vSA8RytfGJLW60Dy22fzMz39lHq2yg/F+OC6zK6mhq5EU7rkkWJd0CpiMGQrHsG
Gs8qMouYoBPD/vkRkqHYDPlon9ShjYR9QjX8JRD1fMzbalpryJFWxdRZe4sGhFJB+AuDXCj4BbGU
/vdRb8arOTbVY1Ml9Sp0ftzvnXgiGMQa+ufGtQ8loLddOGXeqaTAIOGHdEzms7imHoA7GZulgl5w
FbGXrnsJxFCPxTDVz7RMEDfPNLfmLuYikGqmkT5BAPF0/WezICX76v5tS7dzHxSx5X5txu343nUp
4ALd6XeJ56Zv/4+zM2tuG0uz7V/JqHdUYx4iuvsBIDiIGkjJlmW/ICRbxjzP+PV3AXRWSrRDvNER
lUqr5BQI4ODgnO/be20TLbbpsQD2hBDafyane13M4r1psQOzSIVZsY8vdidpVJWgGlouoc9WKmyg
CEk4tsjSQhEwCDLInlQpH0ApxVu90sttEZjxNlNoRgZmD/NdhiHnyWSv9i3vsrTwqN9bvJNWYU1C
n9BvgpCt4D9vr6z2nLiQ5FvOVXMSCAbrZR8opnhS2ujeski5rPAjX1lzxLfgw3zP+pikGcN8CjR5
bVZsZE1+IaU1ljLLt6Va/Ph4ftHPK/HML4qmUdY1JEvl2TmrBo3lOHZjZzG/iKimW6NtrnUjgyIL
EY6AAnTmlZ+5XUAUyvJtYBSiMygw1tG6zJuXAkVZDRb+ehARbE4otmDKtFgwKgX7jQHEwIz91skl
rB1akUPYFQtHt2gp5WMmbodZL9HTi7kV2fYSEkHnMA13QFQcbdZnNoh08ctPn6240m/imZdeV1jt
T5CkQYPcOBrDk9KUw1bw3EzkFy/DuwNtuxJM0nV8A+6tVUw3Sz+8N/R9qY0tLBa52olV+ri8Lnoq
pvBelM/yNOhz4dW8jgfB/CJdhR1bBZmkmsaDHZVXsxOUJvbXEgWK3QhFQNDPdGgQc1yY0pbX4tv9
o2EAKjRNWVMVzaTsfnZvzLSi21pKUEAKXBPbsqWTNxc1OvUzygEE52WmX9W8HRwPxfznPskDB6yI
8SUTeS9CWkmKUtpH85c2aiQM0/epzGtuSbJWcKg5UeqeFFEUG/cnZ7Chj5bjk5PKvRfNDsdwF1CU
Sj32WqeUjAaznl8Z4a9adOvL9SksQCgMSpiJz+OPGyFhSBG/UySjvEUDq3yuB/0OIIe1KgoLnZE5
6rcjFB9zFXmUDRpxRndF7IyXn3gpS13fAnCikorZdLS3zYz1BToaJcMhWL8uDd5oSTecK+R4h4CE
JAb0RLN9+fgpkZbH4PxWKIolmnO7QJXEuTr9ptClhL0J0lj13JhECNuaQ2i9OXrWnL8Yin+HU03e
Lf9/ANX4NolrIihBtq5jq4JggoxqN2J13SuaF28Xa7rkpz8D5vGt7w9QQETkdMtqpxqtyjH0uFlF
WRL72KR90R3xfnhY42w9xYi2RDjX6rfT4rWg0esOqQT6Imd5yvytrcW0/9k1Yro3FSipik8d0IqT
FTitaRN0lfkoB9gFCEhopTFd+VpvEVoj7Jd311Rg5iNL6xbLqlt7IEpiQTF35TQKm0VYRAedzqP5
1FUtqVyS562CsMivVBTkRIhvrabtpG2mEyQIt0bsfnRaP15biLuVNukQapcmpN2ZKZQ2XzOcFCuo
m3TGWbG9Lj+kktWfMB4LyyMasvRUF2zTMb7uNCx6lt7MMzjBcl5RAeCMUzqcwnCrUonZpwGeuUVq
WOqpDl3Ry/FmeSKUP0lfe7MEuKZd7WbLLG70cb5p6phA0sarYRGotFNq0NBmIutrVYGiTl+MHnPK
Wrku9BZhbWvdpU0S39Td6IaUxu6CEUl32bGkIBuzd6W8X9e12J/46IizK1jXs4bbMruthbUCuwXa
s6xDW123w6ar+uRAq9S/YlVefE3ILrxe+hSC5ccUHUa22/MmlSBm6elUpKknwtGnYRzcFDvs3WgY
/VVU1jLebHoP8tBSXJph6vVo3AtSn+xUgWKrHsQo4sNa+J7kg4MNHw9ANeZ8HEmjoFf1a+rZP07e
ZlG0JvfjB0lWjLMKumHqpmowocmiaTB9nc1pbZfgTMqbcR14HfAc1JQpMhnHy6dglwXKkywo+s4j
jAFNBn1nAVJvhnLysNSS0VmtJY1gVG1uvbI/HG46hQeNVbH+LP/00nhFD1P9iXTzpgKW8W1iiNpT
F++1fKZYGhnWQ0lo3aAzVDaLuGNwv1JapeK0ORljagRDuQ6gbYEFYYzqr05jlabfsB2XvWCB892J
K81iLZhGmzxMktXSPG7RI+5OGvU6MEHmQG5d5y3mrbTG6uH5vnSvFQ0SHAKU95JiqHsAPginmmDf
LW0kM9ZvaYOtAv9GgOK/a+uwPkjI9YxG7DZ6TcegmAUqao95L4mbA24NGg8TQvU5J0ccNNYvmvhp
yZoWB+LLJdZ57Bj09lPZIjqPxKy9DfIwdidiO+bQVSEq2s1CdBc6QJ7IH9X1UoXvYvKYl6LGspgT
M+12mR8ECJhX1byQpVPqXy2S4KKac7ALNUOBlbKcnUbzQOCVWxDVvV3Kcv/krjUkk67ZTY28iHrT
Pj0YTUtVb9b3VklFNqwMH90Y0mvBkOIHggUj25zUn5YvlUgaRLpJZZtDKTG+QC8TbuUKHAF1GzeS
h2QVWJl+44XPNY3ZTxkmAsj4JJTE/esS7ukVUeOMGYErS7uq85tm1VY5FGGSrriMCNEWLWFYUJc5
3Xu9Gxo77BNz3Q0WkN9ZISZa6C1On13T6Wq3XnuQBBA86mzaVqPsYGT1dRRKqd1maNX6ha5cx4q5
RXzDpauxtEaNAqszYm2oBDB6FslST3o6QqnSrnFdgUvPedsvjVsSONl7ek2264FeHE2lITRhaqMf
EZOnqukulBm7bYC4u7wkIrszfHUbIcO7OlVRyJ8GbqfosDfV4kUuisxGIb6EAaZ+QfV9VrIMeoVc
ArTZoipD+EhScjlCspirNyziOugE4Y4OzCb025tFkc0rXbgBWVrrUPKaudmRhKN6jVf/JgJQf6qr
aGG10xpxo44BT22ERZZiZLOJujbfM5X++oJhhrg9orrnLSy1rSkFA7/ERpc1OLqoqrfEBcHjqZXg
KJLxtDfGcJf6Q7TX0E+vSn24P0176iDfTbmaXJEaqdymQa5efzyVKb8VNVTgLIpKX4Q7qvOsvl8S
tKk6FGSKAtyOFPVapE+KaOGniCN5XRQEmoRx5O/zlEZzNcWebWVed6cMWOvAMWO16qrGbmf9F9Vv
uH5Wbm6Xb2c2VUB12tWa3tsrhnwTqOF66fanhpDd8nzY0MJ+VScgpOSfpigJ15qSXE8ZMUOGYnRM
5eMa8VlzCCI9dAu9bu4B+AAbpAd3YZkqmb/N6XBBLVNi6y0S3kK94v2VMJWuIR5BL9anWx2hB1gH
4nelQIRuQftzpVY/WnPE5KKl8AdK3IY0dGTTIZ4pxsIkaLYyxDXS4tbBIyq7y0rILMllXFYEhLHG
6yX0rjTLdH86TikQpRkYrblXNVTWluDlNzkd4VNyyBwfMpIVlxOn0+RWcSvW8nhTNAK9q9RmC26L
YYpihtLOekGk/bNjXf5UePW2NoBB16wkWISx7aTiM6xO5pEiIcYaUwILhGUywHV8m8nPJlb0NciQ
ARUAHvW4Ja+qw+5qd5U1rdNEkldL6GzI9vYmnyhApUXIFvL+9IT6Ak6hzDTag2lJYFU0VsMEToK6
mSHpgzGn3iYDLYABhtSJaYZqLT9hXuRyVdI1ullYQe1UbRdZRA7b7XDCCmkT29xF3Bmw9VTDypn7
addgBM1fOhA20QRV92Jo6xDpnX/m/lBLb6Qo/Jridjp6gsAeP1a/lFK60aUY57O09uBKEx6KmTJH
c+f1tbAZspl2sEx7RS29nuZKghkoWCOmp1UY9AjmT+XVKophLS+F1aYKnaVaV5lddjUKND1naxHy
oGE3cwwI3ChJnvtJJaykfieL+L5Q+BlmoDjarHMGFl1vimSSthrAIsfPlOslNFEQCowsyC15fsbQ
CSzWoatTkuJcuV/+zhKx2BtF555Sgg3mgKtC8DeiGWJL1uJrWpa3eVI8LL0RycJhWeLa3aZptBr8
yLhdYAyFRDw8jTsiKnflr6mf1NBwzcLuebQIHevnZnUV9enOn984Yyk8B7Bq1qeybIfzgj32fPdJ
y1ngyj51YXckYdIHR3dNDUzeSFMNbWFcfTyxmedKG5r6Jk+zAsJA0qTfRA56kVpNUBS1Y5LL9VCk
HqyPOsjueFEJ+8iQXiiZC2vZm4C6tmi/p3zaq+EYbofOeKqUpmBSNvK9XBBGYCiDvC3rGdVMvaOZ
MnbiLIM7E53Vcuk1v6ncxrzTSzO9K0ql2uQJPvXcC1D54I/cNoOQ3kAG6BguIbDTMj4EI/JyjDjp
9wYiUw/R6xuOu++Y4vwtW04aFSbpp2jD4eV6+VViGFtqXSHul17+JMN8dgSTDmqTF0fdix94L7Yu
tM9gt2Bp5EHbZXmnPhMS8I2ld3NnpAVVjTSlsuqHOk194mn2XZHrjoloYCV5mWLPq6B9LlovRJhA
nIhiwbUsCsZ96fm3BTLs2+VPMu0YV9bE1llAmnLpHUa1q66mzupWvKtJx2Y0KGn58PFN1X57W2mS
xa0UZdQruiieC4KV2jLGiKRCJ5Qnwz5JkUc1gWTQqy4DnjBhvVS/jFNDNJWkwuMO6m6vCY32EOfj
Jmb5duiVAANaQiw5FK6OhjS5OFFCB7+a+2NBRzsFkA66lLl71pr9V9Mch7vlh7V/1QZC9BipE0jQ
YKLeLvDoxAFRaNZsHFUGJwnEpyR9XfofbTPTt+pWnH3HkW1ZOjQEcrMh9bWanavBCIJWIPsrV0he
MAR1pVqD8aSl0t7MsY+rCkZxZQvk27zNFWiZI0utb1mHX3uI2tfcmD4VpNpsPr7K+vmbEAmgZOlo
WxHDWHD0zssEWaohQJ+61WkREhQtUbJUi9hkqd398kUYJMGuQJpul29JspoOmfzYT7tQFYmBVH2e
uRnVBO7+BiVyZmc1tadaDG6XL71VqRtgM+lKVYTyOh/gP5mpYbk93tGb0xfN6lCt4ewbUpplp3Yb
+NHplA6BH4KpJ6aUK9WN5day2hOByTshDqH852UU2kBPqm+xWN4Q5bnPcrW+hVlcfJHyW0Oc0kd9
OqRj1h/abD6/Ob97KnvsQRKLuaywqushR8wv49an6StXTLJDeqj9AJncVBWsfxE4g6BeB6w4r8e4
riGk85rS2norNfnu45tiaGdbTks1FdSykiayPAE2crY8IfjbxE0BH5z3L2mXRY1mZOo+Q5kCq0q0
GWIGFkbyEG7EGdUUVUT9dQaSacQKlITST1SAvaOge7YxSU4vSNHdBLfgxqtUjNdxc5ViSLha/rR8
UUGjbro2SqGXgNrwWW8QAsuXQrd+/SnU8cSI8SR98iOyz4NdlBjFtdbk6s7vLJbAQ1oepLRtd7oR
qFv0z74N7csEPkw0YW1CXlle5I0Y3AgNTH6Znue6kamr+WrwqM2QpaWZCCW3taZ7v6PXTWIyVcxs
8K9SkssmY/IIrw2fga1QADCrCgHT4l6A1TZz9aYIizshzbLBbljEp+wkdWS5o5yTOE0MGhWgEfJu
Ox5JabOuQi8uLq0sz4vTlm5IhkVdTUVsR436rKVjpRHt2LCp6bPSrNSMvmfhJua3XYEZbAQh/tj0
WmJ7qpHeTcS9uaWIetsf6vGa8HSDmn4IC7rB6sTEWG5NoSTVuy6lG3KeSMFQth+PNPm3kcbnNQ1d
Yp61aJydf96KFBbUOLzd04z9VNhQ8GSc9IMs3C7fDH2q31VjU+yqDA10U46uWJvango0uhcLV2+b
KhvskDGvosC7Wr6YopJcBUhRlu2xFqYoU7pRd4Uw03EZh0SDiZ50QRwt/7YI4FQsajTsNDSdHc7Z
Q2N5SmEIvl47SawcDXRx9mKMUTr5WYt94hOKK8+bpQmFV4B+EvvPvjRHdvlR+r01d1gV0pfJL8k0
bymCRrEl7aLG0m+X4q6gSzdhSdjYx9df+e36z8VyWjsMF9rM6rlGOBHKUaKkSpoAXsEZZUSwGKkm
sjpul763mEw/5C5Wd2mjXWmZp26tUJg2LVEQbl4OnW2oXnYbatHLad9PbyexzQK8OE6TYNWTVYvF
20ItWy9PypBOTp9SL0lquL0LIhwFwnPcmY+WD9R6DKY5H+rvlFpcfNWB1RRxBxdO/FyXanHihs5u
VEeuw1bs7G7xckYk1cE8iPTqdTlVLZIf0tycrsuEVJtKE5sNt6rfa9Un1QC7EidrXWG9metIn7tY
nPbMXXMUXpWu5WBIjqlf9m7U+2silfrrNgy2WQAEgs65fmVAmcN9ExuPXTgcVQ+SReFvZBhPATtM
vzq9Vv/rnZ+pXvxN3/NiJNAraM6+/d9Pecr//nv+b/7zd97/F/97E37H75H/bD78W5vX/PY5fa3P
/9K738zRf3261XPz/O4bN2sgmhzbV4DHr3WbNH/7sua/+f/7w79el9+CBvT1f/71HZB5M/82P8yz
f/360WzjMrnN/7F9zb/+18/mz/8//1q//nitnpvXH389NPyr/iv/+ddyCbLXOnw+/z2vz3WD80tX
/j3bbWRLxu+g42v411+UveafKMa/segbJipeE7H6vHTJ8qoJ+JH4b+DJyMV1yhyyIs8qXxLSlx/9
G/sJy1XUCYZuKoak/+vvy3E4tU9O9/HPtjX5zGhiUtk0mHBovxA/alKqPTOaeAnK6yEXwqOhtdem
pnS8rrJoS+DFdhIfYkt0tFqEJ9FH17kp2ll61wtfStwQAYRLO8O1G0dPVhk+S7nRopkrVmk6PViq
BH3fOrbBtew/Syg4wHVhb4dtQuzY9GLgIkXT/4CAwC3bYi2WP9vkgNpnlv/Su6yYTnr/x0DeaZ59
V5JvdQ19j25n2WnAGtJVKhYrhT1RXnpEfKOno4ZtiqLD9ON0w2s6JrbFPwERjOFzO5V2EyHgsMiB
/4Hbwan53GyYH5QGEMGYPExSeSOp9wlEUDurzGfLo50nSbuMgAKr0u+yho+f4MhBwqTSHfCoRAyv
oRCkDoRc2Rx/KprhsET9Fnv+S65vNWmbQDVIxmMnoX35bBAvBsFGrQGvUJDyAWfBdipHe8SH7l3D
oyJLBVhPjxzirs/I2sC3OT4UJIN3kj31oPQNyVEIzNDJgmCRa2twVMgvc+NcIyC+YNlOV5Iet5Mn
0UoxDSQmh1p5rUn/7DJro8m+kw9w3HWRinS8zvMO6iAQeqCkA5sjcnI2YpHjyUjWhQx/psXlQXXf
6O/lRlvp05d6UD83PvGVeYs0s3sE+LUOZYKzvPIr/SbGwoCMyCDlPsoftea7R9/GQmyoVPFDLUdb
VMTEBMfCC9u4loXCS65KT+UUHGGfg8Go1NtY0Brb6uM7ryaT3ex+mlrg9opbtbvY+BxE5UEJvxhe
90oL20H5Qkwv02tXPBkecVpV4tRYpBEbeJjzshyqp4iru6EQyM5a91QkYrgC2yfMbJi9IRJgMaIw
ztvqueDzkc9BYiqRUa1KNTxZa3m3XcIDAp9yXu+02o1W3cqUwpukurLSeyIhALegC4+2XhXsmzbD
PS+s5OClSOrS6TG3smPTn9DiuSPQ06RNL7x+36/WTg+vaihzTdQiMU5R3pcBw0H30Zuo4dHPvohG
Q26Gx7J6xFQ57v2G9CL/AJTywkHfv/J/P+hZFVYlyLwRZSXEhwHKr9sXZYJV4OrNxPpronrnp32/
e/79KPOneNP+LSK2AErEqXl0rlhGa0C7Kdo++Org1EFoB5Nk95iJjf7FlIpNoH/Ss2/AHFYjJbCs
fIlGf8dD+385d5OetK6q89x9ttu0tEEmcEAKj2390jUPEm7UyLjgu5LmC/hP5/vXqb85yNnSAl5E
jRdCxtYn2SZaB7e/Vfbeqkcl+k1+mtzMzTO7vbCSnruAHx30bCjpgm/BV+Su6unGiu5U82Ykl9D4
dOG2zr/m/DCGhqqOVxdufPXsMNVUtf2kjNFRs7vVtAL0FzveynKMDY85dYpVa1844p8G0tsjng3X
MR6TiaZxdDQj9ogkuhjWsWFDxSO/MkjeblPNrULLCfvRlSVI9XqCyHMGoFgUoPD0J/RGsqq080Zf
X/hsf7rTbz/b+SCvsLw1FQitZt260lpb6yTN7but/mBt9DWlxuLGvL1wzD89vm+PedYOFrIY/aHH
Mb3XvHSsp/4+WcebtLe1Gx2LiyOu0nWUO+aFJ0d6v2A+jeq3x50LOW8eaC3xZfoFHHdYQ4DdpBuK
IY5ns0i+UH24dILzgHhzoLAwUkMcuOGx/KmyeP9eWcX9hYv4p6fl7cmcrZoIGFdN2qnRsXThhtvZ
V+MldXC6c9eiIyPZyRzHWH180AsDWZsv8JvzSiJkpHozREf4Tlcd1rUCIrUJFkJQkNIeRybDjw+4
7GE+eFgXg+ibI0ZxrxMwwRHVDakoqutfNfbg9ASkOKAaV5eGyJ/eZm8uqnY275X0o+RCWg4HUH/d
bPu1uq420YWS4YXxoZ1NQb1aThSBOQylFluml6t3tk9N48LFe1+Y/Hu8s65GeSFJfP/+dnW+WYqe
LEbHaFekDlXcXbrNj0Fghw4VnnW6M5+kx+4Yry+NE+nPJ/ifIy9P4pvbpjYafcOOI9OvWGcH6ROS
PW0v3AuOalNXku0oWQlfPffjE/7D+coihRhTF2UM8vrZq9Fveh0SjB4ewbZBgHwylFfNR/gpV+CJ
igv38E/nKC+1RY36L7b8s6MVlkpRViyiI3yhn9I6JiABj8EqdVrBnm4Vqjwr/zsO9+HSuuQPU/a7
A58NUiXEhAKyNzpm3XjodawYrAjtYXglXfvKRw3eBZ6LDyVHBSw5yRDdSEMN+vZIi+zSELv0Wc5G
sjiqHhBGLoL/yCXAkLGatlTifR5S064PlSO+XBxcf5iF3p3//JneDC76r92oJJw/mIwNbVbDuALZ
4NRr4zOXwfU0l+SmtTmuZtbpl4uHn0/pbErClC5T7TPY8OAefX/4DJYIVACWhfPhw2RVo7wgGi6/
HtwE3y5LiZV46Y35h3mJY2omugNdojR6PtZo3xjE6LE0KhKK0QiiQtMRQArST3GE9BtAT3Au3lHM
lR3RD5nMvqcanCkpoH+ULypIxCD+ovgKsN/vHz908m/XQ5sfAPyiuFk1jZLC++sxKlSRR1XWD2OX
Qn2i4l6qgFXZVQdAaCdF/zKayo54JlcYixe2nsD32EmHukNuAoSNcjcB4JIaCYVkBF1OXc/9h9Av
OqdCf+0nwqU1z3y13t3B+RNjrpgnRUvRxHn2ejOACo/cKXbx+gHYmutvk1X+68Up7i/N9L+N1bND
nS119KSqZK1W9UM/pQS7ATRObIMRk2ON1jMTrpp26ZH8be49O+TZ/ch0ejnhfHZD+2QWs5Q0IETk
GcTJzuia50hXVnISzbp20NPxizw1jqhKzoAOqDfMx49Hh/TbBaAxxthAAGgAJJKX6vmbaw20imnS
MpSDF/80rfgYysK3OJMSUD8/s+FHL/yoWfFabYI6QcEj8BMC5BaOpG0FFeDSULLbFAyaFKiX5u/f
xu3ZJzu7NaCS/EQcKNOKgnk00uqqNAmbmDqUvbT3xXI1mnekvu2URDrqZrUdkH7FsKwuXKDfZlAd
eaoKQ55im2zhhH4/GEdPNfOU/u0Bunrffq+N+F5TEX1iZInxRJM4aVsqScxeb4eTuKfvQ6w0AbBh
f+mT/DZwaJOpGJfZFGGm0c4f5CKPSGePm/4QdCqRCAMVK8Kkxe6l7ggqAR3bpUQGBFp0De7eHhLC
YFrtOmqpjg+oZ2N1deHSzCP13XN69oHmsfVm7HiFiON+KPqDuiHt6Et5DPfJqtt25BY49WrECuzk
a0Jc783K+fjQly7F2cqpCoIo8ryyP5jaUztA1yko0g3Hjw/y+y77/fmpZ8vpPhHVIZb/Pr/YCV2A
ds1K2YwrD6iBHa480lLdC0f9bfY7O+rZuwTzAURMlaOKV+F2fGU4Oey6HOsxuLo00/4+tt+NqHNS
RKa07QDipj/0w2RXw4uZXriE8zP6wQg538vXgtRZhVHTlM7RO/lU6sB2x3dSUF66ahdGxLklT5RA
SIKl7w+1O7p6vklY6JEuhGtkVSJI2xeOkzhldGEc/vH8DGrtlmLS3z1/U/WNFA74/ngCktpu1AR1
BHrH/qnFnvfxsPjj+b050tlsaOo+YuMsmR9+zbYiyj7aj7kM+fFR/vA6YES8OczZy8nIjcCL2dUd
5nLDtCJSAA4oT3Wwih3oRU+Q8Zx2x07v5dKe/OKhz2aTrCP/Ne04Q3XjNfD5Vf8qUn+qBVY/N1mb
h9Ah8nVi2ejl4ZXRPQcT+iCbvI8LL54/PhRvLsHZ3BLUE8Cd+Z7GQ+Uk4rPaD5cmTvlPj4WhWVgi
sY8yLt9PnHqgx2EWLBOL8L1Ye7uYR1z5Kdtkea8ujdGzBizbynlCeXO0+YTfTNNdPaYjpPD+gJIb
83TjGsTfBgOvCDSFBVr8iHBmbwgdoKxbLYjWrRauFWO66kjJNoZiNfY43lUaJ6mrDg+Jwp2YPN58
L+r4OaFdIRIeA9wdT1z+mLbs/IfaJYhvK7bpOOv2D0FKR6Ed18TX7C4M2D/Olm9Obn5u3pzc2Pz9
DuqdbtV8ajfNFvXZqriXt5cGxu/FjrMLefYMloZoAOzL5zmmR9K7Do/zfrnCquOQz7S/tJP58yP/
zyg5exYz8kCCXOSBSBvZ8Vv9UxMnjhFefI1fGo1nD16V93o+ibwFkl24NVU7WJurdKeu8QyqvOMu
1XB+35ifXcazBwzUUqNIMePRQijplPf1Mf827JV7gOUKfj+HfPAV6YbS1wtD5cJ5zo3ct0OFwL+k
9DwUUpDrOjvcTlt8iphtbc0hWmF1qREgXRia57ozFSeqn5rcv2TX7Nob1miOtpHc5iZzLj3jl4am
OZ/7m8cg6bSpkBWO1a1RN5zqcLz7Qi4nFLDLx7t0bmczmCkGia62y2QtrQVb2eq7xJ4c8IEXi3Hz
cPhtDfHPE77grt6cWuR3PWYxhoupy4/QM8Ep2myzbaEI8dUXX8BDw0qp1x+PlgsPn3k2r6Sl1ucm
u+WDEGNbIlOg0E0ASheO8ucl5puTO5tSWgFx3LCMEe7aFeFiqOy30H536MsB/zJH3wgr0/343BbJ
zUeX9Gxm8YJMbTLC1A/lz/R2Rmmv/RsSI57aA6LIL8ZBOlw44PwLPzrg2RSj6EpFRAUvPGpxbnKw
gpXulA5Jj9ukpjaDLSJwJbfYWNL60qMx/+rzQ8PHVBWFAoglS2fnWpgh/uW26Q4xGWAyMvgyBJlb
rVMcxZrF+VKs/vhsASD+6ZgcUtMt0lE4LD9/M2TZLYdCNkndIYOdUQbeTVVMgx2MhB6MxmPRfBEi
3Y3V+4LN44xASkp555fKhhRPG+DzuqTJ0uvVFrkfqoTHIL/zAvFWF69pU9HkHLeyUJDiKTmdJRIk
IhV4bDp8wyHShFq6aVWFBj1NFOSHU1zhnb/XJhJSWUqZpJoHlbyOmAGnunHAs7FLNG25B0OfueUg
OnlKqCUXpRsMOxxea/kh6l48YUdU60YIlb2k3nkwp/sOoEqiu+pIyqWMB6qQNn5v2EFwXY3+Y6+h
yyZKlucIeDm+8inYcts2qSVuFZQBhOmWY2779J6TWnNUDeTQKDqNfu91iBw6nGBZE28otaHtem1R
Gg8GnlS1/dw2P81cgYoouYLxrQBvHorjpynVPuewNeOYBJMI/x4h7hul0dGL3ncD7M8aVGdM/GVl
uoWwmfTuWp68nZSKrpcDgFYFooS+kuF8k7fyt9gIHUx8W5N/x1bgcEVtC8ljNWX3kgQCP6ZsHsb8
cohdqcWSXz9mib4ZIp00xMoOC9XBiOTIjWJT6nHJjGW1BZIQZevU8qKr23BF9rpD438l6sF2wHjm
BxHNmm9CKm8RnGOkK9hmFrsWdwaZk3KquEJJ2Lb4xc+7GxLHKLkEkceeql2NRD2OBp7gOrAtJTyA
mmQoyMJdhNtMHAMigMS11wMJQOtRc01Nn4A/aYsA067Tx7SqP+clqBsrthPve9kfSSHBRBPcjmnt
ThESYSm+K7XmpgEpjgLxKZgrVMazRBiL2FaQGJpNgvUgGb9lWAjrtnCFpN9U8vcWkpWh8JPok5lY
m1IAB2901xVgCpQJrlW2TkbqZkPwRqF8TYX+DsPdmnKTk2oK1NzYKUmELVIdTQ9xGeGTT/pJ65nE
EhF7Z+JM6HqA0fc+EVYJbLVMYCcbAcbUBg/XQkiypbDBC77uh+q1qrKrGfIaCJ9j4V5Hca0aEKVS
B262W0O1RvC7EQNppyvRSkJeKZS+K5jRLpnVRkqGMzogCmTQHqeY+Vq5q6JtMh0H6XNrfhej0Bmx
H6uy9N0nLKhqtF2lSGvUeBvCiWDTXKVWdy1l5HtLhq2J2VMaPgKGPySiRGYIBoBEc3CFPWKfepWJ
QCiEkbIgNyKN3AQneapIQLWzVwDJm0atycfpd/Jg2aoxcDR0k2O2wUhpV5g5SIW1tKte+2IGN7IE
mDp47v1XSX0Noq+kCtum0O4SgDSFoaBcLfGQMzml8icCpzZxySIwrL7I/YikALlLJ1x7oSCsUoaa
ihcxSpQnfXzpdNdSvku1v8lndK2HG8onVEc2XIXsqposToFJNlKeUwGzrTFhRTs2tEIKYie1pFxZ
mcSejuJ8Z66qUaTHXwnxcSo2o3YTBf261zK38YI9nz0IrqLacM34WgIQPmU+6qMAhs69me/Ib3Nq
qEp2FQd225GCM916zAIGeLM0FZ0o+yHoB/LD7CBvVpY23cCdKdd9+s3v1q342hTirqIBVhrJWohu
VEKqkXgPB9181ClyT1bqdsC+oo5NaX8lKcMGOy2W3NbxzHgt98e0OPjV50YgmdZcN8qdWF7riP0n
cpvDH4P1TOZ6GN1G8TfJQz2VPWbJc0PsjacW5Ec+hVPLCe0D9RUzpyE96+bnyvsUV6xqAFZ38l0o
5rsQ21FSNo7cmjhnMRvWA9BMnWfp0dORSGQgscrWNlgTkQ/simH7EPPUpWm+ypRPlv9V9W4iocR4
Tta5aJM6sYo91fGYpUuNTOIYUZLYMm9hghKvVcL+4O9hO8Ca0iaOTrgCsLl1JkcbKEYrQziWwicD
pITe51upja4jHtgsDlbq+EBghgsY+JZN6c6Q4y8SgLeSy5uX+roFn4t4zw0oVPbWVVY1jpCgvsqV
x0kFhVF9HkaBFIxuZ7Sfx5q2AzF2/mg6xCij2a0RjwVb2XwGseHlj97wlJr0WKbvfYorPQFVeUjG
gFTbCDmW6wX+NyVh0c27Tq0fvbh8gru/8slUacp6I0Vf4/KbRTSyNDSPegmijPjuVGItEtpGe58O
4mbqm0fL6GyRaTOsSS5Uv/XK5KBJvFV79asFN7M12bpH/4+0M+uNG0m28C8iwH15LbJWbSXJsmy/
EF657zt//f3omdsuUURxuhuDeRh4oKjMjAxGRpw45zEb0CaASZrntGw0z4j2OAHi4qoFpjGL9iNi
uzlc5TraUSJjU+D7D/kAubqknFDcPsXKUdNjG55VW+58BhW9h7J4Egq4waIILtRP3vjcgM/LC8IE
tGFQVqINFaB1hJ+L8HNS6zLDu9igAG3YFl0e2O52ymDsLPHO971NIkLnMXZ27blOJt8p/QnpZi/9
5IMUL9SjVZ2YFcn5aqDLXZf3OexK0N4TAAcO6jHzFMcg36hyC0VFaBfaRyQ1D2nQbHzxFDHNKWVP
qunt0QxwcJCOZcNMeGeFuHQVbgq3uW0i/MtCPjDV9pBy2SkscYzlKnyY9RrFVtCk44e+FE/Qw54i
qyc0yQdfAyqJ7MuoHpFycBSAnwIAvEF2t/Q2nUkHyWcO3YIqO3llaMVWmm/jiNKKUDtoAB3l6CHJ
qK8U0UeIcXZjj6zXcOogU8orpM0YUeL1ewf6eQuafq97QE/9H8z2ItVSMqz20mfiNrK+RdKT3HBd
BHpRDXBAI8GjKHPD/514N1L+oguoMnm3MJGh9WkcGxkIIL+7jxM+t/1Gbe/8KmPq8TZR/RcXPWAR
1k9B/tT36k3YqNuKokquIPzte7ZRfVMZPBda/6lsPmrwDLhB9lKhx9kEwtGl89EY4zZz+3MIgZHW
hltZjSCZ+ta8Kt8bidvfo94QJzvP6vZi92lM6fvl1UbAfwb5EfqEm8aI9m4cH7u2/IYYF1q04S4S
v6tdvG3JSnoG9FKJOTlrKjzkh7Z07/uA55a8VwmjWu3tcz6A0KAhXDhu4uBnbpFPMNg+PGtlsomT
hroPOoEvRTruySr29fhTFG5FOOQZQ7yn0bItupH/4ZlOk333/GbnG/4tw8AnSef/DfNQ74+wnH3L
CmOvN/U9sNvXRGHmCr0Vsahuup5yJNlXOpR24kVHONA3GVrUXSxtg6yCshqpZ7Hc9HKyi03av/S8
TWKDnKb22OZb5uO3blpta65w7n8ZoewYFffERJojD7kToKrcdfWhzDWeRwelNI+C8k2g3aX46q4t
NMKkgmQM6tGtt0uJGGP3paHpC1cTmnalrSiVXYUPGnlWNvw0xa+S8GyOxi707wYVGJCi4ZipnYUQ
yg+HoLkRC4XiDvm/XEKaK2985VyMd56IHKz5tS84PlU8pI0FYUV/36lU2HTvTgN3nXanuP3WtR99
hvA879n17/ow2tTmDx1Gb/HZzdDuNAXbgzhCCG4SCQyqIe0tkUpuZhxCI78DpLwD3meLXbdX6+YY
RAIRptuY4gDLHPHH/w6xEnnAy+B/LY17xtFglRKDIxVbPoLmL/glIYog52lQz4nGnVWbduR5r2Yh
80Yxt16jHgJwsBPNVJyjseZP3OQozeYmb/na8WVlU7o1MZwTRYc4IveNQIjwdx1JgQ242sA0iHJf
a5ssRe6jfRtD99cLpLuEGsbZk1HZmtpzk/YbEZFMptArpUOj78MYf4+tr2L9IfWAvarZDqUDwtRW
VB76RDyOruZEaQ3dzimEVymhlzdAejXWPMdjnl+GvCOFTYOVJ/FSfYEWHrJiNOf57+xZCuAwQUja
aM8VGPTM+9mkiT1N415/ii7VsjVV1XXAlKb1Dv0rVprf+I3IQ9RPNy471qbdSgtksZhwaWNWXk76
qjaKEhvQIm/LY/tQ2Kh7Mxq3105sdrpRVrZusdh1aXFWm/FhpG7UEYud3TveQXFAnVH19e/LU/Cg
HK9v4bI1jcYvAgc6lBJTKeziMa/XQdMjskrZEBSRaucPE8atcTqmOffearX+PQiS6igwjb/MzSp5
VqS7Xl1QWfOPoPjpDXhHCDT3sPGsHNxvKY13lZELS7MaXiHrvttXWKq2VEa2xZ17SgKb2NntpYP/
7N1Zd9GHUdjqDpQmtmKLFIOzkWmmVdziopuCQAClAjgCJM3bLVaLIqksOW3P0N7YgtJuQn0NoTMV
d98t9o+JOeJtiKw6hae0PUPwvyl50IxabcPdLniGA4MK4H/QdxQEPFKDFQdarEBdmJ45EIfpgarJ
uOrb+EMRH5itLz4qu2jr79ABdoS9Zrdbr3JS9SQfVmt9S6U3Dc46OAVlJgCMWaDxmyEWw6pqz/od
msxP5Xl4QV/O3+UH8XtxOzjKtv4SOOmL9eH6shcDnKXLIjB4aD7nuAnYMS3BZ7j/3I6+k3c/YQij
kRSsbe5SIRoqfJyGIMqlmW2uWUpZ6sdtdw59lzkdDX62HJ7LYKsjjjYEBkp62dYIekdMYkSYVnQ7
FnsZrFHWdCgb4X2Zea5ZVuh/txL9UqBKqp3uwl0BMpobI+5qOzzFX+gHv17f2akmPHflC5vK5OoX
ASl2LbSgp531JWtXo9EB2aJt8VyrjM/XLS2dISgcc6I81JkhmfnOADcpdQG1m7AvknaL+qDb/7xu
Ql+ywcVXYbxUmJqYD6ikSlk3pcRqRHJnwfTJIbIHiJb5qPNGzH5IlbHPSo0XPnqhkWwn5W1i3Xc1
imKJtE3c/KSDQms72GvGZjdkdyaT11YAhSdMZTXN8prhTtGASSp1HR2+RWjvN5qCfCxqCQGlR6iR
T53RAni1dnpw2065nBU7mvRJp+Ik6+BG1a++/BxHB034WCjP3nCDYgz6gbxrkYGvkbdVBkoNugJ7
zffyUAbyKeBVGHcRg7bPAVhapjp5dwywwimbKC3hgfx0fRsXGwmGDqHUtJdwhUzbfOEUSiupIdAA
tGXJHWFq2ffxi4TsWjjCyxQiEtSerKZE+f1poraTZcHJvWoToCO8diMXD/Til8xaGjUC1hNOEsyH
uiuSbhdK4Q6U+HePxNMTRGah6hvEQDdxL7yAvdtBi3VrFHBwQz+cudLh+sYsfVoMQzWZVZ9gx+bs
gkaa5ff8IFw4ztG2+dwmH68bWMwPSOPga+a7jZ7EzALEkHTX+6Y799ItFV+7OIU0UN32JrxHp2q1
HaYsrsjCGiBX2EPmmWPQJoMSdSL4BNhboXQ7+hTrLZhKBF2wRYqYwvhRbr8qxcH3ULaTJ/E2qvmF
ewOH0NZPUdoIT4El7uvM4zRgOB8Taz+xfEP+v6nT0hF98TBC21LqjLjx5OW54KAOcNSr9BiCfErr
7CbsrO3KRi4tzBRhVJXBIhryPBJAhVlLccHC1C/RvbyFuy72N7wvPkxg+PErowzdzVp3aDGAXxqd
ftTFvWmzQsvcFE1mzYyOSqpvA/+pqZSjT3kAWr6NIKKoXEEqBxAG8cZ9yryoxPMolACjMNS+sgdL
sf3y58yusVS6yICFIz+H4SdQwfCV3kg37Y1gR7f+PdpDNrA/pmrXsAZrdmeX1hfdNGuoD53L4kPC
kGw+BHd6pCBQsAZ+eW/JUCfhlak3ppvvHj55NwohGG1yPcJ8dePpyTZX632V6yv57fu0azKEGS49
QnK/PzwXJxsUZYdcFEklwigMApP1Gc7I5F9TaptSPqKotb9+eO/9963B2R6GGeKFYoVBtxlhkZJg
xOlWotn0wX376ccE2KTf7zlVnM80FKo4lgna0GfYDfnzwsZokSAuGxuuiq0m9GuxfIpd7+xxRnB9
iAbw9ll2JXtuJJeS1UxQjW4b1Ds6C8b33pFuKx55EegXhq6VLwq9NRjDd9FuLX19/zFhwRbE8aJu
wp41fxlogmy6I6RiZ614rCL6dNIXQ1pL4hZd8o+R+dsgH41A5JnXAp4IzwIDo+hGksgJ4AU31svI
CBoS7FK0tRzpeN1lFl570/oAYE8vH/lddi4pnlF6mt6cFYMyiwIpTAataCE6UlsfqiDdZAZq3DWE
nMwirthe8lc0FmGe0hj34UvyNvTp2qAL1EnaM3P7mzthox20wzSooYKfij6v46eWnPfC3nw6zUIy
XfVaj2d7Hm3M5tuQM2Nu+XBTRzZVqd315S15jmJwU1SRYhoI+berKwtG2XPIj85mRjfoORBO7dqM
35LfXJqQ35rQW1NoBRcTQn9jQWZYJ/sgpeLRrz1e3z9yphtIUicpXAHE7t4aQoM8ZQjUbM+wLNjD
13SX7KW9FG8Sh/7mym1Y8opLW1NYvQibeoNMatZgS2bqwy1Cp+0+Xz+ZhYrR2+XMHA+5JtM0O0yI
j6j1MOELFOROAAdCzvykHtbmlqc/Nw9iqskLmKEgWIu02e4hKddErgv4RN2XR+UwDQ36/wNOCVqN
JTsTbz+Kc3B1zOyICX1nSH9/48sSe6pNWbvx1QLaCQ31aCu/hiO1aJsotrKfa4ZnRyYY1SBrLYMB
pCrQNFTHUtZtBAz3wX540DfA9OH8/z6BFP8HdOn7wgqHaf5Z9ewwo2KM/4Nlde96jpKqBmIB0nSk
tmijzYROpTOd7cBekDIRTPMTDduA6budvMs+K/2Eo79fjaxLn3/IYJF5g2NvGiR668dDLKmQRVDd
Ap5Abkzdnr44gKPRsGHL3HTTWez9o0kT4mvgrOVTvw/7vdP9Zd6aPdLVHBpJaHC7cwoDhLA1T8rN
JOjz1KIN933Y1dtx29/T7PuW34nemkMsejzePj0GFV4lsywyH82xcSfIHMWBAT9k9YLzHxC3LG3i
jWSbO/QWN8GOnty6TyzfhAv7k8NexJA89Ua/zrkJ3SmKDq3THpVXdF0Yn6ByKt+226ltukGKeCU9
Wo4sF4ZnV9DoxczLRq46vB3lMZmwdHZ7Sm/QWtmjW7g+SDv9wXfHfGFwdvVGMavrpsFg9ktRHCHd
qI9kRw5LReHSbnVHeqq3+q54/h9oC6b67DXbMw+vc08r1YJdVh5AFznlmUHHO/mztkemyaYNUq3t
7tInFdKx/3crfebTDFq5khuzWHpmtFf31o31XTtAN8vE2udyK+wTz1lPARce2ESYC7OzL3led6PR
t5idRjvkbbDldb0bT9Pgt2sbKwzSixeXeQ6djBfIIEWvt75rIdem0eukoHjUds2elOjO2ia35q31
COfRyXDiWzqrzvD0D4I433cRWkRRtxgjfWu3RquLwUPsotttlyCTbEO19Z+tSa12+NztlF9gNQDl
5/tVQPaUp8wdSSNNIsfHMJJgb01rGgfbRHl7RpzuUdDUvQFRuYe8uurJNlSkTjVBAo10p0V8PFt9
Z4FgW1n+UtoBRRyUKQAmYf2YLZ9eXZUyekLaQbXs1KG9Q3N403yWHjvg9fE2fgR+tPrlXPLoS6vT
zlwEqgjKNLkwsFrQ2ymesi8+nuy/+h+nKZfxJXIg9qDP/y/XOnOxvIIQVM6wihSFtSmPTQmDlt0e
/F9ADUWnPKExKYQMl123u5QmXC52OoKLxY6VVKEWysu7g63cA3GiGvtGrAC3qMfrltYOc+ZQjVYP
sUFVHpGE27r/KDRfrv/9hWonXnLhLbMPTDZ6UQ0N3NRSqW/NX4oDeQGIAshS+bYR/L4InyNx5djW
FjX7tpgeUqNdik3deib1h9VnbcJz8YCoU05z61AWzB+7nu4JZpIU7VnRboVSB+b44ue3CrXSle2b
3PrdhddURWKcVBGleU8oiQMgf0M3bR+Dx/fNPnihWE6Kao8/Y/sf9Gs5rQtzs4+kCydSG8mYc+8g
ITh4J+82OUp2bUPdtdFXvHzxSl8Ym30Vh7DLBT2f1oY0i1V80yDTzZyVDVxKei9WNB8laTpXFtoW
I+3OPFUw1fQnYT8NhGorN2kxo9EI/bzQmc/W1NlVatHzjXKV9t1UEGyP+fNUdultyQ4ZaQxW6y0L
QyvTWf2xN7tZgjd2VZbzLdCTswLapFTORi1touxGL15ECp+pru0E8UtDrrOyqcsn98f07IKlsiZI
Yv97qfoept/mi3RANM5GXNIRb62PyFatMgHJy3fuj9GZb0JNXzSQ1+ObXwqGj26Aiou2sgvu2520
8+3Y6V+tJxQ/7oadsgUWyZdP/pTfx9v8xXO0Nb9a24KZ85ZtosugmFua/60jblOn2PsP+WvhUHS2
yxPovM/9eWXbl4PBXzswL8sMXmkGus+AxNTCbI+pM3Gk1Kfi1twNN2uxYDGI6jzHgKSQ5vx294tv
kFFJVqiKLU///FcH8XHtPq0sZykrhlrmLwvTL7iwYHoeU7Iiy+E9eqvbyWOkbrSn1i6O0h0IBkpN
r9ctLj0BpjkPms8qddl5PwbaRq1SUrFGza5S7apm5NE/xXl8D71FvvHQaL5u7z0fp24Qt/8YnLms
VPthSvKKii1y5EVF815m7oLLAyhZRT9mqKubfgB9GKFSF/ZgGXlsj0VpB9XwONbpQUq7u9iC5yOA
XVfu0S01/eBjPJ6UpH/M4v7GS6rbgAZPD5heE8S9CDoutNa8fcnZdYupLYoHaHzN+z1SjXKiIHas
o2/souqcQXjJVcW+vl3TlZl/6y6tzPyh1QVl7LW+PusBHKNuVG669qh5bmtLo3iv5fe5z6wBagl/
36wh0cyC6BzthnlO7VdG7vL+b1DUBFQW8+ANlXtkP44+wvdRdVdq2p1MLX/FOaSl5ZLDKyrikeKk
hfPW/a1GyWtPjetzTdQOGRAQM0MEc9v11ACkbwkKmSONdt9rv3YSpPyCJz9onbcdq2CHkAXgRRWg
pA96WYocITa2pWs8Xt+ayT/nJ2Lw1kDOgqrmO8hG3xhypqlVfR5k/w6akU78pRvhRlWZdHO/+YG8
4gFLIf7S3hQALyICes8Q5SZNfS7y7w08+lIC3Id5KAXh0OsrW4pul5Zmm282gRujnkMo0J+S7lUc
n67//aVQQzObITaRYvA7tEmRR8grKKzEjCDQcvsNdG87uSkdNQQEDb+8c93e0g2F0JeiKffTlObO
VOdDCCpjrM9aCzi/ejbdU5h/u25joQViUqWnRce6JrTQ7Jvn56grWHrVnOvgi16GKB7XzwVzSX0s
0WF1H2rlJqyrg2GhF3bd9HtHxLJuQanyuwMyLwznce/B6dQ2Z88IbVeXnSiRHuQA2Dpl/CYsD4Jp
fr9u8r0vvjU5i91aIQDFahu6EiM1hB6g+kg6N3zt6r/fM8CSoSCtOKEeQCi99foKGi6jyXtGOk/W
p2Yf3dUk+MWH9LSOWXzvJm9NzXLGYmjcQBsxVUrnGtIr1Cs3GeM517duoQ701swsP2xVtw0m0fKz
8Bx/QKvUbm8su9tlx+ZMIrwSNNbWNDuose1LBK265oyykBzcROqt1ny+vqA1EzPH710tiEMFEzLu
NjDJIALiQE9i5RIvPJbf7NscLyZWYwnQmH3rHsvbUSUpyvb6B5iSANhTypoGxCGV319f3OLd+uN+
yqyeIw6tKpvT4lLL2KsBYhixuwsgL0Caa9MU2l5WpJ/XTS7vJ6pnUxVrImJ76/GWZ6logdfNue95
JEU/0aVHE+PHdSPvQzybSVlfhKIMAt45qqAVcyXr+t9GfsX5TW19/Hd/f3aXjDoNwyEkQLhNjNbY
q1yscXYunszFCmbXKBB7awwEVhAU55JhphxV5zZ4bbIvlsAQF73n6ytagNi83bLZVTLHVJG1lCWB
rBtIv7ZkPYwWxc54AxP7CULEZtzlj6gerdzhhT7EW8uzG+aFnttDej1dYgZANv3O/YX020O8cx35
A3aTegvV5dZbpxSW3+U4bywbs1K5PzSouASsOUSBEcEwOzkle/WDtq/cPYn4rl+JJYubbNDpMS1g
IRbJwVvnby0pCi03b85ZzRiZDD69yBnvae8D2T9Iw8+BMmY6wkIowJwzQQQFBtMUWlJGH1FX9tdY
RWaXEawGkDiKuRS0tYV7UsmiAFeboaEm3dlqNG6i5Eu6xm24ZmR2WdzSTKzEM7V79F1sP/aAETwP
7hoj15qV2dYqQLtT3rMsRYILuvoOO54d0xy/fk1mgeXdhs1uiR+Lrs9+avcyU05CqwJifv37FiTY
V1GSmALXPJurJKlV/XzQ7vMmZIwNtSKzWblxS1t1aWJa5EWq7YniAPhz1O5r5aPB1En7Yna//t0q
pp9wYSKwVAD1GSbE4DmMX4tmrR4yOc3F8+T3QVyuYeZUraZ32lCI2n1zUk+j0z+j2S65v3vYBMuv
IGM2vblVGAhe2bx5JvzO8szRBi3LTEuQtHujtqbhdmj6Rdf9JHXDRum0kxlrLzHaBgg5mj+rdm2Q
Z+3sZg5IXTqNxoF1exJ6fGddAeoVrWSlS05+ubezgIwcVd+1ECjc+8WDb30oUfK57h3z9t3vPcS/
ZSRTgKsZcycfXVHJKsPS7nnoa8/ap2rT7BFn+ObdlqHdfJdOsENskmf6OoiNrtieBf13tmfeL8dq
EWqDq90ThezymO58p7xpPg1O4iB97ly3trSVlwud3YMOcHpYBxhLolceV5uEIf/rFua153frmd2E
wEvFEAUV7R6+q21pHShcPLYHlbwxafdA8a3zGhX/2qJmN6AE3w7smYCu18A0WNVQ7a8vas3CzMtF
wapFEIVsm1dyu4KN4K/wPy/Fj8uDmfl4ltR6HrscjDogdVVs4lrftj7QJt1a61UvXdk/pkxxlmWY
4GwbRZ5M7eFPAUllQ9CbHg0EKzceMAsRv2uCXdPsrm/imt1Zpt0mipaKGo5hRbAGJ+Eu8dVNLIjb
f2dmum8Xod4fshbSIO6yRtrowhleQb2SIhT+78wob820kkHfO2MXQ+QI3bjZePDI9Stntex3TA+S
VJmMlMy2rNZd9AojH621OrMj+adffr2+ismt5p+taQTp/w3MNquqU74TlqcjMVhOYzH2UOsHVrOt
/NiR0XUuk/DUCivXadnZ/1id7Z1r5GrcVVitsjNPMqgEE/jcu03rBYfr65uu/rX1TRt84Qydosm5
lbKBYqs9BvljK0bb0UOumty+kR+uG5u/mf8b+v6saxZdKzHV4tzCWgnNsJ0mO9oiO1Tj6SP4W8Qz
ZSf9Ao/4Wl972q75Ig0QnhN3OWDFeRZflG4VJgrbKUibYatuwx3FeS/aIHVM+8kTnP/hqbJ0mS9t
ziKiX+I6hYxNjaeZadrqNkLMCepUR/7kP7kbqFu0I0S3K1u85K+XZmdhMiih9KhjzBbdVzW3DimE
Nz5nGcXpPaLCTtCoTmBWx39wsHTXdZreIuCe+T0c+7JAYvT3ar37svyA5tcEjFMd9yEtPxJmbtZr
SUuue2lzdjWNzFPpehEuM3oBUjvJY332ywjBWfqJsOJeX+K78wQfDKIc2mqKfkhLzK5kLERRKPlN
8eDRGsqa/kfRw93ZySsNjkUzBuqtk868Tkh7ex+Z7hR8tdWKh7oU0Xa+idvgSZLrFS+ZnO/NhZgW
c2FltnVwFsQGhEzFg1oGTqd8KpRkQ0FhI8Cl0rTqr1YSVrZvzeJs+2rB1IQyHouHttSfs+ynpI92
OtaOIOlPjQUNlVDY1w9s/naX1NkiZ6EtG4CVjJVcPAipZ/sSmMzE7w5Cq9gBSqXRxNfjM+EZ+XvV
LfeGLj+lUm+nnnQs6n7fQ+tx/Qe9C+q/fw+aJDLE75qkz66mPzJNJhU6v6d4rLVykxtwWRgPVrtW
ilr2ob8MzaskzZiYGQPYxcPo+wdvOEJDtB39T9dXs3ygf4zMHLVvQijDOlYjZ8RtS9z0ECOl9S+9
C7eS+KC2+ua6wbVVzXy2UDOvCUNWZUHNogYnpch3RvFy3ci8tvVfp/mzrJmfDmllNL3FssSTGR0Q
aRo30mv0MoHoy9Gmjco8H/OHdndQPlw3vba+mbsWAy0HIWB9OqUdM7qH6tD21JV0Zvoj7y/+n+VN
P+Licx8OWqeiAsjFb81TXriOmKbb6+t4/1Z86+fGdA8ubHglqqjV5H4EE9W03WGT/ijPzX4a/Yk3
QbtREieU9wr0sO7TGv3Cu4/CzPj07xfGra5geFidzk9HXMgv7KHCNX0oYXK4c1YSi7Ujm+7IhbHC
C3uZUSOOLIS7OzjktbHx3Mfr+7m2olnYkBko1iEhYTsVGfCK2D0q8qOusLI1bZ+V5czhV4GrtoI3
LafKvV3Wfhlj9QCBw8o9XnHBOX9vGDaCUIrTCbV4A3Q5gvD9+o6tBNo5ay/EjBmTz1gorPxUxPXG
hThJlyVHydq/+yp9627mLFxkehhqms+WmR18Hox+G1Bhqd59161pDk3HfOXmzvl6q2JoA3UKD2oN
NZPMm0CSHD/+7Mo/gDfaIiym5dpRzcnj/xsNf4MtgBS808Yggcwh4+swigKF0412z/iLAAXcRv5R
b1HsPUEeZsOq9CissyEvO8of47PbNWppVNYKxvvwq9RDvdTlK1/k5RQBEW1g6bRugOi9vcAd4IgI
ls4CbLjrQswf3VR70wGkjp4qlFAk6cwFw4m2EjcWHJSqgiROaR7t+Tlcq/D0qNQ90q8y4IFfkp17
tHadov94/SIshA76JZBM0P5H0XiOoYK9WrCCiosQKMW2CzIEvD8LUCj6wlmT2pXNXIgeb4zNjitW
x8rzZYypJdcgPWiQ2oV4yvUlLVuhAMmaDFqdswunRnEPk61KyB2+RHCiGSFM1Wv1sqXzocv/l5HZ
p9gMEtdIp69kAH0/CPpN07/K40/PXAnta4uZuZ9f0TCMfJL9oo4g2/7WQbCaEq+ub9nCPeJg/qxm
Wu3FV0qRGg/2Y6yo1nPX33l1vmJgbRmzb24YdIaYBWxXLb6mzX2l/eCA/qWNuXeZmS/0rTJ910WY
8hi/c/ON4v28vlXvCxQogl/u1exj2yHSYao+ZmpnoKmZVBtfgixBezK+tNs8deAQjuy1pv7K/qmz
eiM6p6HIoErxkKJ/UMaPJd6gi2sAxzUrs4Rd0hgPLQxuTkAAz3pbLz+UYJ2ub+CaEfmtr9VWlsgi
MKOHIJP2Stqhsu3bjHU6/87MLApkrmUGccdaBHOfGgasehCQ56//zsgsCghtYqllwbFYEB7y+t+M
Qbkxgn/pcvNvkFk2EpB3zJRow5i/rJtJ/6LZxV/lXWm3P//Rd5XmMbOlMs8y5d0ItzaO2QCDcvEQ
guEt2udsXPnsvE8bpnHgaUgSbixRQVPrrRcoVhJFfR1WD93Ibc1a/SlOjW+SMMAy4G9j1UUkr4SW
UAt/jH4BoFLddaPlyHV37JLhNkjgBMrR3OqOoRHsr5/qu2jIbwNzh3Y3s2+AOScPvoiGTUbNxvSK
6kEEUsyLnOb2uL1u4n1aMdlQp5VPc1/v4NhBJiixFWADarD76j469Af3VnpVncbRfiXfU9tz+rUg
vLguVTEmanwobOZptRZ1dZTG2PRo0Qn5d3MtmVgzMLvaRQoooJgWJRe/Ojo8cWSsZBBrFmZuk1Wo
yis6FsI8g4r5swnJ0vWTWbMw/fvF4XfN6KZmg4U2/aAND7X369/9/Zlz9e7Qhn07HQIP3uhbbEj/
cgGzb3nVqWlSytMh9MG2BDhRwVrzD9bA3CIZoy6rypzyqjHHsgotTFgogAjxz1Jac1V5+tS8ectM
92PKR2nYMET++98vjkEXyzrpwrJ6qGjhOf3tF/mX1jCIk55henPMH8YLhGGJUww7ZKptACjQnxv/
ZJkXv0F+6wot6gVpV/IbRiA7Ygr7cLSqSTk57LV1zhx6GIIwMfxqWqe7Z1I+2raHOtmU2/gpRJSq
GFcHmyYHe28Rcg5oZZQJI/92VW43FgpD4tVDMn4xI/CVP7S1EtniHZr4P/5jYj6CjwIGO6WyKEMC
C5D8FLKnf+CAFwZmiQrqi72mKxgYvXGTgLev4rVrNFdvlYBe8wmEMG3CdcGCM7uoien1peyO9YMZ
RV95P53Fxj+7bXUjRPFDXtdMerQOkmVHT6q3ots6CfRq6K3Yg1E7eRH9RF70E/Cll2DsPopyTNch
hacQpYxqtCAcbteKx++e/9MPZnoRMkbGVN61Hzq3Td12VPjBKjx7jQfjeL8rUulEnWsrp19MPzrK
gr/yQHmPncEs0ADOegoF7yTVjLgoekkr6wdGCQwqDPVxqMWdSV1ZUfqPXhQiVpo7VPuirQoX1HVH
mILZ3Jlh8WWgB2j+1Hl568zymJWJ4tL8GIV4o1dcU908qKV3k2srqd6STyNCip4bE6IaSL+3lqys
cUdhzOoHSaxtzxyP6rA2Jrxi4vdOX8Q8Tw/VXq+L+kHNb4TyPul/XN+stb8/26wBgKJVqWn9IFRH
1Qs3AyTT1y3MkeK/L83FLv3+94slhEWtDnHKLtEGH2/j3ZgdinALO6TTHWOmJhq6xispwbIL/HUw
80oJzUaDUSv8z2pTu1Gmuue5MxqGjNaC9dr+Tf9+sThBjAM5SXMuGC3Eoqns3rRWNnApOFtsoGKi
Gm29G15K0xIFWYAsD9pwE9fdYYw+KuUq39+alVmKkLmlpbsqVkq4JKgrpTvJ+mxta0YdNbt4dtFG
j7YMWScrncvFDbxY3awK0HSSArYuqh9S9BdgiEUAY8UZ5Okh/C4gXJiYFQGs3hNQq8CE+lh8Hb42
+/5bEjoWRfdNwWTLU+VIFCOZdILwXZiUlxD/WeX0W74GF79iFiy0KAiH3OVXDCfZ9hEI2bjONAUy
OOVj8PC3AWlTBP5jbR43qlTrEcvlXuvKByVjxEpYS7uXPi0W0u04JGyx79joNNnMClcP64c+sxo7
6WOnSLKPQ4GKhv7aITxlqsVPVclXvi0LV5shIarKE60qVcqZv+hWl2aVVZcPhZHYslV+FrRPmbGv
Xe3letxSptA3c5s3lmZu0yWWXFtBWz6onQc/flnug6Rzba8Ky40vx9/hwkM3TdPEsyKnvyJZ/jgk
r6kYZFQv1DvZFNWtbJjbNMg/op391KTkAd0goCKTRl9jpJvcMun3k/6U3n4ag/ogSomTJlq8Qd2F
QpW81SDEzV1/5T4svTPhNFFl2ZAURaY+/zZmiW4WxR702w8lpk9BDk5NsL/3tvkJiUJ3o9+g+Ohk
K/d8yeoE8mD6kgc+ZLez3InxS7Q/JHLM+lPzNfganrNT9CWHKP6Xbm0QGCNxR+cGZfW/Hz7f2J0F
Nj7LrdgY2FWsh147Su1LV6+tbdqxmau8sTFzSqvsYsGqsBEe+9vYQe3CRz9Je5zoL8xXb33AYPK9
uUHmDkWDTgCTgHOaW4M3iK42VvlgvqiIONjKRt+PDv1KmL4y2/3h/xp2Xb3Vfso3/nZtGmshZANs
g/jSIMeS3iESalmK4tFltarxyUoOunF3/eYtusqFgTkSwasMf8ybycBehnpHu8kix9umr+iY7cG6
wsMY2ZYz7FfMLm7qn3UZs1yohue6MGvMVltpp91G2+BnhlCgeoBE3CJhkXfx1h1umb5MzW2zqVaa
ggtf4MttNeS319Jt8jxRBMwH3l0PAUB9q3THlSUu2mC+W0bt2KR5Nb+EYqh2ZvKfJX4qjxFi0t7W
uFc3KXPp3P1wW76sMf69Ry7Tc5EujM5uoKwWiH0MvMzaXX0UdTt8SOzxfmIBK0+RI0rbNez+8irp
z8E8Aup2ruhcQzaieBoGTfesa8+WgsTfGqP+spNOTcD/GpllfqnLTKcqUAnQH71Dss3ugrujfJZ/
TISd0tY/ZSb0gtePb/HiXZicnV4j5JVQxawrdx+t4aAgPXXdwJxwZMrVOao/i5odVdR1Fo0yLGib
+OgdKngDrfvx5B/quzUCs4UPuSFLJv9hjgaqhtltCwI54mNHwaigM51pE13QreV9qvJ0Zdfed2em
nt+FpdnFyrwwTrWck+p8ZKlh3EaWjXYMc9obdFY3gNYC1BzXWQeX3PDS7uw7m4VNWNcKdqEE7p3o
wIzdN+WQ2OXNSAZRwdIbnpRuVQ54zezMMTPSXUUzphKVe2qSc9H/H2nftRypsm37RURAAgm84sqo
Ssi1utUvhCzeJCYxX38GOif2KgFR7LtuRL+tWJqVSZqZcw7zG27SG+tkK8ZsJabjmNXagBgTGaHI
7dCCZdVn/6DtgDBBSxoNSVikNC/Xw66t/ylfoWCtwENnXgD0Q7UafSVHEd4/yUJn+nSrhbtWuYDY
+T8hZmslUuq2QRMNpViWmKRmDk2GXQm58ViGLEavPmXCk0KLG5GWW2fz9Kfnd/pl6NlyoUof8dQv
p/I/t8u79tyA3dHZDDbAkbvVPNyaytkiySIekZEiWM8KAF0Ks9tCOS0xcdO2u5jK2RppkNkqwYAN
zl24KglmBOeHX5OcjQLVCyiPNnA8eAeO9PfW22d1cV4Enh1isRpVolFjbCLc7IridVAky8g3l8rq
AXYRZpb0KVmh5OnUOmls0ZLsxAHRWYWRTF9b4l3nDgR5vdkjG9uWRdwa4expIsQC9M0bhIbprA9s
egZk4XmELn3p1DDk2OM1a6e7f3P9XH7Q6UV4Uevwo1QNUph7ewy2RCQ66VsyLRvDmnPj4R3eqrFQ
1F6CDKiHTG/xlW6R3qavcmWXfb/6LgahME3P/GmDd/VboN6LCd6u5LEOM6CYG/f6ebWxQuTZYTLQ
Bp50EhZiHkAkbHgX4t9KBLNCudq44rYmbnZ06JmuZXqLiSui30Z+5sofqd9IyslqDOCPiI6Xq7Yo
Q0U01aI0IMh3umbXJcMvkogivIb1c92BN142DwodLAMeeE0kH8O2tTQfZoWhBL9lNMHl1K4TbHxW
OI0+vvE0OJUkfdC6zPOZbxl+8hlrWW8G2Wj/i6+AhjIsw5AMLlTr08KnnIt67UlIMJo9fqHZ0nea
bXUHVifonzjzkosa9E2j5ojDRgJKsuzI6VEW+cYrZSvKLG0aQy1t0hhR+lyH++C7GvyBD7h5fcq2
gswWblIpep5CAdXL6wD+pbDQrl/k/OF6kNUMGnYCmkbwkp0UVX+eJ5WcsJr6BvIjgAHjA5DFH6HF
dhRdFTT5zYzYaW3qN+Je2SC+rg/vn8Cz43No4NlEYwQeUInQ72L2TrbesFsh5mfl2LLQqBBCh+AT
kk+YXBwrY6s0vHrA/DODc+itVNcNKK6IkoBx2A8djKYLR4UvZur3T/9/X2uer4P40FdoHmJ5Q77h
tfqYeq5wRo5O8XPvNNAtEeAaCaL0li7QEhg+5REXg5wtRgb777rTce1EX3Bel59UszxkMLZE/bSG
OC/ANTvpS4GZ0n8hqL72GWW0sSQw9NHcnsshNUMra70v1V6bKjvG/vJedkFH+xf3xEWUhehfUqIX
KAH4ktY4IUMIcXY3IlR+yy095dXhSCI08ScnFjCyf+44oawqIS0wlV3AzEh4KHkDz5At2vfaFQtr
if9EmW0vv1GacCQJPpgkHkT+SoVnsVahhh9ZYfH7+rJcHREcJUT0GdGWnzPMWRS3NElk1DI5szV4
XtcylExBnLseZq00JIPDPqFzEGROVIODamCwTEC9rS1PWRieC2hiZViOGbzV0UN71qotpZbVkFBf
hmwd8L4LFK4o1KqIMmrl1bhrAxihdAOEiFPBCvvEEdjoZOUWkn/tOEFh9j8hZx+O+hGRgY6tvLCV
TB8eJ3XwkLMvkLQ37petsc1Ox7ph0MTQ8NWihBxDrdoNEWawc1MQAHvjTzZsIXhWCxtwBET+Asb6
Er3WJW3gt0OIIz9/Liq2b3iP9FJ3DNqcWJDejLBk7qoCEtPxvpTCjQLx2ipFHUoEWwAZCOodP/dd
HcBXnTO0EiI9PkqVBvp5j37axqt8mrV5ansZZfq8F6ktfOGZXsTV1Br5Q7P0VSO5m4bls0Djo1po
VqwNlt9o++tbY2tsszPFT/0wZLSvPEnQnXA8oVkNZ/Gtt8famQJyvWLokkyBrJilPUlfk6pKCaKU
6qkJYOUOzYi0tnSjhj/pFphpdUwX0WZXzoiCZRqHY+UJY39sDRQp9cbq+Of1mVsbEyih6JRBah4F
2dnM9YZAK6NCKysU/kYwPS5lxQm6woQK5LHgW5t7OSbocGHmsP7gMQQx/Z+rIwhH3egqI74bpa+W
nSodJlHxVuK4HNLPILOygqSHtFTGOLkT9dLqk5e4haFIoJg8fZfHzrk+f9Mf+7nefwabRnyx3iVh
QuMUCKZCsDKK/2bBhkzASjXoZ4TZjko7Qwq5GCR3iho9SnH4SLvWMXwVptQF9nCz8/Hml33jXFbR
Vuyt7zVbHVKkNl1OowQekhZkY+VTcd8yk++ZDTtvxUtvG6uHPjhEQq/P6uonxNoHHlTTZHjC/ZxV
BTVmocnkGBag0ImD+1YmJBZVYxvSlntxS4lhbZSooKOJJE0tXXk2SrGuah7jBr/jEUxCgsIMohQc
pX+zVCYVOhHtRwPpwmyplLIel7zPkrukNixl7CAaVGwkccvTF2CjKUkUJ3ejBXq56qJ2EFqMpDIG
IEFAHcOcFXVx8AvZwn+184hawybPb22NQp4AuD1cLsiBvt/tF7sgHtt+VHIhupOQAeellltAaidm
OuT7BlK+ftfu/Ehx0ff5anz5z/XFsnzDqbDa1WEwis4BJnbOTq5g3tF1TI3uwpM4uUdZbW9llty6
kyu38VVZkL5gO+3jethF/oCoQEqjGGFAE1Sa95LzzhAjavjhXZs1d0lR2jG8dWibOp0qHjsCm5n4
7XrE5UABNUDVmSAtAeHLmNeeOUk0WdCQowe1bKq8MwsZAO0kd/rmM6WB3YjgSjXyvsMDqC4J3IWw
M30BXKM+xOPZNzaW22LjfP+eSTcB3BOoN862aeOHSReoSOX9QTDF9DnMBlOhW9fu8vH1M8wStqm2
cR2hsjR0GEmGUiOX7nRf3JPQt3W9PQeaftaz0qqgwVUnQHfJtV0M2oHJyi4rFaegJdorv65/jdXB
Q34f+EKIR0BZ4ecZNVLB0HvYlHtjWphJf9aaV2NTxG9KKX5cLxg6hJshjC4qSDnmXUToLamMgwjn
pbGCj5iazYi+RqKPd3Uv25XoVboER2LhYRTIgRSb9knL+ERG/xKPGnjZLt8cwtAPgl/7rVd0xgGY
Y1sfEkcN4MeeFvbg9zZlgldW3amKhJ0+pBt53bJ+T1HsnRQlwAsQ8SyYHc1DpmR+pWmtV4a/Ki00
pYg5bTfc9DpYZ/WvPKfnNBVcPWEORJagM/skazDyBPZhOGvhZnd+cdtPPwdwA+x89JJx4v385gAF
UNKHeouWE67DcoQfQBOawZECIjAATBj8gYIAFE03akUrGx9xseEhMgq4jjGvUql1XNR9yrnXR0Js
oSDgBhp61y381QLxb65E9hiTo8j5QyncQdjdxA4xc/xEUnNrLF6vr/zlcT9Nw8XPmY7Gi+M+KpNe
qJOOe5oCAc8utVhhWDp6Ky3/rWbUDCOQ3KTMCpLNQszaglQ1QL6oPNFT5hD/rhaTVKIt9xqoxjJw
p+BvDFpOZdftYKpiYnfpq6ylnszEQ9d+bgx8yrl/bkfotwN9jfMXyQI0qn8OPB2p3AhQSveCV31n
EBNNR3cy3wggXhqgQ7bVRVoC9mAbCBQdxgmQ1BLEXBYSl8Ms4V5b0V2uStYwTAsuG3qrUwZAuUKn
V0pbjtXGBI/mPhnC3ZYR1fKgk4FOxqDx1Q0AbmZ7kNYKH+S0b72+h+ARDM3Ez8rfqiKuBsEClwgy
CBEPkZ8zm/S+zCbAjRcpL4qQOlIPqbdkywF4ZT6nGpcCDOskLr5IFcSIVFqhy2jLaUVoGq2a2k1p
3CbRaLVd5wSiCpv5ovo7SvIBuIqzHJYHOdoA2UwZ+89VpIhQ3cQxAgI1lHKmNX6xfbC2tI52SuuF
uKKZHO1xBRx7WuzavNt49K+cHIgF5SggKtSp/TCLlYhKip+BJjkXe7PVbvsydDUlLSyV66DQkcrt
tDuSQhwkhjgdSSFrkylWlNZ2QJqDlm+lMMsTVBHR/0AKA4rORNX5OXY0DYQ8GqUWONjkFqQZezRR
/yvep2as9lruKJ7UG4+JuQMCPI2mmAAaft/Ti0ytjdtcDFDL8phTOyWHnQv0LryCmYKln+KvJjWJ
Cy1iU9lHtmFHW0igtc9NkLApMASRNDI/NAB1FI2sDgDPLuCrAYHLYpSsxDhmmzDD1a8NbX4ZSCeQ
piGL+HN2pWGA6WeZTfeT+j44gpkcgx66Xdq5s6Gz7FW79m1reKtfFIVc7F1p+jc7HqpezrROVoBz
Z4HVSR9UfN84dVcnEDk26Bw6Xjfzh1Pjdyw1CtpgVPlTIDq1hcI733NLeddN6bUfJ8Vmt37bKiQs
QWPTwrkIPP2wi42qSrHY+SqtAKksn/KX1C7O6m0+LRdIIPVm+mvLqmoJE/qOaCAoyOBw/ZoVSCJN
HeF6hBLhZBL6PCmG6gdeWuEzzIYs0czPqRX8vj69y5MXBWUFewM24rCUmqdYUi/xNmtrINMz+Hyk
d5IPUEu9xa6eVsH8zLuMMksZqJ6mejiojVcGOGGRlWQgevT5J0wCoKUbbG35ZZrwc1CzYyZpUTnm
BpgEeglf5LF3G51AEVOyC1KbtPCtlElTnesE/8RU3DTSXrwN8RkvRjv3xYzaZPQZw2jFyaRrtEsX
hlmJjTqUlQ6mD+8Xe3RU9KtQp5RlM1c3WgXr3xREYewXPB/meeqYRI0KDcvG46mblszKm+c2frq+
btb2PaQs8HeAvacL3fuqLoZUZRH2vUJNGA7te1nfXQ+xumhgmzyJ1hE0KWfHWd8mnHSy0HooKx96
ZoC4S522YW40hBaA3Bvh1s6ZyRxXJIgG3tb0cy62uyhGpR5Bg9BTkGAPcWiqsOSIYDLSpRtzt3pQ
T1xnBaV4VCzmd0LNwEcTe4yMu+yVWLWJM8b2PxKrtX2zvaON+W90HbEqUeWCExbKCEgnZ9NZdhCi
DbMOPKu9fi9VAArJNvusbhSz+Wqeu1N4k//VDtc/4fpIkXwg6ZociOZAf+jgQMilwKR2R/8zPOSH
ScOSHvp7/UkxRVc8ifstvtra6keJ2fhfl+cFR7dlqRxRIWwhsfCmCNTUlY9a2RI2X9viqMTgHz6j
tqCrVm3fqmEhtp4fErNSG0sN7jJ0vluiuBHHq6vaUN5Z2wwgTxKYTOAzkvmezrt6zOMIb48IrytV
+6S8cwwGK3E5sIN2CzuwOjygVeQpVSULafgR6SC0x/vaE2Juqga9IQz4Q+Em7eJjI2hOsbkl1s6T
CdODLjsqa0vAdMtHpnOk5ni+5ocxQ83OjN2hRB3TQmzQo+ziEYJs3Lm+QldXiwaBTLjdQlNinpG2
VZaWgOY0Hikjs8GbOUl+MeX/uR+NvYcKCqqF32JNc7KEmHetUShgKgUQKNPGL5WBrWkkhyR9KMGw
uT6k6XabXbYgp4tTSXsqHs1PF1oIddSWwJeNSb4z+mwP8UbbaIjJIfZG2VMgl06oNxvH51q6BGIN
EYGmRnN/8biiKtXlWPSx1a3BGp61m+CIA80N7uCrYYf3W+DtlQUjiUB3gluMPsGyNhYIWRd2WuWV
7IVWfwdUpa5P4/qAoJkNvVEcYNr8QghIWXblhIlQPclVLPFzfBMsAtbFYSINCHa0xRldHRKI0lO5
DxYo8/6YllZx0JOpvlSOVop8TONbLZ2VYwR7zMBrfnK0Rnnx5yUXJnolCmrTeO0RGtrpk35sa9O4
yR+rN5TL/2RPLTfbp+Zv+bl1LK8O7iLyLAWU5BwbzcfTL8KbpDOYJYVbElsrlSlwAS9izPI+uYc5
GcjxlWeQ2s1ZbIss3ZECkJ0idZMagsbouRf8C59246JbOUbwoMdeQ39fm5ohP+cVeG0/goUfHtoS
LCImowYDmnPJFspypRiuIA4KMTAFxl0+B5vUel32Kcpv2GSkMsEkvcWzxDIe5Aft3NrJXX8rmmA0
G7bgbuwGsnKqYE2K6tT/hmT5bG47JaEt1GEaTwum6qfmRr3l524ROuUDdPQcgOGLrcflSsEGRCFQ
9Sj6gOjjzHdEnWdpq2rgNhuPI3wrz+EjUujU9N+JmdhqvGm5sfYZoUADfAYSW0z0rF6iMzJUA2TZ
ICEClR/DFWFJmpYbm3Al0QT7CRmKNInbLa5yaCeXqprgyumgaNfxwoxyryR/xU1M7lr2hXIa7m8D
5S5pwdErlJCPmEK0TsLuNgmnd5eKTjhBx1gNnDYEqUDxO6g1iw9Gyp8kMh4zwm5VTdi38K4wxVLa
2CfTKvl5N037A89beBfrmIHZC5dprIwAwpW9PK93/lDsUCJz4yE8JvJDUKSPity7dU82jvJlOvMz
6nQ2XaT2tCJRiZNV9uLqRVTiI2EooGZQEvPPisLcNkmdjd2yPO2wQ0QCItO31978wi8yNcvG3JfB
YuLg3ST3vmr3NxQ6SlCPHdCSFARzi1CxVK/C0pk0L2BvCjklMtcG6YW+6RMDQZVdsE+c+FHITMOS
9lV5NKzGUdxqx8qjaov7TrI2i9XLZf0z+vTfLyZZbmDq7WuI3lmd47FJM6Y8ImFt9iPMsI1Pn7ui
ejYOW4HXltTlqGdXWoFGrOrr/zdqaZ/sppGSvb71SVfHh9wGTm8SVD3mAo7ZqMm5HgryNzkGxr6W
Ch1u3cmsOrcUE6UoR9xXwbH9t1N7EXq2flVfUcdhmlq4DziSHaHja9b9Lq92vnjDrc6mbnMG3yIX
kONt7J2VQwTf9SL47GoLBchW+gOCo+tlS3bqNurZ999ru3cKF2rS/j5vz0Vhb74dlzcOAsvoCQD6
qqBeMTuMwe3ySwCUZC/7Gqxgn7vZTqvvtLPo5k63B6dhY8+uLqSLeNPvuVjAKiRxiV4i3iAeY9Xh
3FTqBzQA4PRgWFGJIqr/R0EeoR16a3T0fbnb0oBeKQCCjQiCuoH8D+XOeW9g2tNSKo3E01X218/U
mzZILfywk1KOh1GId1kDER0/vPfJTRHc6H5nUaiXV802DW3lBEOhHoAVMPQnj7DZZx9jyn2jqSVP
P3eO5o77Ot4R5U6zJueJEQTkXSQfxC0nmZUbX/8RdnaK1ELL81arJJwiU9KdoiFhKofaFnaZS7XN
C39lUyOcMcnqieBdzzf1OCian4VE8mKi2nX2pkjoyQhvSbnZe1rWJDGwb/CgpOLFslzNAckU2pPv
43E6PrIzHJ/dwoVi9X5jJa/sHAKFwAmTgVbAor7UwuC7a2hDvKp2pipyYcHXWzLl0tJ2uZPvIG/5
LyIiwSAAq611KkU2jN2QKMQb36tDfd/8bt3ozjdzJ/kvWGDT0pslEWgT/hNsdhyWKUTetFQnntFE
u7bQTAHt95pvqb2t7QCkuiiWKTAQXQA+A4GOecB84tWjYJJYONb9eH993pbPMVQaL0LMjhwo3JYo
UQVITMjHoN0wOba51tlE+TUEm99oddpQzUFLGQhrcE9+nm9CUIoCmimyJyfuQO3mxA8aBB65gvVg
C6Fl3I9O7ETeVgf5O2tefC8AWLD+oVKFdubPwAQ2ynLMExmVx7SyK+PQDKDhV48Q/XAqJ7mjtdNm
VnHS38sBF+nkjxbf/5v7m6AZ+J9fMTtZNKUPdClIp/wkxCOXWXEGgYXQLZ0Av8DOaxOOAgFSs38h
XErxmS9Cz2YeuFfqByNCU+iDgoomkmRrA06J87U5nj2vhUQr8kDHHDe2Mjjgze8EqzGTE/8qngKr
2m0mm2snJ4RSCWpa+uRhNfuoeRyoRSImxJMDx4CYbbgLrcjRbf00iRlFkV3756nyk3mbodeON1Cv
UWQSdagezx8RMrJ5QgvcEcqkOALed/MWaQ63JAsk+kNWbDTsV8oKcA8E9UIGCgqdnXkRewiEwRcg
9wpxTN2O/HiXjJlbSvWBtCVY2ShkE2bxqj2EeuhePyDW9qwMrBFKUID+QEPg59aJYO/YcB+hJdE/
iOxvUFWODDnn61HWjqHLKLNjKNDriumodXlYQ24YhM7Af8fgeNTZfQQq1/VgSyIEdoNCUSFEKQFP
0zlgM4JSYVYyoNfavkfxqeJWg5u9o9GuCEDnH2u7pYKjxKqlKaU3DnxjTle/58UPmIu7jB3hA6QS
RW/UYUQrGsITLhBYwAC2lFdWwuK7Jo5PfaAdSmOLxrMMDuFGBQrGWL2Kjq0z+6Jwi04yI8xabNTO
8Y/FUT/0x+GU32/lz4t0dgqEvE0Huh+N3Tn2I9SZCjckgAcDrTSVODBpSfe6IuzhjmH5cmF3A4gL
ev10/fMubs1Z2NlaanQWK0aKEopfhWboQ7j983qAJSoQETAgTCDyYcC2Z6dp1GVxKflK7ckeP6Gh
m7qCE+yAjvTN8bU+pEADxFZjjy8bcRcibrO4syNW6ugY5TUK3HITP420OCo5NVGNu60NxRkYswOf
Omrm2+Ome/JS9nMWe/rYF28T4C1LMtRo3nFX8LrK1H8BbqwcZTzHQnQO/dPwgsq06iDLU1HmtHHk
W8M+PYtbtsTL3Tv9EuxawKfQXlhkESnXQIJROhA+YZialqLTk34n9/xNGfXeVHi/U0PIgMv9X3HM
zpKQPGx8hmkB/bjp8AOgvwvP1imJQaP251QAGiYNFUSScI9T1Dm0t8BBGc0N992jsG0ZvrhXp2hA
D03wU6S28wM4H4rBzyvIl3K3D3bRnuFeheNp5eKygQ+QEG/L9K3toMuQsx1UF2XJ6x6o19oZkj1s
VV1pz01c5qmrm/y1sCN3i8O4dlbgBaSCA4R3J+CtP+fU94Ek6EIKYNwxQuVIP3Quuhy7rSNpWUuY
ZlOWIe8zQWtQS/4Zh8VjT0YDZfKpRoThTRglp78xLHkHUVYrhPX6Vg15fWj/CTkHY6TBMILlj+US
T2pCO/2QHCTnv8iHVpclRIQgeUg1RZ7fagIf1Jq0QAvVThPs8icYRELTjp5UYK9qM9mUT/nOchb7
4J+A81us7KjOeKtWmEvUkEdbc2W0cGKT/MkfoLJ7Dmz14/rWWyQj09e7iDi7uurWz2gV+OAQpo+l
/6TpsG1+vR5i9XhB/0ScbG2AEZy3GdQm1XTczmi6wX3y28EWQAxneraWn1tPgtWNBtTpBCtDU2Oe
R6aFxAa/Rbuob/5ogmQ2MCr9F8OZksepVUkmzOPPBa9yPk4W3bXXMH0/0nFfhOV9IrQ24dFe59KN
Umt2k6dfkp+g0gPBgY0fsLYsYTZDJTBkwLaeF6I1aKHnki9CsEtOTn0Zo9qtkt9tJX5leuhk7CB1
YFHI0gnL+pk36HyX0df137B4KWDZ6N+GAgqYEjhlfs4BB+OoBYIYrf0msmgQuGriA6sPMgeobNdD
qdMSnG+Kby4QLBKQNM+rLEanDwbI3xhu7uWN+lyOIOf7HyK75VIF+Ctxh+iT140zSIBRwO+eh72l
wJ+pIuIprN6q/hfn/GyE1Z4N515qTHAJLSUIDRMN5xHCKcQagBjj/FcxVkeSyX/KkUJ3VDnLOrCl
RmWNkrTXYE7cZ/njSHIzINo+ojlIbFQ29az97KRfRcMsMYMwcCKc4xiHw/A7Upo7o9d3aHVbrfR2
fV6WhcXpG0wcqf+bl2mZXOQPUdukOYBwIMSPvisIqasOxVFKRCstn6S6sQRJN4OicIH62Ie0MyXf
OEWp1W7xGVe2nIQeIuCNaKijVzo7QnjTapka4pQU4VgZ93+laoOBvHjKgJkBSDOGqQD4uyjajKkh
SWkUVh4Oq0dCc7vvyg9eRW6YRHZFhY1S2+p4LsLN5jUhYROWSVyhZizaRj4Va7deKyvbB/0G5B/4
guLSwZ4TCEkhL6m89AR3Y+qqwKg4/V7NzLABdIs/R7AEbk3xDYXELfz46myC5gahRg3pz7wIPIyk
D+IYJz5+AUC3gfTOI3VvRE+S8qsO333p7Hd/KGa10aGYEsfFTuXsMdZ0L4+JzYwI/E1d3Oif/i+o
eLbL0RYG3Bj556ShMksjhjLtEpa2lUcG1WGRdE+U9G80Yt1qXPO4/5GlsJmryS4atROHCH5aAFDL
i9yslfgrTXuXx6JbBJqZqOCTJVliqhV10fIEWYy4sRrD1kV/owbbc2OwVC19VBvBrKPcweJFFbrK
XKX8gLS+VUECgeGl05avcgwhUiA9fcVs5eRMms+GHQNDtSi+kCR8CuW9PCR2K+imXDOTGhk8/nx0
bZJ3uYA1nnKMe3i5KfwwRKfKb03dSCxeUkcTov0YGzdoAYEB9qKwX9JYHlugNEq8fEB1gaDQIeCx
JfKHeuCm1jzzWr6r4JYcC7AvTiGSlOcgDJXHkLQPKBOdAsYCMMpCPABDvFtGUzbQ8PYHqzY6V1ID
W/PrHcnZTd50dtHRg6j8yuUnDdwaDRX5SAa4RzYsP3hVYbeIpoRgyB8C5kMphX3eKzYTgWosbpru
vYC8r0jyB8om50flNCTlTQELYk3f6+yDNbcdnjKaALdnLbfLSjykVeI0Rmr3HNxNw6+wuqEaABdc
roi2KmRuLb8lKegLIbdKFSoGnX9rZLDluX5mftdDF6sMndTvDtQEqP95Zsojqw0us8oroAtBoiOj
5FdX340JkGJJrO2z/L0quNUqRwKQNrwaDlBnthJhcOBWus9kaoc6RhCXVgMqc5c4A5X+5joMKjs8
IGDcp95G/U0KxRCB4fGqPkfVMBk0u6k+mpEKB69gsELEhgWwGwdQ8o2g/dzf4iIyU37KNOKgt2/z
LnCErHR5em7i3oS/FKjFpTl2WHQgZnZiAkVLHmCph3YpGOdcIHbN9b2WiX/0+Az1PXeQhZ08AiZD
u1+k7h2xuNNwXBYdO/rDaI1KbYqBigJC4Uax4Wqheuql/MkI5R2N84MPGY3rc/8NO1/MPVg6k74v
SqffVZSL+6oSwrzkEAvwsqqy6rGwADj2KBZKpaZuVPIDAM0tSrZyCHPkLAag6Lcygv5bY4zla0NC
S2Cq1Wt7En0w5b5KejBlxSOP2l0QocSsPg8FEmQYeWbZg1HWliw+xNFB7AqzVX0zwkWshvqvsY9u
Dd232gKsEYrd3ra//VK4V8f0zOAAOvYq7vsvZbxJAScoKgGKYhRtwxi6WNyOcWZoIjrh9U5ThZuG
aEfV+Lw+U2sXEEhNGhRFkOUtaqECD1Pfl/Ci0tSHIAjwuT+uB1h5PyE1/m7tgx2/QIwpLQmDtoUI
TEkHM9WGO07zmyiJdxw7TmLGDhRSl8Os+XrYJdIJFznyZn3ytUPCMH+SDqIWJHoM+XjVTF7LA7Ey
J7ahGTQJUgYW3+EQBSUidLZwhUu+0M/Ac76xT6W8gHrvxDfpnPil3kEqrr0zLJQl26OKN2oLuUjV
BDAW2+K/6faLK4UmDB3pK4oc6AeTWYVDgD5gJ4UocPVYYgUT/8hd9pkb2W5sn+opo9QgUif/EWPN
bOABZGit2SgPWnIf0BtBPVdafGb9YMtBvefN+BD5j2pLrZEFZ6LUH3DK3UlMc7MeRmpZ5oqB7NJC
tHOC3iQDbdPX7EJ5lzTdxoIA3fccjEeK7poi/pHk06g/FiqbuOdODBJVxKqz0P9NhReJHCLRResJ
6vLsmOfxS5TVltYVTiREFusiM2wfsqZ0fNZ9wgjmb6HftgO8KV+SEcVJIb1PtJd8TG1AWGykpqaf
Jpaa3sqD5pbljYSLqBPhXJ/of8UKGzYDE1KOHX14SADSz/LwSxBwfnbwZTJQBRsCJxKRICl/2vx+
BN3PV0bc8m/ccOL+qVcelO6WdL86/T1WtirMZEr75scX1BBAXUCdDIDtWZqrErGLWYJ6SpXk5xhi
7JS9q4BWUoGZRtAwszL611ga7jOig0EudSCv6k94H50ytdxDtdHqNG1fCdpRDNiuEdsPVQbFVBEf
NF6k9vWttpZgyngjoikNXB8A7T/vOdpJiQE7j9YTATllWmDJ4Qul5S6r0q1cdqWaBh6eBg4CuihI
K2fzordBKTelBGbMUXNb6PYOO/472VXOJGxeK/sQoPaN82vt6YMLBHUtfSq6L2QTcsohMRIZjZem
1oh/rubGrn4XFa7ObAo0L7mRum041PSqnS8B6FEAxzthohd0C1XwJb+p4AGEZKpziNXdtufYzt/y
PTx6lXc8gZV9vlPljY+5VhbCksPZARgJXv1zQhcONyPvZEDNpxJbCYpl+Jj/rm3ceSf6GzSdf/He
wq2DPwtONto5M0DfBDocCfQ4vUZ1crGx81CweTg+dMMXI9tOPmtHI0jwQA9CBQ2EtVktoZUYE0aO
W6EU6aPiG/tRK+ysOYlcdNsMlldy19mGPu4K1mzUFqTVpAQvDqivTSjfhetAUGUkjSQ4IQGDZ2nS
SVS9WghQtYHeaaY+hZJs4zhwI8qc3m/MKniiAh4ehRwfs/hc9tTVBXSZsbt5qNksqg8Re+uKB8I+
IjWwKNZEVwE2rPsmBAd3qs49gDNpdBMiORmKP3HnMkAmIWTpiqVyoHR81I3+vvDvSjX/ApDFjI1f
svFChuImATpdj+8y5Ec9OONVKu2yGqwKvB7jjD4EpWcYkS3x+tEvn0p48QVC/FSHzMmT1Nb5aFbi
c0VhLA0ZTIHpyG0+GJxEmc8s0ideaA8GQWGkP7fVTV3ejOGLX/pmGL60bWyr9CWJMzOgR4AahubQ
Be+5AJuU4JlC9KaST6XidSXYJCMGze2qf0ghWEq0U1q9dNA14oFuNbzYhTVcaqL7RHIj6Vwk0DSV
u1PPM7MxBminR8/12Jt5dSooXi+9Agc+JTsOcGcYyW0TF84oJ3d18tRI+D/E1565evPZlrHFsocg
Pob8jeeYDrzXykRwcryG9Ho8VMHjmNRQFyj3NC8d4AluQsItvTrXMkSynsYOaUf10cYCSNKQWzgo
/ZfWvxIuWAJI1ZUvQq+UHxp5/FNCimZsUfVpYMz9cv3UXjtfAKGlOK+V/yHtOpobR5rsL0JEAQV7
haMRQYoyLakviFFLgvcF++v3lSa+HRHgEju7h46Zk5JVKJOV+QwK6fOmdJ3AUNHXGLQxYDRX5obZ
x5klRiun5/Uo+OvoVCLYPAtL0aJN/aQBUy0gNsQ4zEREJJmtnFpAI185LuET959A86wLr16xLaAo
fWrC1oUdmOmPuQl3YaT2WLqd9BEnH322KwRrIjWe8cwNsj9ZyLaBIZujf9fVu6zD5sINZjyJ1VlI
yk2ZexO5b8OtwbVD6Gh2wwsM6IhujbWlMNytJ0Pb+kJrCfFdppk5uR/f6/Bc9ts0cMW4MMvMDdoj
y/bGh6h8ZFiNyT1MvJQ4NSfjXZpsWISYVe3EgimWbtC/x/Vrku+G4K9adIe2N2GeZklSsWlECIT0
76ke2e2QYR2XlpTfVcSS88CS0daBisl7Wr8L9Z2kPuCUSMNDh2RB/ItUm0b6VUjuACJnZbLySBJz
HPZxvikLW/I9Kb2D8xEZ90YJ7ePfSf/kD+5UbgvNSaHJiv/LElfqvQYuQcm5B34zdNPa0nM7i6wp
saHSoZXHqbSnfBtIXxqgpcKm1PY1qeE5ZPdsryYP8mMVPunZl5i99QR/CtKBx5hVti/txPKpKba5
sFHLBMJxf9WRrbPnQr1r0Idle7GM7bKrrAH7umG6S5HT9vqrIIUbrdUOoQ8y7CTbNbTDaW63derU
MApME2g0YJzABYVpaYLSZ8naUW9+R4IX6YI9qijZdDDcfaeGY1BgBPOvXD/Dj9pshVNrHDLhjzJ5
UreXA5hcoWig5BoxYw1SB8VjUlL8nhdgWhnZ+905l94opW4C2ayh+132uqlpH7WRI+GmpkBKk4w4
F5D15kFv0UZziPwBarjZ+JKp6aOV6Q+3N/e1lOznbpjlSSzSE3GQwQSqJcMONRRcokOIayXT+5WU
7NoGR4Iio5sLnACZZ6p1KzWgo0KNgvqTpQ39Nig6c+oy6/aAroYxVAAS8FZFV2f2pKnbNCpkccKA
utqk+a9wOosg990OsgSPIg0Bsem/o8w69IMsaUajgJVJ9hwY1KgWNzjzH2Hzsmnh5/xyO961p/G3
vwDSfPSr5s2GWquo30g4HHtIJyoke6Yx2GGJZIs9oLFq/lW1IDPmZOWTXU3xICSOPBqgaJDfZgl7
WPVUgTwepw/nT7VoilvlAc/iwmTHeg+1s7t+lVEvXzmef4Sc12MggFyBNIGQ/R7SN8C8w5Yl+IQW
wh/RQuF0m+nm6kP82mMBhQ1UgCDsBsLMbJi0ziVUl2AxANapB7ajlRl4W3ZwJ4uLyEa9ep9kktuF
+q9OH00YPB7qpL7TkAbc/szX1i5+Bn8iAayEfXL5PpIm2qJHAwEyCWYAOHy7+jMOVjBmV+f3Rwx+
IPysd4kR0WOaoTEO5DO8/1IwYP/9KICX4TJ9UOtYMLHVVK/SLIOOdFZ8ZmSfRLlZj+fbMa6+tbjn
HxBrwEwskJ4NzTsjlPDoiX71DqxuHifdDF1pB/ONc7jN0Gd6W6N/XIMDAcL9jSgDuBR9pcupa5hP
ojqLsOk3k8uM3Qg8fGkWG+OIRKLdTI72q0cdPYA29ype/8o5fRF7duAUPmO6r4Nrzg04qmOF/qZl
vPDGf4eC4RM0160sdkFUW4t8Zb0gMJ6X+JCgTM+fXRKUQOUQvPNTih5ejCx2WBMGuVaAuwjBf8KP
JWlkkGpNwRP+xtn4m0qz0nsA8t1kU9lE2xqZnTqGPdyLJ7rGOeHTNns7Y41CMgcAIwLFgtmjMqQp
fKaoUp0qeBPD8dikTLWT5ICsiXZOl/y6vWyvbHAJqjkU7UJAD/Q5YVqj4diA1VzBR/Kt6t8YfZqG
tZ3BV+FiSCD7aQQj49TNy9kEUEM0ikarUM5EfogDVDWpPW1V2w8A+QZiFj6L4JMo6ISYdHd7fEti
GGA9XGviP8F5uerHp+x69KjFAMGL0Zxcqjj00B0AUHFVW1K33VdzgBGU09w1ghU8rgFwru2Rb6Sj
ChQANEJnx3gcNTH0LiIoGce5KaLopxSqSfoGOe+aryT/U7NJ5rBA/jQHMAyIrctxikOltbEujkib
YJ8qx9scr5akNR7yEGQS2PxWaen0U725Pb9Xw/KTFVx06DPMq1o0HMqU+dN4yuAjpgi5m8SKKfmP
dQv1FyDeGwJGbvN8O+iVcw9uItwHHCr3oF3MB0tTIzSEpFePdSk5ohJvfZSHBylK3CaI7xocwgWM
o4opexukYI9V+Rj5vWRWOsg7YZtukw6yrLq0cs18I1ouvwGYs/hBGkCn8GmZJ5Rl3YTQBZSNY4lR
52LlwaFul2shcLW9SyIGobwCxiwpul5ReyhS9PxSCS6genwYYb8pCuE2gZinNqLiHvhWGSL7B1i/
Kd/Sqo5MAS19dfjVNM1K8rjcoPjdHOSHAwfnAJ1dIxmwAuKEKuKR94pZ/ZiPIPtH8HqEC1AarTXW
lyfcZbTZxdEG6LkANIJocvF7gm9FniquHHkNKg2dDMGgYXCmTL1jBcTwaogH6fXoTCTfJqBuFkl0
blU0g2mnv0dBvb29spbHIf9taD0AoE2AXJrtIj8TUlLmqnEkcuIA87rzy8zKqbYyB9cn/J8ws5SH
ESUqghZh1Faz9JGaDbTARQKWWVhAQ3JNRPNaOM5WQPGOI8vmSbMfDt0ksDQ4iTmF9zsY7JpmyYLy
Eum84wr0bBEPpwhqHF3MtqOiOtX0Kxlzty6GjezXd0rbfindmvv58nQEs1EXcTCCggbNmtlkl2NS
CyWKAKcqVl01/Eh03Ksof0TFmgnRd44+35lg8mGJowi+5DOlYQwj2lYKTqOMbg4LO5TD0m2jR7ui
k726HQMzTuJdKj3JQrZ2BfEr5jI4V9JAwVaE7BHK07NxQmAbCosymU5o5Yt7cMQ2oZ1YUwbfBVOx
pG21srqWCdK3cgdno/FEdP420+pAltO6nU5J1phyCccW4eHfbpPLCLNLNVZJWct1M518ZdyrKd2w
4p4BjnA7yhXILFJpPM+RskPSZVFgz3U1l1olIzDt9ojV7RIHtiwBNB8gPJrcl+cicqHYthZ1uSx5
VHwvCilBrnB8eZMmIhsHsUfUzu1s2UIXwTYein2wR2YLvrFkt7k5vkhrm3Qt7GxOjYl20M9GWPGk
btojgHT5Voo341uyI3bshImpQxj0Ti4d8WNlnnlOOV+g0DhFfQKNMBVSS5cj7mNdGDRaTGj7iq0l
ockMtHCyETdM2ksus9blXa8tUa6DiVjQz15g4egArzkIh4ynBorF6QgIF105ya8URPAZf4SYzedA
x5RNxBihn5HvNLfa1NvwrwmW0ECu24p9ewqXJ+xlsNkMkgyV4rEOp1OtFlviAyIltLuhkF2tS547
UXm9HU5a9oIQT0crCFkXWl7zE11ppqmUG3WEsOf0Gr1oJ0C5HIjrc8K2bjd2fMwjq05NnDCciLZO
Drj6CzjDhv/jYJXZiIMwFGQftcHTZJhNvhHVP5IFaTqUQa0/5A+AU/cwFjd+s9CTqSU68p1hrwlq
XEkD8WT58Rv4KvuR24tCoxO/FKcTbs0xNUVb+qRQR3FCu942rwC41LqVoi6UuG3p3P4Cq7Fnh7pK
GobazTCdCjRrGABaNmAaGd7est05kbYtSt0KYSJtwQ3SXWNSXTkrKKjUAFbzagOQkZcDV6pQ8uMh
mE5prZgR2tUxxGTbg6asdDivPISBf/4RaJarlR1Ys1D0H8EgiD+Qd2ocfAA+RveV3I+7chM+pw/c
IBXisS+3J5jP3+xMQmSIeCE7QNYy51hGciAkahFNJxk9r0R5akfRDrM1cbJrpwTCaAakY7GQFqUh
X4RBpKrhJgPHJTL7TYzTHsgJJ/oIIFK5Wte7sm9lA5L5/B8k9OYnbRNAW0NS/P40wPJSFwQnSXVg
pY6MwLkCL6hEBx5QfxWZsbZer8znReTZXlET0uo5E/pTuNP+aNB7eyzOEa608SR42j54HYCreVy9
S/ldOfuKF1FnuyQUNI2JMAs+SURxSFceG4FsNYG6ZZjZVB0dX4RwuYT69GigSZRsbi+i+esUHl1Q
koDQNJYQOnjz12kUqwoegeCJKBKU2VqgA33VTFPFbiMpMtVI91Rx+M2o+nY77oL2zQMbqIvjkYry
HGq4lxs0K6gwwKaEM2JEt9qX911nGi78Gs7JxnB8yMLQvbGP76St8oYKnbBbm/n5BTv7AXNTO+bD
v2Dq8QMiZCvTuJOhund7jItS/HcITmeFtAOSh/khJI/5ENYGKCTg5IkuAJn7ABxoZgJ9xHUyIpet
qfvx0+bnakJEjm+HsBBSeMA7ZsdeJwukU31Ieo/wYwjE5N6PofZPosk0+sxFsgHcMF1xXl0c9H8H
BV0Xj2MJOtaziw6uNlAeS0CrANfIju5KGE+Y8WNSWOAb0Y2w4fwWM/3sJ5t+3J7h+ZadR55t2Spu
cP77DXfDTs2+P0/piy9Oa5+R50HLSf1nfLMtClYG8esC4zMgcL8v3Uy1YJFWO3C12JZWYJN/WxT7
HhaOOX5zc/3cWX5tANJZ5yKGVUxOkiluOHkFZWh4rzUvruwB6MX9E2iWAfa+IFWMz1+RaFaY3af+
1+0PdOV4QTcfRzYYRigizcvvSlMY+sjXY5ZGcLXN9j20cwro+9GpOIdJaGboecckWHkq8GU++2IU
bBYQgKFwiXLfbBuQse7QKzZwuITt+wQkeEqhGxGNj632NaWCeXuQi7czvhfuRkj1wuoHpZk5DbQr
uiqNGHhcaTbtCjHY11MIrBMxu4mdQbO+S7oKjJ8Jmlfs83bsBZgQsVFH445O4LSAxDNbK36ZNowF
IwhNoe6RqN/Wugisf0SPUApyoiJXNlQBUGUidoBmtYUHMYwFwSmYLBhpPA5Kr230lkACZmqPIN5Z
aggRDI2+ykX2Mvz7W5anK1yvD+8OjhqZ93r9XmlaIyDDMac6nJZJZFZF+8RC9aXSWyCjdomu3YMt
9anJviX5MjAQ9X1UM1SHw9SVsjUrveUK1VEThmwXfz8rCxMEyIQWfRAUylFXMqsMAksfCkgnbQsI
RE5+h8wd74VmTXPuytUAeTuKmjsOajiWzKchzirah1XbHuM098YpPtR1e48T1ol8pBlj5aot4FWw
5e5l4EiASlK10sMDeIUts7wvoDOogniCqqaBd+bsFsbRpo9RMrRHtQpgjYQGAJ0cCFDZUqYAw908
t9O/LaVCqVGSscrAqsT1v3BcYFPSVu3oT8fWb46M2iJ7AE4WMJp7IdWc27tj/gpQ0RgG0wuOZ9gj
XK8K58SP588g+fXoy1F71KOXcUR/eoB4VzvBYWHVSGJ+lH6HghIQJ5dpSz3YuqgbPcFddCTgMQKX
K5tNKm/7voB+xbhTmoeqkDZoQ58nSX/paur0HVBHr5KcrZxG136IghIeTEy43cMc+sWEKcyMPGHH
VOhsrJ5N5pf27Wmd7xk+Vhx34BTwtAb/uZzWOlVIFAcTOxZA1JUtBziq+77pMabBTTrjCOmp+6DI
d7fDzm/7v8NCMp473KoL3DQJ2lqMoPcJpM/0EhCI9g+RnbCX21HmWwJRkI6iMsiddJcg0sjwhS4w
Qgb4ueIGXW2jl2IqsbFpgvzYRurZb9aoxlcGBnQ1pH3RZMRjbl7+rIY+IClTmuMAXk8QqJsiYq6U
nG8PbFGQgB4PKrv4bjLkzJZs37BmQwEl7egYQOCJJNjsJH+dlPZXVgp3hQifbDoc8hGqzCKeX4Nk
EfKYqPRX2MhnIWObXM0OJa6P1ojMPGp7C4KH//I8+v6JyNmwjxRIUc3RFKyrCiLAjPAY5NpxSjpX
Co/GAJIOOKlTdgiy15U5WUw9n5MfAfkJ8uOEECcAO+MUAZndpGaQwuXCBtuMS7AFjroTH6jXGGZ0
0O+DTetycUFoF73ETvWWb1bBCvO3IEaPYi7eQ3j6frNqLn9MNNVhp7dJcDQqBXLjgJaGQWnJDRgc
1YuSg+dUd49D1v1lpMaGQCrq9mQstvVl+O8058dcqDnph7DMg2MYaG49VWiIpqAY1s5k4DmqdgDT
NvfQcnNvh11UGP4eNpJdSBZrKNXMTumuyZROy4rgmCjEHiK6had5BfJe7iI7deOk3EWt9keWQ6hy
jewu0gE2UNR/q6/NfwV6pcBMcAtFILkvJ78sSVU2rQ4EoQikoQ9crr+5PdBr8wvIAgRC0UJE94yv
xR/zK9FBTmHRFxx1WHQZU/SShlNi9mJlThM9yvWmjJvDUPUrp/Ui1/ge2Y+4szVuRNoQkQJxmWEC
C1W6CgPuhhGU6sPGLGwgM3vI/62spsU5yueTAlqAvQyCxbz8KaZyKfc9FnM1gpzVRi9KG1qkqDax
1DgBBBV1yA3cnmD+iX6m/X8PFPh/HN3gIy9yYbHv6iIKguNYu4bObBEFq6x+zWEREAzJCijrysnB
3cIgQQxJdrwz+Nf+8TWTJBy0WBYET5feVBkA/cKw405e6VTxb7MY0j9R5ntyrDC7wYAovXhWu9zU
pa++OglshVK5eMJ8T92POLNnhB7240AY4gidYU6KagVhdCf52VtU6YdBVRyVBFg1QrPp8Fa4/dnW
xihdziQjI3r5LWKL6FqHkN9Lot9d9ZHl/1pc7O9RgqOBii1Uw+eoiDiqAcVQiOC1XXgMAIkutMKd
QEyB+7mVN6pbK9RplMI2eua2bfZ0e6BX1yeanLAbQ19ioYoH+WVJyApZ8EYl2Mv9uzgAyQ6aHEGN
WhTXDrSrC/RHtNm2bwvVz1ggCR5B/b0tgwc5l8FnENaOF/55Fkv0R5zZwTmAQ6WUPhW8dMd2SXWA
+xZYudBkhZR1DBCYXq/sibVp5CfPj50nQ9KZNPD+8QAzMakMvStc0VUXWmF1H8VrO+P6NOqw3MKp
Al2pWbLbBEKYCHB09XShuC/UNgT7mtwLlWfEb0CoWXLBoPo7OFo2eRRU6ZCxQxCPthbhadusFDbW
fox8OfR+kJqolhTBS4rHsr4bpfs2WSvnLbMQjq0TkSbCuwXFjNn31FPRpw34vEeFQ7JEMJWBsa/S
gygVVimcRNBf0kKyygnZEERPbm+RBUgUObAMxxWYJ+PGogtRCbVPGjStEF06kz11cxtp2Fu9TQ7G
BuQMtJXDlfEuVxNyTTSxcfgBSLx4L01pTuUhrqpjz+H7PWrQUb5nCahRIwDaAVt7+i+zgMt4s0+I
WYwCTWuqY6ygICrX+3FCPy4OrDyvrEoP4N8zPExQLbg9sVeGCVdUEIaRYAEGN0+ydM0vo0xFWLyH
oQaQOzDwsRnJHC0EhMnvH/5tOKwdwElA40RdBbXvy4VqdH1Eh0BA9hzAB9c/674PkH1yyJrBnrJk
ZXDLbXEZbXaD9MlISqFAtHK4y/pdbDzGa4CO5fzhrQtvUBRlecfiG9n249Dxx8qA25hCPaaAD1oh
awoVE/kPzP6oWRiBc3v+FqsEMAONgjgAwgLsbOc3VRl1EJTQisFLRcMG6y0GVUAbrSgUNnmFrJwJ
hROWgQge4cqBx9ffxXE+izy/NoAX9hUYiXgZeEA0F9wmVFeaposLn4cANBnbHED8xT0YyHGf0gwh
mPLpDzjDg3RrlLBbXcuelmnNLNJsMDhoJqWTEEkEFT7CM3eoUrcRP/PxlfXVJm/anQ7Mw5rwz9W4
cLBAYRGSb0sb17QfAUb308Hre4h8VJPb6p8Z2JU52cv1r6jpnBR4tqlf+XbXJhYgWpQvdK7sPT+6
477oQcflYafJzHqYt4VQXRSfh/jr9vK8PkDe10L1EM27OcS87sE90tto8CqQ6toOeZsE9NZ4oJOb
Fo2rpeLWjxvLX3V9WYhd4lIHpAIc8W+wGnoKlydLoeWGUjdU9SAk+tufchjZgzwWDzGa02nyK5DP
o0Y2ShCciDohodMsqdFOypidiF5u0vazRV6iCPSlqV4jfbKDpNsAy2gXSDyZ1u9uT9TiZIJ5GI4M
NOS4UfLCiKphVQZaFpE8gl9Kok/FeAzoyll7NQZnGOGzAzw3f/YkAyBCDVJfrw28MH/uy6eevt8e
xnJhGSrFsYd5R9d2wXKZskbIICskeZr/DGSq7UMkrO2OtJTN24EWr0bU4VH8wLICNR6qyrN7oxCT
osvzWvb6hjpyUcMvTzaBgjAzUApy+C4CMbAScnGy85CQLgH3nfvOzFmsYRsMQCa2shekjQlRn+1A
DqwB6lSXtuLayXBtfHgYoxYNPzvgLWfjS0gFwUEdN1UPaCBAMWKrPI4C24ly4oaGvqszPFZvT+ni
22F8P0NKlxsmy1pVzbJA9kj62ESfmfE8JK/YMyvvgKthIEwCqBMQVwspGKixJGzq0F0u6ycmsmNT
BPeiFrkAQEb/z1CzB4BWpHEcAjTrBX10FzSjPRQvbSW5+hpEbtFdg2cOtARgso5MVAKQaHbYdADf
Auyr4XPBcGJ4ctXUbI+NNWwbT76HqDBXm8kTMzyDQmpxQk98XhU0vzqxyExxlUA6dOH7a+RKXHTA
B3uNI5zKJ8EcHvvP8JE+iBtj0z9pn6FjQEpoZY6XVSMMHexBrFFom4M1MXv39EIf5jSHdKHOIqcF
AxgKBp/iU6yGGyr7XkenI2bOTKQHvQ/3RsdlttjT7aW7yILwG9BWBYxL5f3CeQ2JkCYhIUtlT4Xx
uMbgkVtVj81YPYJU4cELz+2RiEEdYI2ncO1IQAMFXUFc4kuTxLhS1SgHtswTGbVUiblDKG0Y+v7F
9Igrba15tDjAMUxejsBkE9zc82s7GHFlF1SXvCIqOttv0oPSRp91K67R/K6dPhDEI3hjQWsT1LDL
o6AqMn3I6oJ6sZFi7hozmoip+qiUSQNMSnNrpPXaOrq2fAFeRyUQKIAlD9aXBjkIBp44Q3PnqH9B
9Q+q/LZvN29KBrl6K3yAcJ1Ftqsn0gIdzXcv92Li+iMwNZzPq6Ay4gsTPqNfvI9teUjjdNMH1UMH
9jZM7VtTAnu7R99bEqs7A8yxVGWJOYj1ri7GfbOmGbd8285+z+zcQglNnOoav4fs83ttm+wT2ZTe
KpsbsE9e4qLCvyZwc21pYfMg+wAuiEvqX35x3DcDvE9C6mVjsGvYswGTgjoSVyAyV6NovKwFEAIA
ZXwf/3gcdW1RVejqSl4vPJYouk5aZ8ZVvnKRXY0CvUmYOILLuTiMR6FWhxS9eE8bcysb32IVi0db
AwRcW686ytZ47MlwfZ3f0KQKoaKUB7jHWI9u0AeQN06Vn8s1aMz1OHj84DkOp4p5691oQOaAuiP1
RJJbYQlNuvilz706XztdZEz+xYMOqw68jv8EmgPdehFMs3TAEuiNI2OPrPq6fUivDORbdffHx88j
KgRqklJPil9ibCq58RMT6i1HSKNv/y+hQDmg/OGxANRlVSVHEa4lryeCOca1bfiZU5DYLVi3cvVc
nTV0pMCdw8kFZMjlktajFqeEmFGPO5IOMbqe+UqEZT+WfxgV0nw4HrlRymzXiOooBiQvZM8Ho+2x
dcTD6AVbuo02CV7dUP2CmZnskm28qd1EN4XcWkNJL7if/ITkUEHIriPbhs3x5SgFtRS0tEFu2Dgq
ziDfbMwedEQR0giEmuOfDp434mCWG+iaQgXu/0CS/v4FCI9SKVdsnT8kWaY1ctCWmITwDEVMO/TL
jzpnjjKKu7hIAUcaXa3sTpCP2sekgIQonEAyBQ6xcitC1obA12Fcw4Z+3wzzPYO7ipOSAF9cEJII
K+SuUpB4+L81+Opx6Lpqie9AJ1mNC6GZDy7wv+5Ofu1+/hmWb7UfW0koclES4JTliXX6p6Yq1GrV
TT9SO+xLt9SJ1UbhygP1fxiqhjHiNY/hzhZ60kV+mhIsAfGxe9VGl7qQcPH0XYgT6bn8FT+E2/Yk
v/R3q6ax10f7T2S+BX+MNh6mtjIan+JhAhbsRuUGChz/+1lvoe5Sf0VP7YG8Erv+X5Dzr2WWMMLk
dV8k1Qu1LkNJNWhD4AkxAhnoI9lKYhcVN4flsamO8e9x+oxYvXJSXrvAfgSdi/KDfFgICprp3qDL
1ghd/rjLIKn1fvuQvBoFyCoVt5i4JA1OWhj7YShRrwAXQTe+ohSFjTXew5XjUQWkClUmitfBovuZ
layu4WJMPQMCynhCm2hUrlz3KyG+S1A/lkdaiUkvax311Kp0Iau7GcSVRtIChI7DB6OAkT13m10q
UvhSpIc0bKjXwXKs2LfP4Sk5h3ZkCb8JHnSJDcMjRzIhnWSXtv9QrVxnV77URfjZdmeCNBQTsGBe
nnduAPzUIENiTVijXq2FmR3yRTaIcQbJBG/KG0ssBrMOX3VtrXNz5c0ELiXWHUCU6L7PQWGKKNNe
15EGTF1oZ5D2GIi8LVXF8svKxEhX5u7K4QGFG7AHQMvG5TVnkvcjScWW4ClT1OFDz37FTW2iyCqF
0a6Xcohdf97eVQsNMu5LhftA4U0iuiyBNbmS4/0QMq8CYaHbVZvyxfitm/yC9tcwktJy7XOMJDJq
cJEBk52ProinoMz1vMHChJRsbQsH6Vz94o4XmZds/IOGXrzNtsLzZMmRCY9tOz+Tu9xauwiXx+Tl
75jVjvo+o0Kc4XcAfOeqNXywhg/okJuholhB5lsJuq4KI2s7n1wbPzI8UI4AOUYSNiuTpTrUCUSN
1h6uJofKlS2n6X0mb2V46+Dyd+qgedfTbC9RVD60XWIc/CIypeJdr/7I6Z8YFeGM/WZAT4nKLgBt
CO8Eq1M+JrTAaQpKLDxK1FM9HuFshqMrP1eD1yHfz8JfctBvo3IwqxYshuk+D36RnPM84y3AO4DN
4XgYJjNpX8jEtrkUu7DPhlQCMfVCtZUSArzTB4MedQAxoLZ7zxXUng0X1CVTr9+hPUb1r7Y7ldpz
mLd2UT7ALqWBpHlwrKdNy0YAcZTdqKWbuDl3xSEO+G/TzGGCtgoysZoSi44PovhHLbwslm0Z8i4C
fVarR1n6o0CAMVdTF+BiN9ZjKDJDoYxWUKcGBH4YQfChG1oYWwY1xqwaHklJtm1Hn0ndmUUPNZUC
ZkIdZEaiBMMArCWzEklxWj/dJWILr4zJzJWHsLtLR/wBQqwa+X6PzJEK7/II2hKq8SxyIXjh9Hg1
hV9S/2KE0CmfXmDLZwspjJDHDBqYdwME6ISJWWn3NrX73AhtvYdYd4THcFA6Gsttqj/H/b0PkXKd
xc9C/lERh2uexwBki1psdsoLxLWrpjHLLtqQFhLEIIG0+u8AbH0g/qxCJabW/zYApNZhgdAyODON
XwNUzUtKjmGT/+5ZtC3U2iLGowz/JE0A9Dp51CD6i3Q3w0GZQLdvhMa/gedZ1kFFXftriiFX3Gb3
WSA5QnjPAkzJOJpiRjZJ2WOmDYhC5uYA4bxR/6q7zumVaQut/0ZlLkUHQgCqMAQBqPtLoKHrk8oJ
0zcjhcVlkjikgVImyjKFsFFIeRCrl9aAK2QN1U0lOLSCsqdx6Ap4DQDB8gSVY0g6p66B4cmgd+pp
sFegiwwfkkOLz6i2qaNADJO2hZMa5b4BlhxNf7OcIjcuqy1qf+YgvClwEw0pNDJZujOKXQpNPgl2
JW1VPwpibk19+KzJ3ZZAOrPp4FSOU8dvraT5M2RnPahNFSK2EHayfB2gSV+100Sw21DdQaEY5HrI
sKNUySBUeNendtBNpq/K8AgQz9gMSg5+HfgKRTy6Sq84iQ8dxj40+6wzIeXqCeVnykBIA8OxSepz
Kr1GPG2ibyHhfyNKTYYiQE21Y2J0b73WYf/E7FzI1G7JcxlnjlFBon7IHJ/dMRkC3b3ojK3kEMMT
yISlVdma1tptDGHlMHPFSTO1ITMrQOFLadu1UJg2mMtkddOlmVPqwgZgFzOGiVlUiVDdg/4pSMRi
8JKpkmmMZBcHqhOVb37yV1WAT41DZDD+8qFvDSV2Kw++AgI11Sh5RUXASmi1MwZbV3el+LuoX+s6
vY+IYgZ586Skd00VQXg/ciPt91DdG92nAc1EDPfb/NA3TNYDaa58jFjBciYcUiC2RAqmBxTXkz9t
f6eUzwmDZ6l2XzFlJ0a92SV3LNvV9ac0/dGaTyl6qydPhVkIMb4mnDJF/pTxlx60lfTB7uJj3wp2
oe0LpJBCAOpyqtyPEKCt1M+uhkVL4juQssdRu6mgMar3/p0hfPUUQqCyvPGrR00pNpr+GCbMEoPa
ivxVByP+Orl8qMF/F8VTAA049W0OGIYBRyLoI+RXlRPXbp62WP12+62YxJ8Na8ysK1Xxy3izlE2J
1KSCEQ/kXpEFyFa7EV+wFKyC24ZZ5H2VDnv1IvwxvlnupkSBT1CJrj2GRyi0NI/FvruLrNbOj/JB
3YbOat1/mS1ejpAnXj/SbriwUWOkiFjbg624CgoS6YltuRq2bw4bMJn6u7VpXRvlrBKiSWkPaBOP
KVcugSoQW+tOXakFXwxr/vZKjL7KJwEfTt6o++iOeOmj4GiWsunt7pjv43O7OirKs6Mbi1ObZTFB
40ek5IuTq23Tw7jvHREpnL4XD5ha2JWHe/h72bB1chIHhyUkTzYqDiQgnUaYxuD5G28Tt9+uOvcs
k2dMBnJmwEvQdUCF/PIbC3pahgxAe0yG8gp7Wqpva+Yk22ifWGhqRWbxBBbLGDqxYYV36b5dSd5B
wF9OjSKDCMbZI1yoga/CH6usDqMslSOCNho5G61iZnJ5b9BfDSRglcmdBvAq6W5o9ySu4LlBbIDH
UZGYTLySjpP6rumTQyF4mwkfU/jcNr0NnQNLF0JzaLyh/yQ421NkI3qg2WBSPYvqe5keq/aXBEJH
qtVWLQ9mrLbuAFzIOBQml55SeTrQdHYuA5ZNomgzxqkzFdqW3yO4wSC7+651nphCgRa4Bh9MC6RE
spcw6uotM5VI2UhxDYeD36V2ro3GnED9y7udSkdPESYLzXkSHxmI7ZV633NXHzS3y/Icsd+afO+n
d0UMCq34WQrJAY7NXtKMnJlpSuOzUB84oVCHG0EnD2eh6WLcrf1/UfZlTXbyWLZ/paKeL9VIzDe6
6uEAZ855cvqFsNM2IAkBQgzi198Fru52Hn/hvP1QFeEv7TwcENLea6/hvi3sfdfSVNlPJW5jpPQu
6920hZNxMHwZGMPgHKYX6ns+fdf+p8p8QtrhRrVWGhXjpguqJGue2vKxgstIVk6pRNpCPsoto9kP
CVaEJiaR4K/k9k4bHRcT1PdQi3FyyKDkJLT7HNbXDlR5NuLqfF8ci+iBC6zsaUubRx4ASQyOVp2/
WIqdK2K/lhracgKfcDj9Wlo+jJbY+Ii5s02R+FJeFao5RQqHO7RvUC/GLTs7xE0q95vAuIhnQ9oy
TF2ZTNQAjzyEbNjk3Gv4f9pfW1SjoTwQnFbSIRuk6MUIiTFVdhK5H3NNbyOwbnL2EpZZysDRVCI7
LtW8FE8zn+IM+veRPFLvbTABKOMv4OZvu2BP/Gse7ocQwnzYjNdBmHKD4BH42LefZOCh6HNTiWbF
mk+llZSYyAYISatZatBld73+gHm+igMv9hXMpJc3GFGIC1Pi/cvTV10gmznCSpeI/zTFtiyGA9Mg
ioEQa8ybaqNN1m/7OsPDuoU9RTzVn93iMa+Oi++z8wOgzibcR9ZL/g0RS2x6AZ2DI59JMog+wuHB
5HonHCx43DFXp117lv0NES9yesyjH2R6VLrY0RFOy117WxQQLEE8vzDH/XpKByTDjfDCIHegJex6
r0/xsm9lPz6BpgJja57mOT/CkP5UI2UnsqXY1DlJ5/k1YE5iIf7QnxY6ff5modPrau/c183iRLUp
w7t5fhJihqGrvzj4fnZqfSvLDsbMJQIx7K3fcYT1wGcX1V7wULSnTmU7NpVw+JRHJ88PVHVbH4lL
0djBWcGNBwtHmo/IjUEk/6erYBCY10xfeXWaWRrJPkUsP6KALCXCb09vITBhwgT04rK3jdqpNGNn
uqtMB5DlT3hGVVp01UY2T3/GLP7iKPeQqvjfn3TRvZuhYrT18EkBnPB7uNIjB8ENs/TPn/LR97k4
TEgX1i7aoO7KtxBvYFlJpa7q3EFIyYcD1L/+KLB1YCIINoRzcaA6YdGGJcx2r7AFh4j3XcqvCrZF
bVIeoh24fHswvHYfHZd/UZ0sqA+oivASglj24gvWbT/zds66K5XjIdUvknz68x1cw8J+WxLAOSIS
RkBTL1lPnlX0bMyEvipE9yg0SyaIu5pcPwTTG/HOpCZJMEYJV1+EgNOf3+8jimIcNMLOCuNybqCv
x05fTM+OYq8eI5Asm7j3fwjQiiCG3wpCEzp9r9vsqOF1PblWmlF339nbCbFiZfY2OC/50G0Fq7ft
gCRBu9yVFnrrP3/R36wiFj8mHNUAdnD0wy/5opx1DNof6dPyCj3/eYIxrrPF1vmADmQ6FtcZMJSN
2mVp8ueP/R2axKeCvwYbG0Qi/OYpY5GqzWUxlxhPI5MIOUCjbVLSgdGDfSfv3d2fP+4vmoT3n7cs
qF+KGyA4TtgSfMv5zT/O9SbfEwz1xLOcY+QkJLDAj//8ib+/6MsHLqEumFj/hVnYDDF9T70SkxS9
HyvIL0b71PnP/9tPgTEixXgfG5cd/WZz4M7+wL3MgQ9loVAL4QS0vpjpIxXiX1Tq7z/mYteyhesr
HeBjxKH9og9IMU/qnZ/A+jJFnkKVNLGM//cNyOIJi50S5pYe+Y0Yw4dBOzYbOIgxzc6GDCmwP9Jl
/15z4yOg7sWUB3PW3yiU4BQgNL2V/KrtAMrRJu2dCBhLs+kmAtDv6b9s2f/jbfq/+XdITYSBhLr7
13/iz291Y1SZF/rij/+6Kt9U3dU/9H8u/+y//9r7f/Svm+a7fNDq+3d99aW5/Jvv/iF+/78/P/mi
v7z7Qyp1qc1d/12Z++9dL/T6IbjS5W/+//7wb9/X3/Jomu///Ptb3Uu9/LYchd7f//2jw7d//j3A
vf2PX3/9v392/aXCP0PKYHn5t79/6fQ//26BNfIPaNbhqbKwcmFgiLU1fl9+BNXpPzDFAvlq2YOX
YfTf/yZrlDHLv6L/wJxr4TovEe9A5XEAdHX/82fRPyDXhakFaBwuiEbgCfzXhb17Qv/zxP4mgQ7W
pdTdP/9+wTf04PZpY/+HHGVRni+U2/c7R8goaVpLu8+Na6bb2c9BYB53wzgDH+o+17R0NvD1zc4O
G77WwqVnV7mnQOjp1srDpGzqfGNBvoDYPcLSRjl53EU+nHxN0pLoBX0MeZai/2D3uRghr1cN5SyG
aF6AiSqqmvdXDRkCEE2SBc8dmDk7b4zAlqTDaxaMYVIPZRoBs42rxqMIHcoNCsQxgdLWTlo38UYW
neci9kXf3ZvyqSlr/fmXp//vm/zrTV2rgv85XZfLw2wPlDcPXA5sLdHF5bF+6iu7pNkzyPgGQjGu
dn5eo0EcmTjOCuEwlg6+RVofQAf4bmVRvbV9xN/J+R4mflE6ms5NMKtOpr7Rm9HJESDiiR9dL8d4
oszaOj7wEWE5gE6BkmMkm287pJkkZRc6B6eyR3A3+nvIl8fJ0Gczup784IS7OFjX74hJjY0VDfow
TtmLykg7Q0mHSmZIO2jvBnwfBLDMCL9izvWgpErIUNixyQ0GVhQiYz2fxlBijmOAMQKvjs6IxwFY
V8+GfSDpX8GEi9tPMf1b7HgWJsVl0ZZVTCHzl2TPukVV4ffReKbgcgPxGN2TdBv1wAiiagnIcBXD
4CEDI+U8smzvjeaRVV2OACNpp1Y+f6WRUru5YiT1LbA/LE+CzWbMnuFDdo3JBPJbvH2d+z4MCkDZ
nNkAGddY7jTGn5ACM/eAvPG7Oh/5mWH29kF5s5KC3n3VAAZYYA2Au46XF9SR9y9CbzeeaPK5eOlg
2XcXZXa+QdJT/sWdDDqyEeaHBRZPg/Z38km2bb1J7dU4zDEiO+RmIOy+zaLwjH0JHCCaJ1DKFJgd
4LYhNPa6VU77EM7E35TZdZgZRDCqXu4rJH3VdeEeUByrQ83TWSzfMEfgbJ2hEfe6fdTzB0uU7nU4
mW+B8ZxDhQp6JJP3IKwoVcVon+ccQjBHh8VVAfpVAgvofVjm/reMFa/hdFJ2VX9T41OTDZ/GzheI
rRXkygsxKrv78/t64QeAtRwQKNSWLBgIoBYvrPd3MddWoEw/AlNfHljPK/egdcV3WM8+jLDnoi93
xMEgAUNJDGxYeOay9rd5rT+izl/UIuulwOEWXENwZqHicJdD/ZdKjvVWkWvEDz+j8nIOYYYMxN5q
poR57UktrzjzJNaam+FlZ/CRC2dvz2QB4IOJ/aiKCrOlHJ5hpP/ghV9Oql+6yPXKQgpFH8q+hRLp
X1xZMFgjgoVZ9OzoXUOa7IZiEhPwyezn1m9RxL8Ofhmdo+VhS92UCRIhwngIiDkqOnubNlew/URi
+DwggHNaLrXMpUxmRWaAXoiODpr5qll2tS4HsmRL3xybZWF2NlI0e6mmne4eSp3Vr2PYAwrnFGEz
IAYcPFJD6GSyvVOG29waptuJ+hzc4vBxmJWbugHIHHk2DPsmUHeyjZaXe3oiXdkjuGpK/cpMdwS9
fzugWredzws2pD3oTm2CNr1ZXhExsWBjG8mSGgpVi5XjUZpaJxHpH/K+5ieGXO6Pzrn3ZfbPew4q
PF5veAzAJuaiewk1GbNS99azlcEHGwZOAGfL1o+HHulq0pwt6Vux38Jay9QWRHrLAzCkLB9LNd/B
NOgZ/NwQUlqoCP78ylwQWZYrowSuIYv3mA1p++X2X3SKwSd+KF/cHgJlp43CLYM+6tA5x3UzQQJ0
5vhV0jo5uVqva1ERKiPFabRkEzPYPxECtPDnzfWAv48DwhjWVe+GW/DRPvJPuGBDr9cMqjvOBdxI
lMXBssJ/ebf0xKg9OTp7ZhNGozZtajQUyCtjjGBEiQA9GdbV2RraM59bvGlwr9pA3oZyiHe32IQx
CcntD5SJF63belHAZFCkA2GgC5/5/UWFDUpIlOnliy1QvAhJcMowB5PxZbvtTWs/j4Nlfp6bg1UL
oIL8UQ05ghbDCvQI031wfF5QQdYrggAU/EgK5j5wiIvdEFNEg7zHunzptEceQUyH2/TUf6mWkyRq
Sb6pZhillrBCMjWuMTSyiHvH2rueOPrGuOd5hsVw3VXlDuJ2BnCN830hajsljMB1MxuWAHb8Llv5
myGL1J3Kp8Of1+cFz3T5Eqig4TSGhw3xHtSf729rPrlmCMtOvIwzsD2rIS8BKGQbA17sVhW8TqvS
g8+ELMoNqPzk1EVln84Wjn1NxP1aTNWtLI4w2r2fGb8NfBzqpOzDD7bVFTp9f4Iv6nPME5fxCBbl
xd3OcuahMp2GlyrPzS2nFnmsMv3GvTmHIAAPwJG8jT0/RzreskIwRfEOtEEmn6ogdrKZY3bZHMHj
sHhzSAb/XylhVk6Gc9NX9zafoaBBmiVGQ3k8Stgfk9mRDx2MOz88u943nMs9B+CBEb4DhjFWLb04
IdAw0nASTv1ih+bNs4bqSmSHYO6rgzswcxt5ebmzIoP0ehsZcsiLDkAIqK4pxC/Xykch6y83uYtA
rilx8m2sugjjnCr6AZz9FxsBKnNQ1HGJSwbM5T33+iZrs0qyl7zwvpGorHZ89KwNcNKTy1XwQItj
E4wpaAWfcY748Vp+rIerH80bUwGe//NyXcPD3q8CqI3A+QbmB5UPNtT3y5UK3YQTqeQLgnnYDqRb
kH9phKjC5fzLsUJw6vRqoyuP7gXzrixH622rFUAzahfo7snbONOXop7noyGSxz4RYud07ZRMdhFs
dYf4yK5yjs1sbOSg9PUGGpbp2Agk3zjl2wwD4ENg1/cgPTQfkB7fU7qWZeGDzw6WHhY6OPQrK/2X
bVeKoh40N9XL2mKu+1rdl+c6bOafXQuHU+U2qNl5ylBU/vnO/kVBBR/QhScIB5QFAFyu7pdPLzPi
zBYUuy9rc1hJj25Rg6xlBhJhmD2NB7nsbK3Hkblhu6ACmdeujNBHLVWDbRu4BSMO8s+XdTmpxZYO
k0B4FUCl5NOlcn9/WTmeFG9cSz9lbW+BmORmp5L2aZvZ/bHxUQAv2//UMp5O0AIkPYJp+mzOdm7r
TrcFGpx0yJCNvW5U7mQPGIeNmG2Y3Ns4tdVjmFD+aOXkHEps2E025/AucX/uuxySKycT3U05wLAT
LEOYbuTOTjSROrPoQxhqdQ74n7W9vmERPMbQia2hT6u++pcn0PRNEyCFp3+2RJ2dnHmesS9s2nla
8jU1vx7hOrDxAqT4lovnm6OsPcYHQK1UohuO868vMVajderxHFHgpr2BBS/iH6Bb9R1IBX1SvfXK
ugXpdtwPNvpso61+l8PjasdrTJjbITiOuFvbuaX3CEIP93q0+SFgGO9Kx/se9DPshoS0zypjMTzB
BgynUf53Go0MU+PZePaRLEeW3egsbUTwQTV1sSEttwjEQ6xOLFP8D//3fjUQ6WHQ0Lr2s1tCANGh
kVxr/fUMDU20VKkIhM06z97mhUQ10PpPcunA4COCiNHRbMoJRKk/r9GLtmi5Kg8vLJymYJy9nFAX
pUlly7KJ6gl99PI6uNwKcIIXD57s6GPvE35l96GTKOANIBZhIjsweuOgzE/cvLE/KoWXF+L9KloA
r0W1Au9SgFWAxH59j8EJnbrMc7LnOZqa1xH2GPugzdFCwCoxiLZI2gR7ziPNHm22G6tCEuj7ULxH
XL/OIorzIUM/NeRv0Hfau7AMtn++W85yN369QNwodGxQNFDcODCD3PcXiGdoBlfw8XndWyiR2W5i
Tqy0KAABDajtXPXUzpqArufgQPZz+KLVlb8t1VBuigDTTxO1bupZoINVoxO3eKS7sUvWYrSTGwrq
+G5U7rNlogKz5jBAYk4xxqobzfZnxerdtpPyHmqr3P/5211Kh+B/APcMCBc8DxvWAsa//3ayQhMm
QFx7tjwkio7CamM/AyG5agPsHL4Tc4Io8Dzot7WZgJEQy4/7vFDbQfKdJzk/VFZ/5pmLvCjhAI9e
kJTe8p1DrT2a+HbdfrBi3GVFvH8gWC5gMsMTAysGb9j7S45o4ZKiaobnxXEn8Tm9aYAaXYVhg6K1
JN5+rFtwJ7JcxK43ypMc3HuVDyxuBA9TO8NUrOIeaGVAUGEljdZKBP20C4gN8ocY7z3CLVgaS8iD
llO6t+FUaXMkLFszbPWUt7WsveVOEyi844hpKE0bWg8PeT12MfzLN3KMilPjQABKfAo+F+99UFu9
13py8E4rxJm7HtBDhDSn3LE/JHpdvlCojjG7gV8ILh/+7esJ9cu2HLLGl+0wzc/GxQxbF0GWFFxp
dEP9HWGwfumdtt+u/fUKKwplz7uhoa+uFFZagDEBenKYrDUbs6FiGfRkf7AFoV7/7SF6YA5B4Ll4
QwGovji+WW3bPJrD8Hn0tX/dB+Pd2iLm1wh3eYU0tDmuzb3FOrm1Dta4pLJPEx5Jo3BpNXL3osHd
BZ05q8hvnyDuQtKfDeyr86PhFl7L33I1FOn6b7IppbRHChz8kUI+H4lq5NErQQ2C+024HZbV6szm
exuApoxhyrTLSbktCPYTjtfac4cJXI1h3Aa5XBiOoJiuReOKdawvKBzB/RsmslOos3OI6GZ4PuKc
t7weoiMX9IMwLW2zGVurwBJFVLTFqZ/4bUu2zUyG3Xqz1y4Ea89P0fnHhmH7hbtxtK8z+uxwNiFq
G9cwNd2XIeDu0fVKAk+EYxupMcFCe9ACYXbWWJXNZugpQI/GAaOk4xBO1GH3zamq+cgaQLgRt/dF
MGVnlO/H0G7Hg0DJCMgUx/Uo56McwLVBSzL1XbMp/LB/oH7/vabsh7NUKZj3mhi71G4EEvQJZg30
yuSiT8bQG2IXlq8pkLjqVE7SPXCv6k+5hD8FUgGfId4wIAaXtz8r3+XtKh2XbV1v8uMVndSeiFvF
xanNmP62HgkLQl600xJJh4imOrN3tF4I7xo85QCSs8MKmPs51MKTaP1tx6i/CQG3I8ccFdiyH3VI
rEWiCRyjkH8rNrIHz9sbBz8uinLeNxx6/L50kEFSQkBpT80ta1mce3544uWnAOVL3OaTOs1zcNcL
FI9h77GYcmknpInGK7QScPEfZqS1W3i2QdnNCbxuBIqTHnbolngomUKGgVT3pZzPEeYC2Ad6sHgr
FwBqcJjKCKnCgdw0yCbc4u/wNAK1axrFoTEBSdHxxKECGyWjzkM25agPSvWIvlL/3G+bSN4XgJTS
zEPgIY3kgBWwIEnLF113uM7OYT676Fkme2HfWkG0gXkK36wjn5p7oMkZBALzBgnwy1xibVCWYQdF
nH2UbbIC7hQcISM7AEdJwzJ2w7hzA3+16mAy8OXXirVZvlBBmtccaQOb2o3u4csO5LWBWBwqgoy1
Q9yOM84+Wn2dyNTtpiaHtWanf+QFcu8zIjDezsAsJ0o5mxKp9XmxZ7ytD8UMt0oGwTkyRmhspIYn
Pcke84YC5qbZU+65cwqxLZjNOQ3j9fqVU7uHunP2bjGh4fY3nWsPh2kG6V9W9jkqmyqhS++PiS7I
Scz40BxPy/kB9pLuf0T2U0TBgiJ2jbFMhugUW40p7ynY4qa6X2ce0MI+jQvYUdiL1sFj/DyCaSTm
OR1H72qEy951OUB6M4oHt+aINTNP67miJ3Hksx4PRiEm0NKAM1Rk6ytLmmdiMpmOPQ1RcpEA/YJk
uwyce446PhYLmO3lGYhT2F4RSV9NVwFc5tN5EnZMK/LCLUTed9C2Rwtnb93qeR1NWyti1WaOhHsQ
bSV3lhW9rffJBscDNp3DoaRwVu39PPFyWu99F8RHYAsIWqi8euNQWezd1kBCkIlXOJRjs53bIFEr
msGG7zPCIs/i2V5mK0VjfZ4z+qitwjrC7LCMSzlMCcx/hmOfizp1o6/QXt8NrQlfaNfyTVSlPdK+
MYU587rWew+bXYWzev31VEQi9pgzgmkClp+Z0/U/F3lNAJUje08NoQCmgI9QrenjFsL/tM9LLAs8
3owzkCVkl++Zwr7gTcJsavQK8Hv052Ry1ENTW9OhsWALtN7YdTH7ZQMu/SAg0dHWRpeEQSNghbt2
6JOotcKz8oPHQVcaNqM0AF4Wwni4O3Sev6m5SO3ScnYEKNq+hN/hEhd5EFbe7bt+3OS3OBydw0D8
DEKo7qRAcjmjmU11JM6spkh3CasxpQ3K8OVHMIj9MiI5qeo5emvu/Ojqih7WMiuUQIGGYX5ogQKM
ngnPmEji0PGbTVkItbEdq7vn4DKqoIP3q/dVRg2PwxnES4MRVuIHVvPa8BqOnhLCQVsLuZViUJuf
g+PIgncbt5OunqYdHcYB0yc0tk7u4iaHCkXQAl4Rf3AOK5bNm1mdKgC9MA2Lo2WrWgdRWfA4RtVw
s561BpNo7Mt90kS4yvU/8ZaROAitBqKQOUxD6dyDye0emtHe0yVXUaNGTascct62D4qHrgmf/JzN
2PJ9hZBH781p+bD3LXIkLd+7HTupajJnL3c/RTKyz9T5YBgMpP73Egawrg/EHD+DhPWiDh0wnTDD
WHnPdIbqEoBnuxNaniKqK7CMyc3aL/gdjBiFrVnc1dk3mz4OtMa8AQDObTVGn4aSjHdsme7afbXB
HGs+tZY4VT4EHbPDYzuQ3kMb2Ik07YEBsj8HHejAVjjP+3nAUxprGBhYAw6g9UHAW/A5s8mUlibf
R8Xg3NZRNN2aYXiE9591bdoONGURaRhS+XcTtuDbwMaz9h0kWCLdo8kC+NUCR90EcgzOQ2vt/13J
4BgdWHVtRtanbm+WF9g7WzgHkin0KMCJ6tUwHR7c2fMSey7pQRVpHURfV7DTbZhOBzijbUkvHmAk
re7qhs9p389v63Bu7gXwOEV5wgvF0z7ABqiIk9iTwGUkQnfEh2FhDUtG1zsP9ay/Ms++sdzl9e4I
8ufa0LmerQdli/u2Y/krBjsDDCNzft9GVb+NPEul65omNofqAdjsDlLIZQTkdPKelEOWdsYPsTF0
SDlZVnVBmLUDws83rqabKTTm5E+kAT0uLrnkOCiBIa4AMuvsbDu2TR1nY2P2NeJaNjnKu2NEm8/L
FODA5I3RDXLiCRL8fB6+jlrr63ISj5M+AvQuv/qNuFIVV0cx8c+yh35qHh+Qy/l1pACQHV0BDDLL
xHJ9YQSBHorCxgSZPmUC/2gY32ik2jJYHZzXEyLXMFOqFJb+sndaBkcCMKQTz83bbEON4xYiSMbU
dXTzajr+Yx2PGm1eAKP6O44Y10RkzbPxihsdSnKkvlbbtUgDTIwNfhi+OmwE2lz4tL9HNvXDWnOs
t3hd+rWLxoeCD7ULwfiKWx/uiK7wvtT+UMUEm8c587cBb+ljdocG4huSplCtjIokdWs1Vz9/21Ij
ChWFO+42zbYLnM9t08BC1saUO7SgwQS/84rBb60vbIwHMeHe+qxBKciwtXY4KXBQ3XSZui9K6j1N
qt1P5fjZ7337qqwMcqorG2pG7luHZkKIFiYP9mYEEdpWnQFBH3cOSRFuOjquTC2KyeEQCb1FZ2OO
MzvwubBTNbnVfsxnP5W0u44CTOfXEopA9gbZ1qmShbsLtQugvw0OnVDBV4krRMTFjmmCUwAY5y7I
eLqexdG43OUleKsaxamHYOqYW+x1JjP+unRHiOI0OUs6vix7zIQIHJBO5FVf1v6V0csdB/YGh0pd
PhpfnAav22YlJ49uGO2jwBOo6u3+5NT1z2eJOcK+bx2gP/0xU2WTRnXb3KKeW9c1v8bwBwcgVtYB
S7Hc9gA6NkNhpVorPDxPoB7jNrxG2EhOYvT2vOdPVEnnKat2GnzedJiL8bnw9UMteTJHIbm184Lc
R1JCtlfFHnhUN32usEd1wZOy4CCP5L6HsJILCAJdn54PmiYWFDc3bltCKia7eaN7gI0MnjpNAOCB
D7258ToJSgoMqmW/YBF91RwCMVV7XYKcntMuyUkdgPJtpTUAy6o6cjh5Jtq3p0PHXZYgvodcRVjo
N5PLq0Pmi9d5xJdtunk8hUbB/RKD+6LkODynSuzWrqNhCtHGdmvHxVDMce2V9Za3XbTtDIZSa+Xt
Qriz8fR35WdlOs3gDaGp3lttG4I4O9RpqOZ5W1awRcscdLRV3x5yr92wsfycc4Nk9+WVd6xPHqKx
kVPrfkUaUnHMJ5DsC8atTR5p59lScFTu+sdazNX9UEenoLIh63NgzpWDoh+vuPc6rW3GGn0pSvAY
UQhfLNgVbk1zJyxI61vsOdu1VK+dRPfucJa4EVP4gISBNplLATkJdJ5oBCbUlK5/UAE61Cm4sS2O
8Y7ksHoJJeiIuYIhV/5DwKb3gESrjacg4h/dHhncMENep12EjGwDDx51WBc9+kVE3Ii2Sahfoq23
i9s6yNgdXM6+FHV0Y4sJy9hudtHk23t0rAluZ7L2Ln6bDVuM+zqICwqWDDS6dSHvOzV8vG6lB9YL
F1cRHtRyotGbgIznn1ylZYLWCu/gEMmOrm0+YwgMWF23VxJWY1vLuN8kGR4MnNZR9aLv9csull6n
7mgFQGAtEdezkTkIlgRNExeEiSJk05rG0v6vGtEb2DYfhtvQwXMURQ5h57UWqPeD4iuGY4u3KHpT
gPXx2qoyamnQqMFjLvo22zmQa58DFW47qJmSCmg6YoMNfNFBU1pR5BWI6KbpmHsdPxAWlSnYiCEg
U7ScnSja3VQBF2PKus4hAbkOkWQUh31EAe127n5dExz9zYax1tsg4WzpYXh0I8PYL0n16JdgP6xb
ceEWYZqP+Kt13sDkrQoUxsLBt1nBUSaCe7CLqiHr+l0g6igWaAy3YqjL3bqRIKjN7SuaEOwxO4Cg
Se9/LVCLXA8ISwnKpj3nar/2chVU5qai4ujRnkKDAqX8gtCbHNWQBDEtBpfl0ARg/NULs9Fqh3yX
ZezQsCY6j1MQj7VVwZKf/Oiq7BN32y6FVKuGKV0LvVAr2qQBQz2x6hIlO9xHf05fR75MKG3yBTLQ
W/TmGnolxJhv1ttrRU6Smdk+m9a/6fgM3aQb3WaDg6rNvyIWTmI5DMXeb32VhGGLAkn1PDXzGXRC
uhFgZ56axnWOM81vx6B/7QptksGf1M1M0OFiglFiQoqGGsprbACnnoJv9Weg9/2wbvG5hfYTEjkQ
QyjsiOjFXMqt+qmCQWL03DmqiY2LE4dUGpK2jO4gLpSxLAb7EGnpQM9VzR/AzOtI4T1mi1EIaGwu
NgbMC72LQUiVKxCxgr54cQZbHFmrByh8ituyQhSbKo0XV5o2B5UZLxGtdg8ZtcrxaXYq+PB2Mx4c
zIXQQ0VYd104PwQOouthJbkpQl7s7RAKH7srd1RBj2NMsXc83qZixLZuBS0OVj3MR7+EdsUt0chK
M/XoogPvBNj62gDVAf6iTnqdnZOII7EV0vF4/ZU5V/spKEIIvK2PQtf/6q6ADgYuw+JejTnDxSDG
OGWHo0SCn0ZxzLkVJiyqDu7GEIAevCS2sCWAxgMRGuj6YTSMuYLq4B9lwcZC4WxIRUgg+8NPj+tG
VEVEx1HrTG/r1iAnVLND3RrkLTkAaOwe4gEKLGfuv6ynVzbcItgYoaLEPawIJK2we7uGXwMpfWPG
JAxH9dmm1e06M80czz+1DcR9mHd/sD4vuLXLAl0YtfCcxpAFd+SSZDBlJBRMDtnz2i+MY+Fu88ru
wAYDay+fB6CanvT8O+YQ+F2LBhHYgXYgMR0rmGXgfAZb+1z01nFQHjnVrf1kN8Dsx67Mt1LC+ySH
UJN3gTo7Poap6yk0I1lhcAoMVjzsyIVBdKEAiRjrKaG0ebNzlNZ/fg0veNnr14Q7Gcgrrg+vNjhQ
vx9e2IA0LeaCwxqUwbALVTbBN3pSad3mn7B5O7dcAgeUDQeuASIFTsApRCOvq1jXWZDkFAAZ9IM/
wDL3z/aA3ZYICuuA7g6luDyxqJo2Mms+ja3R6Z+v/YLS9PPaF3oF2EMeHHMu6ZQuCHikdxbWGlKN
DqiN901EClg4V9luBF77E3RbUQlp1yVyUKJPK3JvuTW9Gun80QX9PkQAu8IGWx6Tdjz2y/EqzuJg
9KRdgN9peSlwvwdS06/oGBGYMc/lsQ3FuappkkVlmICKCFbvOvvv/TutWgfju/Kjycalq/iyjsFQ
WpL7lmAYJBe8f8AzyRZQwIcFox4wP+0sBp0kgX1WeSA2MJ28oM/r21pXGFNHajk1nN00wjYEDSJO
Emucdv7co89BVbUu0/VwGoW6z7vJiiEqbnfGCx9zZ/poGrtaOL7fpxdNA5yKQVGNsLdcYBoQegI8
cBvx/5g7r+1IkW5bPxH/wJvb9D5TKV83jFIZPAQ2gKc/H6jP7qra53SPfbdvGCSqVksCItaaa5rX
GjjwnpjeHqwNB5f59bMyYyHcaFhb+keHhuNuhBAQwbiHjWg8fAXLkDzviWRMSBL2V0GK71XC4zyT
itX4S4Sq6iis8i0ZA0Jw+34ZWmjI4hBHD+Z8+/m37ToGIqOFU+E0hrKi5KO2zXqb6qHOlhrWCECx
AGm8ejlSO60qqSSMeaKPuWWXWjuehPQ0EMzD3AYD1jlG77y2xb6ny1VbS3nIcDX7l1H/H0yf+eVA
8MGMGGYdk4E/0aAsCaLQgBb/Uqc0QT6jmdLc6YEnt41PLV7mMKEboX2yKBs38jCxaYy9DxEUu1YN
0xQtEWvMmpA0lCiC61B5lHVvrPo+EKew+UJMCnay1RiszJjKhH7D3DtM7GGrLnhwqmPO7ZlJVv/8
2v9BCZ1+M2jUNiwPb1qxaIB/f6Jd0Y2xgz3ii20kYPlhvgnVAjOPIsQxmVsEsZBxykQeKK3QWQ9B
Fn6W5mYW6UtNuJuqyL7Mre58g+fKeb65n2hgMVDsRiBY//xz/z8G9/ywTLUhX2AEb1l/qDWcJqib
PovT1xluxxpa3xdgx6ekSa1H2gw8VaJbrPTOBrj5VZSJv2/r6LtZMV+gqVpULVPh+VX1y+RnwLfb
y1Rei9hfzr1gL6tVUms6sBWc515YqDPqSIEaHX7T9KF5TEloYcZDFO4//2bkrPw36BHRo2pALTNx
XoCf9/stEXHYqmEeJ6/zX7AKsAyvexi4vdfvQ6Gv/ShG4yx2mAdF2zBS2+Wo5fyaXwfdEhu6P3PD
JAzsr/xEuiBPWaEwtk2mL2c0MhlciiU9LkDMmYrETnnu1NFdpopVU4IhmkU6X44fAfQGIOpRXQYu
WMmM++Rlry6Q3kY702xjuEAxwuRx301DIM1w0lVkOCExD8FlnnhaPcySsffOMxY3PyHQYZs9+HAE
l3eJ0BpaecQ4nj8nORSxfoQ5ibeMorFtFr6BsJpge0LCs/pgtL6NE0Cjb8p6yA7zmqBM9BpF2Mf5
aVWsnh60sR/nxzYSlbVqjGE/T/lUFx5u0aDfn6rJuTOtckI7lYGOjZUD31KmT0sVDYbSDP6TbN1l
jJvTzO5M7FK/VAZORRNQ0Cb9uyGoUmxv0Fayyp2NDesYGvDTXJwlripWJlI+BnLPiptppzg03xsr
SLeBGv4IoxTjLS/50Q3yPPe5Sjs8BUyyy7jUF5FeuyvP8WET2m6/K3v/Hcev8exNg147aH8a2Nqd
pocgPmrac2eU4ji/dvWAPRNKA+8yfzSHwl7PCMX8UQTSPanxKbHKcGfBH1hkdPVYWWZyYZfGMnMs
/zC3jF5jripfqgdSHMtl6L31mNAyolW++i7mr2mVXIap75RR7MFPFOGiGJSDrIJj5CXmRg7ie1+b
xXIu9rI+upDTWm2k6cBA8H17HU+do6IEPzqd3qRyI3llfm65yWkeuqvMbNexM36SUtxJmmAq3qFp
JE4ncRZsFB7Bf37pZun071sjIQtsjIhKiJshqe/3dy4c0QF0pld/ErqTlina3BcnlaIz4rbESgvl
KqqKdGGW+9Iz05VfDFMP3CxnopUzyCcrUxkxMgiYKb9u+OKGucJUm9JkHtbOf9xedV8r3zC3800Z
grsfAGAzFodR0iveFerfx4j3wMoOqmg116w5rK9F7mrkTBViWwyjdedvtjCd5JtiohISE1Hpn/8g
fyjFpn2B9Fz+JCCH9JSooX//gxBV3ps2mW2vjS2tYyJBemoFyt9gq+JTa9T3zDK8okV/hFPDpLAp
9zM06k7XmqHIjnFXdisja3h1p9Js/hH/Eo7ePu/OH0rVPz7+/4Wr/wvlqGRA/nIPJrnrb3rUff69
yH/U0ddfRanzf/OpSiUz/j8qulLuB2xjdAdsC5+iVM/6z9T1Q0uF7afjc0lV+pco1frPVKywiSCe
wFlz3ib/S5Oq/odwUbIb+F6Il3TT/p9oUuf//y/MLZod4mgnJuTEHaao+NOnOu8aTbRN02+KAGxL
ZVXdqm7snoteSf46Q40AiIT/SQy/4mYavXJo5HifP2XViIVUNeYrZdJJxaXncJYMt9DioIANHmMM
+Zj0IEgcta9lTDhooA/DPWlDqCm+Vr0RwvkR812/qzCKvNrNIVkH3qoP6vJ767Fwao31qvkUnbn6
kORD92AkgbJR2qo/dmo0Hn2nA97NjP5BDxJ1qUK3erOC8CV1GiAfu/Crte6r/TGFvgqHstaOg5Fp
j01COT3K4Uti0rAGiqYdR2mrj7AW79YwRgu/cTt/w2zjNTdksYqaONjAWK0e3GlYNl8Thf7TM0L1
6A3hJTTV8HEwivAx0FJlIYyp7MqTMFwjMzG2eWKG5/lMMavo8+zva59ngUULJNjuequFaYgF2pc8
/hbT/71ZY1/s5su1HpzGPPbsA93HIkrM9ExAmroNprNBMf46m68NKW0rggsYdRYOOV3yWBtkX1a+
RvvdlcFx/lhnKmk8jVmsNdIThiboXvJomPJri+DLfKZIW3n/5SzpX5zmPdJlfQ2mw8xybkpFTvNR
hwxYruH0+S+CGe3PCS/6VzKdkcBif2xj2TFvCb9Q6SrPQROAwGOvIHniVhdltlIbYS+VUnWWcOMS
KBtWyJAiNy+RrHhO+hSastebl1QmCXEQ59AQ8hak6auFAu4VNTWRLzaOPlGQ1hcH/t/aqUd/bcV4
R+KZpC3SofY/xpDWh+H1z0K9e4LltaRuckdDnsckz2/zQVUZFZll8xIYzGic3pPfMnELE9/+Lg29
J6EXwLqHm73Xrcq7ds3OrWJxFcBo1/lK4PXRLpNFu+gma79gvFDfDm+BynAtIr756rjC2BVFrC6j
zjQWui/jbTj9sePpoMSFeULpfowHL30rZDEsar/760y41gZSzXjTEtXYjMG0wCdRek0t5iS+d/Xj
KLgaSW9eTT3fN2azinHXyrymeWggn2IHWbwMTFsPdlFqiwL+JgZIDqyoBgXElrfROdtqytLBnA4z
Jy0ZX+qsEtcuz/xTHsWnGalPXLpXBN0R+LGNs2sXPlatbl6dzELf7h9VGz46NhXPXpN4l7EbXuZP
oJJ7GHDQlMh1exmL+hhCOvjoFbtYAjOPEHraZMOk+2QlXXKy9TQ5KaEGBXH+bDXlkze4kC+mvfei
0OBsct0tr4P3NJS0heoQJesyqcr30Ks/mFeFD7aqQItrGKfqIyTBIIqCddpp4cYCKz0JXUmOdZ4F
mEeawb2wYjExO4NtmJbVLvLbddJ33HZF+6n0vv/kqPLJb3MfI6oi39mhWr/6CXiibOqvZq3IFdr2
8ehovbhbZv/DVPzqq8kmsABf0q4Ijb9FY3ZWG6879UEuT6lW9mCywU4dpTzRU6GXTQV2+4v537T1
1rGM+r2MfMSTUfHsVKY8RAkPsW92jOWw3az+pR77RFL+Lsim3QRA+7MFQsAKavF7/aFWEe4ebiA3
XmTyHGvVprf94H1MXGNdGb29IKrWOAYN5pUQnI5Zn9UPaoEDqp31xapqFVCHUq+P6DDroxj1ask6
5yznL7i5CZnSwtkLLjzU4a7OPrIkqt7EU2aavCO9KLdqB/AVWYlyzj0D/iPuOu+ysqGKVXgB++jD
J38mevI6uvstRh0TIY6UOH2P7alxCC04PPPZfK2frsXTtQDF0IJeG3i+LKNL4TK5qHhcXoeseZVW
4n8B1T7t295PvoncSmixAnnGm2A4Iyel4xrt7Nv9jy+rMJUgWGXtohLC2uV4rMKliMjyLpVy3YhR
PqWaOS60vKw+ysIgfja6KWY6vLeOte1Hz/xqxybGOuCa90xNuk2d9tauLYibmChGzABhVWTgM/PH
+SA0bwur7vB5/xMMpk7W2OjPER1Mz8Qzhry/F1ncHYYQQMR0PsjNM5Nzwqa+LmpTPPnxFwPP3KOC
CP9mxN909Lk/IlP70TKbfO17lKiVG2Y3kcTWNqh4q6VeY2SnEPAQT9vtqDXhAkqweIAxiIltbXxP
W9O5Qqn8iX3E8FbVabDh8VpEkXT3sui6/aBrPMfS6PYKtfoh1zHL0K2GGQCc9kfbU97UIAFwyrCH
g33h3XobV1t7euGnPjbwRjQ408FIRX113UI5TNfnT/P1QuzzkQXd6QSVSpCwM2o1jmhTGcMe01wV
/Ad9ssl2MH6tyeZieFND1oaIdwJKazru/LR8aPzSeIUdle0NFy7q/NEN3KXflfm2aqm4u1LIcK22
UbdrWy9mWMxPFXvwvFDS0Oo3DoweK+z36aFAoLbUhyr7lotgJYZEfao8THShR4YwGX0bAH2sTvNh
lhRZvbT/BdiYdc+/vdLoK1CCMKUy6SvYWn9/pZsR32gNJ7WNzAjMy3w3OWQZ++JQy6MZ2j9dpQZp
zvASyKMPbcxVzG6UbCOkJGWpXs/lkKZ5u77Tw+tcIaV1+XMcZeYvEjt/gBYXPvrCx27Y6xe20ZJ+
ppgrvY3tixGRHuHGSLHnrYNqQ7/NI0YdCucNGKa+NerRn1p1T2TFuhgQ7CO3HTGJnhhmadse/d6i
/mtavWDaGhLN9F2YtoKD93Seesa/aFP+AB1ZAu0pU02djGYIqMIP5Pe/l9PWXhmISt9i5zHhNeI1
EX79kbTt58l0RZVts5Rl2V/+6+tVVL/2lY1MzgkCWI1twjhuopGOErt0ZGW9s4oNsrCbVP5oZJl9
67T0WY/V+nnAGqyS8P3u2oB7X9pR0dpVgNKi/jf3K+93eJ/fzjEmzenUtOCTPzni/CYNqoo+rPQC
1neWt8llZqkwZzY2KXQATJVHGS9jFZoEuct4KPKyV5741nZPQg7Vw8zJLTOBgsXojA1yDApI0zyb
dSgPRBdDibLiYFX7usVGWOiLuK6iB7fWmr0/EOalCnPVy7F4TbyiXqn5IPb4rItX6uUvshLq1ZIE
6vaiBUqL1PjulSHzpTxo9vPH+TBg9dkVWXdzsrSBHQIndZbszYeB1/68LVzYJU0SXdIJlRy1Ul+V
oY/GxGrTu1TqbOs4pQ6g7qTPVVO/+D1R74ruZNcSt7YNgwKwV6ryVz2t8kVrFvXF1rPigpC8uJSG
eqsAl/fzp/l6bPjFMm/Slshaz77ZbrCepUXU7+ajLPIvUV7AZioGT4NzkC3rRBvvSWl/Vfs4v2he
YDwLw/jqjTzsYWC9qR/IxM2vXiXbNZUL5mslqdOeUP5lu//vSwOICxpkgAaWCOZPfzzqjSOg6TCB
3BYNM3WlbttzUMNFhiERfQvWxrRyYe8Sr8w+Gc91bbZnUDy4BPSF2BHoDVGZ8+YTNsV3cwiHnS1s
9IpgTiwOuQvbpRwA+AJD3OezfGjLuyJZWOczYoO+frZ3ToWLRaTnDK3HzpYrI/4R6hlMWJafByMd
DnS55iq1JAbZeRK/ZbY4Gkw27ynw1q3QjecxFNFbPQTeNuL1XreqHr0xxxwWCJTi9S8QwV8QyK+m
Rfbvk//pLaJzZ18wLdpumpU/yqQ48wJmVUD0mt4qjMjhZlndxJVSpbZA8jwczXmbKrRqpcaxQ0IC
u5YylrTZbA3rojHETdRPM2mzhEew/3z1zN5yNlXLhoLYaEsIACur4hxbt/Q3uPNhmm7jJDBtXQ2E
ZQgokOuFL69eYcgVzpX1SxoJur4AJxlVx6i4DnHosYPgoO/nxajKXUmKGYdY2m/5aLabLG7bFQRg
zP1RHlw8FJIXp/OFDjNfPStZXh3wLkDAyFyK8ZJFoas3cpOPKCUYAMTDAnkPs/+86o7Z+C1CqvWT
cJjboBvZV2jXchGlVvRSCGxO8kTIB8xTsw2uCd3ZqAIP11acff/5/rjTKvbbnueoGvYABqNMRtT6
n3nqjTJEsaYx67PmKjkPDQoNnu9nTajMc8vhJiyrffYK8cibml2rNvImPIBNHyKqnqrturGkPId2
0pODzVnlSZx5eWEPffs2qGb11NU8dW7wpgRKuc1ihcyNsYC7GkAnh/H9po5jsc9Gq7iw4qQnQ5fn
zidY8XN5H4z1Hr2QvjWsxnimt7SpXOrH3i/FuxqHx5Y1lW4QY2VckvqtWRflPVCwoa5Lc/xWm+Ei
j1MCuETerVyBt8r8fbvRvgrTS56k2YyLEdLVUQ6W91CgQWisOnqyEyt6Kp3yW8s2sKSXhMpoDb6x
oRZrt4oIYCFOFZAwExvXAalDC47cxZgk5R7Z6GQ9HIGRVlr1EGFbufZtaEC55jQHp6Sim7EIBQf2
e4w8I0yc7Anvsfpftmh3er1+v714OKEftbAjcCcnkN83Ma1DVhj3QbKNNNxvM7gnJ8d2+s+zHEur
w2CZq78vCT0n/jUOCMwIAvxPQ4GqcLoPowmlDv7E1fa/h1NBYbVGsJN6hGx4+ujFbbevzO6rbRbO
2c8D+4zqxBucczMd5qujm1dbPYDDJRunvlJHeXZyNSfR+NzSW/aDEgkLox7RHAbbIyNkPs1EAcUa
AG1lqDralt74ChthKdPR++4nFKYDdqJPoRPhX81ShyYtVy5eqijLVlHsL1Fgrsk98bDYxjVKZ3iT
t/G4gr5CfgcPKuTB9J5lin1MpkOFWQNhEMKUSxEWACRJOuzInwMHmHb22VrErbz+85ra3EKh1l9z
AdO+kG74FvlJDeQuikdEQ2Kt5V5wxQ0OcmUZVccwd8zDOBTeJ9j8m0nirwvtH0O5uVxhqbUghDMd
cMw/X2Q2YUX3wQO2hcAktZw4vEWswViHaEkMD3/i6TBfj0ng7V9c17tj0We8tj2Gwr3bETgwPdAF
j9ECWd9ivu8RbGkoAsqrF9C3BWqfbDQnGL5M10fhXhioYIIcVtqlBD66OImuXrKy8NCsBtVm/sJ8
bf6qlff6OR3uqNVUfCHIAQgCREZmzoqK49jFIb6VJqA4WFL3keLrcCDd8IM5QL5Ie0nURqw9yXzI
15kPNpMOf2FRMyAlx3znC0d/gpvkbXPknZu5QISPA/uTGV3V41A/NYvwoZDY5oq/mT/GCGL3eDDB
Jc/bfWtF0YdoOwQmCjVHWeviUiV1s6zbYPiXm2b8LuKYbppp4dGiYcpoAXL/uTvqgaboFs7R5GNc
Ujr1L2OHCHtyB7jEM6qUqj2fvbG4KUU5LkzYEWdTScNj2UhjQ7ZL+Vh7TJtGm5xxo9QQIDk2MB4q
+5uqGARYeMFZLzymMTVCoK0PP7kGJwzqSzRB3LmSlxuhwqhE4RCdGjdmbDNCU0xG3XhtnCZaVRQw
hz6Gtzg0MQO093/egZCr6L8tUnQREK9cLPQRJFuq7fyZ3lh3Rdv1eeTvi6IWyTopsFDyozF+aLqs
ORREZW7MGtVcn6fGNsiy5Ibh2vcZCWFSmm7UMdC388csVS8s6MnFK6S69ga4Y3P3I50YdsPYViuh
9h+Y9MvD/DJjkyS3WR3mSwBEhHgtKXA0LOHJBub/rGS16KFHMnBOXDq40VCWqFasR+jE2WMF6zeA
RmNnZbeHWdjcmy6sHuz6Pn8gjNsASIn0Q21IalkjbA6N6dJR+7CCErgcu7w3o1UU6AQENlmMiXiF
d1EI+I2Sj0gq4AAb2wlR7NqaJ1jxQctzmA9YwyfFUk7cMaFm5aNMVmmXVqtWa4Hh40KLiAXus6eE
zZLsA99c1+ifnnRq7mOYBkh93FDfFNCel4lphdoiqs2vZOK+6WOs7yTuem/Q1beiyYd7B0yP2cm4
1zUpdhj1BRP+G69UcN+3UI4veHHZd18J32ZRxXyYrQ/nM9akem1Kl9tayJh1uCcawFWwwYFDazsr
XkIMnxveP6cqLmOC+4YXkD8QIJJGL+P/9HONp7TUIvC0DLFnqmRQoUWFPwdqTLq34tw5stzXenoe
laY4+8pQEZxSKsFaLyNMducquYrK7qTrb60eo76LUNQVZQuEAvacaGu/zLyrGbb+oRXJw/zp74Nt
dGBzmlEWV3csjnGLrRecqrxeNab5RB4Cr650z4jpovtojcZd1xTii4Dba512wWquk9hmodNF7mbg
e4bA8zLOrq7BNmfG18+Stov7cpkOxt1L/JRSftQezbjZ6igmXz0gY8TaCP2INAqINJ1A/sSBilkL
XnolwqGf2IFmo2jAOItAM2uAlwk7pAFDqMTTsYgsp0OmrdbbWlbjHtIP9Zi5qYwofMwV9vCc0KM8
N09xaea3TFCSWP03GEv+4vPBcl0QR7UWzUXPyy+wNfRn6GCfn8ooJn9r+lpqPmvGKVe8p05hGGDD
mNCb3H0L2LlWmYOvUO1k2gX57MYSYnjLvcrdOX7gwCMkwnrqEGY/rbjvjPX8Eda2tpk/9pHxRhVu
3RVXOesOkgpuS71LSzXdak0evkmC+iJxmccQvtX+YGiekL/VdhsmlgrcW9Nbep00Lnmr4CXopsYX
13Z4RxoVB5Y62A5aXD/Y5kbJFTSnwyB3bab0t/nQGEhLEd2Ey7GiMG57gbx1pA5exSGi3FnpNx9m
RCZzs5p1ZEHEhtOE/msAh/AYOg6jQGvIz3ZDYsS8OJUFoqu+u6aIs25p5yJksLRJ95iW60xE7THr
Cvvq5MPz0Ma3IB+qDw0QPcdD5UdNxFKppe6rn3Y3BvnyLJwqOzSdjcjbCbUVkAJN1FS4qPZQ3z6x
0GrRM5GQK81q3otaGuVHraPFDvotxVV5Lpoctc905k3XCpdiy/RBTFXflBMYUEIK+b//WOniZOtp
v/z7v/+BZRcfNpVVQwQK5BVHLBThlVdccJyH2nNfimkIgWCoX4956Oy6dkQzh2rvYHhEkEw9tRkr
5FG5rnILDKs7MJak7A5LcgRlSUgKTI4lUd7DxZepf06DBn+Jaf9Oo3ynjzpCMpFVcGrqtwDL7x+D
Ey3bqkm/8W/cReZn4Tpxiw6nbBYfHBm+D7BjdkMwJcQ1P3T1A3Ok5Dvic5U3Pqwfh6QOl9BdHuD1
x+9Z/ZpOuI9RNdqmCiDvtEN4sDrRbhogKrTMarjNCOK+zH//JlYQL/lpvxNE3DkVmtW/NygEqCtf
pQePe0W96kkR76uyrnexWmo3D8PqZdPSv0jDDFcGgvQL0p8HKuRhjxaX/b5khnoC9V74WWmd2Y8W
Ff4J174c10Fin/q+Qp5IoAmvkWndCrUQF92ON/N0d57zWk6pkAAz6Rwrb+kI83X+BtgeSgtvslrf
Z7r9murJ+vOGuoOEfeRrZI4o3dFrMP7Ha4BJch519taMbHEIg5hJchsNb37qhkuwdf2UQE9+SUMi
/VojfsyniYRq+KtIY949n+XZqD4MaISVtNUPVTIiDapEMBzVTgzHz88ZJmtrx8KLY/7uP/vCkm8+
loLLzyY29Npq6efA8XMB2HUerDtTo5s3eQ3qVML20L4HqczhR5XDI89O9cOzOmMRD2l1+dyuZGCT
5yYjOlPX8VZhmgxvCbxmNg/zAZahXW/GTNlVObx+ygL1kTDCftO7XnFUlIHpt5bWa08vvrhlGj0E
VohfpVncrUjt7+loHDFjk8QBTuWYRKHPGgkJHAHtq8O9PMVGhkWCXZqvDbHJSL2rIyQ0/sa5DitW
yOqjUs3wZAZ1fvIhXKyz0fSegtTIFn6eip3eIUkaU7WCforlZT8BIaUL9UzQfSlmJp5kmr1GOMR9
KLJ4VWJaGNPYGZryM+FpfRzKSmNyR6fbePnzWAERliXEMxPq0x7KAmCcGnUrDV3hGyNpqAe5fApG
Zbh6UfhzvjzkmrIZe6cH/eRfEUm3byfYX460uuaoL7D0Bdpt3a2wou4t9AhzGAq9PYS1IEN7jH/i
3rFwnYSFyhT5tRVRdTX6TFvGutve3KiCeiYSfweJKTh+3pHUcFZZ7ZpYdZvqgvQv4gtdLQe0FbAQ
M9UOV70a+8fGbsRjPHZPpmj7V1v1D42uX/UJX6zKjAqHhgPCISu7qThYEXt2WC1lFqycwdaes9bp
UWdOfOTQIIoQD5m1Pr2U5pCTsmt1pOBKkmDImMmoMG+2FxU7JbTzPcqd9uqmAANxNDpw6DrnEBjo
0xj0x+dq0IuXyWK5jyxiaAzV3hp9xUy+blBwadgPRIX0d0rbOle7772lWZk+6UJ6Rg2UMT0t1LdS
q5qdreKxUzWFsgu0cE6SGWgLM381/4aG2g7b2KvYZ6Zf2IW+OYG5tRbam3Qq+ytIqIsgM5Vza47j
lZnzQRbGN3UY3AcBrHHO7UAuZ8w7S8ybXY7qURhJla26ri0Pn++P6rMO+E7bP0dRhJjCE+94Vg1b
pfLHjeEL9eYAM5xEXzX3QY0VFM6RtpsbsvlavetSv7jPF4qksHdOhBZBGW0SD/OaLXdqX1iP8pur
EFaZN42NyQPYaJn56qnx/eqAINxYNDMHJClJKO3Uz09K124+f0h7YGw71fMo7LspkVVZzfzcKpLx
oRl6QkcKIq61pr2qQZMenML2NhY87NNQ8Ou5aYM9RmSnX1mFFxFI5HKMeuUqKkjFHozSJ71S3bVW
yvwEQ7k9jC71QJZl2yCI7PN8Fib1X2exZnTLKs8QUxbheyqU4cJ/rT83afYedIZyDHpjF/Q4t8Ax
9B97iBvLwh29x/la0OM0nOCdEC/VziB/C9IIhhZtgcRLFtUDh27Ri3h4i6ck7b7uxcqOGfAG+sYw
gEkIgGRGbwogA0fNnmsvvNadO361rb5e4p7Wr8OuL9nqpwIzQtq9qttIXxeBr7yAZS97aY5PFbvW
vc3VPT+h8mKrQ3fyayQiEPbrjV5r7K4AS0tW//Q2lENyZNQtqU9c+W6E8SeO/se/gDVWrkGMQwbe
XyJc8soh0j7QSJGCGWnOeT40Pkm+8xew6MTvysu+ELWLOtoutEPbgqUahduQd9aeurlJMgu3Wkf+
WFOzJ/45sntCJ8EGmsEKzk1YhQuh8OpFFqlQ81M2P2/8GgUqxHonYzveRSWGGxLHnusQMQvwgQff
0rq6tmX8te/N/lFTopbvI7Qn0bZEtYxjfq5ZBA9tiu209F9S5TJTProG6kypuWzY/rnMQkASJXkC
cWLVrJcy8lL8TzLnGBL/x89poTAB3zqbubMs9c51FxDoUr7/tGIZythvVKsP13gHECQ5vdGpIl8y
xxluHbd6AcEJ+5o2a9bMrI1bDtFzHU1nwXRtPpuvBdUor4gpVkNGLFwz2czM6Jc3dsl+vjYXNmEp
uXO6n+/CqGDjLoeOlM8yOMRKbWwspVGfW7gLidbE31uR3qRlmsg8G/04g/oNRKoYi5RrVGnpCqUp
aIPp3oE0xxfq6nzTDI56MBj7Xa2+aZesTs63/KlpNWeZuf64n3GgJhuJjFMdBwQWilIQv4ap5z87
GtsFdrVfErUISB4e/Z0PPR36igolWkBWXniN3520a9Ob1Qnejzz508GJc74WN2RrkUPv4hQQYZco
/Dt9r/tQZd6ldDqDjXPyIFe1dOmUfb22Zau9e4l6TwB77gFKnLMpWdBFF2jvSj5ROZy2OqMkrBd+
Mjl+V4bycp6PlaYVNyMF4AI6e61lax6GFDMZjCHtrfRQ+btpiGbfNH9qvrKpq8L6OXKSTlemLyUu
6XCNN8pTjKBzFdoUCKUvtVuJ8xWPEkgadocPmfJoSAfOj9+699Ybjoldx28wU9I9XmzWKs6V6G1s
R4zU4becPFOWh0bVB+LWC6IA27x48jT4/GFWGEfFr4eTDndtrSq3QUTRyVU0A+tl5JN98EjTpW0Q
OxXnmprzPJ/9fahaUu5gNZ/NKNt/lm5QDLIXXD+vDsOCH7XpM2MMq6+MHmq4T1dnMirQiyw6UbwX
5zBBRqsSm3EThThoJj2EqvTwBKWg/BZ+uBM9iIKDZcAXZktLoNH4e+c1PQmyMr/HZmjuHAo9shic
7gJJH3Wm774pRZbuymn0Y2Fbf9TDEUKVky5EWTT3+WA0igP8WZFhzhN4UdRwM6YuEl071T4Pbh+z
avpoxYe6vWej7l+ZdmlM8HtAlzSBfAUAzcNa5hcpqdiobPALG0zEYXRGKEXL93rqjNSpM+K9th6j
rNuNRrjFBKB+0XzLJCuvBYKa4PlSBr9c1+L0h0ztJ9XOGEJ9jtV1sVDTWJxFUf7Ie0tss8w3t63u
vP09FHYjpBOFV74Cb63gYiWveYaTwf8h7LyW3EayLfpFiIA3r/Se5aSS9IKQhfcJ+/V3ZVIzmu65
Mf3CAFjqlooEEifP2Xttg9pjW0z6uPZoo+yUXyAQOdIDYQ0/EcyNAHKMc6TZH5MhsJ5gSP1+mZiI
F3F/Z5BuP96ORqdBt2CKtduL/uhIEUQXZvY2L8Jqi1Alr4hk2DB9n1/oEMWvKVFNjx8CmuiRcpPK
gnGAplWkQyxopp4vWM6cay81rqF7EKlfPPEIyq5TMe4GeeblGkqfePloS5mBGu9pUxdfM2+r3lFj
PvW2qxffjayK9pptIqgr5iKDQ+CF+8ZYnqbYynaVVhDiHHr2SjhpsyWOW7+4MG8J6CCcO1zMc1sN
4bmWL+pIvVigec8Gs5LwNZISybmsx5Vn58ELhZi1zxrCNB97cyomc+vQiFzjAA6/tC5T0zEOfyZB
c8sqf9iHOXVaqFqbXt6u2b0tu0K2DijX727ua4dJM6qDg4zrOBT9eB9ddPpNNYdAwpj5oqa9q5eA
4mZnexb2nKz//V7r1uL8qHmXWfsRx83HWbZ+uViXgyHYMKtTge5kbcbzrpxi7TLVQ0X7ugdmhzdT
HNml8rdGxlsGAezbVFqPg+FfB/JHMU5oLXfcL///n4uTOvxsCGbCJI3S+nEx+jvPU1f373bTt1tG
291Fy/Xg0vVhtK3covwE2+c2xtxU9pRk90FohNMCpDkVuj18yvNDLu86DNb+oSh2IVXjJrb76j0l
EX0jOlccRV/X72NWfK61wKFnpiOmab16P9ofzSKz3pMxcaAWZs5KnaaUdauo1ymtYRwPWTScXeO1
kCfsb+RLkO/HEoPtc8TF+VL1mykeQcsyqCN/vkNXLV96s45OoYDChkuvfZ4XoC0lck6YXx7lFgPq
18GbmlVdWS6CHkj9cPLtzn9SQ2+s/yahA9EThReufnZ851Dr0NUtCOKAfdkvWiIJjy2Wco9cHYUS
BI3dPU/olk7oX7gOs8H6HAzmitgAdKYD0j+/L8tL0EM8EplPx05nyKlEDsIydpgzoRc3laT4RG+J
3Ma1nv/LyoS/88es3Bg6IbDLTAatGHpv1TuVjjIzjtYB1svjpAfFC91C0s2dO90JKPN/PYpFFD7e
S9URLc9NbSzdgZvtrK4/e+g0cHELpYm8Oo0oPYi5/OI2Qf2Vv2Ify24Pxs07Odcezzb3UPY5Vq3Y
AcKWjXzLLaxyys7gugijereYsqDwid7K/rVy6+nqOLTSINo5p1AXCIh91DBGuIlq5AAz+8pVkS/h
2Rn98IzUVjuL2D6FLnaBWGrcMjva6yKuL6nS4QGL3BRlACIva6tjFfjtau4ivpA/5ymutrUNT2pv
LK9iSJon9R3FBtSRx9a2m4idCsHxuM74Ux50iTOpgzECfNfglltB5HMgj5U8s+SRelmWgHZAHV3U
+1CrsRn23VU9xjKyf7e5Y5H6kunipZiTnDk1QrRB0xMS6Lv+Z9hlK1ak7juATrjIeu09D3Ok7W2H
B4NVt+F9LDsLhpEe7Uemzbvcsn8t4Mq+dJP3a6yL3wdJaXEltk9M/otNXDHXUc1ft/w5OmRnDOmy
XEREvpZ6O+hCHJCl92Pycxync2/fRBHS91aH/nSHOrADt08ZmofZpbX07IIWnRU71uxhkzKe35Yx
6klqu3CldEP5v0/DOR+e5z7cqrYfzLrlXC76tkqM1toUPXAHAD+EaWEPYNZvfTDg5r2qs1g3P2Rl
wApnR/n0PA5miZ4vqJHugjLTa7BpNd39rZ2E7FSBrwfyRR0Je+CqSY0Z3KnqsvnB8Et4/TMU2uRi
pgWXg7nPrGgTp0vxPYHatbazJHryyukcY2cBaYrcbD0OpFkKCBS7QfWDtCQwVq0TGsd61mBJ4f2/
BoG93LBq0BuVSlGzEOehqKlLourUyOcSA8RyU9HRXZsAEh//QPWDoHp2mpBCTeq3lGxrrBtjDesu
3sZukOv71HIJo41n8vNSfLjE4tw83fT2dmYb5z8vCx8cTB85RA8GnJsZlPkz263wrI7Ui2Ha6SEM
8ltrTNBVSJjeKpOF8lcoV4Up+g9lzc7z8ZFhbyFJp8RsTw9eX2Vov665HHAG1lCviSyI+mPeWq9l
mTnbou1cLvWsfSut/rX3xfKVTVfKgMWwbqEZdDfNBUiaDChrxdDYt87Jvrlan74sEczDanElZpZR
FLO7EdgyT0gwcmffrv3zLM9wwAZ3YUXeqYjdZyOJms0cB2V1b8xooY2dumdmv4RLp6JY0eQOuh1g
BHXhYJkBJi5X+zQYsm3b6Mhk5eBBvdehx9lWes+zVr1Hj0FoLeFRUzace1MM506+qCP13uSZvJf4
9J6j4tB44t63oX1SMwuYY/PTIkOyNc3sDmpwwSdItWgTmN4vfJhUNf1G/c2GX4srD5y9qtFRWdcM
g8P5UcH/qdtVLQ8cO0PV3p3N0D1atDGvj4eM6aR7zJJ9HJff9Tr8saS+x4pmvD+WMYH59ZtlZEiA
rOB7D395BZrIeqP7MG9FtuQHKS4KlpAdTO9i0tHL7RwjIgpJ5T4YwRLsI1Dib05rfVJ3CiPfr3Y3
E3UZ5vqlb2Q1RdjSOpmRya5bPT20NMZIARjtfWrAUQvC8DVg3vMh7CHiQZeFS5LTBTaCFPOX2Wdf
2DzsZgwL6v8vishfdU4zPdU63bogTK2tVlvJZ/kn9Hn5USIQeeFjCgjTmPuTCQzqgzVPJyvOrK1b
d+bGpn4zdqXRxcSBj6+kG0KRt/XyE+jeleTdfKlAV+24+Y89srjdzC77xfISbDWpM95/N7UZU6/Y
gBzUvyrOCoMGqpgvLYIWOj40x8n322pVUB8TOGtp2h5EG+OKiNAVNkwnTm5DmxxPdT+E62xqtG9L
M/6EgBR/nJOg3XYtnq1+8S266CI5qr15Opkh+28gdShsfLLGgTJxl6PVs3W92TdN2EjkfPds9iAA
mqKpd9jHynVuTta7roGBZljHxhVJBtncm4l2m1JJK3G0z7279iPno6bhLJ4o7t54tH7ttEA8Q+/6
5MiqvnPyb1o8dAfD8oM1orjmXBfB10oWQ2ki9v0s883hng8SI4dkZDoutQejJcjdg0WJ+6jQO1mm
O6AiHDMMj/kYxXsblcV+IGxv1Y619aFphA1YbHxWf20DdPAWjfLGANi4b+yxfUt69zbY5r33gmgd
a7lFzeFNnxAn7dmt5jcCvZN17cC/62TbDidVdlWnc1Mk5x71z5onRLR1Qr1Bkm/qa0WYjs0q3YvI
gn9fYO4vPK28ufnldxEeZ+0V1Gdwb+zAv5dJ1eytMnRWtj0a3srKI/6yMOQqCntGU43VYOiiaVAu
1g6DoPPKo7Z7tloak5LlGaRpdHr8nydgxJsqCr6kiW9+lQddLx4H+uikn9y8OrlZtTMH1/yw9EXx
Is+UhjVts5VexfFTyKMbmR1k204uZqqcVe+1Pb70dCAPXPoER+AxTxLu689auH/sEWiJe7dqeHOX
2bsBqQ/uahMSGl17yKayWU1WaNzzUSz9Txt1894eZh/ugza028LViGg3yudoiSoEz8FvfdkfpZlR
2dk2xVG9VjDDNjKsQ+HM4KkhzjWBwyJvyMBADJJg0/LsRb2HZ06s3KzHA2PPyRN9l5fCgtNNfArt
BHLk5l1hQ0XNnWmbZXZ/B7Wf7aBpDI8jjOLDXYURuGKwP07tdMNczkiBNs5hrmf4mCVOscfnz7zg
q7dkUnNUv7tOjWiuL2tGmoi+Ycdqezotzda0zewUzlq01kGJ35hvrCbPsp7QFtpP6ihdtJe4BHur
zqzFrg7eVJjNN31GCusyo2BP+qKG/KmND78Zyq2uIQ1Ssj1tkVK+SmjX1kDx4hoLyEmduXZOAQI8
zaEjmsPermxHR5BF1dCU43cyDXBUtYaza6n01k3eT5sSBg8SYh4e/PdQ19PMhqZf4Y8SmcdvWVO9
vT++Awvr3v5P14GV2tvMs6jWgU6qFHSGNCZsajQ0EPpxvQCcbZkWyWZkmlXmNobU9KSO8BOVT5Mv
DukIjFcJEhhrzHurtvO1n7WWu8cqZ1zVmpMzsxBBAlFqxvIn2wKqNyC8BI2CYxxxoC57AoEpp6R4
zrZt5wSC9bvXme4PX1t1rdP+oLzH7YoXcx1qWQowBd26ZTAc8t2B3CnQNq/gAMLV4xellcJwpVz2
pl74RMAtHoBXNIkrrwlm9l6VeLNmsVfLSGvqv4dNpVJBtbbVriyGJY/NZlgA4PLx+9CNZm0t4wZO
E+FWD+ftqDHFCR0kuJHU4arMmt+3ucH/RmfZuPpB6yFApQuYue428BPkOy5kb7akByAXhHdKsdqm
QxJ2dJLmPchGnTQONNhqEtzZZKo7iU2fQjZRVMuk84wI2StODkHV3Oadj8lPejiC2L/Nbewckzmu
br2AtDhp1TYozE9gF6VhSpvhCYW3Su+GKytvxN5F6lq4tVYlu8erEri4wgq3PF/LXZSW877Oq2Kt
nBVkhBsH1EwG/WKfvWI6WXd1NGr5fDR1G41n0Pwa7MH8oM+ZeWV39IthaXJ5fF5d80bTaTiQ0Wc9
zwjH5dTO+bH1QcE/Pje9Anrauz/sYmA7oI+0MWjJBJ47buHYFQelnmM3UsBnQ8CrTjGh7R4jdL1n
AZMKdPXVOhS5a6OXgbWVkEdSlzMus78OzJ4ipQu0td4tv7JGR93nlu1lZO+/rvp6/sKq8x5MnrfJ
2rTfZAXMMFZu78RnKl6qrJnuVZ5v40aYt8fE0C3tLVe+foklPS0zGuNSDdp0Tutvaei8lHA+38uM
3a8WVf1nmhyy50n3CoQrjhbhNMHJhjM6osAbJWKx29dlNzmrgvvyMV6aQolpaXBoW1V3UUdRTWBg
LN9b5HtkA/zrp1kQrh8TF2NxUbTJ3ynIjF01pIxKZ6yGdmXXhx6r5W1kZLnN68bjOWVH67DT3M+5
Nb3Z5aT/MoM3AeDlNWeKvhYaw1NA+O9WEbH+KPd5HE0XQ11E+FAGrCMu+4YQLLNPhqfE0EiQMk5p
pyrsCz3LdR+4iEuavGNJUXuHUwkL6pLMVnuBcfP7qIIBcuzDcV/WL7UUOS2xi1nOeOmk/qmbhDpR
P/GH0Vy5S9UctLIs9rbF6R/bXUyYLVJFOaJx7DF7dnOt3AMDnbZ2o/cfmwGSlGMQxpP28fAx0Qkr
iL2Acar8qQgw3hDJ212Xsuw/Aly+TXnsP4UCgkzmA9R0mPivU41yQcv9CXcetKkocT5yxXK14Q/e
GcJkrwesfauPRfCxbvq3Mp/huPEs39n5zjcFYjwORn3QUhie27HBF+mmIjgYlFgvo0mb1hPNXZ11
oz6SUezvzan49kdIooUMLpI2/gb+tnuuJWY70k1yO2eiH+28e4+ywN64hpPc2rBuT9gLR/RU4Vcz
HUDF9yHqOt3yv9UJGUTTGP6Ms2A/mUgXpPSvMDKmXUvRXCxryHeA4H9UoVNBhG+HdS/7kFPG7kuz
Gmtbp4txxJ/4Q/2Xk/zPZ7P7+tCvJKSsrsy68o2dlg/JJnIp/7TFiq7qBfpvfJ2bNF+5U5hC9UvM
J9MhL0UN5PxiubswAm8aiVnUC5hupNqmLjdWO4Q3tV4mReNunLDX11aBuaAv+Gx9gn9eldUqR66b
L3TE+swu7tDttU0wskmIGqvAO53NJ4+x4UoEDSrObjNrU/bkhiQs+yYho1mb4dxsDOQ/duGR5Qsn
dW2GNeGC8oJ/XNjGNtMXAJMs8quUHVF29bOiXolSYNTw0K4m2Fk/2P3SoO+Mux8oJFZ+GUWXUSNW
waubZTNkBQMa+bzpMu2pScTwHAjwEK2IyRTwKCfSIRKbMaqYQMzevSja7E29n8v3C20ejmVkeNs8
SBYq/yE+OmhD3izE8d0INQ1nvb1KbO8sjGKrJqFJWDFDrZCTyxq6KLXXSW2qH5ugihsHrKnVY0cv
P/o8as5/XvJB/Oep+sFcwU93CnSSJYaxjUiy4ns3kF+NkniuF1SRj667O5rBekhTen3IBg9zGRAZ
gTqSJ2NFI9TkkpZSg8cyPznrYUQsqhZXtcyOr56zDDwK4xDDfxfvBj38bcCV0skDnaYS5lTsE7MY
4smG3vrBINobiY85XNXi8edU/RSd6u+fmqTbAjKPme8C2EzMJHrvw7q4tbWdroxwiN6TMM0AXBXd
Rv10yMEga+P5oabWKsCboumV2DaCbmzN/FOCiFtXOBencrq7UVe/FgvBTJ9q9o4GNhICWZH/aXM4
PCxWVmeOB79xnR1NoGCN7ER/7g25KUdFos5GzkzZJFNntPMOAYMLI+0vgZZVN+qa+Ni0BbjfbLbO
ZkCQmnog2A791UibXtX7jNpIR65072w6s0kPq2ye2f3fLTup32GWzqcxnkGSytO0Y8ifet3GFtBv
vdLUPUIJJv7t/IMXKxQ37iBmGxHOrcEIo30eBCtPtrlR+nbol1hJGlhcT75twALMbW3lt1rriu2I
eYxVgWoqszJt1zQkJBDlyTzN6XmA1OVrHHfEuXjgPKOmjV+LuS+PFc1UbvPwLann8ML6Fr8aJAWs
bat8se0gPvkoxE/qKML359bzHXE0g2YpJCTJ0AZoGAY3w0u9u6gJLsr5xd5stzmX8jachP+5q/L0
qTYLHxUVaCOuz3MdF4KEH0kXNQp3RZR49Z40k79LKoo2NeXQKgwbUUGeCBYf41CmSbcn+Y3fDrkB
tvshXam9GtLjgSlaw4jb5smiWpW9n4gju9uQL6QOz67seqtT9YKJZ+V9hLWIUeya/fsuccYOuO5M
ocG++WtVazo1e22fAuJ+tuTNWJLxzpMpzPz8VvpOc85KGNBka7VTQXHsBMlVT8TJdezvhXyUWB2B
dniHAZel06dO+oLZ6H91NHp0j0v9dwnT0jAM5b5GqWttrwF4nsXDKuud7//bu/D/OBfIeyAJDvOc
5bAF+huVC4WVRt+O3kpXviZaUu3/jIiJYeIx5KVPqrVua2LZ2WiHgbu1NGHY0Kq5gZog/G2WYAXl
snt4o9vYp7a0Q8ZrYxcf8rb6Vfd6dVNqM/X+Q3c2pZeW4Q05rBX3+bLAupko5Aaa8beRwCWnyN6q
lqurgEp/iq0E5dtc+dvaY3HuiwHXchLNJycN2BfKnwrRPGmTc1ocd7w25jKd2Gbt1Q7DLy1SaMg4
XlAjJq22IZyXslw+Awg4StA69HhlOuOQBizurZlQ4VrV9KGcxc7r/A6KurRGIva9TeEwhrsmJLtq
CCkZG6dyyZSin6R8c140jP/guLH1v5tNAp33JATP0F1yqJWp/T+oOnpbZa7lWu1Jo0eyR2+IOSJM
7TOxWMs1GRuDVuiyrIBDJJeogZ0JfMI4KpeyX9Cha+eyWhfuqemM50Y2juwhyW9Z3X9TZ0NpZzfN
H7+VafiGwrH63OlHAKas1RxkTTt/r3rvvUvH+ilCtXFOqOoY8tvxGoG4jI9oV3Fu+q8OUp/T0kxf
NZzhAJkiaHexBTFior+tmTsEUP5uGrLpmJBatPWG9GXG/nTRrXGvVuTO8Niqdp0DodqoCXRYEJ6j
j+l80zkq0ZsQbXAgkKdZh7XlnSbHocGxhFIwUBHWN5Zv6aAla9MFGw+NsXwzMidbD6YlniE/Rtt2
qAeqVVTLGXaIqxN4GD9dPOCF8PU3gyAgx/4aWq7+whgGd0CKw2acjRepOmJwiu6Hta595tn2HTdp
/YpeWkcJ6bWvSO7NXYvX9Fz7QXpwF9u4DE7onkrDfDWKpnwCJWhdF5tEc9ava6j0x3ZZaTuUexUi
Bh5rrZcGcBtiNIsL46CRyLnUdNsLUxXZKO20k2kTmUlmY/Gk1F2AWSh7cXDTU4qTNUIRuWGJqyv1
A8tYEMyfCuj0qwXnzTV38LexUTJ3vbZo8D1IC7WIczARE2+TwXNbNu4MV/qhZ+DiWuF5dMOMzS2f
AoCN4kqIhr5/HOlSOFia6NWDtMoOAe67fWEHxF+JbL62hf8lKLv2qi85ECwXHez1cQ4w/VyYIGXk
W+oFHJ/8I9NVq1v7oqaYbTLtJyIZT2kx/5IDrbO3VPoz+ekH9bWUVe/sKhfqUgT3ehPFlvla6exS
SNb59uj0FEnAFrrrsZRMAzDFiEZPb2s/wzr9GPuNDfWGLIiMIN2jy/DiCvbko4fE94cGfhXBE0xz
s1rVvUtKXgcSJDfd4Wdo8tD35wZxT4cxAGDXe6sRAFpinz5kjf9lztLk7KRdwryFIxPANBF53mGR
IhuFmJyl5savvAgzhHSONXUw7M3c/ewk7nKIs5kEq7gnbJMalMY1Kc0EPtnku07VVGyZb2GLiwxn
YjMugBuxOB7wk40bVXuqU3twh80AGeuWOPZnuwnoMfc+WYrWHBx1HaIy/LpoO1UjiS59elUdM/Vi
liG8BT0JGH8XH9IoLb7P4lS3U/7NW6iLrPTMXjt+rXHVnSa85KtOLZVmp3/xgPZvllB3zjpct1Vd
Fp8dSxdMN+hxzy30S2PoD71jtWi7ku9qZNqBcwHyudx0rameuigjHEMLWGOc4iLmiEK3Rvs0eM2H
0A3bnZMu/qn30uaAzgleMX1N5GpwfPSihgdtLsitUgId26gjrR4HUtH1x4pc+dexpeQygzbuj75Z
HZHFpiht2zdl3Dfc+xAj1lUQDPVSaPHnNvGhj2bDEwUIqmMhEPvLo6iPoEYQRnGLXfECs3y8G9L/
E/rDC9FSJA4FyOkL3HR7evHBKc4n60IL1t/yN8dvtWcufJ+I2x7tNi2b2ktHN7ys5/xb0rLi0V52
7kOFasJYshfDpVsQzkhUVMktMJM/TscxNYmNknvzaF5qcPts/+gYILjPF6YJdNrIusfJNNJyPNjE
DV38nohv3LiI9LgI61JbLjeQYPoF0BtAEuWmN6NcIqJ5SLgVxYsh5uYB/PIYta96O0fiV5RbF7Ox
5Fn8zCXGQO86be8/du1zJz/K3ETIIhF4XLQ98Ra3LGyYRmCsqHHv7ScHOhoxBc7Z78YvhDV2UDd+
1FkfrYupR/mbF/YhZe151EeWGPPPFCXxepYKDb4WrGNy1KJeUA3Sl4HbhT5L5stWuX4XqcjujPgw
e6ip1Yw41hrKp1iunDVzuVMUNZ8jvRfHWPO/Ib6j5ydfVNXfByDzmYp3uzSE7eNEZbBPC0avmp3g
V9NoNZQRSuD/XZoZCnn9V+s7pmzAE7hKfRs+19+s7x4DkXnsiSCJkWBuB6nynqzSvdiF+0U9/tKW
TMUcJu7KRkiIh0boOvly5nxQypp+nvny/GXcmTSjgLnT8tZ9ezw4LjniamntAL+T1MkEfqI1S0gN
OMWqKgn1k0eLfE/RtEryGs94ob3byJ6vkZ+d5VftvcmDeasqJ6v57nTxJwU1AC95DRd0C1kSRrit
8SbZKUwPuddB1Ejounrh1iCIRjTTWq9ISqRhWn+2LIR9iKTmDerVetMuDt0AJZygUf1MNXPDCod0
zsFWAGyEwMElCK6+m9lAiVu0s1MATd1r/FspX7CplZn5NW2andd09SUnF/z86LZNSY9RXzbKix4Q
IRnW0U7vmFk7BqlMD/6LOW8e23aLTejaCUM8sCnIS8mwTpnKbmgt2Ipovfj4w8lg9FaIc5i1xKNt
3FBqAbX1X9Nunt8inrybBuDHLUxb77QU0kNhQx8wlyrZKFmyEiMjVi/+gWGCL/cvBmVp0/ZtT6ed
bJq4ASEp/JWikJo0K0aGGTxb4h60uhnt2snjExzm+kW9tGL5pdFKWZew81ZC039osLtBD5T9w6CR
Op71vDC0jSLyk84e4LabKuUH7Nxbtdab3SB2nRBflyaub1neHxvkoRfFR2B4l68qTTQHmqA+uMWm
jGUI7bCbSJw52B7kll76dnuU1L/pRK1VrlWtpDy06sispnJt+4nNGCK5VM2Aa2SMrM/qKJ1763Pc
sE+Z2uHiyCVhMmbkhG3ySfEZ4kDY16bzj2Y5to+FrBBkiWk+YgzlPFimONzRjfiknqBZ0yVIopmg
ybeMERRjiUJ2R3D2eCXZk2mF4T75Xg6n3IzKG5V0Qg5Vom9Vs86iiXqZQttfhfT51pPXDW+tJcpb
6DVv6ky96LR9tWZ6jXKX/ILCCPcaA8dNyT75tRxpxD8GQRYOMxbJQcq0AtLXQg/7o5+9N9UEc7L3
T5i4wi32jXvQe/4nHgXFhtDx6j77sOoGE3kHOJ5vid8WV6h+OvAcjlQRN1aHhG4k5RT4BD/W3/TF
8p88xNk8rLtdleC4hsFR3axlTC5E/comEc2LsNTxtUaQZdQpHiwitoIrljTvW0c8WNpU2T9QRd2/
Xsp47T2sAI4D1J2lkWLM++ulbAydV/N7lCc3HKtL3QA5wYO+8i3RPZk9Ilwi5gqai9VkeGd8q/GV
KlhWuz2pZB6+3jxqtrNCmvU5bhtXQ14wKzVbEdczTU0h4zqRvRSBd3GlvHfKLP5IDLNvKgAVmixZ
+1YYcKHaaV4/TFfyVMhTcp5AnGtOu9WJVNzE7Zy8qKPIKJKXLim7tWHET3UNqly1V3zEQ0/6Em9D
HwXJY0fJ+Nle90ndXUY/sm+VizXQzJwAtxGG0XzpfoSWFrzmXt2z1hfM70d2EhEUMDzdZnyLq35a
CXk7MSDT+PXm8R/WFEd2Bv48neT3YIEXA51mwpCU7YO/fg+uwyzMQoZ1SvGUUsQUH0ezsn/Z5glk
Ki1d16+ukJmyr3TQ+ZR9nvi+5xXbbgClFjq0cKowXQdEo1kTpHN17xdRuaxaqBzXmSQWSC3VRoma
/YlIx7yIMSuiabcNLT9ifYA+ZbaOdpxZDYTRV5/wt+mHqB+qnWc60xf5fojbYcVDCqlDi6BS7uJC
r7SufRb/UvOPf59pYeatMQF2p3Zc/DMOEfSsU+tIapDzOjRixwI0/OND/r8AGr6t25K/Gbgg6HQF
cfuP3bydRFEllhZUYdGTp0db+8JDf5V4wrtatF+uhnxRR+q9iR4cxRm7EIoyLXQ+D0z4b2rn3iGC
bQkyPufsOFUM4JIWMPnaYdoD+uU3QcFzDqaFbRkzmU2NkokUBwCLm0XIbLKoilY06JC8IPpdRRO6
1i7615FfzOe4JRC7JOUomhi9DRRwW69d5Pame15IvjlXjrNcxxKIv4RgjbKHrI6ARC6rzC+eGY32
21oUzl5zu+od1Ca7zD5kjziV9XuTk04s4uLDUHlg5fIWDYHwiXEnGri06xjHPD3iJRfDwbYM5jJ+
8UEfBuebPBiZIh2WsEZSX4/3bumHl3qJ6qe0JiNV5NoFhSh9YcR5Bzcn0kB1LAP9UzWPyec0t9g6
GT1UTrZEIdSnV2oyWsZmgYbTcVZDSmTMpGBnpECfO80r92M7dmt3qq1zO3oflH7HmS1n5RhosdW9
TbdxNVeJ+R6SNoJhcvoQm2lzihMiihkM+qt/qhn/djkFpuVZ4FgcLFQWXiFfrp7/cTmNs7sYDvay
E/C/+J7Vbr/Lgzrga/LEWsrKsmtlaR9EoCH3QUW5RnA0f4lrtjFp2+tPczbuIWVWMCGL/qm3qnaN
+z3+HrbfCybdhKQa/mEuEoxYS1Cdyjb4YrRifsJCPj+hUTLQbsgnO+0Ixp+CMOaifI8GeoeoTI0j
hthrxtp2CnELY8jxaVa57Y+0qjaBUdenZBLVc+c3PI6bSDtA5Rn3KfrNyWXTENbUs9VsvSLdbV+m
SvNu3mT1GD2xZmZzlmyALo/HISC3rKbdvZ/0OV7nRf5ui7rcNUv4qzRahzuAa1CfaB0ZftOtazCR
+CS04qEBmue5vi55f6c7fqwXV/9APkJ5wtKUPCpd+f6MDqvV7O8tdQ4FqfiBZevWWSJ49T0+SvSl
oMEzywQqwLN4NdbYUSySOhPpa8roh33zW+wssa59pv4vUM7p49HXhm4d5UDSRYtHsocacE1qwCWP
kb8TZzUJc9Kn7uuEglSkWu10/btQu25cdD+qLpn+IaXA+a8LiqUJpo2jW8hFWJ/+9riNWlAaXoHz
06KsFq+pRqaj3vnO2ZFtUXgHhJO0hEfxD9vQEpQyI3k+aLIfYKE3sx4uTm9rpqN/z7ps1xqdfw6y
nDJ+iLpNGJbf4iqu3sqJNduowp8MCxEf6NN3z3Tt1dD685OYsy23NMu4Xg+v4E0jsjmQGTMKw6te
fNFTpD2uU+rnSaf9Q7Twi+aG2gd36Ag/ZSgaigwO5QgsAVtKk+/V/rmd4RIMmcaFyb04tlZAFgir
fezlPgNlnvrqNGdsf2/e//e9qj65Pw9QGapD+gPWLuh1UBkd628PUGex6sBG33F6bJWz1jHXDZrJ
9ygcPgWVdI8xx0Jl0H95FIBkg6+jGiWFn86udGT8PrJr5zkOk/daqbya3Mo2vs5sWXN++UNLEmRs
dvceeOAqBmWxlfcTGcJwfSP0MY8jrJvrKNazDdFEbnbtJ6JlMbgkW4Ax+hdnCldCjivyuEIu2fjN
XQy5dzbsdi1YdVeai8p1vVQLBkbIBZNjYb23rYt6oSCyL6EZgYa2gmiTpzPM+1FW3W7+VrjlJOdX
4sWaZv0K0uGqZvP4hje45HLaQ+yrDPp85ynCj8BYqV4t/pis29nLnsEu+wfTLOND56TiUOFQo5vP
nFy91EP+y7H94QgItELBVdSHzE27+yS8kGaR/rHVqugS5wbAXkZVOz3C+F6JjB6KI7T/I+zMlttG
umz9RIiDKRNAxIlzwXmUqMGy5RuE5bIxzzOevj8k3eX63XG6bhgEKFsUCeSw91rfOjtJ+aZTGNtm
XmO9ZYl2IC2twkfhEefiUEYVNVeNMICZaiCPL11dhxss4h4BFP/n//3f/y8ZDU7nH2stAtpMuUSK
ORYxE57+B9fXCnRq1jgVT8akdF7W9DyRkGksysa6j9nRi/x8H1LxOb7FrWgOVZJtfJlR1iij9yBp
3sepCD6WJwHz77ZOzXqj9jF5m4GqzIijykbL2NP7RyezoNaKwR4vmgfF08+a88g3/WgaCNDxoWnb
vtIdhJyRWOmdFzzjcSsPlaHPh7Zb/Iu5ra1TI98GtsUm0qQGmI9UYwp+115QxfxcdoO+6h1Xsien
2RcKgx0/0oF5QLqM/u4we8J7K7Qf8VImml1xKxIgX35lBy9IW/q7m6gRn1laDDRAButYwzPdGYPE
Y65X0ZeEXRnW5fIiZG/serK/H7ox/orzaTxaVuXu2J3RdCwqBxkwF6C67rzxmzBsQaFwFq8jjvUA
jNeqMM+FbllYbLTnBKM8jm39C0T69qAjRfamT7EBXYMfIxEbwbO2HevuWYvR2FglJq5Oh/rXNdQL
71W12W207Sz9+aZrwbdA16Yv4QgqgkXxc2FWwZtTuk+qPzgOrzpWyNif9VskZPpANke4VlCQiSU3
RWlj7ZVd9EhQwX9f9U0ed+dYNheXvcP1LoWq9XDe0puaVxr25Js2iXeF6ug9tzj4YUtiO8vC/Sjd
YS2VDUXZUjIMohe9+sDNIo6qPqP1wzb3M21Htyx5iEKyPX4/G+Y+XU8OgQPKmDIthR+Hbta/rHLk
f4KNgUFyH5D56UrLkA6FmT8WORKBQxlIb6TWYE93cEVJ6MEKFW6+7xAU7ajpwndIo5dp9qqbWVTi
TQ4HLHfBm8C3jXVMnvPeEm/FkC1fjQsQeTk0zWw6BNlMZaQkfLnxus/DIiJcoiTQgTxYtI3encnB
8I1R7Qk3fbufddIzax9VdrVorp2l7EAxqF3bH1Ml5KPMzFu96K7+PlIbj7+Pxqp574OgvWUxPUeA
DvWW5L/pi2Wy9U+M7Ce3xXAecT4zNlnygnJ2hqUcZrQqzApceo0ZsKI4Iwg+WuPTkwh0afeY6Mc+
RNajAZ2mf9mFq9rj78lLfQWA3kxbmoxK9B7+WBb4Qy67PkNPTDX3h9plqwc3r8OregYSdkfg3yHK
pUPx2voU+AYUykTvn/sUfMOgZfFfmQGOlorH18nBIRe2sr3mZEpeUhjOBI77gjkliVeIuXoC/sRU
wwGSwXlA8eM5KVF0uckO0Qy7u/TGTvw3NDrOg5Kvg+kje0I6mE49qt2DkOQzs3cKJxmuXHooA+UW
CeGnqBLjuVoeTLMHHAh5ZRdgFyWULnprheieoEzSAqyr+IBFiVzofGjX//sY/z+GeFe4ugdG0SYJ
ypa64qD+Y+HeVXTUIoncSPS2fLjbqWp3b2VWeLM7szEfbWNK9vdCb2SRNK+N8Rc1tcO6ZjOn2eMm
HRD238ubVRkzNymbcUba+fkOQLun5AisCqvOqL4bBGEcVJ0sMDXMfug81Mhfw1c8TcRtiN7zNoPa
9YjOKLYDxMsknp+VBGx00CDi8pkOcZuKl5wubzI42Y52erNNMll8LkcM/RQUi1O0HBpD+uw0g3uT
YyVf/vcPkErm/6hIUBpyWFdZS7Yqu80/SM0LTE5ao0FC+NhHp2hOmudxjrcyGsaVlROzXVhNeFYP
5pg2BG0taUN+hKNh6PKJ+hkEQzXd5FQ21m0dm8B463blimbYpTKr34uxXFuLJU1mUblxwN9cSKZI
bl7VXkkuC+QX13jMQmfkGmUXUMGiHX1uiruxUdkZeeOUYS3/Ly9ygDlhQ4aBnj2O2sgeesySA9hB
WiX3reavLbqcHOrw3gV2gv9jrMIjM//81fJRaKjVcWHYzi71y1s7Jwhzle6cLNJ+p449LIU7v2m6
lTXkTPNRZYhz18ZluHETtNwRMWtALsRLA2iX7jolPnWI0T7Yz1ozsjry5IZ+bAXPqjyWoz++Gmj/
rnOtJ+tm1st3mTUsAIGYXNDixsf7deb6hLnpRhd9C310e4t0jUZJtwY9csKTKBgXRjHvVVEnc8Zi
l3Q6GP6/1dmeQicByIUOaky31HKDl9AW/sru6/ioNPF1qLdXR9OfYuWWqoTxH6/WRXgVuTRWiVa7
t0IKdDmadLdNbJRnvHFmAsrCMLaZHebHGf3xnjKi96wSSEokyW/3PwSU3Fe8StmB+nd3CRiUD0Vi
29u5RjBeJgOtEfwLQ+tQ7lhgwOpBnS/S5vz7lJ83l6qstHqbujD4cwvDU4BPan1n0rS5D8oY58be
nZ2fdZmiwjLYaqI4nE8JYgB2U+P1fifbbbWPl4Z+y5IYsLfn7dSla2rTi21P7jEaJ5YkaoVHWe3X
xa6Tl66XhXh2F4ZE4aTOX8J+nOIUTGJagIyaRgINyqY4tWlCxI9rdE/24HXXAsbeWjm91Au6kYQn
q7LHm2NqzsWrBjwLcTFwtZtIrZVruHdhCGWNTqeBLVXcSbZUWsZItRyOCZCqyBb7Oh7l5n4xZDCg
Id9ANqbIG2yj0WfrbIsBJ7uD8SF4Zb8s+ueQng/SziDJFmAxnnHm8PgvL+gONYmdpRG9KK5oiyJr
jV7PPaiLGQXAtMGUfwacAT8yZCtJu7R76R0rWAl/kvvAbYPxU5P6u15OOVwBz/9smdORGlX2PdTp
wff1tUzJPvMsRjzuxB5P+spCGPVJT4ppq5dTsEOb/UW1jWvci5Q5yq/qSIeieoirRKwLq9YOc0V2
WxKK+G3SKrZyWoH1KZvPepd4xwlqGXnlWvI0RaRALaso5ULw8z646t6P0mgP9zdr1WSu+D2/m3mx
fV/8Nsmo1ZeATvz4ydRHHSIyAhX1FiJdloz6ens0yVxcO6yid6Ipmyf1gtU1uIKXHwbWBXa3n9O9
KKfpoXLz6QH7G2rYaKwRrXsj3vw+kxta+1eQW/UpAC21NrAhXRVbwI96+6JEt239VnHnsfaS8qET
P8piuKpus3pQzWb1TGkhiMmC8Vo/xPz9lBICcg2Vn4MQCjY3lM2hE92FDSYmluflqF6KoOpIn7SN
MksYHpFfy2sDY8EaGYy/pxYB3WB5wHXKQiLxWvcc+1um21UvKTsaUOsPeVAkNHb2jRmL8+TZX1Xp
v14IHsbMcgr4QZHF7euMG3o90g1+LUxq7vPybFzOqVeDsvyZoPx+7CezegFGsVb2M7+rqhdzqtYC
D4+m9e5NjV4d+HcAEWCNJcvPVaUKssHkWBh3EQOvdNnVe3S1ZCBMAIwGPcXmMCbVXtEzSrMR9POT
qzJCUdvtrjY9STWcqgcNf/eqrXxtW9lddEQR+/x7LNKntDo3k/OP4QkBA2WsjuLuQ+oFzV44BuoG
r0bZbjb3j/H+CaoPcxrgDTl8V/M9IoJLqyISaW4eG/ak5/vs2lLnWdcLaKj2uDER+j611JpedJHs
1WnHN0r0nr52Sa1Au6CCoaM36+PjlIIjUmIKJ9V/mC35E145X+M0Tq9GGfbbBqTbplOcSrpWqe2b
jD5dhfXErD47Ds5kRkdrbhBu+Bad2wh2nspTkABf1hkymotHd4AZjiJThv5/C5gkPRIVFl4bs/mA
psXsHcnitR4Aiw21RhpWVY+XySFK2xXJ/HTXOOL+vDVepD0MbdDtBNyOB8zaaC5y/VEJPyNXBOcg
RDM24s+8FdHCC12e0Wwc7s/UOTBov14dOyeAe6lbm98/rJ6NUeZCiev7DUqa9ejq4ZcW0e8hQsO5
U414NGdrNpPOrqUnlFwzPCKPdblVQ4AaDKxsDB57+Kx+d9DNSr+qEWZehpkwc66FrMMd9Gb6M53u
nn8/G2eIinHRT3unGtutqZ/dahru/9owG213nyvTMEOS49jBtQkZr8w6KgCLWfaaEkd0wEj6Q2HK
ImcMngrtL3xgOPasEr9cM/UBRgrIfYM9UP5JtH2rBRs19v1+jwFzKCLHCnN1rx2ispWQWsiIdpAO
vdfjeF8kVWDZPXlVUN8Obcuj5chH3/PlXkhNko0e4HYo+mIfx7gU1KF6GOl9bHtnaq5CXw2zlX6J
ad6c/cbFkENxC3ouMAD15yVGFF5byJ5HyRioThk+yQBqtVzMqMiCutS2euOYj5QYtS2IWlSU0a8d
4rJXjOqO3WazzyR4yg4W7AsTzlmW5fSFZZi2s5cZVk+slxaAPVbyzn3Tuc1PJWDAX+FDd+EQNaB2
rYYB9ZB5DMrmSO75kmyA2/bsAt14StOB9IKJqunEaMPMEx7yUvumPuAI7snO0Zpl0yCoM3yYNlWP
csSBKLEZrMcy00GYTt/Ut0dZtH2uiQLaAJwtmde79qrH9Xf1dw5mym5ljoJdA/d6/0vaZEXpVf0m
N6uvYeXGJ3x7SMPAiR7s2HGQRZ3u7Ge3CfcS+MMmmsFqMkmvwnb0CIOxrLW6jHM/ZYaS9XtfG9sq
9/OjXoE1tNthekuD+LFCa3TAIg08eFlj+wBg9arBj4Ze6iHXxRclZsuK5hsBu9GpMkHC4L0Eg4Zj
Iy5a46XmSG0iozA0XgoScxZt+REckMF617Ffprh59gFyXJUrOajKhVBO3z8w7WdLbdciXxO7u95e
tphADEHhJA5ey6zCeoAqk+tJa473K7GS11j3UBZP0dfMm9YFc8JX1qcZXGFjPmtWU+zyxEPYtDy4
3aRjgVsOg1T/jHIFTDsSA8a/RY4M8I5UnTJbStu1+Z4b2WOW29bPJm0gDI7W97CM+1VPhsOTQd18
lbfzenDbyN3PrYPaI8+IhOyFh/ETu3urzenFN2rYSGUIyAFq3FosS3TFF0vZX5GxBbDXQX9VpOvA
dNqLUs8oNRZLKlQDvj1sfmV70aPdukMdrSIdR1cBibXY0Laut32JQP1QaeUHizwBtY3BQEnECghG
G5cog1OjozItQ+MXSZYNH/Uty78mmY/4z7LFtc9JbFpqLQAlglNmB7sKEspZJaYrGJfCdbFyfJjU
RxUvcdP0j2hFWD4cDlzPSxoHHp9VkgbTerzrAqxOwyjsILM09M+ZltfYuJ1ko64Q0VjmoYjmr/gx
urVv0lZSnskFHdgRV/dqcTWugzbK1u6YpXvXEg5MPTu5PxuiDnC38v+NxPmt0dmzEWOLcK2t5s3C
kFKvoSRfgUXf6YgpBYRbh2532w2FfbZxKDx6Wv10f9Xv4+7khg1WKH+a9Yu3RKvhxwsJ1baynR11
07mHZnAOrb5ffLs3dfT7/O9Dd2pRl816sG1xPi5u6eVRgU8C19LPdb6GNUmAYMMqB4nWf78oSs8/
j3i376SUqa+yXdQzrKN4nh7cep2SGPWgHhqJvmtFEbEFLGO2+/sx1YSjTzTGtS2ql6rVxFmpoxS+
ERHKiwwmedamTN6S4oDa0z4Sw07FYQngDSN/V5Lh9qbOw9PL10hEvlau0NA5atMrvaxrrYtn9E7N
8fd1bC1XNLQ6VnEELeWlm4DEXLIMqTcfYJRmT2491yxyh/ZbPfhL1CWb9DkPbuFETuyWJjG085tP
8uLNm8V4Q+2BHUc7Uiabd+FiIi5Tkxl2eaaqozImLVK92lHtOuplE8ovADh2owmofLaq4Zzlhfsy
sUhVgpbGL8463qcHP/cvKINpv2kGl16YyOpDJe3Vg35Qd+WkPMxZkLHMr+pyM4585dC5EE/846Ws
H0rKb5zU65npsvS6de84xVVrUlLtFq1EOdmUVevcP0WMfy9pIo5QitwHu8oZ6xrDg/bATXgn+cwV
Ms5oGudtiO0wLof+IlPHbveiO0rPy654xp1rpoknrY7Lp4hN7Vjn1adoQJqg7gBc0OkuHuuByq5L
BMSyl/5N1Pn9wu9zTeU8d+RNHcMFomB4EGrJWjlBze8owCy/TyxxPqbrDKtpqp6DuG0JVf37W3ID
HZNEclLfWer30y1iM3qx4vaRvijYsaF6VGMGwmFz79gdK36F+JtCZ98Dkn9kAoxgGwjzUE+Tgbab
FqiqF6qy4oSfG7mgME7qnGkDU9e9GOUa5UZaqN45mcR3it312gFXRWO5gJ+ZU9KNDFPfqkPXqWH5
6jkZX8urOMTiR8JmH8PEMFibolPJBvaaqBR+9pZJCGpn+k/qAckLieXjLVzOUAENrlE0PliDK+O1
oUmJwL/SdxvR65AP7uN56X+qTSIyd2rk8KUer10jJulgEUKlHSpO3RfV/TAp3f6pGOPVr09obm73
+yLL4Kjbc/Ct9fTqnnpnD87XspGv6DwW342f+dUbMQp4q0z9SwO97P4v+7D1tgpa5WKL2Ap3Biim
IM/LIdN5txfYwc5z3AWHwO7PISyvq3IoWbWZX+Q4vSkLE5ktww62Wrf6x8VvhG/1NNebsBrRyC9b
u0qY4hrl9SPdYpTZALrv17K6rNWDppVbHHVfDMPqD+rfUHWfgcN1P3XNnfbm1A0E5JF5122QocbH
0kfSHMVe9VYxIgDGsVa/5j54HMQnAV0KAt+BIqe9I9gHgqLOkczorLthNrfs78uVgOB7TC+/oUrR
LPOn9KIwR+psmfX503RSiKXcare+lUYXP3M/qc9LGq17KprBWWvUdt+iMX2lEif/gu90icGkfrL1
YDNjmsLp6fgHa46sz21l3fUgijVLgh1cQjW65B5ZpUqdai8FA/WsCrVyXeM6aEa/ebCLLFmrwIPI
izau3eGL7mu+wGVczd3M3UbzZN+vsdADJOawPsEc0HR7z2nJM1+6fMvkX4ps2nQNGjra/otCgHbH
SQbZ57pnL6ENn9H0ZJcg9Ir76sCvgW75eXnqZ1Qf/znEqsE2bBCK5k26MXynJpFlKhBnApPvmnM9
RvPnpB6JoC7cB1+2UO5jbt8+HfudN3gs9HtYTj5blFU4aBF7f2bh5WoMRIq+RaWV5k2vnVx3fKp9
J7zc/wNKbKxpA++VmrF9LVvrh01v4hDwIe1zdxZPOCHVpTRSfz1oQWXjqCFTuMJktZyw6Wav8uGg
Af77EQbVWrWt1UMnsALdlylaLtqDukbVSoh4x2wzgsxZlILa/l5AZsOdn1D+xv/Sg0Nx+UdPGk0x
5RcTcTo9IGmZf1TbA0+UbjTY1nFOY+8jee614ivgHmz9ZDteeuJddhbgi5Wk3Z8Rp0BQb4/NnaX+
NRho2tAlMwFSlGYbU5CCPR/VNQNpLqdD4XHZJk6aHfWgvJp90d/UKWqB5c4Q1XszQR/RhtS99b1u
0MSZvA8LoZb6X41iDC4OqB9NFB3JXiy8VKNcLm3gXLe3gIs6qh4trZ6hqnEgc3XmTktifBUKmHVO
Ca6VJXTtHFR6S2ukwdopdYzwuZhviV9+6yvXgJhmQfsbUpTSMjzGeuAsi+rsVuT2Qe+6+CeTCk/k
eKAq7W75x+0p17Rxry39I1VeCgsbqrKsjmp/i8lw5bh0Juh0J/jnLAZoK6x3Ejzmiobf9OrX7Ss2
yfBDI4Fp1dq55DbDvmZmAbQ9J1gCbJGppuVsoKsGxIN9FpLfgBw2cBYE1RIelvflbWozrDGTdsmH
7NUKcTyTMPbcad70iN84JF2djkJsEWy7iBdPVCjtl7Zte2J7px/ulHxVb3jQSmenVRVBc4XzdfIj
QRp4RNOSnbFFXXuPbBrAaxCyqcBdqSHc3g4ZUHMSN7eCotQCJYIn4gAhUt0BUGhaNDp7V+aMoYXd
becM3KLi3GQ0Gta5upLQbslnUhNWJEUVVzjnXyQ7sIdqarwliCXHU8ehg09hX0FfXqlXU8e3Hmw/
3yamlgIsxJrQa8a4VjVQGoXuDlTMvG7s4V12zBLsMAN92w6esy163b6X0o19GJs/lL2iYKn8pIto
X8jwvRe1TVWZgkc9hvlZpP73CHmylSfagyEc/rdU5NZJteQLHIvL2wR6pddHwm+Gz048kB9QFMVz
2w71vp/p5BYoLgEHte2zuxBMzaXtlOJVwHsOPsWE37Rip4PRHGrgV1Q1u4wC9sXQJ8G2kFSYjaZr
a59C8aO+fO3l4CJnysZ4N/QQ87220df90rFIoDpf/KLfquWWXdRMV6zRvKSa4WdBV1UaqClJ9miz
qoNstHyn4bZ7TcIWXGVnmTd3nvJ10werMhb518BN4l0Xp8aResF8CwATxLQlKOVbC1+fIHfDAts/
T3N1tGXBXVZNPmhz44cYBVO4GZFKlBcKF/kSeBXeusKu3nOERsWg9Qa5m00CSWrpBpU1bnVitgNh
Op880r4CxsKHJBmSQ1c7R0cDzhUMTrNLiB9aqyXOfRlMJQjg2//eg7SWEN1/dsVd+jQ08QzkXAui
x/7DTU1kQCdz2Ytj7oh3j0DFxTgbvXRzmFBjmldCUrdRBcaCytTGi13jwD7zZOiBfEgL6ZNvbMUz
EXGpuYOWOV+RA/1c0D8A0D/UKqufEve0HCEsuQeQaO74oZmhfbAdJiXkEu6llLm2Sqs8+rcmq7dI
K/74Cz3BYG/Zpr5Iv//4C13y1ZKJIMDjfUgvTfnikpKD29gY3r0GCDQidv9Bxsav74p6Aw07A7IQ
4IbLqBvlU2mSMIyP4xITOLpvWrLv/HIADouY86GvK7nCeT8/aZXxEkVt9FnPl3opSMYSNc2entlg
rOcpjc5DY7ESzazkMXBLHCHLy9hSLMhAmnGCqDJ9YWPcjQzydarFT8Rn0sBIG8pbYyMBZfTvUSTE
RomUWmFRV0iiTx0KtilB3kEueThf6ulcC4kOJ/1c4Nt8dNmNURyAxGx6VbdBp92dRGVq2y6xyq1S
O49p/RwINGrFAIgzHlFKqWfh388K1v8AQ61nVaBT1fwmxqCRlHG1rgzzQZkKBqduDhMjjHC7v2q0
cZj59FHbQkcF1KJRsEn6GliS93NSGzyvJhIFd01DQi8GlbCox6sW+xf0I85eT0S5Us0IFsTzRfe+
QUP9oS8SstxJrZ2uzY96p8ltEMLEVc803/AfxxzErrUotqI+O/XLUQhJ+NHuhmRtRO4OiOl4Vb+Q
wnuwofIJ7WoY8YXgGDUzMOFVtK0W078iA8a1eb6PiCIr01MaajmIYpZzSeJsrDmngL8479wk+PB4
czeNmLFNJdOcPGpuPRRZARd+53mfYvrr67BeNJ+m434YCBQorDjBEbMvykV089v7dBHbmYWEnjUl
l2/0fYq/m6R2rIZq/klrVRwJZXDWvek1j5SCYjTfU/p0f4uJQMx0zy2qIA9jbmeloQ00ASBRa0Oc
IQk3QTcSb76eKN8ftLiYHikfLd7cX4ZEERKAwRB+TuqdOhvn5rdybJIz+CnYgpF9QHxur9x53iu/
YboECbPpWtlBt1f1mN8PqlBTmAgM0MAZJ7IqmVrGvlgKIoP2L+OZsP8z/JqhwjM9z5CMZYaNsvxP
mQ+gzUBDS0Uo2OT03lrI5FcVSk/zbuvict8GU97fGneW67hr1mrJ7VlBucrCvtzT0C53s062X7ys
Ce6fZB3KZJ2KpN1YWUHFXNpdflbHPTczTOkl/iIgMc+xcPZTc6C0K+ZxbdhB9FIhF1yTduCus678
3C+ZlepByI8yHaIn0XQN4OfBOCMjH1llJfZxNDEQU4mjWoVHb1HWiuoKjN+6GH1qUyAKo1OdBhhz
lrW95bQFHSnP/ZT0wAq1MAlXot/KhaLnhNZ3ByH8JzmZX3FjzyfFc9YIr30oI7s+CCwwnu+tJ27w
q+tIduM5bE9Yiwhni3b8FufE9CzBdx55d7nUcueA3peWre8JhO1RtQqRyZCuPTAPY3kAzJ1Y+2ZG
t6F+ZDZgvYF96lbV0vyMp+zgs9Vbyz5G5NiYFsghDA6edXQJMPpctPoPIGv9F3+5l0oHT8vyz6a2
Ni8yiUvU26O9NxIn2sJyGa+20IZrmb1NbGJvqnru6vCaZgHEuicj5+5YIk722lb9leBZtmiI46mE
PuRZhAN/Ua4Nhv2u7hSmSbGWk8RVazQMRX3zVNXtp9LuxvPfp+9ap0TX9k26qgLDfguFkDvdm8at
GIicWoaxYHkAr7J0AJYlgC0K/x9laEs0ew3VG6njMGC12LL2w8evqYf+H+jKF7WUTwQo3LweDrhu
5C3GJDzWyfQQ20kCLYDVrqtN8YNfNcxZYw/spOrN5bbHiUVXMtoMsmNIXTCFxfBR+NIBuBq7J1dl
ScD3NDb3OzL0uaGVtSL2JlDreLVCusVX9LMIPiJAiZXoae9gn58bNCB+8QmLyqvap7iVWT6meQxR
uO2BhrG76osFajtoBRtVtIcG1L9+o482MVBxip0HQOWHVecLosQtdhAeo1MWG91etb+qrolx9lbi
4AHPAFSzHqHnPWdJp7Fv0K2PgV2PZ046cTf9kuABDGXqtPIIuED+ipcQenWlvet9GN5unhvyVJbq
4PL/2UbQfBRBf0Q2ZG/vk3OWkD8p5YxUiKa169ADCm14dxi+Lv4kvA/Xy4qjYgG0RfjYhdCUkbgf
1QpdrdXhluzchlGN+hEgc3guqqGtpEE5OcMrEnGqXZUnD90sCPda1rExVJFzwYIkrSUFNkSGB6wL
IIi1LmS562F7n7GgFJq7dZaj3z8GuoG2l1n0J03G1q33ggsi4HU89OGPoslXENmGCA0SJsimS9Zq
tvGK3L1WS71BOvVtKJP2kiOvNSkt3NQ2K5k1wlzYQyCcApkAOsGuM7nleomPXkBoHPVcFg12Q8gF
9qGNkcffS9ocrzU1WBQx01bJSVU3viPOXKO6cna6eSE+4JrNwqBY322LkJLRhDD8UkIJuH9h8/vR
A4rxT2hkEOcZstoV1Zgdh9g/1EhSsg1Zwda+nIicauB1XBqNd+3g7ge0qYcfkNf39y1QD7HyoN5H
Sk+WpvmY7XLpVw/LTkupRSRhIg42XqJs0SpujCZ13u7/No79b7McBtLJ7ZryuQO7vavek9Jrr026
TgwY3ndsYb68uVwvorUWi/Ytt5sP/NbHIM+6N4B3/31a/cBgURUhi+L+48NYvZSNd5Fx9qCWx+pB
z8Fs1pCd3cYq9m7dCiLnQkzHxKM6HaWytK//6mJC71LoTkAD+2c9eFfbHK1go8v4ZKy4K6xN37Id
UuVIFB/munCKfN9HC2dSdWCGlHCuuEY6MM5m+YzxcVcXHlkPZWDsFAshoMC6T5zsqDZXRdhIlNpO
t22sx9lYegmx+GpMbf9qahUTvvQWtSFu1r4FRGTbBFdgPNsNyVBv7yUCLedSaCJju0Rj3UGcUzpd
LDOd1kY4i61qKIZvY1xpn+Io20cpdjVSiUK+rwx/EaSLW5VPHSrJESZkWLcbZdoPwr9Uml7Lfn5F
FsV0gXV8ljIQza7SSfuyDRTIk04gc5BbIyGjdKtECTKhELB/lMhKCa/SXWOHLm8yrC+itYszrpGX
gGjJCqTeWbWAU4ARGz3u7R+eWVg4Pohh6R8dNGJHqLR0SZxmPDvV/NbpOemBS2PHgU7FSiGYDr8B
AhJJ/eX+GdyF9RK9zMpDI++v8AGeAxv3eZKYlECcIjhISjKdAY5YLa4FHmMGJwISJwYo1VdWD7ZF
dqc6p9QSThc9pGWdndXn6lQpt9cCKqgDfzqidkVuOXbVUYER5aTVRxyYEXthgdXEjN7tODwYdV3/
XJ5YBmuX0R2sc0y0294qXJcrDImqPgMQ7vqKKjzLqXBfxJ9SVJsUlTHnGdmSJq7Nh8xL9De4K3s3
CuRfpVN+m6junO94QY0cdNg8MttocVi+qGd5FXwpMv2ZcX0+2/jMtpCviq9aOKyF+VrOFUGxtVeu
0lHuEQr0B7eQ7clACA84eUGb0f25OCL0dq4fsva33OYRIx5Sjt43zpphiE1JT75oHfGJdmd37W2W
1c7cZDS4F5xNb7sgb8gaS/5FLm3IRWD+z42o0HXLweHoGCYxkob7hwegK1lxZkEFwLl4zNmWfgYg
vnaUU09xiKam0Pas1rEXk35xbLqy/Gx5/nvILvOxgFL6lrmbyc0yFrVsym1Pp4O4MOwyckD8Nm3e
eiHt4+/zYavtpq4+hrXUX5BnsckxreQU9fmwGdATHxvIyZ0sX7qFRkb2Maz8XAyX0HT612TAulhl
WbWXKZQKGVT5NaLIiGXB8ekRzC5FciyTAf37g2fZxia043RfC5JsCmSrL/S+2puZ1zvU8vT92pqO
14I56yu5uG/NR/VbiV9J1rCpzeP9UKLFNOAGjXo3PjszDUcl+aztYwip7Dx4TAW/o85V3jkwg+aS
VWRf0CnzbiHhfOsCWM7zWI7oPKtTo8ryre3Q5hqK+TCAJNiEvgCcuOwloRmjTQIVviKnHHNgm4hN
TsQJK3Eil1ajmUQXS0AyauontADhShtL9L3qO0soB0cmMciR/12J+frUu/nd2Byzxvmu1Bnq9b+P
4tR2gc9wSzQyMB/JBwH4UkbTV7+GXDsYU/TYDOSiitqjkOmhI6BQsJQX8mQ/TIPzSQujnReWxrsk
Q3Fn13qzR0ykv48hSI4u+LKgMR4HLouzDIjn1PDSvns+9tSwMZkEJ7xGCTu1tVM2N2tJPBN9iooQ
e+ZB/WzEMiISU/Bcx/JIuPt08jNiU5X1GDHAeazK7BOAo+dmTnuU+1ny3gxvyt9TeFTp/JFCljbr
6nRm59HRA4+G5KK06EVRqFZ9E6NnltKxKz6w8K1efZcFl1n2/2JYdP603QgogTZsEcN0PJf9r8Ut
+U+LQtlqWMnpBZLP427q2lizS5lg5iF7tYfAP0gDzFI1LiYCzucxie/qfJ4E8RbV8RLjZBqkRwXW
UZVQM7wxl9gKP9/JUerVzo7qPZjdk7Dk/IXRkooPOdrcYtaqIOpnVdQN81IX66vamqLvTaFvsgx/
zkhqKhXj6mv1X3yd6U7kSpe1r8iS5+Gv7RxJIJmh/lhAVXkIz3Z4uvrvsTn9nbe7pZaOECR1qkhj
R+zYe61nSY5y5FAasDKnMkwtPIXrDGG7gejX3xr/7aspisvzj3KmnNGzoCfC/qOUFahpPovNpXpM
pxR/GgX4I8gtDZidhMJAomi41QvLQnGR6bP1Q9lLZekdTcF4bOqMY7IwBeypUumkaOdpZYBsH4p2
IjDbUx+G9SXitga/gw4BJpOF/P/uS/IL+p+rpcbvDouJrWItMTX1f7TtBsUd5Nzb2aEYsinas4EN
l3iNvRD1fIiSfHwvTZ1snpnGTpW3wDo9iKGbUh2trb/a55/MGFFJNQjvt1WfZVdHf3isORozuL3n
IPg9KSMHByvyPmvmBJuRd0ynRzr/FcM2r4cBzLwSudd9nM1f2y+1Lq23hAjgZ2kRRmu5Ftkepku6
8jCsp6slsKBMHKMVgKpBHjx4Mc3tYaWjKmnH4LQYLTyF+GwPczHhX0zq8rbKozvh8hjghCfDSxiE
PDvx/CtL4vsqtXZz55a383rNAfJAu05S/bx9mXQTdGhQy7vty0lNevCFse3HJUDIH7aWkrBDj2Nz
Af30p1wX5sFIUC8s1TFPsDezIKi7xiOiaN8nWnZXF+AidVq6fq+Uyt7WI/Gj0GhlbrH39g76NXe8
ZQk4AThon5TM+yzVHGjif31SNumXgmd2j5GOM8l24m7TfAKkIZ4EuDxGqQyElmK8sh43L5pY9CNm
FdiKab+8IzkPtSIWkFBn5pycoHaLTNMzCU/eix6RPLA+q6MOc8KzvMcuATISWbENkpWkepD53csw
EtJh6GpPhN/CFM+Iv4e+JlvcaqcHWs3ExrdVeuoKxKz/942Lc+d/LjpQFgwmXaqtG9jF/pcvquun
uZdSiU+dTdKPBhT0uYw8dy/bRuxY87zn1OkQB2oWc6T1u1A65tu4iD63b4JCsh+a1Su7fW/9wJnA
X/CM7y0N4sb2+lLVBIbbBvwz/kLHKw1Kzc47b98kOB3PvuXqh+27//7r23f7WvNO5kB+qnTZA5dR
ekGC9eMxd47zpJVP24eWUI5wUApnv31JKg3n1bg+5iq18faSLl3BMNT55/+q9Xm5iDZ6//fvGPHN
+alOKYrTt3pyYhKeW3wH/vZHJth9LdSzO0faT6lO92lT7OC4YMSkEmBRApTFsF+bT5q92OF2XB8K
RTtCZnNuxqTUjyjVHIyGvFbJwr1RW0M7mkN2snstss+a4eVXED/2ASKhFmzHd4QlCuRTt6bIVen9
N6qO/kFlhg6ViIMhuRenTQLdaN7DgDbtJNcOisfP5ttpxixq/RJdbTBQr72b46flROOnm3VGGCOp
xe/ezueqcV6bKO5u/lVDINAmFvF+69zrrPW+ujIJqLWOjc2iXfDwv3GqfdmWIdXIqK6r+Qu/KkAI
2uR+FSVGoDDmQClJ4jFSR4bTcJMh59Uecvx1PF30Hdg+euCX2dN32x6z5N5ZKqr1Sx1kGTgsgI94
s709ZnRybIF97wa6QU6auQeCL9KwixI7NJ3utbRHRriqhFlWRv/5GYba//Xaf/w5ug+yq/rnuS/L
l5TiPh7LnnP4uorbdnrT2Z0IKww/73kM2pQG5oi2yPLuuk39HauAjBBFH398gyBRuZUrntiJiFBf
Re38gOF6uM2XEbPMmsOq1zzsnM/eK8ctwg3M2OfuSVFphgTl3Jx+VA+EgASRYRVBzTz+UhlN82bE
EKzo/q2e5gycQ4s+gDGgzna5ZvNtqpzKjd65viSprS+ZSzDD9T91ruyDrS85xrPCzKzpuR/oX5TU
hqcSE1yQze3vigBmHVc6tlDw3NGOHrF1/+9n+NxXeao6nLehhiUV4RfqbJwbRIDRqoNUVkVk1TX5
Hq5w7f/7moMVpivUz27o8AOojvfRLLvBQlqwGqtOm4j1p3UfOz1EVajVbsVcKJ3nm+2zfz+owJtP
itv//Il/X7cDHhDloreJHvad1QWbS3b7wC6ghshX4tClzX7Xe3W4zaS342gyJGoYo/3BmI9Vhd1H
Kd/g9NX3fVV9by5LT2YJ+jd1CpuZ8FnGoS43NbmLVkPrecrm5gMqCaRyc4rOS+f2b0KnqbW+XlcI
EyZEnFvnUY3egFV0P23IfHqLLUKhZFxft85tphCNU6WcmP59DI0hXn5eE70zHBWI88guaI+OCEKx
GzbU0+sTzgju40fFmEEs94FpiwPdxfzV8dKHRavzD1gY625v7a2Wx3FZQ9+2+DeZIDdsl8n/+YqJ
w7WeKytQPHahDQWoRMBdZIy66OeeF5Y5HNjxtUeUFWDh5/RLzH3uz1GmPOQAl26KhMQRnbH0z72c
cbZuhkbebIHYtLnDwWvmZ9JPuqsWRW90NeSdxWshIVKHbfSHAL/F8IbCe9guo66exzIrn6eOABSh
ACihtU4cc9GisnhOKvxKSkaYFY0c3gnUcx4b9bQxnKqE5JrtMdieAM7ibwLyYWXlHN42fy8JJHcO
B73zRiu0TGXfV7VzWxYo70tw7KEw03/eylySAdG3582ppzC+CRer90JL88rjmNtwK0Rt7TexdmzW
Ev9n43DGJXEOttXf9ZMktX8+UZJ/Ptm+hfwp1LWGpLFvcyAfduvEbmwuIYVDBnat+1FbtDsuXxas
EsXZ76TH6ooQe28hr4FjK8aTlSvGW1bQ9IUMDhRfj/BVI8HPpl3f2O7dZoqdiXk4z1MSY/R0AB9U
/b414txfHDwqWwPJayIEZpss1kyr6yZPKT1mKdSuLOarw5DZQwyG+dg2Ch5kYxpPkkgCIA2x7Z6m
gaaxWgRNa101B9Ptz/o4aASEa41CaCzPt68xUD5lbbYal8zuEi39h6fpa77z+l2OS8rOKGyz+VJM
rfpZ5ew2d4+DSXzPvyB1TEmYzRHThJMzfdaG7t3rnEjvmYPrNzb8/p+v/v/r3mh5IYHPbYCkcb9d
MRUFyJ6apT1sXxLnkPlRlFt3RBTYOy8p84NcdluTQ8QTwLicQCK59jxEVbGdl8IOt+8W7kJbR6PY
rnBgbe9t0sv8Oq38uSleGB705mnQGaIBPaj+ON0OrWT0Z1zQODaa3b2UpfGeZ61xSmnMbnekbS75
aejhYtZrMJl9Z6xy0+3zsq9M2MDg4FQrYV5M+Ea7q1qFo2O9nBFJ/TbLPDkZK+3a9thTJuIlbrLS
r9QZZki8/tc6+xQMLD/eZHE/uT7cLPqizYTBOkJcbKXpTl8VTGRG9ge8H2RuDQB7ssHFifZfL22j
Pebc//wPdiqXC0ICe3gsez3f0a1SsIE27R1qr4X4jIWAKNrW/TyZoRyJU/iZXhVqcm4rDrGxoi/P
RaVSdIn6tt1Kfp0i+biVDo1utLdxdB2YgYc/aj2h286J3nfNCIRggrwCHJ3T4DXdmj6fkwf43SrW
4WawqUytl57mxt2SMN2pccbdQzzyngTu6wLx6l53W+uilBwZtVr5ZQmBM3Ka5fnnyPbjuGH2+tZV
7cnUxuZha3muXxkT9M3caKxTa1XZLZg/7By91dLJy+PdP1QmT2v3YB/gNmf2bliVPG4y2U9mZ753
45R+oXYa/MlWHGTu5XjSlHQn+iYHe6J6b01KpNPqLHaq4qqpnnfnRO1fXALNXlva9iSron6e3Bi0
Qpp+oTBf6Nm08joh/wghNNSHHpcNFyK5K9ZU8E0i0ZdtvK8XWra11Z22vx6GnR87mfrVVMmqI2zE
dXC8t4TE80PKYCEYV5mnyAiVLRF1wcfHvjJ2FVt9agrfrtThtxrnQYecKPbxA57R+XefkZxR5C6N
/gS3GHEFSQ++VS/Kjy9d25T1alaLcJz0nHkhY4EkNe1PR5Iuv86It9fRciXnMkkdNmbmp6bo3BMS
eBvDP36mhmVGdtPz9ta2D1uMXZp4twOyl5vEjGy/ZYJ0SXOdJpqaEfLlNhHVcyS4yvPV9EaGCKi8
IDP1iXe2pualJPEQ9zs6ubNQMDBVIhGPQzcZodVr2aPbtdglSbMPzWW3FeWJyKp7FJckFrBlI/jp
4Uv0MR7stSg3Uw1ODqGyt6TCPonRXLMd097xf+CZburdtquE2l6V4XPPhLSanf6sTNo6gZSnbSKw
zjCxKorssM0GkrlWbpJaPyJkxH9HBCa+np2dK8qvTtOUoGOsy1abXpdGYmouvZiJntafYkRuP58t
FlKzprWrA7HQX9ttXXp5ftdEk98qODbT1BP3rYOaBax0geF5fcc1p4rbLO7jp5avrLRW7rBYYf0R
Xbmv3Kkmxvu/fcZ8OChsUKzr8OfGjtYEwbJjRy5ij0yTWtfoUYE4BNSW3ZJjc09f/nW74VSddHuJ
IH8v9MF7qeIorHSIV3E6/l0/qcxk+huLmVfi+DRKt901FsYBzUCjvL0facR3ro4wQUukPJmy6x9J
NauZO0Td9Yd7Sfabx7mimtAqw0nrtaCutex3OuNsjbysugLGzFkN3Jkhqe6+IOR67ZA4+LgQ3OHR
QcQVDqq2PNilfN5SGdhaEyjzWFu02MQXSNg2mFy38Q0CnBYtne/SrP/nwzJi5Mma/g7aRHneXmes
9M83GdiRla59Ann/maqYtdFfzG5AaRs3d1vfx+gnzuC6MT5Kkbo+CMD4LNaIFNmtjJMKF9pWCPT0
xeOMn2kb/+McoJJcPyAoEYHMJIpv0X1CfTNeMJNXd7MuPzkkCRohfoV/6byJrEsJzzNx9O/BK0t8
UJULuMJZTjqCl5D0rvndamguaq1D5t3SaXts0OYLp4kfhTmnQvXU1MajbsjvLZFl+5C0WBucHJ3d
ukiNGtERP3Zgs1XogDoctqO8Gu+h+es3SmLx3ELwCmQc5UGNIHDvmK51HCIjubQ5GX2ejhtQTfO7
Te+wvc2iJgtlLCFA2KqCilmXy32mtuqNUEgmBVX0+oNrw8By1dqnfkW0WVLXIB85wx0z9nmv1pnc
Sf2pJ2/hbixq7SrRZz3MeN22u7VoGibRGTyqyWxjUOApo/PZ+B0LLn07ax60EL8mget90kb9prHE
CBs7greR2/+RoWHwlLxEaqSEP9cgioezpEYLt8Vh+1CXGkV7FyGXdYn8WO1Ebi5eC3QvuByQZq+Y
ksBYWXUDmcZkVEYkU9TGRS9MJyDZFAdBpeIgULzjVEp2LQpaRPL2vSm+PMnsmiRefZd6j+R1V4/u
SOoGpUBfVk+p5l3ovT9MTq0Hrb7OYLvlccJzYw+VF7YFRviK+Aj0VqdRW8fQgz3vjJE9SU6Lr41k
2XpKWKdYw0ZCaibsKnkfSb+Vhgct2gwtQzAwAeMG6NbbaxE/sWAKHeg9j7cZySdgMjANDfIu5/5+
0T3yybJW7NWke8iEfoTYae11T+hBL2eiugbkq5M7kTQQyQsmAdt3C7H33OVJnTWY4lhIpwX/RqQi
HhulFYheeSNk90GQdRoOk3B29sikg+ip35WlWnuJO6VJvCMHr8wvWoKi49SgBzOTBlv2HJ2SGcF5
7x68or8AqdT3HDHOo2lMJ6u1aQWTXokBNw9Uz3hIxFj4fYVOJGGEGEyo1nwe5mdcPyOPKnoQieJc
/JL6L/ihZZ2JvV5OQW06F6isaUhrPvNjF3WVZkKhA/Or0KP9NUGjRVz1tl4vlaceybuX+omKH4SY
1AAuO/uWRZHU0cc4OVgtQ8T6D1YLd0KVqN6t+Xl21HrnVTRS2/67gVISGnKVw36vilhzcXPK5snH
uFXi6mvPiZ7+clv7rutMP+MO0MbiYhlKAdRYIf1oGT9pm6Fqpu3cFQ7ZzxZW6HzWJ3aqGFzp7Fzp
BnyPfflWpc4V3dACnDO+MbRcR2feIplwhpHOqnr1WuWMckW5rYf5BPMtpnjWSFAmWBqTCarPxTmr
dfHHqnnURwMphW1+Eaj7lCYlLVyp7Um2eVaWgvgod/2hDHvP2E2H00tn2YR1ViICmVnoFQ0rMNLa
hgvdhEyPr5mlkwB02zXsZdnC1HfKkNxQaJaTh3M+mnsfMASTGVOLAsVtMfpNGNJZ0rqUcxMx3OHg
ui34uwi7ZnobdTOnIVJiUXq9lENrBG6LewkcgYAmhM/d4XRBLmbyYSmmeUG8RJKM45NbW/BLxfVh
aek3eKFjK4rpJqrTYpdrCcnj3ZOrd+RMEFCGSaB5A8X8URRj7hst/QGY1zszBapPV7pljMRWnqry
l5F7wCtpEQypFR+NdrjXLAqBvk8fIeyUt26XvUeI1tXZnQM7bbBXN2tQ/Xc0YEBYUqLXMSSDatXe
p9S8YBj+QyUzHFonfjDtgTfi0PvCifHd1U3uS9dQ/KgqlnCs8eL3JSEn7lyD2O3Pcqb5qBOnytSH
lBhH8QgfuvQjRRWJyH+0ZqkDaqCr1ZOymNryzvXo8EHaJNrAQW4yZI2fj8tvAkZ+94BPuOxIFt1u
OcWN/qlgDI2nsb/OtpKGRZSo+0qC6lHFKwvzPeHtc+CktDowtLi4gwPklb+8outOWY6oJI/bhXs5
j8NelOTDqdjF4AUHI6UWaOS3jO5FGPdEiiTWIavbe8fJH7CYfij2EnEcTF+hZjthhfjWJ2Edf0gB
+W6YcVuT6HYj0uxgS5eSq1Ow2Ck2XdjyBX6iOIL4qRgi+67mWYelrV/LmrMJxrQAeenvIhkzDrL7
FJjNWJj0jsxb2UJojvTyHYwIUmMlC2yejcEg9TERMI31ujlgRT7UfScuRvzeR85uYcoVgGrBXj9Q
qHk0mhzJ6Yq4nRs8OWyGE1EdFoE2rjOBZy/Te1wQ77nWdGGrCEg33P3ieTS15cV1iZNr/hhyGQ5a
igJZJB1pT9X0x0W/F+J0TBLrkysLEKt6XZboAuovcMyx2KlEmAZ2/wRx9onfpTzbCVinNkbBag/F
Z6/pXCeMKT299Tx5GPkH5KQ9EGCuPURpfoJQPe+6Pvkoa3X0J9X4MK01aTeK3vvYqQ81QdKBQlJT
2Ik8NDBv3jYtKaemytrD8AdSvyRCr0Z5pnPcQfFHF0Fx3DhUUmMMZgaEB2TvxwVrp6jQb2uLiuAI
+RETN0TKEna7Nz4J87YdM3xwkfZq1MSXFlRKIZnmMDNnZa/aqdg3iRzIPoE/KcrkhuwYf8Q6GppM
pUAcXWuYLLs5hryQKx3TOmPi9mv/YiF4IOXpoR0GRDI47QncCS3bvrU7+UC4Hoq1mf5oZb9HljPQ
gv3UlLLc1aOsYASmTGrMZB3GPoOleVfrBBg6jM4OPZnvtUhNssgBT9bAGMSaQEEwnuVANT4jIBqa
ebg4XDffkOMHVLLdbKkx9ZiFnRBUybmK6qcI9ZA7Y8Cgdwhwgfhyz0RiNuZ/Jj1+xEE27phIYAhS
BxREnYGyw15IzDGaRzEO+ADsq8t5hQWI3xZkdKXX1NDtq/wW8OOJ8yvhdl2thyBJ8XAR0G1by2Ox
6NdRRXrEjOxVovI639FS/a5K40paxHyLmSSEQ/tZGhr3jlnvOjz8WJVfU3BW+kyijQVlYWcvBH3H
NBFvM+sjhtHSNjLf2RZn5UmHlzU0FyRPTEecICs5y42WyiY41XuVWApVa/bYm2ZA6BbrKw+R12XE
U/G815HofKuJk9Cx3I8yy5ywgPvPqug+2yJ6cFQ611rFMMjgIIhfvwi6+CokczCBMFm0NMjIN4h2
A4c1fy012U+OlE/In1OYU9oaWyenCOeC+Ot0eGYwdQJaLDsoLAq4xxSnVlLhq28+CHDH3JcK7WxP
RCzVIL2dPCEcLobk1sY1zykslV2c5WGeFuysuaf48CQQoevLbVEXH4UEoW/RZSo698HqL632EUdF
i46HIrFBPJj2IzyBW8aiVDwuJ/mMpBkD+cMxw2Xgx6qg/hjfjTEjnFWkzq2YumszSTf0dPlK82oI
l4mpryxjcOkdEdVYEvK7eIhdf26JhaDnDtFtmBnLxalv2KO3ox0oyIVO872+tptGtLguyK9AdYBd
o9QhEH5hYNmU1X6M+iREx2n6OHPZCbT8q6clx5RjEqGNETPmAmtK/WymuJfV3pK+vZY4UVQcVBMf
yGwkxk4k6MoWz2WSbLynKGzMglvfWBr1GdJFN9s7B/E7K1d8ETpK3q42/uJYR0HdWuxwdCQnJgrh
iI8/p1NJLU5f3sJY2FVcwsbAez0a0YMKjrZiD+b26cYT4WmQ7K5IWbrTgJ2zbnEP2cSW308mOXDr
Ba9N6z0BKRM6NbWaXqaMpuaZ3PTldWq6S+zka7gpT/ug278GNz4rdN0vmZf+4VgDz3mpa8Q+XDlP
mk9IRp69ZA2N+ZoQwgdI7rPQ9LyrW/REI3YE5jHPAzVRsjP3eZi69gjixSDnbSDyrY0V9OOdfBuo
xnNdBTAMcDhw3D8l+2Feppnf6lYZTiaioKYvKI8SYDkKhs1RkL0SmyeiM8hEZ94kOHqhJXaJDJ2a
sJdstBr2V5bdsgnUgpI4d55bEwEv8cyD36KO5cHsMiMlyowAYMCP1zRvijd0+GXmYFQi7AQyvnWs
htv1aRl4e/0AxQ9rX63EL3FRvWez2Ff8WjPwGokekRSSuGTBjnXgEcl80PrkSszHG05fygUUYoE6
WDMe/+aO4wN6e/K204rz0kxoNQEPgjRqN2NCpefdbxoY7o00fltKVflOnBBmn5o3FFRjMJrlXZyF
sJwMwLxUHta+JldyLDV8biMBFGqnHUZGXqNhI3eVYgk8Bj94blniYx9t1k1n2h0vespdPCW/bfgR
q6NnsFL1AdyQ37dKfasUEnvJPJJoyC+BCfyXdNQ0KGbu0mj+Dabi1PEo5B4RaxbJrIat3zLXeyrz
R7YChgGUhZ4Bn3RgmK6u2SxVkT8ZK/dqwMjaOgDUZm98zeldVNVe2kdZa18b60Shqb4niMi5Xbxn
vVv0sNF5WJm70c9Qr9LWwqmjcOh3Vuq8YOGF6G9zdnEW76CTQ4ms2ApZv7gb1wdZdcff81gc0XJ4
x7FH4G2n+sWRTC3J1wwIvyyD/GFGmQlo5FdnJGcnW0iboubZmV7c+mN811SNeh1a5uRWSYyjmHet
7XHSq3r7JDihP9pVvJsHiReRg9VSsttgXtd8fSZtg2Pgdx8ZYU2Y6M3ImW/GBkbEMv/2wjhDNOUb
kQxPXgPNxlQYG85jWwQ2+Jk1GG/hUNLfyER5m5lu+sKg7Weo7UjtnMCnKCpjbSY5Z0BGBXaK5MMe
aUHZnn71YtwrSHzqXa+dcbNXPrw/Umbj6MUzCQsu+3elk4Fe1xUoqfQlyhslGCDJ+6UV/7Jr9xEh
ATahGk4pkKp6T1jepVfpl5Fod1uD46AoofBNSicDasHks49Y/8fI3WMtu0kEaZ91zD2qHsUMFbA3
cN6oiTH6NZlCTCwSb9eWJGKLiGN4UQJNI6Oc02IT7TxKrpIuK79HoqoGYclAi8AyicngWMri5Vlk
I+V9894lqLpS6DEhNNz+OJQTGLiI3NF5mN6d5jcLKZtswYLVcTJz3Ak7MDDuy2gn6P2HhrZVwix3
EPlpBC7Oijk+97K/wh0hGm9xPjSG3fng7vpcvYpEKaiHfrfLwFzdw0Wi4Cj11YKHIisIqe7l41xm
JMjabJ8yDSvNaYJUS+msJa/uBOGccAIGw64MzaLH30hqpR8NAgjzQjqFmLvXvgZloHI+FAVc0Ebd
maa+ky7HWnYqzpaO99TgxD8R30gkaeF+TwKJkTEl/YMLQ96MlI8pRspgmis1tI9PRa3utFuRzkNA
33zyF9wSTHnKt5yzhi8we8t1Hy/m6AMtODetaqmhmkooOfCYaIz7HuvFwjYYEhCdHYh4YQLZYx6v
bJMCVDx4FTutJXCMknZAsDHxQSqVha0MvoGTFGcorqohlt6JHkx/tkztr1ZY51rKz0nGjE059gZl
DgxCwV6vtiWWtzjhmqhlclq5Tb6bZM4qS0DZ1f4t5+gb5gSlqmZeUYTmZ8YGoOvAEIqhcXYeeFty
xRTzQLQAMJ1lPtexwyjb6/4C6OWA6Z6SqH9DwP/YKkm3y0wSd/k57WTSr2nT6L5WWWWQFnDXck4f
oI+R05JubjR9tmez/eoYpg1tBa8uS3ZwmOFK5n9LoCAhZXxMtmTz7enazkmIk5DsROsxGCN7vLOl
9lak9OMsTGchWrULGIeXZXT8zHAf7NgRlIYRJXChPLe5fJnSygmIHnjXm45HwuruHKXKb7yisenT
Lg/lnN4MFmVdbYm/NU3WG9uJfNezCmpBtTvLKEXrk8TTzpu9lmU6r5AwKHe6BibXtedfsz4WmGhH
39GJ8ELes5/qzIdNoe6UJkbDqCOEn+qHXElMNBLq8wBL0Xe5031LmXLGr4wLY1EHMAr+EB92zuVr
6mVe6E4iCnpiDPCLRgFyvzLMDI7Q6Fa4HiNS764x9k4N5UbPwl4dz+vfjlG9wRR3ZrkXNKFg94th
In7eYwdWGNt3bLZWv4+nwdg1Tf/LVf9OGYVpMUL1lLMrGKRTsYqkBdtLZd3I6U81gFAmkALOWULy
pZE47cle6QVrtzvsDIpI9EYmYV6w7btqTdzFkgYcan4UmUWhsAyEIGZgwFF7vyi6+E5pmoohg83a
oxdmt+gIFIsKOpDQc84cg5xd0WJT9qb4E6yYHuiy5XYelgM0cj/yxnueFHhdXg3AwdKe+5TzTqkc
bK170YkBhD/FQ2Qq5ksy47ouMvWxzJavZFiIRSpIisp6lmp9igMgsDQMiVFSB4XfP0wkBV+BPydK
spsV2mAep05HtT/NHkxv7TRnZyT8hGRZdh7PRtVtT88jbVyOId/eUFv+5BH9abUunD5a6Z73XQuz
5wD+QH+HKXasHQiSn46tDU4jMojIHO2GYPGEG5I/QfcKuavGlleM9ASYTngM5xcP5sOF43sMck1j
Pq1VN4yyF8oRHoxoNC7Eqkw3hdbsCE8m2BDygg/Kp/Jn2u9kRoV1hntQJz8zW7D7mzgfi95694qF
6HhgErVn3DcWrbGpxZKnqzq9NwLL9Sl5RAMAmty9N4rRpnPofdqOfOqc5pp7UahEDOngK6uBOULI
JtD7kBA7shsq9VvqyOpp1taYcbjK5EP8mhRnRyeArvBSoXxbCVF4cMJGIVWjaks/dxJlpw3Dk8NM
D0CsNMKcWhrlkw3jpMsObp+9j/ZccByx5pWq+pl1sn0w5cFsySgiSCTArrB2TXSMsS4zAbtAn5DD
ylH5fmB7dM0UqsSxqe+N1Y3l0tS90H/fR26Lfm0F4yrCe1iMBePaGKW+JzjHoy1OwD9PE1urARyS
vsr34NYDtjS8TMtOgSSENipBf1WmL8VcJ+QQW37TUnRZZVPuIm9aQieIEJwHrc1vBxrRs6YRRJmu
SB91emCOToXhUtUnpXwZaoNBRRyPaAwtfBlCEN2IFzyraSnClw5XedLC3ukV+nLgHDymZf9CoO5B
q5vmEg+6QwuSqJSp/bKUtPYnQJQ+AVN14LCFa05i7qos/zV0yqc6edClyb3Rx4ZE+7SOkEC12D2i
7PesWOkN6ezHZoX6i3yGjJh/YCo6WIud3MVEBIZafZfixvAJ9kKrO7S0ucbzUMl8X2VZGRg6Z9aB
OX2gUZn6bpmFetOXWDI9amvNfOidnB3DwoVejOmvvI0+GqeHksvBIa30nZO9zkIb/VRQLM1Lsq9d
Gd8P+PEnrojCg7ujp1IGHtWOjnG2USGcIncN1C598VpuatfiLFkQxRLQTjmkprlvY9mEmqv8KZbi
mtSjfkoN1j7dEic3wrhOckzCY9+Z+3rVbxPXRcFV2X8wy9XHNh3JN0DHYsTqqqktj0nKmtO03d/C
dTBK0Vf31HDUeuWcReBP5haAiOT4GbX3EQDCG00Q7DoqrqARdlCyvN+jAsSD4joz4T5+Z3n5bhS4
laYEGmM0U0vo8KBQZpMOZYcM9wICDuuj0aB5beOdPttUD5K32qu8MejPbW68dl55soT7mlqcZDot
KQKnZMYvLKREXvReLsZHw8XyB+mufeoXkWPBVfH3EIWrWce2167jMt2Vk82GNljaIW/+qGl6Ksfm
aMleeYwI+z1gitwtIqLdBgWCPM6dkffTmSrgI54nK8AKle/cnnSClt9hiQPYrxUY6ejjy87+5Me9
satp5RmR8eQpN2wTaB5m7IZ1eur1+Fe/SE5fnvtXre1ji6azlPrvfnKPuoiBNBiBOU/jeUGAaUNw
Cd3MzPa6dknAO3KvGR0XCU3FmH+3usfNL3kM2oJ13szn0BHMq0QKCaLXSxJ/5R8Z1lY+HAbHig5u
pa0Fk32pQJNJd/xUkXSF3pzfyDL6iOoIKPCIgH0pzaupIQ1NzGrxI2fa1R0DKRobX4mt1wHKRk56
tbkX7gSXVQysiCZ2SgLGmeheox5T+FLHRKQC3QaQQ+s6QdaxqNGt5cZvbMfJ1PwdytwJy5QWQl0u
QV6RGZ0ZFV2OaHlsBF0M2Ul7P9lU6bqFZsr2BKZ19rK2Hcxra0ff+O4VJCED7RNOslo31X5nJw2x
CcJBPch0ZDTUJjCpmyg0k293LIYwzmKFVa5DpmXOnyKp+0PP2xprwpYRcDiifqEjr9NDO6TqKA8I
PS2UngiOJ6bYfopmjVr8AnbuxRkKHe0LU7NWwYWo20xiRyq/MSr39U2Z09GWiBIBHUfPBcMoyObc
s5x9Dwn7ley4i6WMKvSq/df/I+xMlttWsi36L2+OCCABJIDBm5AE+0a9bE8Qsmyj73t8/VsAb13X
9YuomjBISrIlksg8ec7ea6s2ya+0iL7OBg7KTX8PFNNf5zWL5eTFDxZ6rTOtBU5HHdW35eqyqLjk
LN31Sg2nfJhto6jlLDkBH9GD10ZSpACt3fGhna9Jx3HDsHtEh9rhPsFALMfoS0FlGaKHOHaatpvy
HGJ9Fp/iaDiNCGLUXZVzLNdbA9V3Hj/LaJuCy6pIVlkrbINyIqip8JuzLAfjMPXk/uDR39Hup7kK
XAICQrklk+3NLPxXoPMRDoidEcFoS9nxinHfNbDLZB8wAfAEuihNbAwkaYYQJSGZWI8LhAcAK2+k
1oxsY+G+oHtO8o4gtAYwhVlnCR8OGPSeKS0QqhptBb086amIiKAhmFzj3dEbzh0dfdih7us9gfEM
VQZEjqLvyiMclFU4sqqL3N4bdvk2auPP4r0MOm/f6RGHrFiAgSidDKl6ll18qzpOlWq5zVwSqtlZ
q+ngTn4CIksgmiJbHThTiQqVY28xem7rmKgSkqHdNtZRK4YvKV34GQfA1Wd/Ws3VrEIC/ezywxjE
J7KQbY4jYTUUxQ6KLXRlAc/NHkxXWikxw77cCem9aPW49xrV2OJvBJJTXiAfpVtShY2V1nmHShXf
FIejv22fwZRPNKpA+ail+Rqn1QQ0q/kcUGgWYQJXYOybQ22kmyjmV+fcyCuTkPYUyF8idD6jlhXO
EJT3capcSfPSNxnoqbLxOVagPd6GRXuY2itELS9GGqz625lk2vi3gVBaKGaDvXIa813xx19tydCK
AEMyfmV3NhzKGbPoiVOPkGCmxWvleERVl+q3MmdQih6aJqkZT1goPhRTPMs5Zj1Sm4F3ElmLUz9X
XEhUDoJKSU9g8rU/TXubTHbwijdl3eSxD4phfDdKVJZNxydSH2hXaPQ/u4C8HZ/sKZBnxmuMICWo
xBdmDB95VQKCCxUXoYNB9ui0ckZMaBxYLlWSvcoaXbbTGy4aauSp4bc8Cz9nyxQlTbNGrjohZqH/
Pwz5uBES8gju9iB97PHY0x/Rg61GwrueTwZiPPRh0CZP8HY4sUQMaSp7h6Q9hVOu7qCAQCapGJrT
qmJ2zzJkMLBrILyXGc1Hx0lil3JzFQZcFAbUevJe+POcFEG6Lk5dQ/NYJCzGDXPrkBY+jc2qmBX+
W0UJp5ujTysOLcEpJEgt7cW0DfPgR82UeAWngSU+5EWeaKXOfHxXRZyjh1oAA0g9+YLJDiThi5YU
7TqF0Nvkc2AZozollh9pj2uJbhZUKD5Oms2HBuWhxW5OwRNnG1+IT+Ai9rxVv+bzDANtHUwSQfAT
x90Ddj5/R548g7uCFn7vfCVdPNumUFQfbJJLN/m854Ckh1yjfAgr/yCs6FdmfOgx/U3Rg2bkcPFM
LuVGyXjzCq9lKK5Wp4pBzqph/LNrZfXsOWp5KBUVIFva7Sv/1BZJfEAjRJtTqUw6+HbOj3k/5hwB
pa/9S6VeyQ9qSV+0Zulsx/vDC2HKtt6OafPSqAQAhUrLpeWBNpQfHlekO8bG0xQV5YqC5mALkmGC
2n6xpu95aX9nWi2Bj314jUGiVN8+AcZItwWqfCADDOjTValKiFvdLfEA7Vvsf1C2otQWHBf1fM0B
k3xTW4w7gH07S6je1S5q6IoUg/HUQPk18yON58eS/BoUFeobxKmfxTwpLWN47RxFgM1gmMZlBhdK
UZRzhdK9GhuyV2hTH8RQfRO63p1zy4ASfQ0wg5wqC0aHqdXSlQ19FbPxzYfI8PS1CpTvq+2Fjxmi
w195hEs9kOb1nlFRsyCR/dgiIEr771Zpb4wg1w7BoB9iWquXnizay0IdcGwuJr2MGIpY0tdoCrPD
24Scb+LR/iL8oURryUlt5lS2Ecrsaobt5FU8bLMS3ARi5+RJqwEfzcBLZKNk8o566aaWkl1nMFZb
J+3ekmb91Pro8RyFkvH+cAYdFSma6D6LW1YARd3nhQczpyBb8Pc920u+SrVGC0E+xHPWTf6V3tFV
paM8S09RTPhOVp20WoyXBMsurvkZwmiBnQZM6nbNfLlgtX0fhwxbM9lY9yQXG3O6NO0Q+fFsRSHS
e1/iWKEaEuKiKCgZwyX8dRD63hgj9ZKiOmyLLrhkNm5DBmYEuepYJRfTZCxvNMV09EUWI4y4abJd
WfTEVDgD5060kfAhs22nGzBhWOU2lnAGPvHEqnBuJ9DeQAi2hF0sXxAS71+MZ+BhSEd08F71YsXm
dI0JjON0m6ju/f9RsDRcyNhV3F6r9Ns4Ie+9k9eZvAmAWijc+cjiGQvDl3JGJc2PaHPxB84/GTGw
USI73LceTkfPVpItjIpi7TtTfUvq179e31DpDlmjcfnk4c+FHYKJ7f5oEaEvmnSvS97CEqJ4wCTw
M4vIM6hT81sRKG/3f6YnkOAj1SdXaNr0Ha4iiH+2qOcWqQVuF7s+D22dnRASuiNRrMADYWm0MMFF
Qaklcdjt9La+JAZxBzq6kXgOHY4tDU9a0FvnSqT6DVU0Z17F9twy8hFma/4PcBDWYzYYEQs6cc95
W4zf5ueB2z3UpA5g1HRI2wT+Y3Z9s1XSzHOZauP7r6iBez3+mrWadlOMZN6C8eRz5Ubs89O4N+Mu
nrXv8XkquoFp8vw49QpOmgv8uzO7c0Pb7trVY/VgeTME2QmPEO0DN7SL3L0TnJhA7UKlfywjkrgG
8U2dzb2TMWhrL+jNdVtGZCkNGEB8J03doqugVc5Ql8lQU86r4r2Q/dd64fyrAyFUsRNM5Loos5QW
Kagu+Jes2jhmqhadlQ65eBabintX+FeOMz1MVBKkgjKv0ZnqCd1KXisEusixQ/WiRyk08YQw6tiz
MRbjWEk5woBDtGxe+nLb2AN5ppBxXcaocs9ckQyvKNoFae7WhADSFa1yhq6MvjeRnLUiE6WFkptY
ihVdP9I8VcmaCwJ3GgvzzRbUVCkBj3poOAymyfsgwL3zogcS0WwbzZUy9/rZCnH1jofINzYLvplm
zUlVneYk4t7ZxVk+X8GD8pCTiQa7BfUnQzl/AzWQKrjJGHWr6r4akYcN/lzp+D2c5BItFkVw4UYW
Hgq9s7JN7wyg2TIC282AwHYUL/XGLCd7xeQFOGFR9Ps4Dz4Wxp8l5LDjwIE2YU4vNXHM91aQXvFg
/5Xgm476TxjM6Wqk37SxQ9I82iZ8U4SO8wov07GoErnVnKl7yVWSy0xPti/OwmVu+qDalWgKmXYJ
/R3PV4An26t24fwQNX200gYr3sX9NB/UZ6izHt1EqEYPk53DgiuR0wWzR14bk25LJpqzvq9x+t+P
Uc3wF6tqizUhdpflS5MiP0gAUwzSqvJ8f+n7yhlOImfcNkt0I6XglMII/9LGCTs5Yeb2koYdkwmz
9/v617KiWDEiZ8vhKsMDTRIDxKPtPc3VRthyafquPfZ1tw3IAkAt2Bp7U4t4xae2efG6tw5nxu3+
UhBQ8It5JvMen7UYmwD3IiJzKttv9g3ryI3Q3/pWGHSK9B7Nzv05GJcbfktnlw/MPNLaqW5otnTX
ykv66AMFTAOD5RP9w5o1fvymq18sTvxNRLJvbjZkshk/FvOQDKbPXhflW+yMmdsDv2HYxFBmEW7r
g/lVhFV3XS5vME1fTQGnqHEkJ6klv1J6YXRQTNaR5QpV7OxxqIvkKaWIfrDKHMr8W+3r2sOS6Y0a
e4M0UTncF/2+D8dH+uo9mNAVALdcSPyLDSqDSkuvYxDINS3H9HNMjrAJZhFJMx4WW1OT2fJYyOmB
tRz9X6DYyqGRnApx2kwgvCzEOzAxn/nc7ZePmF1gA4TsadB35SOWqGix7jEjig3MMtGmD70qnqFe
1y/oG0xsoqbpLs+H16gomo8IY4KrJGI85CPDGjgg1cGcj/aO4c/w4LFmBqipCX2inmyFMXtYYInL
DZI4uWp1eFtxogEXM9DaaBHM23kt5HTXPqn2V93UzWeCTYpD548JJexL1g36h01HYpM13nDufZuO
MIXQfvG7LmamCtEu+rdhFQVasI1Ar31TEElYSBfdu73CbjQdeXtUXRU6y4EB9aRPuk+yhpxDORbq
DkGXfMyqciYrmcn3PHAYhHftYx+2+iqC67gu2EXOjefJN4x/q6hrh/f7tmCGbGNeEkX0Wop6V6WY
LYbAJBcizh5o32YPddd9GoHEkbY8NXLiQFHVipuD1MWtDVDdHTZ1zcrM5yWux6t19ANlZh3rjtnz
QL+fUMLmaeEkt050bmCmXZZH4E6qc0SvKCtfJkM7Q0UOv4/g/dYtIu+rnnTapfU6GvnzF+Ip2hU6
JH1yxUqgjUa6D8nxe5t/cvmG5SczBylY0PSrfhjCp85SLovxVKkN9RClDDOXaOYKjc6mw3eh4Lrb
NJxp4drOnEnRIr0MQ2KriB4wrpoI0dtSs+2nQFza2VOlg5Gldpv1jWPVXfC7m8SlO/Itg4lXack5
Z+14wnNZPRXJdF4WRKtKrAMZZ+nGph0Ar5XfPaiQDzJD866s78ozhIa9WRQj51EIilItoYEH+vjF
UVjFzKryL7Zhr/oyyF7Khvl80qbVudKb7CUZ69bN+OBudUdNXzJegVPICCAy7G8L1ZIOp/lckI+X
T/Hw2M2PyHpESENP1JicGqV1m38Z/Ys6hJCg4zrmd+1LN4DF8VVT1a9ZmSQbQD39Vcmc4+IsKg3v
VXSV+ja0pg4/uN16pvcRlAXiv9lvWM9rXg56gGC3aouyqLiZedJuRJYX745hfaR0/36V4OjM7pep
Zy+CWfd7yrl+o+pOfyEdVZ5MNdVdDSHxX0z+e/E2BvLBV9TwWtErneXo04sX2eOqtbzue2pWu6kO
8JyNCQAfEVSfli22xGowZ4+Nd6xuxnZqiomUMpaRbpAEYElFvTBjyZnvQz7QBZHHOiKB7eIZNueH
pVIq9LfpfaF08I8OHQx8IkD7HCOevqSJKdaxYTJAdyLL2MtC+ysfnKZ3HVf3B8vGApZYW93/DmFx
OFhiBwy/i1wfgOPmdxSBakJZ7hytJxXOH054ZRO8d+fc7ynx7GhEB9g64fYe7KGrPRVpxL7FrPOL
GEGfTUGRXKqiSM40/r56kfw2/G37tuCN7/UsUNEBcOj8/QVciXHNnLtoh88SIzGqkXl17gcD3Fjj
B+5Qg2Hx5hwsPSlRmudTdPVraWwkx6r3sgne4zm7s8I7ZQ5o7qEhmPSWS6jkXu4cjCpN3lpH2y0Q
puV5aEiHhMARlymP+Uy2IVM9n/bbb2CgNODMM9OdwvxjZLVcG8ILH+IM46RGkMcu9xIbpuaswJvM
1t/pBUApTpQvjsUku1dz9eAkRvfoNPJXq0uqeImtAAVT1p8WjGDVKebRnjxmd+WAcaYw8CqMS/AI
PS06h92c4LKEGDlgojb/GcPi/L+sB8MydalaUtWximMD/yf5qdKKXGmLMj3cY3p606hpj4fhzcet
v83+vmfTer0/13AhgamuXgMqAsePvFc1CLIbAxy0jIGZPo5+KuttnqLL6m3vNHGSco1pgLYoY6u6
P4laUiPm16flbQ8PSlc+qEwlT3efY4sY11VJyNvQf2pXauFn05vWPwwzHqhbbpJ4ouBFrzUDhJbn
43HULzJwvtn8z89WrsVbo1NxYMMhPlVSt7eRlqVPmLyf8jh8M0zHe7VHK4U3yz2mENm6B8F/aZBc
QtTZ+6Weviw3YY1K068sSL7zc8JT5cY0UhdkfoORRPdJ6eRmuScC7a3E9nnp1PY9Vnvz2hmdeGWo
9N6jyEa3DFgjBS5UaJNVr20VC6VhNo9V76QvTc8QTNbvOaaSrabVmITnGy8Jjau0Vf5iK35pW/El
y2sQfBaeZLQqOLBDNWZ0VE2Jt//PHw9b/kGXcgxD120DQYxuaMKWM0X638BgSVo1tAE8hzlRYrsF
siArGvKflUlFXno1auykglxnKPEJsKK85KqmATiwhy+ox67O/L2yqS/pwFk1YCKxCcMsuFoWrjgf
pNFR1xnjzf0MndPZQ8QAYuFmSNKQV6NfQQKZX1o/NtPdX3bPsMtxc/WdOERmxGklTvgyjtncLrUH
H5lxV8y+iqo8iNbCvK78KyF2uadplYE90h7WBsDHW04aIH4IZBodcWw3vwYOy1vtByfSwc/LcxxP
0oOtk41ZWWN1Q9Lwk643xwwNF+SktcLVuMDfnRKFdB6h1h+LxFnRXNPf7dlHptr66z9/MitTY+fB
GHAndvIdjeOYPps+Bx8SCuqQk0saH8NTgjxXi9VelP1wSDUYxnJK4qfluaAnTCcz6e6asjf+y9uu
2X8ErlskY5swfnWVD4DFHvXH+17jTArLVhF07rsUqadK1qtsOeiuoFc2VwN2VkbDJHdTML8bo6el
2YRD+qBnZOPFKZFknZ+hqG1D4gBLBzxVU8ZnC7kL08cVyycIynZoxys1dX+Q9qjshFXnjw2S8Zn1
qKL7Hlqqbb++NcyFbw3nYvQOBaDLUeDLpW5dILVYswn/mVwzsfxLlrcPC6Cu8rC922lfn0wUBO7Y
CgKRuwTmMuCTg1VpUGvDOaHTTMFeBfkj2RLiM/fj33fyGlNYnRO5EkROdITkQiXYaeZbVDTD1kKZ
hnUuN99kGltr38dSO4pQvpXYO1fKyCgIFSEgkUYzj7QLmi047fR19OwfmFfNFaga7CTInfEKWx0F
B5YOY4ZAU+S59swyuBNbZ+RBM5MOxHyMLXX9A9huvm/S8qc2RMa2Sx1CVAJLwRXScw2KSp5/38CK
CDkDNQq+jX98odHGWx0zldCFRVSjTduDAqK/CMXxdv1I6ZzZaF7kpDbvpW6/LfuqF4xrPaQHQuoG
bCmjX+mCZJ4I5c08BlWfk7T+WigWSTcMT75gw9hUM1KgzZgm9DVGi5y1mby4Tp78Pu1JkcWiSF4c
1fJU40xg+DXNfyZ6dogo88P74b02xCbNJnmrvfbnQlhP4lfN7JofbcBQqWyar+QggdmfD8/LjTff
ywzELNaoKVugCyAFxyE+aKodPeVVHj8Rboezuooelqdak5iC0qwhj3mF9pEwAHvrZPtLJlryK5Fr
QoOMX30bfpuom/ZVQMjq4uNdHL3kfKxwL44Hjkj7jARfSFTs4AxjbOZRQXEw/TpwK/D2m+UPwnSk
7QSM2M3y56LnKf8LXU0z7H8u3FzAOh1SVZr8bZZh6n/s6+VgNg1xx9apTQlAz0mdwZ6A4HtjspFA
Ao/2mWzDgEB3bHAPgWkxuJpF2BkHZHxS+EweHX34GTGx3wtfA7ErMQ+Epf4CtB9mLVGa9VCvO3C+
298sh7DUyD6Jw2+EchDlMLesli9a2Bmv8w8FsxahLgMkSah/igPJEOlLmSPykdjaTo3epi9RDxBi
DOrJrVL1M+986+CTyrWJ0ZS4dmZh1ZcJ/h59cJAcEE80z+atB6SkBQ3mh+UZSf33oI3luwAFdfz9
VBSq7yPqsbWf4QlNo1EW1/u1ATVfL2CggqXPnDjf/GYRL/dwEmwNxcpjNxoB3mC/uvlDkt+qk4/2
F/WbJb7fY5lLM/iaFoB0Aoqk+w1Ks3w7DUQstPBhEdLwwV/iujnV8NdQQD/TDyRSRm0gy9YFEsGK
s0hjBi2iGPkowjb+EiTez7GqlI9xCFe9QbcrG6ZfZDjs/PnOyDOY45trOlojE0RB143Dd1ojLkpm
H3ucJ+VGNBPQZ1W2t98FfYKrlJ4oCSR/1/iQHx9DXeqPXQ7nKPWs9loJLbhmuDjWy0HUuxpT+ZRp
Dh7cGQ1TGiHFOUa6Ow2Gobu3ty1400L7uCentRPjdJmqzuwhqh4tp2SHXYDbviZAmUVUECyvw9T1
V+JYGDLPZyTZUHP/56LG+uPakKY054JXNSVCfGHrM1Lz34qapqpqXVHVfDcQ4LIvyrx5otFOB0kN
LAZhPKwTYe6lpYCELUULYpjODwKX9lbleXKkBHO25BD90KsycBecQVjkCHe1feqo+TGrY8axylA/
1iNjLmekWGLjzi5SmcVnrQXT0encsk7KL9YkfUaDwSWwdRO/Abb8wKvFoz9Yziaa7+Vh/SirHO+H
qtYf0fATB5T8dmdjiymTL9aYrpYGZWtUWEbb5uwnaf+iDUa9GXRKB/x8xnuQDFdV0kVUcpqu+uh9
iDlFp+eTtI3oau6CPCSWVwuye9+QQSgm8kzdFWq9Rlct78MARVGH7fKQuIHyNGIc3/SWuIWqYz/W
TfoYjnp1Xm7sVmnxmiPNXh62oar8l2XOnlexPBn9PDv8+N//sed3UghhCc2ijKJg+WOVqxjkqR4m
890dSp3b/rRaOAOxOinHnC4Frg+7vvjF0O0oE5tLbof/upf3HN9ef3/9973lO/3BfNLtRLx1AzMW
he6l1uJ5L9rEu0Au7hA0ka5Qz2S9xNO+aFgZNggFq3PthydtjvQqDNreitcNVy3qlEueEzMs8Ezg
w1GfyB3zt7rwg7NWRPl5iFqbj5JCDz3V083v5B3Nt+0dKH6lOYAiGOG3W0g6kgiFLoyFpmsB2TTa
x5DRps/oxl8SNouDinB9b2de9cBi5uHRBpJCY/xLOMMZ4jjq1u1UJntcNEBNlxlNMIGlX76cp+kh
EcK/KZEGpELkcq8UTP0ns9AemSxmp57YBLee+1EGvbDK7leKkY2vkFMPWc5E4T9fr+b/Q9xaBnJv
welUBU2EcfCf12uaJp5UMGTs8JohGq5S9pG5seuH7VNNvuox6wyK1GmwLo3a4IFqImL3CNt9kg6r
vIRC7WSRciDUhU4bigUC5HofelPYoP/xERzin3zCIyyec2XfzwDZcb6phuTVKvLoujxK/WPUdUyn
KtW6BTrhXUFlPWWjfMlkbR4zv4OtMquGoBgeMxsKyR/3mE+qhyydedV2hb9yBmvMoICVJjMdp0B6
XdoOZuSFXDZZ6S4tXYlTa4/FiJE8FDuZ3Tyzq4//+RXWjT/Dv4CbOY4jbFWXUoXF98dL3JaVngIO
0o9Krhlu32cZ8PxXqy6i7R3Fp8lfiRmNmwWdZUDloWWYENGqZ99GDRd6GIxbc8YFFVMdPeYUFsb4
ZFpPlhZAWGhaZT/Vo+Z2GWE9WqxdiAz9ZdUlcQtY/xF8SMjEpu7ULhAP74tjEMqj7ZMsyIm3aYGJ
5ll5jKv4Las5dCytMVuPMaSXjLZpheKww1J36shZW2IGSEAoqXxlc5nK9MGPW+9z4E5EgM9yx493
LZIEvDUAdkKTXQ3lF2L2ZbAW95CznBiJBV1MYz32nCMixAabMWKqBQ+9cgNmt2Ab6xxTb62d2vlE
qBCPimTDfuHFJBdIJeu+DB1z5Wtt99IF5bVRZb0apa3cajspd4SC3xZ+SmyIbark6q3xEdQxR7PX
IpqyW426bEE5DzqRaqQ44cFEpvkqcHWu+m5qT+Q3k/jjAbVV9BZGQeuwTOQiSN3ITpEqNsJ6zo1K
WfvHSqNAGLSOJcRO8wntrlF8nTxL3fux02xzFRThcs+PE2eTY8ZYpbqDjZ8x1UEqsf3QlPZVmik0
AdM6hwPDbUarq3zUXvM4j78NDNk41xQ02kw0jvThl6OYbvlnogDBfhFQfOZCVo+x34Ixj6fqwQtL
/A9KXb8Lvf7RTOAdfS2v973PaVti1OcOdI3iuReGs+aBXZQWPA5cr//+LQmQ6blvGKB7nSejC3Kr
nwqI4jVv7R2axirVzDO6ciCbg4nXixWY7wUqx2cswfBKwlG99jihHqB6o18ejcy1c0ffzifI/ZBw
nS4HzjTkAGBhdEcBRsZX5cUqAY69JHE8rNepgYQ0mqtDUWOrJE6E8Z3NYRdTQecmtnddIle0CjSO
DXRRm6fIC/dwjvmcfPDatef/HMPqobI6/V10XnHQQogAsmL4kCoq6KI5tqNUo+1C2l9uulChbacA
6ytntF0eklcTNhmFelEFzx0skTXuAroO88M0N9Ibwdr7RUiC9MKtI7ROS7k1JePR0RTzyVQT/0lR
q2urocQFrTVnryGGsBghrBnmgJaylBOOagWVvA3hJUO21h26LGqflnUg6wIiyqtJruiV/dAiduiN
VloEvi3bDQs9ogJw6VvTIUx46b96ok9vUcI6R9bTdqQxcc8Jd7y83Uf6rL/MA0LkvLHc89qXZ5wS
gWuF5paoBf3qSywPVimrbcOQEBmp0+K3JBUEMAJS6bbCuIBmOlVSzIITDsqg8y+lmLP38NycndFG
/qb6SveEEErbDy3BllzxP5bWfRcIjNFtN16W1yn46elS20eMq3g1KGd7+gMAucjMcGiDgxQYviUM
x49BCahLojgjilX+CoVlHuqatT0aRn9TjuDkU+BsJ2hPzCF9R0csJ8WO2BzeNm0iOMCpcc1k+c9F
iqHIUF7mR4Xw2anGTof3QEtlZvIFbfyC20V5o2a69dgCkRxq4v62aoQYrSLgkBc1L/yXms8DKb40
KrRU0MsAoOv8fZMMwzvGKOMcE8ZDEG2UXdSu4DTrGxaREHxCp07x73PRbqy/l7Uwbui1f6SD3RzU
+QNd0JJZ4cxE02nanzZU4D0FU/xfeteQbP4o//A20LY2LVW1THAExtzc/vdCXi+LGubIdPRDjBZt
0J/I25jWy+hKrwKVhDn9C5kJnqt1UrzmOrBsqGykZiiRckbeymopaEgel3TpIZ+KU5fgVHS0+KNK
c+wJY/qp6QGxWsbtvg8aspw2so4C8D+Gf/l907TZm64p+0CziOVAKkmZPCdkL5170Eq5K/UxdbFM
ePT0o/aSh2Hwgi3i1I1W8XWsWt4JjQQIxrZbBLkzwjaoT3bUmW9zBusyHvMqLWckQ7Q3y3IH06id
drKGlLOi0aaRScv0NWdoKExRrtN2+CtBr0vRgvsYwg7keLY3cjyOuYYLX0Vt/fT7np84RCrh0DIL
xzvBYPFOzCYlLfv5cSa53ua/DU7SMAf5LbPpkqAkghCMdrU8XCbXLZvPwxiKp4IJ93GKhOOqnJJ3
nK2xkvSAmZCYYNIortHEp2uZEPp22DBnDvwtEOf0me7Y8u/FtvFBK8o5LP+jlxvRsbONt2V47ff+
sQOtcpROEm6kPSeWeKMDAdqD8uqo5nnZ4+DgTLvJz7BJtpV98li7r8sXYqSkGbL7VDvnAgrK8mTu
jFh1SN99DXG27Xyl1rBXmt6V6BvIczOOm3kK+AcN0jZU+03UR/QuZ0gpzg7CXeaHZEFdSTNEmV8L
ur94b9aGmpmHciqLx7yOyUAkow66k7rRrctQEIq5VC3dfG8oRUT2pWK4KWab+xfmubkXWdvltCEV
SGNZTDpHAHxQL5LdEqPE09NIIn3dAXTorFjujaLPHpN05LNaKd2nk6w6jLcSePCt9GaSO0QEBpfR
k47/9LBM/1JfqZhKtAqOGCbQnjm+y17NyGljPL3c1Cb2kmnOSfJpxR+WHaW0YKo0QuMTFT2pmQKI
ZRY6QvysT7klP4HJ1E96FQuAaaO5TqLBcZOu9HbGcgSNu3PIYXSVafA+PMMpjs0Mg7Ywsaz0VOl3
baAOD+M8LeScXcPXcRf1GuiI4ag65rCpYrmKhk7+IOQPhocujWeVVgvFPUhtIm6qHfhJZa02U7Mj
/yO+ItOdq/HG6POd0pbBDLbQz2YhjDeCHFB09d+LzIsvBl6K430H1w1sahwA0lUB3eWw7Lt0hdrD
vbwI+p9LTRQaOvT4MflmOsEj2Amks0NhPuYi1OmL6m9Wg1feJkbvxQQavryhZQ/5jfkaJvgxmbvp
NtOdgqX5Huq6FHlL4VcJMPOdEBkKTXCYUeqdGmh4Pbzzrj7cf01N5D3l47zd1njlcaOm9LHnrW7o
OnOjGxjYwO8zVOks9l6G+YuStSwgXjtmRTbdLI2colRurfkhC/CeLrxzQbATnDzQA5tFn5mJ4Kog
enJz0g/XVNgFxZZdfM1Hmnl+7P3M22GcK2+eF+it8a6Ux6k1pKt4o46RLqHPgIG5KJvRXSqgsa4a
VzS2dwiPC0vSw0mwYesK1kwLy03C3P3H1MRi1y3kzy4M2OOG6bS8iGR/vIY1vTm0jA1GjaJ+XCjr
AgjwOq6aaYXe/NvyHy3ZfqATtrC2ise0BAw1WfltabFncfiilKDJBrXeLt+9lGgZPtl7+4/jOOGD
LOxLbKEW3JCciHOIRf4eqEbZmj21EM/sWsXmh74+ygpnayU2BBtT4RCB14D5r97elkIzisI5xok3
HScjy85YRgwLQgRwSYKPUDN7kFNSY9ENic2ENELq5P03kYZJ823w6h1jkfRod2N+bU3gFLJCuqIV
qK9rq330gjI8L5/WsdGcSw8JqFejl9bJoL3N9aAAsrlLQUYtK97yS1iZHiFpdval6kQYK2lm25Ov
bmP0cafEYoRjNK267aoCGQy9XRzdqItF1aNiqJ3+XIvWOGfssm4xaFg6kfNzI15ywOHfc47MeUzs
DOYd/zj5vnfIbfXoy5lUq+OP5gyBKF7rgnMSTeE6mUXL2jAN7tCzZtTa8HEfgFYJH5x/dZvuPSYv
avdpWV5x2BeHbIxeofJ33wefCfo8q7AiC8uWwjwBDrKPSZNN0172z45DngsghlLddxKkPiq4kmHk
tFRIQo4H1S43eaqqJ3Bsv5Y2iQwrTnOFPT7E/U/HKJTvIrBZPCsEyE1D+ptFEEjlz1cP84GsqE73
5mvGIW1l6/K8bHD3zjzvN4vOMtW1LZXGX0UmUYR/29PDhKnMl6VAWcJ3cwSpJ4J8XDuMq5fShhFj
mVznrYdf0bB/waBNbwVqoFizxEzd8C/WuXc6+0xNMRydXj2OHINWjo27NDG1C6IqiSRCydcBZJpC
hc2BqkSH0r3OtP5d4Ti5s+Xwf4SdWXOjSLdFfxERzCSvmmfLlu2y/ULUyDzP/Pq7SPVt11cd0f3Q
BCC1y0aCzDxn77UJowFPAfPL2vUuXvXKbJxVCRRLdkPtIM+PejVLbsrcXsZWri/bEH/c6JX8FtxV
S+oPqGPIkVuZ882pTgjsp6DODg3cWvzievQf1UHN+rPQ62oEuVm27ZiahTrTnRNofpsfBomWM+Ka
4tDVaPcFDCH8lVH6PbW7G6MycIIM0mVVGHPErEuZxcy7G46VTeCr+52UW4qit45uSFl6aOg/RTeT
0oaVqk+0ifTnxBuQ9+DPOOhmED0UsFM8kfdfSYjLMDv8IDcZjs9UGru2NSQC/TkBc3MPcIH0qy7i
sP1G3qh/UrOp2XQmWLZ7niTJjWvHJeARsaSsdpUxzW3brWn0k9JIFiChA1U+1msv0/2NPLRKLVtW
QGvkV+s+SauUVW7DPC9lC8hi/baB5z7CbmCS5rQosexigJ0q6PUj1o0xRdaJ++wXOjBF0xT3vWA+
NxnDSKuT3u7gk1EyOP5GViNrd/wVEiwCN3luFjMrbTAeQ9yJQWye/UClLtC69sa3tJIaA9T3CXjH
/V/USUCUmlSSmEoEagG5iZ1ADVtFX02VnM+ohog57/Vhab+3mON2Ezi600hr7r4xSAClXcMsRSRm
v21Gy7mvzY34pnTI2rembhyzOKWz2mbNo0mTeZ14dUPRxOmwpAvu8oCo0C3DHBnhf2uArRKMR416
8z4OCx82QBC/GEqTvhDxBW2ttQW7PU6QwAWBG1y6HNri4AFHcBIgjNlcXiCb/gUb2AQ0mEJ54RcX
cknFO6G2/TKzHChy2lSxNPe0A8aLM0qZtdZ00CQmavMnuYF4rOKm1T/kd6Maw/Y8wvj0K2GTE+d4
D1A4wJPMs41/rwxa/ywMogKAZeMKFh80CWeByG+3EK0fEoyHVDm4IsBtgYSvpinwfd4xPP2+Y0VV
+sVsi6/CRAsYaN2F8vG0xydkLk0tSE5WRgl69sWUPAb3UdAMS8NST8LUydidi4ZjUbQ7jMU/7zMg
ntlrS+2qx8pH/THOdBc8xkvLaqubPq/klGKG+oXVrXKYVcxRVgh2x9dej4Zv1f/vgFJ+BV8DhQDL
2UJeOX+uzNTxtEmcvj7JU3IjH9Yl580iq0/Cjfz/eBbRRf3HWhX1jAN+zHBYr/5DSQMMDqVr7CTH
qBr+Cov3a+1URepChnbcBdE+ELCF21pFzhR9CjcDpu+TWbo6YeEvco03BoBkKhzpGKsz5TFwanGu
QjTRBPA8GlPvPWZTq+1QGUA0ns/JjW9W4QJy/aEiKec8abZxpH9trUva6TzbKmJ2B751TfEga6vO
GD1P8xHtfJSbpuOyOpplf5ZOJranp8DSkQKKxghP0VKV5Hy50PXS4v2+SowLS31MRxUbSuZYj4gJ
2x3e63JLyDNwyjE6pn5aXiZ8p1gi3PiD2CBeg/Wr6+NBYuvlxg7weEZhZALBQTsa+4S+0WP8S0nq
u9HKIdhJy/aSdT5MxZoGW/wyCfdQNjCVkqlUocLqI6SW4isCn+ypaXAu5ErzIsWiWRPH0L7RpdsK
2BYaJ4uKvcaI2It1f1XJvflVI3W+iTyo3ubT9zfMbzVJT1hFkVHCvdcRbqXt18oh6iZLsvyRcr6y
dZp+T4ekvZZdtZRXuPNS/Hyssa9BmV6iLm1/zDtTQDaoomLEmrqcz7mD2CKFuUqbPwh0tZ4XirNj
5A5O77Fd29kv/aBUXB1Axt0yNLtzFNbMBoqu2RHTtEfQ1y49QTNxiI2jNQGEwqZdAR6mJIk53GtX
WmQcIYz+nDyrXqV5/AsI9t7ple+ZTtsz8cFAW87H1ALhMLJWLGzNhcBorJMi/TqFccStulL0gglM
pb/qtb2PSs3AI4o52z9BCvjuo2XbZD25qqkdzOnM+JVjb6F1o3vg1lUY0JAJGeEGecHWrAd+YuEy
S9HDbUXiKZIzE9R2NSN+VH/dee3WMcnbhn3WwvMmn4doQsakNF45QBibTYG3ho88eekb9xbSONjF
cA7DjlSwOoKGRh4nhX7Ku0BLyBEwtHLbQFUvfGQHKbwgZeLfi3sc5LGK6qDKTi2ouVXFzDuCjbIt
E9A4PIHgKo+nxPUp9te1/8Ta2nMA1OGwHQ9jWjx5Wepv8KCcarJAF4Of63vL2muick9OZcCqnd2K
QDwOgeiGQxtnwwHX1bNt69oC02PHShCGL5T2wG+BsUTZADQYaHnKIA0DeF/U9VvJ3I9n63QqyCYu
YkqSpfljMinqTuqHqV3x9EHlCBcsELNT6tSLCLrGdmycH0RZ8k2P2mYnPHeJRRFvrjPdEjeCATEL
WTrN3Of+qANBwLEJdbp9nnLrMGYlMxNoe1qm/Kg07QqLfQF6TjyoXnvGg3p0ItBy5KOfSiRXzDbA
hBFtxfXzx7k9fXSVED5iFbFiMtotYixopJXYMe5i1BzAvIoBpYzCfSvK+kzD5Gb1iOXc9LHOfqlI
aD1y/sJOf5/G2CYzA0ckwnSXhOJly1xuRx8xfTaauR7UBiehVl/6OVogyQyaoPPeLMAyKmWnFa2z
kT3eOh4v1Me+h4jpr7FAzl6ISUX6q3a3KOsPfUhdxGjjZk1aZX6hKhfhNGfK6HQNrkK3eQy8vHhs
+ubVzXoEF4N/+FSQTKRIHmuyzmI1KS7B/IzvxQwKXilKnl6yLs1WzZRueWXBiEvX/iM1wAgmALdY
0Tpk/Wj1yku4zxpz2RGr4vGRDVyuFGF9BKdv/m/sbixhFwF4dQJjnnLHvcCNXeK7iFq8O3j8U6LC
Mp4VguSl8KNA9K8ZpIU3p9optkHx0zSg0kUsbx9Ue1eLnY9irgPImKqbYdh32LQT/21qcf0id3Vv
UBqS8K1vBV51VoTgi3T3DHhFxPWaOMkWwpMeHsi3TKuDhhmbAOGlpiqoGF/Jl0IJoX4pq+BbxoPn
QcRPIo/HY4tabIm+v2darjy5IvOPXkslz1OvkbB8XJp2ctQysXFa42QAXhtEtZrygXTVgflUb6Y/
fcRcK9czgwdtalnDfBh9U15h12JP2kMT66Fyd/RpgwyVhhl3Xyq/WU4gHp46z1sGIrW2vu52h7h7
FxYsklZ4zwTTpmuqPcg+1aVf5yXhTd1Lh3/4nLRAbEvhHLn71H0YqOW2mpsb45QzSKgEUYDI3Hm6
FR1bDSbCxGNkLOpkP9jKsclKYKjwo0VJXrEfVPnZHs0H+FHeY5lBJI+/51t3VMq1S5PfMceG5O1o
WCR0ZDZtcu3Hak+gg7lPjPRr7H5pPPyzwmy+k+0KyWdOWZb1HPAS20YwDhPEjIzNRSlYFztYxpCO
ygFxVxycVM95k2Um6qm4PgSsEYMW6sG2umw3xS7TNzM311GvZ09pXmA8mWqVkqLmIg31SRI3zHiZ
W71xgVBBNzh3jItBLtemNsk7kufkq36r5Cv6fcTP9Eb0TLjsSXGZGLl2RuyGXIITQctkuw7NBeqX
/kutAqd3Sm0r4+zv/yvE5HanaSU4UN9iZMgLPF+QfNzaRfkwk36luM4scArTzfR2Ji5NuygcBKh4
p3RVxXtq2eq5yEH6yO5aUyvjxk0FjnostSs+MrSsswJ1xCe7ZL01bbDC1w8KIX07zwMQnPUe4nx7
8PG0JBCdhnAHi685y2tO85Bl4HyYx4Cygb0AqEGtezb7wjtWOXwzHSP5vZbx79N2TftTM4FQiNRY
9H+uLSyDcuv/ztt1ZsG2yrfs2OANvWsVhWhs+IRdv8x9Jzje+3By7o5We1fzuH+tGvW9oAbJtQO1
1o8KcX8kvWE17m6d2tyyyVF2lmWXDKAZJkdZfASn8m7V1qqNuux1KLTzfblq5D+04ElOXvDy0Ber
q/zoDqp7LDUcFWEKK9ZTRu8GOyXeFoVOkb92qWbE7YHuGGsyIi7HnW8qz83ATYQa4msA2AUdyiie
jUidNo5CBldKggTPJRFgNKNiJdcTfJVHgC3u936yw7k4Nd0GFYM0ot7p1qcrwyrLL4oz93RTJz4H
LWrtKd8HZelckrCrr6NO6tusMUnKCJZ6J7g+XfYYD45KQ7i1YVMxGe09Q1yMifSFYeuUJo4aPyLo
icYXmrxsq/tueZZl9Sopvyo9ACvZMy4YVTau4000YIJyaWNQO7d+g1e2E/WjV0K+HEMWwpkmgm9t
dS6ItHATlYkUTBtg8h90zYNTNy/gAXnFD0774gxGfbmXRY3Eb85xXWUPA2jGpEmsm6AB+ZRa3V66
OseyhvyTDuZTkuTruxXv379+uvqPyovhoChBkmAiIDaE/UcqdaX3BrNwVrRFUUQQDsejnIJrYUEE
Y1GoB8NunStPuGck+4gfCiBWczBrZWgZgQKzvcFIEufcFfWqn2crg408Kcri5DlnboH0Efia2l/l
Xky/djkxG1tq+A3JgUr0lV7BBPMC3MnMpNwzCkYm82pW35wRt5KIGYpqVK/apmUwWJDi6J5iY9yo
alTu6DKB1u4msjan3OhX4zR98fRm5tcYc71Fd0JKsgsKcO3FajLzMtJMve9BDkAUWUEd8rprA99v
NE31yZjbQ/NRQ1H4SdaZ5yPTtLYisrYkoRtHua5VG2xRAPuWNLSPIqdW9lmwBka7SKfJucQKftdI
afXTvVMgYBhsZd91tPo3hZCnHREf9xZXRTbLgAIe5ID+wmUyKdvEOx21yakyix/yF+vMnu8sRyg8
AaTI2joBmcGWQBmxdakT732MNVen6+j8BbhIaYK2kNV1aiCqFe3kT5GHMSogSvfh9JqX5bjptZSc
G6c+9mKgFqhW+lgsgpjJN1EjebqrVe0iv8a0dppNDY0QPh/f6snQxeZeH7IanhWG3iJSiDHP8q3V
Xhm0N7IHYQEKrSbLOt5bH0ME46bEZPol8TMCl9TgG/xgeuhTn1wiFhe7HkXbZjJ6cR3SaO7nI8WE
UfhW1yOWHDN1liz9O+U2uahU20aDI4xSSGbflo12g9oiNp6No9Yt8Mwr0YA0DmPC1XdJorR5GhC7
SqfW2TeMYD8jou4Lpq0fOKoN2GZ9ceVr/6YRv3vwev/u/8I2WV8w3b5mqfmWCET8eRXCVPMysbPQ
+a2zvvP30h6dT9kG8tUiSBvjKpXkTaquTJZHT3cYRaIh6J8zLAzKKchV+xMR9zPKrhs/itx9Gy13
fJrUuD+B2DKXkq+gUl0m+Nq+ttrXke7CQ1in5Y6083KhzoeULOY49hYnrZlp7Rrv6t1Ap+rqjwLT
9H909f+h6aRAQvWEnEtDuDxCtD80nSoFitJQOucAmoq7N6ZU2Ph2s5JVkijDm4Ow5WJUo39qQnp8
8sESB/5LGHrpjZkHi86/z6NbeSEjOtwXALCAvzsmmOts1oZ06UE6hmlwDDszpUXr1cnNLOKvNTvL
DjTa5l6cj2mInbipCf90QUcnU/oEKY2u+DhG72TnzSR0r3w2hgZjOke1Hv91PnEKaNFMZhdNmKEj
1ViPNxac/Pkwc5V0q3vDJexc46pko3Et8xLsZQBwVZ6L5xdKhSWDBimlUBukAx1GxEWhdpDJPHhP
YwwAxI9ozkIzRNzI3WBgTYXQiTAzqZxvYNnPJvXfH0Ib/tiZ2ul+RmPHMZBWjiJUVn3Ln5r5TX5S
zKbaKT7l238fHtBY/1kMsywLBJDFE06nI+XOr/9WVSyrJmhoeJbk9WoDuNS+OSqppqdHtQdz5LAk
fHS9kGjRvEJFES2b1s4ojmrai+216776Loyy+TXrFYAcr+7OMGBA18av7adeEyx3ZqkXH5OM5B1O
2LBIEc278UUcZP0Ft+IrDEGCxemTUMrQARSiaj2xRg0IX3Lri9rm8D7XtV7lj6FqE/p7ryXL7mwO
YX8vG/cmRlJCFAilIP2MZQfhkDb+vS8IIqEFRfa7XudMB5ro1fArSMUidh4a0lDsPGZhFPTmU10T
UFNE2m4UKgjouR5a5pshwMidmGABHEUvdwmpZGtG9e4YNpM4F3HYr7oa305hsozTSSk56sMwrmQv
VFO8c2Tjtbk/Q0OCPKXszCn7aufn/Tc4DPnFmTfyfEIe8P0RShVZNodjLYTvMzePPC+Ld3fDloGF
kUVc469oHjILyeu1UxOLiUP/V7DJvEIcZctV6uS4Bx9rE40RZDX7hMeqW2PQVq9yL5r3CGR5gzsf
7CO13n96RVzHQl0KupO+BOGHfaitB7x7wdrUrV9mBWw97WEUKrNuw22SqQUzqkXru/liKrTx7mOm
C1hv3TC2lqEP5H6aw8aAbEKOji3zhjVT2QyjR/LDPEEimsFat0aIcCK3A9jfNIkKG86ii8iyUFqv
2cNERE8wB0P2mprtFMXDvx7EcJMB1BRL0Xv5k+PzgShRMJxKg99zVG3Kcbq3gZZA0wnc3SJJgg9g
VRjI5HQxSn85qFe39yZwlc0Brp1mb/qBpr6TFhARRfscEht0ui81vMImw8f2kQAya7RBh1DTKENg
E7kb2ASZJs3B0bvd5wcc+la1rjwCDJJZJCfVz4Oilny6My6YU5pNnd6dFwfyp80i52VZuiSTVWW4
JceihoHlER3cjyTKpPpfezXRniztwGLNlfqC1tF+gJXHtMhBDlcEDwp+5b1c8HQ2qaN4ud+9MT/1
gdNeqx4VFoHFb/frIA+HoN+SYLaXQ3tokYNigSw54kopbmXXPztddfNp5e4CZawD8i3V947u+I7A
+XViCP+G0LJ4qpIvmSducvLeFXiSdbBBt7pelrXmEVjs1ddO7d3FFKJUvbsbWYX80HKej9LSxZpX
OVkQkrIfMrjSJLNw3YiSMJbS4YbRQn7FIH4Vg/5K3W8TK07z0t4Svq7nwbfFTOpAMzQfWmn3JpJ+
uAgHaRCNXXVf+FHOSMADamYUVPNGrhCiPNC3bjlXwKRi2rVsloy9Vq8lMSZmubsJo/roSP+TB8J2
KDNsdbYWnqQDRW6Qie/TFtY9k0XtgT8n3iRV5K2sKTVOrWtGK5slqnwAktHWHu4TSA8TOAY28ppk
FxENs43gFkthmeuPFoJ+6HxVuXP4um8izIGowormpIbODNmylKd+DuYgQrV6VqIQEF5f9xuhQ1hs
IOusAtuAOj4/f7v5sCktjT4aHnIlRt2UJmt0jubRHa1g41W9hq1pHsjGIlwFWjWepOjIKqxLoNR0
CnTS6tA5xeoyNep0k7TtRNSHzjorCIdVWAbBiWW3ftWSFh9ioQXfOq+bYU8LRQGHkkHikjsK+WmZ
2hmPWopFQKofbY1KUhkNhx4NB5cwiRTMXUwTpXgwzMbklKkKha6OQT5Bz/gyQWZNHMhtBAdFEe0G
fMeLRO78/RIJd1ZSP9MUaJ/L3tTWAVBQDG2R/yWHNh7xpyBGiJKDV+rKFt6uuKM3so4aU+HSo0CB
JAUH6dDYR1CKlXltFHEeHZSWwRjkuMQ1eNzmEEGAQ6LLOjsF+yVOnoLokw4YK2FS/QxkaCwRA/ph
TflAfHWw7VskooteuxR1b5TfIpGJi1SzFlFvXROimPoMwGZqp1upsE10pJVwLXm20WmDXJxaT/cy
Qjv6+kb6FdpEwAf2am0v3QwDRGosF4SDWpNLz0GzWLHP44rcmBSi5HhqJfq2zDtvGc1/gXzMUsGq
H9rYKNaiGl4qnTI4sKsHuaFNJ2hxAV39PBc5dXJWMx1roTIXInxq5x3heNhsuVDyat1xXZ+vSFUF
6x396Odk0MAz22aUxf/aC9UrHDz7IJ2x8AT9c+5R9uOK1TSGbz49aphCeIPvU/GGhAB5SPkxWyUE
Wm+0IW0fyu7Vnazh6pmYE+WegU4EoHKJOiavX4Kug9bIWPyENT3WcqzDk1X1oKGGDjmhH3LsVQdP
6bqLfG+cJP2mskl+G/xyJSf3tggeC41CeW1P3fHzfIB65/N82TjFirtzadCDBK5LQ8ZTyngjf39z
PnRhc2zkWsJTtWHd9I8eK7ctzLv8I/op/yk9NbItITfDNk+z+WxSaHTLOsU4JaGrruOhoiOLgv7f
54yG/WdFy3KgcWDYAzGEBkaVYuDf5oxVqRYFID9nS9i3f6GORG5I6ItX2VjuksJalV0sllWroqg3
trlKunerUpdbIu7UFnj+UdIbSv3UJGmE1V8Ph5e4V5Vd7SiCzoayZoI2vlUmKMSsZxLokqRUz719
E1jwduyhR1MqtMYFiaFzGVAPVWunm75P0AWBQQaO0mWJosJZ+UW509WiPcqHl1/P+V1kfZB6XRib
wmVGY8zmnwFnG3ODQlu36pivu3HIV8msuo3mjdz73NQCmFpnEg3Q2z1gTh/8mS57stnciv1tlyfN
CjcZquWqKx6RmsZr31LXXiM6b+OM5lJO2uo2vog4z9+GwvHXTo8923VznmB5GKHwI321brsUDiZG
NjPzfiqBZj1F0P0OIaDZdUy9dVFMDcGuYx3lu27wJnhlhHtKAZk8pDpHuVhDAoMxr9yVM9GpTUbk
QRhV1tGMdPKsIj51LqxBhPlasvWSZHrw7ORJjlFJbY8PhZs94ZEflwABWKKkLlBVW6dBlyfuuxfi
zauglvuD2Z61MoWrRnbWGXGAe+WRjeQf+vtHMkAa9qNm+8eL6dSPH5//Vw/s0oaP+5gM1WuRofol
6DTCrK5WyNcifQcOwDn+vkc01TT1kC7vf0PC/BNbGaoyfh0EDiEmHVLEckBCim+ZO61NeG/U2dZJ
yags6ATc782m9m9TFb26d7qdWt7gVrNi76OvqALyJxaD5mkayL2vMrd8uH+QpAPQvgjGgW5+Um/z
UAzn3K7rLRPsv/ZyNdkH5EXBAau3EDso5uqoBY15b5jP1UZ/GoGW8eTm65gJ2NvTUA7HemA5cxfr
gOH3A6N4ysuRPcK37/OOWvXdo2I6tJ3axlThaFn9LqRUbvrW89hN6lPq4VAxhj470ismHiymT4M6
wNmmlES2pyB2+49SlPoaq/PikzwUOfZH0TbNzLnECsNKv86nV6mvjgyAwa6wHtJCbx9nXeq9zP4/
RxGlqccqdnYWXRJECv4Ldf/6GHpCXd7FSsz+lsoHMRHZLpVefQzdFPPm43FOYu3T9EapfkPH3fwF
8H0TzGL1REQ5cbbIJREIGKi7+mlPfbNZ3z+0yvRVBG988FJTWA1huckqAmDluZwnzpxCoC3SZnrp
LDO6BSQ7nILgV0uT4SIfJ5VFxcyTXwE16FYu7rI1Hejpw2OkLkkyfTViZuHyfKOTDdaqSr+RxEfV
JZG18vWLPPJbQV3bJYEp49aAqCmic9ajwJXkNIsE1TPqPDlViEbP3djp0C7QYQltAxZrOETtsGyx
mJFizDCnT9N68mk737lRfIOGw9hAEB+VxD+EbTi+zT3zsOi7XW/O0Fc9hdhfKP5NJYBnNaUi2sgL
N7jO8yDxTUzHyDllOUzOVF2eFVZNrAyyh7zBtUfPV91I3pvcDJpCPHaTbmrbHk91FzP3mMup90EX
TfYlFu2DtFqUmWAxpPpi3VW6iV2rLehU9vVCXhbpOseS/ACio4bt4vro1coKezZW+UhtTTIpAQ9I
r7yEbcKZIy+7wGrGIvely60PqSFtEoXBoPfeW+99kH9wwAXfy1HTShCiG6R17wXNSqj/BqWzqbN7
bLTTC502hcgBFnOpuH3m3qvEbaxQblirOiq0B2hm8leSv4PcYFT4j9FU0+f+z/84pwXaPdM0HerP
mOH/1HV5CILMJqyUbZKG3nLUiq9t3bc3P/HcfYOXe92jAPyYhtvk5+ZGa6JkF9ujvdHBPm6Lztfe
B/w1DuuSV69qzMNk9fXKpnb0Hs3OzjFMuP5edUTv354BAZCSCSh6iIfBXdGC5ZZPp3w3Dt5FQa+9
U2zDO5L6rBx7q51CyubJNqPfvqhMO7jlTplcR6HciyOyQhJ2kNSHXI23vVJdw16lcTPOarhpIMWd
MXZ7F0kbBXANO/ah7RYDHM2+KN9j/2cmEu2LKPDtppljL5Skvj8DNSun699ZYiWr9LavPvoWnAs/
9BjAylK73tt1UUQOMkVAEsmaIDjEtXKW65nWCMiWihXrgpYOqiXRBDcAe3i1rDDBMGrFr5qXPeoJ
lu8gx+XSWvBb6qzOHyxQDvvaaqNdPojwcUzTjzseQU8I9qGV/SadZ7kGK0WEWbqWh3Qwy2URtnyE
SfClZfhR47B5SRLbPFdncK7QbLGrZ+tmLqzL6npf5u3hXtG5/zETGtdZVAqWtrWbPWrdj7SL0m0p
UQgqD9uhvGi9qJ+qSKkPEwI6AlvixegrzlWyFBEq2nuC+QhZC3p79+9TP82caUO/f1mF45iqo1pC
EzqBT+af3aRIUytIhBkNwmaKSLlHzvv9c8VeDPAxuzjGljtFiQDDEj+PclTOTVJk8t65WeGECXaC
pK81WsajudMejI7+rPSKsfgR6yFuoG1M/muKRB69rvUtDzU+YLnEkufcUHxzCuWXNs207bIolQoa
UcrkLsr7U5puExOmuNzI9ijPcpyFmvOEPfjNHBztYnQkQFD7pGScV8NZCaxnQ1HGnSw8JA2RWRYc
iHWbCW+jBQyWjZ4KisRACNtYfcxnn58a5pAQlfQNoFCw9slaWik1T8XKCPF2xhD+NeIW1rqpFU+u
s8kkopgyA8FNDQ1379VVCjKcU0DIOvFQkoMupSpj0Wa7+zyltXcAj7iUnqd8s52+onRGCcoGElIy
q1p3IkGf+gk4IXKPh7ycYAYeVPiRUK96kRQV3sS/NwFmES5tuLYL+C2LqVS+GoMGpHUWZfq2o5yS
wb/XoELZ/yWfizg0S1cJbVSt7glOjHvNum++I8jTnsdi3LesRxsE3rmSXuKydjcBdbtFaLnqMfPr
fTWbaLm764Na4x8t5sMKJMOK8EcUXX4QPtaixyk9D8fWFL3ch7D7ohbu22uXdxWhnhQdPp/Hcoio
3fro1/UNRPmEQoMxRL5hmN9PFQvBJH2bMz2o314MhvYYdUF0km+1Wlf8B9rE+LOwLhykfKoBqsAE
l2Cpf3C7SDCIbWNQm72rmN3Sdgoy4NEpaZsOuTFMpay50N3YyofbQNPzkfyBLfXb6WXaGc0UbH2C
tZ/9IGJynxv2D4+47r5OpseWGxbadmLuW30eC6gsXymv+CvPL+s31nsvaWYav9TopfWmhzD39vK+
kWtvuWf303p0dUbCWKfJoeF59GI0LuV/XALnT8WyEBp2SogguENdupx/KB98IwpMRJfDvtD6s9uB
lMkdbThULD+Wd2JXYTpIp6tg48yvJtYIFUltu718FUERFZuqsllDgOlBGp3srVH/kIsm2wh2dJbd
924AMNYRRo26H/3LJwFJlGRHJoPirmVFOyntv+4LPySvmYi2L/GkGe/gCZfzAaqC+tu8YxQW15iR
j+ziGYsn0ocymMg748v71UKYGWgwpDBQUiWbK98A6QQscZ0+NCmMO7XfG5oWPJo5qcdlO8400xkG
ChUx2CI7Tp+nipi0zidLKpgPYzdEnwdfqZ6RSwVWl0WLPYkpUU2tu/RIKKE0LDeqPZn3PQvv078/
243ZgvE/j3ZAyA7sCRiUBn/Vn6A5x051VLIEURn9rApyEZV4ivmhpmGwbGFS3NSg8DewY1ww6Epx
UANypdQMh/SEQoqYxI1iEkAuqT1yk7T1zxTJ7b1qj3PJ2faqQeGXrMa7PwHv7zFLE/EjnLR9Ui3V
lhgx0pVJ/lEH5DxVQwk5pr8bpjT/sxQE97//0WA1/uAqUslwTRUyl3BV/uN+5bL8VswwQOn6Pd2h
M11aROdRtFJFiO+xr4pDN2/k4edGnhOhnRMXjCEM+rKCBgA35EHLAJh0rWH/ftIkY+KAKZfQIbn7
2/vlsdyUufXQWv24kT/n8/zkGBmuXezQy89Xpqr+/3/x/sOy1o7AMqcLXQebBVS4uG8awmEOfmMg
XpMncekx5M0beQgSAdEkAiJ6HRns34m8zr/3mFIiZi3JOvs8J99CX5V//fPdf/zPfxzK98lznz/G
t9tmW0PH7hW7PCjl+NdmIHMQgL0ZgmMKs8Ngkd4+dRUZcnIX7hHUrkQps8N997c3NEpkblUv2raU
7LlW85ssJMPTOp7/rEn74hbxPrX1kws5kgwD8ZOvAw+XzrRWdBJQk8OkTR6ssJq7RuStRPBBGnSY
ozDRbVgja2VnZYXPlihWpP48pDocuzpq6Qz44UmNu5+ImXdh5ppACsUpLdu1aXvHuhHpZswVknms
skbj28MprRt0TOOzx5Sdxn9NSBXo5MHJThXRQl0J1FWd8m2ZTWvfodYajznBqVP4PiKmiXNrQ5oo
A/pE22PGakDpXBapRgZ788WdM4lDkG5rvdRXBkSjQSGQU+RdsMmr6FRrI57Bb+hwwg3WgTU43G9Z
k31UKLoXUQJysSsBC7gHvAWPtdsBgfTpmKImVTtmZIP/UTBOr2eXmKuSPul1nbZQveQ5zZgG2EeT
OfSKSOtqUe3dL7ZVlSC0ynOdd3vPxdlITTC0XuMm/+m4+iF0wFByX8D+ee7JBSEk5Zms0QYHGtCb
rgcImGunAo/yYiDTKNKWSqj8NP10abiBterS4CVLHnVKbAHp7FZ/atNbbObVAUbirQ5GDzIJ06TJ
+mmX41OeCOzD/tVEJu+oAexuDbeu72xLOyowDuCXVPWF61WXmsuq0O+LUOZHgU3LqO73fWIgnJ+1
/qW/qM3uyQymcpFPGFkppRfvbUiaH5UHt4Jq6CGIjBxwfF710VCpXKkp5oGWjlullQD9PeobBKXb
DRYKU6t3Vak41N6sS1y5V+5LlW+mA4M56zfEGauruu+IZmk0euzRRf8KiPzCiuDaDrjW/AEAYpJ8
M2E7ryyc6SnI2tx2DqkAftEGSJ3RQi/Uvvw+zczjLn7yovAmAn9Nv/oR9A2R3uWz5+Y/TNa8ZvVV
j91dHB/Virm819ivwqFbk5X71uydZeJCRZ507dXJ1VUadPUmNYpXzNvfOpnGagykisPCt5/DGYug
lPgQu3xjdG34f3ydWXOjShdlfxERjAm8ap5l2bJdrhfCNTHPM7++F6nq69s3vugXikRyWZYEZJ6z
99r0/dD9hTUCHAMZdFWnwzKKw33Y0Y+xw9+Q0iy+1rY3fAhQt+ty9F8qa3iOMsB1pf4BOOpJIcc8
69UPk7iChUHxBcgYPmivG99g6ZQLQlBiIixyKgg6QnkbGY5rfuTZnBxO8N2IMSwxxCElI4FlQ3gJ
MPbqafORE4lNjbo/RbxEXF0LzLO/M6X6ZQ5uC29trIlod8nVyJis2oVPMHCfZsWBALr8AOtspwzK
uGV+Vh4oWxeHsRhy1t3/jN2OdWTetRt5bZIbeW2U1ye59/WAvF7KIWBKbe6hgzuYL4nyuuhrDpdE
eR2UB+VGXgs10ZD7Kcf/2oVUTMaTauxC4Y4YeHgV2UFuKKsT/m0mNiZRAtkW2GWygzbfcuSefM5/
h/885fHoPJR76eN/aPBFO0S/r+TL//pDshSnKko5rsty87gvfB2Ew4jXXz6EDoG/Qr4vX0+Vw8bs
SLkffH+dhyrvgTH/dgep0eNeIfe+jsmhzUugkP7Pc+TDj5/+enqbWT9MupREXbZ6fURBnR96VvN/
d+VNGIMdOD6QyUv4R/rOqpr8cbckqAsw0BJvnsflHwgTOU0JmjrmA0FHLhjXRP47Ofab+D2YcQED
7v6FWRv7WbVp3jR1Dt9N6bLrnjmupA6EdgB8Nfwxc8Su4ixMbd865QRtl55K69sNUW8hV7rR5/JX
NQS5TlzTmQkMmwkSC1pdIt79QjFfvLLXnhGbmRapFPJIFqQGV5Mkpp/GMVF+V528ulihu6BYjxLJ
S+qrXAoSheuRTJO363QGUo42LWJWb3vQrTjQHMuhwReA+olZl6w6359WcZ8kB8OkQCDLRSGIBWQn
Y7mXpaK0Q2lO3/NFWKN9mEhGwacAZrY5hmEzvCZIOF8JvgkwepQDX+XX3NeglWqsO4WTeEdvMme5
dvd3I4+5Wk63eX67SlhfmjIRAyT1NNYsqvFFbZ78/h3lnAHgKNuVhZ/u01R0L2TXewe3NZATFSFx
qk6oHeeJ/mWIjORMvtYfU9Fx6URpd+P2gEGK6NA171L8yd3Rrvzuh2JH9cqZhpEWvNteiwkFOkoN
GPGxe0/bWr0Q9/IiR6qShi89egA5emzQDvSd4t5UcrjvThx95ni2TpF5Va3Ruieug7WypqCJGt66
N35K+ddTig3hWhZ5ywUiypjQCTkkr4Wc2DYjrxGEGe2lFAei0dzoNQBfb1IMadhYkB2Yz/J/E071
oSGrP8tfNQXiVxUEtL/H4IYnnw+3mFtZsp+VK2FLD4KsqTzsvvtDbX3OO1NiW5/DUH/PKSJ8TuzQ
Ax0+cPqTUGe0NN9DcS3BvF1QJxgLCUYxTZow8oF6fsBsjV2TK4dG2IgtMk+gxqNuL9sYsmuDVOk4
GmrzlEdPfUjFLiyC9EmfEJ72U/7ewbzcj6oSrcBALNpp6K4EtRpPtjNMVGloyeq4FZ/ksU4v7EMo
vDc5arH5IM/N73nZXTQtVG5MN+xnhIMH1ETZc1jWO21ebNGW1w/dUJ7+6nM4ZIMW3PUBM4gBCjES
/OE95La+6oCsXbFUgnGzg3xPZk5wiLL2VCZxRH9fxT6jmxOQg4l8QJG5L+n8VTVLy77yt91dd2ro
WAWaWEw2n5rHpA3IGwtDriZJwCsR2FIcUzyGbmcFl741DhZi4DMBc8q61FJzFbQNfVaqj+9m3daL
2nOVbd8kzlOepaCl4676nIyQ+Whu+rfWttRTOWneUj5QaOExbVE62GaW7SqsXfRjAOlElnXXldY/
jpGhko/CEHgl3/cUPmxfW/essbX7uJGP1ClRzQAw2iXs+avGlPTSxKK9F67eLAmtjfdiSru7G7Ue
yjrsZeOA1DLVM3+lW7gxaDv+3XiuG8J75wY9HzfiKVjmmbhZHTlxdDBgoc1qWtj/5AUPKjKkiVKB
MICkDTan3mOJOTio8WesfTuBsqAQ7i64SA4bN6ZRPHBtPstN2ycf8JbcbQ014XFIHq+jDJGL36Xr
qnLwX6GCsNfM9yri6rGEd6L7rk5as0MCBefMURrtHPbvUgZqNuW+rp32pXMDsjNcDC7d0E3PteXe
ldoQH4kY3VVljT5L6WB8b/HYcPm0Pxq1brZ8HyMmd81z7rqYfYemeNEdBaNannV70FDm4aE98+sw
2YFLpwRBww8UO6QwdELDlgpTef7aM9T238espKds3dSa2Fo1tCCjwN6VNsQCSJ6PlnvnRsTTVQ3R
7jcxCJvY6/tFXrXpwtQTUq/VsL2q9AU2/9nLTQDRRjrrwd0SfeIMDHpQg6yiOTvGtJFIoc4Hi9SH
wmBGCV7H0dvsHnpxt64asgCROo97bsTqbnIM5UJIjLUaWWvk/ZxKyalxh9tJ1FscKxs5RMdKvmbs
0GlrNb5dFA0Wj5K6643j4321IiKWnUTcilqUlxJ61eN4gBd2mareeE4NUFleUDN35XOggaktkZwQ
dhxYJ5xfQM1C2hNBjVXGVABtWbRRjwZZj+tpcI5jozovOayNcwyWmP4tKTrC19slrbmOmnzyoo9h
uqGHGX7LCNZZ9AXVfNGN/lvDGqdQh/CbgWX42AeY7lSyQJ4VZfocJuIstVb8cj393GdT+W3qdBow
ZBtNcc0sPqrpF3Zu9tMUdb+VMByuh7PGmGFo5X/kIbmZEJHsHurZqEYqxgv1boGANZokt3AeGGPT
nywUo/IhN+TSGLjOSKGH6OlY6D8LB3hknhOc0ccoodPypZ8jJ/vfkQnX0fYS9xTFffGuudVK7/3y
bsaNYGWZn/G+5M9GKszyh+O0xd4nl0IISpUu1AvUZMNPhZXWrCuoWQfmPxqln/s2sN/C/jfoGWRH
9EvuozUQEJ+Z9nGc+OL6BgnivV0S7JPG0PaiYl+mb1D8RHxu+6BcPZJMoEa2CP9ZG0VWBr1Kz+Or
luPhq7p7P1ICRXBN0C2h0TtbdqbcCq1dUb4PQ7+rrYg1bqD/wgcfPzlEsz1VzpPk2z/C4iZdEQTD
Urv8HXuxdycgmlYWUv3bxNGj3xo/WlynVNUS810tQ2VZMUk6SFhpNQUHG3N5DMzq0KsenftZ2zoY
U3iNtIWVDsnatqwY0qkNDteZ9FUNMG8bGGF3J50W+dXUjNTuebSvanOthz5zJ8gHS8UZCG6rppWp
g9wRKHxxwQ3qPRoMA7mLqBGRjvHVz4h4RnqzEWZYvHdJ26z4vmV7cx4CPvn0WnW4xnGrXgLhfkR6
cDCNoDpLIqo9S8TnQ7ZWVfi3LH8Ha8kQW0NxSSmgQnD6ooQENeUdrXQ+0X9thv5JBKn5NGE+fjLn
Pb3PPmhwToev4yXsyBWQfHdJxHyvvHiZdQtiT/wiZm/vm/r0YZcd6iz6Eqzm6ZkRy1gtx0T1foz5
n2ay7G+zRUkCDIyB8wohvLWSQ/KT97oZZP9CHKTcJRZUHsf1SKcFkgloNuoZ+nZoKF7I7/XYU/lJ
BboR7tf5e8o9d1Sr5K4TPLEpShqESdqCW5xC4zRq6cjZHFQbH9fTPbJD2vv0MC2dZKjMLbI7eCAA
0HmAq23Onak0PEGKoePjHJpNpSnpO80kWDm5UJ+xGvRE36kdSocseVMqhbBvxJzWNPknbTDoCM0a
qVQ3TvYEqMOuLfqI4EXx984k2UGbfOZmiHCI9MSdPO9N87GvPVr00/ev51HioPwY7f7zhFz0CF6G
DISRqR1rG0GurqbVKrIb+xzMG7mHKNA+58p3aPfqMeyoU5Wq4bI6n6U4fMq8jUXe7egwfc7tn7NM
ICBE01+X3QDhai6OD2R7kzHQlnsr6s2r3HC9IUDdUP91SKNwd4ULZcxPsgfutz4a+K2XgjvrtDrd
SbkZMsjmebbRRoq/D1zFXZJoWB1slOy7Uan0i6gy4JBeYb+UhCgtQ68XH6U23EvXV/+42BZc9Yru
O751kVs95Yp2lsuXf0ZSvEMOA00Nk0KCrpNGMGDhJRjFRt8eaeNG9gbBWoa3+VG5KpIrJcg/f58h
j8lnZDXrc4W6OLDpeC/XDIXqn3TWwE9yzaAbmCGGovHhTbLiIBrVWU6KTRNiXlEk1RBtSnCPa5ak
9Tbra9Wl+Dk1330xYkiqVI0Jnqa81UUltoVpFms5TBPi8cTsi1aLxjlbRYCDHJ8teszso0TJveZj
aE+5B79EdREb4I5xv5uVs8xF6LAU4mZNSs2AJ7fJn900pcysEH3BBEd7aXudBXnthb/cOtyZY5hv
LI+pACRhQn7FaDxzpinrGAbDWe9tfT92nr6LqBhdOJavW1pGayWMXNwRmXIm8O9a+e20H7VO77Yu
7KAVhk0FsB6PNskf9K45f8I4XkonGy+WZ7lI9XNCIJKwpN7XusMlm9xqw7nJIqQpwz2X/83UkR5G
/MPfjWH4ZHiTIDwcm5JYRDVFTOUGDkyg/vTXbzoPs7g5Tca46kpfW4LAE0s80OiiTfDP58euklxI
QKHFEzanqilJfDRCbo5yw2QnP9dT0q8QL6rLkBCmMTCVq2z/U9rS1tYUB2spADAaFaNbxSSmmirz
1mUaul6Q1H5qmLdRxzqhfcLtXTV5bB+ld1H6GRpAdJtOD56VWd8nI7FUM3pOZ33fRNnwYsbeG1rM
m3xcyroGnu3Oz47gCJd9a92Fcq5NRX0zlWm6sDBNmJhNCNRRzuDJNN/Ra+UEyzEHmURq9StN77RD
ImebepNdk6ReS7EChkgmuIOwYAhUNF5mTSgGOATpBHFD9/8FxNk+VyIpFuTmhqtBqqTV0nh72AVC
xYdPhbxC4voQubBQjNYJzuiSfPebpinJSxvFe8kNDsF6HXD6f/gT2CKNekU+fqdvyRdQjYldn1+L
fAXkMS3SpGieRKYZRztvfuuuhyZVwDOWWqe0GP8Og+p7rBbZTc3M8ebXR/nzclOWfbmsrDnGxkkR
2khRl58PxrZxYEtYgY48fNauAipW90Gdf8stv7n2nFLcpKaohEmTDNrdKez+phB8jIpZowZvg5ub
D5HfpN1rICULapst9X5AZ0WuKtuqrykPwvxB/EpnFtJ1/YxIO11D7UxPFo7tc5vn+Yp4p/KzzEht
9dPol0MKy6IFzbnz01DfZDkrcmvEXfOI+5z1oqIan0iG+RdoVwrHVdfv1plTUpctmytXmvjX/7ND
QSB5HOlny6bqdztCmRSaSwbYDxkJ3AFI10qkOVHShSf48n/EfMLKTYs/8ShEs1Hl+SqPNYYzXooK
uI6WK1fNNqN1O2NKRa/BuaTscfSs+vY41MXZXmMaUG8ezL8EBOS8vu1gxujmMXCm+JvJnWnO2Gxo
th9Z8JtAX5180wEB2Q5hQPd+CrPjEBXGe0pPqe2t/J4FJagyT7F2ABvI6BxCscyUBML+ZJHHqLtp
u46oO+NfITTTsU20u4A2cqf3Pwx99InJmgltbpnuCgu3rQzmVWnm7+UQHnV+qXVWBjPSGuVetbab
Sjxipb+OOZpxbo34Zjr5UZLmHhiGtipdWD06rSc0s7TgF7LxXzkjknkpBFDhZW9cTf8Z6qrf7uN2
GPcyPcYVrrjYyrD5CjibMpUbaDBEy8jCRRYT6HJsSWx4Horxh6NY/WMU500OVgjnqxSEmMCCDzIn
PRPEA6AJ6g5S9IQF1z8GQ/E8zujiv0VOtK58mhEcDsIfzgQ4otKfN8os1ac28JQ7DnjRsNs9uGTa
oJFrQMTpqqyVdh/OK47Y9z9msNcVosnw1sV4ziJjR+oUgKP5yhK05W9SorKjHHWz9lxRwo3y3DnN
9FnpRFAkY9AdzSqKnuFsBwv5QF7HzcIoOvMpMkFum1FTrb8ANl88G3ci0jNnVb4xbEz0rVXtesAP
Hxn8qWC2N4+KOvfVYfKGXZVcaiQLvCk0EgTdEhOWzGPv61hfNBq0GIGzwA6ebWDHm2oq/JOnNvER
X3++rRtfeUprzV625KcdCsRZK9NWlnlLpLxuR946auNgr1VueAsSc4fFAyHfGNlPIp+Us55TX85m
Ileak7ihjtkCpWKykhU4IedpakryQGdlpEaY5clUyVcJ49BmbpzmZ5YWIdVTRVljMIs3xLY2d6dD
YphZYfdbsRfciTFqWEaNNtuzjmGp/d18DUu77Q7cOZSRFDPMFnCdy08tjn7KHafz/7VTusk9plqk
NW149YiGnk1biOUGzjrSHh4VH6N1AwT0eDr7Llb3QrfS/ePct8LMv1Cg6yEV5f0aVkdxaWaATk6d
nDYSZom0QpRasZxljbaynP4t0YmokjLXovfddaXo7eMmkM3DAOvJRiRn26J+pBnVZaBy8nts/N2Y
Tt53RyjTYqKyZSGqI6xWZLtYRwau+3l3bRUnXIV1ErIgJ6jeV4wMHR8lVLmn+ObwwZI0W8g9BF8Z
SmKhLvE5hjtcn+pxtKD3SUe8aAudVN++BEI8jN/gxFZ+/+x2o1hbIGVfw6AoFnGnaxiJ1fhceSwf
VTd9brWSyWnn+vgCoFfvZe5pUIcWDY7ppVXJImf9mixB39LPzkOmX5Gj3Hx9KZ8Zt/MXUteuaVgY
+we+4nF6plDggrabHrhGYkXM44DQzJ0i56jOcya1cbtTGiXQiuQ4bZRmnSgsrQY/+/tw4dt3yzC7
vTGvh6VKGjNuNxVXjNiwvRTP3sdgfGkWil9+ico3mCYqlSB/heDkqr3OeJ3K3t0kPYsmie13SNLY
9Lit1hWqrDTkbgQgEZebPWfRJB6wEd1kwewy++2b6RfoZPMKmDsgQgZsHny+8ampOVWn0h3XltIO
a3kXjGaXrowx0CyL8siMzWgtczExr/k0PCqs/tD4VxUs5sFVjO/MovRlrQbJpR9RGP6vvTzR//1o
/hmYrbJ40C+Gsg8PAT1Zlikw02FG5qthas56mtgXuSikh/mqgqy9JmHF2RrCAw41epdTm+jXJsRZ
QyG8xlOeaE+53/5wKh1vRxi/OgXwJrmX4X1aFrS4z1PXnDHy17feDnn70nFaymW/LADIY7pCCyr8
Wc4a4RIXxDGcwUtG2nHxiXALTq6ot1NQTXtT95Mn6gAtonZmJc2kxOvS9igjKUtkoBaVtcZ6GZLB
/VvA28nbndSMVywEd05TAA0Dt3QrzLI7P1wQoAo94HjhH37jsO1nl6uja8VOLQwNICNptWYoSJit
ULQ7xMjaEBk5qKJ7GL3+kDZqdpa/vapG3MmGT8zzXONKWlwxBYnB8lXJTUBUJFe/dl8qjXJqSkfs
OpuUdr7N5TfxEJ1iKwBtGp+k+JRaR72zfMiYCY7bvQojeks6lXgpVcyQXQ/TyRnTatd2KoEESeSd
mPV2bzhqF2pL6cxLX92czEWSr+w9/tV0OwSmeKENAcDFuDuhL35N5IGyEMx+WJo5LlMyYsmNnPQF
IUIW76NRQg9mj3haEGxI5lC5GDOMuwPTNN9nXX720uGrdiwFB5BW19b5oXnm2+TAeU2bVQKK6QcB
tQDwXe2jB5az8XAKbrQRmrz0X5dNIGACGM9GRqdjKNHJKbpifyMQ4kDiWgWGyPjphKX/itHU3jhl
rOxbEeJFsvVi2bZEAtn9wi9Gc2MYGlnF5tQvAi1pvsm9Xq82cTNmFznVseLQ2TRUipbjFKenRiAY
s/kv0W8lqMgErt/c7IMjxo1ntbWVTWgm7VupimthuERQTUG2MS28xqMDZFGawMU8DMoILRqCC8UB
X071rfposUnPvYZqSK2NMpG5IQ9r1v883LdPDkWjW6bm9y6pwmfgwo20v+GWQEEgKCqJ1DwNkxLc
3C6KKJ2p1rK0WuWNbCBlnTKl3MphkTHr6tqyO1p+NlMvgqfWI5GW/p74laDAiBGHfZqJRSCLR/mz
c8qG0Lve2ES2o96/nqun2komZ7sJ6SkqtdrjMIfm4KyqN9SV9BWA4Ix+I00fNw3K7ZQUzsINuceh
S+uWXWPXVwloDcYIUIZ1nOb+hwjC+lQ+OiPTGO6rrLvIiWNg6iQZakGwmGrMgFz9ymo9pGQ1U/ic
rabuyKqxt90C75JCkbZN8X/0Tnf0R+6ZJTqcg7wRV0ZV8/VDbzGQ3afaivgeW+VzrjjuK2C5YptU
vb1L8O7RT6P9OViDt0qxaBGeqrVPlDYWcl4rNxNG1n0bAW6RQwtBJDV0aOqILqFcIeMirimiBhQT
iP0RBMWJgsTwUvSogjobqp7dJMFHkuFya1ngHdwgF9/sJzeykkNGANZSTfX+GdPpUhEKSwyXha4W
j+oNUBY9Mx3Otgs36FTPHdwuinW0MvBo7Dz6I99buZFvtQU+0B3V4PJYUwBo+V4ausL0QT+MMRDg
f9214oh4LBGAQakndUfvq7tTXAbhqqZIe+ZhOHeHQ935I0cY9JbVYA6XOjVQXmvCXj/O+tIoy4Oe
1t+jIZ1WY4omCiGu/VTOoZ7ekrhP82mOc39sGmG9FrYIj1+H8FQdYwuLsqHGvyqu67NwOZtq+GqA
LdbN4LNcCoNg5aYW8GttPhOKxKFLZMx97XmpoyBDPbZ1C7CfG/qQTP1ZLhJrx/MhvijdWdp7mO79
ffTrefIpdVL0j6fIB3zh5ovYACbmGNRlnK4dNnLu0kdDfMsQQshRXgD0edByaaAN28h6H/KmoZue
l8tpjKo/YUWQSkHLOyoIgMztSn1vEsRckzaIl3Eg3j7IivrJySKJLs7PSRiaOydI07+3saFR43U+
l1hWhT2ea0t0h8EmVN3AJ3eiDaih0NGTlZxrpspYbCiLc92wUrT141LOXhJryF70GGJibTG5nBH5
TdbATQ9sfV3MRRDqzMbyMQ/ukeWaZUy27vwAcUfiQDQ2TP8UAJWt9H+HnqY0LyQyLd1/DskfkM/4
+nk/yLi8umC63AzMEx1+XClG+Rrlac4ydj6mi7bdwhKEWGjBm2PO/VrGVflR0sJf902l75TELVii
odwa+pVlNe0n5AHYcy7uNt/DTdOYvb/LK9t4gQOD2EfE4mfRVcfa9INvw1iZ6wGO4VEhcqwTTr8V
OvSSibjzhT5W6U/iUghmcZVvgU8fJMSmuhEyWojbU7uQwhopDfE94LlNh/i7H4gGFf1BvrKyjpKV
X8feIde15j1UmHzPr9hFA0KHMup2iWIDLE4Wj4pCdECg1b34hlrdusa8yahxBHuEG/diXvxkgElI
1P5b5mjJuEm4G+3kR+zPw7Aztzk1mbU1s2aanLZ1HLgHOZIbw2eiZBRK/rd8QRJst8AxVbzb1riC
P2msEn3iBg3o95wZ1m8ZUWLEgUEf2vmt9sF4tIzxhyxl/s+ipnzECuwLXNAlb/rcbOYUN+YNrkMm
fo0JTnEe/XMtYHGzEq1WAMvh8qA2XoxdJ0b514MpC33gm66NvqPkqw0tsO6/hVG2T4c/JtLyN6Mc
uoOZx9NSDkslLTat6egbOWTCViyRbuDndtR6oYBrJLwxPkk1TyACZkhaNIdQt1QO4+IOPYEsu0mv
nzW90s42QaKNiwIIb+ihmldySlLqu7h3m6U3Bt7Jt/s35hnVLTbDcUE8rNgFFk6QZTiPTaMgCNuB
05iN4xF/RnWU2Em5MeeaHfGd/zpu6srZsMIAgRcSjRwM0A5o5ZscSYUGXYXk/wo4SOIr0GpIYYd8
Rlg65qq16ZyUpEJsIAnVS5TuHgslRdNOolYPX0SqpoU2Hhvmn8Qmjj3X2vwViWlLmEPwd08ea6J6
jz60QBxZUhcaUAJM/H0HYVJQ9+sExxDmrrtwXFIBlcL5qeN/sKGJ/mlt42oXyvCBShBPaGz3a0fP
iEEzleGCygtlX6oXH6Lo3GXYW9VRU3vrrR7dhblx9RZtqRmnCeJIET7S7QxHzZ583Vq53RSskpJp
IteK8YKFoNCRkBNsFebTQR6TG8iu1cUjz1ohCdfIqIAnmmA2GjPJu3hNtBoDY3gK/GxcOn4wHIzR
/DmClXxp4iY50PU01j4w40+oHhEf6SIkBXzLrdPi+mFQbEsnerFy3DZ9uvGV0tgWLBwuaVx7QJiQ
5nW5PxGIyPDrgZDA+AUfxE+CsMelzNWSE1C5KVqUyDozsqTwkeOB4sy9yT9XQ1scC82ArEvydm/4
7akHxCFHbsNtMIlaIALzF9Evvb0ZurRT5fdQsZQ9CoNmpRAOsRxCwkcWX0tMuee0GXUvHVaQHAYI
zRsl9Q4V4gpv0mbKNYXlR3WZXLJVCIUD05SSEqVZhj9of9CosLM3Snr4h6IeS7qVFRB756zxJuh2
FUJE7j0a1T7Dbcpd2uAOTXAUPzZ1GidzMEe+eNRVcChv6iDsnnsaLav/tZeXXoJwaNB2NFOLdOXC
p9g2ZfZKoWKuc4cB2hnYfQ5aHnYioyFHVFOf6sGn8YsjbT+aSvScDP17oLdILeaRnSEtCSeqJvNo
sPXfbtuNmzAszRNsLxXYOh3O0ba/13ZVPBuVb4JaVFT0/NRbHmv0MrXx98mMB7dQ7EOlYbyfZ7bk
S+xhWg3wqQLc8+BKd7YWO++YzZa5rJjNx0nIJIlPPWuJBVd3ftc7Q9Sroh2tlaznB4KK8N/ORynK
vXwTgSr/qAZF/H2f5bvbdJ6xztSqWfr58Md3dP3aR1a0h8OBWW6+gxt8XI9hGRGuinFF32pU4aBf
e8lWTpLkMBnicAFe0FgWkdd9M/uOQlbFxCWbk5vQzJ58gVu0nnHSJb2Xz641flmNaTxbtWEcyOTK
1vIHLG1exYevKbzypKqSTe+W5T6mZviKS+laQUD/tN2WbnvhRpeCtitc/Enh7k+LOyRl6pL1gIVT
Yfyad/CWP3bG+UhvhudMLcxfIzsQGcgTcOOPoNWapQaR52hJ7UEcnFGK2rdJtPk9GgGAzj330vNg
B1vkNZAEVrzraUoltKDXIX8oDIaG+S3EjI7ttuVj3YvEDPYNOavnUmtIXerAcYi0ITCb+t4rUZkj
K+XE+56DWRoJnPrTsDopUBhhvVLe3QJof2W60zHyh/GpVcEHZGnX/Yir6upGuvM6KAkRamVpbRNU
75Y61a+WpV513chveqemrzjjuUToybtfhf5FOHH2GHbR5f/vaCLnD8PSv31clmvgqdR0fHfUfVTr
P1E7BetL2t5xsPNFqW8Kj/jooXJftU7or/+MZFlQ5ct8AL6yxtTTrHsbS2HpmuN9zJ+6MAVJz6T9
LJ9ZplGAJB5ew4OuoXT6L5v0qHNm5dfABD+z1HDaxwjnuWOblxDm3z0Z0p0EufA1NIjpa7HqGgRk
AmkJ8WzzLXyWezEY6scedrqbD2ptR47AFqvgTcThT1l4kpUmNStWmaLYF7Kjip3rMm+yi+w7oMDm
IhvxpSi+o3trLpKDOo+suRmfob9aKfY4rStgGW/QfFiLIYgZeveYmBYs6Cxhum3M6lRvTt8EVXNr
g67Y9X2XrrRURKxQPAR+Yq4SNiO6pKrUgp0UhWYTllSEBwqrBb/T1/L1dk4P7i56dWbUshdzG5XI
C0uB6IYBXT/qZRmzYNNQQeYBdT25qYdJf8MStElh81fqGC/MJDUh1KXB2ekd/7GJSUVYZA4zXFnk
SAYZsCHWSNX6c0R2woIcjZ8x4Y3YrChhGC1GQqPVa/2KYRX5eZi8x2MZvCadaW4LFGUkbdPV1yUS
hUmk97h/m6ZPaSJBZ0YRNtp1oUmRsQzpXXemegEnXt2pa29jt45e6s7k74865SIBIrIw3w7eEeg3
mqO2IRUJ8UpWF+7+sech4hoRzQHEmjZGO47boO/LD90nNjrKple6otmpwGtMrgTHq1hBeh2kG6Ss
8aLzB+JqZn23kTOPeXy1GvkSCJ/rX4JE3XtT1353sljDURx2T2lLoDsCNG/XJP0TnN58Pzaxt4El
ll6U3nWR6PTbh+f4/39GckH+b+KM0FRVJerb0nRy/FTzP9E9E1wjBFMxSlYgJPPcGI00zLiNS2jm
UW7IWWD28TU2zX4V2s3nECc/JMaH2Ofkkg7hjzAQ9hWzbfFBImdMXVH8yOgnPmfUpU6WQUvArE3g
eDJFyim145ST99q0rXU0Sbegql++oFQeqSc4XBj41BB4e6c287UrSzLnwRkyQu9JoodStGoSaOer
pbfO021I4YaVoGVip42pXyKNeVUy8cbUOX+sbLJwbFf6PHy0d0XdrlB8UL9M9T2KFb6pSCFeCYhN
iCe06Jf8SGNeo6rV+q0CC6wZevVpQRBdmpGb3CxcTDuyiYmvGQE/zZVfOXEyddPhZDK6B3oFDkyL
wNg0mWOwxh6wPUxze/mfkXw180iosfYsywj/PCaXZBnBkFkcceUbLH3hK5p3zUfkM5MTkNbi1HQ8
+7Enl8D04H/V/nnS/QAHQxVQDJZZyg2Jcph250xOs9DFNx3JgazVtQFRqUbWHVoW4is9S1DpzsWR
sk1XiVV1n/zktx7s8oJ2OYlecw08y7rk5CvDn9zynJuApgtkKF5+lbNSFXrMpHVE1Mgim0pRUZC+
vqDSb58tK7L2uWhwf+Z1fbNZzP2tDOhua65E0teHcfY5yoVmiiBy8aj4tp629jE/Lx51AF+jXQv2
IKTJdZYKM9uIKKc4xHvqOONyPS3v0FzoaCvGuzXW+TEwADjEZcXkw6ERohAXUqZkCzjmJeoLFluD
MD+QvmhPo+Jl69YYmPOmafhmJwG8B4IKHj/okwS+deTVb1KUPaq1HTVCAjOLH49znlsQqES36bZD
Z4+vmo2irgGGOTD9XwHrcFkH2aI7VnoGa8JHz8OZMH9EzjbHKwa+epGjZMNawL+Zk/2pBUK5FMfm
Yqz9PgBJ43pbUFvKA4Wri/fHL7YQ4iLbJsPBTwvuVzOoUWRFdEiQVi6qvF3Vldb/H8LOa8lxJdmy
XwQzAAH5Si1T6xfYKQUEtFZfPwvBul3ddWd6Hg4NIHkqmUmIcPe91z5hrhp2bpT/0vIcSsqUecb6
9g+YTJZW05SOD0mpUZFW4h2e93gwZS+34DzqPUFvCD/7AAMmZ+LGXg6JKejiRy2uNjFV7kpPGXIn
1lKeWPOJ5Xl4F3uU/qu2Ct7wKVbHPLWSyyjDvfqAnmv069oaF31Ybj/PJJAedfwEpl4zqqnyB+Nf
D9zeXnJQfBB+ivrYe/rE3C6pd7MfyZfc56Kr0V59vA1fhv6zgHT4CE6bxGIK691Q0vqfg8IBAqE5
xEKM2XvR0aZhpuJTP5ufSuOqRW24s8VgrmwFUjViLVrjmoKEuHDc/8DcFdu9NLHWZ+uhA76J4p0Q
wGX8qx48uz/3ZU5nu6+rs19F+k5vPeMuhymTrFoXL17khz+VyCKFA7Ix3GyBfJJJqwl8J3aQY+DQ
UR2pBz2dCbGuqjO3zno9BrLdOxauW55vcJn2/UsFk2cDWCvbq10Xuc0B0cy0bu3SXdedle/VkqX6
uv2JvJG1QKVnlyQd5MUpbCRudiFeKjcH5DUX3uHmki+6sH6t35WQMJvdZ78bwi1enPLdCrmtJdOH
QVd4ra7/NcsxdToYjT2vajk6W7VbYoagrp2HmPp5sT2NJQk/cduVXLo68VrAfl+8YasgGXDc1nGz
dZjb7dV9BogC5jC37s6pV3jrNhvF1svriOgDT1xgHIQ6QXBdW55vv9g0iftmSbpfAE4RmV63PWDh
Gxr20Oe7ap8QP3dqKnzJe4Eucq3WWOrBW1ZbbWbop/62PITnr5Zm8XOQjtMPi2HByhEtk3aIK80n
DtQUNURUX4rYXlgEwd51kUqRz4qXJkkcUgKXCb2A7qnWgJHLJIAC8meacNjbHJJHRJLGHYxei/O8
G976NvhVeYO8TmHmMAshOkL9nQkF39nm7L6EU5icS3IaxybudsTVt4ewyvWP1M9pazMVcur2582M
QU47YXAhF3dld4LY91wTAZ+GkXXvxH5/druk3KYJa8M+1UEyheKoSDJaqb/rRVUDwr5HQNug3KZ0
DbT8zairVzKkmnWOHuIjyZv33qexw4Ub1xs3zLUfsb/tu4wkhJmwIN0pqj3uYfdVUkybeYDcu6nt
u9rpUZ43nwONlUuxpNoncvqeJEvYhmntVSyBW1I1zxoJQwMfEepg/sDgyjnLMvzqF8WPeqiMWaBZ
xtBO8PSE3Nko1soDYFayfKbyVZcqHcMM0+OuQ7gURVfh1gl5mYl9bYgFOKoDVVuu5Z0WNpcxe2zN
JrtGBUujZql2K0dm15DTfDXV9AjSVNjrEEEfNCxke8SerrXUMd6HhONAmA7swWUCrzjZ6sFvk29W
lzen1iQhvvTb8aYBVtofr1yVIzO2tEZQobqBdu6W93A3oVyzvLCXWFRTevPmdtj1jLyJq682UzpM
H9gC+2Nh6NbGSpeVDjCMA1NsGNeClY4/5PkLDg5510rjWYmYcdxC9fWs6eRzO4jyrnyvnaIkBEy6
K8sNy3c98BwifRmKxMK9AHr0H0KbNmYR4hdQW+FAWIpfcoENmtzYpCV1DZJFGyoHCRJQ+n/mUJeS
scveDKshKCZLnEuSdaQ3pZW/U39vJ+6rlRsxRVX3VCCem9DoSBVEVvmoY3za/tnSa2EcbreqmV7/
ihTzFyVyUC0n9RD69Ycep/WVgvjQRVH+3TMQdXdO9w+mffNcTADKZJzJk8spfBdn/bwJZMXcKSch
LeIObWB0eZB4yZ6tjrh4B9nS7zkkZfKGlOXhQeWI0Pknt3kCEDkYxgOhlf5Rz6tyq06/IBN7bWaF
5mqi3+PqtO5M1j6rdDbF+4jVZ0+RFWG7YfC51AinKMyK04R5hHt8Jx7D6Icf1tWL032qIlLtyPrL
nvUfBUXzReExB79zLo7h7R36ydfbam82fnH+Q05YNElK0VlRx9yuvNW8RGzh/Lm19v1Wq66RML5X
RjN+r+Z7FaUyCJMMiZEg9ls3yjCa8ry4sr3Kko/ZcpJmLi0t1xAjzGt2u350D7cr1WCt/uTmqAWE
MxxbKFV02IuOlCd4Wx7DoDGtLppTO0+2Vb2rv9jUCe5RkVdeeoHrMWuL2/N+7rl85vGD/Phpp/5+
lUbcq+nkr0UR2fe4G75NaMFWgVs0D12I+a2JAQToRrgNGt241nqXnORwHEfm7S6q96caYfcKhfD4
nQgjtGIYeBzpZKvJlsM9S8FibWeT9+WQc0VY0XbAxf9C2oX+IIrkrV4gUQGdRpR01mvAKg7aLquf
evE5SCSWB6b+DI9BdvC5NXlQoT415YnWmk/lZG5sc0yvqnufMwpkRdtZtyApiQFxHbRTzRoNJhxh
xO+RLo29RSjGfkxD8daV9Wns8bHpI9W4iu2mboIJXYz1xlZ6gdoN1vXUBsduTPrzSGzKimVXsxkR
WZ+ByHGdac12eYV9a9KuYda9+4TMnLnChCt1bKvDPzTJkpjKwT6pqbwp0vEslreoV8sw7R64irKQ
rl/xdDcPbYyKtRzfmzEv353WSO+mApFlGkXZPfbMn13mpntkhfNOCVtdL/wMotynd+7j7MryZxUG
xT3o73dZk05gwSxrsKmOt6U8c+/nf20Vg/77uT9bYRRxd8673+8rgqS8kiexQdec790SSm2fNBFk
bOqekiiAd9vo8TpmCUgKQVujaruT5jQM3tom/7h503KtfDToOlpEDL7rHgcj7TzzOE7feba7qkEe
E9P3ED44HoKCBXDKL7OmRCXmcWmqy5Q1ToNnba921VUdSCDq1/I1Jqns7CVl/TxO2Ys6I6qgJWUs
cOCPl6V1xjzA8HEpkkO7y9cJkVic8lWIgsGcWTq1yAT0LH0cexRMaks9Fy3Pzctzaiv2QnLkAmNF
VCCFEZkWsHEJnFG7rVkhh00EGPgQ58xC2FaYbeaVsFnSCNBhMjZnWvCnYBzR0OuZt/EmQkvhVyJZ
r3wuBilXp9s1ekJzgDCkf1bWdkZsX7UOpDNChPesW+QE0ul11urFSWT0UTX6w9XA6oro0fiHQ8w4
kQzfSmty13Nhmnct/eFz3/XGti58skdLw9h31gytptabhyytIATnk8WBPFknvLTwqoIxve/dBGmz
ZzYvQMEgsKdka+qmfBTuYBJJEYsNodvym5Z+WKkvP52cDAfiu9oumXbo8vkVEzIhSIjxz06qv+lW
vx20aPq3BEcz6g2MACSjwOamFa8TSj2yFctEIJQ3b27HqWYmweUcRClt58tM/EgkLeefqhjXwyKe
QXhLpl+lww1qAsqUuME4ULXDRl3t1UNnl/dDGtBKIhLpVreW5eD9LuDwYdEFduWXx83ulJoglG83
imzMNsR+btS6IupbrhjuXG86pXaIl314NUw9PO5RKhnJlBM/3/beAUpxyiS4kSxEUqcwMeZVGILf
meOi/ogG/JWh7bmvCayStOrCjQBrTqLTFKHpslaWtKtPm8LoMMfS22qFHpL7vSAkBGKDY601Dypi
I1Y5G3PwpGsWeSzGP7EJ9o9WRrWSfhgeFPpBPZdaNWmpwszvBer3dWI17XJ5cdDGLQLHGYncmh+T
bOI0tc9kVvXPLe2lAbjfWxqO8JHlk+LS2kZR7hECDjs78aBvQ4w+2X26sUfUYUjOxW7A0HnQkWK9
kr7EJJ1vZ1YE+VZYd0WsvQBPYWnDVRtyUdGcgtnT7lmZc3vSOICrK4uykltmW3AIVdsGu8i32cLi
1WpxejUnr7kvvVpbidqGtBjarMVmrV7pOqopzkz5xK3r1R3K6pOuh7FtenpBGhPZ9bAs+bpo2huR
X7+UTqttiDrTN3B8X9R6YZjd4n7Za20zPDUN5HV7GvnS6jb8J5DNY+wN5q8OXg3noROtqsTaaOYU
/PDBBrWp2X3yJwwwuDjFw6BzAC7XgjRyPHrtAtFUYCLXMyA19UxEd8yYqMEyVAmapNyc3Coi8yZ2
Xxmjb+kRyWPHbGBn9FR7Wd1rjzVSJtRcIj5ruDcuGpmCu1RExdZDaLSn8Ln0pZy+XMuxNmnSgGUC
BXniOEtXscEtu8BD/oG/nIWK6Lt3ph5NQN8gGVz94qAmvcBNo8uyyC8qy74aBQuQmsksNACE+U3k
UH9VtMmY3YlLk40HElM2ROcdQ7s1f/7nRhS5l2BI5EbTlmrSyNqrn9N7IaNBnlJbfjn8iLOa/Qdt
0N6VeX4UXtXvTcFqENxlcypNfj8EE83H7KQHlhbp98xnJR1pXNSiMNqSCdEhoOy6azjoHZpUtqLl
ObWlngN6RSAgesVNR1j2JkA9/+kALFHgQdu+VlrAr4hBqEMg8JSkBXpWg3yZgghjdbsxhH6n+zFI
b+HND5n9DsKn34YmYCSvIhTWhvH0xaTw3vNTN1xVFVBrXBErCs9n0TXBxkPEcvSJFoUWSdypEjIQ
+ePd0TmlhWBDLuDCThhmeq5raIrT4k0xGVFwSYCcHPfiyReZvKiWA9+4vyVcz3tBlZKhIJblMRfg
PrEGzTQyh3+rjJoCqYljlf1aMPADI9t8t1qgQYus3e6sz5Zo+LeodH92tsEUPifnSPkVjRw3RWXQ
rUvT27tln38b0eESudAmW86b7motViTNhYI/+f4mydz5KAuUfeo0ar1pPtaOMSN36V/gE0zPSL7j
lWY32RPFL9AmDzQ/XKfwy7TfhXgdQjP5RL6VHNwpIoNhKZl5mmFk+lkRH3YoqEAwcQby6Py4OeCY
wF2EO5+0CHtzPaDCF5gW6BRq6aevlXdDmXTXpsSpPej6r14awyOmSkbCIf1pLjYowJ2EpuyyNast
bFT7W+9iGZyQY7fgN5jN/MrHVp6ZAZNF1DvaUTVOkTghc0UlcHITcEJ2WtK4DAt/Z/n5fCs9vdYs
ESBAy1KrVmOqvOPtFh8ZnjjchIp019D7Vx3rDTLOYkpsLmvPvhxoRtPxLnzUu0ZS/lSGwKatg8NY
o/02lxFgEH81Xk2UfVBDTau8J5XDHJmMjSI3LdeFHKJjSFwGsAO2CtNpD609b3FWilc9IuzMCl5I
evAm9B4u3dO8TqIlh0G1d9K4PYUNDJ/KnEgn0ptw1wyB3GU6QT+xk4UPQxt550xiIUmCMv0GqitI
NeMbwQ09t0ww+H4zFvf+QGzs7QXd5YC0qnPUdMCwxBReE9BkyN1adDJLByHOmeml0XwCESBRUXQf
4dgc4NcUvwqn/GsDOe8h9rVFY535K4WisGrY95nnJBtf15GbZNxWrn3t7J08XBtmPl/bZbJfLw9G
IMpzHWPpt7x87UG93KuaY3ajYWf2pLqrXRWCFHoIjGwkRCorN+8tJCiT4460zclyUd+UiC3Ytcsu
tbJxMgaYDOq5uKsJJEcv/GrmUXuuLJS0AzkF46M+6S7hpl/q8Cht8hRWXm/l54blOgXwSnmsyDVl
KOlKvnTCRp+Q+9KXmuHbq4dAklLXlOgoKPrhd8TjRjSkE7qoTm7LlJ6D5nQ7VUXSCnyx+IRcsmL+
dFnsYKxXgWV0RzdmsuoMCJdV76OW1nCWTovjZHFw00f7BgXcvWjbUQt8oP1G+JJwHKPAb+n7TVH0
gr292M9L90S9ygBb3qeJdnGF19+HUfPYBgYpNs2cHwq8eA9jQiaRjovxY8rjtygstDuCWNG95+mH
2ej+M+FBWIIjePUZdeSXbSSEI5QlWjvL24dU9aeKPuzNFqY6QhXz7o2T4PTyApfAKS8Z3rFxnRvu
lG+3QLbKSBDslcVZXQwxE5/MNEm/aDvhFyQp6khZcK+OlNLI7K0w0+l2DivdGEgfQthtk1hvdIss
ledDEBESf8uFKzVxZ2qs1AJJZJc0x53ss26nzt8eVeAqNm137WndtBnbll5KPeaLg7P8agk1y8zQ
29y+LVeJQn280AvmPeOGmw3vaGhlgQT2tqAq0bnenFM1ibBbHQHZqqwJH3ejg0q78HIz347AX48s
U6K35fl+btZmobnvJVLird23XNBM7fZax0h4zaJQ7m0uFvxhs11gJ+MV2x9ZCM1AKSitB0cM1q+g
gygYmfGPKW0bpsqau8R5m5vbp6ZXvQZ9ZNwr5wWuAjqJ6SI4LYmnilMNGTPLisKkG69kmdbo7OQg
y1e8o92lZOZA9rT9rsWh/6SF46uGXfEbrve/N6rijNVtRbqI+xPdKgimmCF1zbIsZv3zQxvzb8VQ
iA9ywgvGa1P7DGai2gIS7M55oB3yDPtUmDRwiVMNOD6/9RUA6e+tcHlOLq/+/T5wdwdulq8xK69d
gDnvoZQBatJqiF6dnDGJiBr9s8AyGGFx/pG5BpTiUcpV0JztAJn0CoXWJc60fmeTFHEYfZOir6Lm
dGXdHlhd2IeIudTDEDAJdQbf+oeIeWrOuPvJKvyrqifCJkrkzayVg/uhzj+Eaj6aw3icpy7fqF1y
WkHWlNWa7uT41AhGwkE1xt+lna7bJUxV08qPZUd4aXltF2xFFTAWbezSOZhIx1+aosuwxVIqgb5A
6GGY/5gaTZCoQcIdJY+oQe3PqkBajXShfgIPVe5SqpoyfKmM7rVb7JizIzSwF3l0r9RFSmekFEdN
MN33XSHXrlL2UvfffAm/hfLRdy1wCDlB5nQTp1UF7ANWetHZFnjM+4X1oo0W+YIQx0Bwe9XjzbnW
hyCOF58oUwH/WkKDU3vKF84y8JpW2rkrUDKRbdy89r2XXAxAeE8FqIKHMAP1YJnMJcLoV8Bw/F4k
MlkrVTJKpY3pNdqnEPi4md+0ZxEUL6klGaz6lb5yl3C03DBe9S6tX9wuro59PgUbWjp31dCXFO/c
3muZm2dvGdOqXdE3xAfZ1lq547AO4c9YfHJxY1LW5IW/nRKST1rydFd/XkjoSzIrTT/GuR/utGZw
Do1TeBtlbianaVqH9DnORn8sAxAS9kAZ4HaedlHDc+J6wbXOT3QqyjNO2+wF7Rh5wJaQO7Wbel1z
dm28CLOTX2vWB5hmg/kM6apYh0u2twDctnVy6ik7BUsg6ksMHyTb9F4UH+2pO1K4OWej1VHDZcgW
lbJcPaRu7ZzVFl8/IXJ5pm+1ICAdd+4F6L6++Z9NndNm5SDnGPsAWnBm4hLjjraNZKC9TFHDp0sD
MtEL/Ild/2Mg8+DN7cKnyY3mTzTnJBTGbfZkAKHepb0RX0gZ6JGLVP12XLoVmciMs1sCsuiX3UW8
vJqqDsbTcvjQyV63SardqyMH2TwE7ID5m+aYt7wUmXGDNAvBrt3Sx3TT4TxiH1mFzJ5Yx7TPjoyD
YzN03jaRnfgSxdMg+du1QvtM/OyoBvbqwSG6fN2bub9Xu76dhfd1nx7rxXgS5sUTvF79qfHDrRI4
gFnRn0pf26hvU9ODbFdnMEPwJEN/ktOHGKN6Xw0Dcy6HFUfeNPo1lwaTagLn0CdQ1ubgcj+0kOm1
NkhxMFLf3oIA+BJa1P+Kpz2GWk7zzsieJFLZT3NkmgW/zTia/axtveJmMrWW/lXiO/dtOB6VpEM9
6FoxrLMylPu2FoffM8wZmQtRQeJYN+FyBR39a9Lr5hYkZfBkO4S92V1rf0Sy+pogTv0EabJikjB9
jfQItkbd3XMhE7emsS0cEOWmAMM80nLqDRu94gw2A7w+FWdZPOZ8KZcppiugBAD/2qWACg5pZ07r
2idGNerzAQ3uqL0WwXD1xmiljVH8ojynyx6C8/jFS/Pj7d6WwxPr6VQeC1n7hI/j0q3hRtLod4xV
SS+MtAUU7R4Rm2dckj+Vv95OwJL3IIR0qJpbAMbhVir5hEv8He6vdJ2KSe7Ue9UDX8ZxqOPyzq5p
KkJ1ojOre+NDYxtHi2Yjwjb2kgWA1TRODb8X/HeSVHf1chUnXXC6i6rhoTRml7CBPN4VniMO3E+/
3zBXSoNWdzS42rBzN2Ny+9TqZ0/u3C6FWEyBUw/X2zU1TIXx4BsGzkvXb6i4+DGhiWjM5966QRMh
n0MUjhn3N/+rt6L7P+oedMewE0fAi4iGFiKpXLpUsMc0M6RbRZv+LkGpgyGZMJVWB9zgOkRF1qwM
zVDknwz4aGJyu0IkccCgWV1FyfqWry2Gq10PsC5JilABEjICBW0C09w0lLArdXLQWqBhaUJYVrtM
I81jSeiWgf51G7Mmo3NNPECY8Muk3JMfAHKY665BC+d7zR6nTLwF2FeS1IC5XOq6JBPM+KAd7P52
Sg8zwZ5KKMcILzpRQOM6KKz+QYuHcftna2ri4SGEf7adMCf4QQlRc+k2EkBwhzpJP8dpMdEtrWZM
nbaHanOZSUP3WDlWVzxQmfd3tOR6NGEVwbSu1Itdhbd5n7tBsk0yqJOV3mVfIXADf2GBgPEnttrr
3ac5I2un9sA/NHPz3OO4PnusOtdWPwERsqFiZiGruhDUSOtpH+kgvtsFi2E7A7DGRywXbkg6+DOH
SrzK5RAchtwPz7lptMdp2dIs7ihhgrBT7aoX1Fumvm2PrKCi87Bs/Xl1aWve/oHb+7r5DQKsT58g
bB4DMQJEiiPqVpp6a1vyVcQYbIMV9Wp3sPFeEABeMAsuSn+lnFAWUUq6nMMn9OzD8+/G5sjI2Vc+
t+7u326hPKWVT2adtD9lWLGOwdpi9Zhcxga7S5QhGNKCytrBK3xWF2Q8uPajDqGuiaqdOuvlUIRH
wyeCsO+L4SASwg5UTm/a688+7SpsCi29jyFsfimYgNU92Gk//zB8i/Dytv3de22n4j0Zpua+WPpp
PcOTd7slpc7mCwFVZE2heyVNFrazgC4/ZF6H9gKxNMSuYSXp116VWJpOAGUFZFniHOe90+nAyJeW
XS/69NX0urd2drLv0ex9HwZnwiLd4CNcWt1ZX+865mHrWw6selLP863RGMOV7JP8wacfzWmfyStJ
tWdCxLOfYTaeOcOzn03QnhO+tJtTDY3rpnYj64bxqOrqrde6/AHBdfxWAbJdPvdYjm/EDmcIRcKn
31b+UIeXEzwyxTU3DtPBU1ySAmj63CDaic5kJO1sa/uJ+2G0iJiWPnHKqcZCLTuTDV0+a+B/IOIx
Y8+TFLN0iAorvyYyzEHs9YAHlp+sx7SoPeZgmi/HNzGxek7iJ7qsuKt0gOpLzzhIKZBZm8XX0MuX
dFnjaBBA+Mjp/jJCEoF1XFBBLfV8WUXy5A0sMtSFRcKjBALMpE9d2SElZZzBg3l0Fq4eetRqH4Pf
2DwHnW++R6Z0ruTftat2UYxlGHw3NUR+30rAzqJmeC7s8ZdadS5LzKx1x1c0NP1+YkIDrtJEfL3c
eSOti89zg8CYcYuxseWY78k8rx8jMlbUPUztOdy/OnM2r27Qa2BpJ0gWNp3GxEu+LVlpv7yUkBC0
ZRiWxAPxxt4dCA1cWzBLN7bPstFrdXknBubN0Whn3x1cTrXZfCOCs729YcwqSfHO4Pl/vwFWGgPt
0Tr+9SbN2JG82v6//5X/eYP6HI3IwmvrRUu+fHwZ6BSvKjgpn6NlAjowokXurc/PVofac3k+dox0
mwnQwjj5rPcuMW7vd2OmMw3AjD1D4XY94hHcTq4BQn9O9+qIlHJuft/4CgYuA7I3SselThwLh74/
XshZ12ibIpa4JG6ND3ZyjLMlJcvuwEsvNGbV167Zfb8CJE4G5nIUzDoTM5sYAacas/skRQBWL/ON
0azvotwVJOKBIRGiBzgYBrfFHcFM0z4vs9+7WepP+7pt/5lk4K4IU5NoVLxwDd2k/9Q9/1120fjT
EsW6CmiVrjKGOknFYkpO45foNHFuFov+ZHOTrIyCzGP46VTD6EJzO/Pfe92+lpWNw79z3/U09l/9
1mh2yAxpk3Ay3ieSyWkCVX094ow9VZA01lXn5U+2bw+7fHSTS4RQ8RwFDcGZgWc/dElyqXNCdNTh
XNX87d35y8CeFPjtRS0JbjWf63A+uyQJ6vir7dJq30Q3koESQ7miCm7u2pkiS42URCXgnfpzeEZv
mGy7ZRbpuauwIhF0toxy2xPqDVGJfyjxO8p9SQQrUvsMLX8avaktSv3w9xYVN6t/XPM11bs2I+ON
kPjOqtCdyaxtTav5YfZIcHHe5m8z0Y/zVH7pQ4HbHMV1f9XBSmnFFpszTiWGkdCMLkAuvAf10Pje
Rq0fPDEU95kxn8Ixb1fNSHdO3V8w6WrURN43LCkY8NSrDsWCRpSE087Xyk/E7ViZaaPCq7DeJfjp
SeMwoUAiQdbL0ntr7L11EnflP1iRbjgVrPVyBVhLfwlFYu3AqawzLyzggC9eSWvkN0nJjlz7lLO7
rMLMqcTCrePrR7WLAxj+aEfgeDaWz61Msu9kYxLEyIJjMy3k9x5EySmw3fp2IXScUp7mTvzetd0K
edWCyJK69o8WJ8mjbvOBtYm0qLRg6UzAH4CrMXIQxBZXuRCg5kILThj4scwuV+6iYUaa2PL2AyLf
/O4xvru5w4Nq/ixwsTLneiSm1gD4PuVopVg7leT2rVCxkhebz/axpMg6ylmvd/pIt/b2oQLEJslI
Z1RdxHWCMM7yP3fTggajVpAaX0byKw8RPGjxHP3eKvwrd6H+0TRZPWRh0N/bfmwcMNDlxzY3adQu
fTELBUFcadFDYpYavYL5w1+crmq9XZBZtOZMQyyMV0D07va/2xbsv31EPsFlQri+QRSOp+vOXwFm
sOM8gwticxKmOCdRRnCJE5mvastDhHI3w8Vh7WLYL21l82FTRMvCiJyXtKW8h0A6bYxll2I6P+OZ
AbBQdA75zhGSyDa7qv/VjXFrFYnRmvcEewc1JLUw3uuIQoa8Fx9VNz3cXC4Lz8NaHC704dP94DMf
KIeW+txj5BMa43m2u2A9wLz7zBYPOgle9n081MZDjV185Uel8ZlKyiKpc9zcypOA2eH7QHNYafE1
t6QpWcnmWRT59P9JmhJ/h2b7JmYYi4g8oTOuMP+O1xoiuiJRORWnMhIPcTTBvMYugh+sw2pQifi+
mBG/ulBk4LHazeGPuFkUdoMQgVgJEfbxtna7O8WvVQ/DgrohGhVzcUfyYz1Y9oqccW0X44U8gRl5
KrRx5nCS2xvjJMJvfOxKwRWv8ub5gWzPYR8hr98oiuKfXXVLY91f/H9i4QznbzuMb5mO8HXTsFzL
4r//FbkVWc2YBdZJ86bhCPbaOqek+qjoRcKTi3VWIdNSSuxZYyzj4YK/7epSaqdwKjHmQyyO2+ZV
SbrZwUjavGZvZqM111jRPLppbffxh2uhQK5bKzB2XuTt6PxVTyIpHjw30x9NUWfP4HePWjImL0ZV
nDTTtw4C7/ad7ngewTLR8Krj7ORaEAzf/cFHhInjmA4n7QLTm2GTxMG5II+G4I1uxEITyc2QN8az
WLZGDWMt0lsPsY3zVi6Wj1avTk1a5p9NTtOwqRAWLwnViOf9o5/jpG1Jce6Wh0AP3qdAa/ETYOAg
AyV8oBBI6bWTGAB1QTPoeNWmg0P4pnntjF1pVzGKRUplLfBOKYPLs8rzGBaAi9rClnUyBb428nKK
5pP5HqBVRkB5GCDr7WmGM2mKwOIsDwp0lwR1ubIH/M1Olm7VOENNn9RDKJdfOHIfjTwdbv/nHzpe
OgT8c6RHssxGnLZDy3OinV9fx8WymxBCtAsMHMqJGXTJGiBEhxs4m1mrp/tRhMOz6yfg/JspvdiG
l344RMiHQBrnkf7uFCKb6LPWvmZ5qz/VVvHi+KX1GY6aZDxIw6gIS33vynFcJ0uOu3qY9aDYdbbF
Hf5fz1HIdGtdyU3qhH6d6kJM/mTsrGUuZnUQSmsTiZi6GY+DfR1Gw7xTfdjG6W08at5qMDC5ygyd
FCCNxe66KXBw7KqxTF4ZIvxU15i8djEIks763y/W//vqYpnYxjxX1wmdtOkuYAr9txS7iQQKntWt
U9VnF2X1xFah7SwDDKU6RTqn1Ha0Tn7vhklCjmG6HkTrngvfOwyG1pNq+D+7VSXwj5K7kmfm/x3s
TKtkvPY2Q+PWvc52/6vzcNv8hv8E4oLS//GPVckaTbGzI4Zs6jmtjLXrf/8TWH+nTXKXcrmqGI6l
QzAwzL9MdiDwCDZ0guoE8+B9msIl6llY1iZnIIU8KSE9M8SkE5vaI3N3PA45cIhYt5+HSv9Huo+M
Ltydnoz6GuOXdUfu7hjsMOfHyAH/Y/KJSd3ezlhX94ODTLlJJFhknWAuVN8/HTs+NF3kfyHleZmx
Ml9VYwI4sH9K/PFL7UXd1y2s3EYF4OIf26uFByhad2DI+N//MI7/d2ivb7qCAFLiej0cwaSR/ufB
4SCC9TMvHUhcE/I0guwCXnoHVf8xnGL5HTCMEgH2gumz0zJAosXrH/E12UjouuChQN0Xjl1OFo6c
Ob3YKqQ+3baifz2nXh0bCOh/3kdr5/uMzfXs+sV0GU0bKO5SB3UDvZLazovroOkeIIigWYGQ2LIU
0pYc0PEqtKQiNp7dvvDng0NazbJQwisluAhzI/gBI4BO+0KzaSmniSkx64PysPRqt6d0NrhcIi0O
VqVGga5Xcb6XSwtUPSQNjjgm9eTEiUVEuADhGKf59/2yVTX0QJNE1jv1gu/SX8t9k5xKEyEnE6zw
IJZhlwey5hjXBT7bZRelyqdR02J6zCuYJJVXXwKcKxe15S1bNefvtlIw+6gYT+aiaIWwoTytQ8uk
wIejs1b0ZEPD4DGX0FbotyRo3lku7k0SwDBdOP1zFaGGM2tMkeGi8+zDpn0skBfFLObKdSCGZ8eH
7jE3IRLAhcasYtkzGl3r22zM8FAe5JWV7ibLSc7RLIq7AC/wxvXTbt/nkQk1sQm2XZVWN+OltTgj
Ij/9/Rx8AHeFwIxKjwbjFWDKvz+0EbTjgKQs9Xxcw5TIR/KMIgyx+w6L4TZcvBCpCf2Mdl15GhgO
vVeIBvUMkpBMadIvKPyI9HINec2bz9RRad9S8jcBqQEe7TQ4ZVk16CQoEv2DhSc+x4P3AtnVarco
85d2Wnqve5Ig8f/D2Hk1N46kWfuvTPQ9ZuET2NieC3orQ7mSbhDqMvDe49d/D5I1XVPqb6t3JgIN
gJSKIolE5vue85yqrFfKnG/edq13lHsy6Ryb5nREK+Fbubm4+poQwqL2yJPnhqUtakMYeZJFq2Vu
v3ZsjRjICS+SrufaWj46tYU4OTDQAHjM9cYu1k98hYESL6NpGt4DtNCEEjkNFsHauAiv+kZsFrn2
DWLCofbuS7uvP+W08FbMy8RNSqDMXld6orTH+lOd1MlGGmPgoaWs9bmziDoetm5g1Ns6x4xpNW52
o7hq/AJlrRSd8UIq37CoXbgfYx4a54QInZVpROUrij9sqa26ocBqrn6Q3OSe3KjaAF/LJpQxrHFy
NH3FZRitpEd7sGsfhrNIN0FdaweEcuoqCQSLfb95qeLBo4M0VdtEG6mOEvnnsIx8b1t1WkFVVYlJ
MVjBGvHKZLzUYHMKEG3SrTb2aXrSYbwsgEdMvBeah+Ec3IyRZM+xW6jAQuELn8Z5k3vZyqsV7SHs
a3ulMijspAlCz6eHMXEcpgezn+uq3UAf5x+cqM4oMbaHHzOsNEspy0Wug67MrO4xpWsYN+thDU4t
2CeZ1i5+PDCUKagErC+3hCgsyI2Nb4mbrRZQ14rXcIzSlWgL54BvoH/R8A3IFJiuAqPhOW50b8bJ
QZ0VWKNV2RsqgIQgEKa20DSyXdaF1Vlful7RGAZhzOCkdaqsXgYeMXR6GhsvBQ1hICElKaGYJrKh
JyrZSYw37nnI9D37C02e04yCa3Vzp5t+dZRI00ZyC5IOsq5KMf+6eq3Jtjo6hoAbI3ozPufKhHlg
aO2jMHSd/CrDPvbUmnausu7MTn8iNnU76LF1L50X3gghLUaqmVuIrmhcBUsKaCVvw8pgVkAt18aN
l0L/SVphIhOuurWuJeprzVCFNnPAPlG3m2tqUda4Yt2OSBkqTIgPTZAWt0HJF6xgmEr8vnmkJXOd
OCPRWJDvrJ7d2l5ffa9Bj2EMBmq+MAOKQE43XkMwQEs7R8PKR3xXunfr15VDPlx+lnMh39WUo6fq
zzU2ZT2SZXtmSrfQshcpa0AzyYsHSVE1KoSQoZM/wG+nHGC10dKSdgMIPdBv2uCtq3XjyTCbT73N
JZYrD0plKM+kJGxUva8e/MKZHphdr1s19l9cHODnsnWZtaut+2D3ydJWE+fsFfkACUHn+hJEZhAt
Ny3yrA6OlVTVOXlMgF2pQWEx1FOc+1wIo+IsfWqxoHQETsbZG0SRtjkN40DeXXxDs6n9EpXpdQd9
1aZxPQS+enInZWVhbd+oUZXcZRkiZzqFmKJbr0MgMqOqDTtG3s/ytIu9csscON0pGety4ZrDMpls
j+KgG2CZHPNTUgfkA1LSQvGrzwJJ/OemMb7VXHQbNbGmXZnxNMbNZpG4+kBUcXKWy9axtZujrRBp
JkVrcpPbQhw1ZzoRdEiKwzSCXirqciltGgEUS+Ig1K85ftNCcI0J5S7xbUrbmJ8fpnS8zF+21xwd
+LLMvPCilM20KWrHP7nqGB378UXXQ5qt+mC8lFWqwOYxi5M8nC92xKawLjujujU1JQd41VSvck9D
fXDdk+d6HW9OpL5xT+vuu0ljCWWLknwh/m5VmN8EAspFmfjVHn+Sg2Z+Dr2Y6Vkop3ByGVV+oFM9
gMLKcelmqYDsnwQPhMnDY/Ydcdv2dM/Qru29ogoeCtooZ6NPFroBX+9sope7nbju1k3Xa3d93LTr
frCIAnCUcWXhgb7vdE+/s+jjVKN3MC3/ix8z0/VVrYdKr4h1PQnzgQJUhHxplvKXkWIswjYBvenN
oTdNV4cQWByC2ue1pxaNn/0k1Ze96k0rhaoMrVLkkFfTW9qpJ8cWGtZaaFLIGxv1WFQT2U3/FqX4
sMt0Rz9AfxFfSkIGAIt+doq5aYK7EAKCowL3ougL4u+1mxX3ExEI9Fbq7TgZza7wLRCI82tGbd1c
ap9vqBD7yCumFYK9FAFtUN4OM37qWtkZpvQt8MSzPjvah0RJr5saQxEDExk/9p2KzfQ0EE55SjyR
rZWahoqS1XclSIahNNKzl4QEACb4DzSf6QLZ4Ju8st2T2/frLhxNLnmCV2aQDK3jR6vsyp2GUiQA
tAoNMRPTH96I/d6CbXHdgHeMT/KcYwxo0N0MoWs5ffY8ELtynLVdk75Qw4x5k7fGXZ+66//1d1Qh
LIHRItgEf++1SO535qkS+UUxs/Epq6P3MU7193nHpxqzHPhm7yU6o85XQvddyJ5WTTpMgeFXOQJF
QW89spPr8CKkkjAGK7u2bYbiseq914L356rjalp8YVnwrRmdP3QFFqpeUSQgzgCosh8oGwd+wlIe
Jqnj8mfyQI+MFxgnE25obMUNQb8YE1L3LJfb6oA7g8EHw5FpvMuJYTeQ1ek7yEKlMC22DW1FBozY
mZGFGZ8slxtkw59qry+JiqZW3RI+IJVMwKBV+VFQ/y6PfqHTSQmmDZqtkXZLOx7l3o9NVmb6ivzp
b79eemm68wHG5OoOlTRDNRzTQt6lflh6NSj0KQm63QHRJTKHHgvuUs0jbUOzI915XQ9RSY4BVIsx
SmQOygkzOTAPwEpimtXKGDFUm1XzbGsGLsTeOF65n0zcTgqBPMcmEy/yM5XvIgbqjJhU98Wz/BH8
A7mYfqZgUOzczzIQY6jK8W6aN3Si17We2FCSO5THYXib18qwVroqBOmr52c7sm2CtVjXThQK5osy
yoA8mkqnHrvascndrtQ1iQfgfSEmPX/f+3qVtM7rtwck3m9WUA8UZrjCPVSmdVRaz2ESz14HfiEg
sX2b46rX1DOJWd/UWb9ezEcDR1IjHSd+uFQDH8BooOE3YwGCjdBaRSp+KBa87qZqSmRFVLIvnadc
olr4lKr9YE4FHc51RhTzdvDyjIBEDKEjk1WFYrwsb8lCl0nL61B19oUmA1kx9iDW0WhYG8evyrWT
qOrS6lmgGVo/nJAu3ocNrGw7K6f9FAiqQ4EO+qqsuwNLGKIFDONU0KU5Ypl5Z9JbrjSfz7Gsix3u
y+rQzQVb1x6J6xEKueGOlSK2orjtpF7BAoJOMCU4rrm+vBWxtWGAmG4nu4N60g5viIp1isRqcZSj
pHil3Vpu/+5b+9cCrUUlxXF1NMIG5RTj54JBj6G0jx0qFigP6MAMSHxPSiO+CMcU5Pc27kqJNZLu
x5HgFreqttKmGsCsrKwaGoE9+auOOt+Wu09xjSAo3fD7oZyCjYTWLK7mNNV3psVgCuqE84efqLa2
MxVv2YkhvGfFrs/GYFrHXYjJ/EyiRv4O1kQsEs/Wb2tFcZD+zm7x3B8v6dDAhk/8eA9tQH2sA/9R
WuyYsegLo82H28l7ZOoUrWXdIBd9tc3c8OzZafmqkMFElAmF1yqF0hsWXngtzbpKhWJazpR1K8GS
g+SoDYf0zic9fTN6OImn3kp2boSiUBqF4RmVhzRuvvm+Xt6S17FsLdE+VE5hL2MtZ/U7H3ZjOJ66
1H67HnlZ92AE43NLv3dGxedbcyIp1UwL1DEAhLYyODWKtHxXMd9Zykdht3hLyRMqelrLmt3MmjpD
7MtiSLZB5Xu7Wo3RSRl2d8oEykzZsWpdYh4BBxK6Iq+4xtghrhgP0thf9FBgC2sgziUodZoICpAW
+LQOZXlmbuNtGNoTtZX5XqdpiBM11NZUJ5Ed0j5j9oncEFvWQbCC/fVX07Q+jqcWQylzKUvAVzAN
60Od07BTbtvC6CESUbDJWMkHo8NSaSMNzaro6l080iiRtAks0+A4saealF2Ey0JSWipz2tzc4Z34
YVLHnCptnjyQzvB9j7gsvJkZ6lVLbxcwpdyNJqr8JiOTZNGjxbpq9JtSDw6irUEtzvOtCuP6Opwi
ZSXnSyyTsLjX8YNemspOdT3/voOzvNBBO/wxRFy2YtTQkdrm3q/xyBRPv36fdH2+RPNk9EnW/vL7
bw5FQF1TgaSpjk6nhbv7z5dwVGhZ3lSKfxrNlF4tgW2rTiAxgEbe459gosesAZoY3XLF4QuGsYMo
gNl9AB+kOZSm+lUexUNa3/tJgcS/UI/y2jVVe8+SJLuvbMc+RBisFn0HdD0BIpu5xCXoJXo+M38v
lDNYOwxu7WicFNRI770H09rsRPvYYbFYc0kpp9DBuK0Vxroo9fC1cZON4Y/p58klPwYBHXUXpRUH
36BazWCnrEaNMdKae2KyRSa7YzO6bh2GzcHWCUKImpIne0OoLKqm13aBUWY3TqHuJZqPbiC5AVGh
LoUUV8CFSY0yuM/8doecGOigVesLtXWwY1zHPyIGeDcTmoat+STy+l0GUEYTjPkMrikTW2VTWlFp
YnPTk6NHbyUJLfeCjrZba4I6VkC+8MziUlZSZquQ3AJRw4QNOcd5zytIQ9/STzbvyxltkHKxJ2mB
roC8yN4oLkLFZc3wwv1o1orvNXJiX69+oDESzk56k65mIKVnYBUBZUQynQkCo7JY0zdP6rq55qKz
GjO2fmnTnc6IiZL2MEmNBuO/H/AZ4EgYCE8ayXARY6tvI13zLjYshkWD7Rws/SxSU/Qs2iLFdbZO
5vj7Elni3ShM6Mk9xZFpcvU7Zzj2iPG/DD0BgvIJsXOJNO77C5aVA/OgHPxx6F7gvypXzrLsLblB
FhMb4DLt11QSS4RFIlTabSSl2LKNvZnl8btb1/EyaER9qYjVCYepWCNhMHdJYDUPBRrARSudizOL
bUb+wQsoloOqVPdtFrhbjCzTXvMn5cbIqnLVdiFxb8xk6OIsCjccb7xZHhrM9N5sxJRIWVs9///y
jh2nurgIceoM6WEn1PoS91677zBwbVDALegRUN7InK2s4viGj9k+HkFpaN2TA0/JMpJHqzIPchxW
avTXWp/F2ARg1KTZJlO95FBzlT/hLisIGMiQwM0lmcyixgsNA4l8YG1+VF47RbXXlV3p2EZ+qsaa
VVseATnuNUXJz5EDqqTJEhuu1zyO/3r8Mf4y72Xiq9JvQhjHpNdxP8wgCseuJwQo7nFQiUYBz4w9
0faNg5GqDNyzal6eEwRcuWJfJ218vZrlJd2getvFqsk4Pl/mhWXRmnVc+yBg8B1l5I2shAwWaTWO
fj1TNOJT69XtwZ5vVSU+WX9inkbxV1mPA1YIB6P2vgjVZiHzE2Wm4ljUhO0pPgvl1Mx2yLk0y/6b
3pz7l3sW8yhLcx3bsG2pmvh5KAbrY9Fvp9hGW+F+zDqqlSx997kJ0EkT4Jlh0j55qWIyWhJbLc8P
emGvimhs9mmeiaXbOB1BWnhBZUFFllbcICWrlWpLpZjFJ1ExjgnfQ2RhA5VxQmu4jUYRbrS5K117
wIrlOT/Vwk3sUGMUon7KGHbGOksfHKJSLzN5tW6L4oVWq32c1DlEMosBqUyNbe7iNG+OUnMQTDrU
i0Y5ZFVKSuesWBicbxIbIDvMVYR7H3ctxQXaJLBk7ejGGkPY5nFAvYlTcmM2ebEGKjgLwf99Tj4l
CTUA3hM1o/m8WsD5Bb9zRoTUo78Ww1scOwSjRU182+YJkazeLCzqOTXLjDxcOHGeZi9qbY2bxvdP
amUx7bKj+lZuzPlLFekpqs5B3WOfTfYcvcWGKVSgm1+7mrUVayjyRIdYdRZFb3hrq6yUswKV4dcX
iu78RRfCd0PVLINUSZqXiG1+/nZ04dDFFVadk+9l5lLiWigvf7Os3MGcjMQ+wzC5ztzqRRAJc4ow
LC8QDZkvJl8kEyzWwg/z+sHRVRAq815PwMIyN8mGsbvqAbzt9/M/nvFjD4tswdKCenyLkhhq2imP
AbJBU6O+2vb31Z975mR+P0fV8b0wCGkeZk351PTG92WC2uSvkzkRyTJ12tkhXW0bzXtW+SiJmHZC
Tyz0XvWkOUplfpTg15/c9G0azRGEropSAHvtEHho2gTGVlljqgyyjK8WaHA0zpW51nneyurb+CVt
xmLv2R2DjERd5HBH6OPU+RYglXGexJRvc8/Rz7lOIhxNFeiD3kVh8kT5fZ7rxwZhfZU3bXrCdtY1
tdrXdozXZDzmN6M6kv8MTGBrtm64lvfmCQrGNqGK/b1oSrRLsK6q+KHVQyR4YypIFRhflL4YbkvL
meCIlZ9k0wpJerv2qfFjTM+11XX+7E8pmQEpfRA1Cy9yLpAQSONFfkKguELgKgwzLXDFRZ9M7z4f
O1DHCJZtgivX11YVhUWmRvO8wdIpxYJsUjZktRmXXFeRMnj2HW9Atfb9/PteTtfGSpD1yYq7HSFI
9lWFwLRePw3ziKhzc1oVJZU2uQkH6z1mfDkmuPjXLtjRLa+4XHgGKm3mccTq2rgEq5Y/uc5hLTZh
qJ0apKn5ytOXkZLSs5Ege40ayc6tlWhnujmdScIZ1tIsOvHXrxxANxvuG9khGFoSQmXbg1hWnOJq
v3eLRCzicKj2AY2pA2Tf4Dr31rlCUNkVzlKLS1IzLbRONBHVZZ9qr/A71Y3QI6wWRps+Tl033bMs
wJDX0t/VIuiOJeHvhVacVSXhcy992lyq9Z7U2pMUbNss5pdG0yLJnhfsIUyajdSFEts3PnzYy3Dk
Q2VRT7z/d11pAOnhAzjUevauTIATI5NitaOF2dqZFycxQVGryaGK4GkW8yKlrsbdJPRnw/AucZNb
T6JIWKKmibUrA97MwUdnM71mAX5GCZjJMAlRs1Py3YSA9RDl3r4b+/ocIs1wRfNZDomFLp6RC3aX
7/VmBOc7AkpkCcEdsvQYFyUm5iw/+mF21jykVK2VPunzPNytyP8DzCNfPlNYINTzKy9ZNm70ke4L
UA3tJDfRn3t2v8ljWzld/6rJsnskImww705bQxRf7dStQKoTYTxOOoQbVWny83XXL7xDZnMLCGDO
rQKZT5rgxXDVatXFDQYFScPP9bNOtKV0Bfk6eic7uldKPJdSiBqkhBhCVoiYRBHcmRbO5W8Gbu0v
RRKa7TqaGtcxqZSYH1dYoLp7GjV6eMCVS25CmHfFwhvVHDimvkSbWt9eBzHh3Lbp0C0YMsIvhbX2
21Z86QLuYENZ2ovUqgZCKmFZW/iYd9YQ7fLKWIM0q++ruSmpakYKsl+9K5Maspb/yBskbvQkyjFl
EgnbRShtr/18qyxTDJyTdxc24dKfwXqFg5P3uoxRbOwaY0KYSlpUaKsNddZcE3jdeN7OjAO82yaX
P2jWuegzGiEwgdItVj52yrMU5+kO0chkGsH6ldnyYAEd9Xxl1zXlvmpggW9sj+p3k0c2blls43Lo
tzzRAIUnF1DrtOeriNiY8Io2XnWH9FkzlWUN+uJJoPc/IyAGvgNE4ziYHfTx+b30KxhPA2EfG3lT
kBvn7frW8zun9aRGGyYZ4achT5Nt3Cj1DnyP/QQG9Ya7kFi5ybBpAqsjVWgk+gADUHUSpnAXrWx+
GTAhqNZWy6QlgV6WDqu5HEs2EUqitslAJ6rMgvygWH0AmGpI1bAStkyjzS5fxX1FxAUWluo0a6LW
tI0PRus8NE5Pd6SPS/9ceqVDB2VGZiSD59CCnxXhpp5AzZv/EcQYEo0qeo0xVA+3JafvdKX6is5L
O0YjJCDV4GboGoBMZPcvGdTzlQGgusZbEafhuvesihyTGQRrxjZQUSOgUtWW3SYdC/gQGFPmbPk5
Riosq2CdzII4uRnH0jvahfv9EH8IOoqKjIPYgOtQD1pLsxDMmqTdyHOws9p904i3hq7+nnhe89YT
GjL1cXoEKGTeIs63wEixN+k0HWIL/qM89DxaT9fYUD3o4b/OVVv51k9l12xxom+vFWUuuLs2suwt
4PZ83BBZwqAe+v1K9ncMZJBruyCBZprbPZBHukUlGrBT802BtMOUfAJCJIBcxkZ2MvpRPaETUE9w
gjQw23Qno6q0mX3gnx4GP75TdENDBoa0X3PhVX1vnTdzOw5ZgKrTa1KmvylwaVL8+lPhhoBllY6K
JXQSDKyP88EoM8yRGWpy9Ou2fFIt1Bs4bfxnuZebpXI9J/d8F1yrE7xLwV9bBnivKwLh5SH6hPqY
Tqa5oEL23QvPgA/wwadCEFHY2/6wVbZDEx9SI3zQx9a8UWY+iDnvuUwfqESA3DfgpW0TZ8oZ4yb0
qaBSFpi6h7WYEb7uvEG7qTntDVM15xCMAlg05cananQ++2CHnNxfZEGovQ7hSFyXJQLM98F40Yqa
MG3Oq76S4awMSaOmW/BEkY67vcvyZBgemCKX930dXKSuBatptG9DDfW8R9pGUYyfQrMyFkYdUkbP
DGd9HReuk0YjfGRSuvMnWlzRfKMY+p65ZaTMsQfZTSW0/ISNon3OKozXOH4qVbe5f0NUo/a1uXJb
rt/P3rGqrR1r7qEso5sfQtgxyeutVtbxKqXNZlQBF7OaesNGi73Tj9ixLuvEqmQMW7g1Hj2vdI2X
XCXFcszabkOBBcmOb/QLBFGrrAxQs83jvxSgdM74YtFwW17L0Ikq3oTA3Zk7A3E/c7KLJJ6F0JXT
MQsflLC5MxSSaVBlgAoy6uAPFcFiboQoSayZEFzZb33oFnCBETnSY24jtT1f5wdDyApCHTttmRpd
czeBE9zpnnB3elY4t4DCtOW1Ef3rW6rxF8eB7QrTECrYBJvq7sc7qoOkEk86X/0mdYbPExAq0Hx4
qTX2zKDn87Z7iBe+8exoTvyUBYlBTbxnRlCFJGDLAbjPNetUsPpxxtlukrFX1HSD5N713PxoJs/9
/Dya0s6iU4i/SbO6u7pDo4L817jubn/9p5p/mTwIrAAsMljzQeLRPup1A7Uz7Ry6zRFRq9inYtw4
+hyhldYqcidG246V8E6WAlJEfkXsGI9WpPYnNR+Um9ZyYLO4gAni1r1lZu3expijDm3fPpRUHq+n
Qj+/Y17AxRh12Xk0qWzofkXNoVN6lMyUrjNce56GWpqCgn2C3difyh5CNchllaaiuHNK56Y3vfGT
wrvMTD/7NjoNwrssfPz1GyJTaX4a9oSl0yO1MJ1Y1Pc/DnuUXTAEjOZwLMiGoBMExFWWgT0x7BH0
Ki+V67zVQ/8mFzqNE+0oIF1GmIL3kVVpB1G432Q91yB7fD/gTo1N1z8XcxjXj02aRRnDaQNi3xZ2
CcnGQMY50nuq+pp+7J8yP4fUni31K7GQ54DBT0cqgNZ+KAv9ie9lZzzJ3Z2fVfkicvPgBE8PBsds
VffbcR/WoXGUs1OvgNdo+uF06C1Bqhtp1QQEPeipGr2kYujXIV7fX7+djvmx/C+Qe7s6TWFhU/7/
2MHzvIqbvaEph2t32WxUj1aylq6zOCf1eR55tMj4BMAmv+M2mwBNrAyIVyZtrBEu96qenGKDJ7F4
oK2n3AZxTuLXWDxE8wZUAQO6/aKgMz0VRnzIq8okOQR+PzGYLWy3uWvgEZGQaAQr+0qL6E7ozcKc
x2qe702D+hJnoY9abThI/3PVWdYqfC0UhT5h4Q6fwqC+EH/m3Vt19KUr0RdxO7AouQ/eCV6ofd2r
5j1MlsXOiiHo9QyF19ZyZSl8vqbQdplnTtCgs2rtae6z6w4J4iJQ/yaoihuajKBDPB9FPzI2YZCQ
EEdO/iKyxl5DAKm26XxYmkjJbI3MD6y+2UJ4zoiuHghVlRG66Sf+w3wk2yN8JP4NpAp7jZcGttws
zcpazTleB9dff9CaMdeHfr5wbE1XNYels24IYc/Vx/9Q/qP3cnqQ98GRJ+V7BsLp0oEKVkVMUrfR
1htnNhTTl6tcnCzRlL2YoYfwthtf6r75XCDLTg3y7mRRtvbjdO0mZGUoDvf7safyLRdXpa4G8PL1
ObZk1guZxD0pVHhXMgvNtrRbxuf0kUlVfhRddClU7yGZL0C5gXgXnL2K1sL3tUKj51sXmyLItIgy
AGo9elJsKPCQDTxnhrAEQdiXjPXSGEFLFi50AxcscRWY+kJe6K2jk3Q01dxHpxhvT/EOtjE5VHnn
oYAwEez4+n5MiGQsB1PbX+eQataH9xLRRif/zvD6fpsN1h9ARr116DTe8qreDQ17OGNoIU4P4W9r
GnetDSt1CL0viVoErEuwrxSkFt2DAr6aV3LNPlxvQbiC6LdkBmvenMbGZGA+tQxMegir/E2sALHP
kkMyp14FKNWWpAnc5E3ePYrAhVKkq5D9C8N7yQtudjPUsFKJFfB1HLP6OIV0cbPs4Lk57YY/Eys8
smuWrmUfUbIwdzCKrZIbW63xEbaqBRDD8YboNOV5Sl1YEQGVXazk/oumqNHWb9G/ek0bXCK3eM+n
YSN1bKygqlVD7W0k5+KZag6wrd5m3jVL1hTX40s0z6ayysENMXdZ/KyglOWZL9PcUp4iz/ob59hf
LR4upivXcAWmYE0wUfj5u66noQNsp7KO1eAmjyQRIVkrcJ9HWnkGIqC/DQ1/mdaW8UOOTxXvDQOu
U4cYjwZHfJeMIm3rNgQcvyIlze5AMxoFlLkf7Z46VpAiqEmw6s38IJeJLBvhkOFtBeXX9YRG4e3N
Yv9RoZ37We7kzWOHN/zi0w8hwU+L7gw9sFhVV/pO1joNu/3ESr3aXhX0I1r4X48E9l+GfFfTTcO1
GQT4r/1xyGdOgEWhEsox19xdVjSfsh5fBGtmNdhoPYq963FWp3jLWxUdpu/0J7ttnps0aLFghEAJ
5XBGU/hIhIxxPazmR+Wh5mw11BlvRqiC/qMFfadCQT0N7Xz/mEXeFs3yODKrF6/PlK0SoR31+z7c
aQT8mTvFyWxqHk6+crXIuxYfHcvv7sw7KM+gbm3L977C1iXYNc0+pXnSIjESxg2ZOhYWCwu+CgT9
Dn7MvdLR1YYnrbwnerkm7Mn7GvODQeERqDVq8SZTHqSq06kK+1Q6MEylqNpo+FpMQVpt3by+fgL/
9Xn4b/8rU2nZXa//9T8cf86LkaC+oPlw+K/HHKJh+j/zz/z5nJ9/4l/n8DN+vfxb88tnbb/mN++A
MD4+6affzL/+/dWt3pv3nw7WGXkc4337tRovX+s2aeSr4O+Yn/l/ffAfX+VveRyLr7//9jlvs2b+
bXQRst++PzSLDbS5NPZf//n7vz84/wG//7b//DV5z7785Se+vtfN77/hUfyn6QpdJyCNYoXg/7/9
o/8qH9LNf1o6gnMXVATuJXUWOWR51QS//2bb/8ROy0NY3cg81h2GArBy8iF+ITUxptZ020x6K/Zv
/35tP32GPz7Tf5Auf5eHgFx+/03/eaZumaYqVFuFrqJalmvaxof7K1y/wA2tGhsGFWb4GM7ZnVWd
TjUduiDK1q7VXlgk4DOKxRFSOCvKSVeBvZiLPginU5/1ZE0niThZaoqnAlUcpiB7SU2S0i/tvM1/
vLnf/4D/fMHaz+MAL1jTXDxw9JM0y9EZC34eJF2wi3Y4mKB9GqM/WHNc70hKe2Cqz1qJRtPRl3HX
+Xh8vHbVh9C8hWvfxEi5Fx7ERGJOlfWvX9IHMcr8krgm8RrhnTUQlokPqh16827cd0RCKZ1GnXni
atScfemQODdl+L6j7lXpxN6AIxumfvdEXIV2o43Oc1s72yFyiPjemobevmKNOhZKRYhxX0ybJEiO
dQq3Wh8VZNuV8f43r1v/aW41v27Wo4YwdZv/6a72oTfnpkrcTgWaEzHo28mustt2jKDrDWH5avbp
ureTR+SQzdoWeUS9tU/uNZPAdy3PtnZPMq3npBFl9vbRdNX0sdW/deiH7cFeZL0yHfuq/jSG/Xj8
9csGL/ez+ocXrmu24JvL1eHYvPcfv7Qtdds00e1Vw9eX6Z9lnH5s/MwEqNRhFv/zPI1i86TOG1v3
5hC6ebekkLwK7CQEi/DvX6AMNeG6NmVgHZbGKiFX55hGBss2stWue/KcPGxoYK+IpxYL+RT5QEvm
qhlOtyVqu7uCdcOtBtTBC6M7CEHRnTxtJGpPoyz/Y+jU18ZTp/u689X7pkdKIEzC5BTi6hNKE/SS
zIB6S1UfrdR2Nylf9nuXkKSly9TrjbXA0gV85ASl9gn3dLPCfqDdmCGRNOHg1VvH7T5p4aSfsGUh
5hmYixK6N4eB/3mszitMc9C+lU2q7ZBskqwSTi7OBM9e1X6RWRBZyahSY3FAwVyc6ohviNnEYu07
eXmS53zXpy1R2ocRfMnJs9WZ1MIeg113ygcvPegdL07NjFnDb7qHoaGv77h4abjAaxghab/yu0an
dq3r2LDZ6PlQijVhU4SpyLNdlWUbM3FekKJmtD2odGqpgJQYDVF4lBtLUcx15UEbglGiH83YhD7z
56azFP/oj7eyth43hb9UlPTFCMt0zTSxelP1R0hpyiccov2OG2m+kadRXgO068qXEfTBLjK+0pdX
Vy3ii2dCP9SNn3Sgf1U7e1ZIgV6TRg4cYj5ENUNETt1Ve/rz2p1XGSdCA+JVpbtkhoVKjV/B1M5F
HV1YDTTkVXEqTQWmNPjbTFg41Poq2uNYXGjztCYap+Hi6dlwIYi+XdiUL/bXc2lq3fo9hNf5GcG8
iQL+APBRI101fqDCUrjIo8nf44d5qsykPcnZ9VBO5jkd+utRkxjNwRi9F6BoAYBjf8opmMMEJh/M
gsQEosfnH7batrlTU9c8K7je4sm0bjwTw07atsFaHvpqw5g7P6Ao/PIACZLiliFtHz9ZimEsISJM
RYEZkV2/V7a6N/o7ILh1utBA6RxivWcNng8hyTckRi9FVADZmjfU03lzqqZetQLdahoEVAGgcB4q
qwwOSfgmezNqF2ZADTT/Vm99+tsjWXistywfomxlrPS82NQuXdy6IVdmKpr4OEHwzohwXIV+a11S
C4GNDXJNcyC29Hl2gKptwM5S/NXo9t6hML2cBOrMOg/ac6+F4gaQjH3jV526d9L8cwNTettFmU+i
V+Q/WVmAzjpQmzVNZucIZTfyzGOKdGYZ2oq1hGUHRCTS3XzG2mVHbTTgnw4kwmIQ0M9pl4CWV5fh
UOQ3ad5SD03j+P8RdSZLjirbEv0izGgCAqYghPqUsj1VE6xa+r7n699C9czuJAfXrlXVUaJgh2/3
5UFDw9S+lBRPoeAorpjkchxnpk1T+yDrAySjW74tNjcpK4/g4SvdJTQb89LW2JRUQj7g09L01vLG
92LHCG9UMCRuT0LnXMNsKSituOC/81OQsPe+kHg9AUwCc3LwO2EGfGlK6bNpx364jrOvshj354mt
EkUNXi3DnV5Exms92drrrMcBBnzs4irYq7nSxmtci0uGjzDlu/aZSZLh0TjeIiUq2GhSpdLNp2y9
d7oZ7iYNr85EqF+mDpKVdLwQ3o2ba1bhZbRH6l3HWr6GgZrqhzgBkjhX8egv+nixFcKsyVTksI7r
mdhm8ctIxJ8qzdWTkdR0iyVcPrnptQBE/ELEfGyhVYNJ1wecBeFO7YVxxPSI6GDK2leTKjs66/zL
KRrtjlz3zams7qB3BUFPqx+P8ZBMhwgQMSrnLOlComKnJEa+7BYwcrtKsUqIxhirRSHeoeSId74E
Ho8q8AeHg1BzhpBWKLHr0tV8bzmR2Iwu7hyDg6PJ+5Pe5K9GkYlvLA7l5PH2eGSrdcpGbT93Vnet
x6K72lnH85xKEg9C/9ksDmxiu3UOYe4UrpOOPwVOyptlGXe+Gsn780cZ6YewL4AwLpet36pOrnpN
mk32XY7SPqHdd7r4apZ5fU/xxtpz5ptaN73lMyiNaEh9uOcm93SceE9lAQ6+TpRWeQUeFWilWB7W
FCg2folw26gIZTjEvN+xJKo9v++YFEA1EJ7IhquTNtot1M14V4nZvhapRVuo04FlDUfA/kRjr9qk
HhTSfEBAZvq5cAPimD4maTv9ClsawLYFsFaG31qqr/eqsLXzmAR1V6z3Z5ZkdGa3IXJ6iq1RupJs
tumty5IEOcUDhCSn64YNaUjArmtIOiMC+pabAFyHTo1voGPhU4J7ps8hWfeKWMhXSouTcr6tiQpA
XE4jdXeCNhBHJRck8+UQWt3g0tUevy9J5oZRu1fmQT4cZ42BCc2hgk4RpzyydG23+U7Z/pvGxcHK
s1ahr9YtYa6q/0Xm5lsMb4TBt8RF2CmrH4ajOIjaqlld3I2cRu9a1OaxyvJ6p7Rslmxz+InrbmWS
MZYz7LSmTi7Mre25st/UmpwMwZIfU0dRl55ig610A4dJP3QH+kjETi1yMDpyuPeDVEhZZykFPPwt
hjFza04GAADrZ0jJB+/2WgbrBHuzHCftFaOZN/TZ7yzWkutoo4FCoprAj2XTGTuiW1uKPA9a/zC1
vvScTCm9dFzEpVrtv0ml9PdwvtAk9PQVxxJ2/Qzmxs0pENhH+yVnNHclC4Wdoi3LOZsMenXmGGe/
OkengiMYuw0h2SZZ/SVmPVUQ9QeU0P9ykoiAd/sl4pWEGcgFDXvjnuvWxap/UemUenE0i10s+uis
Ve0lLnW+WTV8E8eJSp8mhYNmcjIVxqR7vV2JS88XoixCjiAeM4Bo1JGyQrv0wvzEUkzsrCk/GkEi
usTFODQzqJew8XC/rZ6SPI1ClrsaMnnkC4vfmG1bRfcSxIrO2dsdiCQ1bk9TPkZ7OefvNEWQxY51
LFkEcILVNrqrM4d/o8YpgnkrZBti7QujicQ2MLwmNXNFLTQMbZQpxHMu3MiOwn1MM62bU8ObuxXl
77uhVJiLCHn4hoTfajiD4Tes/vyw+TlRNq6M9fcl6syzkVZYC5Zt/1qgHYdItK6dyvLdCZ3TEmMI
iTXoDrpc/0Y4ic64OKkZpULWTbLR2TFjQt1iQDJR+I9RDM1a6+rX5vmdhWOkzdVw7MdB9fraKXfa
9iUYo1IneXE3tbo+U7/DK3xpflntWvKqTsLdau2wWo9uA1oAiw1D5DASKWNyLYCmebTxnbdrbZth
MayLmuevutrQV0/rNEKe5VBE2A/tS6vIY0YRyuE5VvTbbJGIPc0vJsyiZij3yDHJCYHxwRRu32au
1W7dKPZLtPoyLLMfcxz/tIOiccyXeuoGYsWAjOolLYFjDZ0vmojyI9UcL6O2dAcjGd6XLbHWF+El
d8b2UHVRc+4sI/MapRj+2TE0gPN+U3FWYvSFN0KZslu1uebTmlBc//dDS4EilFD3vHlRj8hPhJQ1
kj5xX087nZDC3uwJKVgYuPeZY6wHJHGkpjZeGIenH90yAX+OzXfD0ZODoXbVcZbLHc6T8mg735Fy
eiXuTJHFxuoAaOFSRTG+A54lPRLF3+0KGtEzUDIXuurn0NG9eSNXTFJ8T0L70MjaDuqthXQaZtRv
YBvJ3imWayTW9pJkV7PmMqbaWb9PWIF5NNXx7jZeFAZFoBXRe5uZu4ZqwU+hJL861qGBHZXlTrLl
8kbR/Vc7LEZSev6Y5gAqiJr/FC6nFjDlSqF/akQXfasABM6pFj8qSg9snQc/6QEzDkr7rW77JODM
0PKhvWmxUhzrNP16vo6KYTSuYBK2fokGs7dhvrB1dq5TM41gSFIraDteKkmR7hBgP8AVWojrXwIe
98f/f8eEJR9hJ9JdNG3theOY3PLOKQgss8Js187PEb/XXuqnovimT2YUxIb4YZAOdJKB7pkU64J0
opRrB16oJ6FKkdH3YSmSQHUyamR4U/CrN6j4oSyBnu+ZRwZv4HQwK+CWWiyivUpM+LXR6v8WmjXO
avgK3GNm+hTlZcya1A/zYvDiDiajuVzk9McCE/XdTJ1TqkeXdTDVb6GdJfu+y7pDA3SRtGBMZkWI
GGMWvwuQLt1XZ/W/KsWpfkk7I/2fiuHShdlwqUyx7CD2tBz2aTyTvovgFgAhbUwXnd0LWwDvzxlB
9s0XjXciMKLWvoRhfKrAeR4zdi+NTJYgs80RtaLuyAgofe8n20VQmS2WDLb117a7+jSvOCim1cY5
Yk8t3jGzOUiyF/jqZFDiTDI6a2/FtvKpILV7c8SB29ThxeYDuZuEeNy4GgFmxVbk0U5Y8iuxgl5a
9lFUxDCSJkG/yd9t2okbCb13iDPbJVMNEKJa84sd5meGsdYbssS+JrKX146OzV2pTqyWMEixHOlo
BTE5k1ldo0SUceOlLQLSYg/mp2KKms4Q6x61pUX1D72yT65JBEh9P8Lv8HN9RBoyIv28bBuiTCvf
I1xRJPc6EK7gxMlWzBu7MMDYa9xzh2+P3mxFvDll0KPVHss+r86DXjg0LonSp6CRcKNkT0rciGNJ
e+1Mh5k6t/cTfk8Xu1X4mBQZ4iKY4L2PFLTFRMqTjqyh6kwrOzBL+oLcpltuPjzj+79HP9IL616w
iWJvGENf7dr4BQKudmoizTjOg2MetOyjK0zNx/X+d4B3dnx+F/u8dHgPw9BZoTU6afL6PAGrDGBZ
QhjStfR1cIW2NiRl28KPYvtTAQXgrorEgWezAVcMSfw2VIHUbudhqy9+vtjfK308pVNoAPZRjSuE
/9MIBuLmsEnAbDOcat3pr92ghi8Kj0UTmW5Os9Z97Gv11NS/y7m0HyGFYNAe/rZxCzo7akgGQNf2
mjaqD0k2m4GhVMMJ35HbhgkM5jSbjwt52L0BQctXtzhps82DyrC6y5jZ5+cPDbbzPgvZgRkVmjXk
4XSnNVhpCgErMOktG5Uu68+5Yan7LdfrPoWclg83FOVJz/L3vIxYHj5NkeZStISsqYqlzxjSgqpc
eSzekjzqDqBMsrcJv94REabdP9eLmOSrncg4novVWIn80sXLblTSS8BfTpkr6f+SttcO88o/55Cl
LN3O+UcGWsrPsXlTNBZJYPSb8yr0iF9U3XtQxEOWrtGbVbf5saZ5KqeX61F0mnLX2m7dF43+Y9X6
X7piqj+1tQ+w/5YPfNKPapbhQYuU1NfWsH5rmok+osjypFIVB9so4/c+ahmy1+L8HAiw89S8BThV
cs2NpjK/4kPNOWLJHUUp+TMuIRDLov7l+bISyGKnxlnu+gjBJjR+P4Niy7b2M5ri9CzyUHPEZQou
z20Pr6+qrS/iNT+mKpf82bS/huYYHmLS5kEtgSiFihD7Ohxep7wodqVUgevgJT+3a/PeUtt8VDbf
RG/gLI9J453uz2/LSkePG4ZzdVSz8dCR7HfVOJF4HW0QXttRKWX1p6vMW50XXFgy8V4tTfHOAs/r
nea4bJbzf9/Muj03EbXM4Xumma612Q4zs7d3qrD6IIdY95gIimkKJzHjdHKq7cp4zDWQxGb1+i14
0pvxSY90VLMM6w7PGn+y1lOnUXPAYIDj4s8hUoyWH+o9g/hS/hiQunj/CxgYNPm+5Uo9nVqOmsUc
IFJclEZPr5ZibM3tYwndSer0O+A9NTIkaGes4Cd99I2aBOMuN9bFY824nNMkd3BIoZUM2Rjyb1O4
mWBGwYSA0TzMEqo8dD5Mx6GU2g4T7b/MLHYpTtn3oU9vo9rm53KJhgutN7skcWDQ4LpMykWe+rWP
z05OQY+WttckpmhB1YsdksXspVGl32X7+Xz391m3XxPSc+AO9gQLWfDlCv1KXfsYwzuB2IgJYKNN
qPVKOwwMDZUFM6M6w5Je9OqNuyn3WTa323BHUebELj7aoBWcXY7c9dbc33oJ47Ros8GLZKecgf/E
O3sqZsrgy2WvojcTeZSwHakqsB5TrekeWMvkZq7qASj9r6wdnDtlNOeqGuZ9o6XrHopowIqcypB1
k96y1g7WQjmjrX8PIcKeiIxkMA9CLHCa+qsw6m8VDquL07Y9qGGq0apaMAJSPFxP8/IuS9YRZpl7
aZyqQdp0J7uezHPWgZN55redUeVQSMbLZKg8m7zdEjM3MK3qxq7Z/H7UUNvXjGD5YBdcAap4j4I3
3uARWUSPaZjLx5Ieloo79zEjEWQQZcdZiaePG+vy8vxhsht8MZwvPi/VdYaKsAwNZRd9uyA/b8nD
GqK9PjOuYKj50o08aPRGHVeH9LaC3fxsKAWRh9LcN90kMX9F1KzH2ZsgDnoLGzzuIs50r6tWh0wO
wex9oyz1zhKR6hWxvrjRYouXjLynq1MlfgoHBRCcGt7T7S0/FFHqttDBA5QZjzHPuNFWqt0iDN+0
eE+nGvzTkbPdPkYa80EiI3bJz+HOtj6kbmDRHthu23pHQkx2+2SidISk8DmGlPTqZOOuagnUVHPx
2VXQOZ/n1hIvmx96M1YuEU+1jM5GnH9qqYDlaE/RBXZX3AEQcMwdKJZA6Yyv/w1NahKXdMeYv3rG
CIbYZfpS2/XNGG+gePTHIBJnP9N5DlQef3RkDDj8Tav0NC1EqKPi8dRULUrm4D/FHfCmRFRZfxNb
lecGI4Gp3blXi7sE0buP2Tl5c6/zxeC5bM3gyWi08/5LqcOHreH7XJcm5ZyWJgICSaZi4vJikGBC
AuKDsORU7OcljPCVt9alECYe1WppXVOil4hOfc2t9u+6oIwpa1MiIhwUbJ9DSgEXqWELQnq3b3RU
9Dh5MwqaKydnUnadZZoEkkKfVUN16lUq0NVS2Lup7vJzqrY3iiULt6t69hTJGAaWgU2jNoYMK0DR
7HhICCGwgiHjQ4e0HM2SN72H3q5cV0FL8Kq3vR8iN5DSfKh9qx5UEVEFwstuUPs3wiPcPqK/Zdi9
Ktxi9vwp2uyBDSMQo1EMYIAmWERqnKN9ou5SmdpvqzXovpojgiR5115lfuq3lGMdhz/5d9oHy2ov
tmqP+9XOtFuiNrPLhvUlnVv188nygf/xX+OU/Q7uueMLK02DMMow6hrRjyIPzZMaqd/XsLSvDY7w
uHxf1aaDEzRcZBKKy6DQu+Ckot91ChoZiNFHsZpk55SCwXIOD7ps7X+sq4io135OMvp9yvtz1hiW
tkTHCte7HNYDFpzZh4Gk7vSte2waX6ZYZChcovzzGkV2wU1TsfF3bHuwfsHTlPyAHTEGwBI/5WpY
x9pMfI5xYuoZ8EfA9bThcrEKrNz+2SbFnZTKPjIa9YiPr/CHMC28scJfE5k0J6FBd+j/68LGx+rO
k1GNu5Yr4k7NhPS0euueZredTJQxpmzVg0TUgP76QQlGT2nX8YSlbKfWSGsUH/tGnq4vxjor2G7t
9GRVPRoJDlwijUV864fqxaDxL9Ja8dAiXEfAHd2KZrCus+VuMswgboBKZTrYIr0pk8CYYEulDlSL
fDELr0tnYC9SU31aDHj7ciAdBruaXIbyo7W02XGc+k9nGFd85fMuIg5w6ZYfgz68g6sFVtkuJOIz
FchmnrSHuMBN01aLlxjdjvVP8h9Ji8xN6bkK2NZUZ0PMgLgy1C9NWYhXhBm3vyg/T5kZrFIqfrz5
1RmuzOBPW0UdgbsVoBnH7j4ekTQn8HCIOIyECfgsvy6G3ossdocTN3QaR9tXIsP2UcPwycec/bAs
u/MrbLs+2uHWiGZpVwsZZtcWEu0zdV4zC5VNTCE4dFMHKgIZAZKPIy5zDwfnmdi1cI+6DR3iOOLh
E9jrnL44GWo42dt8P69lGKRscFOoJw871c6kcWewaB/mujUEOHEWwK2pzolWTv4/j93YU7nQQAeL
Ui30iGWkPLErolsTmm62FoStG5W75EJOacaivE2Uc3XT1tR2l1prz/QtH1V164toNe1RN+1RabAv
pYA9Qub+SzG0LH6TS8etdy1Ij5lYotxxib6UJMLvHY35PpWopwk4n7z38lF3Dqo1fps0LmgZltKe
sfhNGCMngm2/6/NnpdT1pWgK2+vm8Tc8lfbQhlCyBmfodmhB88mpPwZljOhiJkdqWVMSZPg7qNsT
UITNP6qRm6eV4H9c4U+XayT3Mz1m+H5BrnGbxRNbOvNeVsxBeT0gojOEuk1cTlApOupiDPN3DTrl
Qg2Ta8giPRHR+KPOxp+xih96neSnqrRfey6JQRv1K0WD+k4bzOkGVIh2jr4Nxmqpzw5RhmCoxb1Y
A1Ubb6QmPxskLG4qyXRS53Il2NlOp1nN1KNyE333O6Z09TSO/UJJ9hS9ltbqmmaT7VtL0zyzTPpD
YoeBRMt9qg7awA6OGCOntDlREtyqx1Yn9DoKB9NDCdgigjyDlwOzS0sZtdIKOKaQDpKmkXtyGrBp
pHrQWYItnmob8FOL/Hs7UzpnmDpVtKR7XDrxCE4ZS/RoBwNAPj4DFzmsfx1Srp5pX/krMcvLLJiE
FBhX0lR/0BmOdgoasEYNdjuke1/v8+JQsEc/gZ90XMA66WGkk8YtwnG5K6sMXctcx0NdxhJJOta8
toVy1xajYeyFqL5XEsZMNCqPUEbI5Esc3riVTF4p5pXMaZ5de6pWaRbrzmmPGGs1+rjpVDuQ9X2w
0pF7YJ2JbKGi8I3jS8km8aRMi6RsCLwtDlm2f/SnU2WtM99ElCzQV/RIbFKFg8SVSHdIHEfibPad
gkGO7ha1pkRe1PxT8/LbWKbFtUnwaKgFr3tOoYs6LcmLrpcv0qj11ylz/tamgC+4JOyGgWlxprNq
y2p9PJNASpjgqgoVBLtfFMmRlrL+PxBvzkW0ypczi4aiEI7BVOMEVMLuVFb1TP9ssoPDHh5rUf3p
RcIuvOg3CbgTx+csEtvcOf7dPNLZQojv1FP6oToLPuFS+2a1k+INOhCQtnRoeaEqnU9f+hIVKmhU
KNFo/19mrjF4rnXlrqPZnNZiEL5ptgwiLU52DSGwWIrsssAfDJRpeuMvaXb9sCi+7HT1tLJSdS2l
Wk6gQvaG5NpfxEz2UZu7zxtgG6WGZ2d1HNRlwn+BjLNLlXvO2EQBmaf2SDgnRDjJTGAyyrhT02hl
K2AP2C6mllfAm2YL2lqtqgVkZ4w7mpmMIO8tLrfZ0L0m4ZVXl7yAz3mjSAaejV6nr6B7Jb0rZD2J
rkw0K6bxI2OVKzptfZSklZ93pjZdKq+KJt7Oug5FZKKRIFnUzxIexMdKXlwsCLbs2Efce+OjlYUB
FWpNvYwb5v05tVANje+VNs1MX1TPIf9+SFSyX6vocFoY2RXRDpZai31l0gmhmEb4lgFeXrJHGomv
oW2nW9Y7tveEOsAGfKn7QvH1UY9vGJdt3vDm9nQ6FlBBWV/CmfKWWCivAuriZRgrfR8l4pF3jerj
s3C8WQOnGnFpC4whMvhFxBcIxc4LIHoq1pmHA7an4iXJvo3wHonjDT/1lDj2qvfdqdCt6lsGgr8c
Xp/Ipaw/WmS/TlmerLtYsXTsD3m40Zn+I53q3AEW4RQeI6YYyU6OVU3V353GH4r6nWIe8WLHpnHq
Mod3brgqeLXS4SoE5t+ptkH2rOXWLFvBUYlZpy+DvZ6cOU0PuWyRMkKOGSTyViZvpT4iDsx15urM
l2Av9dBVh6p4yZOldDvgnWxEQY7VVW0eWrj5LxDPBheyJ+ATjPkIkxel+rKMsTiS+7+LZVwPakb6
gnYMesq+T1EFTrXndWFov3U85ftIifWrxtl5Bf8EynnkbhEvynVC24cHM0DOTW3z02nIcLE22K9s
aYMCWfGDZgXumaDkAj4YAB2bJWfg1+SLsVT3NHIjMGSQddYeP0xv9fNLMRc+qwRw7UUJLcZar7NZ
8TyFE/o8Qo071yEcsCylUaxFNee2S3uUvqtbaJxFvVyoVx9u6kRfZBeK6+zESMVrSt8SHnqltzuv
xcO5z2o1vcTEik9dMv0d1Wx6HQznkMR0kGWDTjuqBBmKw+otitcC4vlME8XGSc+cd/DFlDiZJKCk
GMgqqsv0K3gKck0YJTskeB3NBSOVYlUAEkbwZs/1UgcwDHeNiuqoKUcaeEvOdGs5ihEVJ2uoDzc3
2raOBuhKiiN4j4GiFYMN/yiCOciOdjoWJAS9SVYl/54MBOaWGOjHh52817Nmn1Q5/F7CRXsrHVKQ
XTZC58ycF6i3rDVTMGFTYUE/MqL5ImlqtKCa4QQoZjeE9XC2cx13yuxIk44o2bkaW6rbrKroAUbz
qPhth22rvEjef0zUBoiA2Wq/lRpPfpKrx3qYlTuv0XsTsqcspzzznhFIDpfMnQbA8hkbotuSA4d6
OsSmxzC3zgm3Oq2QstJcdazRlzQu9ckICyq3kZtMQ6lB+fKAKJosA1y47d5GeNq3Qz7T65Rbt+dK
p+tLZT8kLHF70Z+KMG9ecKZgmxpWY5fo9u+Ykr1bx2W7kAUv1tIqgn9aOIa9v3BR7PO6/cDImB3S
qbo+H671n3Np3pYaunFp2qrytJhVtNjewk2VbG8sQA0NPMl/wXpjGj/m2aEOY11gMaAjlm7GqmA2
+uu/fBSL8+rYt72+WwS7xydCKBqpX3YGFAq5YuWku8A+2bJePAl8yHvGu6UQ+bnqEH9lN7LkgDfW
4P9PcK94LAzBn5HxDOwpqVm8TuNb1nWYYZhStsSeuWjIs7qkfHmTLc2S/6k1ikOute3uKX8oEz1z
PCMRk3pu3hYHi5sFI8ilAqS55ea0W3ochw0rxUtSU3WhK4rqhxsMHj7jraNZwct0Mkh6PllXbiHH
PgXA3gntp5H3pK9zboqAMY9F3OHymDqHajo4Y0qW7uNwzWkYty9To3RuRGEP2K3E2NcrHsVZ1WI0
lNj6aiXYZXMo9iqSSpDTrfTQF7mvHPNjIl3oxRDL906v/44QNkADQ3186smtQZ0Rk7S6n2ypkLtS
C0LwxnKj16DyhiSC3Z82d7uj/Q8hozv0HKZePkzOqSu6C2mD9dqY1XuNSyaPGnFGkNnW6QU3mwHi
SBY+oIiO5LrTM82a2XkaHTL1aiO9sDTXa7dkuTsUGY2h9pnqVQwRxCyn1Hhos/014dz4irU4OlnY
N1j3Wxwiduy4baq3e0HPA3qYEfFrx3JZ9OWrXqqlx69GYbIY8juriz6ANyACslasHLuMf8UgjkJ2
zC3dkAYT3Tu+mZHfFk7T81lF/w0WFyXZm6k/F9XegJ6jCRNiMt0j5oy5hGV/ddTkItzGwsZSf1FU
nzITxKTbmzd1nLPXSc4HWE3zHmOa8OmdiPY6xxHRZJB3Tk8TEJT8nvj0wWlY8Jq9Pu2ez6IzgIh0
TEhTwzZgW+EEyj1L9FPfTwEw2vifZM6GjGoBh89Z4y+HYYvhrFTaJiAwDVJe3Cjivg+VBeV4ZfqG
vQyjxrF2vG1N9B7eCY11lds7IyIRtZtXOOeazM9ic9Xp+jgEIOkodYv5HSrCcG5W1n7i8lb/XT+N
YVBZWPMFanF+/PsnOYj8h4bqlRdsATYpzKobgzSSeKxHXmEszDu/PCDSJB7icLKrabE7qykOh+cI
aJroRsUQo8/Aqqg07fbUYA0tHHesdSzsK6t1XLenLc0xQqT1o6e42bf+e14BO2ozLtZIblYLrcx1
WlaJMqq/5nC+V0Yc35duM4CzsGSCM9/6ktkjQv6EmYUnb0JUnhX1NZOhcUs039mUYpGyniWK4lqJ
pXFTGqFfKYP2GLhCpmz4/BSMwa4kj8gbtmy8JyeiZUwIwJfW7kKGTcv6flerzd+Wx8lT6oHVeR3p
1OZlBx7t5QJYE8NJmt1rpOyXMYZMWTEL7sPhNzNFdHv+YK9h+6bCB+Q1XSipELWVK3YpGggGrzQs
F/eB+cbgtTe7xblPlRboGhXpWYqN6GmTsMwwOXdlpNxB1tPGhTsvUBWArsW2Uk15ns+RGs27BQgU
miDjgCXxZaT5yHej3ux+eBatLH7Mzuo9sSJanmNg4z37HVkZG9/iFRLwYFPpv6H+hG5vGxCTkFpd
uwubW5FOfEBi/PEPgAIx44SVELpU12Zuzu4pUBIy1AQPSzP8UmJDvzL5Sne2m18hXt19pFfxblEH
dBGOf89Ua/xKTTMiSmvsM0wDb3m2acdcG0w+/lNeSC0wVkSylQYG/u9UhkoqcFT2bvP2o9FzRrlq
wGeZBXlrDphrVOdoagVxbKKFbh6nIaBbdb7rFd5mO5syd348A40ITbNXKrriZYoUB7aCKgR5vo1P
zUnPUJ0V+kmoDDT+zkoN831WfRvLhR8PmnXJ5xSkQQjuCMdrfzKT6q3TpbYVuMy/h1KLA3w7aGdL
z96hAEpE9SKpRe4f0XndfiSb10tp6leNKyYG/FVF0SJFWKAT2GN5w59HyDEhP7DaA+g1ZNcjtUPr
gy7s1SnJcwphf8H6illsVd3+v7yT1IaGv7Uysq6i5XCgosW6DoYApGs78Xsajfahj0I1aCjdhazE
9/z5Q8kkRmxVfYlqGb/EFdXfSlROh6dxMUEadYWYnCPOkXZvjCryx3aO0pKFqNSwSKE2EL+zqa4p
AwqfoC2gXiUtBmzomHf+/odho5DVVOWajOaJ4mOzFXCuhvjQD+UItA+SrhLNnxbqBXw+Iz6Ldujd
lQRvQGS1PyhII0EFlfdTmcVpWGURRCrL9rk10Xbs6oPt2RwsmkkAnQhJnTf697zP3KS1w8MMyeQg
Fd4x0djIr2H5wmj3E76RiSNHFw/HIEyrtoP01XhcrnmPc3kByLZLYGD6vOY/OgOHRslKxmcDbQWj
0AMdYxeWPlM8igkBQpRzYBZKEYy6kH4xl8tpbdC+tbogOOI0rOabCV2N05HOeIbPjPYyb4ZOGczo
54cVtYGDyCkvJAKQS5yVelPTmq6jZj6GKH+jfU479sqgexzFVZBimMPYEi8ufTLaiwqwrwvZ5gD4
fLHMwmBH1c/HJ5igbakvr0db36/CiE7JdwscyDFFx3PzBsz7rAV4ebJgSApqxXq8DAPRRxKNQN4j
XVshnarhbWgmbDr0I5/NRXwTPJ4fSLrxfsl6Vw1Vk7LZObusZpb78+LE/jCn06+aHOVl5HTfGlGl
X8vxz5QM36fGdHasuWbufhmUEZSGNO0ROQbTf967G0cJr82yzKBWzR91NsZuHArr21quMdplg8vK
DO+6Uwatmf+QJSOlZlXKEe77C9vO5TVfHXepygoEI+/hUCTTG8icv6sijTeBEQkngfhbZB+hs/Zg
+qbQr3TrrWdLlI6bupTa+otzzXMr9iOucPt8O57z2ArJ9PyxO5tvs+o/6RBhyiV3tZlsgHTN+H2s
KFBb1Tgu6Nw+ZyVYHcV6t1cFdBQPB17yPj+RpBkhmlL0A4fIxIq+/GR5sGKoUDhW6Ofea85sH/QU
i+PmTRZNfhiZHPSNv6PEdtBZMOZgSZXHFCSGl81zEkARAhw3s8/4P+bOZDluJduyv1I/gDRHDwwr
+j7IIClRnMDUXfR943B8/VsAlXkzn1kOalZmmbjRkBIVBBzHz9l7be7hI151zNJVHahjG05Po2GN
dwf50hpJsIubmQSlqk71h4aQrea+GrHdMBDvfuvrWb0JXeTe+ZoGi6t/NXMbcjhd930UFu6+zPYl
G20yU4hGiKA5cqpO02mKKhqsHiHiSfOWTsT/mEaZb3wtcx6kETE3l9nrSDVxjgwoRa0Ktj6ZPDfH
m92oswSHqKH2BmvQemNSSOxDTCWadOrG/9nzePItkOMsqtMGYt8RrquuOdsTlXeuwFD47NiJwl20
jk6LHfd1sMr8ErFphyfB8DAck2mz8PTMcai3YTyUx2Xh112WZkbZlz5CkjN65S32fOBq5ZJaqZAc
APHc+HyGq3Q5UdsJ7wjT2VPoYKHvQ1rugjiPHXlgA1MVYlc+914eS0YaT3AlzT7YJKnG73QE2+RL
ZAj8HQmbXcs5xAWmabDXl1xP272mGmflpZncWiJkdw7M7mnZCcckcNFTeeM3VJ7zzjg0lrQpABKx
Uz134WHCITGlc3M27f27Y2qHXIVoImb2VpbQcCeyfVw1KXslAmmvywHJnrtzKoc+cVDq48rsoDgg
Ots4mGlONZujyfIPciATBH1BRHiM/1FbsfYoMG0XapInbWjBYHisBbJDizYHs6Mj79aQNb8L+iTb
xPA0wtxobvt5zz+hGzZJZgH5zrtxqwq7PBZm+8MmafRhtT3e+54YL3dyB1YMVzs186EIvXozRFNF
ll69pggPXz5vv/l9ESBnHufCZ5OU6NGDFhLiZuCQ3brwcGnuU1iHGsSltkUQLG2hYdrHhyGm8GY2
AkqeV+tn1ORHEgkmEHphs0X9ZJ+6bLBPqk/7gxFuCR2AI48mrUMhtmwrYY3t4xhJemh6+WF5VNRp
cSik8LZ9BcEI9Sb9lDmbLaCa36VpV9M/pa6dhqPfwE3znfiLEpq310a6j6i+unVl00tp6r67dvMB
tLlxnttuVdj9ViHqDFP1iAr+dQgdU5zT0Ix3bkyYztJnaNIJLtLycDkglZAAkiE2aFW2sRAtPMV6
2NwJTsOsUaib01UbdnH2IZfthyN+DKkef5dOY50JbBIrt6avYTrwMNn5fK3CGplQXzFJZ55cTun5
c8cGq7845zMOrhpZTVl9kNU0qKKNwXVOTtG5p6EzUUl5Q7sZmh4Lq2/PCRIlIg3NZq/PquVuXFmN
By+LhmvoT3M+WJfObEsGfibKFrJ13rIZOJAler7qGUn88bxQJrAo+K/oUZzaCQ72oPaRMZiwqjjg
xGmxBEp7WwDEOBRzf9anPDmqWYwaW54JjKD7pRMPf4IyvyX2h01w1H6rEtrmEaPNlYmJQhQV0RXU
M4uqYm6PCac3z4Ov73wV9W8UF8TBGuM77qdVkjevrqIftdCvVZxDtbEQs5GniQnpVoGDeJJtpT8N
iU6eBgLm1jNcSqgxuZmhl9yWR8R/0H2Xpnf0+qtruvVzFKTqajlA5AjnLFd0alx+1+hkNfvUmy6j
CK/kjqv5zGfwWF7IdtDxenKwQ8n9R0Af0VhmKstOT6OrwwQw0IYFEF80Nkw3tuRAQx1CYYzM3zOD
DtemGTXXQrZvIRs+lYxYTQfa4BqCEC3s0h8QYK5M93ZDWLYgPnz9HJv9TwK6eGBUDOcD/T5MLpLl
Qfd3nH8RgUB1dDNG95JV4WPotfi4ZDFKUkrAnctyNSZOzt0MzXs7e2LbDGFfJWAKmvMqahItHzZ+
uulJyNlEc/VqTU5+yjXvtnCKAPdpu0/tmoBzfoSZRZCO9KsfLsMLL6/CQ4Vjbh3PS4HpRz8aU037
OEetnw7FI09Ej2y+fWD6iY56HNWr0jbREoz7Ni3t55gp2dFLGANUmUZkHkDVAyZi/ymzjI6cwMbb
qKY81nrAby+xiwsy7/0sZn+JPQCbruc96ymW66XHSlqlOI1ZrlZZkbJ90Jpg60bmsF7MTZDp5BPq
Yi6JlR02DTNOrX10RZSfJAkmBE9Cp9G1gdyseXuiDx7FgoXegCajfc0qwgsik5OCauPqhiH3l5ES
garrsIyMbRomK6fOwxkLiRTHGaarzMPfCnvMZ6AY82dt+3lTs30GPG0WYOijt0os291CB7TyDbM3
V8LjikZiFuuu/YQxeDvOjq+s7s2XtgEPqfBOOM5gXjoTHe+A37Yz31KcKLAFc+9ieYOHPfRsDo12
ZgaiX0TNCo/n6+C67MqH5KIrQ+LE1KydxngXv4m62p6T3lOmoQc2TD+qzGAC7kuF1Xy2dMU6JkzL
o0S1bPnaJi1T/zMbhortPJ2Vxd5Ved4hCDWWORp2mySQxNxgbuTb2P/WtIAZD82amuEFWxVKauB4
U0MoS52SKs9U9pwgSjgPVhWy9vv+OidKxIeTbXTnnn0fdkodLrAJAKaq2y9hlofntiUkDebpyqo7
1TJFRYyBdlQS/FR1Vw9QOFl2HJoKdbOdSmbnMhm8TdTZf9A/ygo2ll26p+VgzI9SfcL0NjJlItYh
fnNJyDlVveXjp802yg67QxSp3yWNTBgMMVNVP+aHmNkLeBgVxOXoPc5t98m1MmdLkeezt45ogZbh
q9Ua5YltL1sUBG9bZzlV516zl2eEDhntKqKptOmiufALQ3OVedZErKQudgihtWuXOPbWnIx9bcdg
0XT3za5ljilWQBdxxrVyUfJw5gSapygntGObNyMTwzxCjIeAzQ9d/XlsWW58JadDF0N9tRSMKRGb
27KuWubhrYaIkx3frBvxg+KtS8BE2+EknuknXkKjOyzuS7yh0yplyL6WE0MSzgC+vC+1j0wYOOiM
CSsAqxow9hoX0VNWgjkZqqduig5Tm6lzNBelTrMWFMbrvLQSgkqLN2G33ZHWZH3Ara7OY43SFP/m
g7D6hyaZ8S1a06LpnCPiB/loTHnQzOmsY1JBh6itRlSCu8+1KPpZWnb3hD3hZzsBSaIpF66FNfj7
IMJynsXtt6DSng3mo19S4X7nxuPe2HHeW8TF64J8jiF2xYP+AFyfCcdLj3dPImpikejULqOAu8YT
vmbuH9MxT5O5uKGpSEf959gYu0hrj1HdansUQNYW59EM0AseLuuajt3KmDlS5ihWw34QfYATusOe
N8vJlr5bl5jl3rPLnoGZ/V50CSmrds96gcl9S2MEgyka1kMoS+7oNnbEpfpffmtpOjQb0LfWvkuU
eiiiU4fIx8ThEGOOIOA1G0ssnn36hBQZa1w5hhvbKEzyvzyiM4GPfwN9c4kcXfvCR1HulnNn6uZo
BliqBIVsPIYAY1P8hWa32nWmi760pplHLtRlirWDVw7Tmc7ez9jMykNlK0rsFKiXGkBGQgXE+5K1
McQusOi9S+ZoMHa7sM295x6N90iNKWlBs9kmtW80S2iQkYNbGu1M6peMkoameZSy/JUEaLy7EalV
bmwcvRheHZVKFG004Wzd6ZFPsGec89JXpDN3T2pegT9VQQjNfy5QLNLlmKILlx535P6l92227cyx
WQ9SShJl2ZnOqnIGC8VRD4iEtsA874oxKkCBJtPa7C11EjL9oWkgnxg/d4jYfMiw2FchNZc3CzX7
qktJljFJMQMn27PqSp8g5QAWRtuXyMYagiR9E20UME8s8hkm1Nrj5g4JbkXGp1u7XNiN064Mq+hW
VZR1F1dxZWsjhqOUQdY+nDnu7Rz018xZ5gDoo5Mg92uF79GjhfOa2qFxYyrynqLDzVC8EURfIR6c
cQsLfWEKuUGgQbyFk94/sXcmEYYbeFOmKCq1XGCkrvB/OrhisUlcTT0lzBeRyWYEnbEhfrrJToU0
igfGZ3sbu210qucVt/fkOck9sInzWMkH5nlVT17QMILQ4uTsO0l8GGN59ubEZuxMzTaG7rBWLbvH
DCnF2vB8VgoXuUIQpTDH4oaqtAP6LJKCPMh5wLscDAFHwnTlPB/9XcvKevjKNx9Fm75Z2o65ocMo
vxseUH3vQueGEBdpevg0NdltyrWkWa+2TQ4Z4pSBFnTQkQxLq9xqDO01J3n4VTGXnkq5k7kVMzp3
k51J2XZJdSTflVDhPlbwSNpMfBFeCxvQHbCe0RW/aa5Pb404Vq+KW3CD4OCEoRUbzRzLdaz/7uNs
y1BMvmuIfTdmQARxM49MWCS2If5GmjOdIJJHFzfhkv6kt1Qk7BxJbgttZEekfmYaxiEUH2IfBOJ7
MTxLDEf3wnHyu8xtx1oNDDa5XWyTHuVtn0vrZNcleS0lI7dtlVodRLspvy6H0vH/PNJtLlYs/Zes
6wT+en6HbaajKuGZbnczugzxTWL13ZmeFL3hRAwvGiH0t74hf4HRz2T8MjoidFqL70gomczIaO+a
o4wLQuCdVuI78DzK9j6zUbG0rrgsiSiV1oqV3vxSNZjDgrvTNamQp7NBWRlt0D1sxl2b0YJCwiWM
h3JeYEzcjIqovaXvKiZh3F1GfKqhS9ClCaHhg1N+zbmnTiXuIIyIlPuOgxI3R85/WQ40gf88okuG
kYgLyZr7vEttHDNDXxupi2aaDfkRfcibXZGaHqjs1zKpsY3uV27m1m6Zzw7zkDY2HGRDCfMzGoPP
ZAMXR1M22F7nrcSUtc66CdJy39cBCHrFFpVY9h+VU7+nmtGdrJndEat0rZdchYfZvn83NBYFCLT9
XvrX5d+9KMGWg9e4Oncpfrap02+Q776EuZFvs7lZZXcYcu2KBoUIop0YpfvVT5pDYNEtNsvOOksb
A0TXrBCUsyaO7nArlTR3JeCS9eey6fLjgAwJSbuCfeuEwGo6xWfud+4T2K+fEQOababbCIkcMsn9
CmgIjeBbFhjJhmgx8ILxPHnNrceiyUSP+M8VefAnrJdIwyHVVgdMWwyicufSh657qET1ffKzTVuP
wbMwvIvPfnuXdCIBVgv8yG/F3k6RhOEj44ZJe8G3cEcxvGVk08cP13udRl3/hsWdETZ8grSv+31j
hT+DNom2DvqfTdga9UtDXbcNGewCeABeTOJFSyHNLOrzn99a/R7REYqKrvuZMxqoqGTNYJIvUJUQ
IUDWfcbNn55Cr2p2f8QD8zBfDEdbZW+LddGzKFRCT/U7pyssrOnUlsrx610VlpS+gzoufltgFAcl
/QATKYtvq6Kzk2nPah4PaXHVo3JEvetkzHv6MBp2oD1SBgRgRWcJFAtIULLXStK5hB/YMRYIcAxx
Xsbdy5R2nq7bKZszlyn1fBgUSRNFdYpxBSBxCZ4xWw4X08+uKPfwYqHfXNWWTHdThV3VlLnL3S/e
eXrmvE5lVuw5bfCtzH4ZjEv6IUcjNm+ZRwqsJpkV1DK6VvWP5Su8mSSDrnQlBC3EpiHHeZzjffmR
jiaDpdPglyiD2oFeuOXelafdlou6hNa0UqltHpJJZ7w8ZtO+6D5sDYxr2hnhvh5GC5DKoIGI8OSd
BLU/B06WYis7hVQQ+IMrSBoYMx/MPeXJFk6Lf1nc5GnqCjKh5ufcANdlbLFnrCr4l436NuR1/UUY
iMvoSOxtlJU4oSwHyHjs3uR8AKxP4g98t9ky3SFRmPeaEdp/d6vjgSK2F1WIKb4ADFtnJTJOmhJv
WmV/4QfyDqw9tGP5A87LI9dF92KUKSln/8Kau/MjdsFbU3jFyeuyWbs1Izok61adENtKu45sqvkg
IhOBiakegOtoeM9ecTh132Xf0vXQKJxXum7JXZFgoJstk3qbrXMluk2DqA7pAhPwQQWvHbrGi/Lr
BKyx3Hw+o6u5SyqLNgZIjzd76DH9l6hb3bYwdgWGt3XQYtIUMIaPlqOfDI12gXT8X44/4WxI++KQ
WObHAlAPNKNepy1ALMSNv5eRaF10t9pr1bHT83DrkhyLQJtRaeo8Y2LDwEQLyOmZCmQayCTb9O62
3/kkfSpkP9Lqdki6M8COfrh1iuRbVAHLw5HG+DkISVC0stvIb+/SB0erwZ4W+wQgaDWzCps1Yx+j
uV/TD8emngQ6A4aMplLshBstL16SHnmpEWU/3Fl1HZA+g/msurVWsEs5V1fMYl5jwcBmWQ3KuuP0
Fl2/6lMyzamA67kRIx/Lu/x5+m0Zl/bKg4BmlcQixMOEVQ7xLkvKxmWetx0qkPeK4e9VRnq+s3WM
KaE9yefBLF9tBD9VYlXX1KyjLXhRRAmta9zL9CK9H3i7V7Vy7Xd8aHcxopBMB1999AeuSOweJsoG
wxyPQ8oF40VmvRHjfYHkOingsEqIDOpO45wWBRXCD+rtuVUPRMKlg0P54GQRDi3bIct2vlV5Ym/Z
WE5Gt+f96hjGvsIip4JD40z0B6yReZsYBJyUTFw9nclmi6WgSBUNeDfchoHzntGYWZG/YYGuAxnb
kK8Dw0HP7jbqkFPYeo/OoaUR+A4ga1P0h0Wi2o7qgwRM/+TJsd11qWkctFbfW22ujinZO/i7GnuX
2DSHgZN+1EyDZWe3X1TO5iFgBn2oAhLtvCla0yYNj65RIfCfrUtI0OKZeZ6uchlgUnXzfLZ69hdY
pnwe3hht+jEd4I4wts0GNAN+WEquH+RTzNzgr8EJFbbVEDfi9btMYwCqldVverL+xhVcdKRWpnug
Tx/0j8yV23LXRHAitxO6SuAQa5kottclhqh2orgPQALV47QZXetL63+lY9chZgY8L0sXSeTontV8
WJ6aKXUfxGFr7eHjOvoQNOAMJfozmAT9GVB2v3WR0yWaTSIynOgXnxYLVZx96aV9d6PYf06Nzn8u
2en5Adsk38+CVTRp5nPuVeiRTSQX8eQZ27Bkg92yy0dvRWjFchbZIR4ZpVJ3nyH9xwiUZwehaF6q
CV7T3i3MbN8PFP1iMuFBzKY3VfAbKvKpOIx6oLiminYVz65vlHlfR8VAq0ZzsBJqPLu9P6ztpt8t
ASFNPnl4TdBeGux+58QDrDmVll2CS1KoEUmhW4c7c9ZWL3K5Tid8fUrz06KXr1wLASPCn9hyYmbG
ig+tJ0VitrKNIUVm5PhI/aNst2wlERUTa1a29Lw664FjN9ukMcAtplrJhfDwC0aYjVPBFydf+1UI
2zzjrlkDP85miSPSCoh6AUD3UB+TXTGbDbVW5Tu/YuzdA0wmSFPfdoHfPAdknpMY13dx92D6usZl
6sOkzbZxjXkpelrs9VUr1A7947cQDT4WAQ50bedFeS4bcynsdRNDgrcEaWP4DEyrgbclIOdyXtNp
CBgb6nRaK5Re3MOlcS5oQK0X5XboYBJ2lW7cPisaemXvUS9mV4yF8yHZd6HrvRtauoWa3d3A71wz
yLk9qa4imLAtiui1EBacbCXPBnIO2jAeXKYR2pZb4x5iBTj3qSnv6FhSGqtlwETIzS6DH413rUyO
jc3Ic5GK8vk+wikK91Uqb53uGauadGPUf1hVfRs+iltUkONmB3mkqW1ZAuO3htBla1gYzxbzcPLz
ahgn0mBcr+EIYoSys13TOgQxKyLrnLbtr0NmJ8cqDIkw1iPndUzvzlTi6zPy9k1oojuODELRoE7t
m4dK+GSjVlw5vt286VXx4QruemZFRNAsf1+bng5WTHHLTtvoQnDhykSojwwconXoI3awMJpvYEgz
XbJlvcX1q6/7oS0O4NbAoCIuovPCuNCHjBcKcem8Ym22eK/y2edlVcSSRmnmcgOPn/wmjPZZ5jPu
GjsbxWnyQFoN8aqKTOavTr9jm8aMsc0Pg1/Z55z6DBmEQY6NHlU3o65x0WZp8kQm9rEJDXPWIGt7
agS6rNg/QR+tEz3LoU1aYp2RmFmLTgtWtVHi8snaVc+J8DRyMTyPDhhS+JH9dukwYGBES2jU2AHK
+JC0zFtad14P0wDUPe1WxSQCibHznSkTZpMcfXN9KF39jGWjOPp6Sl/Ci621g0J7A2c+vCwHfr7w
QsFKI7yKNOqt6aKYjy7RBwWjGDZ623ZelXMvaXHheRUdx0lymndg1otew67HsDbMsSF0lbNyMAKf
Izv2T9L/WjIovi2HqBXfIChgEuVCPpvg4vdEfz2Rp+lch5m2YCTsf+uYXasB3YwmAt1HkXNjy4py
lhXoqnmiH38r86a+tXPv14sAy3q+PS9wTFcnieCPpv9wCz4m2yufLWH3R272KwAxH0bg6TvPQN1g
Oul4Sdi/XXQ/AX8XlQCdzES/m9XzmFuU0hBrv9Ag2pRZ+w4ZjLY6HuBwZfQFWpR65h8F8RvikJ7R
SN+vxtD8TZBCTwmUl1hfOABCTBMKraXaWw6mJsZDMw5smJEqzXiCehmKOwlXbN3m9C2L/HmU2X2y
G8LAePS8vBS7wU/DmOUHRvilKtJuv2i7a+Bl51Cj1B3y8Pj36IJT4lT5KLAylXwFFQF8jtb9LW6T
/VI8ixmkMfoIOE1wPZ6BKhBJEVlsiIhw6I8P31x37It+DG52CKJK/5aa5q+gq/4q0uLWV3p4JbiD
JSCT6j0DB4KzkJpFk+RVJdkm612qQIVKRqtHxi0hMSg2nKr3vE0Zy3ZiH1H8b6gakjvJevvQbMxH
Rvb1AxMUSfQUpLRyRh8sH73Alj6XKJwZQ8QMp5g7pTZY9KNRi5RAj3zcCBH1BxljYeAE8V+wcMtn
01br6vNZ7r+kFh5qM8eVLZr5aVqZSIO5apdvmAqfUBRVXZc3I53JTy7q70lWByABUc/6ANPJ1i29
GRk2zmSjKQeTkxn3Ke2+j5U+DIgdGBz9eRh4UM58OpLLi0mg8r0RV9+CNPDI88NC4EaFf4IJ0a1q
PxV7HQfRvs4pBRVqIemybfYEdjTJVG3lmFMMwCAyD/T6LSnTm4ZG9da1bmOw26Sa0NwG2lBCftPf
bwdCf7dJVDpYk1czToiy7EayoUnliIBu+ROW18LYUWKVzvi8nMCaDTe1eq3pQDNwbo0oYesSpBS6
zMvyfDkkWXU3I6s/pKL6oRYgXWwQ74INH3Wa9egp52hFwfZbzno574z7+dB43jvEihDZXJcdUNZf
lx2JPceSpXNU2XL43KVkevfJ0f7DS/8PEvjP/0Zz/28Q9v+gu8N753//m9P+H1/yX5Hv/x/S3MFz
/BtueqbF/wfN/aUEsv5//u9fTfwTmvbvhQ8/Q+CXb/tEupvePwSXnwl6WujCtQyw2p9Ed935h2Xb
tu65eNZMSyc1+g/PXTOMf+hgtklThOpu8V+w5e38d4GIt5x/+J7r264QwjWN+Q/8fyC6u6Y346//
LTMFqw8KZ9DwpqsbRO86/wuPbcWtDRrLMPAMjP0pSAgByYLgpcsJpIEZCv0s7e5l2NkXQNdSG++W
N++wZFOep4RUgiX0pOd1R9bjQQ8MdoBotJ8m6tBTmDofyzM5K3mtbOjWcZFph7pKfzNWCfayzY1T
CwueQSDL4lxcIXCTaFKaXJAS6IQnlZGAKJe361AiBrTXbUitOZQaAV95MKG19aEmFHyZmDMbtMzY
Qb/wzp5ZvcYW1sSsxQ00DmWJjSDEpCZ07V6D3Qmb4L3TZDbcCNGj84ic7egRzvYK6yfY03jV1hXN
n5feACFvWFKgqEeAT9Zu/d0bXap/Mt7rHJhJ5DxEmNh3yFQ0pCdFpnSmiqdFT+1lVOUZ7YmkmNSp
Gb7mJpAzZ65HF+ZrTAfiFFBBdHNLDJ9jegEGglVEWhFcKhNqgEGqGq2ZEPmTZr82UfcVH1d0m+ge
vSYxqaRDiGuxQRHy6nXjX5jg8qsvnPytmNJ1TpDYw4OI/QZoHSihbd+a5r2dXelLN1woG7U4n9Fu
8EGSY6RmT9VK+XBRv5G97O6bIrPWGHl8hmts4jPFuJ1+Y1vgrEb9XwMr7Gu8B0NsfPdZhM4ozWoa
LiFbSU+4uD6i0N46+vASCQjS/Ri8LAfP0O9GhYeWCZd5sqx2oKrNnjTZWI+ALcddEndUTb8iOyOH
UDbxSU11hZ8vbrCdMgYJuiHaD1Hgfeuzl9wfaP+yn9wOYQobhjxZuvVRLMFqmWBWSpxmSZTe3Zid
L9PXGC1fMX5BHPXmjeWDbl8v1fBoLCd6SXvd3ljRtRTtcKONgVEL4MJ7K+Idqn/24qFRf4m5S9Kz
FtY2nZ8SEJfzj3SsNX8xbteCcKRlqL+M91s3dw9aYSXaodJl/FwA8ONTIPQSN/VXuNM51FgT1Z3Z
f5cZnTQoNsA35wOeAA55VHAPNoINfe8ejqlhkbeQMf1HNhJtXYK5mW4O1fbfnrfzc1OmRE+ShjZ1
Y/O0HMZ6NmZxP/TqvHnKhm3YwnRtNMc7dLp8qMCQkP7+eYjsTp4rRqPUpTxa3vj7tb5K+pPm/e6H
HPmPjJBw/PN2VNWoJJXrTTs7aE1jkzntPkvQ7UPCjndWlFtPDeivlQy09DoU8XciTYJrkqFs9lCd
417TnvL5QAmUPzXBaXllsALAOeg+2SSMiAwKsWVBpipMCA5vW/MNbOG4J1qwAuPCS8uBbcKfR5yF
VNFT823yEmQbxOBFOzelPkEFOraf16BdmYRqCi36iFWYsm7JBIeKMWzc1spvQdLnN2Aqfx7ZWRht
x1EXWENAYhMcwdv4Z/MbIiqmtTRzP1/LOnoCcx78muZjZTA5D7COjjSGE+a3zsYcBvNq1S/lmKyA
/Mln2+wjfmuw6mjGgdUls6xcd2Gycv/17vivdxWsk1OZl7+cSqlbWmj+1YhRVPvPDOfefRv6VTT7
o3JizCHpzhobGN3DukcQt13mejmk5in23HNHnG6tZ4yAHbdGs1ywrsNcZdLv/bCQcQ1TpH8jDAh9
BIC2Vz4tndaWT+YTY0hcGEi2a/1Dmg6rBGP7bBfpQoClGuu9Uw7417pUIQc0wdTpNZuTPvFyfCvE
J9eJc8MtH26gERA9HZgBUtdlXBtMXbnQTPdVqO3hr27H2WfIuGB4hTl4DNECPS0v4TNhwmFa0Sl0
0/iAKQo9LTqZa98XyVUbmm5Nu8rYLE//fsNLax1UNNufGQq5bBL+LTLg82Fe0kWxQ5FBfK7aO3sf
49h77lfQjVBqM9286X13A91SPKUi79+wFq0blZIbjNDFPTsC3GkW2Vu0By3jIISs+RT8EDRJ1rrZ
dvfBq+NLTTjhpmur7rtXrUu1ZddZIXHTdXWJXPUE3JqnsjP0Q2PQ16gjsPpKw1jtZPCpu6FjYLvA
aBGd6/Z6eahr5sOVkMfRNxlXIkX1azSG8anUjVNUUmtulteceCQcPrCGLatmvP58bf7itAAm5vrc
lBKp4cetInh1+GuKVaQZNH/tCGwC9FWL2/Yd2u+O5b17LKEBMc4U7C9NgbIo07lTadFfkg7JeXm3
9cUAlDiQmyBqPtx5miMSGDRjSoZIYtuvy0t6yhDKjTEJ1eBXljuXPc9xrdqFmGR25Xp5zZvng2HT
QzFmEgAGehIv0oer5fhpfoQfmT9bTAJWAX3MNJXiqrt19mwhSCYmj0758nQ55HP8BUZrtV+eosA5
RV0uLkPefKnGzH7P0Xvs4qrq98vTKSyuuQKOCCxsBZQ+u+WW9cvQveydeQ8MuKLSd1o0ZO9JipC+
NaLuHvetfBUDks/5dT2vwxMewWqzfJc/NHJNX6k71+0E47yItdts1BqTqv6i2G9zls1eVHeI2ReQ
aiUzbOxMIeL3Th++TQb0bbPIxhc9hcNvN+oUVjmacI8meyVy49alenZytKjcl17nQcnUdBoR7vCr
N06+geoMX/6IobH1b70hjqmqWHt0CWUP2IoGy4iyiiGFf5O8u8hk7NrRN2E4Jxfa4AAyq8Q5FZbE
D3twrEcT4RftFbJ8fW6i/Mj9EV1t8OqQzhrMgVmOAITjlqq8NaPl3eIUsfqSpJVW/asf4kyPCjHd
TMogOipxtG+c1n9tyunJNcwPG6rIW8aHstVtOvBL7C+9OQ1JXtPulrrw76fGXCYuX7y8W0+d/WCd
ANWngch2DPvJ8qhXa9dPDsRHhg/BUGOV9e3wCzFgQPrzYVAkgBmuRSS4LQOAJ2aIR59C1o316rvK
egNPoD3dNaI8jkaRXOjqZxB20FOB43vq9S79i37MNnLi7AdTsngde2H6aCJZ77OSHJiCjnruBCfp
2N3RCcDAGWnQEp6tj8dwyruz05UCA1UoLwZ6k71T+9N18goGQRUGafou2a7Mp6+Bq80FkBHfgeKS
5lJMOHJk8pjGsAQTmnjHVlMAEHvZPsd2D+ZIJMZ1lKE4qFT1pzi0x7PNYG0PVnOdCEBn8GyG84Cy
amcDs31QwacKYh942vbUoQdlSCkoI+v8PbNoQLbgo7gcaEYD0dnAHhNHIL3qPZ/Aw9me9QbGfx3n
XbVlKbK/edUXOwny76ILim3XHpGwmM8drAX0GMr8aUwwLHIZftRlqNEJodvNJDfF/KtDDpUEtwXg
dA+lM8lzHxTWehzrDmB0zIDarLYSxedX+kftMe+nH1UVcWoi7H+rFFxUVwu13zi108GoPwZZfujm
r2nWlPAHDcTHh/Asu0gdlqdKb4xzlPugNucvmbGTmQcOUrrAmiP/6PT8BVjOEdbZYD9Tr7EvAKn+
SgWdOr1okc2ElF6pWbr3FOnjjqy/6ubnFQIZl4isIs2GQyFzsORGYO9iOJ+gt9077Mn+thym+RHs
onjHiYjGxlEfJl6B34OAbGXqaM5DCeBsiptfLIO/lZZoX8NuANrVJy3gEC/YspNSV3do06M3sPYU
id2vvA4FB5e/SxpFNO2BCLs3QyUTEtMpf5RVgSYrNv03P2Su5bpD+GGYrIjC73+ZXko3a0AlM25G
my7rqjfVzqGl8ivW/oer82puVFu36C+iihxeBcpykKPsF8pudwMLWIRF/vVn4P1wq+550Nl2dztI
iPWFOce03gu3r4+Y8aAn1XmKTHDW79GGCQaaldjFhajfAkN/UzixflSc3g0iq255S7oUSTfDZfAN
QC1D7CAB1MsPCXCitZvpB04o7pNevQ46OdPpooaTCYKGu0QDGXRpifgmi/5zHLmjCGkFd0QNjVeV
OT8V+P9Ps+gdmk7IP/Hgjs+oja85LOrPwXR1fIWOeeIOrb+qZDz8fr7J/WWbBuPPyE43El0cv45e
eaqElX85iE6iwc8Cbn1Gw541+fnv8woQCssdBPnCTh+KEWctDK/iy9S1v/PopfjV5SFVFr1fLD7t
VppvXVVm1P5DyULKNaDvMf7rqrbZ/v6pjOlibI1b0e+fIralanY1VifrX0515yU2lPbw+5GLlbLT
vfQKT+HCtrw7UFhZqPW6ksu09E6Fw+mTuo6GvTv1T1wVxbFxTPvspbY66Hpjsq3ODAScjnFXOX28
GwIOEfWmFpCkhS7R+/cT+Ups0/DJrbDpdhDVE4MMHR0q8fPYpjvsWeBIZwh/JyfuwRXOhnxt5+TP
qLzxx4rzI8yr5qPC1BFVUpZ38RR0lzn2yBUddHnTDOR7AfLp1vOLC1POAUyTokdIOvOcJJ0deZZA
vlQ/jIGKP+28sbZEBSEQJurzaaqtv79/bgfMXXt3zp7c1KBoncF3BrhaU+wC51QK86xVhreDh2Jc
m8GekYE78Y1Q5tfYRz6yaS8lyB/+f8ne3XxZbqlFrng6OPBKWZPvcVv3yESVea54QUOzTt5bDc42
YTdi7yZkhaBHtfad3hmkmiTq4GFrPVdCT4/aZGXnoFVkyHh2c8oqbsAEkC5HDKry7CPGOORDnVzs
ucQb2Yphgycfrz7282ei1u094lr7vw9/P6dmBp0wjsjIcYpn30vHHRUXx/SXdIL4OcN6ed8jGG2t
TmLKBH1vzCwE6Ycee3hsL9YSQIX3cZIYMemmZFiOictKRBvAIUBQOWgLOptece9udXN+ZuhDCEWd
5B+GM3wgimv+lvhOA6/CAlqDmDPa2P2RZfmdyMa4ZSqgxFVl+WwH5rBtsJ9uGDhDW19B6vpET4zC
zYEQNTdsbuHfL4PAdahK9xqPLcrhOrhnEUkH6KW1inzaa2yVU7/Gv+DV9/LS2i819zTZ+QG3/fSb
/EztQSzp+GIE3fb3032eOCeATbtk4tR2cYx9gtL4QNqA7ltY/mUeKdy71WmvnuqsKsFTwUJmzyL2
aWYOB/q8K3ZP1r6z27+4hr3szWVBsK94Wi+/D4ldPOLFyk+8uOnBaLvV2pUPDx266gdz/S/C5tK9
S0wAmGc+939/wP202Pmsp8L/9wdNC8Gp6VboqIX0KbaTFbZRPklMK9HMDwZMlA9/H+Z6fnALbqlV
lUgUOUzNUsfcK6fijr5+CrNYuh/rM6845wNSt6dCmiSD0cJuZBBrp9/PsR3v70vNOv5+1GfZ/GSZ
HGKDttTb33/w+1CJ8qyNdg4Mlq+hsY+PjcCBI+zHFwXCoQ1Qai/xfw+yETOQF3QX225sS3wVziEv
CqSpC04yB6QcOa8I86X4a/QuZIh1F6AhYdpMnd1GfAf8+5OOI3nuCQTLAwCzqaZtuJfa7BL0bmdj
g0XN/IKzkhgXKexoSKyaJX4/nH4fTCaIxX8fmx0D/A4x0WaYF3kaVCZPRpLYIXDzgKQVrzkNILrT
wfQPhI5bRxA/m85MY/waebFDFyM2rpuX+xa0zAlU33Zh8ZTq2KkqfsprtvQQfGN8xd4oxEa5P3E1
ysOokjCNXS8K8OFtAONRTLB/C2eWMV6WvXA6qV0v6hOSW4ZMREHDn0XSoI83UydU06q2uiXrjdPA
txzGISdtXGUh9X3UTNKk94qtkFsMRhTGbVjvV2byW8vE464MzbSClON9+VyVHQlQ6FBIkAHcFQju
L2re2a53Zw/9teskzvM2xqU8S/BCilmBc3UqCXYkH/Yxq94wrmMk+r5vXUihQ3Ku37Pe/dTXDWDb
cJBrnnEESTtRfw0UqGC0FlroKGNIuZnurGWxAMab2mnKnlVDSJtIZWjSUJwLVX8HSSd2nqYi3qre
YWIjukfx+NBMgTjbYqD4skA1OCQS7Omn7nHjDtvFJUKItKGrM9XX36uF9xI0DV+KdyTI6a5YUsY/
7HZpPwYimzAiOCdP8Wv6jGE3uoPmsVHt6b8HPWhPkoTCdcYeYV9wNxYc/8mac/CoOUt6O2MTuM5N
FCpMwXw0BbvQ5GTZFG4QLVqvThMRQ5tSR/qb926yI4H+5uj9fLJ975s5vQpHIJM+u6ICqy/dwJcy
rYKYm4wtqvZPjxMo61q8Z1pRHIGcIjJexuFq1dXBQj12mfs7g+H4drbH11Ew7UnhAWjA2TdNtwxb
YMVXxpAJEFfikiYjhdkIWtFQ6IJdYBNxzpqLy9ifmUH9PmTG4uycMvjDaGerAeF2wOnatk3aMPMs
RuCpuxuqCMpRcFgGn82buHcyk2TISeNd7fU7kmwfGh8nLQol67lVjrW1pOdzAcAeotkAcunrh06H
MOrY2Q0uQ4W3DmlT7JGWImwC7zvMJlMwlufA7DaegF2QE/R3NSoMJ1k8Dw91n1IP4uIsmCkF4Fww
Gs0jp0p2sR3GxpU9mdvK5QzVcHospI17dKwuSUF0H2h58jj71jFBHOSOq4ywluRgGhNb9dRNme4w
ZV/mHBW7WV20fIRukTQ7RPIdyraMqC31j136uiD1t+wNP5BVZFFsiJxr1SMDpyluiISZNbpMgDUA
cAIvzTJx4iEvn3ZVFePa51BjfWztXUbBG9zYCDAD/87TcPP5Y86sqX9mF4sUUsJulrywwsLA4rdB
RKwHgN3UwswL0l1aj1I18cnPbrFvFVR6TsRhPBy4w9ac3DyUTPNzQXJOl+W0GaQurSIISUjPMsza
blz93dMQj2Epk0utj+PJwsN4SRQpQlnzUqIRZeHAYTGjANu1NUrqZHpvUn5hwKp8O8Uzp5g+OC4U
XidYdixQzAfD6P5JBBVGXQxRP+TpwcJJsZl6iltXUB7K0idOR3fevYnMKH8FrDgwQafJIu02+bA6
pu89MbDPUCm9qPII0IS/+J5CU9TdKBXTWagpf/QzCSVCLC8pBQ/BQF+w3AHE9Y336ip/1ynH2Feu
YYW7pkj8N9gZy8b0mn+Bh/VJloUeOcJtt1bXctFbb76lkUSvMiJncP0BALVOc6nQ1/r+3xGN4mFo
hwx2AcOdvnuVTdVg2H9qUsIXbYTqCPi0ZOvrSECm+MgEsWSOV98tvfdoAHkqwajt5biuhbk4isK6
2YPuHSoLVeaIEtFTcfbTYu4fBml/iVaSbQhZFkExkMvAjmnhQHIWVQb+pqZcwrJ+pN9qH9ql2CKM
qGjDqKWE6RJiq8Or6NS5d+EhVfps4f61rkWFiqEoTR+YC8yvBimpzQw67HVxcpgkBETlbD0YcXWw
vALD/CGmFBKnvTwHyiJNsFvuK7Pdm+U0fIics2pAnJIKf9+T+hCbyfCCeHuvJQHOFTsOLTIpbMvO
kZ7DWa4Lho2FUT0RsBcaUEECuvptLcz+WE0t+cjBLFjyuf5FpynoHeePWqlGtMqRkuWT4xv1FpcS
gBQF5YtbV9i1o/thxxkWo0m9ZUHpnrLaf9WHBcdx0DY3lRV/XZMxDhf73SxzFmCZDpJ46SMGQZL7
y9lx6/6ZE22Trl+1Wshhk8JlMlptMckVH5zRqDrNekU5GlvJdGeYntGMp3CdevLPIM+l9Sp15EDQ
C+wi5JfApBCqOGYLXvweFozw3JzUBZY9gLqfXb/7WuoEBGMPTaYje1FmuXxkgrM1OpZflc56QXO8
+uihb9tAfgA4iepyV9W6SV+9YngWu3mApRCOXv6mBeKz538k1U17OvZ4lzBXiHmbUI4T8Wg0/WkE
bOUGldgOapp2E4P5vLALEOPOHRhnL9Lhy0aVIZ/N3mj3KPlOeu/bJ4GB1gfyc2DuZZ6z9H20ekbA
JrPn3IFvXFsxDO8kBl+ejgYa8doIm8YmPMxC4MIOKMo7gmKGpvjAKjzuCeLCXhfSH+JXaz5yItC3
xAQkG61zsZpl7YcbBA8eSfRR0ySvUAqWU9Vp1BbxPzcOaIEK/Wbl6SVzefUcRD2hAdTAqXlyuD0c
zNRd58kkscndiIbqaGnzkav/ZDROlFbBm8/8Kaz6SkZIvEUIgDfb22P9Zhaxu/EmktVGAIhpe3Ql
sM0qN7EN1Adh9OwabL0IbUtd6tq70baqg3OYJod5FTcZwlanMBnaZRck/oEl3V8EWNusxKjaFWIr
0IKF0xC0kWj1vepRyuPEQ6ZfRqTWQlMOiInLEJvFukyjpCb/Ly/rJ4+cNTiyxjGm0mn0ETdcz6ZX
aDbvQdd6zgDSMOhQiHCMnZNr7nGuxJ4hILVU0YhQ5EV8Rp6E/G0oD9PQQmAZzK0lZrxMDnA+SpJw
ARyMNkxtOychR1ABmDI1cahgkzZLb6KerFi4t91x9eZv6OGDDRHLLzqcUSS6SiDC+UYIzdrGSoao
s/CWJYBaEr93KaoKxGYshASWUwi3R3t8EIjRjgbv0Jix8R4Y52vD7vs+znx3M+ukAjSodbSS+D03
TZ2IyFibUEqvgTpoQ5jTdwNDr7A3sAR5uXtaRVfxmNfXzAguXV2+y6yv7ou2FXuR2ncL8aosd1u+
aqXf6gxytud6DNG8+CGzuHx6I710PL93+ZS89D1PT1HZW5gxeOrXhAgj2KIrXelqpn+uVPeEcJCM
xOQV/qi2gTWIBJeXGFuev4a8JFjpiXQJBxJg4m7eM7gOjk3AWzbm7uR/aPiQz72ukG4lHOmG/JgQ
iuCa3jA9xEhQOf5eZkvN5Wt8jNVMKbV2vzoegU2Ku7C3yNkInPK5KHN57oE6ImV1vQfQkWCgHPep
Y2iwMZrcgvsHKZyQsQD7pJ1EqGRNLzdPiCtLSKk8KPmnJ934ZIoUBBdW6jzLyrsxc1/XAD/aA3TS
phMtPQ5eTZi3rpvqKCfTfJdp9Q2Z1nLyY08dxlzL7tmZe9usTW4mYVfbFNkslHKcS0uPpxRLvHky
bDDoPZbrQhZbopDT+3roL41u+FRLcssFT4RjY3wYQ9XDPGCp3FfsqGzQcYiUOd1MuASn5n5waphI
AyGnnttsSS5emEuVDPfBxsyc+W2mH3D3RJpGpEs2v6wxQFrRo1BGbBgOz/hRyEhYcdaL6cpHLpB6
BuJIIIgbLXwq9JR71uI+D5WHL32U1rFvggTjo73QI/l/Ju3bJOliK+vhKcsS/65zxoO+yJ8MbSBK
YL+/TmS18T4nIgPXDBqX7DwE5idS8obqV9HGD2R7dbPQoizlfU483JUsdlJm7JnzdwrOsdXeETOV
7mrp11GZzX/qyaU9nxr7hFL/D0XgdG0DNV1hMNXHKgbwNXf2dK3KclsHikQ/4lU3BZ3AJvbktKsf
EO0SbLP4Vwa//lWoFfQAym/rY/dg6QHoCsduUbdtWAYB+AcH6neWVc3ZspY37ZuSQ/AeZE2l/DCo
IosXFWAuPkUpQDsGKhsikOS8KWvvEEwW1SAFQobPlCXS788kqDOYGeMJ7iA5lztkhcuqhC0iIDDI
ocCnEzx5qJoMZcr4UgK2Oroex4y37RsCX5sBG42pLU8Zs8/H34eqYU9ODJXG1wGwwoTts6chi7rE
6DZF5X6tju8jNm122NhWu2rZe05HLjrBQqWEWpcFm7Trc+To6iKXp9kQ/VMZG2E6MXkAW56dXOJ2
zGS8Tvjwd0YXb8qewAyRj6FfiifXX/DQjiSkYsSE6trIE8LPauMQAMzq9bMh4YI0I7o6UR9w88CF
zIPjMnOMMSSxab0pO4ihhPijm/1VUm9fWLl8p6IZiEkodmVeXYB585VJyINMdih1qUWTSejOXMiI
Idu8aW1eajPGxFAziO0bXxzdWz8TFtQW3n3iUNgVSXDUOMASPz7XToeOvSUnMcP/xvYSEVEF6mYE
SlQO4p4pjxsu3rhF0Ixpa8TjFz9l6DLDrmgfuhKS2DTAxG3ildRUF3uw5oT8mJJoqJrkop5o2w06
ireuEUe9ADHYtnG/5eK4jAVWbXYTByW0EQxGWlIpU42psSHQrD1aE8M2M6b+hMtB6cCUWSflmQyW
B+YkGVwvct+Itt40vWZHbGWixFRcqgOgayRPkNn6cEQ5vsNwM4dJBw54xN9dWCQPEJi8l8wwQ119
eDOIBL+hFnFbKGeMnDHG+vObO1fGkWvUYAO3rH4iFHPeAs8ITraAPIwRk6u+HpCzIATcB7MaomCY
LtZS055Llp2saDBz5SazGvJNDCIxNS/EW9aA/FLPQCvuMUSwWmc8zkHOssE3kj1ki6he1I2JY3zy
gnPfV9lZuuMOezE2hCa+er4D8Y88KcPOyEciZg49DYEcw0eVz12U6QXELn/8skRvbM0eDHCd7pCh
32tB052LgluBXpNFEgsJzo8Qi9nmN4vTF1PMDF5T3kVAkI9xOy3ADLTq0mHL5b98/FFtGlbrLITt
DFJXKzjNVU0uTFCLrV7T7DuTWdBwLJjhAvGWeMTSoZSCGVEsr7qHra4oscQm2B4oonjw0egBq2Ct
ZNokSzr1ozSYv9NY0rrF1QlRGhrEMQ61Mf/Rh25Ez+yF+tSdqwEVVgzRmiXyPjfeqh5phO/WDNRy
fdxkeDocFwQzy0N7qTsW59UI2hR2Fvq+CqvD9CPj7JAv/FBzKoBeed5rGZMYHw8sl5s44vY34Xc+
sf3NjhobASrbgLB2a9WAY1+iVqHvR0/T1s+xr9/VqAQ3OpODwPU+Wg3lLszdkFmnHRXv/tIkG1/r
2kPz6iv9H9hAdM4EhS0lEDAOqvuqGyxSIKtHy1OPVZ/sJZN4u/X3Q4JSsRn1N83rrJBXddx4OhRj
23T2PS0bQyu43H3G0bb0sIoHQtMs/S4joO69G4KHAqFpyOAEKtayD7LubTSoUDsnLnme/d38zJ4j
ayp3287ODToHcdoVfskF9EKs0Q9Jj7HBdmZGECGK4fl1ggMmCt6kRf6Jsltj5mqg03f+Fj65zjHR
DfzY+n6iY6YP3CUOFF+zNMhf1oZnhr9Uoz52IFePzy5ozQ1Ks6M/OSqSrIEvdWog68Z3jbQpHFJu
zeP8nigrIzMxQOKupxBHa5ICVu1gk71Ojs/B5ehrbF71ST4GicvwbT3owDW6prC38GLFkjR1aqk9
bIj3obK8k5ObT6ZW3hW9pR+QXX2CcCr7cxmMDRj019F35GaEZeVAANFrjFrY1pPd2CzVY+9h8gD1
+QiBjoFtLqYj7GukKjNjkaFV0cUPqEvzglmwrZd/B6/6HnVr3E9QJgcL3edUw4io2/EzJRQ5WCQp
XXUVSj/4iYVvRw2iI5aVcxRgmgMlkIeMsE0YawyLcEpn3OrrowOtdNca5YPwCufI9OO+WmyD4xhm
h0pqRUggRW1dBsVh1PFQWHS1W5F8mIn4KvQp2LHdd0+4LnlX6SfLJKIi93HMU1djaoQAbRT1X1UD
gWEkEmKTAJbY0Kw1aeQGev+kcwx7jjE/2tUDfhcgUkTEhYsLBbd0sA6mXfvcjfhRQDYoTPwSepMy
5YHgNMK4h4xMXNe4+MNC3hghABupGImYMQwP1d3STAMD1M6vQ6+dy6oZLihOyKDVa278SVKBRISk
TIdYRx2TKtCGNV5DPDaiMKLUEvke+QpxtLN4Uu1kRTEZ7Ds9RfepGzkp5zV2A2AH5pdvI4ooyUGl
dOhvhNYZmPcOel3+KVfDl/UNWxaDk96/d0TUHpusx1VENTRUNOsOs/VTuswvS+l6x7ntiejNndOQ
DMFVzvMLEtszeOALRQFpdm3/hgL6MDe0XZn1kpXmtzS9AMOrITex1u4njCley1BQDF+CkzHksGfC
ZDLkdxxwzJ59JPIcDZnX3aThch/kXN/GQ4xT0NM3FG8EANex2jdBn+xaE+GT6zZ/eOptcDddGim/
fUmEa9/P/dUOKK1N3Tk4WZOEpDfxAGVvq/n6DUedx2tuKxLvVqP4FvXhnziZDky5iSuY9UO9nmjF
8kdMw12W959sYvQNWG4ALoCDjS67mIxXcEpnF1iNhCDa5atfeflusvSbkZkVRD25j81BhMiAqL45
+H2iFlLk1aq/w6QKFgWDWwRD5aavamWTImycibJrCKsKf+HhcgKjVuSMYvQY4NYyv4vWfx4n/WNa
DHcj1tQNN8mOZv6ZJzYUVLg/hDwnbHpaIFoWnsIwzxnC1zaFUzbdZqe/Is+nd2l/1JS9qUan8bi5
Wu0jJbEORcPxoerqZC/iDhN0jG7DTTA3grDGsxOaunqvkpVbIOrPUbli2+NhDnNP/6CQxPvtVKtE
4doZR3aZy520/Pdp5O7cdA4nB7ASTyF9qB0U5oEsj12/dBufIXqoNP0dQHdzmrO+ORH9G+KkTbY9
wiu+PYLKugkg8b4AeGmOBOGkG23MDv4yfAAj3UP//PJddj2TD0YrwEUcDNp72hGqXNnVH0d7WIpp
p4iXxl+v/fEFnAIgSWgnSr5SzN+VCAR2k09pIhp0JPlXMqZbDdPpPhNgdw3zYdDVM7HG16E/gVDu
IrCrPwAYaeTnJousZqfbKPRaMtP2bJ4eU8gKm3UbH7nt8hmYvJuhLfMm/xkAfh6MZcBWqS1hcxTo
vHY2lrGRexndupGdQJE+B7P5mkPUsAb+qe50zwoJFpckGxOwQl5kqOTLFp3Npj/90tO4DQ3f/hOD
E0lT7GbD5+g2L+xmBp674SfoyufeQ14gtf5L8ttumlZ/651+Xsdv3aZ0+5thl/usMF9Qbn8t7QIz
iJmTpnUfWuD8yYf8EVW6xRxE/+kqGFpJ/+1181Nm0o0TZxU1g0f3FpPa0hshKYIPLRmuyDSWL+Vw
DzRHMw3T2XmwO4PWuouWsdRC5eRYAEaSxqtix+72Vg86wmshL8nj1LufpWXekBY8TJjmw6WoWZc3
CFa9/kE2JNSlXvLolzAa4HhzlurDanzuN65CQOoaX0Wayw1caZSTKYJ3vZKPVm2tSl1iBGoNoueg
U+dZNqbRuUmwHNcvhooPAg7vZsT5n4k0O1qifF8PLTB8YCypf7EksiR6ITP10C0zEOolfSlxMCIl
YA0zu8+iKcqLK16zGYlgo5WMioil4151J3CTsJ+w7pyMkNcgLU40G59t6fw4mfEY9G6KEDY7WfP8
QQuDSiSTT7XnvtkN8whoWleh8ZaZ26OE6n2Pz+Iw+De+5XnOdsPsvgCzZz2Tqaim/9ythJ9NO9sG
wXwkn3aB1UaOnn7CRODkY/Lo+/qJRdI3LLCMdRgxg4YvGUHI5N0x2a+2jgADPV6yJkgJ7M0+BIOD
3gDmmXf5raqpsILxYpVeHzISy7YjvGZ0K5zG6wDNLNI4VLVysFNCyK3+IelEfJGWxWOCGzZuvZ3U
7GY/jfpz6qNUWIlojODr+9xnXL9UTCMqqF5sLhkgGSBPRYKVl+zd52qEKrIgJKalZfW7YFPetOYU
hIuBo52ZEw7awPoUDoDVUsUv+B0oNIL8Ts+9LzXDH0drza9S6OAvFY7onoha031sysnY6gbxVdxb
pW2QSOmoCtwLviBE+PEGBi2c0jowt8gcIRdT+y8DKS+1S2QyQyc41cOpEXhXcjBSZv3pJS4335zE
Zdef/6GJCtP1yg1Sz2LJ+ZwPLGbiYHomX/tBDgwXHFJerDiF1C64trSSRfiEqZR91kWSbL4JOvks
aHZJxPnAzwNYGJvRbE7nOYE5ldgH1yavwC/LUOt5r+gKgTGTFxLZiKMidot7m42PQxnZa49ggh1s
umPx8Eq6m7lT6qqSZNh7XkDz0f5tWgiUGvgiaeWv8OgoOThoTMW9li3XbkozbhGKyLpkCaxD0rx4
DuokbRg/Z90ictbJzqi6migGKRX7xAnpudM+6XNXH8pSLzdtr86duYfmrf+hXmQwk/cb0kQ6roZ6
6nggDLDIA4KERb9nAj+4BCybefvq+dbHlDVh3CpgIC3okLgZQ85pwK5TFSlhpZembBDerBoiYnC9
zmGmyJsra7yFxTGpUqxE8zPOUFILlr3fpZQe6/ePS6vxGER11gE1yb8ahAeCBi+bZIR0mS4e3eLk
FoTJQte6txXkTYK0N0xWp9DuKEJrMuI64d1LwspzPb/QYBv7Mc2tUxtMDDczdENMmjYU1LTxjQW4
zPgn5bg3B1Vc65wtjklQ4WgQAkQebcygX+5ro2QpOmW7HrpvhKU0TF0SJfTap28jitZ2I/8gtEKc
2ATwsieS6A0t2Jf1MB1msuotqS5N1zEF6s2XVlTDPrDXGVyLyzwlZuhM/EcYg0JM6ai4qlncZZwb
m8arnyler4tCLtvN6HmaEhtdGlfBIybt0NCR64aOml81yfYaDygpR79nWiejpRY67LS9o3shE6zl
uky+f0oCPNbIxf+OnWhYbyLOmepC3BfUdVaDxjJtitfWv9XOCoUz6/fKQG6eL4Nx16U0t7n8m5Su
vCMUhWyl9QHPEtO/et1iLtNJM3WP3rLvQ71z9rkr1ENHf5qMFtq6angkq14c9MKnFk/rW5rk4AfH
xoVw5ZF5B054x2QyBJOJhxtxzivcZXNPpCmG5PVDRAwZSiNjlVuxOkDvubfpUfq5J8MLHWyYMvM5
k68Wv9UU7USPdOHUjxeUrcWeN16HlgAjWYZW49bNn11PLcyWJdhrxH4jgendCMrVWSKyFhYfzGTP
d1qy9p1yCUtPPZiFRnxfrWr854CziOWt91kKfqFsWGLztkQfgsJhph0OCQ3otvPYPmUIx/eq9eU5
riAt26ObR4v7ItoJM4Bzdv0Yi2CePRUDzqKgfqSdSw5Zp3OhpcNJZfNlHICqyhiDcNp4fzsImBtL
QVDwpv6tHNvVIPdI1J8dYSSm3G/CDJH8IeBdtZmqN6fgXUIcD6A+isPW8FBDBOZjgR1wnti7V6j7
CW3IuFI5shYpH+w0hkCsfyX93IXu0nzUSQnNpChvJZI5UkLXS4Gloh5c3SFpQR7AnfFW/efkBTKq
2mK7Fhip0r9i6T22aiL2BHxfqLWrHQPU5o6d3Cd38b9TsoxQ7zAN5GSVnyblv7htEZUmgJcqeUKz
zb+agu+eEwU5Tspiclh2gvSoFU6nWBRl8PJGnl9UNFXTy40tqngTjCbZuOPMrjVPc+JI0gP8o03g
oVAf6+5ZTB1/veeF89v2UC/fpSOvWsqJbkhsdRmL7GzEJjQEOyLC433LYv2QBp0VMV1qFt84egD6
LBvNwLBcTb2sINab+ckxV9TFjxNMhI8s/JVOkSSR/4wmjideZ6ZKHh0V8w8GhhEYPtrJABwOuLo0
a7UNmo038ISEsnRPo+/tXe4LdCD85E13GVTzRKoFjsnyWDIfJ9WoCOuJxl/XIDzX7HIgFrMHD2Lj
UbM193MxvlWXfafyJnXkDk0cfPtDMDAxIrGcdDsL0RNIBwddUnwbDAhCDY7IUQT3CCXhx3vz3xl6
M5SwPEjvksmPihTBMZXij0laaJXl73z7J23qnwruUg3kzMhZ9AtBZ33oWKBug1QcLEefKQ5Aq6bZ
E7rNZFslAsRG7B9jeKibquuhlGhkSgkQSXpq07lTKhgg5icd7FEHUxCwN0IxLmgzz3daz2FUPTR9
kV7aLnhXw+Izvu4vzkhOd90kd5xOl0ZbcyJSLxzhTthOSTfMeAIdbh4ihsdEUq59+UAzEHvjWREA
zl4mCchVubSk6lFTI0R6IgFnO0NvDWv4nIzV6j/+wFLVHW7CwbhWJu190jd3s8PExiFNO/E7ZFnr
0+ve4C6eeorFNoPTwZnGmmDONiWxIzGYp9Z2HpPE+Eek6Eam/k8ia540w3j2zYLIDVfuTJYIviVA
mbTeOx5TYwOAIazgzExu8F2xSJrwi+OMHautwWxE0P8LFWDllNrqlyj7+9HS//F0hUzGsGQGFoNm
docwRb2opfMcM/QKQ47O6mfMCjK9DO+ZYmAMDXnyRuqWlCWuUThINIjqTSpjZ8ChAYhAUDTQoyT5
h8if8sw0UR5NGkD9LhSLXW5EjjMzax+JTXpEFJlslxsSyH91bzznWR8qAw6NRE8rkKCNaNLR8m/g
9kV21RE97ZjnBscCHT/3PZivVD3ad8LqioWJn4RmlUTC1b7nluxTh5mf7ctrzorkADGK6KsiBj2r
nPtFTvIESs1XOACITAM/+EfojdyUKWqwmOMW0NKj388/jZ/QnzvJk4n4ozWv0mJwAV5nR7YBMjyj
eJySMC6SZ6+qHwtAIVtEu2E9LKeudX+qtUAEmU9wm86zS3H9hXKUktPFzyjvTLXyOWrvW9YPM+Yp
NRnnuQtueIOBMtcmV+rwlFZ6EAKs2KO9B4rvvOLVZQAm48jSjH2dyWNqJv+ImASdiwJgi2ABTQ+5
P4by9nX7nDv/Y+u8dhvHtjT8QkOAYTPdSlSWoxzKviEcmXPYm3z6+ajumT5oHKAgWLbLQWZY648E
UlbuJsOehc0HIUyPw8tzEXDF2o8VJ+WWBIF+ZYcQuqrLqF8Y7issNcFYUz+eqKFCMl1THC2fcgKz
wDbzmdGSsQCg+Adp2U0/qPPsmu8kDQQp/5F5H7/hSFFJZOIBDY9+bJxRCSWHmsbqFnxiFRV46CPS
OfYo3QE7mcAiAVrUMwoiSyPbGFi3Qfe3Q///MnmI/heyQxgcVJbmOQEYph0r+2bwMUwpPNGryhhZ
Utw3JedNmyAuYz94a/34SZMYB208QhPGqB3NKsui6j735vBRCP+F0M1xk2vVyewaLpbLadJ4IMsT
+ScrNUb4RmqPwKucJH3wbhwyKUHcyG2Im2Vv8cR3WJOdg1hgzcxCtjd0m6ZZZzY+liObMMmSnidN
4ZetK5L26rmhFfghEvxE4FTJeigmoE1jvsQtKv8w+8lGXoApjzj96mIDUXoInURu6wU2jIbwx2yf
cfJfCqU/FTJ5TZamSi6Zely+4F2GzxfvJGN2d5NGAGZXSOjI8ItggkfqptGMZy15X4rfon/h6087
lH10fmy7CcU203yNrnenpR6O7B470twgokzgabVm2qRoXVAJJwUKB/NIAjShs6x++wZjOdox/eJE
g3GcvC+SyV4tR9C9XCtwc8sG36dfE6SQ9ZxMxzQe6QWQjwLDBFBsCppN4kzBsQZC2q1ozpSBVgBF
ejUplfQ9jqbzYklyiFu58XOMIH4SfnLz8rHvThHSS+8HRnhXe3O7yxq9DuqakvYYOTFp0aTGsXWV
Tf+mWO1NO0J646pw61gxf/p6xOqV0gVWaa/irnDaH1ZX1OGtudPD4T52ooc6joZtMoF+DTGBQMB9
AfWV3Rq6m47NkdgyLV/6a5/9Onon2Y7bU0I5Q/6MVvLWJApgTQ+Qu4sbcBYbJ1YvoSkrtaPn+Xsw
wPTQvWSbbiATFNNuMTJE0SdH0g/Gl8A0h4I+UPt5YK1Zpy3SYK6Yo+1jq467pwYzeorbWw9RsokR
rcekwmwdcUQiHSl+3XhfCi4w4tnQEV2TTJ418ks0Xb/1USQ7AoXnRDQUJ756jAliJuUJDUMoWEZ7
cdFsyA3AerOJvks3p7F+a5gIbMgdh56g3DWZjW1hFGkguV2uTKRExYKK0VvxlIv0TQm0QQqi2SyT
6UTOGPp8Jo1skNmx7AfYMrGzTAOJbYzMHHp9LWBigNhMd9sQMUjo5eLbJh1nycKOUeBLK/cIzsv+
eFRJ4EU/lZnDERBqd7WO0Ig5949OEghzBB2xlpDlFlw4RHz5pULykvG+hRzkcB6IFym1CEe6xHVu
XpUencwm+6N3xlM6pWc6d5FVEinm6CDtxHkwDDIsTR3n2thfhnkQ/Lr+Hy8QLecHuVWQnO1mJtcd
VulpSktxNArvqZbMSMI21hZ2wxoXldkM8maiRx29LmerGl+7UtBtahEkUiBcGLNH4r4fjVQwiCFE
pMc+vLE1M8Ba/zbQvwyH8iUr5uYCtyG4JVNKHRfbqgOqbluu0YNOe+Sgug37+cqwaTzJpXkk3prl
lKEpzKSxEWmZIPIfSV/CuzekJfIWcsdVYj8AEg0rXJ6HCrxtnqPXSRW3yD1RW6bolVP+hpWJBaQS
rMBVYSJT7N2tqMmoIhmz3JKvqtZxy26MigaVCAIA6nSKxA6guJy1XspNmS9XkmpEfu5gWqI4HlMC
lOXMNY7PGY5Wn+xBKgOnMG6QkXSIyIww8OmsUTCRAaWILlq/aZf2xl4JCjzcIes3jRUf445zMFX1
dqjjZo1SD5g7+8gi7RIL/wFfR79BglvU/PpI8vNzipmRiS+nFmBNAad7YhuG9jHtpzJRtAFzzFRJ
Rz5JtaDT1tkX2hyYgM67sm0JeDCjG4dAVFCcE6mfpE91YX2zfKucxMbCYXC29R5xGVl0K2LMsS62
87yOwoZQuslndrTmMBhaLQmIMQiaXH7NAH1n2rbqFTrVJOhGmx22+CkXj8XkUmgAb0VFVs0PPBrW
TnOL7OA2JKKRWSKgqVzaicksWzJaqeYo/XRrl9HHVBCehq1c547jIeVKOo5KhbQjjs5pdZkQna5M
KwQ1TzllB3lqfFDDTqsfuLKgcY0o6Ot0j+J11OWd09qbruQaFQMlsNaT/Jf+KTvS8XXLOPc6YID9
4Ta6jhY04py2n+K4fuH8ZrdqudESS+qm6KnaZFIX5dRilWr3I7TGhntbE2jvZUbuQGhMD7mbAXr5
Pp6DHBVqaAVsTe/kEMCWkEm7cuzZO0XA/isEt3d0mOUd6GBlUssQm/1Rn8HaNJEHnv3o4CaFly1+
jET/tCYUvcakkV1RXNywPoGAfM6z9xvOBJlVHMgbe2N5pXHEBpKtPWX6O2QJ+KfGL3fQhyMSzFe/
p0ugsInCt8t8ObKtYBYKqR9yHS95gce/X/q147jFdV0hvgcEGWA+/kxJvQ8Hgvoz5AGDUgNQfnLj
TX/cXHPvO+M38Yfm1nMwaIjQM9eWJBuvaxPMQKVJCZNILqT9lnexg3rXMmawrkVBnbcX/jK0rGAK
8sS9zan8IJecTRpoh6NIs8fOluh702blDC4v/PhR2/nJmu6Ag3blNHwpE2G7hZfu1MDsAG6nH/jO
Ed54VMNNo0ZngQlQmRnhi16AR1nQVZu4dN9VbO5xJr2nDF40POOAMcJG3xv29NoUkuEVZTsHQv87
+hcVadnO8KL3rtXCOx+YVEdHh52I4W3kfRQLnCsHfWpoOn1gesa3X38nBaWXIMHpqau4oZT6kqFQ
kKDstP5LXiI3p3DpS2sxWDj2WkYVx6Sp7mmVDmLin+CyRccihuovRpQUjJJs4SGmDcbVxMF03WNt
tbtHehtgZ83yauXZl9RnASvXX0aGziWmxInUJuqmQ7nJ9R7hdZKSrRwjRxiIomE9wAcbBxgpgyaR
6Qr5bb7VzT/CtDDv6XBHUxR9uMogT7E49lMob1KrpcOvwcXY98YTljtnJW3+wm0BfzkTJluzQxlw
WK7L6mSVeNYmB9QPZBeFr/PVNMNj39f6Wunf3DS7TcJUg95tFGuNdg9CpQ1A6n6jCxd/tGns9IFO
Y3Z2d4Wza9thvYN/AcpN7N9YzL9SmM5Rlf6GaXk+FWYKC5bHXpC6DGZUEYNTutlZwInhjG3NBBFD
Pnx6OWUiA7bNNcQVDNzoNw/Q5WgnNMozxUwLeAiYAwn6SI+RwJ/d99ucvWZdU/DOZjmD/JqErINU
GuTWrKC/YaS1AkE8Qv3VVPTnxE7uiNFwAtV4N3qj/4QQUK3DRBCJJQC2RFeG3L3064uq7faUipcJ
h5hGzcudK71syy5srsR8REfwMfnkI2Tt0xDOzjouuf9PKGj75oa6eI7GCr8DGrOhIipx9ouAgMFp
C0lAMBKuoXQqfg29wjNAHxpBfFzECRVCtMTi1hn9kzb6t2FcBObsvkDoz7tKA5SHXt1ORYpQR+UH
nelBz5Jv69oykR+gBF570wN8dpwNavKbgSjuVe+iX8JL7W2sLJGB18U3Jor8XR5O7xFpUgQpane5
zi2jcbAPxRaCKblsmCQcjvAj/CD9waQ/c4euZu2QHiyJSzroqvpRffGg2+Tc2hr5qUt+WYJ2rBnB
0op6eq3oLVtFCRnddP+tk7H+pZqxC2SF0tqW1EWOVPyWs7uKi+TJSQFazeccJ+lj0j6I0MZ7g3+G
2dj+Qq6FeMu+TeXOtpcINhBYaeybGs5Ns4dbtL/YsbNs42FtW3NlqKlGe277IihmNGEGl3ZuwNSJ
mwUNWPqc2EgFuvuCajMxyvi5tPO9r1FRineaUG0XKNGP5pkI+UfaBRVhPB5w3gjr0hsbAErvNOMK
CLNNNS6RQNQplD1dMpUxnKvZvPfzAvm4VN+Tpf3aWsxpMo8LsCL200C6smd5F0iacTu4wcgNbj23
/jsZqm+DmTkr07DMS4uZOWG7XWOuT85Qce22H2IV1HBERvLWu/orhvCTB1mHd2vtlvkRYRVpsoBl
AQm6atP2yYKgkOqcLSwBl3jZGLswmx6Z2/demtwkXXVrwSfMWRahZGqeRp0U7YlEN+6EISYv/vq5
F/6MPj3z9qixc0bYFNnrZjJWZptc8ShWm7LrXsXQTFSy5/uOxTPAHPyt3bYNjr2JV66ajGONEuwg
1U2YxbchNUN7GGT4y4KC9KnkqiI9f1VPDU5y2rRnLAwakpWiRa4t6mkMJvKDV75eglZOtABU9n3e
xm+ONd5K7yU0EvgOrr4rAcuAFdd8dyr1mCU/TDvIU03aigaPwI2mpFCvFUCZlv0TGcQ3d9HRw8iG
/CkBR9SIFZutoG/VnyRkwzDOJuGImNjVS2exJHtREHV+kFnzHUGLZGBbz3pRwLEvJRTzeEshym1m
mni5eEnSASAwjzeWEzNAu7Ad7aAhIkQ6PuvWbxe3nPJg8zFRTbkBLDAp80dK5wm0jSS+fCtHqsZy
WmpWmSy/8jY7o3bF4g4iMhG2YXQex6IdoJx1UP6VZ3N0SO/l6h6YDhsakjlelBIDlRD51vItMnm4
7qfdc4qAPojLuYW4ZFYD4nd2qmcPM4sGG6Sm0ynJUXCkYSzoVfSRm9YQIN6QhBRFRC7Zwykfqb2U
0NlcjWkVQMe2Av28GxoEpEUWbkNRHRcGza2+ln8WFVuT57/nLphTgzjdUGoRvBfUGmb6ay6GT5SH
tAY4PVEXTPRTSKCMi7GrNOZNPupL5Dyu/3SJ64pisqXsViA2MZf0EBuEl1YDL+Ev1kkd8YJhP+ay
aw6KBVHR14GQ9n5qdWMD0YZmTu7zEZOCQwDZyuUo9Oz0dx44tgZeuE3RGY9mAT+tJ2h3Ytzxc23Z
m7CtEggZzoJMQyddLqZrabMXqa45iyLXtr3IqmOhwpe4AES7fiwmWhPbyfJp1wf/J/GG+IijjAtb
bqKH8aaEAECjWL5ilG85Fy7xYupmDCmP6fLWP0/dpnk0rfkRjfCw/uenuH5qMy51wJhtKqc6zql/
16XRtG2XH0m0fXXMcsowrk+7MJcw3xSiyuom70CLVtevUJFqQHFIWAUgMDjIu/zvh4gMCMtYhL61
XIzkmsMHdBNTMbWay7z096txfUn++bGuT/9531+/8z/P//nw9bf85+l/+5Tr+1qU/zhRlxf+X59z
/Rn+9Z3/47P/+tb/+vj1S/zzrf/j0//bd/hv74NX4OdxjN7ZNTRF/vtT8BgX++s7UVQgq/vn42bq
4ZG6Pr/+UAIWkV7u///Frm8VhfT//m3xzqbd6Z8X+j/+/1//9V+/2vWpfv0mf319qWaKg5c/1F+/
5mRtSBpZ5RG9ETT+7MHVlnr3lggK1veCNvqI7KtdYSJIt3vU72aSjUTd3XvaNOxwLbzAnOfsmd5+
qD2NEKb3ARPVukUxBEWNisL4zUBAWeBRHc1tmB9TdqtZeN06BsCMjQRb+QyTicLZtsbF3OvhGcdk
C8NycnXbJqjQRa6oI41hV9xbesXUUgV+P3g7qrjEviqhHpAqIxNQCgkdX6lb/FFN9iFV8ksXNqxj
6v7Evcpu4RBeGagJ8E8YsWTcrnoZBa3MXrOOqaHo5XdmasbZlc6hiuYe1XpqbKPvbuqtLWhNF1h5
521MfM074Xsbn6DqV5KnWP/19shdxrqZ3PBXdbI/fkRL1EzuV2QNGF+sqcMoP1H/AcxN1V3rC1oP
aR/Y+RgOsThUXyN8sDVM8Z5ASSiYcWxubUNuEcDYm4jzl6SxexzVNXmgcFGZJ6Mtzi1mlb77dFpO
2h7TLtW5gySRpafLk8A5rz1Qt6oFY7nILsZoQP9u741uUUXEEk+w7YpN7+JgNGycYXz3Ves49bZJ
0dOOnaMW4z4+Rpe5K2vRb8uZGo0Ku0bpm59RlhNpWsEwkHlGKSvwu6NSuY7yd7+GoBro/lxoGpBR
5uq1gTcxGFNyeglBo4TC2Xq59aNmESS9W13mIb/NY/kLH5A858hTaLR16MUrjK/QQtXfyxG3g/7S
TrS+OP06jrGChoZc+1Z936gYQ14GHAs9mq7D5H4gVWydVu54TpS+Zs6JkchAHScubPKA+XM02FTL
85jhGdZ1/x0P43cjtN/Cqc2AkLlT46IItV0CxEtL2uTkU5KCQ4sXYtSQ4ZvbBnm4TvD5wWgYh3vy
h4LBqSwwII4sw9QRuKjkS4dzPNYp4bdZFmguakvbBpCXVPuQFQxc1LjUTkWAeBxXt0qrR8yN4pPY
uMOsh58k3o6bWqDgjpNPo7JNGmk0f20k1DfIemCvB3WdByBc37tosecFcukqCUElbZdVMMkJxG1m
ojvxr3jrqckW/Stp4U3Pyl2lrbYnS5f9cqlC0DK+ap+23dqeF+aF2ipLy/a6LF5YgF97orAObvgK
nUlcEcqMVSij265286AMCTjRKTtJYgYXMVM5qCsNdzJOspNd7IoYor9S5F7Ufeqftbp49GVPu1pq
4t4hYyJq3/GMKUxjw64aBuPOdpJv0dn9HosjYbkOmSZuGGInmSB0iETfkBb0FTlce13pPkWGoMO5
mUkEtaqVKEp/TYkPBr/z7LD9NKBMm6JqX1yqINlvzRc8Qbzy7RcuWKI4EnQi2p7YADSEtESt3Xba
13GsHUdfHGdmlXU+hZuqRlevkUP2ah6yAvJhIqF4Q7g6WawIAeCVhj2MwSrJOGVVJH4Nr9+jShhW
mGnKE39OXg/N3YYduoC8B0aBr0hd488g5i5w2doD9o2bKRpmBJdYO3K8aCmt5I0p5IGmx6VJu3iC
h37l9l2vDMXVDSEs/zeB+U2+fcC5Imuw11rzue2WhiqMkesJrMfOPHravKgG2pPAvqI6FEiZ1gYb
sq4rWorfzEp/HhDF9c1il0XYbIaM4BkFDoQi32VD/D0Sgkt6rd5usmE6TyO1Vg2guu7YzyjJN8DT
DaKupdvTG+4as33tOh/SfSKIQIf53pEZXq1TREqFqe8sNR5YANWNrSYu5huuEeE6zokb9gmukVuC
Zu3dPBQfWp9XdErHz45jPw6yZkUAhF5FG0QwOXkLnPB2hMTJ6+jaNDL7YXRqFDVqb8UZ9IqO/wN2
yD8hn9y04MY72xZ0Nn3oUXi0a+D5JbDUqmYyaCkfaGu5JQvE3tSqihAOgQzl9FoB3V9GP38xw56K
bSLudk2GdKXoUYfq7vMIxIGkCzWcHMaPpDGjvTLa5zLPz45A+WrDic5Kfgj3PnXMGTEofAwFfCen
KPLVqNn4rAawo3zBx/LW2BiDla/SOvU3sd4iDZD7VoPG73QQ7xLNgl2obdMW6tggsOFQR6Vta5vM
EPhuSvnjGs4dCvFo8tGnJ5DY/CFeaoO4JZF66ZrD3EG+DaNLRTWSQsyldXdi/3gIfXHP8UAymtAu
LaVRdrGdok7dJk5TYbTuqS2A3pmWrmWtWDTBrMqNh1e+azJum0LbaJrnUtj9okXJK2ENche7dCkF
7iReSlPa4DSsBgSegPtrKe0ntr0PqZwqYzERE4cTDCAraAwW7cfW1MsTne+notR+4bBsRFz8GJVr
vb/FA54epxjg96iwXnujmJdupa1pZAf02c0thO49ZOPKbuu3oc1pZBiWHGsmlp4ubCdWz77LDQxL
O1kf5R+wim/edgNPcSMtEIewM4aA9PhEIG/dQz1FdyXQdlOZkB45CQd5qSHAgY0wnYEUxJ5ylKWp
eKQzEJMx5VghKfWrsEEQQtQXanIZOw8QZJZtPUvThy5IZ/uQ9I2382qQDieCxa0xpYD9gcPmumvf
lTnCVV3bI9GiUqvP165pO4c6kRBVyuRHyB/JSPxyLK7zTvytIPT3QhbPSCPVKp0bHfUzlayGGW/6
fTt53skdJcG6GnEQIkQkI4ofN27O7eQ8Yk00tvE0tcyD5xaT642YMBrrXZJtIwvdAblJq26ua4iS
VaNsVHCzvUmR2tgRepaaWGFr7FYcW4xWlnm0SxwQUge++CpgtaNyusC2QCwkzuecAAm1MygwtV9x
0OjTQ5bk51w8xQ7SGU/bao6lryWUeZuEMBUkrGIc8T60arjjgLyQjbDcZNjynQQ7o9XvEoVlXKOh
VLl5fhhsWi2TynjFvGi3CfyQ6AwsPlCsmpYdB1veIVWwVn4ICaxa0vIth+gU8JSSzwq5umf+L6lB
3UoYIQmlhkWxHVE5gJhgdTVV5mviPDyYBUSZjCOZTqLUGG1Su2zo7TLWHNDQS12d7CtHoA+Bb43s
wdz7ZvzHFC+jk76Y/QUZNlCarO5jkRHgZ0PqV4b9Frbx2YzQtUcTCJCtGNVnKjf9T9IJKQ3zE+qC
fQbpCK1PMjVvsT+ftcEiL5tOFvLXEPAVVWCHiJOaBMBRlTQESG09S/e9N823phrf9BkbkmPn6KBp
o4b9Rn3VMGFygG+zBmBK1Nhw9SUmywxMa2KGtBGaENtNbWGFH7PUXhezrKO4C+v5RDS2n28JEOx3
rqkeAJvoFOJ/ULWYveQzNkmuh8CmEN/WkJL3kllUGdTljZOjKTY7KnotQuyTZC5X/sNYkTySexRA
myFND7itxs8yQhTTRs6hyCdxdBxaymflNXcZWUbwvoN4mgn8xHRD19QQ+/EGPchPbHQO8gWv3Yx+
glBeqPJkhnRqJhFEsWTE23LgH7MGvHcdgilw7Pb2sTWielsOCPSQDcVceKLwYWh97zRWOnIxP+s+
cq3b+V6svRS23NW9baFykeOlgya5YwY51KY3XjCuJveeldwY3G6rkFJRrPMSfYbe/dRkMsLONm/R
koFWkDqz68xcBIYFvHZ9AALR94SVHHVHgIGnKJ8pojCfRYInyBW9xqUgtZ6ruvr76UC3zYnoPsB2
7K+YzlL9RnPE+Np4HCiO91orRVGwo9j8Mjj6SNfnAzLg+sGLfSjl0aXFankK2FY/EJBUY0BJCP1Z
3lcvD0gVzDVHhsWyy9PrQ4/6L0C1BGj+/+8jynLCrmZMsH3/93lt0XQYAPR7gxNuO5LPe6Eekf44
ffw0QDQwb9nTQbXNdCe03r5YTuIGZhJ/tMZINWHeSGRzury7vuWr8o0/lX741/uH2jnSsIBg1na3
MzF6L6QuiM0E77ENiTF+aQdDBCXqyb2xfLRLpLeubR28MXKbALcHm7FrxbcU0dO4tjjclmeqcuGu
Qu3ZBAPkbs4midfdfajz5r0WSfgmkaETJmt5RybL6KWUPf55LSQew+i2Uauy/fXTVLaRSdu80fdD
ykDUOBgGE3/L9wrZs5vsHNaCYCbGuAkPB4VejXsTAV9uNGI9LoPQGbvoJXhfahFaUIIXwqCfbBez
uLb8UezQp4dgeUj6QmysmQF+wNkxSre72GUcXcLuryeOXvaXGrEX/peswC65qIoql4LjMMxPMkL4
MmS1fm9pcRqUcfdgG4nYN67RPEeNeOkIlrvtlmdJhjetoXjrfP0gQcQEHrSAZ9yDxL4vooQcIAWh
rnTvlFOOtSt1L7trRo0Wt1E4j22OGjnpYAKJC2JzTGATs8S8d31HPZbY19huXQcPf+2w8nuoUpr5
u8VpQ73jr3LcU93j9LPYPEnfbd5B+il0aqwGfw9O2onQOe6ADBxzU/sPfQqojIFxBKjMXMRjJVpz
y+n3XAmLk+U0qBwMtzmEmsrOc8auqDWsj6GU7gNWE/eBcIRA2NwFx5JTvmnd8aVKyIxJBveNOHR3
63rmtLs+LQ2U3FwrjwUGHjRQZvc4ZNAQtBqkx+tTdK/+bpjG7ypuX6M8I3zasqBGKo3dIVfGUx7n
NVsHAs8uhF3IOF6MUucKUtyZ4PZPOlJTfuDuF99seJojMe0m13okNjc8Je0wkKGFzZrLVXvrLg+F
E7e3syfJendxuVw/4EjujWhm+AhJFCcRw9XKUe1Gu56CjJiNTRhZ6jyOFv0wakOtszoXxszYMpYP
Zu5hw6yLRhDZw5sJNeBtjSuXGoXblEbyhzgefyqbVFJiyj1GS0s7ESG5LGBeRZiv+TxYCzncNGjA
mb5uwKjsQ9Wm9zmpeht2+/pEr+Z061O6E/j4Mplp/RI6Kgk3TSXKTTQkGBe4TyK2IwlllSfcvwtD
jx+rYiz40/n1J5vyh5kY/b1p+VwJ84m7YkOChFdk1r3nPxRtlT1eH5SV2ofQg5TtUuSfflIfrw8w
CPWRsqD66EEGAHtsWbydpXsovu3oAQQYTsabULNYbmDHzikNPm4WhYeJyMBzxy9EMK63coj6vDEp
BUVMU2wT8rroeiU0dKUBDwQaBsvnEP4dGox9It6MWI7vVE5BRWPBVDr9l4PI98XIKRVimoJ2YKzR
CXfeUeNrPdtjaXB02gbKV8F6oPqZFtWcjKtUmWeh6j/ZtdPD77wXTyGrr3Ak3hcc27lDyBzJIEgE
konxnlClm1nz4z3QlHmSQteBWNrw4JAnd6INfeFZcCUN3bwzIq6DpYs8mT9k9WlkAl16Hf7wy1/K
hHjsFnacAvD47vpAKt0bZzxb5uBoD8hZ7BVlrc63fK0npXBSIs5sCIx5mCrcCAz6a5Bm9yB8u7/B
08d21CrnopM2uLJUZhBI1zenenngv596Zb56TR09177nb21tQhAXS+0J2+ety2y6GpeLsh9TVmvp
+Uvr1+JIw+CpncqvbtTSW5zUCT29xDMxLDC2RLO61fRaPnCBNPdZ01tYXSP5VuTNgyK9PIBgIxQs
0bqTByA6Y7G/wYiub8lYlsd5NKPb3k8vemlET12X72DdhztSh8oV04L9MiXVgRUzPJkxmRTmjIkL
fpkl3nHRDhSQtGRTa8eictoz14JqS/iJ9sgUhEs+QX7RjdlbOtXDpUhgb/I0zU+iTCQ1NFSx9lqr
PZWaYe/x55EspgvtqUahknfRxVC8zpHEZuxypGpFtKBfJPPb3bGlG532R90+kWHKCl9wUvUob2+J
SBT0Gxgy6GiBF+o2Tnv0nsuDLq3pFov9pTRLdfDr94L1u0CzlRc1saGk/u476fhkknF6oWVBo8qh
+8jrCWAwDniJqFaysISsUBx6t63Qiwc0bd+ySqieTuMIX3DBCha5x6zMsNgtDxWiIU/X04dJFkQh
AKJ2msFhNkXJHXh6daosLC7Lu64PGKzJ2S8yA6k2Nd/Xh3zm2pcYzry5Po2j1t8W6MVRTmb6MQrr
52uBFGB4eX99sGIkGrLy6Xkkafpk6/a8uYSc5HdzC74HApDuKnTnOyfqCelI80PUxgzkWGqodnH6
G4t4GfJOUoWXBAOSoCVn41HmhFKEJoHrW6A6TLwRXmjpRdQicgI7vuVviTVmpXRwFm2sPPM2huXM
jy50JAXj9p05F/pj0dTDYVCE2V0/OGWoJBw1YsqF0TmZ5gwkf31zXq5G1ZD2pNQLoraF7txKV2SH
TjXW3mkdTF+I/DriT30yh+MxyLy03hjkBNznc46CMSJkzLZqCYxdeoQ9nJkeOXWz0DgRsh++LqWJ
IckPz+6YhUDuJjVhUdteUlIAVsRLyEMS1tlpQlW/yhu3oHELmpybh/pDK2sdIOMlCNH6w4WcbMjh
VaWmRgpv3q8z0dxGE+3oS+VxNWa41Rs6VYiDEDfdXP39kHV6wWBlTiwHc3mj9QVhAliXDmXIOqCx
SCQoZPYt0qNgwqN1YhhiLx4Y8Oexe6bHMP3R5mkzAP4jU4fJFSyAqGars7pWt4om3SZWgm18dO5I
46iJVSUg2SJY/F425L+YtRDEoUzS2LkjZr1xAS2YWYEk22rL7Yh8N65HE1I00gv0pU6ZzvaQY/sg
sFTyctX+EZmstpMoym6jzNwzJn3KqGjIIm1AMf8nafuJmnNUujUWrTXd54IUG5JyKPk4cRx/F5aB
vmhO97DHH5xV7YpsdzNo+xDsBOMmd9OdOzntgfrsoJYdfWLE/7HoYysbrOFm1ruD5VEpKf3JWZUj
+lRmSQPF5C3wLoxG6UBmDDvP4Mys5u7cKrZTGqRXkGNB13LJFZFN7ZyfBtgHiPa0VAHCxRFqOdNz
Z87pmf31q4SE34pcHNVUVQdPn9zzZOIRKUl/3i05v51DgRVj6kUZmlpLLJbrvmKq6yregEyyotI5
Gnb9xYH5XlTTa6bNxMoXXXquhsDJPrO6DS/CE/6pAoRl7W23nlywYsvUj/Twroe0fkrxPuaJD+ou
UK3N9N8k/qG0e28Vx945otF0A3+Dmrn0v+KBAY/u3K+hHAh1oD5gTBtxqszxNra85y6puYSdOnkz
W6524oSlpZ5ATwtDYR+m+Fr0ntq7uLloWXzMdSQtRCbBgNPBNNDXnLmE8aP53BpNaO3odvnO5D6e
rMcmj1ESIwJe95GzNFGDaM1zpm1S141vetf0tkqhh0oN63V2CwSIQ090sUPQR2wy/bbeg1kKGqlJ
GOoLDxaiT7/LXn4k/hmfKMHIGdxWSeN4Yzu71kRTig32HsuWG7t/WsdwUbb5XGEEojCg7LNnRwBW
LgtQJVj4s4gEocLI1qKubwW67x0O1m/YocfMQeqjEWVXtf7B7fnLETn0SfDMXsr6yYm6A+MQIRAZ
uHt00pzh2bM9MNGuWA1F/5HY3obX2yFZLsHRgK0SmApt0ayLQ0PjF9bFO3mTReTAISlr10CY432z
7silvfOaqtqw9PXWhIXZATJWjsfhI+LpkJZKHUp+/rOs5nPT6dyEGVpjDdikEthc0IsoC7mDC8m4
8tPhRGD2ltm7vPcqBqMUHWDvEhZdA8/Yxv8yd17NkRtbtv4rin6+0AAJk8DE6DyUQxmWoTcvCJLN
hvcev/5+oDSSus+5fWbeboSCanpWFZC5c++1vpWOd4ZMiqMwsrdAKa+avm8PCCBosynxXdgn/TKz
0HXVocwXpQ9IpXcmxdVb5cqJVCLkh7Rfh3EyHSMDaTdtrmIdgcswcnFUHLEHKZFD0/HPegKbw1ch
wMhsnQdgnVLF+SiJ5VwA38YkE5lkIwmNzC2gqtLWXERmxoWA5rcO0frUWRB30f+hsthkY+7vROc/
OeoNrvQ+pbjwm+qWVeYkM7SAjaBrEJ9DrR7B3SvPed6845tEbR0ap3SA41/q8/cALrJqeY86I1+K
Vj0aQ2RBFGj3ObZ7oDoTqb7dMH7rhujYV+mLjfh1Z1fNM/qhgClF+D48ceJm+CG6iehgplKexXMU
o7Gjk82YTWPulKpvMoSYSFA3hvNKeRzQziz8GsRgGrwIY7zDPEFrV4MDDR8ust8KxQAhYtCyyhva
u3IQt61yO3qxXDgEgrtWgfI+ClALT3W9SIqBsG+0J2LbUzL1pGmtzWa8GKEIN2Rg4IKN/HstrSTT
Bp6lvisXZcn4SVOni1RBmxvNDN3J2NEgOwVq2WxoCT5Tvvnc86zt82BGNtgGHIb5G9L0IuwpWGW6
Do5SjcG982JkXLiIFfXSedopNYOXaOZO1wQBrJh1rZh5UoqMX4t6nFhup+uM1LasY9tWPCNcD85N
InN/nXo5euqC+GBLTU4ixDllUZV9HoNpfcjXlJQ2J7ky4vp5QhxMetrwQpGxb3HHkLuxFlAhw+Ij
a+sYNztQOzb0QzdD31K/f/G0VNtaHQCNEHWZRX7aCV2NWKb5m9qNX5Env0ejxjprJ6/BZowKgCU2
91E+2oeh6uxDH7RfoxC7Hm3rcGU2JgEaobEIjOybo5IxxarxjuDuoRGJhlGa6pipp4TKqWXxgi0N
HU3c1sumqtZJhQWnZKakOjDDU5UTbKk8Ei35Tag4svLmEvWcG5s5cUPLihc/z68p4h9FjyNYj0BE
1N6VrxZXYu4+anj/y9L8CPAuQ45vj553GowIDXKxnXrOcUTjrsZArddMwhDfM9A1S8bvY/zep+ar
sOlEKLW6JDwMB1+EOr1UyqcmVC60jY7Srjin2ftARqQjXEetg9i7EjfUIyYh4uUGltse4VxAKdjc
1U50ZdPkoY7XAv8YlObd6Pn7JoDgGzlYR0hD2KdViiS0AWwMh53Hw7ylDq9DaXOdgKuWm5SdjOs/
wus11v0iGFOkYN2JMxGUjYToTPlNCVg+SidzVrbLCrULJYrlEAcs8n3TwgSMliybeQlHUgVuNLSO
rY1UXppsRcGgjOtQ+K9+1Xfbor+LYaNA6De2A0NhxaBXkunGISL7poxAWMWIklFx3hsdw9pc5rP4
GcsqYMot08qTzW3GCBRPonrjoNAlYqbfy9R5Qb9ULi0PZLHN+JqJHf6pPr/SAZ2BCIY2LvKvSSNi
UoC9q8zwaasPLXdioCdbIyqvjdp5TtrytoxwUKcNM5cMk2SXobcFFL2Y1GJbT8lrG+qse2GKps63
zn61rL15q61Cxn0S9pl0WuTEBOf5NsM/TpwmJzjXrDQuZxAbKvizqjW+YdvW1gqbEhG2605L1r6N
rV5vQKYTKbjMUPnskGEXvtWhN9eotMgDq6YAgYhMvhJhvAykWAsPFl3V7EwdSSszXrcK0mdcu4g4
qnKXhC9t4b0mRa+vR797zZUxWmZCQWKXmBmhAQR3tOUOFwfIq9L5WufkP1NLts14N1rJS2HG7aoq
0ClGkXfQtAclRrdi2tR8qgqyqeEuHYFVs8cYQ0ycYY9yYVKrD2NUvVUtiEwMjQ4PdnRFE+Cg+lBz
Faa+KXmILKZKjhWMMKJcT3dCB1aJnk9l69r5E3nIPb0QtlUV3G/FhI/QnXxdaPYHQsoCAIMAQp1T
pjSCTBhbPBDwCJLSn0w0ld1aZql+hcovtggrkkG1FiWDJ6LtdaPfxEybscWhuRgKdafo0WONVtyD
nqWgHZj12rWCxaNW8stU6AaZAXd5j19MaP0tJgtY3SAGgxDDQFgqt2IUjBDG/El1bp1cKRAB2Ut9
aPHhwK7cmPze1Jpuw6kEBNnYoDz9ZA26ooUzYjILHGh5ahonRdUgYYemeZC8dwV864Bo5gWZD/7J
K0uAcnWMd+HeTpVjYdUaAzk4p1wOvp98Nh+rudiC7B8Up4TLV3kqhVzkeeZA+j5MmQYO0jGh69TO
a1WyPAYWflqnEM8VfhGi4gn0U6L3EAHNXrEVnxbZyPS9yt5GSoQepgDP6ZsTcJw24zcqhO6Mopft
uV8DC0BkTf9aaegN5jtExSkhtk3rdmN8TGsr3yChqBdC6DeqEtSEhsAbnXr9a3K0SlI2TGJ8lpmB
TLWvwxObxcKKeZEbikaAPN3aDpJwq9PZXYJZS59yIpTKojtrrX0tu+5DZT1jpjnXdw3mZ+RKRtM+
WAOqJC+SrmpyGitA3oQ24NM0YCLX1PjNoSxcZBFVVIm2wjRn3Fa0r1Y6DoyV33armjDvS607FyZW
cLvpLbJtqF+Rg2wosckXaKZV49nDyg8CLNwhnV87aq9Frg1XtgH6Qfr2G36LWfUb73Lsfvi80q0+
hfmqirXH3h6usRwh5BloLk0JdAgpr4a5cG8Ko3FxxyGbEumyjsg9IJcFIEA8qC6UU7z1BoAs8opX
pu18WJzZWOLK/TQZByLsDpQtV7WvvHtRc8AWuTbJBPPy7iuahmJnWOELAh51T+AFF0kcLDHwBjvS
c2lrd+V2UrGH233imkzIkApTaCIuOxL89IiAB0kxGV7FVCwizjKEFNCFbmBFVY7PLTvxKhMVjAIC
akZmbgbz1o/TBwvvQ6LeFgge3DJKn5WQ01Jp2FvA/vsGSPh2IMWmzh79FOG45lUEK+jgF9tAx2Fe
gZQzxsKFxlwTh4FluSKfIG3eM/LEOAggKJKduKebVi3J2iRJA3xpm2EEiKHPJtVITIEJj76Wp14r
CRgZ73B43Wp6j0KTio0WceKTNfiAN1AGzV4mItgrivaSxHKX1DPTUEgkPXZHBiUTgWXYTA8j7c60
n25KQecwnpAfm0CyspnY2TdziqmdLVprQukuZoVDokVrcszvtZLRsKY2XydwsQz2d2rYnMdqslaq
9LdgK8cDTvRnlsNNDbo2VsaJ9YqRgR3ZR8dosYiNeKfzON9YzsggogZVKfJuo0/6XR6bz1bDhdSF
A+dOz3FWpe3sfQ21++ABFx1oNCz1UV1CANVcMTJZCcj0ySASJISKEHanQFGruHGV+pT5EBotCY5v
mmrObZr/7pT0AwLP43WFxWUJKpgKAEBU9ByUK4YwwFg4fKvfJBnUCMi8XdFZ3/RYQWGKQMBOcAzk
dPfIXDnBQXzsvYroEkKz1NCIeVpHXCAWQ9C+Q7nRc/fHc55LKJo1Uv5DRvrP0tJtJsZhjS0EcMHk
6ZeSuD5+asAhcVIbUO8tfwL5VE2KSV0FWhkQVABRxL7qveYw08prL1fhDzoeECuNnvO71PLgiISZ
G/1hIC2SPNO3pnAcmFOIJQfPeDUKNnw60ohnZssTL7IWndLK9PYtOoYubquDGAGjigb7WAg0G3dd
uwJgZq3M2lzHToKMXo1UJuh09bG1DTnrQa8y5Zath+gVQuTY31JaCqg5DBi8tbDeTDJoN0Si+stq
IFsL3Uq+RWS5wA/Xr6LSRoBh5vcWo81drc5YXu7rHUCMddIsgjgo3IrDKXYvznQOr/jaF6swzx4D
rWm3lQ3fJggSINIGI8Lx0TMVWJbIVRiLrnSYo13qXDtenF7F4EZTzboMFa2hmmOe2bfxdYy5ljHf
jsn+TUd0TlGTg6d7l1HJZ/hQ9Rb4k7+3SHwWhWyv6i4h+wfLdEdM10bnIZIqlesLzSSzNlNfmNOA
aROEabYdQkKtmGsEoderoCg4mcmQsfO0GwuPMUNX3aSkTSRwJmm3oMjVAiSd1LYlCXuCa18NYHa0
Dgm9DC+wYFmbOvOSLY7L20B3SIxL9KWq8NtF5uyVMCTbADroUj4zRyC4I0OfKJqdb9N64nKms1RP
OBQbwEPoDWp2BAWKQtgvDEXq3CNqtikyKTkDjOWyNI1j4UMax9Zp4/RqHzUH0lsV77poAA9dzE2I
nDFRa0XnSumIntfF1ecv7lMK2soyOJ8iAGHQU+w4t3An4sK1ET0UwOSAJLD4whK/GYtI2WQqRYuu
G6+iJJaypSpiQfCINtwFZvRMW/gCCgMMo2iIgFfDahFKASFggnqKxIsvj2ijffnlP/7xX+/Df/of
+WUOB8uzX7I2veRh1tS/fRHml1+K3z+8+/rbF1uzdVW1Bcdo1cC7JKTF599foU75fLX2f1BM9LFE
T7GMg7I8OAA5ThFAUsek9c+IdzgGABU9YFzroDOvPIXGm5g0mro6sWp6RTPTAfgb9mgg+wp2NNJd
fUca3o0ct0MbVecutuWlsQweZJXhsddnmUTnnf/N45DfPw6DP1/TpWaYuqaaMPntHx6HPfZRkWag
3oG3bNSiq7fYuruFCNLuArs2AkZr5CvBFP66jOJHCBLIjNP66AipnErbc7aDXryV8aCcAntjVrl/
lVjhbWTb4544gwxMhFquMb5hPcEAamu9ciutzDtpYwYDMWjk6ucPyXT++SEJx9GFLjh7Sd0yvn9I
PfsBVhAnXAM2i3himbSnnDCY4YQH30vUR9U33J7ylTigQF/B/pw4cdXXMCSTj7AvXa2TLA1pfOJU
oA+acf7rDam/tAXC6L6Uya2VNM7V55sJDMUV7foal14yGN0Z5CFNYJT2d/PRaVnmhQmZH1hT15FA
1Kd4zIZ6qLd5US+rOm0ulTr6C4MKfr6bkntkqhyzpJz2jPKSh0Jy/dCAYBodDrtGtAWt5ig8tRq1
UxKQNfX5rsxY9CczQQiSpGcz1e1d6ht3n+8lZuvvPp/p//juLqg/74r3nEcf+kHzw7v/uMtT/vuv
+Xv+/Jrvv+Mfx/C9yuv8W/PTr3I/8tNr+lH/+EXf/WR++x9/3eq1ef3uHeh0bJ7X7Uc13nzUTEP+
+26ev/J/+slfPj5/yt1YfPz25R1wejP/NJ8N48sfn5rvfo2IAEs6XFd/LhnzL/njK+ZH8duXA4fk
Koz/9bd9vNbNb1+k/au0kd+owjA0xkzzGsPh8/fPGKaFpVglHEs1WWG+/JKRwRf89kUXvwI11iVn
aiEcwxHiyy81TPj5U9qv6EEcE3CHVA2KYvvLfz8Hf6xov794/3qF08T3SwPtUUZwpnS0+eN/X9pk
xMJcj547Z+HWFlY2VZkxgF3yBuDT9YXldoQQlB1C+7lPQvHYWume2fwusDndBl0T7H3OCFuqTPDn
dhxHdIczd4LNKPpUHIYkBwiZgtausyfmwrcVMwapzewZ5W4QVUrMCBJuGZ9x447roJ+j5oH+2zfC
RO1p4dyDmsvH6vs4yjCa6AAZtGg1BFFOU16cLK2+QtJPOIJdlSvAyKRbBrjjdHmIWoz4k0MEeoQH
aIXkdEGAGX6dJFk7BF+AY68/lKq4cZLe5TALQyeGs14Qodw3jx0oYHIMtmXwFXwu5mhVIFSVt5OH
dT168oJvbZ26MOKf+oBjEc6Hx1A7lzqoBgONtOk1CCex5xriq0m3cWnq4prO6Xpk/u3kdXQXp7Y4
ViYz2MEcz0RhKoSAw1BzMrpo9NVetLBTUc/m2pqq+yEt4HFJ0ueRiRdPcjbsDmnUuU1aVS/kc9Na
HTiw0iKUBFWBOIH3wLnOA6hD/8gW6wjNJflCJYxCbarty8Tx4dRaJV+o1Xdp3NdgD4xNCK3pQOxZ
/jF6YXGfklV1TxhltNVy9SrpAbg2fZu7//v15X+2ePzrVej/x6XDolD4f68axw/MMfl3i8b8Db+v
F4C5fpWC8TVOTzY3Q2gsC78vGArdk191aRo2tgPNRsvPTfvXioHwXZpwyGwEI/Cf/1wxNONXyF0s
L0IFA0wVI/83K4apfrfxAj1lz9UtVbUszcDqa/+w8VZ6p4VZFpTHfO6y+z1BvmrS3KTt0NzAvV7o
lbwE0hiOhgzH399Yf/4LhCyhMbOmBImzO8anqJvC90CxRuKtnRboua7uqZlgkzcIWHrDu+e+WMe0
mxwmA6E40gEI4O/Cfe7TqrklE6K/pKiRh0I6BAZ0kIjn3+bRXt5OCQ29qSUCOa6NjygZdl02wjcO
672VlUQhB2AlzBGpfCv7gFDCqT5bHTOqfCCkLZzfDdrh5m+v9b8oKtlHfnwGeeF0Q0rKOoZ/lv5D
VRlCCwzipsC/ZZFEDHIvL8+ZUoEWDQZ7i8I3PZbeHCGj05zW1Sa9eHE8ndI0tBH4RO0K4E0Qsxj4
Zr2xv5JZ/RbMCg5vFOnFMdJuH+OViP2ZKMe5AVnZwEBnfjc0kB0UMoLCY3TyEBNMs2yh+T6qJUKU
hiydpsqTJyU896MsnlG7hDuInRiMUF4g/waxJxrThu8gtOuuU6j2mGcs8iAoD6yqBUowNMBYKbat
MJWrCaHTZQz04aLO0nNE/dNaKMy+RmJkFT2Or/1mHFw7zrt9wCjsqPP967DH0NKi0FKMYVhlbdXf
fP4rLHRSJWCxpZ69bEpLPDRoFmjG+c57z/RcOmS0LfQwXVeCTro3ezUg9JpniVJigkKOQ3XMN343
HaJYpnefb6Aa7SodO3Fu0GtpOlm7IU/+oZ7QjrRFOL50vr+LynvFK+wPg65njhAGOh7JWa3otW9s
dxd7VJrXpOlrtstRe0DVZjJ/HfrVz6+cf771bB0LhE0Jr6KI+acLR6i62Wh9glt5KjDhVynDgxac
021nNdG5AaPifWpoPAE5Qck99U0flHqZ+Gm7R25qMmbuujvU/tqli4T7+Z6BCHdFbPPc/ctoa6ud
bd0nnXjWVBmBDEhII4QUhrICCGF5ICA+jKwPuIdQkypN3DXTWQU8saz6Qr/Xrarb6dhCl51BI4uD
fbfrS7BefbNGBbLognCvaSXRwAWYoQNRCe+91DW5nDg9AqAgo9cyQGl446Re0WrVrjT58PMn0dC/
v/vAODO3MjXT0hxhaOjkvi98dOy7XK5FerDVeaTcyLU6dOVNM0vPvQmkCyOUm8Rs9pbhNCdijO/i
qR9fbB8xMck04wqJAEr9aJiuSxUCq4bX/tUgy2ihgRi4dmZjFBUhcSbInDWskA5sbuaSnANFnF3+
esOFDXRDK+Q6AD920eKVXqnK6fdlR9b3NLi9nTMGhN9gPHM5iOqnAPLRxkwJREU/bZz8pr3/+dMj
f1ycHMcEESo4+vIMCe3Hc1WM2UYUVDJ/LE6ahzMt0zATl56HoIecqiOnRpJRc0McEceFg9ugfNz0
DF5vqLocykUtdTk1azefH5NvQx02N03CEh/B5aS9wwUs5FFWWnVtCvwhWqyzko128Op0MSOUziJI
wgwYPqOxXcGU7ljsG/MO3dxTqI8JayQHv8BQnEtPCxnj67U3v6nIZlxqzcQPy+zRQSvLfCtO32f5
CGjy6KbTQxUFCxGSYCeiixrbNal01nAZBvyAYoyrlS794hELB4mkSCW3cWYte11XH8BYL1ozDN8U
I6MvZ/rplZAGYcF+d4SMOYJvaz4+NXSITtPf1XS5jc5C+ISc9sXx56+T+cNlbBqObgobcYYJawin
1g/bsJk5mIi7akBi15DJoiTDdSzQ9GYcd184LnN0N4xvLI4rtRWYqOYZHmOT4s6kZl3bRYnfveyJ
DUPpzWBIZncoWbFhmWn9DnJ+1SLMo//sF0fL5McCfKVixbZ1zmlOMo9s6te6DJgw5SWBPkZhHgS+
IyK7SNUtMLC/5lhtwMV5HyUZFkOIAMDR/Hq6mAirN7ZPVEVJ7+U+chRx+OtdJi/6YWgotD8/a0oG
7znMaJWBe59sP++eeL6PcBGjgxfVv2n5GD9c/5o6j7VtCia8kQyOnB82Z42RtKEMQjt4WoXothqf
jb6BEAkL1Fbq+Gs0c2NtOzVvP1Nxhd9I2K9OwXyMPnCigXOKcMIcksgm66tSdqJk2GN2554p6+1E
5Y1+mLhgE+9diNdQResUHFKpZKfGNm5NTc93JuhIW/eeSx8VoxeW40m3imEf+HN2L2oE2/Q4/PTT
+fNNYOc4PVUOYp3kQ3FrbX9+rRlze+ivNpjJkmlrJidOm2OsnP/x/ZKJzNkbkFD3aGu/Zi1+H8tX
abVgtqctn6N/IZx208+OFzpANOc7DUHdbNrUclL92LTQbufBY0AP5MLCj584aYtjMgn90YK6G2Vf
G8cetkqd5McwR241I03zo932xm4S1nSPXxbhUId6V8vT8pJzLy9TGtPvo/Ms/TJ5My0lWjFCwIhb
Ib4OVQf6Us5ipBPF/pbCCBhKP30pCksQd9h3+BRz55qkmGKBKHB4E+l0r4Ps+zdPHMf0H5847LeW
pXLGZ64m5lr6b4fsbIJplUVjc9AIuDgTPTv7XAeCIf2k0d7GBONSrSsK8PUhuK2I30D2PAfE6kp9
M8IZXEoj991yqJobgIWPjNIzUhiq8jSS+7LqZe/cp6HB6RW5A7wixNkU0PnWKGOOkQMTrdjWp7sU
6dEmUGL/qqJSQy9HVGgyqPG69Jv5zInjwUmJ9Biq6CqeX5SuRRDY+N29NTaQq41ah9gJIx58jPf2
86dI/LCOzdsxa5nNrUZBQz/kh3UsherZ1RnnTsvO4k3R2P0N/Y+rPI8UdCtJvmsaBJ2inz0VQ5qu
mEzXy3hqvfdwr0MHwSvT4m2r1PCChLKgvPCJU7WSe0vUrl1hnJklSvl+pAielsDT1c3PH4E+Fwx/
vztMzlbslLYjuD/mY9b3LzJJy5ZNcuKwz3omdYMy1Nf6qJNQJnD2dRaIeu6KlTbB2zNNhWZLqxer
wK+rna0qTOOaSj5UMb30No/AomUeKQCKScO9r9MzXPRtnkT6VyEI6SHP7hVUM0VvGqhPWZiQk+Ik
QDZNgLqax4VURcbTJNsRcwATlKHI02uyb9xWyKtPD0WWstvN74lApd6BnfhvFtAfeuYUVuxFuIAM
XkvBU2PMPfW/XfMY8hKd5M1ybylaNLjsyf6JvMW0V8ybIgBiYo+BhkcZFn2OAhyVQ5WfpgkNk9Tw
LKoMNJJwqFw2oeYmyVqOlgztBCJvadvFY57r1td0YhrStRDJxwJgUquQSpeAh/35K/vZA/vulTUM
S3JktoRDJSSsH25fhW5tXelZsfcQ9F4X4Wuv6hOqlOqs1y1T+qFiKhwOCqYERv2o/UFo+CRQFUOf
tcvJZvSP/xORSiqPFkgruWozThD/5q/UhDpvSn//Q+kVMKRwmDBRlDIJ/KGZx/x68FBs4DMg2C2B
xAJf/77HVVYNFzFq26A5tvmtHcI/CbVtJTXsyfSHGKIYcXLqgBkGI4aaOQ9VhXvYFEdIhtt5QBlN
zS1Ca9KUWSjFgW+9aoR2Cob2FFbIsuv2BcXF/Rkn6ivC9bPAExSI5hj19jHVWDKaK8Fo1AIB+AzU
Y4164JSIGOe4j8LBfmrIR2xQPGB/cJvOcwMgxA2qplI7auXZZL2sFAysDWhvyQCVaB3R9YjK7nVs
faNBla11d5OAsY04zEq4NUZcyZxwMehNYPrlOekyN9b1dVz5qz7+cKLnyH5Ox3s9XKErb/VD4u3M
Ykt3vaSthqtpGb2DNEgZZKcnD2JjV56TS86DJYY1VO8q81tvIy7jABTQPWUZZapQKefBeAA1pzlu
5bypyq1HX7K1D1g0Iih9dbBln2TomBjb2lpGyHpN1+7Ju2DGJ31no9vNql6G+bglXuPYBhxWB7EZ
JuWxK+OdatDDjNVdYfAb6gND0y0OlmtLLd0iJDAkn01x+V1n6kdtTN3CABJn7PxYbsORjGxEcAvW
9G2Ie0OV9XWdTHsx1Zz/DeJ05Z1BLdUB45gw6QCgWCR1vSm6Qx3AUZAvvqJc4KxtZPrEzJJkuclF
JHztpwbRc8a6lhyC0BPeInAqyO2h2bmtYp1oYCOlZBIndGabEG8BylOqFzI58icnR6C8S4xh4Wsv
rN9orYKFIi7D5Cw0DJeFf6mrh5gUNHw0iwbosQz4YWH/5GN5sqdzEgVbo/WuggtS4Ad/0q/8AFFl
H/ffkpYOkmO9hX7H3NNY4DxeJ3azFGRSefgVoJxPUHOtCgAC6aLjyOXiH7yH2n+0AVboJjyie7M4
D/jjoo24N/A8GK8pOARwLUtl/NqOyPAsuXHIvIwjRuIhJFxIJ7CSJ0ga5IY5WNpGiLP0TYy7pnqO
B8rcLdjz2rp0zV2nr+wHxFMb8OJmeh2CRh3DPfhRfljAFNdB+h6AdDr45b0xcSTxALk4DQ3cQwkK
gdnj5BHLspc8mYDuMu/Zes79vaFfEu2Z/aKCfvMC3aPOkTttGqLaEwSqZl1RGDB8N0wIMP6LRyIg
ijL4ZuFOZ6ifc39gJVkVscMPh2eERaNSi7UKv9lq6osSCrfoH9TYO4GRXtofAi7BEKsAg5BICGX5
eYbzHJKYnYWvk+PbmHv+z0NswTRl66CNVjwNoyDo2SD0j6qinviqcC2gIagkRptJu6MaQJsSkJ2M
hp9KqVeHnc7lD7eNSvE6L8t9VnauoZm4yLL1wMyCPvYmd9qdkqh4bh0cpTDscCRK1ICjBoVz2tUR
estMu1ietSsFHOGqu6obse98hAyNcQtqxYX97M7NkD5l705UDGXx2kcnpET+0gKeN/VXmsGY3qSW
XNvxLlHOaXBdgS4oENLv82Bb6lBd3ImAxNrlkIS+iHQIP9gL7ooJH8hLX+EkGB9E/B5q2t5qWgwg
6OwCJEo6LCvDmHujx2GEXuiR413RExjTDqY0Nx3zFJsnu4oeUmkj6tI87zmDPxRquQC/MUKqHpuP
ZBiUO+o0bcMyk/So9kWZUlpC50hDRMKCDAy2qBi9bAc6tzhHtkdmbUK90isJRoNOa4mhqd7ifEwu
WMf6W2fod+hZCXYKTNYH4hN26ADClWqne12tjJuCND8cvOpuCCe5UzI7h/MUqFsJF7aj83efSKM9
l9LZ6Y5k7qqWT6lNUm7tEQqLgCDeFVVtr3Sle6bFp9ELPTuq2m6MsS6WoQ2kpzRRZjvVE+7cBNc4
juQqqeon1eqwxZaYq9Q0Ew/ISxafX1bYndxDYLEpG/guf0g5PoY13auGjJuOWIOrjGRTETSPfVaJ
qzSnOyOj/kEfrPQ6HzgbU7w5u0EY3ZNB2djj7rsfbAi9ec8MBbpA/9Q7MJMH0eY7eqVYWbThpq79
zRg0OKzabtjoIVdF3fl/vNGjDudKGgH9nq+WiUDvher7ARdWLaRrjyb1UD0go0XZ1hnFPiKsmrvT
BKv1509iZgQySfCM1fGLp47q2lY8bQX8mvzdNlLXlh+/Yqj/43d+fuPnm8+P/fXu55/118eAJ7hY
2YULPAm0SBCqdOnBhS2RTitQYme2IqmlVNGgpBNU+XihkEzr8zaZ2bA/+FT455sgS/lLPt/PmrkA
z2vY70PbzinTOqkySqK4ItRPlpK5s9gjwd6WJ1CoDH0XVdeMnDAR9PvOUmijWghrgPxqw4Yam34d
cTgeprRqWHdEnFsV977fnHqhs7HWq4iM6RZeQJaTUIoJT83EThHPrUpNpB17Kd1WwWwAE9JDgma3
LgJc18N6IDhpN+jgkwTMjroxS2ODeeYuL6G6gq4xCRCaqoKF07mp82mf14FbZoGrk8rSO2KljpWb
kwyTG3Pvu3J5Mrd1SS1Qu/NylRPXWaqkE5BEaxWStKH4KCqiZ41DYgd4wcjC1KN1PquskhorpOFK
JUIKkqx85hpZNB1Vuu0Mj1Z0rnDDWK7B/ZuAwaiI/0Oh6GpG7KaR5mKOcCEfrAHY4nf0C+sFV8aB
EJQNsPRV0TVLLYqO06Ts8tkoEiirILQuhRGdIRqc8cotgJXhymAuia2la8p9qmRHQ9Vvu6l6LWlU
VtVj0rJPedODL6c3M7lvJVwUm+luXbudzd8htHOgNMc8LC6h1e58MNBl4jYy+Xzx2g4eOAtfl4qt
EilXfc2uUbPdwIdGs7UR6BqHBDl/vWIGszZBZqWNIO9crAm3QRiFDpG8EA+uYmVPe+79M6IG8rLi
Jycab4nb3pJph6nMDXzTdaAROUxyegIoPmIVWST3bDwYblB3buhhB2/1K1mJDcRzF4lUYDd7upK7
MCn2kgWNROn1SIpLpdsbpQaKSv8sp64wHTfJinWKJKpxwkWWXqF8Xtd6uRbima7YIjKnOYZqZbQV
bGxtoepozbvObXOFXKC9kumz1Wg1jvbKVneEP++FHxBbRpZlqm6cRt+bOWvzU6/ZlxL/Qccr7Ku5
q3AvJPqwUfvoVuMP7FVuoabeRCg6h9YVBC5isj5IhIKakmxkwAioYGnQcpduCtkL/AkDPE77QaXC
0IANOnD8JSnLKnguxkwrq1GIDaVaRfet2fXB0odDbimrjCF5KjEHt5fJBiET4QxzWB+ov01cEiKJ
12EgUG0Zm4IzXw8gXOM46/jKxuu4rKOKk7pbgaOXExoanKDk+fGSuir1i1OqriLGKwdzCE8AgtTw
gGAeMUyysuDti9BxmdBvqVB3xktceuSeFMfJH8l2BoNuavecjHZwyw6eqm1aVKKs02ucLPtpGDaW
mKU/+76A8SC6Vdm+OPCUOSBDiidN1JOnUQ1uOVE8qXlzLvLgnqx7+rZndAgoISru9vwekMWKbspW
NUjL7viTO4J8+9u8DLez1cxKkNv9X7rOa8lRLdqyX0QEZuNeJSHv01XWC1Eu8Z6N+/oeUOee093R
/UJIpFKZkhCsvdacYyrKrmYKGUTjXhcFJby2HaGPRggZI6LAan8dd7j+p4lZ3kOZQycb85DN19gQ
SXQK5pqIo0r2HprzI4KwZ9GWZ7P9UCZxjvtro2ek902emPC7BBxrhknh4xw1GePHHyl6LGLfxZ6L
/W6MxzO9ldcKKmY+kV5TICbPUe9NT4z/v1J8sa6MTplb3fmEOpu0Ed/cYGI5lKZ/MBjN8Wmewtp+
1KHn7/pEu4dJsNOTgY+13gkjuUQ6RvgpwPgRe6pL5yL/Odf5aK33tDQ3uiACNVH2hHloarStOP8G
LvwrhzMMOEjk016mpbuMAgnqW1fCcnQakAEczPaDGYIHq+xH5fp70NsYIP2DLpqtlfL9BwDecm4e
02ZNPLGcSDcjP2d22GI/rX4wjvqsanGE/HmRvn4Y/ZxryRHY4prLizcgRrfGk4M0GzHczq5VqDeg
4NNvBgdIluNRszd9H29rezzimbjl4y2czD99/wKE/M5qdUV29nOEzRk5hwFzBp3tSiTncoTZgzUD
FT0qxZ9qbe3HBmQAky3cIR4NBA8L2K4qEg9L00ZxOs5NZG5AIczlMSv7A/P7DWDFp2mXSK7PsWBR
QN+bkYVg5LD1mbUg5qUm3tZYUko/2KE137pMVhxRfq/9bRzppI70hMaULLfJCO+R6SM27ZRwbanZ
Ls9twl3Mte23l8oFD62WLFUrfIRDSCiJetSFcR5ITxZMTejvfiBmeyNpiWgYihXfKIGwMcqB0Q2N
g36DReoqyVSv1IMPUYlnIuhCE/xduE+0BDcT/Hc2XCESOj3Xw63eflcDw7PKM5GzrrLmPx6Sm0Mu
1E+/f8xMSM3c1fGrr5+KdOeozUUlZAiV31mNijdyXJ6NVq6JWWI2OZ04IR8i1TmKNvuWavbvzg4+
xcCFFbR2WIfbFMDifP0bKnmcew1pQR6A2+5ti38mFBfNtJ85OS5D80JazYkUPjILSzC12pSuuw7f
T2rumxehNIfCMjeTMs6o1IPZp0+7xgta9Qd8/Z7ihK9W86nF00bpxoPeFgdVHemAtNuoIbLUbknw
7mAytocs81SftWXYrFHZ3FoSyUY81TSPt0pHQ113drU/HYfsETTdPhs+C8M9a1OxV9D9mtAXNTUl
ZcHykjTdVxSbtvGevtYT13YTUJV+ytO5dImJxwqKt0lYt6GPT6UZXQZi2zKHcNkehaIfXWLNgebe
XWsgILh811EWeR3EQkcn74bLZ0qHJNf3tGmuKGKfjLYPddg9S2W4l4i/HDXc288J+EGeXBTfhkVq
qIhLfVhuwTFXKdjGiCPP3ZVVdrGSmQwLqkTxL6Gi7YkYwgWX703sBUCZXhXNeddd484Q49kO1i2q
kqswYkauFrEbuRcr7SPL3AsJUPvJaI8QSzeKBjgjJhhN0e7lvF6u1a1vTvdUb2E5jVfMx28A7xF4
TyR+r1KlvduxeEVbcU5NarjUOIieVVDFF4xGldNsgd4cejt4EhtxiRxkZrp5mOqz0xH3oTg7Dbmb
6ldvbta+O/6vFN5oAFY0C5obcWcdppAM4GiagwOxh1PFUdCD6BUdicNdwnV//CDHaJ8gavez/LOM
zQ9mbo9M9d8IdXzOLpVhPlNG6iVjzTgW6idnyneXqs6s/A02gI1Fp9z1m09r8gnAlAetLfYs9fUC
I2lVPNRWOznhV5pjd0ddM5Xy3uTFLkKOaoXlRdNjr6z2ap9vQCbvAzd8kcxNAQ0doalxIiCNq7Kf
6I94lvodePFVl8KbJX1pfGiFte8rtNlx8HDIYkzG9For7rGJNKJzcBUMEBOL8cw8apWq+TPIw+95
aB8tSv35EFfj4HtqdYdESk/r7acEJzAYB6Vj1j4NJ8vtT2ma3h3bOjUsCofhTeXSKGEO5jwDXcJf
Ux4cy4pehO6TbLvG+b/R+Hq5lbY1bB9/RX2WsX5goJPK9xKuDkl5z95s9sCWTjMmpI/QLfPJC+JI
6KbCmFbwjtmftWNs27GE0UhPQOgnOaZ059sCHBlQxPCja6JvIjFe7MBecA2MQ26l/QoT6mTL6FI4
+oFMzzMzjEtn2mdV+EcwZYAHdyM2GXsgXgkzrYpFnVzkXLM8txp2hK0xIx3xNLa2te5i4AvJdJOB
eo/5GmMb4UBHd2JcgpB5InLIsih3qdUcGMi8SNU+BRiTTMe/JIruRfm4DayPwiKiJxx2bssS/0MT
08kfqp1KBa87KRiGiaDp8kqm90OykGWNt45j+nVWfHLH4WoATXHjXYT1SEx0P6LpxLjpXeH71s80
0irge0UJqOjUOQQYtClTBe1IzHuPN8m09vRwiHgyuIRGBDiQajO2KK2L8MDaV7G1u93264oM08qR
F63Jb1nCIdwEBMEHh8Iwfnd5e0Ls8ExoUzR41w1fXxeRem9c9WYbxhvEQc7T/Z9usDnBuuib0r1M
PHN4T1UBjWe6MRK6yKijD+eXqyqs9qj2vT4rHsrkvKG1fjLzuiNP345a8kyRBXQGMLIr5MBV1yZH
Je5ZuNNtxvXdjWBFE+MsyGJLEGbaGbV2I44W3Isum56aG99Yi19TwsyFHA5q/YPQk3Pni88RSgJA
zF92qxNuP+77zj8nudgbHaQA2rIdkUD9aB5j7UOR0L9JvJlfQGkw9wAXNGLNsLG8HQBAnGyRnWy9
ZN7hbGyl2glpc1nLz3HKNUGdXXffTNd84Mb/nHLlWySDO6lXHr3VcYcowaPdNQzUW4NXfkmThJXx
ZtN0M4ghqygmKk570UgNJOJdi+o30+WVhJEN+j8ijZV904XbwvijZF+NqDa+qt5Ig6TAMLdWlWwx
X5i0OhR7NwTVbvCbraZjCHV8z1dnh/W415jvJ49KFD+QCxwcpeAodNF8EXoG6svUT5yg7rrEkVBo
z4jcdTtxruS0sHi8Ip+jH6lsNd/ECavtwT7syWTA3M6lyJot9d05dsla0X4MlX+zk+zit8056SlW
xok1GYv6mgZKbshtpgzEYQch/5kpNjK4KZ1BV/Tf1srSDXHRz0OUXjo0/48uytK6WX66bGRTphst
JXUXkt7/1e6p/m38LL2WxIVu73d7W6Vr3OshrYAlmcIeSSHqeyYBoHdy2gpsSp/wQKw7xNfNkQbL
vuUWxCw3+fvAKMF4OEQBdEetQ/WSjCRpVEtgg9RyVizOcKQIr45tFFbHStJPUpuaSzOs+oOKiueo
zbS3ZVPGNvDSv/fpGcyF1f/83GcGjdhz2C+7xMyLk3bJo/97yLLzf3+e/55iaohsq5uUzPr53Via
P8vblBErvcrymDPy/IPCbj+M3I22qmJox2UTF2B6BFfItT1nhwSxnzFf1bK/t1KUkyt00BVwC+tD
zm9aO79Vyy05vxVKF5SH1KfUnDts/33KY95VHpO536nwY0bD6UAHpSOokSYD7+3yBLk+v6N/n2t+
auJTfhE80HoQmmkcVeUa4aF7qOe/OJlEnywPXW4t+6olFMWfGIXFKSsJnuK/Ryy3ln0x6oDx759Z
fjduoKi6agI2lLe/7fl4fLIXcfPVZb1VRmSQneKupni8dmWzK8dqK8dySzqs5+vtrm8JqEaM2X+1
rJMw0XrANtaKNFkfwPdvKi8zMy/Whp3spae2w5pgwNdqdH8q5cUHPEeaT3Cr43Hbw6nIui8kYndD
b1iV9V5BT1yd+wrJeB2/WngdRNQCY2hOWSy3Ab5k06YDlBy1IN3YXeyNCIIYgR2mzH7A5r4xnd0Z
h4hBKCxMPpj8DnDuVKrhySzyS1pjKGjznWKsAfV1DUX1CHhJAnIk+S+QwTFofC+eL0FJci1OfRns
U4WjkuTPslA30tZPfjxcE7t6pZ3yZSqETxenbkB+J+viBdnQURL82coSphX8iV0aRxvICKDtRjwP
YOx5P9Ko2DGIP5HpcS4oHlRADXrjHoXy6XfWA+b6qu9+z2/D5FuelRFZPZPIUnp0U+X5rb5JVGeL
6HHXO5LC+E+j1rswPtFf28di2hpV6El5NjuqRjXapPDEIA9tDC1YqxQnY5Ox7Ar2JZ68ktIjQdxa
YqNvSfSzKu+3plTbhAQqE4qPNLDXTyQiQFboRmdXQS2SGtkdbeIhAFqhHls5HTw9WpmtPe6CnsC9
+tVndZXEzbbAKhfyJ6CzH0bHusUGs/nyadjDKxmDe0hgr63oaNWnsMNY24bag3yT87xybFODN4m3
nOy8pAGEpWNnC0IQFQVox2EuIBmdTIy0RLux8IOJAuqwm3LF0HbAjPEKz+ISE9fnsEsYtKrEsk92
vsavtYZasUnyfBvy8jr4SbMglZHN3lI+GlUhWY+OmQxw471qzlNjjQLUYtMbkOSHbpNd4gNd5JUK
FCF1dNioKWdRYmGeoif1mpDpKPsdmd+s9MtojbXuULgPBL0S1AnywWrLLSjGfYmxWEnlJkLIRfwo
9k04b1nlYUglNbA4VVaPyVXf2NUDCxeacbyTjE8tHKI6GO8BysdMb6lGcCe8MoIEN0VQwqYzDgRu
eFXGChEYRW4SKuBfmRKGNp3MpL2D/PqMcux//LGYZIzItTGlmz+mguHHrLR3SK2CN2IDzlGnZBNx
SQlo6cnpR0W7yWb2RX5eopHnO1NQ6IsH8Ss9BCWEKeAyubQYQAcuACpBEyGlz1xvAoI5pWAurpAN
2JOZKyZg/e06GwaEwCMmcvsnize0Vgqe6vLdjmxPOsERa366KnWEoYCbW2WtcLLWELopcpglyHSP
ybG29U0cmJtkF/8eZ59PfdGJjUr9yStDXLvZxQkTL4bTnJo1PTn0soQiZMU5ChJyknUu0T1hm5BI
Lf/OPA46Gl8fh8Km50XEZ6Sce/AOuxDDMb5FnMkOSMiEA/OXwZOOdeCFdECNsj4arnsMY5VoGfIv
2gb/PcV3h0+ZfKrOnzbIjJPYs+Nq69b6fhjDdVaBwiCn1EQmkYBdUZhQNL25nVES9OU2XVbRIfij
yp8ZCRCYtJivt8QpHDJxDIZoo40xAxB1k9IJhUS2j2asTyL3RAId6pI6BGNT4H+NtZhZrnTOgH3l
fKZYVhE8TLdphCJGCoMvEs9mojxo4dlNRjCODgRUyijOxzH9ojT9AtfzxFO9d6qWoHidFl5DthUF
t3HSUwQotDHDLD2W4F8C+5sxhGDMFL5VRKv672ZWMsC3tyVDvRApL7FnaxOTNeknaws7tYNmpbDz
nbCVjcKpsnEF/gF95Sodpozs4LN4qVJ3xwqbRIYC1v8vWAJQxt2VBASnEUmDiFJW3tjTOMlOram+
hjMEQofaQGq6YJQqh+CoNS217s2PzYdmM42oypfGSkjLrJpTT7D16DAsPmV0rzCY78gF9pIJrVz0
XqjmVnFbr4zpfXPy9N1kr0kYTsBEg+ouSMabDe8dkBNlBPHipmsd5hNNGs65xRoj/86aKFIyxbNM
5zRiISWNYq3RECRTYZdx4k1Dg2PA2c2pAxEjn75XCV8kUNC+wX9cV4EFVTZ+AKE4RVZI20DddLpz
rWLDcyeXFqhgGVDuoTvQ6iPJkJAXC7qLxOyZ6QEdTO2hROYulPoB4etXSHzS+EK4LDwwex5Azbx3
4900Wi8jd0HwTpM9joK34dcvgREcNM4gSj1+K2X0NrSA9UXxjbiI70ZbH4GdHPLE+cZ4dk26EYUb
q495RYzjnW6dgZtCWyW8MKFfC1gtBZd0qzVPHWKnUrtPg3LQcnmJshfd7S5xNL6EbvepR+bvqWYV
VJhvNXQ8s0TOO03mOdTVZ6NY+FeASxClXLO6Mx641K9CxhQ2FEwdcauhsjaxHpaFdiFj+cXXzFvt
B5+Forwi9UUlJV8bkJsysveEp259DgQCATN73NgY/n0s8Sbn0BEBAtLClwnXv37vh+hUFQDOQJYW
eQGzOtn61eCx5Nz4NMyLmstlHO5gJpUOl26hbOqC5q7mnsZYBTNNnPV4IKn5aPX8mA8/0mPGzgjN
64czGYfOPgS432owewn6+HDkYtHFsCzEhdPh/LXfZiEIhfFOH2xtMFIJhnGvSPtmMogMogR1lnLA
v36sCpom1oVe51ut6+fctU95qR37PlrJ2LnGoX+qVcZhZUyYtw+B5vvgu8exiA+RLg+OQ3Mx4Gpn
OF5NO7yn8Z3ELpXkOVa+94a6ghYHuTDc+BbVBasemZBKK37hslp1ZOwG5S/pvIzF3dbeMyp0csZX
Ddm3KJHqb5b2qk13iDOIE9DdjNMmpcESn3z7UXRfk7hXeyW8S/kHhMSKtSYMAwgV8tXod41OAATH
Pbjkd0NB0nQY3zV/xQWzfsUenZoH9Q/wnlvxjVTTqdw0aHrVtftT/HA/OKeQyoR47VpeyUY7iNXw
iiaAIqPiY2PQ/kIWbCZgl2wls49VCHPiCwQrCCsXzCR4gLUV11zv+vae2FA3ZJeIEzzY4FooBD+g
+tZeZdK/RD1sFUXNOccU7ZNWcXU0hwzzhqU1qwjbK5OcOYSxdXQoYgjco9GWmFhw2WhVmO8BwBEN
M99NoxjSTs4/JVL1HEhpw51SX8wsgKlsd9WvKpRUXr4BQWEc4BcLrVBAcTodX4bW682SJK4+uGRu
L9HM63q7EYpJkZpH9jZOKG2TOskZSjihv006o8D0iZ8qHxioi3G4mzaJNB0I+V0cJDlnPSV+dyf9
nKr03PopdDynA/QN2LR7SwDFe5ygtbMbYgErSPUEoo0jLPx3o2B41TONNYs/IsO2oDBG5kTcDUq3
y7IvybOGPO6p3kEUrs5KiHGnqPTxu56Uh2bKOJAG7ZUE7+Sx6GoAg70uuxKt3OB99fkaMahW57id
WhINHKGL5UqonHR6l9dlI8Ikoi+FVEg7W2VQnPE/jtc6DqYrnIYRG6xPF6US35ddTIVZwmbRlUAI
4zYpNHDnT2b5tFhPsnZN+PIH07itZnuSSm26wV5HglGrDC9w+5BmMk+DGIQ0c/7NZVPGPyJNNx5+
YhIiM6oujFKnPvt22pyXW6ZSn60hvVZWoh2XZ0aEQpdBk7VnqeUfBc7Ri2wrpoFFiMWCuvEiIsrs
2RapmAncCNDna50Pt5MFvC53sk89KvutUhbxo1QVf132jNltaLtA9KjgOjfj0bWTYsRS24gp7pRN
P5Lwh7BG5bNSp2mrwuzZQ7Dx31A7nFI4tGGWlU8VDsWlFuSRpDAuP7KMAXkf/UHNMlOggS9P3Cr6
+kJH3hJ0qtyHOgDVZvnQvLDIIl0unrJfveM/hW5SxDka0APRHZUaNFnc0bOvcNTcE4NvltIw4Wnm
uzB9YOao4u7b8To02+aa0vtZURUmm0yI8RtEJPrWfdWfbRnGHwrRenWiX/I6hXoSpAShSFCiQR/0
ZB/Z8QmrpqZJ67esTGzpsY/0c+oz3pNa5ITBgmJvrcc4mQmEQ+WuAmkHjdaVJ82O42vh980GFkPk
tb2KeiYa7ijPjS8Dbp5gDPN7CEd63ArfrShWjuRWl9nGbiyoZKbyxSDlEpiV8bvok0tBDFpfS5pa
2d5uw/Di5HV4mSp1VWYpA38sS9kmlslNqV1zF7XE2ZhWZW9S2JM/QQNOrPUY8uuJtxwmlQURNU5f
MI7zLR/cepWMOQwf4QaXRNXNbfSk5194LsLtc003HohNTS5zFX63RC0Phl0nRBT2pIdAQNonRcqf
d8ARt3jl7+TXMA7tjLe+T8eXeeLdGJncDaJkoEs7yhKF+Ao1fUcryf5htZW/ysfMIM4bdOdyZAf7
OHaQVze68UaPvM/6Z2AUHpntOoRycsYj33yvMf5dAxdylm/35juoLcRTHTG3rgCaCRHF4WJN8EEm
aowbUuteg9yH6V3Q3XTD/rVlArQCFVISeDl1r1SYdzRG5tUdle4VmAO+osIOaAiQ0mlFg38Kngkn
kHBVxvnFDsL+x6CRIaUSv/1m5EzR6nzgApQSVyWF4BoTcAQ36p7ot/h3MR+RjVT7u9UgMDPLIln7
OoGVRZkEr0JFO5wMnfVbsFqg8x3+rGsuUxncHUpDuOSq3wNxg3R4VII8uuTDDJZq1OZlyngVOgKN
1jbxshZmc8OnYF5wIeP6kM2tCJL2JjOi7ch9m+CX5YPnonij11pDP4BAhVpmtgSTuYcAA4WxFDmz
k1TJ7nBhHSZ3IwjD2f60bNRAA1pmteN6dBCGGYShLZ9T7MbFC1wH1uG2Q9RxajMwhAyWTKibnSoL
L9jXMHQC7XwEKF2CUqbnePnLtt4RNK7qxXcibtY2yC9sJuRyuDOrPTHG4NL3AyLdacTB65Kv3bRh
t3L03HhtQSH4BECcl41Qc6BeiNK3WQRN2Z+tn8Swxo9+0j+KoQ/2Uwx+v5tnoapkeBcNGAr1hopi
cUBiUE42dcuymrP5t6o3xYewg2JTRrZ2M4Om3zvp9u8ZQG99/KeTiT2yC4sTzR60C1Jc42kaNnpN
C3NxFqVaMLHoyLbObC5adi2bztH2aaaqZ9v0k2Mu5C+MbVTbDGipNKNjnnMepHNyMtDxE7E5Vv5p
JHph4xtSrjsnBa5qk5mzYcJCVaIPCWLWiKRvi6iZegIrxiHVfqRRgEopi3/HUnx20vrx17+dwW9c
18IKXxzFGi6Gad4taOsvy4YTebDGHansW+SG+9CC6jCmyV1VBZpT6Dsb2zKbJ82qXTYm4mqkIUrC
WIu3hT4WwLORdlAFTsKzoo5lDlALd+8KWKsmkLeNa/UMzRYPpwbIcVM5+Qjth43WG7SBTIxV5fjP
rkFqOIZ66nAqPkI8xvq7CT5vQ5hqdiHcxTrzd60NHhmXIayv7dGRKnH3XatLuWOOU+36oBi/oxKq
EI+S9aN4HGJ6fgTZhQOWZK0YRY1ZD+lFZbp/Cfo8vSx3l1tMTxSUlvr+v10Sq8kGW6yYHQTaeRCS
tKVW/LNRjDn8LCQrVhH2KFd2M+tfB60aj+QybWrbyc/lvNGUxtmZivNYdlk4I/7uX279s0/fkYqV
HYHfcZ3M0wBRjLPJDLO6oFAizoCIu4rRNPdbpcDdkvoIw4CStFXd3JKJ+fCycV1O7V1R00H6n13L
I+x5f8Hjl/0G0UeHvoC/1pEY/FICVUgis38s94h4QaJD+uu2l2n0dKyfWaZXN4cV5GgUKJjmDVc/
sXaJtPy7j4TT6ubziA67/gYnc7FPS0qOUs+o7+B6fEY6DR3UC/nd6nLrVrlkcILytj/hR0Il7rI/
Vq2InQzV6tyNNZo8MNu3wK7PCHPsfa3T7tIoJZ9NoqnPfi6onbLtjgRRaU8jLPKZIBAkjCYD2mcI
41gmTfQ/LbNKz0bSX8JcM+4k9ZBfUHWgGGAwX4NB93CM+o/WoHaUTtwd7JBp1rIvdNLyXLojCC7K
2ESr2NQGX2KVrEPHkgSeDYEOVswqh0usx+84CcS2Er5HfU9PBNn7ph/mwGYh3rthaF77qQ2YS7Ua
5ksyk116Iyc7qkmcUjvwMT4Z7lE8PepAbd/cSWR78UsnxwA4dKrf6tEmB7KrxYcaO99gr05HknTg
mRItsiVHOdmiSDLeXD/69260EcWQXe2M/JGMAJfF2+pqLpDLwPjrCFWj/E+s0c2eJh8rVZi96imz
upWTkPyJ31ACEJac4llIo6Z2EuTwkEFZTtM6odh5D0TPeknVw12HDo8KNiOxh+Ni1us0F8A9xZaW
WUMnk4IhNfLpLQMKhu991WMw/kW0y5rFofgCCXojPX34RD89rV2QMI+yl0yZZdwd01LmF1+4/EkZ
P5PMKj4Kgzakk+bENM13k4aYO/hLR8QYIOSnVn/TpzuBk9Pr4vXmTij0d3KN/UcKz3vH8KuAvlOH
79EYX9K5E4QB2T5GJIs8kT42q8FgRc7oGu2D88II2p5hmMuTuYD7wOvuWNlVczig6el5Xl6Vqk73
fWT52DsIjxhVNdnDIIAxizrda1w3ek45jdNQgsAMC1e5OGX5onSOfjcUs38rawDqy4spnEsLK/cg
JfVsPeTlR1vlym7qk8pTrIaXm3xHakvQ4Ejb1VZVCncrT/SbNl3QYMEJc5nn2HpWXKvWya/LrSAg
lLt3kTjGbQe3QZeoP/WaFBCud3sg8gNxNbmOZlBWp6rMSTkOkCQDAoe8Me8j66cEZdphOKrjl6IJ
qtN/GwdLwd+7WkVmsJJlSFjnh5SyJkW8DMS2z2BM70pSFTw1wyOT98T0ropI3zqh05+Wq0JQKP2R
dI9zMV8jgL6X+koZtVs/BNne9E3zVGk9c5+CzmcjMJHa8z6trPGpqCJ5tf2XxY/f5rUGMF3rr342
aKdEOY5UYnsdaNFOEuf7Ie2JmXMT/nSEp1QgmOnJFjutzo23Uu8yr+h55PJpp4yB16GCtNoimQ3h
Ka2TovtnYzkpGTZ15gmmBgopgg0av6YETWoYQVlheZG0682WiOkqo7H27hatEr+WupodzEnkuJ+i
+NoZJLjinnlMWtw8KlVE1/b/2DW59cEuOSI6q7gKom8fsZL4D8Oegr0YgpTQaPYtG974V5JsagYT
IvWiefGUzBtiSiGoJqhNQGEZZNxN6qkiSysloPsSjegAa+faM4i9sDgY/u4eEzTjUqI1jOnvjFbh
1zCny2GHz5ZrfTGBipCESqz6Pu+B4badh6GkemFy93QcBkuaQ2unmM+PNXEwq74U4WVo7D9pWKUf
TKEyGMhRdleM2X5h+xHNwejPhE5lL2w9esAcwVWlRcWPkqi2BAPS4Ca3pnezV18hBhqLQoxAzSBG
bVY6aj3JNWW+/4t9KO0GybdiALDJUpd8Xrtg0pUQTUSMtSBzFK2sOod+sTisieTi2yepZexGt343
TCqxuuc/p9Y9aZhI6WZP1ZHpTfSNJBrPyavplfNxj4hM/WryJP7G7wHjUAKTVK+UyL8hNJ48g7VX
LQIuN4mF1BDi/x/4YBwRPefXk2UZjw6QK8M87lH8QPxKrR8LZIdMOtqsuGp2USMiMruh7yz7Khvf
XF5HT9C3ah1kzzCU3Ussw36jDpOzXe5OgLWRCYUPVgMuxJePkniPHQPsDkG/EXwmqXiI1pZPK3Sq
W2waRF/ZTnvCb9EwJYFPJGLa+MsbuWzGscs3rnDGVdLQgF6WgD6cFUxoisMUBJIu3dl5sewatJr0
YbA/zME/BENY7kkQ5Ad0kKDuhAXegsSf7sutuCpV4jQi9lXBt9AqrL3N6upYVNiLijAVF6eO/iAn
f23SbvxOSHK4mVqNr5yfsUwBALBxipxkModcxwWiwkUgYn5eKTWJ40+r1VD2zBmfvdqcl3uDqaF1
k4G9NroeeKgEulIZJJGAYO9wz0BMqSZZ752xq9doqbiQm35w1mGfnU2HXK9et++mCB0Qr/YO1nJz
WXYtGwAmaMVL6ES+n5vnuprIu5RYkMIxOYdTAc+u6539EFf9HF+QkY6q9jTJE67USRa/y9ydWxNA
tSlpb3XRNA+RMSjIM83F0Dz6mzpo5mjNzPdMtTQfqUuwblORq2kIOqqa2+vfc1pD8WjZf3q9W8cD
jCJtLMOnGaMNL7PkK+hm7UrRf+87Hcaqlcs3K6Uy9MGC3lnm9dgUdNi5uBxjWea7oe0EtXKf7wrM
gX9vTfO+cP5pMJji8v99XFGsG2XS9thNjA+tnp503PIHgEzmiQBC1kEiIhb45YTzfIo2QalNL0VG
2vNyK/x33/LT/x5XWI15hM0JlXd+yDQ/wd9bYxc/RTdiBwy/GojnrJR0tfPGmi57OYcUEs7EqSIi
TkTmgrBxYZ4WkgxTA5PQYOel10rG4WiWNjKl0IZKMhK9ximnNBCUSt8xUHRZ5QuesKmo6wu5ehxx
8zG23LXnu+2M+kHuQMmaRMOm8/FNhHM8pSL5d+MakRxI8/FbYL7U0jEP1WzUUygiks3QFf1JGQJV
Eo4Mo3dcCFfLZqCbXdPaI9ItPeZT9LX0ErEIV3bSoHWku5gQMIENyEw9QALbvy29VGcGaOTkakB+
+g66hnRb/t2XbGgmL3Qy40IWuYQg05OomjnymsJB8UzZq69lJYlhKBz/R4001/fDF0Y2xVur4ast
I9N/qbWaurNgWCqdxDw1aoE8i/PiSwh3GR9o273ro/We3pTMDIDe58WRaBK5We72Fa+6q1vtOuDD
fNFN80L/OtwORZTs2zGetp1GaFCZwMvXdN/jmj6+9aOVn2uXrnyQueVnVofuKrbkxEDI1UjCDjG5
pqZFjPUwbSdNI+Gk7azzRLO0WwkVj4JKNLHRggcy500FiG3VFgkWgbKxL0QtyK1M9TLcCmLdb0Ey
MBU0IfVLixMbZ+o5w1ktqPpxbPxtaNakqwY6TWWjS9FyzE1p4eN5yWuF6/rcsTbHgNWqmzADD9Nx
12tMFP7p7Im4p9RkyheZLmfcud3XT4bvdWTSCGutt42+KXrSGYGZVCdehuusl5t1ISAuEr9AWIKl
R/gY6CCzImrOaHbe8l6qu2XXsvmvs6wbodyiDw5WMHT6ahUZiXqKexs7OGnJJ8D3LvlMNI+6arXs
WR6wbFAWj9CHE8aEUybOBgM2Boz/i6szW2qcCZftEylCs0q3kmeMmTFwo2BqjaWpND/9WeLfO3bE
uXEA3U2DLZeq8stcaaU0QsC130SFpEfElWtUWq4f+kJY57/Px5hzhcTNvYjeOfi6f+nY9fMuHQvz
llVOBIj0zjbOLcqS6XCDQOO1T7l6jZKoT8I4M8p7PvtPxHKS5u+zfJLqYRay21FyaG+0eUB4gXz3
nxIPHkDu2kzkO7Uei/oEFf7vT9s/JtD6p/99Sl0Ycep42Psr4Im8Fbzcrr6T63f/+5LS6tAusvru
77M/+sb6tzK6V+axXR4qO88uicFUbIz75D2PwBoxerU5Mfj9m5w2UMDU/ZSbX0VsOriD9YGxtaYz
Gu9gVSei3MzmrL/azUAizR8N3kHrnyJ8Bx6BAgKh4ykrtfQtWlzOZJp4BodY3YFkRjn/+7rLP8LR
h3Adb/97kjQKhrd/n//9wGI2PKz96AiNTpw/i7X//Yt/nys93YJQ1Ni66u757wGu0v989H9fa61k
o4MU2i2Y3rAV2Ph7WpuNo0G8SX00vdwZ8RxO6WSix4BpGmckhor5le6ZCWlqxE+/3OsGenKppwFJ
4FcKAfYiNeqt1vsUuC1HKo3kNraToO9GLBrUS9oGjcg5FR05+i+s/2/2l0w/O2hpUXtTUSgkqVHF
lEQ5Vmvc91qfBnZLDMqfFBR8AYi0th4KWrcDJynPVk/VbZk1V81if1tHh1VQx2LDEQ+Pk69Zd9z6
SZyye2cRNor6k2iVOuumyVCpoW83A4qn1T1DxAqhBPuuH0UMr5MHYbPcAC5iQkWERseEW/kS52b+
SVLmkUHyzoyWiiFkTRowW/UPnO94bid/PEuTXKQU5aPjY3WJU+fWwVPIy8V8Jq06zlvZcIhcdJgE
lV6KFx3uF+828ZTI6ZxkqBY09YKdxR+cstQEbeO/R1UL49V4WdeSvR75G9lVV3cCVjTk5YPD5edY
dijzL1XG91Pcf60vaWZZ7CKrtf4NVxETwDh461zez6OLljEv3iUbNbIfvXmehc+QlQBsTmTPz6LX
ZaBzufTvmLERG8knNohu8mU2wxvr2VrNOj2Qja720jI2PfPrxjZ/rcT90aq3Kqa7TjY9GcXmsY0y
8lYqRN77Gav+p9GKc91ysPQXEhGCWgT+p51LTaig+kFBqMVEH+8ohfCBwqM0mY5pbSxG3Db2xnyl
YWgk2ahTPI1FFq6R54h5eNEuez0fMTy3aifd4rFarKeodC9oZlnool01DcGvbkqfm9a8pv4Ubw17
Pg0eNmqKIxMc2+69WWrU0FFHbIF6zMZ+l476ncimO+jid0WlcFVRtyTQamfSBZh1yFqIVyZwcHg/
1eD/1rbjYMQhaU7qy/BoZU0sxqeEF/rY+hIaWUgA6I01a6STc0rnjFoEZtTObAK7QzNVd0hGnw7t
7BvcldzmjJgeueInNgEENl18jz7W47pptkk2vNWOuJq+hsLmFDeMkum3EdnRqLuTxsq6zSSlFzlH
tmn1o9WRH9R9H29qtAAo44dU1Pu4cak9j7lRLrpxU+l3DX1cW3su9v4k4YhQnNaPqdzTq9AFg1M9
sN84pxE6X9tRGOXldJ+o1rklE0kpCeysTbZhK9qt3pUBzn5T33dG8ew7KXRiBV0CiS10KlvcxMsI
ycgl3UlFWjBSDU80F1+VCy7Q4VqvaDt3p/i3pqwe2/SGu0eNQiZZ2ZiJAK068V6uWTw4tKjmURcp
NWE5rHkY2fi86I+ShLZxxhB7LzLQB16KMlqc+dFYftYJYI4hs+5iLPptciKr/pC13neRUquTLv6t
MfGdSyS1cvnx8bDhsCCRDL5/rxDUdz1e4cBtt1bOkXImyWgSYZ6Mw+wQNpsa3QhnrO6NvIvq2Aor
T121pP0VDFxXzMOIn5EqozJcDO1Xc7W3EhNKFeOJctvTjFjWt6d+cm8qpzyCS6FpqKOjGOORG7Sl
/e7krIaFOX/FIrIIJuoUR0tspUbC0dyzLdyIusYvt3DD9eN9inbF7hdhcsmHvZXRc2S7HYvqrJ6a
oruyefolePjoJdEPO989TY7c8QnG25PZcQhqaUT5Ih/1mHfZi0aaqx3+IV9yxtIcA6sJwZIs2VgV
VhtTw7EUx0R/84yZslWt4w710bd9vhtrXhS9MYM2NfgFk4WUYv5lS/U5+xBCCFU7vYZRyajpoIGi
7Q0FbhHbOAJL3Vftj+NJIyxl+hDZya5j9aU0wN/kiZh3pkvrqd11Z0ZXn70H/lckN2UzF7s5x2o4
ACxc8p+47pheu+pq5VaPRGD9AoZwKNc59NNMWtJvD/GyGLeDnJ6SQREkhgozWge64WUw0yS/zbwM
RhBoAd1ruWMTPQXopoXF2kifRsmNn2MDhF9huYAeS+dXm+YrTnb0UoO/IaC3QVwU1E1Gd7Lsj0vP
ZjVmnD7g59DGZRshPFEaXlz8Srz3FlQVhn0wv42T5Tm4DCE2BAh/z0bE96x8A4hrEYU6aAKRmT+G
gSkrIexurnJ5k00vUYVraaTfF/88KY4Yhyc4r843rVBYBt6JoWWvu3jfjktnJIzkF4rOqezp1orf
7mYW/XPvhipnkjhZ9UtTzjHRqGxveN28dYW/tiGk3wIE/VZLAsgwdKLR/+D15o9Q+HUFCxAR5Smc
4TUF3L9fNdHdtYb4F8vIpq5IQnZyLBqVI8sgJDrc08b5b0QoFzbLZlLIN7Yar1w9/c602ocZv5+x
6DoZ9f7XRMUMa5q7Ji2vab8usGIWOPmYNp0w1NOJE11KvJdFi9PUqE6aO0BGbecNofBfs9Do2agk
t3+N0jG1LUrCVxE10hv2A3cj1UgTkKKmKTmUqQ+bqXyQ98YraD0ZUvgNJLDrv3RFK4mK5nM7Zndx
T2DYE5TRcpot0l3vQwzEq9VejJJKJFki+hfuo6cl/aXsabieUWADsG5kkYnMQoCa8MMLTMAO6C72
Pbh1sH2AEIlhFS9FeTFdgupZPi3Idv3zgCHiiFlrXGx+Br+8rRVtqUOLTJCkmMucxb9yeQIntQ6m
aXphB1Jtk6X6Ne/TbIMdkzFsPXJuoG85n5MFezWYiI526rIUSdB50YRzXoln1JoNnV7JxSuabyqK
FdgVH++bWi7ZH/h6fWCYQxPfOuDM8lZdoCkJ9rwXfSq/RzW1z7FzAU2lZ0BuDl2HaJFJ7RvQlYyr
HvGNgnlwjmmYNhZnXN3nGNUlGSeHfGcs9Q91ffW92RnUhWYV1hqIAqoqNwzkU2bIPHlDiiUW/Jab
9J/+ZDOpaV2GlNu0G8eLSRPs1nJnFtya0uM/DMZa3wZGv6VO8kQj2b30WI9FXRxyjN6pJXeqdoq9
6yQZXBns/H3UPba4WwhgVfmO6G8UTFXxVbBymw74JBqLD47t6Xu9Xb5U0vwKGlVhzJD8rX1jZSSR
/swTE+E96RrMewWXM1AtlXgzLSQ+Rvfxk+Mcwe8IQlynnBdbdO62NgsMsujrY6w9N5koUMMb9gD9
T4HFgT5VUKsJ0DVHvU9K+2kxjce1VYa2gCjmZendcEx9jbv3JDjXUANAMGG6ZqngBuBTCW4N6X2n
rH/Q1ApveM/9VRVUy87PUxOfYMtdfsSuPKQuejsLhA0Jx/PNQ8nJJpolJUOCjXqh72SdPsWNthcx
JIqK3mUIaF6Y6mQHh6FcTjNmcFxFoIsr3Q6NhinIEuNN4loHWMdvjLOd0teFGeIivkF7ie2idRU0
Oky0tR6JrZqSDy0dV/c1/VRL4GnjcJHZcpnrWm01DQMCm40aCO6urvnewLE/Bf9uWCb9RAHs/VST
Wi6bh6Uyf3R2aN3ifTq18ePa+l1NFolI9K6e2AU71B5hrj5jmVsVYwqtVWkn8M9PDHIOCfLFpsok
5p6Ypj7a9cTBj8SrR8NQyHbt3urYmi5u/UOtKOF0v4VNgs6R7IToT34PNsmQ0acjtSUYtX9zukRb
XXV3ANGrNbjAjjSi7aUZvOHFJoY6ZvO1RDaBwAwcuW8+6yQZNtFwaydOuaNm2ML7sTc0jMnOhBhO
7fSBgtsqtEwmByZCP0UyaHRmPe80N7qzVctAgbdWoK1DTrdiP+8AuEuqB7/uphud+iuqVbkFi+EK
L2E3xy7MpRywVetQR6Zc/Jzl9Eo957xyPhZkBAMzpGvIgBqJa+I0Z9CP1pYeOkrE52YiPUHQ1+D/
pnFCBI51dEc6sthTser4YTmpKOw5LoZNIV7TbdmhR5CMiPF53DgJ/2XdM5Lo7YIgmwd5eTDQSL2W
nIejdH9r2tzn4BqR0XUXMpop8IpckagYjk6FQ7lyWGRZIskDQILqLOqxNHLiw8CxDOz5muLBTuvN
QD6aMj1XukXDKb1MdebeEHCVJ0lxWaClKjutbsi4WtCJWK63In5hmgg7NSdVKqr6MCUOrYq2ovcT
IR0UAweLvNzqTeZxhgbXq/fNLqptC8yPfpct6e3imd6h9OQYoNPt2p5AN1omdkQ6n/OBbb+nN/XR
JM8WdA5iHd6E84hVHZX71h0rbPKKVUz66WZmXXvgXo1DF/YIJYsgYBTiIXPfMRgaQsEemvWREtoE
dhjecT+B2YYz1Avb+0GHSMhpt2IuyWGPS69/YMXBnqJOoqVUyDDZXcnuAMcCDnEffQAAnEzny0Ah
CvVuau+XBQCt68LrdyvznQMKkPyCPG/VRDtcQlRa9S3H/a78VPoybeecjX8vUQ4t+2gWjk8QDZaU
8plAFVlzPzn1jz0CkKp9qs0m0i+SyY6G56twXYPG0fWy0FDNp26qg04zSTgBYtDW/Vk5dsVGh8to
CPfTZgHbDbF9k09FaDhtvtc192LVWnOyMPKOJv8KopLLT0SDDdO7IPf0Q4qfl322G2S9p4fQQvaG
JDgwGvFbzCBnQ1882qwurzCQn73Bvjj9WgSZ3qDzOnsXtTGgebkKC78iOaYb16JYAdwOBjw/o1et
WndF0Kson8BLbFEkKTDGa1jRuaW/Mlt8alJRbuGzkDBY1iZHC2d1/C+bvdsIomvS+RYHFBvhiH2d
4Vg14TQD/zakvXRRt5ol/4kpIyAs2eSiObzhRL/DldVu2aZ6gemxZvKOJNCQJwST4oR1+BDpXDDV
YP/C3TjOLSOEeu6YVfAWHgaYLQNMpIq3PVW7lhk4ejyG+sTQDeGZsY0JoMwpHhzSFGpyMBB64qcw
uVHG3p2qbVBu4ljFPlmrGofh5BGXWu5KWzx6ZXEmq1ZCGMZz5NHc6ItXVnvbZTKVqZ5xpMVVadj+
bYQ1I8ovvW9exai7DEzTMyPEYz43BBqVjSXM/BaR903ZMy+idpN6dP51osFGX158SvtChBneTBjW
iXHQZ2D3YRlFXx6eNIB0gJRH47de/7uYVHfQpcV7rkN21BVLaM/4nr2Y8Sm8mSx29M8xBp/raTxm
LufSoQPnyDH+s0i7p7Gd9wpHHENVNumcNfa2cl+VpJVW9DbvCfCAPollYfXawbTdCg2CjKDwPmpP
5jTFz0fPm0DhSyLJvp1ifJneZILK5MmKKWsHILqszVtRUOWnKxpc8+hfrMnDbFjy8e8hY56wj3Ec
hn+fKk5aZHUowV5mnw7kyNhLCpo43hOqAwsS72I5GLT/SbzKM+iZzJnxvLKSEp5fOTsTfIEiOSUy
v2t02R27IbmrEukfoNg916u5NNe+8bpzVOIegUbORCLKDsVSL2HXTT6HQMpNNelLUPPeDkTcsvEt
/Vp7tXYpZ264qR6f9ZnwnqYTTPehfg2zk2+VQSYr9hnxG3F7JqesB5B8++PgeO9ufQZJ82aXS7QR
taTFqOuOTFKei1R+TwhSQzc9AZeuD3CMaUYvxyQYy/TJR4Xd+jCplrHeQynhXjaxGUFgfpe2fCqs
5sZR1E338KT7hKlA5ck7zesuYlzeBk/s3SK72D4AmKwlO2kJwoR5iU2G/S/rVPNG1eM9IK6NXbxS
91XeLkTfLY1e0hmHJXceH0tWeyoUMNmU2UUxgQbzPEguYvDUxkiIKwxkjXrPClvojIso2WH3kv4l
+um0ksOwHm8jXvxGEVaJyhU0hVZnerByiqvLED2LCH4k5nTXVNVHbeafWuvcaNijdnQ7QqnnJ8Ew
G9fxnllZBMHXtjb66GETgeNveUMZ0jd9bUzCjaYF5rfCFAp7ES1OPkms+jfe5IHR4PKGe+A1N167
dLv1l+o96exMBLPIkA/SzCIG9tlXS4kHJvWihUw6pm9TCerGMNjLgl+0yepbRN1STjLUfjDcGc9C
J06b0Q6OyPC4WukKhTPJKVMm4MlHbJlbloBTJuUKqquSTazBROxN1iSTkEhXdzZRwoTcoQ4Ent5c
rk97+BiIIee1wjlmuJ99FH9yOH5KVX+bV/1FjWVIHSNJwxLE9GIMV4qYP3oI/0FdoiGMbXw0nfhp
iNUxs+fvhWqjTTOal5ibKUvpQMcXTDI6UQYRP1vgIfVSe5YOdxNtTT+O1mOW30HIT4I24oic05xu
VYCVkzsSrDcqdbZpVDLut75w3EO2QDvbDozg8hxpyDA/uerBgPrDSTXFEbvTFFJTcpnTfez18Q61
vN6kgkSn6syfJk12sBVPjCFQRgta+ehuGxqLUtQh/p0zBAm95UQQ80L3ksphW9JHLQr7Brv4k585
G3IpaCb28DA27RceyhN2Uj0Yyso/mOh+ZaRuDZ0k+ZplFdj0cWyzDDej/8poYBeP6lvV7NTTtjlz
/aDJx2etZa6qOuM9WaKCtJwfCK7Utr8Y5nAUS0qCL+PZbo0RszABVH1MgfNyZx4650uv57dGTIfR
KrCtt1c5nwpAn6jJM57s+DZiZXET98lxzNdOB+Taq9fYjT7rn3m2niaa49lOne0I/CPvEd69FvxX
bzgvSXo/Z3axA/zz3AgJsVoRHWjmN6irUMTIdUJRQNONO9w5xrnnyWrsbfNLo+cDaLf7vmI9KNfj
oc3QQnDLmVruThEEByZg9LniVFxjM7FjP1fOwtPQiWXrrBdIRlByaoy3jAP3xuuNB6AvXjCnLUjz
RuOJsF4hjn/Y723r7tIpwR3L9i0wq+HdaUCq5SRCjZsu4v7jI9+uvDgOqcTZKbJ8TkfjOuXXnpa8
JnpwzDwK7rPW3quYPsrEn17AIx/LBV2YGBFVd0Qv65lTJ+sBBtiMQ6HWvTo6d7Eknb8SPGU7h/np
1pjH8zLDJZ0dIgHobhgD2R219mdttRS3eHW4kE7l/T3d9LnzWpOOxMF5y5lzCPq2vNCA+g9T0y6b
80/XnC8QJD/EvaIRtLOmOx3BvxEa79qYs/csNLg5FbiVuf8c5vQHNdOBa1j/LL7kmiG3RtLkEFvz
x8RCu194jmnwLqflhxmxxzkCIbK0msNgredvxfiWWj2DsWhxTtKfnM6sjaZBerajlmGODZrIRcws
EXjNklqZeY60oNYlWM8dUjyXDe18TmGxAS28dBtVPk+dNVa7uRzBMzXfRs1ONWGdSWb/UIzLV6IN
JJecdKdiToGyvDQo5jgnv6danIwS0yvKAGxr0JQVry4SEgTJmdMywbL0BW3horw9nNzcHzHuC6hq
ajZRmtAFfIF2omORI7fXvzkZTEGgia3KuRPCdUSC2Nsafs+hgAvYz8do6C3uGES1aWPl7qJddZn8
SFaF0Lf8N6+y2c8rAI8V4d54SCmEdkFTOMcapfFgdf0d3boDYz/lcQSLi72xbRqT8GZL3Lj5jler
aYmOR94Ld3fFipyUJsGO7GSL6a0wAQOgDdgrY2asWQXjGqPdMUsQJcngSeIDc8pOj/1zUyfWFhIj
yzlbuc70T7ywRBRu1VrDRmO3k6QIs9apdEpqbYTGVfC3tmQ33BKmsMKzHHiuZgWe/wja+a0fsgig
BIOQ0XnwdX3YxNHwqPdVueul/xLZ4wu2UfIk5YiVKLmxTOcuNZgI6Pjl2Lp0Qe7YZ3pbbg0v2pAS
Jdm+sHWPcNbsZfrYaPqzZdUJfnv/PR7YpEB3uF0yeZuiIAZe6jyo3HwSfaCUKkNJZn9HJwm5O2oL
qsS3wUIuHzSYhbBVuVi7b1Ttd4IOD2OC0mhIsm6z5n771Q+Ws7cSAY6jMF+LtJ2tlnXHCuxEr2gd
agky+olzKjueLl++tBXeEdrJ7yxi0pqsj5xz3nRfqqBiixQOTsuxvBgPloPw7+vZHu0AQ6nTbYRj
AvvMGaZg1TTYEYYpFqVNZhqPAHH90IQwP3bl0c3AaPgUfpWl/gnRCs6ztzrFWaLcAsE0MpaHlE6d
kK0uBBkBstBpf5lEwOXIrX99mpDCAvWSwHPqWmbCtTb7W/qMQAG3QAFmD3sknrEMF1S0lXP3xBsK
AklifdmJejc5C940ID/KBbON0Hbkzli48NFpDYuwTZiVwRNxA9qG6ffA57Gz1E2Vdm9VxoQ5nqKw
y52r0/S31GFzEyKpFiSTvHVGm1pdTMpR3QBG8TilRY160adT5k4fTL72g2Ich2RekCD05/RfYacI
W0k9Uv0lLwykzvE0Po9QTNgYrHSlDP6dbn62iBiUGB201IOSSNY9bEqy43Z2wyQrDVq2wqIrmT3U
0Utje5S9gBo1Wqarra0B0h/qD92qTohrj3ObsYw076DQ4Y4P8f1Kol3I4DHqmzfZBG+DBJ5vniJJ
man0KCpzbqMx43cWoe7EsEol848oQX0ta86cDZmYBMiha01BVuXHfnI+GaGJ1r9NjaYI3bxpAF8M
Tegl8ZcpyhcON9x7NWLAybDHMDeGnvTvMvBMezGOXx4Kuhtn9/E01Uevv2eWsoTLOtJyCBsiGVCj
PI0vkQNP1q3W7VahbtototavB6WQUzYdX27Bgsh8hoVnYVgJuNJsuHzc5honGf1cjv0wIrkQeP80
xbTx/T4sxDBdFqektNacvt3YWALf5bAcueUr27LXnG2M63Mi8In/Yv52RxKU2J0jr7yVwt01GMhw
U2DKSLwF5aX8QhK/FNYLsZk4FEzpA854/wa7PZtS7ru+Aj9rUmKdNFg7cxwKS9bfOVq1r7L07Gbk
WMuZl7vLb9GffmruQQGyPtmIa7kM4thLiIu6LrGSxFQxIj+3SFFhpWuHOkP4VIKFI2EE7gP1GKFm
oXm5N0OBJWHsP7glp7iU28DkdrqMWH+U3T6jtzsHx1FY+PL+HP1EyygeJHKm2z1ztnaJGz5SurNC
F2HASO6B5dOYjZJgIPHmwWSiVhpo2OD2Ft6HYwqLyQLXAprAjz1gKzkc/0FdbQ1fUUGgH2m2SM+8
rXqCchubi0ao4daTzY5bkLnjQLZZJSRbMTaq4uFmSfByCmtC5db9R5XoR7rTi0Pr9y+m2fCuMtkP
cAb9xY//LBYMCG4fwx7JuEt0MQ6aQnBNdAgwwxVkNdsBl7dpAvmdXBnVHPhFQD0d27nbc9zEXDVt
WzaYbGSTK/1PbqC7bH5tPJ8d3MCgTHPa0aQLCDXJ3gc/KbEQlPE6gf8QPekaVHjL7+5dXvSlqK+c
fCnsWYbTmInfeNbHoKMEQ0LeCYqqepr9s6Fml4ITjMzCLw4DWYJ05mmcPJF+ZLTDB6xSfZg3bCu7
sdwhs1URvRrTwU5tkC49WkV8GXrvzFrFwpkPlIZoN8ZcvGa0EQdGfWVn1h8LfXzTR9xjJMq9/Kat
12LkqEfYI60bATJsix6+Npi1NE13HiTJwBjztYWGPUcqkOCWkvNP0DXa0fH9vbmMzraIVyxrXz/0
kTy3pU4lFSoWPBlOxFgdhi7nF6HnlWGtWlDjvN9K0DpYl262Tfr+oROKb8YxC29PYVj9pl7wCTuI
+3uKwJ5ABUOTSTVsEtiOpF49LtgWw8GWz/qQHsfYQgcFp9Isv3YD4jQrXjqZf/ep+d4J3myi0F4S
hSy7dNOHHTsfvgm4NRtdaAczzjFVjYHlFIdvu9UAbWvtpqhNyOTU9skZvRP1neM1O3qOZD6Vxzud
4ynn+HdUokOuj6/IRIFX876Ji+d0aT/mT70dEdm0Tebu9cozmLmrI9t8j8Yp1EMQV9i8BQHFBjMb
vAlGzFsvJrAHImQ3ggCp5gc8RFcjNr+ruX9eFtTK0ileWz977pQiNSsCzgxyyk4jt+lZ9y5LU7zr
BSYkxyiA7E2gyOv6haAAQwB7Lzpp7x3aVhYmbb2bentnHm/s1NoaRGD2QC/PmqV9x2450Z1AURdT
SNaJkdzkqnwSJ8VBPXJe3vQtoHcBUH+MQMdGHSQkg80/ZF4MI4XcMPq879J62zbuZ2l5R9Nv/jVF
dRHKmwIlGTf5R4NDdVg3Gfy53IWixZi1prqniacjucx7NtfwvmnI0fX6ju0MPKgOXQbXMuIdd+WR
1i5bgcnzpcWUdzmnEtBp1lymmfcSATNU1hTWQvzm4xkOMgPN3QfTz86ZMivQ1PuBOxrjbLBlHVn7
yLK/ay3/yV37ZwZpl3ake1yk5u46TmQevMx86DQ0mrUoQOHjDmjcYC5vLBs5Yeh2u3lTDK4Vdkpe
2ZnAscJmiKjZAxsvqMAt1x+YFidvIne++C8QONizJAscIOmQ5uApUBUpLU+cWzuBWbJPbaMJm4my
gpioIjXCBmvvYOBryT4toeirSW1IV+24Mct+2w4l/WULUQcNzDXgGMKKTGXY6m+Mbr43+xJilzV+
LHn1nNIr8kU4LzlQXYpqQwkuSy7dr4Bsl5J10AM3ZOu8JKUx3hIbisOx8M9VMV0t3br0uvteFfrG
i8x/OQX0RFh7L1Rx2OOH2Rju4H9GYKLXfZMB4UiVN36TvBDSIlTP/aFIvnUzHznVv2EN/zEtxAXM
OJ+ymK/TyB5SJdw2hBFTX1ADywMOJgtO3a2NKRBzA8jd17ExHl1b0zmXJ9AaOXVFcQWqy5jWLsnG
COHT8DZA8gqryLFCikVf9Rn2nM1o3uzIEOAmjpgKdS3LSJc3L0NLkMXgPtcw+Rj0z7Kdj/Hiq61r
LXdTx9hQT+gJxspRQVwrd4oqsY2bYc1PsXLD7XpdkqLe6c3Ub3Tf63dku7+LgTuSZjP31DhppQBG
FwNwaTI8Y5/a6B3fMMr0B5tfAOaPlR6Fj3RsspuxD1Ez60Qrlrd6gmsVm+jmbEF+wDqxPHDumAwL
M9Gw6bGMhMuAQ0GPP5sCsV9vxNdicJgFcvcwNOxye+d2mOBvVd0yID0xByIJYn8sSMlRmcJpcZHb
09xkP9FdXWm23CcZhFMRRdjIzjUwxHLnKDVtlMvBKFeA8xD1HD2z6fjhGD/PlBWb4wpQQZsOW3DD
YW32373mRZfW/qgUKrpregXbkuWX1aS7ZXa1UxMwdeTdVPvX84e8zj0505gh9BAbVmAnHgfLemeU
GBQEsJN5nR74ytDPc8pOtBAPCb2lB8suOQ3PY711ugJ0uTHuiaW1u0Zzc74u5KHj/rwVUf4xmDFl
IDJCYwXMacNweqzyPYjtKTWXIIo8DCnpvezUT9foFYFtsNOzN7/6E8T0yUZjy2wgcjER395MVr9O
3R0Y0QKKAOesswnLcV+HuJ+WNrlKC7+3NegJZSH6mcP7RBQxQ40sWP3nPGP46J81LTMCf/DfOw+I
WTFM/zoxI8ZyUWnkEvQarRL6aAi3BSh4Zx2mxm44E9jpzsDoz7VtrDdacg4Z+LyyzSskgv7MactI
qgrz02qbiMmV1F1/dqFEmQzqtzV9PLt2bE6Zst8LwB4I8e2tbRdHikBftIxRjWntaLRcBU6wco5p
uGFiZHd1B0DbRAyJcc/tF2gZAbktFqR4N61DGHymTJjajlyqd7Vddtj6yLFRuOYBTVx/mHVGqBgt
j07eRQ8m2RfM7JDJ3BJAu984m9LARzjNyGtE9uhEY83MeGKqpU7OZK6ZfgOrCJKcWyWX0GJE/DJ6
6QRyZBLmoTqYtQ+qqZieS0P/qUw92huC+gxgaDP3S567vmITudDhBfqI6l0tY5ytPApsU04ASmP3
dmNySeZpVm5tNTen1oZ8+vfw96lbt/Xai/co0JHhTVsMvZ21Yue/D0lutbjUK2w8AwECYna4Utth
5nGJBXnNyOHwrroKe6I6Y5DTdllskmZdv/T3gHWcI5vt3Lg9tn97rcv5v4dkLcbJ/tpx6LU+EHsN
+xUdSgIaMOjfRysi9P8+rVbQlQWnmTvgJE8179D8vw/1lTY6rw+RjJh+E7zklAoa9e9BS//3o79P
xQpOpSezA2J31CruN7UEHsjmmQ//HiiDoN/Dru7tFXibr908GTe3ANGS0tp1lvr30EVl+99HUviD
sf37IiE7hZF3/UuFYTb8QPOHXN90beKOsMin/3mw7ZRD9Xi2ZKIR9DG//QLAocdPyDHDCD1EMTYI
PtDISNNbfgh34KUqJtqmmIzYskJtVZgeo5EhVuuCpDLHheKA9Zn5+4X/PmKrw5PQZXe65oA1IBK6
xAVQuFNObPuEo3XnOtONXF/dwX5pFaaxJMaJN7uhZ1U1DP/cAgsQ24xpKEeEjn8zajzrekrzxf+9
Mn+v1t+DWl+3qKPSAfMRFT4ff9dBOtv+tjfsj0zhwy9vtF87RouYeJJc42nGyrqRVcN8jrO4Zfwg
iP7SXaeRNSfo2vFdFq1XJ/BT5Lqalfqc/X/Pi834jNrYw99z9d8fM9/mpuX4bAKbbmIWv0J6W92B
H/f34UgtdBE0clRUJ7rf/31twKfz3x/3fx/GjVud/h5GubKfGxdjwR9NOPU6kfMmWy/Y9TJ1zMWj
4i2/moqD538X0/9/Xf1dXFEu/x9dZ7bcqLJ13SciIunh1up7yXJbN0TZVUXfdwlP/w/QPrvO+SL+
G0Ig2ZYlSDLXmnNMbw3B7sg90is/5lOy6VSQtznEF1VGEYKrYOcjcNjMH6kzE3jnD1v+e2k8ro9/
d7M6RaqKCMPia01BBeznR7k/Urar6DMijKAkWtbV/rER7j+P5k+MbgLt3ooOflA24z5h4rQfZIyO
adrEptIgEWRKkqGLYcUNlLAry/DWTBvaCu3CgZCzNmyPdeNgEEVYZtwnwTUFN3eI+HK1MqKRTVk3
LCmNGHK0sVK61pUeknnsw2HfpLq+aN2gQc0E7qWaN9T3A9rR57+vV9GpPWlNVO/mH5+f0AKHeIiM
MsH8U/MTxRA222gkUlkNVf1g6u7VE757LW2NNi2F4TTjEEloqGpsoK+6nXaX+RWBV7lXQ29/IAOf
IpT+85NpCyvcLxitBy1ZFpSdb6bi+Der7MWKklDzONar0r8pTkbMS5lraL3ZnTfE4cqDDn9m/qn5
57Ee1ZeBm0T776seL8VjlBVpew7S8OqI3DpEZWtcSbbEmIAtmnVyZFyD6diAD3qV0vRejkYSwMZh
Js5AWH3OL/n7Ois8QIBULvMv6kcWx5wA4wrNB/pdeQ0LU3v8kfkFuHAMUhJHFnD4JBkF+XPCLJyN
kviEpyKYRBcQoIkXuUetPbRWiSCv6ikxY/NqKO2+HD39OEw/y/huXhUyABYpZtzNfGzecPs1meJQ
CPh7TB2i5DjNB4ew9HaylH+oRYa3wo6Ha1GsJHWvmwNx00J+dwZnq10ta7hHscgOTRPo1/lQO9AV
tEmJWipIPeZD85MRyvWdpbEYmI/NG1cfar7s/z6ilKz5fJZUhkY8zt+XZn0N3amQ9PCnl8xPRCZZ
VI1lvP/96/NxmEZPcWUTYvLvu3KZfFGSpi8/v2KY3nzaNNW6tRTwQIVdXqEuZ47pXYppUznwag2S
57oRA5Dj9+ZVzW3zKhiRF7k1lEgPOQb+ybzCOJcTqZRO2HRs3riQIg5T+DXoiL+nV6SYydkyXBpu
h57C1FNctvZKGYGUlh3pkMjlX6UVRQeJep6uMOKB1qY/LJmJwvbur015N4LxXjXM10dbLjH9/ayb
WLmW0yarZLAONC+YSufedX5C5OQtazayHRMdLY4GmcQnKbvd/JLHsco7lKz5r4+9SFFv5Fwces3Q
NuSBB9tCIWgDu/F4RhbwNObEz0ydrjDvj35l/uSO9VbXRGx5LLMiGaK8r2mnx2cTLcaTVNRw6dY9
OebVagzVl6jT3Ke8pBcrVee10LxtDTC19njDjBpPZmU9WTZKkto99fiTBpxujfR/FS6sxrCww2Wd
W08lGTt16rnrMGl+eX27i1QMY2XoVU+tFldPbp58y5iQUVy9mSZ/W2UiAIHv/Eyn6mV1xId7xU/D
VfWt7odEfyDe5oo+MVSb+5HJesGvOaVy/PIV8ki59g8DGo4Sky4P543VOIL5XW8ri/mhMe3Pz5hJ
DloI8nMTX8ZaMmzML3CTyPvntfN+oSYqUFN+qvr3kZeNw35Mf5FPQtzY/OT/ee3jmfknnKgmHT0V
u1JRoK7/ffXjj7ZQqFHTTL+b/+YtKRpvPf/cf/3y+dnHGxsBN9hNRFzx9JYobOpP1aAZy8Hx/vO2
51f/1699/GCkN8WyKkK8T9NP/n2/6t///fEn//7HbhBVWHbd77+H/usf+7+flCkGZ2uQFoZWm+/g
789I6GALzHeANAd5L00z2oByNwtD3vKi6J6VULpbf/DsJ9IIJsaugWQVnlu00yO1ezZEX9w6qjHT
znwksiu5KZygI5gTIyW96p2ddOgSakaQ09C1w6HI+6s+bFrCOt6kpVRnxPQEAkfSfjaSjiLE5JM9
mGM10AWKB5NmaEjVVGcZPlQu0iNev1SMsXueH/kZ+l26z9EBfXtFld1t10JX6meLFR7lLcAzLDRU
ll2Z1d1dVKRTvHeVqNiwCqKMVad3FyNS0s38U/NGSbNlXBs7p4SQahF/d9QMujOube7NuIuPJtfy
U6k6JMGYJvXtDD1YYBAo1Lly3JVAJ+Y90hNGGghoTbIao5oPfOASwuheZ0OGyXl6pJBcv+vpF3n0
9hyX9lL7nBDWdQfvqRL5NOEKRYspDwsGt87hR+H1n0HKP+9kLPCFQC5amLV3QBJCFKBW2W9pZm9w
r5JWF0rCnXr9RMvVX0DXsT8dnT4xfeD0bMSWclMy96Ons/BZFs451ZI3z/GGH0aEDIj2xt1lWXBI
TK2g0li4Z/QPGJVy5Y2Srn0rx6G88MP4VBKKOKwHKLOZ44fmp9iAvFJ/txmBBsUIn10lIxE7ayeo
rQrawZn81grN2FOeEHVHgExJ+aSJgVe2B3M+B5KQ1j2nIcVELO8Xk1nptqCsB9QnWM/vEiLOYtQ0
onHacatIhTo+JS/UsjWWjkx4LwWogqlJ1598gkn31iD8hZGqv2IzG67UfOVjU8ZU5ohM3/Sy/gMN
q9LRq0t7awtKMBmh2d44tIDLcV/YyrAphaSPb9sR+N66wZ+AEEhBb+8SLXX+u1Gm3aqvr2meLNoJ
Y9YALMGNEtJamHarRhicUa68AsGkqFC8Jqlv/MHt9AqTov6gCQq/PSuatReSiJBbGygNdr0IpIOJ
nDDao4Z9/6kZaNMS3IPtXmUldvAs3Ts0Xes9HsXGV5T1yjGIh0JflsjYnkZDLZ7NCUWHzPu18hT3
VtJj4RJC0qe0FmTPUqrYHCLmlp7nmFBrENR2kZPutdTrTxQgarx03hrNQLNDKVS884HBvSZIUTO4
bxaxAXMN+XevJOWt1otvZ4iDd6iKcoksOrq0HkI7s6ANphfyO0TjQCQBgJXA0tZGX5QUzwGu9gGV
RK2mP2ComGHCmjrIELfupddZZ8Uj0zYx7c7HwJ7s3aIkKmPshx8h9w2jbj57F8B9wgRvHTOjYkwJ
AqpmFUFJmNB6goeu/7VJqovvFM7BcKlNptKAaDsNI2XIFZaN4ppYUXHqSv+ZCAGCIQVtrsOgAxXX
SYO9EIxs72kSh+sOqtObEua3OESMDO3RAzXUfqiGar23RpEti1LTL1VjEj7gx7AdNEC0hdceq0iy
CqYFtCbWmdhoPTDvTpD7Jxw7eG6GXeYGn7qXTJaeZKCZUxpyPtYK/aQ2MCbWzDmdm68gNjYxIEu8
DUdXp25lmI629x1iwZMJcRN4v+m7OOfGYIoCIilgJmTbDfwxivWG0ph3z6yqlYMUf83azj4WQfiN
1jvfY8IDzaIEXNCgEX860kOOSenjplcoblnU+z9ED9Ah93QKlVZ6CAruisISP0nwxfmlBM2tM+7F
6HDaGkmM2MSue1Z3fGtYRjD9qtYu0uNmGhSZ1zbdqxp7AxN/53sgXYNIU7VFXMPVa+UkynPLinfz
FT10WrXFfNY9yYmrqaXwClJ4tDm9+uUQThM40VU3Z+IN5GlHmbTz0CNNuzg/zDOrgoubePYpVPzi
lWGae0zHJNb2xQ4QNO8zM+/1aBt33Sv/EFSUGbF6rCeugWnCylaLLjuV06497QYilAsMFsQS5VZ4
BpOEqSuM028z28TNUH0NExo1QG9Xqpb7ifr7PJNrIVUvFCCxd4UPnxKVYEhrs/wP+pVJ/IcQ/yk0
I2oIWNaOntuG66Cr1bs7xjpxwX678GpJ+NhECyykHlKod3NOU3ZDNIcHQRYbGHMub0VdqKJaOKY5
ESOFHW48IX/pjoXxsqrp8xrWlALLXRsiR0KkfG/EJ+uTW1pZrQRvYaHaVX4GMiHXdojgGH697Lt7
2IB0KYQLDJy9oKb9qfj4n3tOo7CK74/xPQLGvoOx5gPytJrP0ixOthFDoY/p/2ZZx3/Nmb/gekRr
O4/A6bx1e6Ineiqjj9EQ0wZq7US/jQP9D51QtVWN1fHm6/axxKL6Rk4Z1qoUR+68i7NHeUJdCRUr
4sqdh8HSANKZuNouCnPnTKJuug2GIMVb0R3xoolPcBkuf8WwLmNi0gvQazNGTTmaLxmeB3rWU7l3
cj9Y2j+PFH+QC8x/IFgnhJQDM2lbWbQnoqGgST8fJK3qPRTBJiZdrzfrdq2KgFmvlOoi8LFYB5md
rWq9TV8yZMLQga1fvUMukOoX6gpFRXMt0CuhRNFe5z1RuvSQ14pUxWufVunRMqlI5hPGpVHw8fQa
7uceKeBltIYFmq/ho6lQaiKSLnahIYJ7JGwCWIdoHUmxMboaGfh8R1VYsnY59Yn5mFEXgAX7obp1
ceCuq4FMEAVMYV+m32pnveRGn+wNoinWmcBIU1YWBEvL0q/zBnIMUSIUm1BNcSyQGBkcsprnSZkw
dHurqUG1GKIWp7xKLl7QJURmYMxeyekt91aOxDBhIoW/Ub3qPqZ7zhnrlzWAouz87yZ+TVrABLnq
BF+tTgSqOob5szZKcw/xBW/gfMf06DuQ6OZWN+il7nr+z+ZdVcAQbWwXRCmiUsEa8q4H+rtp4O7J
YC9vFCC1N1t1KDihV16EXCovZAE3TW/dw8rsXvijv7Sm8o69QtRyGIdO99zHIZkovlOfChcXWlYo
9ourEfXQhFl5IcwWTa/dPmeZ2180VuWvqlE/d+YgL/MX3Hj9c66O1aFMyivI2vDa+jFTnc5Ovr2A
yqiRqZ+aFeBvc8Ps4AteUSkAaAkbB/nU0khQGM3Ixuvag68n6ldjs3YPFKdD0mFlH14BR146ebxV
qjr7qLnr2wYzg9hNxc1O1GdD99IPbiLuJi2TtW6hCguROBJoV69yg2E2zIrDaObrXvEIXsy7785C
F9R0cK6yrCclrfSNs8D+SE0GH2JY1s+DyH64LgU+xAzQIL08PsMwfqP0ob4ArgxeQC8p046F9+oC
0Qg+cHJAbdjcuzJrL2h8InQI176qkt9lcvMwHf3W+DVMtzXnFYrp0jL6ybIUFu9+KAgXSV06TtNu
zSwAfERDz6vEBms2Jaiw0o2Plj0Se5jg83wMO6HhWvRuYOUXKvncRcRaZN6dNzM/n/xLzJdOZYH6
BAvdVNI+KYXr7EdmiT5idVgW0zGyQbm7cKM9dZWGVymOFahJFfmReNCXzgAJ90lR7nBZ7Av+V/b0
dnhNDDs52JQWri3Oj72qjl+UMvHSFBV86ulWN9/vaAamkAQLHCjc+Ioqqg966b8KkbXHtJ8UutOt
Sfvf3b/PKsGJOc6fTkbyuR6daqeOdHgKNHVU06HrzaehLQWN/kgl3DcM7aOljCSZhdpZK2hb5fMt
vQ4KbpXWkK90gxpYWg3RmxeRDg3zI2psJKGiDqjDIYHozCg/62OhMX9tNeak1L2f4hys0wNdJ3Ik
95UjOioHjFMqjbaPuBu6JUpbsdOn3c43t2R3j89ZfCFeyL5kJqsQ1ofDR9rHV259Bb1Zad4NTX+X
iNFw8Pm/UeiXCELBktVhlSNJhnpSzdSyJoZDUdMr7Aa7+AxFDN9E795NU3P2aUDTPJVZuZJ20zH5
zZUT5fMNkIfqZkUE3tfZ2ifB7RyWNgQqa6yZU7AwRI+Kbt0A/KnmvnqyBR11JfOjl4BhikAeZw1i
VCxkTZgX7RD266gQCwvK101JOe/mDzZvA0SypE4sLCyySz+v5MlWiC6hwvSFcAA9sf1Dibzf/z5Q
FPlVmqVxnH/ToIr3TMj8MI9fNeorbL+JOMWx4eO4xzNFsEYDm6Dof6BTZhR+jsE6LlFiA/ByKsb1
qHqpiviFhToRvtOh3qZUVpo6XpPpSVkXLTwabKTzs5Hj/CRJIVkXPjLVeCIgpgKxRa+69nGESfJK
mtdqPm5Ogzwka/ex6/vmu6BsQOW5JUMSwen8Kmc08lUOKJOyZlOuq9Ak1rkzPnwgq7/SkWW/Ot2A
Se6qMhO5BububWil5nfext9RqsafdKypHfZVsEyiwdjJqEI/4ru40NvunGh8FHSG1ga587jaAKi7
snW/OvJKI8O+x07gfHe9u0oVO0MKBxrZ06L2t6sAwYga84Mkh4LAMAStlDWYEPf+prGUCCtj2x8n
+BO0KBrXCdoE0EElcR/wbkCmAVpkYy+ByPqsI73ipX/XQp3Cm+3UF1dp0cJXhkPFMa9PeQFuI1BL
hwRaW1tPRLkEFGUQq+qLa/WfZMirp4FEkJcB4sGCNbu3FXaxHjm3ofnitrIkp2dcS+tNxArLcCO6
ezEGo3SM0dubBstbUyd+aX4JOeRnWpw+msZa2yelDO64jZmCWsNt3gM7gn/FoZrZkVUzHzJKN7gb
8o8/vciJxXitRw1B9H+Wp/wLoFtVFfjvtFodkT+vCxNFcRIX5FLpFpOs3LN+UkClKzEx/oTtWCul
snA4TrtDiR7IgYUap1n8Gdj5S0sOhP/kA6dhgvfHzf0P/CHH0XPlMY3z+FXOFZZEqyvmW62Fhx+o
7+PCSjrnJEsC5RiFvY+6/QrCVn1nKsjCm6/Yjcvwq2mVS5dmzaun6WJbFu1L31k46soMzeKYiEuW
BmLRSH0ZN4l5hxBg8o3wdnwhFVYxqbYYyb+74p2C+M9pB45l7fgNjjAwCz+t8jsqWQQABFPXBbc8
HOpx+GYE/UJp1NPIzB2VILE2CP/1k6PTmyBIl/wiZAmw1oIJqUCGyUjkWdj5GaJlH4aW8MNtlyIK
hxNqE6VTyJOXk3nVtIW7TqRinwvFoZajaa9FZWEDMBjrFXvSPKVVe8X9hODQ9mn/4uynH4DSKS61
DfNeeVWYq1+l28VbmZHaIwrdWHm+w2TDbDtu78oW59tE8hu7Rmzl2H0XlsVC2h81kNHzXyJPbmV4
PqkWYeMFW53TDVwUXnnpBQRH61n+Af8k73SE0nWzThkKOEXN/Kw2vU7HuLkLtWh2UMDMtZNH1p7K
kIE4rq5vnZgYF+ZkAx3v+FrrFRQyBQaNWT8/NgDfMdVq4IB6o6zWebQ0QmInuiZsnueNTAoCJONm
3ARZ8uXHafXsxwnUJb34DSbq8WA64scQS0ct9JDT58OaRWK+FThJ3/N+mzsu6y8HPodf0JxQKx5J
zqm8bC51ZeeXLk4bKFye+Or5P7ZkpRKqFvnHGTxLgAZ0MUsbIRy04Rl0yIm8vmBK2qMgpfBRgfSu
1EuIvMzqPOX8qJ42hUiWcFzQQnTQyFi3Bv0atdyGSKgJbK3X1BVljkej93ePrwLv87AKfdgjTczU
xUnVI+dtsuuZjUA9ZPbrt1dqBcOtTrP8efrPcF74vbC+pwe5M9jfftxTT4NUKNvuxbLEVH9sjI1e
2O5boA87UWe/ujHSr6rapJvahQSU1KmzeNAyFZ/7j50Vl7JGyTBDO/XChRqWmofgG3GlPKMEROk/
+cUfp08mklMZKgqpAsW5DdR4kQB9PUABdg+hj8twTqMpPHCObeIGB8jx6Dgy9Ddx3wEEUXOyNGUV
E7LpDcNV/E5KZgS0q8inLYW6nU+DYQCmgMAoWCGyoe5BZWTeqHBv0HLj7NIzeML0d9a+LuNnfZq7
e36FT7jh3qaZGgFSw9KfoJlaWjmbEKrSOiH05ASqD2k22m43KQP+Lh+NRJRCF+QWxKb3u+n/YMwK
fmUKMqyiRob1yBCJ0O1WOILTZRtH+ZbUo5tUefbvm9NTivcEvD6GAciBQiz6kJpTXHf1AcQk63oz
DL8c9aArKPOqGA5oI8JnPLjqMz3ypWv26dlx5Eubdt1LoIfdS0z0EPzlu+fq1T7PWQ0RQpEwA9W1
+qUS3PlUC4NKGLRoJKfLiHa5SkcMeJNRT8JwY9/lkijAEqNBW6cMFQJ5r++04vz4x/RWDza4G23U
Xq7clMhcNomL4C+KMW3kieVsjGnqTjWkJAE8NU4NAT7I7XIrPol+W9lQUUH+mVstMZX3VmKaYumy
G8qJftwmgGD+58k4d3/qo3DOM0a2YvpxKlEMz4DLpKeKiiLpaHdNtcjBeoFEStByDiIhj8DXrvM3
HYFgbUQc0HSrtOEQ5GW/VyMWpzLsf89XTqbTY4qibFf7jnsqjciBQOPECLLajybNlS2RW3jNPeXa
ggb4TBiUcNUG7hUPlrYxFP1atMG41KdlfimI+nQ92sDaRNAuKbrOUHkmsZBX5qELkimJBra7rxUq
xq408UJl7VjuKI9ndTsxGahYdP2EE+GIH9+C1OaMxVi+VGxjOEjfx3kY4zqnID/+dKhUPbUjqnXF
STAeN5pyMJpiXDmuVl6BWvIV4rcIseQAJM5zlfHQiX//fRCvAk+j0xgXH5EX+6vCGDGOu+KXzMJh
FSET2FG/Lxni0nZLiah+nlfv0RSqNGo1BKKWOhpES+RaQNafEgwaX5ofrl29N/5wju1dK8k3FpC8
lemmwwnflf9Uq4nzk8k2kTf4jg6BUxhbZhQ53WiXFiN3PNVAl+k27eYx/oACJNggNds3m2TPSMTj
D88iEsGQMVVVT3o07QV+fMPUKQK6xEVkGgYn3b03FeaJfiokUH9tUVMOu2IqjpCQsaxKMBBxNQKe
1DiP7TC9zYN9Gfq3vFbNM6FdkyW4Sr8j+VsIUf8s0JEv4UIvOukNEAuZSfUq529BPAyIpHo5X1sA
yZrnPiElVbXDFuENOrwJdMxyQ1smfTSSd6gQHEkQumGGVBMGEdBch49lm+p6HinsaSzrxxGDO/Lb
R1jMKOUfwbh4M4T8LhPY30AB+4UXDBsw/8x3lDx5b923LnXGLbwMyJ+aJ/e5hq2tyQbtBPAA96HS
v6bWqL4jNlKXhuOXZwibLTSr8tSiWcI3Aj4Px3pZAb/yvYXsrRF7W/5igYj/U6lf1OvMNTzTfCVB
4J4oqi/NKXVJFkN60js0pj2pRfOmHmz3QOWXTF9zAaIgvNRm+v34lINSO83zgVpHv9o3ACKoAP1i
Xq4s8lZOLPJOPQ5WQnqeT+AIXPR9qHEPmuaYHX33U40sXggAMkWhiGtHnsI+7oyDNXRUr/Mi7O9w
8E2Uqml1SrGXPhGhM1xtAQowJXA7txP7lxPoiLMKCRk99SBY+MXdI+UQdxRIyQEtFYoumLxq1S1w
X/tE7kC60bDVbGSGyXXsE4INMxzCDob5dmjEvgkkjF5QTVjtJCNm2WzmUTXyIYVp5nhyw1oFj2Mj
/vZ1ODvO6N5HAlfQpPd3xXLDzXwWVUYr97HdI4ekA3x+3FdzRsqTjGlCAJZyz6NS/HKZlzNZ7sFF
ZjXl+9Tc2wRo3eNcu8/ZP2aO1zFx41vlJrdIp1kT2LV7ffzCKqQ64ofVWiWadBlaVM8obugr06oo
yjYRDZziRxT6B8dX211mG/6JypWOSpfJCiaxp9iK6kvrWPKpaT1MQuQB2RfHHUeKpW9FW5JIMOaW
vQThQR9tmkw5PeMXMxhSAa0UKIkXFCpVXBtbcFm+B11OgE0YDktQJ+KTtep3ZNBLzRNIUVj9nh2v
dlm0QSJO2nAvVbNH7IXXLi/DFu8ajyK9++dR8O+jEbGJFLnx+v9/bQ+KHu8YLq2KAUmOObSAKdyA
LpKCNZh68xxqQCkZJqJzrzN9I9tU2+Hlz9eaIeLPkBAxfLzdV9ZqiOs7QzmVjk7+SA2CjbqM7qnx
jyaJd5FkZYpu/Jbpif9h2eh5A/yBJ/LwvDWFwpOHcX2HeI7eadqOZ7OBPh7XUfNiBPkkBAFnNShE
nVJAWGeTVmqe988bwIu0S6iOQmP59sqcbzYh6ceMYD8YCshhdCssbmv8LoMhSPWadDiBSPoVNdVq
FU/BPsw21WM5Fv3OKnWn3ASRWQJ3htOeTmvMtIUP1VQjrvu0gAcbUmAZNIpE9IG1p4C1JJBUXEMq
yNp9kmY4urCivHUD6mesK/5m3oUBhZCJ7z1k9UqIlgcx2qZtLPQh/Ip9pr+O8usRW4AJqtraudZT
9sdDOGBUOpi94x0Kb2r6o1Gf+WbC0fPT/GjeeBRJCTcnMywojXCl6UDx9NEQew1L7PwvzpshfaNt
ln9E6niwp/uWjqA5g2P8ZYCRGnxADutM642l6HTuoF6yEwSX4a33tUM3bebjdfpPilwW6NaaiOKR
giuNW84gyeKD02oOaJun717Rfsia4GcTjoYZG8kV95YJzrjFvRb7OBA0uBEBXbTcc9Hn5Fa+zSgW
H2WJjjxWsBqA2SJ3YbrRzIOFDNy3xzvVK2KeyAl0IDYgzm2r6DCYKfdLSRW8SjQIXWxw16mHuijE
KgGjD3Q3Nm8KFjz668pb4BMOCrwbAvm0i5fSW9LONlfS0yQGrlDHFjeiTNs+uj5A8nchunIAKzUs
IHvuWRFcFRKXnAJMamB95lQH/io4DG4JvNEfsxBBA5+NoQRoViCL9CaNGBnFwLST7OwottMXxTGD
ZTAkKNQbEt5C16iXWe3clD6R3//7wGfqNCqBdzTItKDhi/FyLk5pGu6DSdF9ti06Ab5ID11lTQp+
FZaZKXCWKHNfvQ3qcKP71fBR4S04PAbJUksep5UtdPRfkeD8yLxAPs66bOzloqmwZ8k0OciySF8z
PihWvIZNdIFzI8Jjql/QrbbLMtr6BZaJIDBYfBAV+hTiwVxnjiwuc41SyUP1rOY07eJ6Z6DpWM3C
EiZ5K71ylDePJfQuAuy+AJ2XQ6pSKbNTD/R24JVYR5WZtYxs+10dmdPPXRydyfg1rC1Yb24vV+a0
GwdiL+rc3CejXq+c78yGJqxP0yfbVbTniDi8MtN3o8LhIVCrO+3CrYwK/d2ts2EfUFlEPfVNaIl3
0OopoI+sIx7iNwTHHFLVIEmSClKSkynRovablR7lZJbg8iaW3gFJlAnHX1tZ2Jy8gjp1TT3Jn+ZJ
oA/bnVLSSmQRAqREm9CqWoDrH6TWnu5ffhYh/g06vD3l3FAjBlcZ1tQYKdBnzkrpadFiOqVU9sg/
00OGQYV+TjFm+kXDk8R8axpHpr7zY10eFKmNeyPKXvw2luumFSyBSj0lYifzl6jr+Y6amrb+IPRg
Ky33aJY18xFCIYspKcXk3DoxaByyOsohNOuhh/8Yfo0OvgsiRTesCb3VXufdKrC1VQLGwKvKwlsA
9jhm9OW3KAvLTVbX4kR18J9HnOT/PMpOUodG6SoxfV2B6gSrxKdhKvgWp03mlhCmkkmiFZbZkViT
4pKU8YsQ8YRmawbc74HXr/rpjoktF2ycIB338QmVvGhhq+gjgK4oS8MNgmPW+warkTyseJ9RfDKm
Sd58u08Cau9Fgb23BZASG2p7xwGcT8qtiMvi2VSdDTW2ePp0Hh9RFhhHo+sPXZF8DNGgXBJHqd9i
cze3e1CPtWftMHr1L7UNPWwDCIno4OfqAq/qkiRLCB9KLmBMpOFPJ43vVre2CzX4MisW/4jH00Mv
Y/2GI3mDfpxuFJN2oRvnAmwvy49w1CluxfGLotFdM9MG/1trd/nGVnVjR562hzcztBbNtFIo28zZ
1l6K53Ke8dHuP0GhKDeNqTG56CLltS2aBXZLqrtjRcPJtfikuS9aMjD2KCOQi0kqK7DJ+hI3aiy+
JrJV4K98WxNfUZt9ziqORu/1O9EKjqmcHovB3O0pyHuZcnSxxbo4ZWtIR24X6M+uazVb5uLRlnVd
RuGHBlCnEGzptXKpZou5a02yY3qdH2UQ8hx11YwW8+2Y+0pRscSm/Gee/bB4xVFvvmnCAF+UGuiz
XKriIA1ahvF1R9bUq++ov9Gp7nyde0FSXSGKUsPTM86ueVXbOmGz95OoXjXMOnYYY0rshvFmloqo
VF0X1LE3zC+SZ5XIgUVoJcNnNMbPje1TC44G5hRxu6L17u5QMcQbqWHEjVx6nG4/rQco8qzn62S+
bOZdx6G4PhjZ2pSZcsG3GVzaPkCKArUISinlyGlpV00tbyf3ks2jP14NmAV94+JlpbadS++9LY01
JqZ4Ne86QWnvGyAcxJtzb2iHX+Q3EZE96ebcKELR7YfGJfK0+iaE+1kkCHXTSvnJHeDQVzQ1pwfD
6AxXQhbixSgMb+qBE24yLfrnTbwEibuN0GF/+ZXzamWD+iYrS1uR32cdYr3oT002alhPIaPrBa0q
RbXdpaIp4ckz++wIzOk5FbjDY6rQLwrJgBQ1MrKDvWIn62CqrqOCqND8EDZRofHqKWTGsU2yWdTV
N03rEGpoFCvBd1GB5bdsQASn+6YxbvNNOM5R6tR6o7JAxY6Z5XkHRJ8LulbqA9rs5GLQYoO+bbpL
bcoND4lzOaPEhF8/lsGKKzPbGUGFxEtw2Qr41he1Jo9MSNG8DxkVTU0cy05xdqaR26QgTrJT9B8U
hURLqpQRHBy9DM7zfXJMkUZhVnmvJVTW+YIySwiPNfaGN9/WSRnC6hqMwDTj+fKcLtRqKqc8BkDK
/+GzqbXqhuWkXMzfgSM1d5lNkr4RKOCKaMAMkZGlvSJiN49MyC9qQ1qzdKR+6k2myNgWxBstTZcz
zDUQZ0+7I2tfX0V4xb8VEuTctEsy5UYqhzZV6mnVrjHsbyq9xek91dkaQ38fhBHskknjp1ZVunf0
tl7GGkNmaSvjhTTW5BIJzr/54pmfAKoNE3SAIKnRPDk1CrSI0XAp+XAydH1kvzYKN4w0hS/iVLxZ
2zeo9k8aDALiDmoL0TBwWoz7NjI6fbJYFIgVWwyWp5ZpMc2xdOeSS/rkqFVJ3DYNA2R/w9VsYdCM
dkKyhQbGDqkBz04qGW9kM2S0yPP203djARm8V66NbU4aDsSrUnlTlfx5/gyy3DLvLYD5yIvK3WB5
0MHxuO48YbhH30ZZ20Rq/dwWlEdCaqofdWS+E54w6bRaG0y4RTHZGErnhKzHqkpQJNOgWknMBUxT
kyvmQH3bhYO+FWoVnGWQr/qoFU/m/2PszJYbR7It+ytp8dy4F3BMjrab9cB5FkmNES8wKUKBeZ7x
9b0AZVV21UNbm4XRCJJSSCLoOH7O3mv7lEg68XvbqR8ITSn3XnXdqVZctoO9GrbGigyZcF2SY31R
PHxjjuz2XxUrPEtMYnH0a2j0Gjs4jltd6/yHv2+cnIn2oDS//n4Ik9WmCNriJGPQqXOplnWMMdUY
CqpHObNKZdBug9nLO93z5ntDyiQlDPGycXp0WQlSoqkg53XNLacjjWHaaJ802umOJux7JatoH7Sy
XCkWPt5OIp8mAPxsm9CFpyMyyAjwaDHbNeUZcN74XpmYsm1Qc4c0KsmeT5VXk3jcs4u1aGl2ds5v
2osVcgosCzgtj11DQYR3XXsyOkdCFiiJMVPkImf3u+wJclx81S82jX9oWr+/dFZDpwXrSPtnDGwn
erlv9WqnT9OllMJ/B9w6g2fPoWYyOSxo+7CRygd2TdwM/7o3GiMrf6PuwtpBYWRrb1SAZPMQFQK2
VQ/DbYgE+m2ILWwWqv9R0V1BoSdXeu00r5qlvdTw8T4RYy37eCDHVEvRa0tmYzr+6DM9mvxV0nwc
aX49WzaNddN0CuwRyvZLxFN74uaV3i7hbD3HNWvPpK4rpht30C1yUdrtvHRFplBXwiUoJ/RL5Bsl
hhHpTO0BD88zwz20X+gcmb0Yl3Y6Cgi4vMYC5AP5W4xypsP5CS90FuT9dms/InZs/jEko+rNfKhN
XeSJ6EGXNHxIygmSMe2GIFfF56QWP+Yjk/WVDTT6pZT29Ubxxvbh73tKOPXVycZd5VUIITC3XTxT
41tGP/Dutf7rUNfhks9dgRSPe/SeuYxP94LpMaXr/3o2aPnV0i7/eu38+PyK+bVpAKU66u3PitbF
zpRjtNac2HjVQ4MeYgxltsus66xsCDsT8efw0ulg6TWivzdz4VQQ8bpRmUbEkRynjChAuVOD03WG
h0Yh8NG2g2w/v7SumoKmeRPxmSKw0BWtfwyGPDraAvxFrLAbGtgAPLd1pqwSvMIXIB5c9xK4Mr5a
fZhBVb32OgvwpNcf2ikoPDeiPWGhAanA46NTA7xMWj+++uXQnmSREuej2slLmWkHBd2xqdbFPTfC
6oURlR07ynMc6N6jpB0yP+q1oHjl0Dxbmihf4i4aT0he2sVAFvjzaFw8WhCbbJzU2VZr3zXJCkqc
nPyA+fBchUH8DLxG2UJ1UrbzYV+Hz/MLameSVJm2TSYPXz5/o67oRkT2E4ytlR+9xG/mydLbONJH
Lqhp7knpc2Qp5K28B45z7cegfkr9rDr0NTLKHHjpO9oCAC6e/+ZgQdzZCm5LMv2KF9OnGxWiWaq7
7zp0+z2xpYyFp0Mlqp+IUqnvad03l4ZMSYiXPO671QCtoUhOA/3VZy2hSYZ0l8ardy6m6W8zCmV/
wHVLRZwz9RKoNfZNGjS7EiDZybCSbZwJ/jYo8Vbz8tg31IOlQmKigbyIvV19H2ITyJCmRr9aIkKE
Wn/yt51IAG39ZAU9aUN+Vi/7UAVVVdPfiBvH3TgHhJ+MVRqvrB8BEqqnNKFU+zpWPDwPLhzxvOmf
lSKnlU/1f1X9wWanoZSnNHKVPb+suSMJwDoPI8VY0XvHubaIszK8ejRe5iMcZLi/6tae8kvRjVCk
dwKvgpUN5b2yS23HmS+33cgKlrNv3FKO2dtKtnIvDCO99BnMq7hTtJdU7382EDl+h0S6sHn/HNC0
LGCQ+HHnP3dGi8i+4OIjeJ+Ppd0TlZHGJDJnXItGo1E/ne+9aozrNiqUE1UAtWyjlreG5fiUkp61
KnW9fE80bd8RAfISYEDb0UeFEQ3lAkmqx+ae00IjLXgSCAXSRJYjci6idex/ZzhPMha3JzUIGZWZ
5IhVGEAQM4ZP+BinUCrD/wWXFd56UJFGoj97Jg1Ps8BSAt60Xxg1E76AuUaNXqyBE3Nksl/BHuGQ
VkC/chG57UnqqtFuEGzbuPDdMPX0O2uqtTSTHldhIduZy475sWJ4kQ5EBz8z442myvDe9eq4N/Ce
Ej3MEHl+rCyKH3kQo/NL8cO3DFL8NfQNjaEXx3BGJ0nbpNlv0vxtdhU1ovb3slN2iq/hfSqTSQ4m
psQcipgGkFu2rPP4WBTWcCGISGE65RQHsD0Y7prkJW9VSOhhoW9sSPLfdaBBWZX3D1noTKJlirOo
kMZ2VgTDgVuDrXGfLWvKXrCZ7nqA67MqvSV2pNysQjQnpCX3coLizDeNUeIdj91LD3bqhRPonDIc
/kglW9bAi3NstoZ99E0FFEnqJCclGYh86TJnIRBGTVmk6l33wwyXJey8ItLuDJG1exShOkLUiwfP
KX5Ej3OFSv1MZvU5vo+5N25EEumvqQ6J0Y2kSkJWXW/r3mf2gVVz2BIO6WvIcHJ5IjAUBVCSEp0c
BpNicEc6YnHiVGIeUpdKdUCs/UwNglxxyIdLVFPzeb20dwZeimsYCdCHHpfWLhPxgaz67OLl+pvf
Bu6i1SP7Zf4C9If2Czsxd8EITi70vDce/Iki5IXJT50e1tJu9fpBRjU91srflKNnnYA0q2vmZsnS
cpznxg77M9HO7VOtPJbQKp9DKr9DFqTtKfaMm57L8siPgwMGRlK7KlFVrJI5upvJ6JJqtLsV4j3R
XXhXvacc5vrHANZRmyiTA8EFKSL/bGXHvgF/Q25Fp6MNtdVqq3nuPSipzoUkKTHMEAyN7ZTFrXcg
KFE4rrQ+KL43OSAFtxXJQzxdSb1IO+cJMotbEcST/iRuO9xcaCvNLn+PAks/mRV5HwQx+ru2s6Bu
ZvZzRC29yypSyeZ7AT0Q3Ax2sW1xtW19XC8/ELRkTbd0RsOHvqn+9VSjsFqUCPyoEuf1DWBeBOlL
b65t5vkHRWgCXNgQPUGE86ODmd4TMQ4PsRKnqCp6sM2j+sNGT3w2kEjuRse8E5yZ7CT64QUyGu05
s4pPr4iaT1MwoTIr/WNMGV8SzJ7fIviMO5tqpCJSa8tnOr+pGYprlfTtX2JcZZlu/eoVZG3CGyQC
W/ToEYStDB7zWgVf+l5+AonK34kU9DZi7Lq9aCb0cuumh0CHi2nnSfreGFCUp4FAFhob1Jg/GDIP
98RoiVoDR0MYjDO8+agks6pTnoSJmNIaxhf0tdUprDSE91MLIS+pnblUNWcHUhppXiZ7QRvNpY1t
cBN04IyXRM48S63b0WdTL6pw5DkfQDZgQAo+ihj1aqbeatHoj2nRBGvsfsaumUZToq0vBovX3ZAo
wZPEunHZ9JdYH7PDvHuPFXqVmMkig4K31fETRWYXYQuhkTm5sxIkGLgAYGGlhE0Dxx1fFK/zyBgs
1ZfUQ1moZO/8zdEKWyPpJDoq8FbDY507ZnjXzKmrJW7WGLOs6qV7iHsaBUVAIZlKWqyxWNIXn7iF
VvzGPs47Rm7+4qixeUIYQD08zQnTiqDlEDEFKSLec0GX7Vy6JFkDfVgZqn2aOwIOxDOajeUl78v6
no8sa9YouhXVOjV977D60n0AH2EONHPyUd2liYvUtdec6VLqfv29Sj7qCmLAu+NZ+U3L9cdMcdRb
2EV3S1SsvoRGbIImwMkQ259qn3jXUqbm3XXdMz7I714yVcUFJi62H9+jgrZAFJn6tWHOvygEYpIE
aRFOPradeUBaCUReB7butCmFI4ErO1WOVXxrulJ/qBuJ9oh39RlJHZh7aRgfTWzTrizTH3OnEGzl
TfMrsjdIeXpwS1fftkHiH5MY2XU3xNW2cQf/agiA+31LMlEBRG0jwp5gZglqLvLwQM6HtNT4UXWo
MRYgv3knJ3Re+/ehOh0aZZVA2TGcbTPWCqB5l6hYTH7r+WQK6BLTXnXAYdXa/uuPrgnqvTEblO1s
1KlGfGsekY+zd6fkWpJ7GRT6KdUrn3Jc7FYlOloxG5wl04MqrnhGCTkZktOhUKzwgdbwudRz969O
ERRPstXFYd6KGXkXnSoS3HLCEq5KET7zh1VeSL8Rh9YlF68w8RV5DYmTMm4/6HZhExnV8rHOK/VS
j/HJoArNl60gk6yy1PRAG7h89KilDqKEDqmSLC9QTl8K+gQ2xKkggbUeDbuvYzLCEMYQVbXMTWJ9
wgY5ugDmYWzKFN4OkBL94HKRNXBfIeXI47WSKcajyKVy8QjRcoCKzhvAr5tIYStoJ98txZ4GW2wM
5/2jzHp3kzg4HccejgKhS/EmwBYWNDWsscZxbBRXNPcim0BZPQjkdwaDOzsIoPBPKkJh86l2Whvj
Y7v2U6b4rKB0DmyiQKu4svZ+rJareQnxMroMsR/kx2paUbRWZf0N0zsST3q9boGmKbSanTQqdzU3
63uboVpHEvW+dez+atf6r8wflo1Vma9MbOUuRMG9+eqEcOXwC18e3WpMUSygKSYDyNjNkvcgeRo4
pVcQWcyXwiAtJLUcbT8fVkxiwPhNnR0RWC+lb65LtTnmZh8cNMr0s2BR7BGhrvOS60FQE0RlBCwV
khMcJa1iZNgzyjQ+zP0vZ0C9Ai30OB9pUzdMwjdeubhUgSkah7n8mW+A2h7aPC8v8xHBcfVhZFcE
hj6uuXpSKoWantGoVdWHLHF7MuHLYl9UmrIvS/3RUKeB5yTf69KKT5d0XyO3ShAKFACqptlMESoQ
n5kP3ywoawcmE/jOpsP5BnmWQRwgwDhjIDDYEcz55o9SXA3nkPzvy9fHrHP4ny0r/XpyfkXDQN9m
NnKZj7yIzcXQkKgQjMxkVZFiret9Yjc6NkUls8lmjcTu6PaMKUTx18k3n4EZNifmsWOKAuOf3Quy
cDGSENwRqZjczCR1ln4tvXtMtsjJzoFPItC9zw95bdVsGU/x1k+vmJ8wlFRF4TRm2/mx+QZ1xNXA
OAvlNo+Bf4ra2SXA8PpCMMEETrYa8WbqRKkl7oVMsPTI6XdQME6xZZPEh7SkzXQMeJ4BjWOUA+72
nKpYUeYBWjsY57nXPSnMxBCWRxOeMI7B4t10BHDbyUKC+ipeBWXoHtreb15Trh9NQV5CkMr7LPxP
0u7olgwP+Ci1T05pUkbqer2GqfhotwCHqXmRBEKnyaDNoLwGz3xIXGvcFVaJZJ42NrTK6SZsm7/u
VUDT9gD5MU6629IVHXJxrsSzWdohsuMwmt1LUCXFTpIusiiyrj9/TU8ns/x8TxTJXfWYUpkUhF8P
BTEhsyObtXVtFOIy/VRQcd1rOpOIzNq9qnm7roUTXObH5xtF0QJ2oFSwueYCBAkYQaha4NDcFy9+
lCl7BpXqh5L17ZbwdGSGYR9/n+8RV5F83ft6TLDy0qhZqGlZ3cyALndFsbfBuRW8YUXeF7pW7hjx
qGgd260ypM33MXDcSQo9nFJRtmfdls0qMip1ZUYFygV3/KGnOCzmBb0N0cDA7mZPF9+CHAlnZx8S
zZWHrjH1czPdzPcw8SRnK99+HfShcQYPRBBRgMRNzO7ZwMgdwjhwWc7dvHKIfthll51NmdVb2Nzt
mjRAxjOjZq5o/OXM63X1ZbAce+FmtXkMe6mckrzUaC0QIjHEzcsYdvpeDypWiKmp5Kcm/R0dlX1G
o99FlbhrLaZbfuW7uAg+ylbSyMdCg5/Gc/ZG8MDCnL+aCN4dpidfNn0rtm7jGHv3rmw2xOFpx45S
rdiIgatCpb6zEyAqxGGDFEEPWGi1jXh4ujHYQB/nQ2CmnGW9DfNimtf2afTDC41o4zgFqnWBPRTs
LKHF0zdXmRYem7bp9i0Tnr8f0h1CGeeNsFpYGOymsg+Zub7vAjqCc+E3P9ZFkoxUwBWIccgbwzDU
eJm+T4I8vLQxkal0jlTAfpZxcE3M8j1p2ouvAd18zMJFp1blrUp939xpjj6eTNsLaeYy07BjrjnJ
0FUHI4u7iwkpu1xXbh0tPRP1YVF3Vxhg8Rmh81UOsX42WmP5fxW4TBnDzXgte5LW/MCBoTLNoOYG
73wvlfqATQLVjZhuBpKrV6bqTNqvfFL/JIXHJsYN7Ec8tOJZ2pM70XQezVTVn8f8r6NsGikZatuf
rOwXkyvIC7btXTRvTAETcUiV8pAMmn1Xpy1ckplH3ADuo54V3iFKERam7gSMLEK5RZdSLqOyE2s3
HrGQtGIKQFMDc6PFCkYKK9Mo9BI8aUZj/XUsqVs2Zm62S62J5FUmbPgSxW1WPT3N6/wYvM9ur9JK
IRZseizzemp64JFqmKFZ55LJn/RujAWWZkP1dpHi/HWv65RPyYBixzSoWtESdL77DKO1lAADCof2
wQvzY94Z2fuQ2JLrZTA+BnKEDzM07UZBKksfolUfELwiFSgE6lUD3nPsWNcoiVBjovUmRMkKTUKD
ClTZTbhBPgjfps1JQ0JecnSmm/lwvhmDCjr+6F6B2nYnp3ZbuNLcIzUTclOu90c3xa7Kw77adyfF
tRGVzOwMhRCMqCJIWy3Q9GduRSbKv27qSFfOAWC0U820iTBJaJET/i7Ne8DzyJkBfmurr5XX8rPT
SK/tq+DCGsQ1VsUmNpdcNfm5u2ESFFLfa0sUZNZhltAUGgWBxm7OINjvVpFPNz8ctSm7NXYZTjO8
DwX7EsXOtFvO+bXMpMREaPbqbX7Cmkh5RlHb+78f663xakivoVNJkBsCI7HMert80CHTLYJQcw8o
IKpllBGpSL6c/uq7TJijpHviYlRfrYQ02+nhkjRkXD44whFWb3Supq8QePcCRMBHbdIwGnTpXamh
bOQ+qb1C/RN9VBXqIS6hfogCqocLIye4iGR3uy2yRh5Ka1rm5dSgJP31UdELVlNrkO9G7RGpiyvM
YlgpE6KR/K5nuG0ajJ4jgsP7gi2gZ+AC14voqtnTIEhPFTA8VPYVDthfWfTk17X4ZMCIxjPxS9TB
ubW2aprQkHPyU8EWbU3CV/fMdHPyEDric2y/A0/xfglNYlvJqzc3YdcdM8nE5hSNN53Q4rVvsJ3t
ma5s+RQ5J3e0xK6GxHhgOtsfgLMoO8JEe0TKVrENXYIe2IpJhh99fLNbdnd+NUxXM+3G9BrAp1+p
30tdMNWO6k8nJDsTRI6/MADFo6cTn0lcvBAHIL+rgUtHjEnwUyBrsUpdx7/SPUMlQfF6siHoHTBc
i53dntNMcY9KiCRwGHLjNN+jDNdPHqFB2/ne348F//6YF5nWgWYmObh9um/pYO3M0OovQ28TZzNq
ybPPhBsxgBv9BL7OoKSHAjkCl/GiXvtg09svhNJnD4VuPYT48VZoytoHPWQgrtu4WfjQOAf65d4O
vIgkQxpI/OA7/kOB4XgwccTLqu4PtLoADNvUqR3iFs5/FbcQTqM6d7y7WnDqQmdIvuZ+7Ho6JVBu
3/7473/8z3//7P+395lds3hgm1n94384/klMB6pmttT/fviPc0BqV5X9rucv+9fL/uNV28/s8p58
Vv/PFz1lCf/+8yXTT/Ovb8v//tdPt3qv3//tgFDWoB5uzWc53D+rJq7nH4HfY3rl/++Tf3zO3+Vp
yD///IaHNq2n7+YFWfrtr6f2v/78Jpz57/T1Z5q+/V/PTb/in98Wn/F72VT/+QWfQPf+/KaL/7Jt
1XZsm9gVHMdSfvuj+5yeEfp/abbUediybVs3dJ5JIZz7f34zLZ7SbHZHhmaquqNa3/6osmZ+Svsv
YVq6YwvD1jWDqujbP3/vf3v//n4//0ib5ErTta7+/IZQS/v2R/71Rk+/ma0atqlLUziOg8FK0wyV
53++3wOA3n9+0/5X4aD5Dvh/Vpi8RYLCP36cVH5ntxkepO0UC1p73k6qaJU8JYWjIH6OQeeQQTJm
S8iSx1rk2rZvnQmhWYpjPBZLN/B/uDoql8TsgYkSUyn7R4Wg8KPJZEBK5bF2mfWSc7CSzl3odHtd
HSlOgiWZ3eZxqEBeWBXuAOxLADDKeu2lHwhVDrgwV3yWSdWA57ayqixDOmODtMGpVmQ6W+4cfGAm
dEyvOWkzQEQpx1V3aYmE4JdUIHsEGWtr1auAzrCJ+fy4mv2SScaZHY7sNX5Ydn4EcC0j1XjQvR9p
4dDJ8Sh47fbXtIMG7VFV1OoiELsM2JwuO3dbr8wuXOP9oW3UEOBl1b8KM3weyurapR+d1WgLQ1/r
mkknwhTk93TZmiA7MpAJx6sz56B3DEgq2AXLptOJt6xahvAxQST9hOLfhG3yUmM/3chKP2WFvQa9
tfV8sGwo+ggc7MZDhZd0jfP54GXA/tvxZ4RxP3TkZ+AWwE+KCp4/DIWWPllgLQLX27MvfJ3ekTh2
fxspcMy2Z3TKVAmMbUPNbHc/DMgzQqhrpX1JtfH3m8qOf6N6tcTCuKiGZN1k3W866Anqh/IBBxOt
QFwOubh2ft1trAKovcNgMFPXNhKqbeHnxSKNkwVN6f74krRElKQa0n8iKleDrTwRKNEswWrnoiab
ztTYoGFqRY/86lr5vc/co2+T7mio0OdlBZc7GYmNsibKdwfOW9Gf+pJcdb06+cmwVhvQlG7U7IyS
zTvRcYumbI+oWTCq9BMNLVSuOi75tWPBZcphVyH8wMdqHjCdQN9M5Nl1q6s3+hddCZwtk6gRPLgC
O2LVB6VAmODJbRWEP3NyvzEpxgs3GD+A0lLCEnPfdKZ9qrPkIzfB4pv+Ff4UGUgF2E6v6HJkjy15
wnCcUeHbp97nfxcaMSWGdyhs/GJNkkGtd3zCngxcSXqHO1yJoO80L9JNufYGfO5i3wSpJd80zjbg
vqqN4pqMHy1/11QYV2X4k1bjMIS/uC7BlDe851JGDTO94Ak8OnGIga5wvsgTl/xkIS03W8MwddZ+
SzBYHfpIYkE0aRAtOZ3G5lb59U6h4bCExkOHb3hBK1svy6A3tqOMEQh2oAP51JPEO66rTBWk2pjj
iqvWz8KsffSVAa2FSBUbAgp/Dm0kj6SiiqP1YwqoP7G96g+YhYjya8WlqABAiVFxNtkAZaQr9Ac1
O2TQJba60AYyAPRVotrFjZFqbQXZtSwBd6CiDVcZsjsdGBdBCemtpUZbm3mYLsN4GkJ2dOOq2rwZ
qH8W42TYVbJwUwz6k2oNHWh9ummkkD9iO60s/QEU9SKglX20lPWYmSkY2t9R5bkPiBSRxYXWRUQV
3m7j1XRsdU135wiP0ztmtDCGceierFQ+I+Qj0ATLRID7ZEqjADACEzwS3VvupNZRHV3zyJJPdSWR
KkGMU4613sjdJL8q27A+FbS0DkNIZV0nwyrSDVq8uEIhCVdiZXp0fhh85g7E9LHVkgenLDa+8MKt
SJgxhqRupRE/EB1JnP7jbybM4z7XeuYDJHqkLvmBRYfdzEWVlxXhOmaYvIR25hEnKYpl3kSvxXTq
pgGqh0F59zxCG9MxPdLYW1iyI7KmDdll2zjxy7HZsfNaq1ZMeAJkBGY69TbQyie6wJVq0d7IklPW
3EwXRA5viI7eP4H90Tk2o+ZYx7Bm1lBtYCQvJRILjVdA8MovyPiZv3vyiNA8X1l9Ds9F6+VyZMop
nRLWdji62400LQ8AINp0XSsw2Rxsh5UbSURBsUlg0+j/xAOrLtR+fO3CkgUwoWMZ8HnDU55NUSmG
JJkRMgvy68xemBpZSW3XUMPHmORF+YM5Nbg4Dw6oIZvXMetfh8Ko1o2p5pw0dKBLopNFQQAdG3V8
/B6CvqF8Vbucv4GDIi70mgWbIORbrLC5pr94hRUcXYxKUNvNMxe/S9ZiGBpiRtRdsiT1srtIod27
QDmQbeWrLMIjVveFRc9U/8ht3dtWU3pEhw9wifWdrF2m4Hu7wdBvGA9kYFlXR7N+BfG61Xt7L3mr
baVJzmB036uRMFkDM83KhZETYUJngyryByioBWr56KWoKpV0EkSoMBx2FfE3SwfP68r8aAWTTZfP
BjaYASMPR8nWyUP9prXpW2z39iZsnGPllBKLa8wFggXIGCmqGQ2oa2TkZ0FQ49Y0M8ZEeY3TVV9V
IQZ7R9FYAYdh3Vdm/5FsR/IuPiKntFZBD9IxSgkG1qoMIZCBCZ54CrYZ5NWBgVqMFTZzXXinHK/a
PvuhcAIcO61dQo9KHorJbVkIyA7ZIJgWtDdIDsm1caqt7cTk8ZhIG43B/0kSibfUFPlpAYVeanFz
0PNcbKFC7cSEBSqF/90t83Yl8v7G9a1fFDpUDFxHnJhqgySwBXTRSfKk0SCvXEvdcEWuDqPGVVgD
8gY3mZyVoCRKudj3WveZhz5pe4NdP42Ffu+mX8hU3WTreWU/0SEe6HBo59Q2i4Vq+W9wxlaZb23g
kCKWdcjDJbLp98jmSHbxj1ZopFxzTUYwhnfZzA5O3mZgGJiWy1AegJjYDGe0fk2C56R1ieHhCPen
RPywidH/0yBIC+bRmYeJTmWKLn6x3n1n+miQN5SVy9KttAXtaBLCrZXrFrsijV8QkRj7ghnfEfzG
Qcu75tIR8LfVM/ZKaq1rq4ok9FXjVW9axxqNOK9fJm1irZT0nkuk5b2Op5ogmq0WxIwiemyTzkja
iueF+ooIXIGyqOPlFeOjPBXIfbIkXDo48JdRzPmXETUEo7xrdcKMLfSRpqI+uAINVo1+BI/cuG8U
7H4R4Yz4ORL6jEvNaq7RGLETq5yV1lLYJdPTjSF+91HcIMJXd00IlsBIp2yphNgXYWKE8QkndPWC
fBPFrxi+OFBtBou6YcTDiud9VcQHKEz6wjWHp7YtB0C6Q4jpeTkEzcD1XvxONChFwNiHjYHjsXeG
tZAJaWMWMbHwet8bvQf7FxKe44VNA0iBTrXd0w2VaBzgT447tqbRGm95yHqk77FKYf1MHijOLALz
KkTm4W5MtejU69gnxrLCMayuC5M8+7wNz0h/8UrEAXtoyyTYp49WATmXxwyKDH1H/zDCDdj2pWGv
m4KoysInPFtt4nYj7WFtFgMXyLb+WXlw22PAjLDKCtyV+AA04sIXuS30hVL7+IdYmuKMgaE+Du1+
zJ8guhFZZu+Q30e0UigG+5KkHGjkBDhyhYl743ehdNcuSmGNWw9ORhxTG10qN//oGiNex0DSmvcu
ssc1H/E9iec4rWz8Fk5i83a9yRD+DGySQO14i32Is5i3V07AwlrpK8Z6PpcEZPssejDv9oopqRP7
9xGu9s4MlN0obFojDr+AgTUoLsYfsRa0x/4J8TWjuRBlv2zMmwXUEGw0WPjRYFseDLfOhlBghavK
C8JD5pl3b6ixOPkYtPKmsdb0Hj/KjPxWXcSEDdcOsC5sc3QXYswBfbkOaiSydqKh8UPXDOXtrazI
JyaqR2zQty8d/AlUL4iS2TLu+orIebTFSmC0SzE0DmGllnOOoNXg3YkRUsHvK5h2ZMFVqypraZFq
umopjRPiEg59xsinRre/8EGZiAADssikOAceIMkqDjd1L9e6REySRTXg4koJTonj7RUfbeYco0ra
H1dkBEj2yMyo8VMmqiNmNjKC7LG0l5pwjW0OZoWJRuVtaRotShNITRuQ9asPDhS53EPJgxjRTXxI
8/0p6AtJ18wwMVLXzdnDze6kI3BQtVq70ubssIsfOGhJ7YrJfwTDd6FRhqJC5Fg/OdVSmxhN2kze
FpXwT9MeD31i4SLogmwNqxKAC5dQN1nh2Fspda6t2oG2oWcoj4GZvboe/hvVIY57bKKPEL4PDZmU
Zbe2iXS21yDcEKu3xRa95HNiquDTZKcvsEdEi4J9wWrM7GLFdgxV8dJtd6EQD0BXvS0KUKo/xglI
o9bFWHT3cSTbFjMsYYj4osOyJ2vGqV9LKRGEWf57U+rUJJyOZIsoO7SC9PEYqa9rWT8lmdrvnfRq
lVW2o/5aVb7G50LArU+e8C5nmPBNak/LufS9f8stZ1z4FRG8rdJeAmUDGJ0uOHv6BUTspzDmc58m
B7P3XkUJGYPkG3tt6eyBPfycCc7eFXFeD6qB15w0BinGZlvLqTXumOxiCcnSXGtrRWQu4W94dnLs
9Pxky07YvxSTBFWTVNJWGxw079F3+CQr1xsf/RacJ/Rd7A1n+OwbRUAplyoL5/hkOO6LDIdy2fj1
XRJ+5ifTCL/VcW9O5Hd6YFiHLw6Rb8SvkylrFq8VOBv6FMrW6sJt1Wgx0WKZuwbYEgL0NVvK7Kih
/W7ay1bt1NXQ+M5ST0JvA5rhUAQJniPfWLEsuZNIaS25FhIfcYilB2ZJpS/vecq4inWyV+Xw5soS
ugAip4VD1COslDXKTN3SjLU5GC+JU79YDO9glujjgYIRZkiWLgvAOJmiCZjkJKklYfZeA3Ul9qG3
Vo6+N/qkWUhiPbw24ZKi9c/5OOgLHZM3SUDJq4W8kWXnraN93yGR1Lr21WaHwW8XODu1tQ+ZTBgW
s0BA9WPDQG7UVNDv5ldnYcdstuZUZTaMx0RENByCLD/LlssfSePtsmoavoL1jM15asGDzdf7tpmk
kVVXLHuVcFGlddgYQsrXep+NSdCzdmAzQQ0nHRJMngyVDbkv7W7RuxWdWLxxWktGaoAUByr3m9oE
5T7JcDXKwlgkIU2gqst3XYpAoqpTAbKrfWRh2RKLZW5RsS8w1BJsndfRtsLVg9czgd/J/8S1oL18
iqS9RF43XGsCy+JQYWaJ7h+H00lrQprATzBSydLJNCQFemUu9JZf0yYvtw6NB9ViO+jH0lwRx1Py
9cZNdWD4lEQ51E3yy8bGudSC4JCVYlUrer/yu5qq1yWgIiluWVGlB9+pb5Xbpms1iW56l1wdGWVr
AX2YeG5WHh83SNdAUCxyFjHkgUEa7/4PR+e13DiSBdEvQgS8eSUAekoiRcq9IGSm4V0V/NfvwT5s
xMbudI9EwtzKm3kybmHljTic8MawGFKNzwZwKSx99omqRdKo173/GrujtFwTtT9NWUxlFb1T3vCX
5p4L5ULbWzl4Gra5cuANuBjpVyTmgD8Tn4u+uuRkyXCKpFw+2b3khLcZYw5Pc3LRtOwJoO1DIT8f
JLn3WKSOuWlRecL0DELM0fDtciQb3wYaEADFpaFXzy5ZNAVFifdQxViwNcd5xz1CaomHI7lbv1FI
Clfav2FotxH5QzOvdwySJ8GZfumHT+4OBGuzPY78H3lpomgLq9zUC+xg+e3McJTpUyRK1tnPeX5q
IPzRWmmHInPeXF3sRVsQ7TbAZc/PHA3ZRmphgiXE98j64Uz3K2+o6GweOE+YYW0NVyOKzK2JE4Fn
Gkk8QA/C4HlEIxrKGACNpjrUaiOCtAutuqQTW+vD2s3BNftYvG6YfDipdlyc1DQMSXWelcNSztHB
RK+bBP3uK+pEaTWWf269r2nLXlLzLSqbI0APUgO5fJcdDl8m13YfU0LhlzGFlyWLPztDAsughflz
zP5Gh9u7HqMJLTrry0arcsQU98oBNnkyTSQUc4R/C0H8xU1Twt66cyr6sngeFXGl5yOkfMG+LKDW
Cb6nxcm2yHfozXLSBMeevN7G48VIoZe1fb63Leq857V1rI6Fn2Ku8OnnTk795HEplwM10x54z8jp
qB3u+fJS8dMTx9lOLi8ljJrfTlROr9aU+DJbCCOPVNFqNtEeFoXYj8wpHGU0hV1GzLQnC34sZ4Do
WUkqPy2dtSIHSOiYrdijROPRAfltUsdvp41ehiqjdhJxF0m47DbDkDKUM5s40v5O2tVs3J3I5XaB
/tY0pe1Le6LTgd5Oz6ICLZkHnEQ2KAVBicmxcN6Qt4eLbiUfJKUK39IVUEERJHCzfNF4LfJzur6F
Nr0F5UF228x4EKOX5LQEhfNi73Mop4FZckUMeXzBzN1DQTlVs/eGorzighHfigaOCSbEQ6prl9pW
JdecoC4gocLRadJ9qZHJLORTaTrOWgh85GOyn0nC+EtPUTx4lHY7LClH62r85onsHT3q+dKBGg2d
ttBw4S0RFOT3DV26HD/MFYmON4DuP3DWmREFFbkBg+TxXrBX3dAZBd97WhyIo/EADZev1M4lczOX
EwzF+ARRhqMKdwdJFO27HspzzI8TcIm98ofhIZsxJ4xxdv3CtHTSQwT2U2Hs7LJbvhS4vaooX1s7
h8YJaKSMwUpbrKhwsZu3IRlQgXHabdpyJ3LL26oLljkW132IdHxynEY+WWZ5b7uHqjpsIhzlVA9K
uk/LNA8UQ199qidMUvi6UxANkedt8qY2N01cxuGSf89DN27ytNFBIc+5T18uyU6r2bqLC2FEg1o6
lPKiqgzYOkrvLmNsCWenHxFfidXCNlq5ohYsqKOhaKQ8Jy2YDXRIGzYUcKPE1xedtxinNt8e3Y2X
RnA/huTN1TqWE/V0GAvZv0Q1ha9zh7mtql88Jgk/pcrRtzsrwOXGNJ3SJ6fDRwBERjWugVgmQWv7
CwEFbD/X9grPaDyAZ3hkFRARUMdLsIwkrWI1PjaK9ufJ8e5yJi5G4x9o7g1skRGfhv6lO3YZNEvg
RAMM9fXQOrR8+wBaLg4x4uMsph9lam9UjtJDnSgMpYTld8JUbnMXM3QKbO02mg9W1o+qyvpgnijV
ruwpCcsMKQS/F6hfkVPVV931SvUOqvES6xMjhqGDIVB4FE8obHD92Et2C2tikxT+GprC5hxO2V13
dfXwYs2MwRyznhNK4OkLOQ0FAJjSGJ40Dr1+0zgfZTP8k6i3G3xMbYCYzksMdcCcU3kw4tzw6Y7Q
eRBlWeAOHdJZmqR7rUliGtgWTo+LujoR7DQYLdcNOUX7Sp4RHyvkA+cAKDbOt6I0LmLsb2lEBTT2
tyddRCmGVOqyhTmb60lP3TZ5gYFEfxdTfoUzv4kwuhzdov7C8M44Bi1gbUtdtgJQdlNE6d6geKCt
M+VsxxYK0kghU710/lKJHaPcwKOPPIeFGztImC6otbrhUdlYo05xNoa7sJHtnqfcf0UHNcc8pjaL
78SLspBCYEr3DJNoVw7Bw7XcD0QoDoBavilbl1I/HIusuzYJ1fY7r+XXlUHbzXZo5YJWP+M3d0vl
wL/HBI64s72jKFhwmCrPBQ6K1d4yY7Fvx+wr1orhNDjN0Wag4Z3o/WbSKfbMPJeh7EjEAorgPNIw
/ZGM5qsenxq8vYjCLumxxk5CHQwE0fyc93+bJ9uGWDvpCOMCgumUw1U4xKPXclOoW1PDQ+Z1f71a
0k5QRSIwQFiQ4fVdcrhhNsTfqcJZvkJ/nGoiXaR3zGLTgcA3+Q1VZhnOKJs0/Tctf5n2K+sfx/2S
8yfzUl4+2fF728FizFxUuEo2vD8FPztG5V1evDt5+i0AvgaGsWTMrRxiJz2zzsDS3quYjQEZh62w
xN9q69xYpacEtRUvMFftR+1xf6ukbGcM5ai1WsOvzi1dGzyvpGFsaS0+ewNOcFiJQ9ydYmfCBWR/
45D8bazqa8Jo6Tu9/mEvRrYFlKk/9/MsLplnsL2o6DqalMRGFRuavRDNp5Yu49XLP5oqq30Fs1SQ
N8W011P6/GLFOTpwuDL8iejt+s8CJ4mmXYrsS1HsGOu/6LIWpCgcDh7TH1BEqgBtYzxTRtawDBUD
p4PGAAzPaxe3VHmZaFzvZ/2dK443lqBWxcPKn30j82yEtK6xrv0i3fE5mF9zn72veSMvmwAz8c7T
Jn68IdKO5LKcw8InEtc1pYK0qtccCl77NtlWTvpa6WV2lgm2rl4kLV3NyhMCOruXOH7QV3UCCLCw
QEn+4UOsdpYEEjjJlh+QGtREWehya7v/aiFvRm4+wax9ZAN9wniAG/aOIK4NzT0amEBhfvY8V+J/
6ON3RmNjWwNeOLkmT7aFKkfZuwbvgObC73hVGJChpRpbQPeo1DE0WFXB309H9KkDLqKsIPjcrH5j
1o1kas7TFLVHC//S4jouWtfz0FgI+LkdwjKC8aBzlBmA83pmBBgVv1qJtNBjs/l/L4lu2lXIqZ9R
T63FZUhp81qUCEPYQslqbv0UxQLpbQ2AF8QTg6rkseYp041AqV+PugmEr+K+I6zAUiyZUQPBvLrF
vUJjhWZu33Cz7qtV0tCTkcgJUsqJD4U0FtgKsBe4xjRvV1Qz3ae4Ss2JtH9NPtGf0jU92n73Xu5c
Iz0eWapxNBOEJ54coOuFc/8/6A4upjh2S/WcA3k91El9obnJDDOK7r1QI/IVDSB8IjSRcuJB+IXY
ctbqcmd2Gr0NY9ibOe2jbzafYM/Rwq66bZE0O4oQMDnNGDLjA+HGBUC3Ol0cKZF/otDJPorirUQl
bvVb0hu4q7ugNm4mojCOy1LR8SiX6AxNQqoSxyjhx3lciSoUiqdvefwjDe4jBt71TdiwidXY0pfj
phQgUD5H+6umQDau8ic8HKTN8teJL3Uw7P0CIQY4dbtfEv2oaMqjNEZfHXOMvcRPe5W9HXZlqNNz
xMqLdfmGfwi46pMzaNsha19UhC7uNLicsxXwjv4EsP+PGC94ame3/m8au/URWVHWV1mlh67oyCC0
F4CJNM13rY+Ss5uNhS3Gfx1FH6S1Nm60lgf/eXPFqrVl+4FMzwrHsAkIuepVUkqkSH2dQ+618WJX
1q7JeXya8e88/8OWxCfxT1ZfBYJW5uHYiPHwDR/ZcFbnmq56lN04jwHqq6TLeQ0pX5idPiw6WOWM
0ciMkcreNORp7BThlB9xR4xD7meTvlEaI6QfHsWy8B3km5zEU44fcyG7hBFzw6XiK5axk3ipGpeI
/6/e0wUdysQ9cL2+THP8NrvpznPTcK6zJ9lwPFSQIlEk41DFqJZxyBHv8O7DrvrAlL/pWL7ANTio
2O2cZt7kFRub9l/fTkHfrTa6N8xVIXckTaccN0ieZliwZ/2NdRwISA59GnuemM73oafFPs+3tjNt
6xhaZjvdEz1/16hPQVArabYFPDlr3Lv0YeOxnNWrUWFoN/ZJbHS7hjAt2lNQS54v3nilGXFjyk/B
JiNJEr8xnmej5QAYYdqfdwwgPNHoJ7S0rRk/RbAJ8Xpb2sOmN52NzjHXm524ztUV3f4F2GWu4Ftg
X4nz0xvuBhV3GsgmHQqe8UmgkbLwD7clC5uFPTUiBT0ParvsehuztOKrTCMOPx+R7h0lO9jGLobt
4jIt1kMEJEdgJCZWNa2CO4yg2y6UztYHLf/tmL24p7em9W2NkHUHFsKO+trH/AqohN1x0LxQ0T7U
ClaWgfA/BnLEbE+vB6G4M0UoG9OrMFs+WH2E6TiS+0PpLzE+d//WVQFZyE1sSVylw4MBmE0kX4fh
S2HtbTpJ6xlrd9b6RXQZ61s6JL89BxL+0H3EaZcq+QlM/QnPSaJ/0jSyydlkuGGt3TjEjWmxyXEo
kdrkK+iujcHhsYwupRmbr5J34r2KlLva5kToKtclK5DzY006aKti2xuad5BdUdCrWDVh2XriUPTD
fEUAg2Ned8Yhz4tzZo8p1YReeiAMtVuGH5CpuvUVxd8LcOlVJFj6xje9w1xVyCoYEpqdqtJKSJsj
ELeGHXxEP5lp8eNObbJLFvXMxMRGwdKsUNLgnU4T+y01pxfM6/wUxyq7f5WHe0czM0TEq+LFyOwL
XiO7nsKGmnKTACx0mTq01f4fnTPPIwL6Nm45ji9JHTStmx1bniY9lhpKq07yUUzDX14sh0l8GxVX
uucGpdH+9vQnuhHXykYoMS8m/VEJ7ZSWstn0me4GUKe3No9bXjK8IAxqPhptpo0p/1YaVrKGhThI
OCzJiLCO7Qc8hl0E3y/Lwc3aymHUybwlKaRPtzyVDgeo7MVIenQYgkjVo3jHLH0Ts23iNhvOXgVH
twdRVRJCM4k6UrtOoZoagSbj7+HIBGVIep4fkyAKWJhspGNc2eYdRqquJ3QhGxZaMiiHdHLwocf4
DSCI4Hi6KCWogALYXLLnCPvTiGSD/3Lj5BqX0nQiRbftk/nYe1ZgN+OPRCie6KuZ3fJFium/4cgi
9q0R+RtE8R1KXr0ZsSFM2AKYDMrkZ/AYdfvU2rGM4ahp2psYNEGY9I/JdXdWHe/xYaAiW2GnTSVQ
Xu3M5r1iwlz3Q96FRcHqf2LCm1h+UdLruNs40QO+1g0dedsOyDiVZ848HRrCQJNeXJnLnzQOD1bz
Y3aYNmbnu4V4splKk09xZIJLFvSo6rMrM0xjZWC72pOMsyvtjtuynfGc9z2HRK86JEb3MJdkS5cB
Z4iKd5ncqpnxp5bfdVp/64v9o67n0dFBTOrCwp1Mf4CMt00i9WMysYA4tBeWcb2JyIlYvINBnZyc
hDuipUWwTwftgn2CvXc30vUKJgWE/Gvbapc26TtQa/gx6uIlzWfKAQSHaEfypFT4KnHFtqn2XgoB
kStJbKKO4Zyjf44cuAGRblVZrfmd/IOABWE6/bksChgSDepPctc9xT4OBfOi3rNEShaWdAVkuY3L
QUyhP3Lj1JLDwIDvYsA1VaAcbEk8hQnO5X6sbrI/ALtFg/QtdRdD32bZGszedUIBxDG9Vgfxd9jy
ZirGmxHpybEd0+5cVc2lAMAYZisRnQo4yxeZBSvLM2llhbIcU8uR8lQtziX6jTTzZ5uuXW2cD6Pm
sPk3/VHIQC2xhPHvbsd3y2wC18x3UZpdjfnH0CsW7goBbYcACXhOp2Dyh2NXFPpmmuxDKz7kR5re
VHEpyIyDl6ap1IIm1tus1oi/lfu5OZo2rK3u3Vn2coDAP7V43rKdi80o7mnG/cx6sV35PoWjbnXI
Esw5u0GjGXDAzcUE8TUzGgrTHjeZPt0MdWG3oAarrU3S79G7025E+uUQuRYYBGnZ2Oe+zNhKxIQE
1go7zVbD0Y7YsUTlb89GohAY4bGDFMe26WkGzRgJpfxWdOetiFSIv/QvUbfD6jlujhNr8NCc46eK
kK1dTcdYDr5XxfdiyS9KvcYhncI9Utr0q2HIDI1W5Vqx06eqlZ/gVm1/rKwnm/vtKBzF9fXWmsJy
8oKy185jkT25DokAYd08WdzjaNmB/7w4OICqemHx3aUnnazors++arc+on5+6kzaFFzYptwBcfZN
ri36zCTpQ2kvdxLafiJp4i1e9N7ZY8C6rIfP6Cmvf2p5nixfAx2KaQAtjXfPR5Ew6w/RcU7drel2
1JR1t5o9GS/zRXNeze6REbiPjTRQGPXk6O2j9C5WY1z1T+2j5zxeQo3aztzW/TLn8ApNuka7G5Ql
XOhG76hfnpuK3OOrqoiLx36v08wHiBAooeUlRy0Dl8HoVf9OqQxROCHsvNTDSRnc55SiGQ87v9f/
NCwSmDK2ZBcDbWHZ2TXYXj+6tRw3vtm0mA/TTrW6rTpR0j0gcywJ79Vu3wws8h6eqoQp5PURhZzk
KztBsUthh7bj27KUodrtBLRmgf2z7nd688qTaiNycM541+j2DphDx7jfmbDnHXKKbBBxwyUUwbW+
SLINIz5/RwSqm5E/5VA/RLSnIqJMY9AtUPRJKjlin49tOHKRsPz0BT4Dzl7OdsoFVstQ9GGLCxAH
1Ziy4WBEF84jbs8ti6V1+MK3XEljX6lQrh263jxyoJl4aYbiObYvKP3sH9b+dNpADREmiw0iXQZN
cRhM53VwwExDJaLmjfamA709JWsRZde1n+nMXhB7aGv/V9LDMyuDD8QKzI1acHDO6Toja1Tk+YVN
kc2WmuG0tLDnFOZ/hTId5fTMfIxKVZ3N2EuZvDyQ9xzdFlpRJDDadUPcNLfCm7b92DzVmYYzOAvT
iifjor3mPfxsOx7awB1xVFadRZmGeF6hnkv6m/LubIw2kC1eB++SLS8xnsuNaV06mg/XamHNLsIy
XxuPVzHC2Dn1GK6ydF6fEtcjLg1FpOr2cuwurXifLbY+A77apF2FzuSowdQaI0F/F+TH0YKOrsf9
KesxklM5vVENoZ2VGv8uL86/gkosk9xdYbl3mhTPnDQgLXjPjhfKAhMCsWMm1YlmHAVvHKWqD0r9
4g159k0iNH7Mb0i1TFhu/ZJ7DKsuTpK22dByEnh4LDNC230cB031gvINkufZ1TRqN5guqvFfKvBX
12voycnUM8gabjfBHFBlrOvmOJQgrfgrxX9EZX6bfLkpHlcaYUs2VA4bDxIo7r8EPlHGIpcOxASW
PhFpRXwsLTVPUf6xaPUBuwJ4JwQDJbOOVEOLvSnbazKodOGyYufSjwebnc8gbxLvTRinD3vg0BY7
Cg/k2W2DBZhX31hbXcVqm5oqDki9RNfzJgzDrDxpvXS9/DWGYbDxyndv+PKKDydhF4zXJPcQ/8Yz
T2tKGzd26/Jel74Vs8TJxUeeOWHLelJP3uScBBiAL3jQViuZQ5EIe4e9nuhNWKj4TOdew4fdXUqU
5kiKUxnLe+GiK6iiFkHX/hp9T5aWfgq4x5tMypgjmXfIsuVnME2eeCkpaNfKrvni/iXdm7U05oaC
s9uSg7R2vhugmzWuSY3N1fyHqZ8r3lzPbkogAL1ohv6mE1Ky3eZLo/AwN9u9yQrCFhmbuN/JMSi+
znfgMNk4jNm29v4bU9BdVd0xYGpPTkweR267KGdVB992wC7Lou+CuB5vROHttRzKqjbttJGKNi3+
mYdTnkXqHo/YERZgICgZwQZV7PRhW8zpM3sgFsJ4Hd0xpjJrdvapB1hVzWcoJTTkKhpXapcfFyhN
SqzyCANM7Q7mzpHRQ3iQF3L+ZrPieKYmysXAVNMrdrmreUSw1tTvPG8/YkqsGPUJP5NqfGk6TmUW
LixgqD4jEUoJYNe6O1UgWTftKK4JfMxN1jQXjhgHvaxvrZngaIBOKGW5L131UzFI7C/ab9Hxwo/6
BPu6+FBX/aSYtoalndxEPqe5QY3nU1qNhzjWX6d+3tPJtDPaZkt6fisXHY9TesL2vGl7g0KSjPXe
9FnN7fvYFmHc9WsNDImyqbn3S3UwDK4xQ/ulrG/ndMaD/zD59BUltHbIsjFgp3eUbHY2mo65BYo8
3kun/dHHoThhib11ngqinfEmSg6umn4tngsXJrPuzMxne/lzoUwGriKeyfQ8U/RswnY3Xvhad3am
AhYYzgsG0G3OBkMlM8sf7XgdG+yUxqlWn9mcnzQLRkHmnUnDfw7JMmNfaU5IJvc4KRBHneeu1Aii
2M9NM5wqPMa1ucqvYLmpeCaonDMs03SFAWTqvOsCNwVV5pbmP/gB4JxPyJZx/rdZ9I6ORbyfdR+g
CW2Zsp+wBePUkrCzXJ6utEAX2MOVkz0YkHLqs255uyz9yxsRUgG9gXczY5MeOt134OMjovRqEuim
HfZm81qr4rY049PEitnk4Nx50c1utQ22UFJEgBL6bWdWgZlO+8wr/VbTKNuLbgbD2NQsUAt+MElR
1uTZID1A4Qvd5XTB2Jhb8KwTHBaYBueOegI+QOvdQAEqEYQNJWa3D7eceDzEr6bwDTsOPCr+HCM9
1UpylCY3JH/kiIdCMlpGD8iST1487iSvD5qJXYclnp9DfAX5fJAsdUnGHphnXozZIOLK9SrUbgu4
GLTDJs9ECDRiR8kG8kb6HOtIgkCeOjqexGjcG4PGZ9O8JTjJk0k9pMkjwxHn8zTonGPKJNKoOBII
PEXVP1A+T3S6+/M6RtomNaBVH2pLfUjntyI1D3GnObu5svam9rNQFHecR7Q4y5XHrOJplWzj2LTJ
qFsnaivuQyFXWykrympI7gWmc3A66VWJa3ipV9XNPzPmgiGpX/Wx+4AjftbspSZDvBT0TxODmKLb
zLolplTDjbx7nCsB7RHMd1hmE1MN49dowqCUrSXrs3ibWfmGGYv9SDmJ/lftlG00fGA42npsDrRE
2dWRu7XhXPRURys27J9U7npBqgn377J0307ZUoE+dEfuakSetNlzlj7Z2bDFigYlCLxehaLnxPpx
Nq0IFsdcb+ym+/BWsAA2Q1lakMEWeGr8IwP1UElnbEevnz6K3j32XbRejBV2cqBvG831Do1qR4i0
5VGZHtQKbAb56xFw8TgJARU5RwXWP1CZVDXdCGQfB1nckjf4aScveifezPmMhEtM2GrSqvXoS8Ud
G7zfzsO+QDTrIBabkDolm72WkITivzNdk65aLHjBEZeUdyIzzfUcUUkzzRfGzBZjNWY09n7OtuoV
JYgd98E1kkcvJmX3foNnK4ysLuwVT9k4OtJU5yBIWvqh07RdlVZrgCJFl1vi0HPaVydZtbAcP+Tw
N86mbxKQp+LCO8ps4ALujWO/OD+zG/+WTRYYSolDkzdep9tNqGE/wT/L5IjzbxlYpEyhVyQXr2ah
BNwQ8ZaHu+uc+UzYb0SvUw3jytD6wMTBk+fJh6bjUFzsQjIrY2Un6KqtUIHCyHugOvYTMx2eMtvH
butXIC/oPFrFEC5DpfKNGIeSDnnF0cjdO01LZQ8bUKj+ts/yNwC6dLQ6e7q5Tftw0umRu9gj0iVk
QqCxoMQNH8mCc1uztHRTLvcIY6VjT4E+YQG0DeuH58djyAhfNV+T7YZDxOGrlNs0S3YpfZUNOlFN
PBB4ffGDDV7Fj7Y1XCV0+hVXnzW8ZCSbaDf5EzgB2bZ9QgJ/tqw+oLABe3bCbTIzjHvPFatmfWwQ
yphTGsosDNu7RUq8dwi3x6/JsSzzIxV0F2kScGKcjPTuOluoZ4a1QYZ5NLb+BCBOOuNr1CH2C3C+
NaP+EPnD2GznTj1prIHnNn0040M4QWNPh9i1XkaYbV6VvbnKXLLCcvemIs+i0J77SXvOmTUkxF9W
v+0W9iBg7B/LvCR0Mljdfxlx/7QQu0n/Ly+PMw5u6mR8AOO+GB/AUPDWIjcUg2+bnFgxEnCytwvV
T5UUUQh5qlpS+L256WeqwJtr3DNDPHK9/CQ+ftbZzcCxueQmNu6+ZU2RtHnoZv1TO2uEkKK3uLjZ
o3NwYA/xwjwkMvqrM6wOjhYYPfsxI3/l9I8hJ7uPioRXmRYTLDVSEuxcdqTj8TqpF03au5yg0HBN
FPfYZtN/G/eZwCg+sNl+V5CHRkL8LCxXe711VhwxopbVz1I19hHnsNqq76rZHGeZ7qfWerW1fEdv
NNO/QS1a2y4Yuu191znoFm0dr06aMigI0JmaccrcCWaq9kPPKa7nAjNR0tXbTgPDUZbBYplnzc1O
cUm9jFa+xSMCharnT+z3gUQuZyhR31B5Vw982HXqLaJsdkyQUDlx88DZw2Bnl2pLzCpFHKwFbLxT
Q6zhW466lzgSvDpxlBnOb6JxvIRp8qrC0Sn06UC6aG8x60jl20m5mngwccE/j4489vREliOrCm4N
rXpDZeTCL+4pEI/NECUhrRy0eBlb6C9bja7fYvwskvknFzt90XjKtckvwg18/OLC+P9PRJwB0mQt
vFtF2S66S62+Di3Ev0b+G7LlYljGbcY8iClj1+jKfWK06OH5qk3KS6c+6SASSu3TiAkMtW56yLTq
GGcm03k87CPd1TBptj84gr8xamwtwXLPIg6gpBx2lcG4oZzoojnGafEli3HZ9Hn7ShkeO25Wg/lY
/Rf3ObXxxX+mW/9zJ/FpUrHCtOoQweBRLuOnbGQNIm9JsrBXYsGVEjssY9R74h46maRVOi/pMEgR
ZpP6vbSUY1qM+Gf5npB711KnqtatzZhBRCVPEGSVtlPsFIOD5K5xPe2pi8d/c2T/GKySJIDeXVer
rwr+C9EhvOSU9Dj6R2T2Ell8/qTR5TyzABxTmOXE4wgM88HjY8+6YDHo1+R1Q8jbH3nDZAhv4I0n
772spyMZPzK6HH6LhSNsrp7WmjVEaYfkmJ5cndXAi/dS8BkbBu4TbC1x7HBfIUqzTqiJMM73gokv
qQ/RwLsHLITDdrg+UuHLYuV7QQKVCiM6njz4EeD3gtrtmo0ujD/HRla31LIK7FdPa9RgNITvGDxi
GWKFzAN8/2d0gTdkQV8MzIt6THRM9wcXeRBu1EivYGvge/P2JaRIpSj2KqJJ3ShXZ3SDzM12bTGH
rI9u4L8f+DeodlO31UzMbKzwrUNWY9cmzI6jtAPpu25vIs+vmjK/5wdXNJ3fy/aSTQArnV/SlcfG
jG6NmRQhJCqWTrytY+UVB8x+qYmQJcmQhLPVYpMXOyfSPynzJBZgiL01G0B3CJlr9L62zt6qm19S
K0/k1nCrFOA0p+i19vo67OJ1qLakL7zoVwBVz5rouvR/EntBMFYARvRVuYKP29sku7zKe8h0uMwJ
tSFDXdIW0uGPTaM/vMS+1i+fTh59S2Q1C07G6hq/kk0WZL0jcj6mgYWL5mVCTed0dv9zkC3IaWKc
tSPv5FRwLMddu3aWWl7sl3CtpZ2h4AG2dh+N+tknxroJ4+bkUo4dSls9/UO3LbzqrG4VKI6dNV2T
0XomIH/MPWwwc+WLnkWbiWIRd0moufMj6sNy0FkjE3qhCv0xWdjqpA7nF8ooFtyW+M4COaOd3LvO
5ENO3floWVwUtFRt7PT/T9O/bv4Fz4tNv33x2ubAy+pbz5xtkhcMofWTm1I9VaJpl5ggm3jP6CY0
BbNa/yBhdmsc9BqjmI+udB8xYEkle/YWp9yU+Jw7toRW/eM27MCwfwJk5WyhbR20HCbpcTu1Z68Y
X00tCQa33lUlb8cCwiZ1lz2rPUgn95SzBtHiVyj1FyLtRFQkt4GBF0so27hTIjxc2H019bwY8ZOg
pa1WUoYjwtbGNdUZzcwGRThaS0L82MSeT752Xyr5sbIzg1hJ/qUqX3B92G2Uu9T4Zrd3msYxcNE9
MB8dC1oN+tjkAxdXW2B7MpzndQwzaRbAKe45yzvCshAI3Et26BM+xbk8Rsy8jeoi/loUnvFkS53q
qYHusnF7+ZMqiZ8YDrsUeU/5ZiVtnHZjvzouf0M6n0v9jWZd8hC+yhpxZcDBoLvHOr+0Zf6xv1wJ
du6WKC3Rw1L6jKFsNwoM2fo2Eaavpu6GmAnBuA5rOW0nOLJYbfNUavvMdx0NHA5loPq95smGKSZo
yb8UBdKtPmeHZFnlUQx6Zb+lVeaz8/ikq/5GOnwLAjOIMiUOqjgL0oLIT/dUVAWKDPWWGXufxTNR
pmfwuH0TjuS5E5TnqGcSbWTuW27R+umdRtKDBk/Vqec70c6frqI2BONuNqXPi9Zd6/jIOxelvnxR
UXtsc8ChMNE96GL/8VDR8cVp8Cm8BMobhGasBtYiuZYcvPMANbd5Wb5ZhEdY/SH1QFIlnyDTkkw0
GW1THqFQ3wbtKuEXWfp+7I2Tjo9KufTeH4BoX4AoFKPYOiuiQEEZwFxhCAy+BYHl2WUxKna21hIo
dr6FbvDCWAlxD8tQP/oFhdiO+l3bfCaUBM+rOdVsevTP8QxB4Pg/4s6st3kkzdJ/ZTDXzUZwC5KX
I1G7ZFne7RvCnxfuO4Pbr5+HVQ10dnehBo2+GKBQhcwvK2VLVMS7nPMc6pPUzxJnD9juyWSMrWT/
oIKjXt7bufFgd+YGUJvfLBLxCEu9gYbS4HN2563K1d3YoHqw7zRTHgCQfLFm3kL7Q6k2MgqwX6w8
O8Z1f19XtEMzhAtCM4vmp+uYGicsMvJqOidmtbWWHWoWPhXk4JoDfm6acnM01EpnvLaegMOzpPss
hSQEC+2zI85UCI9kNZETrKpPlwJaZ9HZgtrL9bWqmPeqMfQWIfEnAkidTm09dD1kSCjABJMwMcVn
MWlg8IptQm2lC5YQU78pstJfnGVtG50nIcXOsgmvrYCxh2P4MCvnksGWhfb6roNJ1RroiIH+pNGC
euFdPOeHtMCNN32pxnprbVJ1UMglocsCPbVfaoNjnyiphquT/i7ece3slYswXganQh7DiqT7kHky
2d194ZcOS27DPPUkynathonR2hPI4ILN8J7NLua0rU8TpUZUmhvsHhDhYaQiBwmmZBsiVDHyc5PW
v7WlvXrQtVVKoRIOR0nQiKL1SsMcJBnlztQ0Fw7rdUdOPQYcol+86ZnQ+w8rn+4r5hcaX5poIW1z
IZatdki9iv1Zf4iCniE09VM1AJJ3A3kzGGYGIbPVpGRQVc/9gGpDgxdJQjVDDDQyo3B3oWHsSa9a
0eviYtfH/YCwIYvlbehvhY7ZI209BqTZueFgNFss8hkOI+Sw1sBjWEz3kZZ94qZ8myeCoZcFU8qs
aCpmnihpfUiVY2fe5eW0GjM2bt02YSM7VTrz8LC4tJp2dq1wpZvvTfjmkcJaJvmnZywUCHUCxevH
wtjVjKg5o+Y/hdSvU+uRbbhB2r0u9XMw9NuccSeJJqtYut+NwBOLoy1aFa5+i9sZIX3LWKVR+0CC
IwZyvnYSHWdB7d3xiPQcBC07evPD1IS5DipUBEm0D0TPuii1WRTbZMqwVg8f6Rq2TUadW8Kv7LX9
wnFPQ+LsIt19zKJ8pyXAdXqXa33BhWgTU6qWWdIrOc3kWuGYR22EuaFakHXtFzNPMqcWXA6b3+UA
zq384mo7xQBYi6xLNXZH7CdH9KV7F/lAlCke4fo+cH/QrTEAz0AiM5VjeDdRXLndKlZLtpjPepW4
B76pv/qEqj+Iz01n8WXw6PvDvdBfXWvEaIN+KtkxykVZhDgqI7qZbXy6CDLD+5Exe410YNV45ktS
S6iGJ7t5ifhXz+U5yb7y4Jk4HdYbPzElU5GWj4K6NwYlHxLFDvP5Kub7ZGqPaR+RYGauEZyuB9W9
hVZzxOFpTChiisIGSyKoSRaBYSFeQILcw4G9S9PEH63q2a2ndc0lSMgv83XjgzSxDd/5szKrjYzf
w/Y44vMMuOIKnMPYcIiGXefTE6BD1sX0Jtus37EmoQQk8QQHR0/03UOM3x2d25oBx8br06Mc5TrO
rVMXslJo2+OEatrti0Os82Vi3RUEP1mudp7KkUt9CzxNefjgNL8jo1M7i1cJZnryPQmLublefy+a
jSHLfRj8ekpxzTrMprl7263Zfw7Jp+Olm4avFTOXUIZItbBKJDr/vkerf9cmbR027b7mhGnKDzMT
gH8e9Kh+lulSb9pXLcXIl+4JPQc5gfxRz/iGWrZHc+dB/QzyVTSIuzYWSJnhqAvOLitzhvuEJNMV
4ZvH3il8tlnn1rU2DqkmosHCFt/xJgJyQHPkfbDAuMvHF5FeQq5kQmaYyZLZkj5qCIQGi8TmkgmW
2YOl6jcgCmAsPy2nYOysSI2e1qaW3JzsmwseE8U476fhNy+Lncaqt89/a2NEH1D5I6Q8s7p3Ehyt
vzH7TsMcUaucyuKho/VOiGaWe1AH68h67OxiB4Jyxd1IAfMk4RMjMOd2WutJ6cuI8BHmQtOVmhv0
a9fU4bbhFkIWa5Aep6NlNJucbLdBUB2B+uRdIXsnbN9DOH9N0BB5EMtH7pt1d2tt9udxgm+e8I/X
pOh/DWnAB1zC1cCfkK7E1GJvZl90XmG67vFUMI1A18qeres+jD6xn4fRvYNasOuxtJ2dAfPgoMRd
VJa3WpVy5YX1W9NH0g/t3H3p6+lbJ4gYmTEusSD2fKnjZQNtc3Dta6rs4BFHhsKHwXtrCOt9zuaf
BNBMpHX8C8kpClpcSkweo11TGMg6HFDUBV9e6cKGFJOdHQpDl4eRARkDlf5LYDJfyUm0pBg/wBOq
7vPsiW37tGVFiWC2bsTeqBb4+vRsc7hOwZ+BAxBqRel8MZsu54+m32v1j5ECnjsMyK9z79lApDgV
tMNBvrVwVuuMLwI4tYX4zYw3Ra4s07JG0DAVa+kdGrJ8wL9CHbGrz5mDv2etMqGgpY7kgSQvDJTO
vEVAxUq4Q5pZWggbedtDeQrtN9yJbrI3Ekgc9VXClwgYQpa3gadZM7XDZLtb3dhVLAg4hLJqDQxl
HXVonMotZl4KpVszMB28tjT2tf2DpphMllWOLVz2zyhFPXSuICaMlKg7NBLWc4HBTwaHpgCsFEKC
GDatRH/e/CTIQ0AZ7jCPrm3vt9EUsdJYYtHM5RWrrJbn9mckt3VhmMm9FfEtF9vGocZFB9egzF46
2pDjGJnP6P0kw8WInjtFqRMfq+i7ayDLu75FntKwSfrHlGkwnpIjI6OEICGpAwVwA362p6A51UG2
5BSty/mhUoQv1YIBzCkcDi7nb94cca/4Q3sBAL1SU73q7tR8H/U/tX7yfvqJhnfJKWbLkhzK6g2u
MBKs+FywySOf59Q1d5Cq14F6BScuDCC1Sc8pCtKo3hag2jNGkfTqqxqaQiBeAeKt4Fo3eDm1yc8z
YkQha8T1tmNuD27RZ9iyXrQEOptqSatbyoeqZr6BdLyB3YzoJLwjREaBSPZ0QkZ8oDCrkG88mzI8
hq5CpE3TYiRogqp19/m3J4dhRjDgLBTlTs+pGtzFUL6XdY+2y1yV3YbwLh9D58CosysxzusP0v4I
W9cfrB3I690M/1VyIXnzlUYCTF5lnqW+s+QtfbRwI9YNAh0KkDk5AjjCmzBz568TlRw0bmmWhx7m
Y8xX7Mih5bBjRNdlo/M7ihmzN29NjrVmwr3dzmgPvNw3EgPGsbZKyze5GHiDJ29k+MsgLaQeTcpX
oPjIzz8yE3cDZWIT3SKHjN4W9iY9XM1Zqa2j/r3jXba4pAwOqYr/HfDqKecW2jhdS0hfzkqJlgwR
stOqV2R+zFzc7q5HQZ7bnygFArjMZk3VOUASi3H5YvBIYUAM9c5goh8P21juAqrI2tq3FQsnNDA0
iaDXsNhJHoZbNzwHgAkaOGp59V2U6pBhMxjsjyaGUkppaRM4PberGeDqiHAUPQwElBBCSbwt2H4u
D4zlu5JRcblXrJiw1a5j+9PhXauMxK+mT9HwS80PRWOtwBk0rdor67nnTh4Tnpn+F5kmShMkuCyZ
2AMVHFcJK1Lw9sguQyb0EcPtFBwLCERw9mF3dEjMC9njzyPCqhh9+bRxCc9a7kVoj2j86BNZME9U
aZiKDIbSUYQ7AnWbVz6VUfHU6Mtzja3ULihC9FSs+wL5H9savteCHyHVyDgDKTSEKQt2N2J4Zag/
nSYBgkzz/UBIoCr9mfllxXKnUuVKMx5teF6sI7aUd3Gz8UhpRxcfFBCSEFvmyrRAOmHVIVDRL71m
mUQycA3IsUWZTOZY0i2sjSk3d3WSYoniF2VLQBTPYShi8jHC8N6KC78ZhOePjHyisCg26LGHV1iW
GD7brzKrqNtJH/PL1I7vYiVegsegMhWrjUS8hOB7AyT9T4o262Q7/aOJGnkAObjAVBLJ5FKy4UU1
izjAbgYK1teUtJkBJFFoJwyOGDqj5+5nguVYjyZX4s0R5Ts7kw9WsYOj52NUROS3O26gVh1mFlYc
Jkgh+1OU3ar+TWFkDIw7s/zGGbcKLyp4QYl+FFEKB6U9BExxTLRhXHUb12IKS4jWStj5q6lDBsmd
KD3/7b9MFr3p2OsniwZOZ0vumfiPRWn9puVAurtEIRyKJoJsqP8hkKbfAvmmtQogINmD9yCkTXUf
N98eLd9KFa0/6kZ/W8oz1gO7JOzF2uwgZ2g1tBLDQ/CalvHWrKN7h+DGSpHeItFZVISJrjDf4WBW
5obHWF1yjwmSQ3z9RwK9qompeBw/HbGDhOVcPTZA/0m0zEcH3xNhxqvwfiJ2RIqGL2DHdNOZcAsI
sFLOYk2oJw6LNp/WAykX1DHYHefiNZqDNxK5z2VufA88vi8a3k0ocuFukll8Il2JtKvWenXqId9Y
WnqGjkQ1sBt4nhIEPnj+wRIuSEv40kidj0phCxI4t1q/RarFd9gzp1Nq6QzeOJHL6NLN9SP01Pua
uty2+OzUWRdA2lCSish9A35DuAN8ulnL1Tqw7cdfVlt3Yn5oCoLN89CF7dj+mYKTrMePbuq3dRbc
IlNdyLcOV3XGstFhW+h6Pyh3OuKIwfuk5rk2I6Izzfma2dYLhtFbTWNncTQMJYxK/dJTMXT8Ujbz
8xYlABziCC+JgPwWieF97Ns/hp0glSVw2xBrC6sHxmjkCmxieFjDfDgZvf1YRAQPF58tosq65m/3
XPxMClvtp7HUrafHHvGKdzjeyWdfcU8zNf7Jk08CayfxEHd3QRNvMyG5yMKDXj0Vzh+FwrB2SZ0U
/XYqDvgczPCxxtSA48+3owS8oLFu84uesptAR12FCLFKlkTINiu/MpOVxy9U2+kt5pLGOQXx4jlj
tuhNDPQE+6kISSKZPcOOGq/kkF9E727xNrRM/zv1Ymo/o/UKMn8dAECS4q1DjpkUBLjN33zLj2Vk
Ilcrdi85vc2UknWMm8Ru4ud8arZTQpB38F2k9SbvqFWmNNkudX+0DcKW4FL7QG4k08jpzgSZsCoH
c2tlNlFPD6ZOD8r9GKKANCoUDCnjcZXO+5FrdZgw1U6AiCCU1FN3zITYNLyz8+jsVMY2bRb2e+yM
D8VY7XULhVVtB1/EjR5T1T8ljr2qmwsLTb9Hu1S5yUtpnPSaKSh9ghULH2A+t/3eqt+n4L0pi/de
jGtHyx+bAFKNy5IPcw9TIr+45bjlMzNcewQxzgxCK0s+9LTj7Exh0N7mFlpc2tVHQvqujf4SJ81b
bMPnktOq4/B2wGLUf7w8JF61uNalPMKxWZcpHScFq8bYy4xxEbuKiUJP0eCgYA7xCiNCGByG7v02
jA+R1l9Bb69Q0ImA5sKw7hqGWRZreQuHpxveyZajSx+Im8ZVq3yywF5IUl4ZdbUvaYgjAFSedHwH
PYXSGC3Q7gmmdyilMxg7gJMvsXWzi3Y36+yclJ/xHy26Dl4MW3erCo1HBdxti6ev7Sio9Pcex1zZ
EuKc7OyOYRNIzZa73bD7j96a1skOPgXXdu9nngPBl77ECHAKI98tpPWS8gEUtLF2swCTWPlq3lqb
J6S9/S4VycWkCadN0kLp53mz6Zv2hRLf0yLeklNutDxW3XHZvyc9S0iD8XPfUylkAe6EFqwMPpj5
e5p+2GYeUxGg/CCmpd/Hv79RYvJ/5iZon2EQbKKcBXtpnnOkpJV1ijQDmi4PGzKSrK82Ufhtq2Ez
Eas5QqWakmfO/1XrhheU4u9d8jhklCDoGPF+3Af0LNIY7xXTASuVN3ivGy3CdicDzOnU6+QFBwaK
jIbbUQUa2hC2pUb6vsielNAP0gk2o1adg6S4X+yTaXAjZQPT7mJO0IledXx3BvUkPot04nUR6Qpt
fop7joN5OILme9MphRINzQT5YLNwtrWR7wpPw1LePowQ5rhT6pHY0Jj0NM6tW2hGzOzEaVFJi+jP
CEVA9vQ2UX1zwWSQqrDWzVuJMQCPwmEHgND3RvUVFc3jUlrpCE7WUaAO5AXx8SjU4VW4QnXvGwYx
BJj/C1AAWnIykOt2oXvgcOG5AZioEahGGe+HPaGTjAv5DhewCJ3oVNqIgyCjlK51yGuCcNEz02M2
qvnVEAwmHcEChv7Y0gtMAYnLVxeS6yiyz4r0J+t7jK5W2x1c8mKLAtYh9iSMpAPfOLga7GzQhRnT
Qdjag9WPJ/Zs5xZzRdbWEMWMlRkkkOjr8lAMey6tq6Nb107Q0CoApOOjOYNHSHv3J6KJjdWrtBvO
ynQLG+oZH8U+RijRtduRwahNEym9b82q4D2xudQemOkVnrktjOo5Gab98FWazs7BAIQN9yANj7ea
ALBWgol0mnflMYuZ2da8jGJPIu8xt+pTpJfQOMxt3NwIiHlNpvJSm97KWj4fuMiWe7Tdl4CyctTn
q7M4ZZadDl8Pl/kWW5NC666aO/iZ+xaVO2v+ychp69lWyAgIQ5L/JKp4Mnn4NdwNfPEo1Q9CQElB
Gx2BuEmndjeJGQ21OuodAq1O+4Kpeg9QqdOiRy3FEGYNR12hoQGDqffxvifvHSziXZfJvc4yOkS2
igHkUjKnlCWq3CWygPen3pqR9hQNAIjsftdbBnYwLEFWhiyfrMHiPlfMDNtsiwWJPRd8hKPOJWD+
hMOCl1iZtOZSCzZp8oyH0DWdfVpBKMKjQmADAZHeru3ru776chsmWRFffdqDGt5Onx4M5l8hFa3Z
PXRVfQXeTDeqNrKFiaKTHmJO11xP3vr52jCoL42fRj2nkYRXky46BM7UnRFVx4782Daq0CiMCGS5
r9HzirTaF/QlaRV+hwWVNcWPl8+v4UwMtPixmy3g610Wz6jDXmyC4z0DxfIfBBoAhIL7OVPgnoPv
BPpJ2bwX+Z+Y7Rv25Ag9Yh8X1wg+6YkJ/b4L83VSo7vf0kgR9rmOq5dBvwGXArDKugb1kRG+O9PS
cBG78Ido5Z0C+iPQlYWZ2tkxr61/UPJ91NToGB8x+EAPx/tIwjpdfrzMsdn5cRXdlTNDX21aodzL
rY7h9kdqwdbLP4wSX2nivJImu5mntyb4aQvd72icg27vtX/SatxpiqJaiAeqVJ1FExzugyNfEWpt
m5I1v4eGmLK3TM9lc5ud7EGTj4OrfWryPhvVhsX9KlQIY5zftLDPkGpWuCurOvwskMkaKiE/QgMm
DFhbG0gRAWs3/xpc82N2sEe0O0B7KLd3tfU7RRquU+0gsdHlxrNZPgGshOKnoYQNwDOyrAXtCJMI
eWF56OlD4a6hPk+2y3q+xwni1XeLzU3q+sbkMIvQLmckz7oTPLo2+YwMaPT58JCTMGQ7CItYQGjV
NhhYKRCflMnHtuB2c+/NzL4tvqWiRpLKzn0ECSHKdmvH9R4MzHH8CSpAlYSU7+Kx9UMsCYp0QoGM
bsUyEu4M6edae0hDwahv+CKhjzFUhRe58VKUhSDKIQruk/4irEPzzKJFowDN9v2NnzSYxWm8G3EF
O8l9nJH98or8VKttxjEvQUS4HyC8b8HELdwysx28p6i/kqhJRGIc4XfznQ+vXGBc7yXCPNWw9zTq
jdZw0h2hFx5MThr5a4ze1mK/bkHwb7mx3Onc62otQSz3Lc/WNYqXZb33KAsGUmN6Zns5Ncmptrwd
+L2T2zJPsr+RA/DwoL/3KA80EosahpKtvPGdoj7u+V5FO9IFGNC0V6v/LTSBaoOgpugAE4vew3yO
9Ihs3+ZKpEIXtieHC70escoOa0O7dlG1HTvtzj0l3bME4pEazyFzzSkn17WDNUnILsvGXGd1dGpY
OeasRN27jlcfm/FLmLlGEKfRXsvxIw/hnGljeIdMovA1UGVSNd6qG5JTPzXGMY5UwudDl1Igx4Pe
RdXuIEiYMnsjULD009S9hPwkeGsZz0OGInKXiDhC8UZ0HGmSG3t9KJ4cD+2wqGN/TpviOoetuKGq
I3awgb2B5WZjJ5W3CVMdUqLlWqxkmY+0OrSrFJc4IYNWiX5lrXnFxmtRcOeZjd8fNtYEeOtZVDs8
rx0AcE6E1nWM46iHpN2DHxuhtHFka1bsR2H92aG8Y/Oevxl6MG9b+wBbJ94GkfnLTuhTqSK5FFCp
OfDDowCPfg4gKbK88+gaAa6jbjjGAL5OHfg0JOJVdYk0m1jMqs1Y69DmmkEfvtpWDwsQLtHub3/Z
Eu5K1GWFMnT5U7wBez2ZzAeyG/IndO2Syr5FPPOVlGgBdBLir6Cf5CntrCVft+D7YzMHs5fIDqcr
bil9ygFfjHCPkV7Jq5tC4+q6OdkW9oxYmUQsf+5md1dOHhOMwrVPjIC/Y2uCHme6HzopDZRXg7sR
piCFtYqAIKZzuK5Jo4AvpiewUGr7z9Bk4tSxWjp5pfotAGVuWyVyX+mEVsOqweUJrQn3FxGMTUUX
MRlzux8mdnmj19t7z8nv/5ZUlZk2jFI3DLa9DZJf1ShSDNSN3gIF6PuqRnXbpCfZJhVOh8ph8mJq
x0wpjV+wvzXmWG7ztvfjCMBjtMzmhAtaNesm4xhmhdw34OjSXJMnB+/CpCAnl459ypHJ8hi293UR
lZh98U9Sj4KeiYcr0GH32DVMvwMiyKg9DGuXR2F8juI7e4mBK9VL7MrqDILRUDGqGdNU+FuZk+kF
UGxHj5k7BDPSN1XXhyLcQ5PDDYTZaGsV7YcXE/pTcOHKBGykFcbN2pU82IJd5P2sbrxx9kk06zGO
m8PMAwyhE6K+4TJ4RvWUZYV9scUvfBMOsbJ6R2Y+o4DR7onURPgQhGz2lOHuZ4drCHPQZca0M2vb
VA++RlHBwezoJaNqOEZWylFelR8xUqtLQwCwPjf5IZTlzzAxkUevDTEoiE/tqB2lg8lPBnW5SQxr
U8Be3dCqMlbTMgJv8/7I1fbYQcTRApgZkWB1FvVpdGKxB/MGDI5nBi9qKnFzpoq+lpialVKThypq
Nwcq2HcaFXtpnerZhm2P641NvI0KKw+oDEaEEOD6xjldZIVQDaImO0R4ZLB9DRd80hie6BnqQ5Mx
B7OKZdweYzYcHIwdmSewiLCJn8pxXoF1EmIKsL5cQ3aVe8cAv5M7791C8XYXC6M110+2Vi8ond7c
jTW50yZmtiSvrtD9WBuUo4BzXFhnu3huoWMfeolwkwHjjhBeuEDgF+sSjF5oXTJFlm9lM0Eye0ix
cODJTeAWJeGCsyq32L9qAFLnmapIKiARJKUR8Fhu2b2BQ52ikamdjgw0Rkteo8oMrKB5lRQ0exHZ
/rAYYWNFs5fm8RLqweo2HMs7I1tEMBzJIlLR1hkMde2jtr8iK/6ymiQ9zKA5wsK45A0cl7wnYNiJ
UXnFXFludk8EFqubnMM6n5HxtjFcQa90v2yDEz2N9KVzDCmVcsJ0iMfG0YpoRrPkcjpkT43KX8C2
sdnENl9H3bh1jQH/vRMR3qENr0aUSJjtqdh66qmKRX1nRvGPlVrxTuAtRdWqOX5L2LhvpQwqRAkE
QMXOfsK48pxiPvTIXvQNrcRtGssHT2OJZi4ji84jFLSRG8NS33XWs4/uBWE6e8Sv+dpMCasUSMeK
HP8+qLJ4O5L6Qe3k8fXNlbYRmfZNYgPjAgMvIbCKGGU9gpR2EgBhA4hsk+m+GarDLgRk/BCQvOoy
6lslR1JCwzODdL9RLHC8Asih1RnPViRxZXjDuLLF+K3HJsS4uJCouYvnmSYsY1AL1YjPqgibnTZf
9Jx2baiQ6kFpwoVN7o+pPGz4FXTSvzHtC1Wfqmj8dFsnwzROe0IMNDu9xRw6l8P3QKbkhV1zeUn0
3zEc3WOgj3JXzc69Pqbp0ZGgbDWVnLWmZg6km5sJePgqnmH59izgqIxxcatpOECDPE0MvciGA4SI
OiRoxWPE6PvgESrZVBjcK0A9K+sP5iV3tTzjdTB8p5r+pZX60QzBC7utrA4zO+oUrVCY2o9IP+wU
PnnkYAaS2vSAqMy6efXHFBr7JfoS8yfMt5Dg4pWKdLlKjGaDE2uA+tgEm3oxr4cjV5PKd7rZSWB3
4shnJjaeKDLfZc7e1eVdUNWo1rlcNg7rc8Okd4lyRcwVPOZ4QBYM9cyiEWj6YyRhX+SI1pxk9rZh
RpinZ2k4ygHHmGlakpMwtus4HVaRLI/LQ34322C7NAZbqNKIfHYfas0M9xqKNqcC7l+mHL6ZRmRr
8E4MJqPlzFvPYZWRCF/0a9O7xp6dnchsYyE51TWGBdI9GgErQXuVo3XMi9LFbuVwF4TdDkwzrYCm
Nt40BCDn8oqutnExiCgom45BG16ibfIc0R0yD61g99FVjnWxSnJqWhRrgVPd1S5p0aZLYcb9VPos
oHLm8WG4ybRKI443frf1HqdvxskZa4tdrDTg47HKacbuI+q634yo0W1UWACBi3YvJioLDQfSBuR6
aoAja732mIeotPWwjTce/b5FTOlWmPKnCp3XpDE2/HG05sx3d4FA9ZblOi5O1rO4SN+zxh0IZ3Uf
EODZ2NfgjUqXDG/T5rukeokPEQWgV/P3O9aXk1txeeJktAJbrup0BFcBjQOfCm55123p/6L6m4HS
Lc0WgNIY2nuVY11LtcqCueBUzBRxuEYQSL8m2FuLp6bJkUhG6XDfq6rbRanx1FapfSmIVABxgxAW
XrZgJMSO8R5d/gW0tfkchGxeBxsAsmqtPzCp9EPZ4i4f59C7zIsMe6B5sHtjn1WBebJR6SS8xrlC
ebK2+OeJa5m6/cS9iSw5fwFKmG9rmL840sKrqCE/zunMR1PB0zXaP8LT3sKkp6yBACjLukEPwRyy
qcdtbeLfSDpEkcwtgEwTDRm4MVRheua2t7sHtg4HnUAsLEzeMUoA8JsxtC/afdCztI5+ncsBvvKo
bRvXXuBt5lmgCWHT2q2gxtBJO/qBtxDxWceanDR1IJG5jHw5BjheU54eYL8YAK2rzvxkFWdxuuBn
862eXZu6sp4bFyZbCWA1NrRkM1H+vKXiI7LH8Z3RvUaqgC9K5GdN1tfHrkAtYRnGC6aAx5q68jqn
8dGmd7gDjH/H5qffUqo9o5Ynyc1Ah1W2/ETV5GxniRoAMDfQPOm0fLUkO4D20pukkdrYKSbwq2tH
SJ1eNDNRRWvMY4PZ/ICp+jlOr303ykuXOJ1P7V7Vxncx5uIyIWLQbdaXtggv0CPakw2RS5c1cutS
Av2gMYjH+OK4LB/tzDvpQnsPRlR7NJnMEvXFkOA9TypfRoQDdMUpfWDMw2BT1GdHBnAR4cUBW/eO
VSgOvUbfgg5ZbYyMm2hIzdM4dumVTeu61oL3CrI6epzNLGHpDdCpVr2noXMm4O8eDpvXEx89kYp3
78w9Cvc4fB+GID97041kwhAdyRKM4jBpymnIk9QzfKshYtLRov4Qu5lvgcRC53XGLADHR+/fMcAf
pjgzt20wfRdCs3dOfOpJuSosFjkdQaHKlqzVC/VLvAqelpgpU4/Ot5BIdmKF8pePDziEUZ9zmKt4
J4NhnZrNx+BaNBhlAOgs/DDc6Zm7c9fSjO/ltCTdK5BoZkf4m1HEiM87+KVGj8F1aCvt0rA1LMZ0
hHEtD1lDvnSHqFe486PUS++aj4YPLtHhAp8A8ZLV6gMsIfKJqiUsGkRMcK0Q+GaHXLmLNiJ+j1Ro
Xh0ETpUWAWxr9GmPdw1CiTm8VB2mzNgCLlMsOkdXHw9uAni3cPNhz07iuxMM9BGIgKlOdOmnmHv0
qH1gAwg0CVDkfuCDxoOft053dgK1NWN+XMIHLpYy1G5WdoLa10NCk1TTXssDHVunycLEpubjUSZ8
TZi7Yon/NR5Ru6MgQQO7Suv0D0JxNvSaR8Rc7l0bO32MGmSqJoeMH8mM6IJGgAwcIQAaTqN2rmd/
G3bDGDMq4LfX3pnMTIf8utSvR2P2R0ncA9PMU2h21XuMJi/16oYmICsRAXj3hqbhhT+MGiaHrgMH
M5PJNDYoCpnE+jHf51VeLOSqNPol5Qh2SYJIaXZg9o64cYeh3Tno7mrTuqvG9kWEGuk+VXSTFtrE
NLRYOKPZ7ZxxeHUh7XdwYIeQfQpNELkWejtit4qGLVpp7L1Fc24V+hVDtgd9lr8NBDc/nHG1M9jx
Q6/vybKkVRlHtRq9muDoGg4kE/5h6mDvROUdUMgAyMIunWxMLng2cbp/kd3lwTIsTzwn5vZfBJkF
ZPz04SbSH3TNOVfYE7HO+Q0GI9+ZO3Qx8dFq1LAdOCX3JfKyFkq7H04IKeHNdD465HGdzd7+X8os
MYDqWLMP5yD2W4+ionKAWNtgyiX6WxypnYNaOo3fifStAoQpZdwSQGg8eYEc9v/9kFfUcfznPyez
/jWY9X+YA7uEun79JWJ2+et/i279/xXySjAqWbj//nP8h4zX/9OoP59/TXjln/57wKsmvX91pS0t
aUrDFJb894RXzRH/KqRpO7ZjWZKvgiDH9d8iXnXjX8nB8Vyh6w7psMwQ/vf/av8e8cofWbpuG55t
6UK3pWH/dyJeiar9S76rbUupuzoaefb86EGpgPjzv+S7BgMY7xyott+24YOFYTcP5XMrqn0W8mWP
vgPbex0M7/Uv78793/Nj/xosa/3zV/0vqbKDDWjPoVqIHIeB1r4q++P/7BWWXNu//F5QitsmkaXj
Jwn2+/qEM2/1z1/B/ke/A6g/S0rBkkiY//EVwCygRF0qnpmkk4k8rnFsdi42un/+MjwD//UD+svL
LG/lX34R8AFdr0xeZhrFqhmf9fUL/LH/x+/i/MMXsaWLTsn0DEnW8F9fxHNHiWuNF6nUXs/3yfw1
5SyH8EVd/vlvYzr/+KU8XYcE4DjyP3/0ImGz52FrQj6Y7P4veeexXDmSZdt/6TnKIBzuwKDf4GrJ
S80ITmAUQWgtHMDXv4XsetbZZW1t1uM3iRKWEckgceHH99l77YzwvM1pk2OaXAAQPu/nkgMzgZxB
EUeLGwuRf5jYuhhfRvhlsmSkhRjG8zWQu4i0KX6anbZ/GYBOegf9bO6euzEkWHnpims2PVkxG5nx
j6K1ivk9Uz1zFpkei91hOmHmUr8Ko16uuks8HZUs2xVJvbEOIx09TeVyqfyZ8OxZUAMMom59z2Dv
lR+6mnG66VWbB8QK4Qq1/c6U3wBM4Yf+0pmxCi51B9VFRiQ+B9TSYedUv7gOr7XprhREIzN3tznE
kliBF/OJLjwI72fIyW0yBzotE4t50QOpt5LINd+P0ooOORpfFXCHof5CQynvBONRcSpmVui1B9iX
IifHOExY7Zr+ycEDE2fJKZFsQdrvsnh13Gu7RATjboWGgBEe2xfLVXOidKf5stlnN9de3ncTV/Ez
fhCiCOPWhDdh476U1oo/NM1OjO1zxVT8pKS/RzqTcETjTUzvrKDJwBDs4IR17hAkJovhg5Wi+Wtw
WNTUxZaPona/3AoUOGawpOj3ATZPUR1G9S7Kh8x9GZNfJkU+VatobDjoMKLesQfCSmVtd0OaYohp
jhZqSsdA0+lf9FTQ8PZVHZxhZp8BEtT4kqy5EQZZIiw0dIBhOHAC7PQtLToNi/8k/zVYivWFui+T
4A7P4oceHyQb9JSjXSnnBabISg3oYzqRm852HtFYTxEFCk5Vbox+5qGydjF7EfzDJgbXERPg8gXx
njlL3UJdwtvBJtViG0ULbXgaDyRG7sJ0OLUhwUrjuUmqJd6z6ox1hTlTFBcD9lxFxh2gUIl8bjbO
Hwd5r4Hlljg91UQO4SAg0kO17+sD24M9k/fBwnTrFC71O8muKSZS8WTdE0Q/Oz1RS0vJAbbatnu0
GvvcmehpuIWo9xiaVzv3VpkcnggYnuMkhIon7mU17Iy4f0z7lgVIuefpPOHXXxfwLWwuXMLT0MSZ
kmDJJyD/KPxjMVpsp+6NgC79sd8hrfQgtUPr003Gm8nO0Ab9RypfsC0hieh7l2wBKC/Nag4Gr1Rk
h7IT5EYobUm1gYyOIoGHhVX6UfHAW/21cpfxyuMnA8ezAiZSx7+dQcHpjAnIslbojYvAIIrvQmxz
Hi6cFhupSPH7ZNWQT1G6p/DDxLRdF+VajTyis8JiRO6EXS8coKMlDPItxtagukgX08No/ABJOVp4
P1cjl7VAhq/qaPATB+R9rb3xHU2ju5TpQi+ztm1vv+uiuCC1bpbGVSN7KlmElUhxEmfweU4fPPyp
zoCWA1OU5thAR3uBK6zEVW6xhBigU+H+3JR5vVYDQgXSisZSyt/rpD21MvFu6vwhJQgrgl2F5rf8
KZGXnZyReZpOs+TOTT/7wV+n1bxOaVNQXfjoj+aurKmVwvNt7kI80tQIw+e5Diyr/ueX+397qjv/
+Wr/lzNXe3hmTCdXG6c9EOKOvMtff/4/h7t/jg3tX0PW34e/v8+C/+f/x9GTztG//SA2H93Hfxk+
n/5gAvvI/j5+/vU7/jmAWtY/kMA8z3e48imYGQwy+k/b/fu/GZb6BwFeU3mep3zHFy4zzP8bQOU/
JE2/XPJx5fmmuQyG/zmAOiaqoe96UvmW79v/mwHUWmaL/5gQj9///m/MG8zGrqOsZfZg7yj/ZQJt
rXq2jMF4QCCr7iwrfhlrCtsa6CvUiNj4ZQasabUWh05UwYE1b7+qrQzbZeJaRHgpHHazK0VRoyPE
mfwjwbZWWbu/fUf/m4HV8Z1lnvsvX6fi++M5NvO4qSzh/8u8Z+ig5u0UXaLRuMZ2e98F8bi8dH+T
byJmXSeffoaq6LPSqEKDdgPbB7FLhcFTr+gWseg/Qd90nq2+kYeoy76zHi9Undkvjchf4o4EAwkI
XBBLm2a5wGO9H9lk9wNtc2vfJ6MtInKao5v8ShgfMrzNzyLrfudNfCB1b211jKGHzowza4Z9LBQY
jMk5O2b2V2EWL5wsmXfFiz/AH5B2cys5mfbljI5u0b/cafyRSzQIiSk9k3s/OJYMT/Hib4LfkpFh
MgdkCe+JGGmone5s4uuFlsJXg2gsTNfZFKhnFFVqKiHbUABkiXru/D0NzrKvvk2u0Eg65BM8wpY4
L6WNU2vG/1w8OGlSHIpCf2dy7C5OPGXb2K3blcEan2Khdm32EpfwKLY91rolBTqx0m3eWZ3AJXPD
Pd3ue0dA7PcWeSPxLImy9tNkH+RuaHgOKCi0U7UdKmbJwOC+Pdjsn/Ar3iLMc3vVmjipll+wihkr
WHmE0MuOrItP10TX4yggE3bXRf6vVLlkJg2KAYuYnhSXJS8SXJz3AImN4Qy9nGgd6DvaK+SvWLFd
4yH5Iu+2NTUAwZDwWBnGd9Ik0OdWrbGCJYHNyDh5OY+AMJCCkrL+rrFDhi4tQi1tMQ6pKknz7SoS
1c8UzyQsywPALCAPq8GiFVD32cRzH31KSLRbMfd46D1nrbN7K1hokhXlPXH8O+76H/Jtf0JBLhT7
/MKcAdCh7owGi2rSFbejiYlIyhpiXzJ9xp1/0YUhQADhAyEQAwFy1dXxtPYmjiTX8i6jXfY7UMH3
Noi1PJj2nQ17phnrFz+7DmAzDyYADYxIzKfLXWx2bQg3LO+tQmHJwZ2KQNcB9Gui5q4re7RmwgIp
LOcsZO0lhHiNiHmbcfgc5YzKgZ18yhKbaDG9MHh0O6SaA0xK6gr85s1GyMZ/apwXaS1pircR2c5t
imPB1CDsxiegLpKtGxGFK7NuD8pvXM1KL7TB5mjHp45iFXI9VDDQqvZRsPXDtaufeB/s4imJsCDj
6nH7t1r7GFtSnBJqDg8iJEWcWtGvFAFQTIz/82TAb4L/aRR3jdJ/yml8tENGtcpqab7pHq/LQ2CZ
+jylOOCx2xH5rz8Vvth8qrFokeBfs+YllEs5RQQAU3oFCR/CqrGlOMQJObGnIe3Zsz0N7RMwrytN
yZIwQvYnB8CY9pm8OurT7DAvWdb76JufecfVMZnw+JQEgVYDrkYybqVNt/dwsrNPGU87wyMWUVLY
k0fFnRc0j+5L7BTGVgTdDwvodWJVb7Y1vrl1/Nylw5fbSxZxhEgDWa6FTxCgmegbamp6caFRuqHG
zz5euPK/wPFNVn2b/K7DbglJxW8Zd47JZPNeDHzGgrE5srCFtAgnCyP/tOork/RzlwBxLhYTvry4
mth0Q3JkFR/YiNBJ3c96R6AL/Lv4M7gxTpGUkb/Ft6HpHziGyOV1QjpmqjU8RpDqHETpdcjkN2kc
X6fZVpvJa1EpJuABrm4akqWoW3RgmiVWQVr8FtRg6qH/MUETsMFvL9JkM6QS1pQ1eyC/x9ieyT7f
qHznT056C1omw9o/QsagtWIAfxGXB+1PGd58i3gUPC8PIi/jKuEDhzJHztoFnJRlKXzblGscvTOP
o27VutVcj7FSr0EDMmoL9UYw69TX6QOcFndVlj4fc+Eee06CaBPDtQE2X9yCPCGvHMzwEI95xwMV
KOqv89z8JULsRji+2xYDoTTebZ9S85CpMqt8dawDzIx2T3GKBG8Cmd/6Axofh+CE6VvhBRdYTEzV
soEzF+O2m33ZrglpbnQvdXgfo8fzCi4+6Keg0toMv7Vo66WeD01S32huEfOcEq2Gq8C6jrbSKF3P
04cngFa7fgv4ij+XehHKw/kv07rJwz85+zVK5gnvRMt+3M6OlQ3AxrKukFU2Wi5+OYjaTY25ylfw
uwO4GnPrhBvDPqYNRD2NFSF9yrwy28nYgf41kgWgZ2DTTCMfn55CTy/EeDYUgIuphmWUuIwD9xAX
9/dOD801IIW5H3zy8sp+wQoene2adtY57TCfDu3apvZgv3gHOlyktcQRObP226eUCcQkfgnEF+AB
celNwY4+kgsfLm4oVgtXCn/bRoAkWJFQoLk8RNWPfBgNzOnRweHQwEOwbigMPurRSe+rjt6VNoKz
mITj01DJ9ZRMyT4JmgE5vCQf2LbtrfLxkfVl8B1g+Nk4yts2qR+8OMV4MPUGRqAgYDcI8ry0VoQj
16B+rkAUs9NO2hlBg+XiTSJar+b83Qe/olT0RgSAEIZbvPXapzcEAlXDAm5tei4sD9YhxC4RdHqH
ZoJyJs2ohPFrUugtsQ0+ScW87Fw+OGbmlus5wfGZeMu6C+yQNJLXuaxf00TcCz05h9TW/batx8fM
09nBK10qFjXsExlzMU9V3J7lEGd3RZ9/NjU7N55NImUieU27edgVWfHHmKz5MrX2eVjsbU4AvNHA
Ucs+/k437q43A1Y+DrqGMsHMcbI/znUNZCuq6XItHHz0iTiknndohJVsre6eKa59+OuXhKrYbe+D
NozH26CJYrtDCBpB1t+eB3Qt6++hWbu+/uwEcFYX52u/fEGwPFiP07nAymP5TPZ+awJKJuwwQLqY
F3TnACaWrmGvGz9J6xB5NeNbM2Ix9MHynfpkvDgm2wqdvtoufaOpsy99j8Zc/zwlxo/vBuPJGKhj
6QlOBPmHgcdPjsNeFzW+AgyDetnrD5P9q8EHx3K7POVmPR28xhvJ0/CRmjznSdgY93uTmTV4SpZU
YoY7tiVszXU1GWnlJIJK02jl3vdJFt/7Kxf78bYssbGIzqEvwjzhf7kLWV6zMPZOoRVd55nfLJXr
blIV3SfZWHOHZb9pLtUHtg0YJtIbh1TEys3HD2PMF99/du82zsMoc6j6bM5y+u5WUd/+SsN15Hk/
8DLyU9L/KXOQMSa9iStMKlS/5HhRpKOeKWMsx5sr6zcgD6/dCCWJz90xmOUX6Riq2VjVdw5h5LlJ
L6SxdoWcuXDo9gcO+zAMN10Mh8HjUGVXRAFVLr8dTwPrNK4QErrVKDTp2MXMOuXhvQ4XULHDq8ed
mgenb5/iOLEPniPndZ36BywZBrZcae0oh92EVtFvMMuKjdSO2pWdjxO/PdfROF3sxvvs6oI51sir
DUW7EWBYUT1VVSo4T+gV77rHIgrhR0KURxu6VGU9XGSVnGL+2DWukBLjf8xjeK1Nlu/u5MLXw1eU
tVi24tD/iM2R2gzxPmV4vKAzaWZqtL4BsvfarUl1DfjfgzrjQKtleTTjAFIWzRKBAWY1GAs6c3IM
cLT30cdDQS4Okag80MyzvNDYfQ4OIoPOWKPyUymloEs4eTL6kCK71vttmf4eB2S5l567Zw9UrYts
SZWjZsDI7Gy4KEG3HwI4f9VXOY4gnWJv2nl4BarYoDitKPgGtSQ9qlM08TudlpVnYAcMYeF8dEDm
UIxBrmvM9McQES5LeQvw7H4t5TLANExOYtZzmGqBERMs/ev/Vq75jeErX1fszwfeqdw31IFi5s8E
qwCd9Dn1T+NPCFO0caxjw3sf/8Kp9F1jBZOSGoVE+ZshKY2N2dIh7kJrpiNu01clr/+W8sCMIHRq
zLD9sueJMljubDAILK+gWEiTjsBENW8THcb7vPe9tRFTNNKRlMFNheqMDTQ74Vvy3kiSAhiq1g5h
0O1gw1xNUrJ9ZoRRywapN8zQTb2UBmvscX+tw6sGja8F5RqW8Z/Gx2sLUnVl+Cy6ZZbsB5N4YzOA
TOYeig2YnwNYocfBxQllrOTsnrEwnLj9rZOmfVfSiM9eFdF9Y5ZbgJEwIqz3rOKf4pJwGuYGnFKh
kmMCAwPH2qK9K9rLxouYZv2Co3BltaS6jLDegBiB9paYNBKZNyqSpitGGiOCLVVVMVwGOj3jCNme
H/nBDtRrEXm8zcRmGE0CB7g0k0hezanIXyIKjHmEOuvYtoumHGPo0NhqWV33iqiCW5e/fZTgu2bx
jtmksmufHbUFLYZ7Jmm3KfphWxyRNjjhkrqZBuKca1hQowBiquGdfKXe4w+4VEP8xjEtaW9gsw4b
j6rv54oP3Hos62I91Hm3DeiPuXIAYo3LArnPIUvdh8GIhtc5XxY0MYT8+M2O52fc42nNNJ6X9U8V
a4J+kfEg3XIbEgXZRhD0rk3OlryOGNKo7RBAvJoCHklZbpum89ey/umquji5KgOwy5A79h5d8kN6
7SpMUFZLsNM5VJQ4skRwYHsFXroOapL9vdMHa3/ExIrXo/Di6ReQ/kdDFDcFi3sbtXQKkEwGZeZ6
p8YJ6SmtiOS61hIWtF/KLtj5+NGRXYINSseAcQeB3qzB+8mBaz8vuWkbvvBWHR8aY5ng1NBvq/ZJ
JMN7A/2lHaW9b63kx9Z8IQad8+GwQipZ4q+bqXL1jSvLxZ5SlngdjE4oJD1dVSA72nItO9pqGtM+
ymrCgd66pzx21cXjlV/CKCxnvJURrpMgw6hEFKlMJSNX+Tbmlt5HVXEr7XCJMQXT1bZtxHW94XGD
/RgS+MFsjMuD/gWcJnssM1w0Ai79yYQbBDfKweu8YTvV7V74LJIiRTelP9n1bmbzXgoF1b7vvgon
O/NI/DFA5zrzgvR3KArDrL4NTP7VAefHrnHNbmVaDEjTIM49eV2krbh7SJbn0mfTY056izDzmjDr
GL37mtY530g6V/jSfZwydmWvGnZQMk4fwmBy1ryc9npOHpJcs6NowEJD/Nx6TYxfFD/Dhnci84WH
ndhC6kiMaNuNgHJaDWWqyFiVSEYebvjqGzHk3vXEt8oU/DXqro4V6nXaE9kZtCBwHt+VKQdhRyfs
7OJWn4LiFd3LwS8N7yJg6ChR0WnWGZLVYCB0qDx9x4b7kxeAf12G10I6r2UzvHiFcUsZZBmF8tts
pFt/rr7ayqaNOgs2RhHSAIuZAUIUmDERv1N09lpM2bTOcj4Mlk+DadrHx0bRJqkS6sOLQeXb2IPN
Wo48MGUFxjqP7Qvbjk8Mj2tRGMOm57zEDDL96Uw8GqMc5S5R6WG0JUxpkuR+ipuCpOuJwh6fVozq
3EIM2FKMe/bRywaREEgP1nQmnwSGmUJyHMJz3s4dn4OoG746l8vcjD0R6Z8YLRd6sRNDuFeOtwt4
D5PqCVjcGe5iODMONu/O+zY1CD+J7EZj3Xiw/emOe1ST58Y24ST2dHq0auz6JVKQqCpKU+XSouWg
PWrnp6qJtIWWOCeOssm3zTy4GpSKn5LN+ctIvkhOy44RhxWVHfVwK+rPruu+4evNC0ltH1I1y/VP
rwIqO8vOvYE9viT2krRunjidhucOwEDYg7JKPdJS9qeR4aYFwOjvXUc/eSI6I5em67Lp9LrxrMcS
Ig0BTUZDz/8sY1gH6NFYWiMacDy6dgOYyrFh39VNg09fI31xunNOV0sHWyE8XC8VzMoJaAB1W+Rc
rfH+fnIr/2K5BK4czXOQ9LazsZJ+T99cM5uY5yMM78Po32kFcTOqx3RrGMNzPrM0w5x5Ac35LKJD
hDwDhTmhbCJQv3XRlYcpAzved023LBBdyGaAcaasYRdtkeBXzd4BkhvK10pU5Ta1IAoZcBbHHg4i
vYR0Ts0/BcszknvijYZFvMJ18WZ11mG2+mMyuGchuQKYaXMOckB2nSaaQJMQyFvPPttJf4T+GRhg
xUDTb3WFkJfL6cdwzz1tbRBoZxgJuVxHcQ41t4fmXWNOByyNiwnT2zhIGuYgUWDkgyojScU3PWqw
b3O0Vzb4hrHdTW12c1u7IwjXhesuhDdFPUmd1UD32Kpb7ltkY4BlNnb5/kO1Hz+60ACBk+NHdWEd
zbZ0bjQwc9fKngNbvNNhSOY5ct+MWq2kDj/ZdUJFhrkZCsEYSoi9I5ttZ5rzWeChsyDkzfLoO4vh
U/ovUqaPicfHhTVo47bcTmpB4225m0V0NTq94yTPfsUe0xXG2JDP3beEUOJx7FBLSSMHxj2bn0Vu
85POJ7FNZ+fejE0GNY9MeEJ6gNjHhjKD7C7ODZoCeNV6Mv7wHP1WE0xawWuDbhcIBhJjOhmUDXrN
12QUD6Zhk6rtnB/ROze7bj84yK0LWJLfovUfXV8A+EX2bfPB3mqvTnlVQbr1BhSsnOqw1R9bkeG1
UwolsBgvLRY3XSMm5oQunRYtLMRCRHQpOjdh5d6IZI6+8a6sqrwP2XlCgrkzs+aliRj+bYMrt4NU
SlIwBRfg+NOTKB9ZFfhA8UxnM868ygaNJVIY4shofy5mrAqznYWHWAFrmhf2u4uqmIaUc7Tio2Yr
6JjJC27eamUUHgwd9Z5P1p8gX/Qot/gk7+rMz4NVoUq8+YZWS9Md7YwzD0/vzKilgQRVaAL8asLf
qCLdxq4gKFMCurS6AlnqPZp0croYXToig6Z5BZyLiBvk+zCbZwZq337o8h8PlvO0xIbsEXFzdHuw
GqF/mANIVm0BzohLBQc0OS3MTAlj5MhL2r41MjNOOEz58oaXYCT+jhA7Jh5ZG9NBuyQ237PSQG5H
FCNTU47xW5f7kgqC2iZhk+35RJ5i10GgUtvKha8ZdvW+pwIHPMoIzFnQyjGye6I4Sh7zJvwVSPtu
rJ1+o2zkk5gu4zFVGyIc12YSX/lkc60ksotKN5xk70Tw3cprkfWPg8aX6NdxtZa2+Tl6DEs6KY6D
k+2ncrqzQJwzW/JJDbeFV8S7bp6ebVE/zHYaHkaz4A1Zec9LBRjBOO4imMmvoFr3zFqcBQ7UU0YU
u1PtefbBSCqQXZ0t92LMP/uyDveZ093wszt4KBG7Zxp1wCVSAwfHtRFnKoVi8D31q5UZd36PQDP4
vMBlluJtyOGaleoO1XY7ulJz0VRcpPr6I8nYkzTxc1NQ+yV1m0P4tW+JiYteSfpFRiyaflbhBXC7
ZOvVHvw159zEEZihoewwg4D8rxBSphlN1S4xqCpO516QC1d2AyTCJdelnZvT4cWmw4poqWFiw4+g
hIbYlZSIt4XIPmydw9Xjnhj6BIIBa/G29XJ3WHsVaqnMRXwgC9Hs+lojDQZ78hPs989DanwNLuFa
RbuSNVFrzfFWHXVTfIqGrhuB2aKes01UOWdrCOiUqoK3vr6EievAfBaXcKb1KS+ma2UTjMtco92w
A7HJJM5P1NiQz7S24RgRwLDsl66nc5YiOquX8Kg75+YlE+Z4L3uKDImgY6jDTGoIIu0XzQLXbAAV
wEhDQxCYkjjDSuTxIwMVcZdW7VvK7oHeS3Q1tmYeMt7K7ceHVIDrHU0yq377zRoLX+9s6H3TpZQU
tSj7mD/mLGk2EUXd67i0acJzgo0yeSW19eLJcpKdUYb9Zva4KvkWk+hkgyBRFXi9ceq/eUGUm7rU
yBjc/AKsWzQWPworcLgIkzRsRT/cxoyucJMcrjPyMTbU+IV1gqWgdKeDM4ov2UE6MLW9NTGse10c
P1GHV6+s0CJP9k3ai7Z2JpERcX+dSvEaHOKC8pYAAZNnXH+F96hO1tkA2oYpnbPNzwfO7iCDtOol
d1rq5xoS+kDsCqfN0LCbJUBlZM5rq1K6e7RB5Hk6U+U3ONFjZJD5RaF+dCBUrQMLzxRtQvNAIQCN
etw6NOs/58FumXJjip4j2avd8FrL4aZeU6Pn8jCLJL7ENbwvOzWJpfHxO+ecK5ClAQ9bSeSc8T7a
59g0hlNj5QS7pDpBMVtxhXFsrOgo0QQPCUj7eXMlNlFiprhKQqGr1p/H5zIx/fvU9He8e6dnX8Th
fRBll4VX0EIQeaHhT93KBPJW1ABi4K25nvl+rFB8jJ3K2/L3SJORrtzpo87TYJNHZkS+JsSp7HVf
0wZTlMWerwQvrQrzis0a+E4Xj1CdYr1CF2k+i/7Tn+pbNIjhoRzb6d4Msq8gkuqXAwxtG0n8oxXS
Nw0whBYAfIiA/KQ7yGmPSFfuNQixl4S0eWbvLVwGn4aHIKOqIr+6Vl7fsaYwgXDk5cE0Grk348e0
UO2P7Qa/dafKt8Cih852AnGUQ/XkZybB1Lqoj0LH/tXn57AVaRU91xGoJIzgGkFjoj9CY0Ki5cl+
7dJip0LxhnQqbkRkTSZdhZ2dvdqgfL1L+t5dd6XID+nQ0FEZ0xkW2GDBvMEo3pwGl9uU+ojcdvZt
67B+IakywajTvFXLrn4xxw58X6L3XpXkGyJ8/iPB6OrRyfed8Hz+NrD1eTlSGSSoLspZPe081y2f
cg7GfdML3JBN9lVQMn8QuXGDgcW46A80fqqb9tJhM0XxqZ+84RSG3JnTgHD3HB9DC2wXSYW9SdfH
0Vr4CKzeuPd6733Kf7KxPmrG/IcWzHPE0Vp0WXFon1zvxzLcdF10kSRnTaOz41Ec3lofHtMPkpAZ
792cDU3kczJ7/FBpYmCFlMs3eur4YBop6S90fsrxGAW4d2+7ptrPkpZgD+tA7XlPlub+YFF/1Zux
sWbxCbQrtIBzgISI4vi+RSfObcMkDMjLJ+1iuTWE5Z0qwidMs/1T7y91WVayMRl7Fkb6vCU//xFK
7l2dKLPHokrvzOh300nx7Be+3PWO9wyg3IBzlKhbi9mxMXEbumMHA5GkKE9tuafcB32bh3yFI607
p303bNLevOKo0tsoja42N6dLOkfTpg/mU9I51es0oIR0wNSiRhztinu6B373fnTa77qlGKLi/KDD
od7VNTxHnt2jEjP8tekieoKjSaeHvctLFd5bjLngmtr8ZcLGI/vUPuokrq+YKC/0TWnK38cXG//F
TllK8poXv9wUeCo3un0u5hc/cCYABtOL4ja71gsHtEsxONqZn61Vxm1K+k3ym3t22eR3beIZX5P3
LkzkpKmvkmM61S9OX+QHL0hhxaipOHTWWY9Bzx2RkYAWHP8JVDl6Cjg0h3I8LyNN36jpaUbSbipJ
AX1DNYgl5HPVjOa+sYN3R1vtHa8D1laZLDZRDYaI4nd0vZooLQFsBwBeAkHNPHHj+N1Guj+K2i72
eRLf27q+xLHlg6XycTbm8qJUxvalouokosul7TtgXGo+samw+E4s3HL+jmSxQ48rAi7PSaLbuB1N
FzltNW4GTj+Ny+hgtwblgANVvaljsJdh0uH6tMqJxq3Yz3vcLU2fpFTZbpclPdlAvbX5vm37sUUB
KAMGtmRbyi68Fjbx6ortPyUOt8JikpW9+ZjkcXGcGHziIkoPRaJZ8cEJahB2yGgU5GvKRzel0kuO
/e9srKBF5OY9r2R7y9L35rBmOfUIjm7be4fa8uhmYnK85gVHv1N5uEthErZtzD+1/BKpzgPM6MHj
sUT7yA6RH2HIC6vqymrTDmF54upk7LTfXurlfyWeU/zHLxbbX7iMZJvYkeoXM5yvEigPd1FLN6cy
UPMafJZpgFcZLHreVEREyKo78vOLIyc0/zhWHqNisFpMg6Pw4+o0j3+VKcHsL41mGQs99xTPtCoq
YBcgFHma+9ptTvihoWQVU/RqY4/eZcaSSgNG2pz++pfrsGxOpjfsPfbbfEyGJccLDs4tFf2M7odf
l9Wucj876TD6UwMKKO7Q2k1+AC+J/cFIeBYMTJQxIQCyvMo6Z7nCQLxUfXPGnPy5qw6mCUtfVQHX
lyG7qy2b1iJ2rmFfRddUgUWuzPrad1W/zwwdP9iOznlGtgZtNrt2AprWwBUlFVABigI/4tYbo+Ua
VCMrwr7bWvkUbHHUR1Q/2/rQe7n5krvXmuEFda+gtJ21L2+56ZkvdSdqSxxjOCYXkrU85tNo74Du
/NCfSzM0xrYHf+kWzO2nMmyMm4Og+eqzoh/iF9cycqBa/kcDhDsOs/iS0grTGM0Jd/x8NSnsXBZa
j8qiTL0LYc2b+TLOhsSweI0XwPK5tqpX5QlOsEm/xC7XiKBELVJ+j7MET1kzZ3Q0SvY3TSquKM3T
3mzm3+XgcrGzQFiwHunY4VH5Rlap2tpu7RKxP4YxGo4m5bnvhZviona9Y5x4jzHfsjMKHyu8T7cE
L4ad964Lin3gQQyWBdhyin6Gq6rMH7/CBai9i2N4VAqlLDG5BfD13U150tG0mzDlGx2lVUVw8hW3
MNekn8it9XOPuRg+QCqOOoruRWNzpKOrZ4o0X0d+3k8p42PugGAwkV+t0chmRJ29C3x22yuRbqhX
OhWDE14MI2a/5fDemBHWrYaK4YGtxw7WC/SnyTJ2SdiKbVJ5A7YbCoVcNR9l7pAiDzDsWI4xIAsU
3qEQclzL2ApOkkCt3TNwFxMr38Dy91Pg8/J7FEHJo1+6fypDuvBPE6SgqI3uoT0AF7Qzhy4QH5m5
dydycNyD6s7Kd3GPF1jIs6TZYHJyF3t3x4nGCFKw8nggr30BjwEgjGcLtqxx8CMTmVPGgNaMeyvV
7i60E+uWeZc6SQ44moHYgMheJ+1S4pqkLzEeslOH0LfYqmD78sHC5Ift0DYCE93Ng4oQCNSndjhZ
DqdT2shH0r+scHKIe3zHd3Yny6uuybLn6BITJ2o19M79hMkJMO20diM13ueVcYH0ExytAX4uySRq
j0YeKrWsG80xWPmxy46Mwgc1Yimr+5S2q+plcL15O4QBgQE3gNXiIu14kg4a7uKoWHc1phpU2YBb
vCBiR7Vsk3rVq93rZy8rs2sbvwQVjFOZb8G43QX3BSyB0r2zRzAE/iJ4eU1zN2XRYnWkyBMGuou7
045Am5Q5I5J6bTPiGG1EsUYy2e4OHiAG/w66ksiS9zHkfdvlQIoY7VnaRrCYQMY0FhCLYakoi4wZ
jzcMDtRteVRW07H2+L/sncdy5MzanO9Fe/yBgikAC23aezabbLoNgm7gvSvg6vWAcUJShEIL7bVh
zDkz5DfT3SiTb+aTbrTR6X3VItNdKofZ92x+NPMKfPaobUNhHC2d6HTYXHAr0PgWTrvI96cd41rr
KItHJ9W/LBBmRI4DkhqEb7Eg0smt5BpbsL2NzfGWzincLNbTTTxTXvLSXGsyfS3mUJju/1gN3FfP
RBBhAl+ci7ZjgSvah55bMDDyBhRgFI1rMXYbzzWMS9lxSKD8a5N7xr9UlgQRcl/bJZW7NUoAvKWu
740EgHYO5JefSeIoYyzpORD8ixgsmqHt/HAq92aNnqgzxlt6vPMcGPHRNCEBSH2Ohk8dArikZEd4
1qIyggxrZ3sRFj8zxhiyDUgm3VG4EYCc/N709J4Mhj7f96W37uggKShIhuiga6dG2Lci42ooMm4l
pguF256LCCGSdDJmAM6ADugwbhVehj1tlmB28nOiVPhy82ygRnEDvmfE+b6O+pRwzyQA4YXfSd9A
W/c73mlkngYbmDWWDBNV8OA76qs37q4HRcV2dZtdX2vW3DO4fdLoHtIu+hUAYwJnUFDLWVnPw0w4
8IVeHp2wfo5qFliX0qxagZdISY7vGWwyWhz9FQ9htCQjLhZTkMkzx3ZGSYoiOBsabt6epqDbAnZk
M7biD0crvaU34J8K0Gir6F+pRnrXAZnRQshkn6MJxV/5PfP8f8VEN2McsBFGzPJQebgjuPq01xmT
b/vIeo1MZkuGsHfAqBiQJe5b01riiZgEOy/n1NjoUQV8Sy1pC4LX4BWPXmc/FIwYtrqXuw8QwUqW
ivjNbtt4o9ez5sT2b3m5+ezNDBO7uXVWyELtpJQEjGJJeATdI+SNtWnwMjJsdjJiex26x8hsxL6n
x9KaimblyDqCv1ZuidKDoqBxPAl4WmzMkXXMrIzO2peqn8pz7IYXADAwI5VjE/0tYEdFOi4L9Gg2
DR32UhD1fPfkXIJmenMco6Cz2Xwiz6LDdMFWFYvH2tWLXTtGP0o76eGkLppkZWnnvwRL8HSkdoMp
jDD2DoyLw9+XCSeM2v39UpohwWOZYwv2sTSbqbbsOM2QyeS/JfmrHvKojnhoqiqcL6H1Umhvfc5t
AnMD9VzfvluBjqg18H4sgjgsnasW0jUQl699jZNUfkWqfvcbczzYevefL7hOSMz77cB679aUr/Ie
wNyId35SEk0xwDOHtJnA1eJLUWUNVGAPNVaSuzcAkJZAnxwKfkwQpWNBRzx9uRU9WG6qMYPV9Prw
9+Xv21EB5tHXoJhz8Bta1dQH93/+kb//WRQTgm0UbMwJAkVUeTdcZ8yx0Jo071X4eDOLIMWM0mAs
KlX20WkYrRwsCuU4neym/3RiuqUKP7t72dgwfUipOYambhLwG2eimhZ9m+ifqcQFFGhLQ0WHprJe
3I4rhdvOBev9IcPzaIQE4YzwbTTJzUkQBXu3v5o0JsLaGmoOI1DI8oaeDXCH6ckky64hdO100z2b
HYM9CLBsW+P0xexE7EZ3pstUOJedgf3SbeDo+ibUzripnjUPsoWdKocHDZqHNvTHLqmoF+4grhSF
g8/GhJAoWc8B/8FHGkjQ5d27bw6c+GWyctoevccxTZ5PMMEhaGCmpNem6jcy+1eailkx8CiF03Ub
DIK9oKceL+vq354JhEfoYuLOsM1hp4UEFTs+UYfCUt2qkDlAzdzbCoOuDklX86V0xD9AbcHOd+tT
aTbmarQ97VCX197jokKBKPRkV+cEN7FUCMMQ3AxGa8OcTS7dwL7YNZfXgQO16rxVnAWk62J8gA3l
76gY6dpfEp0L3feqlMU9FsTxOQlFK2HTToPZ7u4XJvapKrGRGWhfbUXp32ArdgywgQ62xyYEH6Yl
5VseceDT8wEMQ1Rux6i0znb5aKs422LUudOPXZ8SsiRp70HxIcSE8uncffpfxv7q5rBD7DLuHi0v
9smw4XHi5v8pMtHckhT9oysP8F6DbZ0Mt9Ckl1Vm86nPGBapptGZF48LZbA4Gpjz92Q+/82CCcO7
eRMEepjzNHDjTLolLEY6BIbp2gmHs5fDwpPkfXXKKbCiXKdb6rOPJnbyGCggwcGoL681f59LBQjS
9nalpFGpAb3PhK1etoIunKDGRT8mw0Uz2E/tkhxmoOm7gOcP2/BbUApef2sQjOzGl7bTzEPUeacw
tpI9udUyP5YtyqcnoocqZpchyo7rpajWfYyA3DZxQLlqyT+BZB+NZJTCKi53STjSFTyTgiKUxxEQ
4wwCr+HVB5xYHAIu/jwCcYjY9kjbPWZ2PIm8V2XJ7RHebDq6wKPq8ZoN5O+4cvOj5n8wzAs8kVal
L2welYULG6Xm9g5bg5yq08qrCrL3uauzScZXsgpFUlPhEoLgRZPCihofeklPQYQdBDiIdkbyDree
qX6Ya6YQqn50HQw5J3FIb1G7K0rjkAplb9Dz+TnGQzeo6UDW6hEr8ZespuTBhORDWhO7cqhdjdJ9
x1Q4kRDIPguvTA4Z/IhZWkiK3KBsOsWyJrvXDF8Cl9TgK+0cSK6jIBNiMWkuZfKoc6KjmaXPz04I
Al0bPvqe/JDese/hepeaV6wbdooQlWOFdzjlj8w3WBcLlZmdSjeyQFtoTxn2B62P8cGoiuGT51xN
HQE3gQV9LEanXNCMseKs+T4xkqGiQTFymhlhgnCsOaDReQIsSpEwZKqovCRyMWoavBavjQ/M305S
8cHqpnE3Or7CDZuWG+RpkkWqfYwq7UxtOXddJIrVMDPbXAq4yJ4B5eO6Fnk4xNpIo4HX6DcDk8De
+/StnAeiw4QSgbFK6xTH2GR+eg7RpcTHf9R7v9YMBOx1dRScXNCiBuvicjYjrJH+U7BHtkwZzFWg
4f+wMy6eEdWLHCu7h/kqFOZxRqbCKlZ1vInc2NywlLHP+VJt/ETkF+g2f99lhPyL0rpcOK5BaZHg
KuVEDnoin+pGDJz44unBzPMPbSLNVBicxzmxQO8xEYpbKFIIDSAMURVWWPehU7U8ALitBVKsQmDy
8eHKN0JQ1SGxaaFyegrCmwn4JXGsvayybk3KwlzQ+flK4wm5dS37EFZLdRku36WmHwpNs05bZbJh
4dcHKwlir9WY7HA3pXgAz3gwRxQSXwWnIrzZfc1Lwyu/VEY7swXNJ60PbvkQ/UqGZRu8i71CAsIr
uuuwDayLDlHDAexM3JkWaANrsorZgrLJ2PtM3hajIM7rtB2uXwDqGN5XiRj9LfywI1aoYuVT+roe
TJbB8S3UEoIFTHnXdoHXea4KSwJ+OzbyZG0ZBTtfSei2OtQgbwG+UHzdjsGtDJ7GFmp4wP7uA1a/
oXGV8ZAcHdC6FaCAjlorYbxC7+YWjgsXKem3AOy/USPZKng44aLR9XCfMsTthwREdmsi0dTdL9Zq
f8tADVq2zqPXcpXpghAfExVw5TRQ2dlQ7kFePaE0l+lkaD5Fo3k2dePKf8uUiTqVHXB/fRjf6GrM
FzjViqMn3EecS/W+C7QZNxncjIo4AuAPQFLgbegKBEwUBQDA6OrG+hh3MzCGguI4/rGCAg6v8Dd/
SmQIUI1rnfmoZ/OdOmW865eCMx7Vxe6Yf5u1vHboo0cvidfdSA1PTh5/MELmpTXMTjtR58ZozkZm
vVqYk3eFbtCrbozkH8TDHPaSUmgrRYZQ9xlbu2NyD8JOcD1jq6k0rLOB4Z6KgXu0iElMZIlerrNo
VVmMptNRT1b82GuABWejeSEVngbe1ArSj2k50crw6XqdsE7p0qaoS0ThFv83PSbscfwdAxjgKTxu
+5LqfCZbk+5BiIfR8tBoFa9jGe18yGlXS9c57xifFLxLTL141JTnnQu/Rz73ow0QfkrndFkgQdcP
wvGeXGO0d1M/bXiEQJokfLZGLbzXRDkOiLhoAhmbY7AHQQ13czGW+FBYMGfomiI0LlkykxjFxuEi
zgeI0Yoj6a/p9VHsPcv5h0Fxoiog5+MEDEIVZr8N+38QVopT20X2wg2jJ1wl735ZANIoZhbfuGJl
RuIDj7rF4rGsSABgYKjXFOXS8+gTxvZTImBi3njGqr84Ps0vXAURI+MkOBHfIhPKaYvJN7piyb4c
lxprEU1K7hjOzL5mOWH+cmx602198Ljay7k7HjfXVCLfKQyt3G0rmL2NmHt3BAzplifL9jFdWrNC
MbHBQq6D71sP/bmUjyM7wMYCWErZqoBiDL5wmQ7Te6tZdAqK9EqDnQFctLDW5sW2HYhh9Yl7RbzP
sTgBT2i2pafuI3FLWm3N6BDXyYscmdw2kspLz63L51Y/l8muFGEBthu4CYH0ZFM1yaVXw4TCi97G
6bY4FlgYaC2zKAYsAh8HgaEeNY2RLPDdstJcrn4Q98Aqn4t8MoiL5vFG0bShDfJDd6ts2WbVe40l
5UhvVOvjb+MUsbcHIami/HAa1UKbsn9Tr6UVLaMbhKintWOARDghL054jFDkiVHj9kyyVVUV1UrG
pVxN8zgBQ+tDEWiIRkb9LLFE9B3TuPoIe29YFHDd1h4ZU69O4n2lww0Xc5EP6ZGyBLDXj5xfE3N8
I9ZXP/aaDb3O8ZedMc0eRjjh82kDUxIzvYCnspvwl7CrLtHOS/CZNuwZ5BiG9xyqQ4sKh9CkXNfE
/hOZHctvvY08stTCpi9z0qEsq9G2NrZltrzG1jqYMvDxMNLokKD4ExZaxlBo25jZPmM8vdfNYDoM
ObUnZRyglaSY931/PQXtm9aRcZRtPlsqeJ3aMCdq4ncwz7YJ19iTRUn92snFMQjCN1Lp9D5NHn7J
FlBVzwGHLT5Lj2Lo0+Pfr0zqzDt2nqWp+FzRg4D3fbxI1n5quVEqyyjrz1iWadMdL5ENmN0KvWvc
HioRDVRbnAg9sTvK9ojdSt5JRrrLsEQINmtvN0xevEvBya6C/DdJCSVMElukB3Qy8B36ttphZ8GG
oGMmfx7+gXTMt2rs7yN76Ko2GO3KzvsuogoAqtFYJ2h5sre/7AxpEKwEU9kppH9TXFGt/eOk+eGj
3db6XmrmexmY26kSw0aGDrpCORyhkM4V8pgLw6wXh9RBzG1dDVhx4J/0JH2pzPJxGIgwTpa2GtBF
VpjhvnJbbpqS0YIMmMA4sEbOIw5q/AboTsR9EKvCCG5YS62hr3tnU5y6hLkq6d0XTrAmngf3LUJT
wW6IuzcONLpVzXrj6eaD9K3pAQ8+QpkfUDY3dbDEvfoWTiNXndZ/q5P5QWgs+uMS754YNPU0IV1z
TsOZ0YouWlu/sI3x8dtPjv5sByPLm7QuwzBroHghtxo8iiUbgcRcMvcZRMUmVEDYq3h61dNUnFF0
8UgTI6LFh2NN0pbrnqErXJsaF2uib40p02/MaI8D4skBIvh5lqA1doX3vKVdrKrZ3I2KC33YGtqT
MowIRZwlHB//hm9Zjb3z3OOLWhuZ3OaDyA7kB7JDm9gXJnnYzlW4w4XyqtskOQgfnBwepNbmG9LM
fm9MRdbYtV+y3OFSMPPDAa2ma66MCShPU+1TBnSJNIwDBfZPsjQvcPtp/v1XDO4TWZOWp77PQyC2
SvMWHo3eJIXZOpZTXb71XQMVv/n8GwFSrFEc+sgvpuUwEHdQ08RgM0Ug/fudvy++QWwqbtVrMmtC
qmkL7t0umtDfL+MEKIoFL25hDC0KUpoSPFANi2zsfNpVdh+wlh46erBm62cAa4Tv//tJf1+i+Wfm
GhH40WW6H7Xv1IeSMcp8iovHR4XUhZM9RszU6npXTsbOi61bNYAxdQbew8WILMAxyfSIfFdPptQH
ovZ5x5B7fsVdrz7iK8i2mEnK3dh8jraJNp/aJH0tyDst7gnCoXxGe7nLZ6Hp78vgdPzov18mkOD7
tDhmfCQZvsOCPf59mfx5RcYnUKTAVkZZv4USY1Mj2u44QkeC9BKzxuBgOupmSeItbvdFCFU6ocHJ
77ELVpiqLICeJHzXFS1SXKI7a2l29Rxtq5qlBaIFRbuGc1rC9HfuXT/u4HOGm2rqd/4Es6CoHGMT
6OE28aZojQ/tVMJwAhuTk+kscgI1pAb5FL3hELgqbrx0EzQ3f5REXhqgV3q0aVLOH/3g7hL2VLiT
LJjS1Wmna6nsdAgWIjr9CosdR7cACtkdJCFykS7pH2ZgqzbKd2OEWc/OoAAinI6dwSYiCAZyGOXO
FXIEhGI+R0trUK1GxSAqKYkm9NQmmhPdXF61UNUtor+Rf3dwbnptD4gZkhBP4TISXb9VXXCvU2Y3
Mfk37nPwql08dMlzFqXvSYm0F+VwK6J4NfQh8RB6Ifi7PbP4kEBL34qWVOsYcqRM51ujl/LnBJdZ
D68rJQOsFb7O+Hpy12XPjcCcynVnA59QNtU/lflmCZIobdSfbLbaTaXb+k6z9BeYy+YiDVtKIZGY
oZ/CH1UVZVUOblvrTbn1Z+3UcjU4HJmmVL9Ok39XzB6TzCx33MhqzjngvzPKh8jj9W+MwHumbQGU
ZSYnFD5jE8C0Z1UZFRTMJCxKYrwie4n7AHnLLe9eGH0T4vix7JZkLTt+TY5A2CGtteALGiwJ6xoU
Mqogw2/DLahtyZ/tQRbrwg3kQbjRc1BTL8eEH4tMmbbYUZdjwvysKItgn2HNEGQkML+gb3eKyT5D
JW1qToJRMJ1rXbKtg+DgywlZupe8GCH7zQKRm5SnbO6t1wQ7zajIVnukFkztBYR7sBxT/mwfmD9g
q72dBZkfYbc96V1d75XfbCuj5nhCieoU0oOcysc8cP29nlVX6ZApJGqf7uwaswau6xlohaJAl1sQ
X5Qx8OoOTKX/kCz/nwb0PJa///2/fRdd3tbj7TeIivx/Z/sAzvt7of4vKMrrZ/0ZdJ/j//Et/8EB
2dZ/GbZnWvMwzgMwaQHo+w8OSAKdtBzd8biMOA4CNqie/+CAgKT918wCMl3mGbbLaZffawqq88AI
Gc5/Sd0FHAim0tNtwzH/X4BAUABn5M//Qu1Iy2ZrmH+WZUtdmKaYmYj/G/OwxsbXh1ETrF3DoYy0
bDn8KiZeNvH/sOA4rnUAf3rW03oYlxG9ql5TXwfdudCvjjQYWkeE5l026Ndcd5kKWqe07s6hrh/d
0MsXMk1fSY+8coHDvSvbj04EwGqiPU0CpJNYJgcly60nzMOgFS+0CtC33Br+GrVKLIkYDCFgB5ct
djBugWt9mVH3ZJlmtqCCkyFD+RtUxkvs+g+DZv2O0yGomnctHF6llZ6Vab5R0Y6GV14DU3xEQ/lr
eKiIoKOfup7SAeLqKm/wgCo4vD524imlNdLPDNbkwk4hpT10hfiQPealuoEvkzfk+SD6QvWWa09z
P9wQl2+OYNi6VK9mFZUI9YBFpUrpIsjApCtnXmBiUCcep3YNnIOIZ+3KaEi32WyzSexuAv/qN/Bt
A1JZJu22C9o7CKp2JFeYjw228Y5T+RyPyVvnVDvABzEWsWEVDUyypzDg+u4Vi5rFFIsrwIZqazmW
zf2t/KGVc/DtK9dKeGvyHScj0nauuEAHcPORG2JZEvKGytei8YQV6oD+GmTBEcZ5xvJHqxI64Y/G
dt9QSWjF6O2jF7xFkUcEMz63dvhPlcan2envMaMVusePoyvvgeOdZRIeTFt7snPyHbisnUxi3fXP
Vu29Qxp6r7SjqZJsaQ/tBk3uoOENXLZh/2TUf5RueZ9S590tWh0XMip2Mf60M9ilG2o6saf+tXLQ
whkPn3SXPTkeuL1G1YQzuHaxzDKLtOL8TScz4sbTu/REjYmMOlkX2qTgc4xyZ29K3CPLlrEyIjW3
z4q3zMW0mvbTHnQGE2jln0bbpUdA0yPoA9pjTsUj7d27lI9lVHtMkcIsBE/CFBdcxaOyqouhI/OH
oKOKgRy1Vb0Xnn7VD11CL5o3UpJK/KQYvkXS4CqpaUTxeYcFWkLHBIrmI3iNXvALTjDOmk+l8J44
AfmY2OFY6ZqHkEBjz7nFxenG3cW88RBBJwzvSKMvzjTsqqG/DE3yyKUMrMq4nxL/xcrLexTxE7yM
KkgXag9q1hL7CU9pZv8kAw+V0+T7uJu41Df7WvEpwWD65jv2ecTA5Oo/ShBbibpVRh9zHUNg5eB4
a91Hzyp5QMqUD2A0x1DMGwirhzhTP1VA30ck4eE7/8LafiGLvSvC8V7G3Ly1gpYgqGLHxB1vhjT+
xZN2NoAUMVNK0JzN58mMXoX9Al5lJRrutnWunqYmfLHT7kPQZtBNj23t4ASona8+ghORKYlVAAqJ
YoI4iPbG4Ynh+USa3wBeKv2XepY9kzD5iYW2K0T/a+b8H6Ml78MkT9w7XoupvNlG9R4pgxQRk1pX
Owqz2w2xeIuoI4N8qmXyG/3tlwEasQ3w/HXjHzRGVKvBHP7p2lPuOz9JMdJAaQvIi234HBXD1iKg
Tjs7JPvcp1VnoB0BxzTcL3iWesnJUcYVPgUf8lGdaog37RGFfE3HNH/DyaXLoVYbbvCvOkTSlBFp
EONu6AK+36RIJSW60cO/r7KQZWgMmJfk0S6xafJQ8/v9L3Ha2zi19zykx9qzftJJPsmCsBkQkd+J
R9lvPl1pPTYFbHHWQ4zD4Z2h8sr2uW7TCo5PnQGChqKoO4dppPbPpahvBD5OhdN88bpajvnMcPJc
KmoUCYqNuC+kHL8RgveNoKFuTp8CwDctHHdWXEH1YBLYvqVhxkhCnS1V3lrZ39sGO33NSDlGvDNR
v+yi5J7gMjDlM1P6v5E/foqi/lRCzsTU+oyVIqq5J8Nz4pWZgnv5XjrdxWuzcuERMyeBhC1dKKAJ
sSEjcCjg4I3yU4x8VHLC6dxA2icjtXbyUWXtv2QiTFKCz6E4TzHdpgaUaB24vgeZY/dv7UcHTA4D
Zmp6xdBdsN0uQ5NuTSjyS1GbIZTzbGOazhuziHFjkxuJGpc/25O1qaSztAP3kT4m7DAlTjq9+oLJ
8u00DEh5x6qO+TQeSSY4RNESguWORYp0BF1K+4XLJLF7jdPyI6vZqrXIZu/NrpFS90DJEwP2HyMF
qRm/BkKJRTUOH3FXXymRrZG601LSsCro/SzyV9eg1iIm7bTsdQsZe212xmeqBUfGHPdgxMcQ0EJX
pMsuTT59hMeFSeKF5Ps69anXMrSZ6aNHbyyUHPOzJ8ex/3G/O6QFXvzQPaPd0Qia0GoRpqsmK+9l
PT3GJUM3PTyRVI0RjpuDGmHXSGQGkcH1cCjGgLcVYMMevqdwpv4PDIm0PF2DM7gyeVqKaL5EDWkM
orS6RgWFP11KkbVbeeig1r0VryzC1xr74MIaIzhf5NOd0PgGZbXtnCmexUqEkkB/sCkBXtQB9Fin
KA7IENUSMzvezK69S2qnW+eLrppmQmGJYw4ouKFwaQbjzdXQcBLEXwGXKFWxtSyGyAcJw+mnKO8q
B+5dEu/wNSxDWhO3i7EZ3ghsVxRxEEbmrbRqRiM987vQZ3jqOT8YGh4sLICL1BrATtRnio7gMFbj
rYpiKE65RoWKDv6wUpQeTh9dy3ozY4WqIouInjRggfriWxPoVzr8L71FQeYjogNsg2QAv2LIP4ao
pFmoJB6kFmWK3pvkaEXSAL5XFXS52yAJHTY659qSYl2gPbw08/Gm/jaL90ArHruQ483gYwdJhbOk
ahsnWkgTYWN9pUVHC1C8NxXPmDujm5Wd3wz/qc7C96xs9k4RrqbMAmOWbQ1M5cT5fgkmHNuGThjD
gh4yTqjLEPVXAVj0yvxpBChZ02hxIlX3lkR21/qXwBxx4UTfmu3cUpm+GEb+MwXqrBx/H5Bpjfrv
ZhAfGmNqeiHvBVH8cCbJ9TzR7eCt8DHAQTb4VNne3Q2DlxzfoNKGZ92sdpNEKo7NO+Gbq+5UT0b0
D3rJJ/kEEdY3BzCO0zDY5vB0tlWIITuNNykoFnhP+yoYToGBXceneXKIOnuhu1j5DErqHC9nT8/d
U5sCbm2HB1BYVtT/xilpCoogq7Bf6YO595Jm6ztju8gi7MERrrWMu3ySQ9NwImDEraA/dXyHwcOw
IDaZhl+kNe7apL7QvrhxS+Nc0JnNZ6RcepE4gRp4dQWhG30ikSRV9jRE86eN1V7PPihG4BJZoeRx
2ovTkZie6AcKs0mGpeFXMDTnbESMCONPoEPPGMxmCWfYkGh/HJKIw7DuPIZ5ehpq59QBDQeSeoEP
/pD22RVk/1n1/mOMFO43clcl5GDsQiz9OCS3abZqacFeqRVCV159oJEPa+WmzLpJbLV69dI5Xbnw
5ZPlyxeEI0z8xnNNJQ3+Yx61YbrTgcRoOFc3Pw4+pFKsCFTRumZ8R/r64uLxbRT+xuy1DWeHrD75
YXn2eKZdHCqQAyxyIPYhpFMxEM1jWBG2t3T7ikX/Lob0IbIomI4j9D5qJV6D3l7XlHn7g/OsUPgt
/aPSfWrTyxM+9GTlJfVrVur7sIE3Xif9e9z2NwK7Ww+wktdrT0HfXlvT+Emj4obOfXD1mdzUja8M
jp+RII01AAhmZpQ/WhENI8wJ9m0nEZaCGo2RQbprYdbxB+q/I6+8Ir5NfvriEe9PdW9V6u2bSrg4
FC0xfjyvF87ID9QC8Ygrc53xjlBnEewtvPsz4hobQGZD0fQ5hXtz1JMZ+uh3+Hp0T7DnhWfb4BbI
MCckmU7EGfcLsEV+2hBejaRWOz/QiCOzGRpM3Tm3BWTQ8KAzpnfxNTBRqXUkIqdiVA+XgDWaCIdQ
JAeai29ZvB6etdFF+Yt8lQLdwxOpPAofnaj4V8dBteAU0y3dueBFm2x8AvSzbihhkTyq1YXCmC1W
OL5gNmfyNh810+swqfeRmxpzHHLnZUo3gYmWY0PJWjlV9QLY5Y0EMweiBqWP3MbdGbWvBmcT1p+c
ziJOKuFU74K2fBlYX/dOlt+TUUtXiPP5emhriqvRizaqTw9daGnHOu7I43QOlMCwS5euwCKtGwCl
2g0SX4dTDa5QGFdbslvQT4yaKjPJVjtYhr01ZbUn9HOPGIBsDc2GJYFbYhkUI7uCTuFY7VQEKwIO
orxbgArdkbvvRDKnhiGLIk/5vH+oB0Nb2B4sywKAR2ioLQ03qIIc72MsfIcstSKi3kN7CIdKoLOl
TyWH0bSqH9EwbiJXP5oQQO/BxBgie4sCQAZi4swNCJg3pu7QjOU1rsWlLW2e+caSrAIPtKRABbCj
d0ymS8HBkbMKpba4uNZht4vz+QkiMRpbLffdfrzBOW7w+ZlUHqSgzbRU35bcSpe2JBeIOT9vms9O
FD++V6UrUKXYQxoKxXIemaYcFp5iq/EiGlzstuApj4J+ZWF04gflj1oOVEwgRPPxtR9TxZV68vuv
ElGRSys7XAjDcdF0WHISylvWvZ+8G7VOV2pwhWyjuP4DMwifkhAYSusPm3aEIRCFacKO019gkRB9
zdqzTVHaomzEUzJG8C4cyD3Vu+1FH5TNvsY2W4cmYSFYqCYVjZbeAFyWAQ3wfo4rFoZPps//JjhF
6ymttsqItpbM4A1kAc6ozvgx3OWkpT9CKHYLEg14Hw0yoi04dqf+yz6t2iz7yk0kCpJMN9HsyUGs
mpGMQEDuXjZP7iiMTRGZ+zg7V0EREHJ3ObQV7D+53xHT7RUihSBOEDylKtk6vvFZsvxXVgqiEqdv
1i19OsuylklO+RPXFVZ6y3hWbEpFLl70ikxHmFjPJFaYPahbG0yQeJR0H3RwwFPYMvP1SQlUOsDV
KhJqESkuDxPEM12v+mMlqaoKks7YxyzRhMblpcY/vE1TUzIA6ddM6aikk+JM2JyrXGTl633f6RyQ
S30LtKEHh3BxaoYESFfTurGix7IHdIHFUvFgYQjnI7/h1Df3rrtyL8Lw3rkTqcdpOtoFhfIJN7Oc
YBKzXVhShp7ocK9KCu1i/JN0SJoBZ39jOGWFvbfyqWKCj6hS80T5rZy4FrIp9BetaeDtzqsziv/7
EAzfo+W81R5oAF9QqRsJjNNBmjhL2PoOJznnVQ9IsKn8ySvK44TZf9npBhMvog85vUmwvsyZpYr6
D+NyEWbTT9x437IGU8zocIkcjx6g0ptrAH5p3GCjYQXDN0K9YW39wFy9hikt8F27YFaOkwiD5oI5
0phzFI1z/dPsCyrtBEfgxq+oRJu9GzXWmrGftmlhYe90unmSUWDT9LiUzv+uMQh/NQzpfTlg7MHt
ttaG7z4nj++Q3rSICRzAK8CKyLzhiF/92NmKmzFHFzuDWSm1YoeFGi6hxpElsei6b3pnY/d2tQks
h0Dl2L25CRHaPqm+sszrF8moYF/18a3ForTUBYi3cpqWbSwpAku0YeW24j1hkWAgMS0CKB87VS86
/OBrZSKONIxGSbVftFi/FDqtBjrnY14cl5sx+l429XdP3/r4ZxZFH7+ag/3EpsaZCajhqoNpmwb0
5fbqhezqhbkk51Sr616dToMHg7syR09dOqP+gxsMjEoyn9Kl4r8bDu954py0zn3Poq5b917PAJWO
3VoSjZ8uVVp8MirsDvhQPu3hG0P+3faNj0R3H1XdHkzTGNfb2q3enKLcOnPEyzIjWGMV5xwZzrE1
M/l2erfeJ7SKJy2jZQkRzfDmJoRVPGTmwuuMLzwNFBO431oi3tupxD+SqbMNzTQ05zu70Ut65iFy
2O4yMTajg/hn0qyCaVD23Y+v09flmuidGnBYCLyAxnT2bohJDBoiHZoBt+Zq7ugg275P9OZ/sHQe
y3Ej7RJ9IkTAm217y256s0GQ1AgeKJgqoPD0/4Hu3TAkzYgi2eiqz2SePGunfJiR8xKOXnyHBeyf
NPmS9lmZxktZdPaOQeZjjayrz40zGLDfZHi14kiB/FRryAUH/DZn+k/8YisrQi9oubm17VCzimBo
dvQp04oQw6NEX+FAV3gZCRekYkG112f3Wf0VLil2Zdtf59L5tPKjry0ados5MdxDHOJMTTnH11oY
VBkzl04ijUWAgKmjwRbfj8nLiBnkauYZ2vYADUpeZ+OllNiTSR/x44hd6zxhdZLdllBQi9aGABEK
g67vscuW5VFaNHc2WlqeSAPEDWe8IwtY39a5d4r7YEafs3JtnhdOhQLmLvrn6t1dSD4pr7YRcs4G
XehvXNaeK47qN4DgpzCU/Qlk0fOQG3cp24gQ6g7l+ksQYxOv+Pli8l05IOmRC6JTweNKGG1UPTm6
Q+AiJYN0PN4rN3kJnJ5xyLImVTQcDqTmRQ6/dqVJYz/534bOm0vXGbvBRDo1+NwVqf6teNabqSog
GZWvWeBjfo+xS03Tb8ZyuIu9X6t2zlFatxt3IAp0ZiEe93jLjpxDBS8wrkVm2sfRt4IT5MGEl3qX
Q3ZDKgyFuOQqF3n7y0Aa2YKbEdFuGbfmYT4MwFo2AAJmgEcUBSWwQNHFAOz5E0P/pg34cnuEseX4
fwHZwODgkFh1ng6OfaffwE6WG87k50GC2Mp9dzeai7S0AF1hp4E+RwPPkhhm2MEsakACuMUfPSUg
hEzeHzLI5YPJe09Yszz4XbQv+vI9dhD954b1gDUlXKWfgq3ducqj/VTDQ6BuIyWG+VouDVokXog5
DZ7nyccm3xA0FFKCWePD5MT9sSAhxiNhFtSyXMnpZQomfzN1881FisbQtjk0dn82Kgy8xt8Emc3G
UzlFNAr+lW1RtCcpMs8giU7gA/JjEBVbEPAjY2pqti6e2ps7ek8EKYo/QyTOBeLXELLpe6WibWik
f2yZ24fE0NzLJq50kBApESYMNcZYdWRcR++9BADvDUwul5NcwMebzS8QpQAKMnSBKTrlOX0QsS0v
M6jZve6R0zniFIW8PlPVH+slDTDCIr31POeV2G9mGuZwIjATRyjbdaCuC77gI+1K85SnVbNviVui
f2B2dGcMF60VHrfTVB+wM53RQjwOonuOSYDYjMKbN2Go1Np4A/6DCKYZdnFauZtxgvnXK1bSjYue
YJLxlvfAFmqbDyrnm9Sml1S4RF4p0CJoTNeuI6/YBeKtMgaIDQCZ/TR+kPIYDTZWzXmCkY2oQfoH
M0fsmgm7OwHBrNGU1Q9Vg7xGd6zDDXrVXZ+IYt/Y3WeR99tRAu0rA2yHcaYZhSzaVIXOKWrFby1Y
F1I9RdWIr6cq0/MsyWbKcPL0pXWLJLqQ3FbgBVjFuE7/tIRP7FPWitgu+guYxhN28iW3hjO7zwri
Wq0whj6LUAQ/O13VJnJI3A3j+CWQ1nPqMin1ZHROMc9tdE9hpiLxNpAEjIx9gryZMhEexT4v6icz
tY5EUH71CyguJ/eTq9u6pgXXp50QeJ5ABWi6R/5l0Kjg9soGUQmBsxXJP1Xkvnh8h/sQn1sYHiMo
W75c9QAXeC/LWzc0n64gHEMah3SKmLDJ4MmKIFoN0XtsF0dbL9LXbcdObWeFIY6nvP3PiwtK6CFH
q04MLpvN45wJBGgDR6dHpiTRZjPsF4o60QUEmUTJAeP/zu/iz7nvrxgkKcWlYBLYVR+ICHZFVRKu
PEy3zME2xRfHVg/6F6sOzUGC2yy5ENQWYGJZAaZaFHPxt1LDp4geZpEznNM5U6ykPLDoQixsgHc0
Rwwjy7/Gxc/Cs5NHU6BQTsrwKkuzQZJFXS1brJgApsVpEtMfWAlwk+pqoyPxoatvNLkf2nWijZvN
9Xoo8LQX3lvU3tkGh5sm+hm8otsp4957CCdEN55Un75mMOVRsce73s9JceqHV3ME0GePL2X/xCiW
wCav97dta74ajfkfjrXHULWfcwX5AU/Sce7nrxDJK6x4zk+TnayvcEdEwFG1zy7TIl19O2iRrQ1Z
iEOrzLcwDdheRuG2lOjp6YiSCO2Tm1hUY9L5tjGwMPPtv9yg3ArUUetuoCNlXNbQhYdf2lni1eiv
4gRJImJMp2Bs4I/m29Ry9IYa7bqh3mDm7FFQ098VzwwArubcPbpuOG3ctrlFyv1huPooS0pxFEHz
Op/m8+wchjkZD74VfpHmEm6G4JEcBHnibDrZNtwKVKi/EciAoA9gIzEyHVMPUqhih+Pllzzyw5Vk
wjRgeovqqeYX1h4L6eVUtjZLlBQdeUvg/Fw/Zj7uiIk9q2CV2w4wcoA2lip4ixDhz63/nWgOBxX1
bJDmz77ioWfHvI5QcyV0LZIBRqpicKGtsyfhcutH0XkMzGCN33TJ/GWkIiTXc4NdaW6oiTAX/aCz
oRsr8j9jvXZ87w/m4vecNA9GYuGbBXMlYAyVo1dP2Stor/0TYFS1NWM74alvnAFoaEzmxE16g6Xw
WxfI+SC2U9K1hHAM30Y0vBR5RKieZVwBIj5bRfZFU7RLkuzmJjwtQv3GrfuBi+BAWTEo69u3uSYH
q30xJ5aa4bJWRNOE0rsHyxviHO6x18vRhM5psBmLvkc6tyYob9qCetLb/ueCrFGtzfFhUQl1Xmri
94UzoVDuxUmebclW+ggxnHVxfpTwzzZDodqNJ/Nb7mRwO9zygGYKYDkDTtbowFE4/EBPO+YFTrdD
Fen9jkjTbZA+XjH/TvGzMsUjxzqYblsE36hggdfg7hQ9aw9462hkr53lqr3bmISULbyPgLm32JgK
CIYRpoBMSmvbWMZzYGBVkvN0xnDxmXn0W7H74Oj2ZGYD+PgIRdck5TVB5IgeYw/rGudkDPt8/qrU
+JNP1V4b9kWN81HoLt30ITPwtEFXVo7jt8FSasp/yz58oI8k/AZgbsaX6bFWaQgDSUhZofFwKMbh
luB+XNYd9iFmC3dsEio++RsUIEasFiUDcCLMRWw5pLQvIb4OnRQ8O4lxLczuYtvxp8LMoENYYkOp
b/bsMADq5KHjJADUN9za3qFnxTNMrTvxaCvBChMzLi53DDq+D3jL4dwahX2cuuiR5eFlIocSQzLo
O19eu354SHhWULwyaiAR48zA5aeT1SmVxWvRosEoDKJ75+5pisSLb7PBHfqXqKmf0Y4TtS7DaxAi
zO64GAdQLoG5JNIlAeq44sdWzpl00J2JejclMA5TVMcwzGIuOb3ARDDXdp+8yJ6ZfKCrF0MyH8yh
JGEluzttcmR0+lxXZQtfseL6Y/cHMpFYEqpeEKlIshxKj+yDfHSH8Oz6v1jWv8oQOydlWDYPVoqh
zedOyuPPmBLNb1juTkDDV6mPl77CeGI6yAOMrFqjG+73fmoy48u4OHTn/+dNrCsXafumvLdh2G6z
Rk175TG3HngB3WnCIuWGVz3C/c0szhOE8bvR57spKUstJ0KTyVQ6ISKgTHqIuSZR4R6xemXKNqe4
mIvv1RHPSbYcYUxHUABxmnYAqUIj+iKaZB2Bo1mX5Vxtw2lBhic35Se/Tf0fJrRdYP9XdTNjcKvh
oYn9R1u3053IxGG1myL8ZKAs/0M980oTJPcCG2xTRsc60sxhUuzZKnwxHPN5EHO3dmJQVT71DNm8
0A95u0rJYrQBCivsctiYdnTkGyVmsZ9OJEckG2UTO97bwYtZgx2zyVNYMHtND4Yf0sRgmT8IQHBZ
LBLPjtu/9pO/cd1vW89odqYLoR++3beXyHxdWVJsRw8mw6AVM/DZVPwd5AvJ+EaveVZzXjB9wWRM
StbaHBssxGbwDBf5EVttt3P6sTwVPRhFLs9Xj5KDSfPHrCtv08b5K8olZqfCfLac4BYOCGTN+h3A
YAFuyk1YzczXqbLdnfQMwkxC56wBIWymkJcMTuA2tvdg1+jJbNzCLJC4PitBGCTixc5sD15SQhOu
r1PMEs7uqyPEeS5oE0UOouiVW0hjEY+8cEf322IxyJSlvU3GfNyKrGE5178D6WZWN27N2fuiYeTl
8zExYnSO8MA77lYMOqDGgaXcugFJnl59IyIFlWoWvmfMHtkqi2lTMTDrqqplk2LB7S16m5EW+yF/
8JELR7dYA3cjhfaOK9VC634YR+Zl9DLkhVac3o5QJ8E8vJklypt8bg6VcMTG1ykpMYy5LV+tKx/k
QGFCD2NFh4exWign92TuX5OBd1peEU45zz2tf9Ew08rwxzOwsvgvcYDGg4lJbITPvbaNjx6fO7ja
NVF8Lw5hjwcCIQxmkqysXKg4m5BkjgVaxU7Dk2dDkHmbRx80BXtbiW3B34rH5gbbxiaJYkleaDIL
VCp0V+YACxaPPYL9HiPTP+h4+mOO9kNRi1vccE0UkQcfI341u+zTBpItK3R37gyoZCgf4DA9i7aY
jpYcPiI7P/TcMd/SPwPyL45pdzVAo69Lj9tj/ptwPJj0WwBPfkGJjlsjG1H9TGDV6/oPGA0wqnVX
7Wz++TkxLtzyjIeBztvhcJXpvKT5gr5L2YQWxh8rin9aV/5tKveOD+gt4L1CzkBpbgYrfyqzWRBS
UWw7kwCbrlfT2RzntZGkXOglAN0oCcY9TPiPHvlCh1EZOif9c+Q9zS23cRbUzVLWsKAe726EPo0i
yl/Pg3rxmuo+TO7RyWB4ZzPlD4CTn7QgNYvm9ZEcpnOfIXCd6ubTmMJzsIi1AwRZoojudcAi2DGo
53VgoNTNmt+ml+DVmPpnDkFo/T8Pf3irxDIV0H9zFS+KGdTBdQoZElVFqp1oG02oor0US/QY5Iym
UvZWzLWHDkxRUPiPDtZktm9Fu56ygOacPjmNuk2UhfbGKJy7mIWxLvGcGyMsxS6myqro/lZIvqAQ
CXUp2XUTLfbcwCo720k8bJJQpbtB2rsBwvA2M/2vWhps812LLFpcdiDtEmsf0yoYgW2tJ8/7pdKK
D8lX4sMwCrxkB03V2lcN88qIGIaipOvKSDeawtbE9ur92AYrVuY5jwnnx1NBlH0qDLmbm/Q7CK5W
kwfQGJjLLhQEORB40xTuQ6cx6wzt0DCLGNEhiW6LXO059intsoTYVnN0d/WEghJbFupPC1lSadge
uE7O4HJCdZCna9FwDybQW101HXLiFgy3xQbxwE+GOqyBUOLy7gkD9Yyf+APMABP8LGdNBZJrw1EG
zp51aje1b0ZZultj1jeyBP62bcyqiF3nsCwymKR3tXOKJDDxINCE3A5USMW3mqMar2pFuI1i0RQA
Tt2FqWHtvLrHH8IQL8ofIxzoqZWraxeuzIDfWLgbVkSqkFAnsFJ0qfua9P5fPIALVJK+jeSut25I
cfx7+tQxs+KKQUHVoIHNUkoju+DoyDwO02L5rMZ3V74wDcZOSyYfEQJ0v5MFjCTFqenH+J969sGy
RmTS5D5BcTGPK3Rd5NzsTdw83LYZQB2BgHwHOPBQczgy8tP9VvnOqSzNA75bdAVNeOLUxfZM6NZ6
cDHg+j0s55J6L0Ua6k8exIRQbqVZPMWpii5OiQfD80913eidbeiHoRXJO8X6dpyxKseqLp9rH2C+
gWsqcRWLiPkDonT+UFIX9JGLUCBKbOiPU/cOThncR/Qme5fJTeZcVGVe8yRO3/rYbB9gR+995069
6NFiPSXS5UMwf+G3qVdeC7fPD6zywxPxY0W0wJpMKByV7RIwJF0Nbpu1gJnm3ZFymA2vHTOWd0d9
GdybY4prOCCaKIr4K4klBk1vsLf1HJEftoBctDd7u17jCY04HTCK6OxkD+baZyF3Yo7JkFWm5avX
1MZD5qfPo2sWr3Iok6c2b7ftlE9bL6g1oaGyfMXKXn+LoMtfGJnMr6rd56QMvZBUkd15TB6K6M2U
TvtiO7P5OiUsF6dJP/Gc8W3bt7HsjuZQmNtOF8XGs6LpgGtCs2FjhM8ECt+lmJzmPLewlL2qnLeN
S/rBOCfi7FQY04j9liyCXb7oWUCHIsvAwB3M/xP4gTj/+5VEa0TySXC3wRtBzITAGQeB5BQXw/nf
B8PxLXjFy++T3G0IFaL/7voAheERqE57Zm45nP/9wb8PwvXtNdaMce30DYv3zLfl2R+L//9Q1km1
aWrS1wAjyDNuLKjGduBj8UPdMwM4MxrPujV8lk0QcvuIrIWq3MMA//dfkV5bt8xzzRvlwBPQTnWC
64HAp+TH2xe5ebPiwbyhLfe61HhIlv/z358kjn8322Tes0g+GX4x51tVEiQRmBmDmxZ7nQXWzM6x
mpEOcKt7f9gC5ievaBzmG1Gd+tbD0r7AsTu4fMtcoWa+Y+MNqZRO368neXV0zFGAl54TL3YRjOT3
Zq5zB9s1X9DWFv5zJqIBm6QYroaYh2viLys4xMDohC3C1bHPwAS5Qp1iup32Rn/996FjvcayOP9B
tEii7qSOs+xYVywfquUvjKgZDsKfeHp0/aBGezF/s6ebWey0/ZRe48bDxYTRbmvnbAjzyBo3RkKk
gjJz1sOkrO1sDvrV1LHXFA0SZTXE8cTT5inEfXxgDETDaKU5PDkg8iWcgrUx2GjaEzA8V6dS6uoj
lt5OLkeIrWFAmjalfkes3lUsH9I4dbhbDIAVdvmTG+O0B8KRIS4gc8D89PMO/YlX3NiU3UNXEZ+d
jPIlkSaTxTm+KEaAq3A0yCPsSpu5ojXt8jZzd1XrJU+BiZs/AwZWoed++Pc7xrrOdSF7mGCKcuXf
yfX1722Q+3eBb1Rf+iHvbyIOQLJqdiMORcO2SFr28mabP7Hj2LMz9TamKO1d1ykX53hgXgIr/i5t
JCwq6pKN6VYUfhFbFUA65SYvx+R3XmIeAvMn8kk/LOaguXjJFfsvg8sURY0XMFbrhoCsIG/8YZLr
wufJSLAz1EEK68rVa72BMvJXgzPJe1X59TmJ+t2QAz12nOEto5SG0XjP7kyYQy5jthZFQ3jj8jnl
IlQNFfK6Pqybx0SQIocdqf6hkH5FYep5HeiRCQlP3zOgi9MU/ofHXmo26w+SYXACVYeZ1NX3KEHo
jSQYvQx1PTBTY+8H2CsEy6qfyfmEDsU0O4mi//tQtvqgXJ2Qp8YXq7Txoovqzbf5DTFwH9INzA0v
K9x2wLLM6j5cwaqX0Fx7M+HqAlqWW7+mduR2St/nnq1PHD5B/TDXJrp+6vOSjAiH8t6rHlQyJacm
Ba8hUB2clHNNdIWzgDtopVL2zVbuX2MtWbPYtNJ5R+l/ENwUm7YAAJfGNRlAAshcFZXWo+H7T5XP
5Ml10Y04LdD2BjOzDuHBID8J3IAncIh5gHsId/Z0HMNfBnjDosKVj4XXbJyEJsvwQVLEMX1XBcPj
MJjVR9zW5d4w44vX0v2mxp7CPlkDivkrVDsB8hHJwxzpvQvg8RFc+OuUesauDYcP15vcfeq5z5bQ
N5bi38wek3NkICms1IFFm1qJqguOY01HUCxfR9nrYh87FcnyFFCEeKZbSM0+K/AJ1SmH+gS7o8vb
ZYUOu0JnJoa+aAkUgnnmsTDYpbqxHy05WY+j1miTve82YqbSVw2RVHUSoENM7A0GRnIkGvPaCRcd
UXCv7HFk2Q9qBCwqYXIY4ACces3eET9K2MMG4L/b5MVVGN46NgNSKAObB7GL1KEaKAiToD06TSyv
nqk6zKt0e51g+qHcTzZA0x6oolpnQxFvAWXguAi7rexUc4R7c8V2hGTTyQ85LnQoo5K3AIUk4w0z
xaO+fG8j8LnCScfL3NQ7GZQ4/kE2YdxATZYAxqqYIK8eRDaXd039tI60G+4IexHY13d1Gvs8V4uY
a/ovRgC+Jr+IpxFJx6gRJgQWC3w3UZ8kz1R7Ry8xHBBTW5/DVBaUFJN09kJoUgSSv1WaPsGSopL9
Y1XjMfGuRamNrZ/23ZFNUu53j1lQ2Yc0T57cpr17wtkHPu+d/FMDFd2Usv+jG+ShhhiNjUUzBjYI
wRzJMkjVDDzdjRr3uesctBnf0lYdVDVZgIJJ9avENoQ3COG4wAwoSfYeG1bnsQJswxTuGEM4tjOU
eOTd9Fk275GQAUA9BYKuOsoxu9f5K3MuzAG++PHtJ8trfuTEKeVV9ln77mFsxVNhym8cxuc6mP86
QQ41s6UDgmywZ4OyIyVNU6/pDBkPlFdya8/Euv7lpb2w3Ss2gPMOObIB1zajQxK31Q6XAdN25jro
JwIICF/JNDF1CzetZovQ0VLAjNx6/4Qf2IaoypEJKHpxFAiHykRazyodxg9b8zrNPopWfA2zAfWH
rwhf1GF2/HOncyL9SmvjdfqjgMlg5h9DpZNdHMtXw1uEyKjEyS1+kLbzGip3X5HDXbTtD46sj2bR
uPcDESpWEm5Dr6DQL/z/kJygRIGCMqs9SGL2UkKlR3rzhzio9hAVS1AWxkUFYK9aa/gZEGwwigVs
5yhSDzmkGqH+5JA8zi7DE4FqdT9tpwSzS50Mm6AcHyqfJbHqpqcsMU/xQKqU23a/XjPd+7J+iQkB
BwW3U/gdZPNeefC+vh2O460byB/VAZGEEoqy3Brei6neG7ENLKEr0QaGIawCRpeCvsciOWhbevJD
CCCHjQUeuZ1SRGfTBRw1hg4JeMTJjJfMR+pi4uj1K+R5JqDMyEl3vRXVW5N1ggIPnE4V0ogOnnww
sdMqIE+1CiAwIToQN4pVP2/8CklV7TjxY9w9t+hxWdck91H/10NZuTfDC6EXW1N6L6ZGLK9CiOkK
dJU/vQEbb1culzC3HYpML2BoHMQ8S41sOLXJF5mSkIGOo9Z2oksKny8M7zxL9a/jd+c0wxWbFaJA
64zbI5fOOQ4B8AuoWmV07qr8r9n0/jVpHIAxqX8s2r7aR17xkbtpSmhy/RUaCBWU6azcEvV1YnX1
IfToxTsS9cBZoJEeZyp3x/zhpD5xiY8E4CBwc0qb5K/gMubza54L8ohVuQSmtd4mssdX7X6RlWAz
MmpePZIwZGJ/CGdhZBHl1pIm7ffmb/IcVLHat9ieV1WnmDC05S6QoQPcF71z6dgl8mnD2KKC2Mln
mwi0C9vcRW1BU8pqj0OkQh3QBekrxyQYqXY4a/sVbvuAGNKo162DGX3g2dsmBdNHZbL97cg9NQLE
G7SyWUq2AAvP9iUMmNmS+fDFg7Ts6O+W7bwMRXOvGJSRQ0PLDCxhxwAyydsdgC9MCUkXbYKR0EvJ
eDeMSFQ0kuZcpPMb45pH1xeLmEnRyNjUczSfCOzUV2Th4Ywk0jZ2B6s8fUwDtrj0liglMfgB+m+L
eLwC0EvWFKIdARzuRAuFc6sFYofeCduXJiMHLKXIzjSb8WB9T9oSPMVo29OcFj6u/CUB1v7SwZTv
YihczJjV42jge2MSnJ0NV3xYmbqbtg5W0xAeOz+pjlaIPanQtkUj4jxbmJX2DV9cM7ynZfwVOOD5
PYfMEfznvEo7t098ZDvMZEAQXoi0JhSarMawekEv8243jDRtMVH3JKcuaaJNW01QW3hakYz5a2e2
Xi0yTHa+BKxvpPTCCdRAh2yOzRxqIrjYO29a376a9GQbn/h01gUTGMr5GJn6yzTnF0Z8Dm6WbOPi
p2S7AjdAFFv0IU+m5X0se0Te7ntSOpPQ+/WVIgsKv1Tb6aOR+AcHRRFWFmS8AmnUnFa8i7O6uKVi
OtYDaDhjawyCdV4Of3N0HUxvLD1K9WGWEJJUh6RY9+YhipsXEt4ZvIZhyJKa7g428SoJK83Y89qo
5tkNWPCFndSHvki/QhOoLJaH1TOkfbB3jKM2h4JATGAADDNn4Z/J1wYxIia+h465kotXqIxg/8f2
z2TY28yL9GFq0J0M1pLbMV0kWXMPnSiPLu7YRmcjMnQSjryO5OKFDxSihmmx5xrG9J6E2PCNRp+C
ltchdcPu0EafUaY5OUqOdnTdQMl71MgmgMvGMT5QZFMB5nA8W9e58jzhZwy7fj9kNikuoBk7HCs4
KtGr2wWb3oIoOFXPu9RuD0ZXr5rQubbUeitlRC++BsxIhwGT2UuWxDeG54DCitldd1mGU9VNJExH
D54oEwBPwONPsme/SG6+zn6rkVBn6nNWOXO/0WZI4o96NHu0KUS7vw/VE1KZm8hoHXtEon3abQPt
In2vMuPgZfbVLtUtrudXfCrEMjARw5OBWzDG4UkoAfl2prVDwW9sIVOyFBxmUmKBnOwsmno28yFo
2jq+kXGEr1OhGqX9ACYBFHcyKI5iqEJxjbPcdgTepaglep64PYubBFOSus4hlWjXULQUsz6Sr4Iy
ruq9ozDi09CsC5R47M6meOP63Uj+wyNufgvraTju56E/6Kn3dsZYPw5+SHBMRvE+jT76vCE5Gw4f
/v3K9Ao0mwlIEa72k2pnIM6Yzrbz5P3VkU9MDQvXc0UXGvSPVgmFR0ywzkYPWYvjpYdckk2amIg3
hrcw7pCH2kWxC60oeAe0xV6TL+MKUSR4J81R9957FKQ3qQVpBw26RYNr9V0ySt+FhOOQcFX77wM6
TralrfPQ+G23teJmQAzwaeuJ7SsMlwvyzqUD57eAMoiUBr+8r1uDn5jrjqtggfZT09+8MAhe7fAF
sfGYFumbmXrmOUunDz+ucKKk8t0j5vesfLNdK84ZiE+gPq1h9GAf41KWZWUfnTQ03gLV/xnJC4aH
jqi7zAK6SYb/lnvw2n+S3PIUB8zjZxvkfdqZlB7GXyelKHIafNmMQzcRbx2UFOSyZI6TbJwy07uZ
0oIN04/psrsTMduXYmaE1XlMSRBfwcMnHq5WGTJLVkeDxOECQiqapuKZaSO3Xo/ik9SeaEXTliMp
B6qnh5OLJGuT2IOxoc44JegLIYI3DsYlDgpLViYUf56sRldnYqjDtSJJY20q094ygv1pdP0hIxGe
E+NjjJekbNWcsQY8ahrPzbL1RxknjnqAWVn2LL4VSqxouPG+tKDKa4pGVopzqxEiFye6jIvPGBdd
LXtZH24Pz7DayqG9eGIxD805MtvR+s8FEXAbZnNLAhD00g5MCMGpYeVvGi+/OVlAakHv7n0Bbn9s
Sb/x0nlDPKdixB3RSfFDGIE7bfKiOaclHilFNDSepPwtN+2HaYl/cxSoW9cCaBZE/0kIMmtyFxSi
tYSHhmgyfsKGeUswBY6tpl1HHb1lxvfcVOODaeR7z1L3fLRpWQJmK80hysqz8Hjs6nJhzNjis84J
Y0OBYR6KqTqDwHUOPhiUA4/psbQdUr5aSkYP2dygwz/NAtwBbMycbl26c/hmaHIU0iUJDKEDNJd3
j30g4hU57r3AvLFv2MwEf6TsqHDYMwpIyuBlbtxhl/chulEr+KiLAvNCZHDoVva28vx50W/CNpiY
HhCWt+RjykMJynhTBPBlTTiSQfoJh9Bd/IgkNiI7JAakTEMQiG7mbGxRfELLL47h2D+7A4GfQRkO
pygTQMz6P0Ls8kH/GBZRmdK8SFlc6FTv6cQGQgcU2r3bwchiqggxg/ECnL9NgmmvpvGlMcAKeUCA
QzEdtcut0DsXu7TvXpBCXOPJDxss6hOZV7TfBNRaeHTn4iQqD54GMLs0H28jELm9rupnadlqi0cE
a33DfL6y15iicEp16V3UDOHYFoD7il3yC7orNv0fbc5Pqe+eassfDtncXqqM6icsPZoTfAq7uJ/P
0EiOzBGJpyy0Wnt9zh68Wz4Xn9CJnT+ziHckZM3rOEDd47WYtbMC6gGa/7SMUEJH+j8mT0AJckXq
XAOAMCqf0PkuaxLnubOzej8iIaaVr72dM+Xv08AKBQTxN5OBPMci4+ZXMridHeqIzTCpdldnUDDq
DBdMlRCRl48Xv0GI2E768i80KlbR38xw4Iero8ZzdfC3DjkQPNZAiGQy/zGiE5xB8pf95lxXPnjm
kUcS4IMqZb2ZTCMlxjL2zuPQPnngh1mhIgHWfYDE1uXdHsA3Hmv/7JQiYyTzmi0Lzb72jBPO0X7N
e8NLRvMcy3RFELggPoIVhmr7Q+yHfx0F1V5oZggM/RnDgp5s9cWrEXE5hFRsMzTtc2rDhA2o7NmT
U2mlKNFFY50aBfDAwyZfSlR0YfyZ9jrbjc0RHyHFmsttgGwKMWf/1phMf/1avnoUjfgf2KSl5mLD
4h2dh95fPntKBWjtjMmHKRIyV8GlZa+YR+ynoVzwGyCIEw7PcelOJs/+bURy8OtRHaiRKKc8/8GT
LhtxaM3rlvmDm5Q/drHAidg2Sj/VqAu4cjxrt2w21gNbrC2hsxWuJ74FCxQomE1DHvnJvnUo3ZDK
h9+yddin2TatDJ7cp5BkQjnW31Hp/qHke01L8SKrKsUeRbKi06FcHesAV5xxzMyx2A49rUQKARyh
FAYBDkKvNIZL2lgdaiuYS4Uf76MZbcnYfhOagnUsgLtkWx6S0uW3daw/NRneVlwupgE2mJlJ3GS3
mhGvXLjXd41kF1iSIbPxp/rJv7mC+4e8oJajCdPKgcKkWlG3pojIH8p0/mPRAbIBnr/ThIZ3p//H
3pksx61lWfZXymqOlwDuBS5gllUD7zvSnS6KpDiBURSJvu/x9bWgeFEhMUN6FjGOSVrkk+RwB3C7
c/Zeu1A2cygdClQoK73HiZ6N2BKNjm5tpVFpsNx8halNkgexiQTVEU9xVPchHoylTWCgsrKDHZHs
55bsW2uNEiju6yWaUgqurBUIhTCg26j74Api0CUsiH6MvgscGa4KlyEHgpSyVbhLqfUuo0kFa9r1
iIKYWQtEyRQnQZj72qc2RSKUm3iuc41evxU0O4Wz1+4IAZa2Ba7Zb3BdYT+SeawoD731lvZKYLEi
ASKH7E1habBZ/jw72LsdpEotjzp6s8h5jNJEEMa70yJAxpMTb53bcu47Zgr0MmU4SigN+x8p0P1H
xnMdBPXZzDJAYMWL2yu5QWm5jyYYmAUEi3VYl+UycRSd8zF9CzL906jYruOBefAj4IfCAlEv0pDd
boWntYZ9dBPHE4x9mLhKavv0lIFeY/NPC6zE6zUpEu+xdL24JjYuVSMvTjvtnFjFoZFMtJXD4j0C
ccRsPYUo7lACajpDY7SHZwJuH2pibxcorGth8QA6qnPtLDBKfGvtuuKT2QKztaKHokVD5KkQM4Mt
h61PZMTaHtQVRLvZcuAh3gxTRz19NVyUNUINe1PUckm+Q4wQPblGwto4irQYFePuLT38zIqIatMM
UGNFZHG4qlgpE3p9FudviZL9Tuu+MksSFrNIGflLAA3lMtW5IcGLgf61ZfGo/b4GWmQhUNHogXRR
py270FlnPa14BAJXFsPHysRWkjvGWzy4DWGQwaJn/8iBnYDXyr9RMX1+9mOniKIxZF8GRhlXN4NB
6A7HMEo1dvt5iMhPA7NMOLJvvvXGCOKs3mIeygeKx0Veu8eSZp07T/+NxtkxKr/R0CNsiMBlg0JX
WA/JdqAWIj0a4xFyBYBKnH59WCPAMfiCzA6ap8FvqNxn/WTuSAx8gsYtaFgQlAwYlSOO+mpLQlny
fT9YbI3id+Ho7QJTi0Lupm99pKUb2djGchZw9eXsgmMbYgrr0GFyhAHvGRwi7AHbdpmtJl9sBsEr
bGVNP9eM+dp6udItH88J3akOQCqrGdWkyY8+KXiPUIKYcCOaPezG5o10iISqsKxxaxJjF4HLICsJ
bQhjw3WoWvrAlxa54b5ReeopXrPn3o2NSmFJuhe/9y70MwmR7TtyvyQCcI0TN/3peu8PF0Nnp+86
GuKdOScCsSpLYPJNhdkpSmAmdrDLsBaYaynn2h7pNSHrmQ5C+djbaJBk6i7Sost2kSwOsbDcjS04
yDrewSpZaGo3GlZ+P1cLGvMBRDWILNLfv7NsVkFKtXpeviQJ7csIi/+2I1Z9ETZuf2CK2KWGQLU3
D9ahy2wmjHCn2o58oSk9UwrdYQT7bAzU0TRilyrfnk5EaKxyU786BjNAodUXx+u/qMeg6uo1QrUD
PIZXhuIsUsipRgAYX1GyRv/ePzH5pnWMkdp7IsOyPIYpdgDEdu+mcg/DUN+WJK9uoBjcAkujSaWQ
pZHrq6i6AEqtQD9Z+ecCUgd4azNY9iGd6wENx1QbV6t+dRIv2ReSZSgxKJmGZHVt/OjsKl1Dyl3U
C/QsPG960ndpzJ7JMYZTns0KWyAySJfNqy1ji7sH9MQres50BBcrvStW5sou1FOb4D0OiAbq2Sb4
3SH3HZZGTuYiYI/uGNmur+KXgRM7TpSKDQ8lu6QlunfCFLa0vfFbVOpfjLhFZ+GY7w7VxAXk7mCZ
9dl9a5aUmOd3VxaEmUcAwrckA5RsGzTmd7O+1FHe7M2wochumLtE+l9SJuGj79UXZbUlIyMgVwQ3
EnjChC7Z5L95dhpvetNyDkTgZR3OlS4q3lGYiCdTKiwCQYjHAkVUhhtV1Po2qelJG+VwH8YIDymj
4GNL/SVQmOmmkNQZieygZ+HdFr7JK9aTjJBlNnkXVse2eriUldSPJbEzkXFszLC9E0YfnRUmTh2H
4s3YtCwvRIMvO1m1h2IgwZgIwXK061PgULXEo/wkpqepG8RLSbpTiefNg0WHm4j5HoxQRQv+6iam
T3IwYZt4Mjl91OrQZNTp+mCMdmwT+DVrouzKLyA4GdFWOG3giXHUsviZRgoxifsCKWfoxhtlDRyc
XIIzYht3lVC0KP1ih5aGZ1PS/PESpKp4HYT2rSJE8LaRUbdxhYDVQjbaMg6IEIM2FF+UTkclTsQu
omV2W5C4Avz4RiTDW9KN04YiG+2DbtcPPJI59TF0L4Fv9juzHE6GPhR7FV40e/hG0aL7xAScrFvP
iNZy5CUY525T5gzubSMe+1qoYy+Lb5z4/ZU0670Gb3SND1RdBttAnVIH7Cszs73Jcjr8Kc2TdUPA
0C1THZjvEqlGYdlHvCY13phiw4t+T+dUf6na4hOjmscRfgpyPH6g5Ei/jfElEF9NmI6umQfN8DHC
BrxsLjNd06Qc7FR4sE16SoUyv9nAzwLb2TeJ6RyEQotjNVN/4xSk4/miN49NfooJGTiV/UhkRp4d
RJEu69HZQFqhbxyW7J6dGVzTRvuO5ATbqDZybF69HoVyNAQvJgK2jkOoUIJoEorQXuXcd/m9BerI
Awy1aGp8oaM/rUO/PWtd9wXV+6tpT/zzWbwjSWqIxXz2HsSMFGYM8GrL/skNye8RsfNqkCXD5aiX
ZVQcxqro4V+cm2jcpja1ALf3aQa0LL6skcfMuo3rpsVPyszq8V9WaRt8Rn+6k3X/1voz4FljUnJz
j1Mlvtqx1zBOUmtzgrZe9rSNy/5SGjiCNcO6hmV7Yrvw+I7a6SFE+F0gKmxliZJZemSxNuu6y9ny
y0sAnjotyDsJ5XTfmTopqmoX2TYMLIrYmRt8GxoFOwq+T+jRneFRAATCdOIFz01Wbv+DKM2akFTS
v0CUmvJ3iNLDC7qb15efCKXzv/iTUKrsP8Be69A1dQdSqQJ3+iegVDl/CJslxrJt29KFqwMG/RNQ
ajh/WKZ0Lf6M9i0tHD7vTz6pof7AmqTj1NMtV3dM/V/Ck36Hj/4DTmpZfIZuCRTBlm6D/1Dmz3DS
me0QYqyONvDiztPs0QMrFOVfyhg6rgyIv92PWXPtVHvFGzo7HplhylReVdTfmh2y3LEIksUPN/Dy
t8v/r6xNL8hxm/r//G+Tm/IDMvX7tzKwWNKBdmlCWnJGqv6ATNXatLYHRxHJOHSfZEyfmy2SqW4T
pR8RxF+F9F8w+r9HdkgyDxrAZOOTAD8OxgMKqQcvZCfSsOFE7PRu+vGL9OjXDLSMlgMVArxSlDwo
zDTB7vdf3LXhzf6Pbw7x1XLREdu0EIyfv3k8QubIMxFt0KNOa+mUz4kd7we4KruUiMN1m/c0pYhT
1Bt3jTU9RW5eAHolXLpDOtSfhDvcBEW0mrurXS2OpirOces+9Ya4BCbmu4zjLA3QMSQ6podVFGiP
gMhOUA9ZCdiJpmPGgS9iXk2H7EFK7yEgOGfV5/TnUrbt9eTfT0pu+wL2Su87BJfQ5+5Fe3Wx9hpu
9G5F3CiUMBDU6ER4mrxLvIPXJjca8gnZk/oRFYegCDhzvehI18aw2ja2ffCJu4U8rsn94Gf6YtC/
dtiFdDnZNKX8J13r8kWUtbf0p2TItoD60EPckO/UyI2yzT1p6I1/mDcuGde1CRQTJb5jxOLBvOEl
O81fwIyE7ihJF/HJCbdAz+Ii9IzN978hhwQJM/xLYrqYWFF7t/VN5tDfJ5R5TerHYpxTg76/27Q0
n8GIQqCm/WTp0W0bj2fkfkeJN9TSaYGmxkNR6w+5IgLUnQpK2/Lg6+1V9jh/R2JJ7eI+IhA9sL8V
pIybcFLb1rJ2iCeb0pt741iBmdaxIE14N0ba6qnyv9Vm9sJsv3Gis1HZu7rpjhhLx5VZaWjoK5I+
KowNjoOTeRxGFELU+ja4gT4H6ewS7puXOoJjbttE44XuozEFJ2U1z7iGLZJN2RtS2Q0p38CpDemL
GM8FFZ9eyBEmBbQ7Sd8ONgNWl4hvpmySdNC9HLte/5zNariMdpURC2NpqVeFtpLQMz6Lmx0vppD1
sK6xnqq+2GDy/yI5FMUJhHqYC9aOrcKb6/dn03YvCiEwZxpOuE1N9rH7ICAgsnsKtk6FoVD44Rv/
wyXa/a0k5g3vG/NNbw5UMmPqCU6c8qMNhofHJl5nx13Zs4bc4T0A+wclP0zeK+kdh8C/0rRP124b
FBgy+KUwEglT9dehfWf4k7Z13eCoxjwkIXDc5wQ7g6rFC6EFQi66nKkPH8Q9QZp4a71iWyZ8WOuJ
nRf2tEAjNDUeWq/VgG6ZPRGIF8bqlNN2lTQWVxTGlmrEq9F1KsZqSkRIlq0HTT7IqnkojHY7JYGi
eVxSb6904slKMEMFr2IxymQVDPyhn18KNaMN0HYtBBYHKFBzRZhQRSgyCFnsjN5NjneuODddvcvH
6QEnDIY90g4QR6679EufR9SYmxQ/IzrNICGwa6pa2jqlw84GNer3KLIB0ZSbqUcny7zlxKFlihpG
eQUiVtjuba8j4nAz/pndjw+9iB9jpDNdUTmr0OEtKL9SaAO24s9/Q4tfaCU+pB0Wt1GC9Ioz/AwD
BXfK/TCLozOD9qqp8QHVLBKSWt0AJSA7UMyPVtygnsEmKbKXQOPF9YMX/jpVfC/m+IMkLiPqxdGM
h6lPq52ZON0yGx6i+ExkuFi1BHsiDrFvUOj5yBbRwxRh2C5FSv+mQnLh0UrZkEBTZemLH7jffLb7
KNX5CWFb7aib0u5dh4ODDR8mKo4BhoJyQrQLFKRnrYPF340tJ1xQQyAFiFYk/VCc2DjXW8XDIVHr
fVJgwUJ0RVpP01W6HmLTDucKx8cOOS36kEgsGrd8CsjIrFiKVDk9ZDH5sdY82+JVYM7g+cVkASGX
JoigfwiynZiTeOKGKEECprAS8iUoCD3lpcmqgLVlWVr1fTcZF8yYKWIs682oihcCyWg6jRV2qYrK
UxteCsnTNPj4RZa018DlAQKQ3RTEmc6PM117xtHKZ8yzZm5KkkuX3+dVbSheAYb2XvDupMwTLZYn
5nK5w0bLPZmTgKoovEeMx1kb7srKbM6oA0FRdf16nNfYbAKIkgfsf3OykL/fdjwlUO6YKDggXI20
u4p+PAZ2cyWqGFvM7VQzpuVMTBFmbqJabeDLlJdpbK7zOp8P9dVkZeLEv0bN+tVIxgcnsQEg6g+u
CF9JxAQLyjeLel4u6oTI9+WMHvMomoCCbmi7xLC4jenBS2tER515aKzx1MLX5AnBHwVotvR1PoGO
d7fN2+42f/ML92ZwuaNm7GWHqD7qsdMhBgGHGACmDFJx6j0cbSH7/qBiIBHV+pAl5auFT86Hz2MM
Avsmum32es0SQu2DUfovEhBVBFmhSkfWLZ7gLCNPqFkPE6LoxhzvdcFPGEIp9iQZb8nTAH4FxgTn
CrrEGZVisslaDlU5LDFub72YU6dSFzIM6XHYTrPsc9wiIqCBP/H4xxYOsk8I4PfXYwJNRfs22/o4
oxZT5hL0vDezcyYxGfkYEVboMGipZYfJpt3CAY6w7UCsEkWeReKzr/CpECa1ftNEjDtwrthykvA9
BHBU+cWbNs+WIVamRcsHNvRYaXDxQoicdbSgfdBE1VqXmHQksHomNQRKJmPawxC+AXoFw3DAWRYh
T9v0RfsU9Fw3T8IX4lWuXGyHlZB5bY5aC/3axTOJLG7Stev3C3P4JdbZhFqcA7vkHVZJ8iJqcZuG
3jPl1JUJ7myTWD1jCc2fV/aLzgTG4uUEh7FLwfyfhjsqosxNrXdu0OSxyr57Gtve789giMrPyTju
w3lL0kCDQBP8VhOwc+u7bwQZYZANeJcVQSl9o281rO6r0kmpHgicOuFLGPCSz/+D8zohuAitlgMv
UpzND6MZzC364LZlC9dRf1tERfuQ1lyJ9i56MA1hUi2+pUqjRUZq17obOJFScNnXNQJBWeAXlLRO
ZDSqwzj49KqjetdhGvVF9QWw8LjJq3DEPEibq0fTsSZ36+iaLSw0FiCDlpURmdo2lHq+CihR4EAH
+TWRh2zkg7Ghdo61v73VDCR1ts/uv2IeBFU5JgWWYnb+PNnkkz+1hFjOv290p7vAJdfZr3tQV2G+
6LoC7CYoYU7o1lXvrHdIWM8Z7s9d1U3ML/JKOoi59WztRC+325oCowbENpcq3lITNE2rqPJxniuI
Z1vUvJxZ5nde9Z2xwdSXrXOeoq/Udl57zMoh5iVGypHWVbGB95Ntuhp0LQqqRfFSdvgokqmq10bS
bylIgHJzeYNE8hgWmMTJQoVk0VLXxayeryiEfJOvZK2/MWkwPw+sEibYwQXHCZ4W2UL5is1sHjt4
aAe8cZVD/Z4DiOfzDb8Pxh78SD+Wxzhr3gUNo4VrUpyXFdMjKeB4RPZu0lMuB0w1nxesIXpRkjK1
Fjv3Cma5E/cMOl5qpDcoLYR6bahZjx7PItNbc4laPR0IYS4FPENrcB5zfDkUFFZdbF+HeZoNFX8i
mXyXMfr2okuOGTioVd8xSC1HXKJuemLoXgJCDBeSvQfrBxWTkTfVmAvmTKvk/sHF+75HdUPjkZ3r
Z+qvVOrmTnY2JaeYdAORs65Pzt1gJftRMPiJeuLtpOjilCxDWyssn6sseo/noewR4YwiNl2mIb8a
QXK3UnWwTsYs2ejEiA5h8clxjW6tOb6+qLX4xhI5lDw0EhpVpfWIuYa2W0doYP8I7qVZJi145iR8
GAYalWKigg+8ZayGVYub2Ahbh7aCx/mphQuUZKi6Z84kGVI5uPWRFokDAg+MyNpr4AnlxarniETU
F098YMaGJjWtbXyoeLEev3+ajkdnoVSMFYw10I0I+XVmPEJiPTrAR2LKvsuonb9qTanSjbpnpQGi
R83HtBjMnAB0zJoFqKHN24K4xPQxjc7fN8K0xjxsKq+9xnk87TksUI9l9rkJhOWAAPHfa3C/q9gt
Lm5cQlpBobIi5e4+8LV7uxtO1ApDyplANkyXt1VqN3rak4KtxeMq6MwbP42e/AYBmptoV8wd2IDC
F7/jRIN2dkNjGoc0/4/NTMGuZvzURVgSkHUs6z58kSxw4KsOrIX4HwpmfydO3kbcfltfwbLROAW4
enIKeiQMXsyLoCk2N3USrVnTEmyI3Dk2AvVTXtP5mV+j+f9MA3zeIL+XJcvI9//StQYddhsKpxqe
ho6VKm0E0+fIwdd7LDxmSNkS6+qLSCLpmm2ytY6jgR5sZb51NlXBUriwMRP+ywD2pUkTkHfsh3Wd
wy5+rGHtqDjc5Sqms9hOzi5ks5DmhXtuoDWQqwVrVrJhBGTcjHFL+vFYr5Q7bOLEjlZGi2zRzLlu
PfTjgULhOoWacXBxJxYRfNMQ1BF8D2NTNfJI7cc5BQSHskJehl7SKXRNC6XUdO+7pFiHqtxakjXR
T3Fxhz3vTIKRwqhrai4xPI28MFYdnu/BmVsJnV5tNAdhhoN60zXAzY1Wl5BKS/u9nlhX6qy7l6F/
TEuN/DIIuL8vfRj/rGbj2K6Qtit1C2LUz5WPRFPgkcyYmDWoTHCxHgEok+pOd92NeHeIlXysHQs9
gd8Mm7FKtohvXlJEiKSJDwnHeRdGJC/E96/1n1ylvyhaCgpT//V///sXsUqLqs3ewh9LlvPf/1vF
0jCsP+b6lbB1YRkWlcG/VywNQ/6hK4M+B7gQw3VNioV/FiytP3RpkYDDH0gDPLbxj0Al/o1O7dN1
dalAnfCB/0qe0oeCJdcVuoBbKch8gqbrSCqjP5YGp0LTA2n06T5TLxHUEt8Yv6YqwVkzuvdNCLpo
0CNoHmOODiE5Dpzm9RYIaUJTMi0DmslTcTu60fMP9++flCznEKd/1FH//Fqu45q2sOhmyg91P8By
bAW9MN1rdXZ0RXYUdnq03MIgKa9Y/f5aH8qjf7uY0F2TlqWSgjv/8z0A8yT0IG3TfaN7jwHQXnMw
Ieh6BBaSftwEMy/GWPXFcPB6O4G1PZtTx+QEOeQVqUvNQchH66K9d1b0aJl2vjCAJCxqmxaY8+52
GSuS4yMdMMUD4RHeX5R3jbmo/OFmKe4VrwUtNN20P0wVlJXykbp0so8NmLucKxcmsj+46RitwtVM
7cr3jgWJDYeFvwqHYosKYP37m/hPHthP3+FjidmmxjWWY7JHfQBfIzZPcnDuSAtCreQ4d7+/2M9V
4e8P7MeLKf3nB9YaI3zryiAuPsANWpS3Wa29BNm+nRSUevvz769mzfFlH26w6dA5wEJMi4zb/OHH
ccoa/MBytZ3v6sCpsIkaDUqwsqkEqTL0UC3idIqxSNfpuPZ4f4iMiNsmWqH/HanvZMVtiv4riKkp
9+FwsbAZHPE3RqfaiiEe6u5nNoD9ys3ZQFCbdNhC2RRzQuRoRFeuMi4GHAXFRznctX1Yw86LyE6t
/asPlJOUZ8jw00D11AJQfye7/tYmcBuNx75Xol57ItpmvvlKWE1JuK8eU1lxz/BYYZDo3p01U6ic
AvBVOdxSUPkyOPauyW8l8IRd4jentq4UhYfpUeZ6uM87wopkVtML943yiFwLqQSI2SwYA4TXZnHp
JxwcbZqJTd5XK59s6MUY1jGwA6jU7lgv3UJRZ/LJibQcwtJHmpZ+QeXKgaoX1886Xjwwyz04vPSb
dMyIekrxPAWo2doJQXSDo87z+6vGw8DwXI1WcpJWRiBU0W1Q3D/n3yk4AWJeJ505WKm4TQwjOMWh
Fpzc+EsSUFgnRm2jdxTBTQEkmNqSVhTBGZoR1T0Npa9jZp/YZTJi7Byz41QeJEEQFDy/6Nm0d8A3
NSGsj5EibDLWTwg8qIIFFrYvi4hnIaNNYWGJoYZNOpXCDunWa5I+sFq4Eklq8dnJB9S/RoBRHBFT
omntVriyuurFhA+tJPqi8VbgbIsHNCYAakPUoBD0/UWq0fyffMIxpplkX1/p5GJEczBKWu2wNKtT
1rresczjL9UAPBgEtXK8h6wP36s8ZzKyvwVVeUugh57ow1I9lmXTb0a9fw5S/Kh8HTz3SbcZPBeh
i60j1WmuU4NrCpmuWnY97YgSS7lACVoNFV19IRU8dkBNBGHB3uC0ZfX8K1gUKwWYgvb0Y1B06Cyz
/rlqY3vLmeApyiG7zeVEfhNVPwsUMHTmaMkGxl70sSBumVI87eEszLdpRFaLS+fFcMM7OwnkKpXt
fVwXd04FakkO0zebbKC1YfYCSGO1w+YFmbqtUXnlObpQPcOfnRlsZdG94NFzTh6DYF7zSp/met5/
TZk6RGqehsn63BXZmjwG9p6f2dXSHU/TZ1sGT0xyt47y1+js5bIQtQGNJXIXqqyXkLth7UfhS+kn
jxE+9bLQC7yX934wpWzI1llFqJPZEPJ86ipOfXERImyVSOnklHrHrLfOWBrYdVtOvUbv9TVt2/RE
H7y4IWTt/qSHurwU3iNBKMknRIC3YYElHm6JudYb8yUT7qNMiVRwOugbbukx6iiz6E78bGfy81RN
cEQD97HkLixE7RzKJPkU+kjXhESm2Wf+U2GXWxVUq5G3kGrpWQdrswJziwXaoI3gRuKUGBHSLyRs
iAYeh6Ra1Vo7UHjxaDyRDwheCGlt4OgAQb/p9VOQKeuLoYS26WaNZlYbYKe84Qv6iJUbpExLYXbv
G9mVeFPqUq5V3YZQ4fXMUPilu2rPeSXa+R143UlGNrS8rjmEHUZ3dk/WwjK2oWakz0gmbuwKDiF0
nS99kt3icORtDYvgxtF0HjfPlfabOW1B4PoEcrVyA8D6Vre9dtu4Jj7h3i8/U/tHr5g1bXibe0ZG
zWZsNi7awFtf83c1CXEYhTp932BYvKLF99au7SF+Akef9XpxCTDX7mO/f0X4Wd56ZpBv5vVeGN27
K3xco765IcojX8Sdf6mzxodpH7p0p4JDxQ04+ESyA441qP4aiOHtXAdSVlGwq+Pxna1GSM0SzBlp
R9SINBouNcvuitL/aQJBtuTdhw4EVn5lCExvIZGvlpH4IJ0B7ZrMaUs8rncqJTYiyGYKahm9p3Jf
OSgmLJGlR4HZbRWNnljloXYjomxnpzeeGZVXHYz/TRJPL7ZXf3Ig5GXj2J0EXd90ngAnalSYwknD
To4CAN1laghUZMrbOxl5PhVBxbXnqlt6kjYWswxmKTownLZ5h02dWBtoggNV23JYRTZt0YAutVaY
BBz5zlbXamdFf06BfQpYfnIaoN2tG0pChkYCGREOrtomJUkls+7McLza5H9t6BZW+fSUDTZ0mwh/
Q5mJa1l7585Dxklp8GsD0GmBL4QgrK75pEfDIjOavVvkT1lRnFm23C2y9ZVqPfuIp49ml9obM+XY
75FSzdSiXnp3jmjhl4TJRcfnUmIJB15cFCeDouiiJoFlkdguRRxQE0IRjCECan6xRx20kukA5md4
crzsycpJnG7S4pDX9YbuD2R1gVcZX3NYQ1lI2Od000nKJqaDAJNWTU+1HUX0XpJ9U7Bg+CR6ryh6
Sq0zEZjj9mqIbSj898mkKG4N7kuK04J/d/b6ztrrVXz0JmMjo/7t99sl8eHoOm/PpKO7yrCIQoOS
9n2//YPcANZFMrhtHjMSyIFv9BQcn/AgpBg4bjPzzmpyuKuK7GoHVVwjnSdHD3I0N+YtfetzQ8Fx
GcBNu2kjj4fotsuevtCCInt8a5XOWtrGl9oOzAuQv0+Ua9emR9iW6Yz1qRtdmpMV7SPTZ7WtR14V
4Zc7ZWBOLoSbg87rNp4TrQI1o/o0b4VKjTRLLPe8KGuk9njhPPUpAyaS1+PRYDCFU0RfW/U7IUy0
1mH9qGq2LEELpTZ/8qLRXA9lgsha6CFYoe4EbCs6kDQOia/UKD9YSwTjgNjYthJvEzxSa1w5cPdG
DWeTT4EbcHJPzKDxKfVzyq/WOo2qLXKVt6QmGIlZk0W3Wqcm6KmurdcCK38Lag220VXQa3AHTExw
C14IxruJCSo7YXpkCxggnopZw9BVXbQCSJMHfSzW9sAbJkibsCJDcCJlbKmzptBstelO+BXNRlbi
MA/P5HjsMj2Mdu1EiUbTh/28D7PAbVt+tm21ksrDgDjLQa3bz8zCSKNAhSJt5aTy3e6rKyrFYW0Y
I6gmeGEQi2BjoN1gv3rJI11bdKVc8bbc+AkbspZyB3jPG+Gl9POpt9NGQJ1ZSkJlbZMGSISbU4HL
+6Kl3QwdR9Uhjx3yyVRvIXOxy06xTzti6wr3leUC548VPddlTKuiJH6SI1B6TlsTVYfPHiDx2DYZ
/IJVFx2t1n/yBn1nNeEtQn9klfqpA1Y7NxQppQaHzIq/TQGtLcAUjtGgK7Afs7C8rX28pGUw1Gu/
U3eJiwbBTD8DKteJ/TMtnB6EEktEFtZdo0jVGtsUpcr4tQfwixGihiQKDAb/D+BMDfl2mjEbUm57
njpiI+PkaCXOZ2gSX5VbRBsj07+aKrsFawxRoANEwfDelVGjbS0N3I6O5rYtu3PsHvCN3eWtXCOs
f+VUqvZ2gLWQ9e+raCNauF62HAKbp424Ip2w9wKkHQ1a6c1sNktc+RZZNjv6gFXEAsfjDSSsSeM1
5uH5hlHBrq/utakFftalzWoI3L2dT9cMD/8CNX2zadKLtO0Ku5zA6FHXd1Y3IGHsB2ABdrfXMWR/
1nzAnPd4HoMT5/BdjaFvbZqgKGzYULmNNSLxTWsJhPrC1tTmKfNFe5LD/dq+jGkJWtjsaaLU3kPe
K2+FNuvGcwkWr/lV2AcJ2rBctDLqijE8WZqBDFYxf1QpG3CMU39KnPrKzr09QZXiKKH6I1lVOAAK
7TnRR8SY5lsGEl7UmUPRjcFURNmXuL0FIQH22UTzH8tqr+uFcaOam9zuAwqThDv5M4N9QDy7EEX4
FUICURaFuGTUUKTbrmqOJUNn30M2CVdC5/BHzBG5vweOzyFW/4LDTHbA38+5obkWskKfTwUXxHn8
WgOvxNxq/e0I/5/a3l/U9uZ6z69re8sgzH5SI85//c/SnpB/KINt5lxzsSwqtX8v7Snxh8WS4lq6
ZRsWhSXKan8v7fFHNiukzmKhC2NeHP8uRbT+kOgQYW5Zuq6EKf+lyt5cuPtHUUgzDcRCihLjh8pZ
M3UovR3Xv5QVzL2mkhqHcHQiP9yDy98+50dJId/yn376h8qLoSyvGhrNvwDZRMSRtWKlKt2Ye4jJ
5veX+MUPEB+KLXEHTtrrDOccV1OM3YdtWesxDn7/6T/Xq/7/7ZlT7H+sd3Jmjm1MHxKVsAH5RAtv
IDbtAC29+9LY/3vXmMtXP+x/KCXWBREx1tnKm3fPrtE22+umMx/Ianv8/SV+dZPmn/fDJVBc2WEp
TXnG4L/Lw/HU4y3+/Uf/6g7Nj/6Hj54q0cdWJORZ0/V7OOgsfh3o7SB7NDzv8Ptr/Orrz//9h2v0
OVQn1WnyPKBlN5ZQOlCZ5Znjln/xI37xngrx8wWq2LcJOVbyrMczc2XEwxZZOzbhr//eD5hLsj/8
gNRzi5oUMnnO4++UCxJuNbbUfzHKfnV7PoxhPda0wrZ6AWiyRKpWO8hgkPr//qv/XNT8xwj4MISV
BilhMBLzbI32a2Akm7TWIIBBpI+Qywzuvmj67e8v9YvfYX4Yyg0GOKW8zDznZCETSlg+FT1u1N9/
+C8esflhJOftxBLrBXw4KEhwS+hbO33KD9OQ+X/RjPvVJT4MZN1uE182kXl2e8BoPiotDD4BBN7f
/4Jf3Z4Pg5jWbpVkBWIWf2p6AmGEecC1+1cz3a8+/cM4tkRi6/Rzk4uWEJLEFrlaWWVK4eDf+/Lz
ZX8YARZa4o76THDx23KOXc2BfRRkk/57n/5h/Gqtl1mqSvwLpe9IrftpzqwoMXw2q99f4Bez3Nx7
+/HrK1boZNCa8oxnaMsgPjglKxh9a2vrEqL2713kwzhucxgHthWU57rNX5J22MyiLulb0Hjc+K/W
y/ll/CcLvvlhPPumD2m1KZxzmE0HwnxJxBUjsSfi0KFPGgLj+Psf84v3yfgwmLMGSV5eOMU5NJX+
WZLeFxIR8fn3H/6LkTb3O398HO0UGpaWDsWZcJIaRWRSfemoAFO4gbj1F++U+NVFPgxnKGL/j7Mz
620c5wLsLxJAater9ziOnaUqlcqLUEtK+77r189RzwxQpS+2AT81kO6mtZAUeXnvOazY2CKearHR
03JVJs5REF1dWCk4kuYBguh7mnw3ZITpOQLvD1Or/zBDPh4+qZq9v0ExegTk2JtfNGUrdSqxSMA1
vzSNv9ExaRfpBu2uVZOM7t7zj870fyhEfcP+i2k9d+qV9YWc+s8nr/y/Q92/xp5TBLBWejc7Eeoj
58t/a7EvFORmB70YV25p7PXGWXlela68LHUWOQmdVx7iuWc4/f2vn9bYvI22U1knL0uo/RuQ046B
X90bJQrKy33hXEeb/v73T7hF67tDb58oWL5LPSTorv3ltqZn0woYObekrs48Nabjb43KcQCjZOGV
93Lu2czmlGzQ1EKTvXoqLPXBdOODzIZXT3XXt138bDZJSRZQRxGiciBEDwGgwzxWuvn/q0v7v6kL
nyztzz322TxidzFiZSriTl1CjD5oHrH13fZg5uensGpSaEaDdaKO114nnt+/+qFirKNijH7f9HD+
O8L9q9OYip27EDfskweLy6UOEpbnbyGhPRwu/8CZlytmk4ewYMsUipueanUcqBGFLRtzkrIpGlHe
NrbEbD1ATXqbF+qonkrf2qDnvWu77hC16tPlOzjzyROzodt2kPQ9pZgOfuu3oRx+UGS/58h0bxKd
v/wTZ/qQmP7+11uI0zRJETI4J+zACQAAykN1QUT1cuvnXsFs9FKJpfthT+skZ+2olt8hun9RdOu2
D5yYDV+3oXPWHrHQNK+gkxJP7yikCWT5cvnyzz3/2fjVaqdJYNZYp7ACXAJiKwWBgrnGMIPgscvh
Slz+nXOPaT6QdcnZuQidE9lu30KNkrGptq2NHy43//k7Fs5sHSBTchb8uHROJcLT9zSo5Z8UjPFN
O0PhzBYCCZUoIQQR9ENRsS/U7D2n3v7yhX/+XDig+LdzogVK9NhL7FNZDt7B7oeRFUDYfpMSSOrl
nzj3bGYjmOL2Bk6gZp9CWwDqcxrbFXeS1Wy9ue0Hpnv7a4BR96okXi4MNs4AoEPSpBY+WIrbGp+N
3hIma65i8uCECAmBTXw0RXtxW9uzsZtyZKS5VmWecgo0cZCVLRfuvN3W+Gzk6hR3agH5tqfKJkDf
a7XF8UUZ3vhSZ+N2lHASOtHKUxzn9oPij5u08oIrk/K5TjkbrForc0V1A/XEaUmHdRXXc66R2FFh
dlje9HTs2YBN/V61WumaJ+oFa3KkKMHDuZI+Xm79zA3M81QpC9WjEqfaCZz3szlp/OpR7mRZXplu
Pp81hT0btVQzw8cOCVcgrnjUMvvIOdMBITL+Wwh2l+/hzLC1Z8O2bSmZzryCZWFalebGHWv7l5vl
YDgut3/uGU1//2vU2lHTU6ZnxKfKK5t7owKVA3chxS+mmzctT4Q9G7vCGxwnQbZ5ii3tPtSwScYO
Vqi2+XP5Fs49otn4lUUEN1Q345OXUkeOQzAA7UIJ7uXW1Wks/e+Ohjr8f5+Q67i+othWfCqGu5wk
5wWbLlszAGwFFAqFHQjHO5Pjcv4hjGPW3LWpwOmOpBy5zmQ+g2vT4dqw8IJ6QXCXVNfCTFM/++zK
ZqNfhrIyybmITxGHWC5JbJE4NdTh5YYLkm9cX34A53rIbBpQzNyw3JpfyYBwZtaeWhcOFq58U880
bs0mAE7ZwWuTCHKyamBCmr0eIbyMyXhlhJ7pGtb8kz0mSVVbwzh9k75OcKGFDlZtdfnBnGt8Nvwj
uwxFOajxqdcp4iIsPWytXsrbBr41G/hVTGmFptnuye1zd6UKxd3hWnCufE/PdJ2JVfH3sLcaUw4S
ncEpsexqaZt5CpXAeXd8ipybvITQbPfGlTuZHvYn3dSant9fU4zwTaFiG2Nx05JHZULhWg8dOmWg
lt3OhnhNRChPdn7lWVfu7tybmc0IXS5bvafKF5xz0R1cuM9fHUy0H7e999mE4NgZJjUjidisoPAD
J/ZFUHp3ue1z42E2pBtPGFZaEWDAoGreZ5Ex3EP0S45eF1VXJrRZbvb/j7JDGPn3ffjoUEF+uNEp
Dylb6UDmxsVvxe02TFqN+a1sPkhOypAI3ZFoti6a2x7bdCL5dzcYq07iuaPS0mBGyUnDACFPDWGS
++vLz25q6JN+Ns81F8bYNRqMh9MEfDuSUSPuG5WobAabZKVYhMzCAWl3StZZlA7llRnszCLgP0zI
X73bGcg70XU1PIEBhhIJ7iGNujfPb8ht8a4NoTMd2pxNBoqkFlCnAvs0eDmlezVksLY2+iud7lzr
U2f86xaosqDMIFOs01jZCdwCUr0XBqGz7sqLOdf+9Pe/2i9dJPSuLsNTUk8oqAgUXXm8/M7PNT0b
6dhGREHyAbAAO141vv7Ru9W325qeDfNEgRXQyWo86XGhLJpAhfmBCPFy43IabJ911tlA90el12VS
hYyGV1YOyhg+jswivftYR/nDgMYjbn5dDcuee0yzIa/W2ZR77LrHUUDPRtakk91HAtHlmznTujEb
2b3VtznfwP4kxUgGTGAUVMMBvb3c+plhbdj/9p5gHNOeQGh44itrPDqSCvdRQYEeAW+TVvmSxrG5
oaKV8v6B7P/LP3rm+2jMvu0kw1LeyEH2acg5ZCZxuSPTivmRLOTFOGhXBsaZaDkZGf/eG1WnUeFB
lz019hgcVKPpngyqj382rUzWBRmsQ94dXd/EvVPtSi17kIGyvXyHZ17a/IxSAgBpWpJAj71XPPQN
Kobc/HND0yQGzd4YAVqTN2ZXx2mZsbAM0vElEMIrve3T/kDrs1czMia7FiX8sbRwmkuKOIqJGUOq
HQC6gzNEEEhIRCwI4t52O7OXJO02ChMryo54D6nBBHW4sKdK4cutn7ud2eSrG9VI7C3MjnjiXAr2
hyZeOVGw6IudJh9sDQbScGU1PDX5P3MOT27qCn/Nw6Ht16WB2fcYZCq1qD8s3s5Ayu/lG/m0Q9H6
bCpunCQx6prWo3SiLCjIo0uz9zaXW5/6zmfXrv577ZCr9KIO+/To15rxW6/i5rdqd8ND0nrjL2ml
rB81JX+rCoqJb7yh2RTdwBlq2lElYb+zVZYqeKHytQeN8toZ/pknps46Vq6NdhToXXm00jFEIJZN
nEezU0z77fJDO/MD+mzaH+0KcWCBt6Su/HsGxTG1xemmpuepUJaCutowjfRY6lb7B555SiZsIOpv
tzU/m0KgQ2mxQk4ASKJozJZa2ad/JJlpz7c1P5tDJJwHtlZddqSUKHtVctdctJgPrkRzz/RVbfZe
taSoHB+i1dGYaip0QSZy8eAR87BLdeu7Bsmd9ZXYyrmfms0eI7nbFPeFDbPHOykIeJ8ema0W7vhk
U7Ofhtdqv89MHdps6hg5FlBiSLtHpqWeMoAAb0k6iNtG2jwlqgdnQU1R0Bw5PUE7C0SdI6Zr34tz
lz6bOULT8joVWNER3b31KzTj/nEoJVzi7MvlznTuB2bzhO1xMqMKhgIO8wTATbFqpPJgUlB4W/uz
UUzNCQnVrp4eqzJwJj5Cu6hNIe9SX1i3bGIoN551IzdpNbUqx/LY+y6cbMrkKPBjzQUUJId2bZe5
f9urVmcdadAMq+q8Lj8aZfbHMKrvfRLGVxZtZ16EOvsCZY0/QJIcq6NBWeZQVV+9It8FbnhlrJ2Z
Ted5OXZiJE04JjTfhl8czPE4Y6/MGNPM8MnX7b/Y419fZiPORhUuFBN0qFBP0bdvngK4wu2SBTaz
3U39aJ6N44d1C8yFsoChFIfAjJ47pqVS2te2AZ/vaQTcgH+/0SOOEODwHmDlCq4wilqoOm732k1V
q54kVwKopd4XHwZ4nxSYzm1dap6gYxljzemokh8D3aNYM4Ja4S3joRlvfHDz09eEKvawI0B5jBJx
TLPsxTH1l1zprozvM/1KzOYPjZKZ0R/i8qgbUEPN6D7O0t83vXIxmzoshSRZo8qKo0Hd4wGgY7eX
ru0/YHi6NqDPfIHk7FM6Vn3hBkVSHBMLj7BQ0DpEzoSoobbgrdX95sMLIdSHnfCvhUanpj8ZLfMc
ozJsbdxXVXlUk1463wS0y4h4SF2I9CH21U6+ZlmpKvF6MDQrU66sQM/MLv+Vlv01RhvVygDSqvnR
NZy7sI43RiJ3ZV+9Xn5VZ3qBnP7+V/MkErWarwAMkOx387saXDaAdjDpQW5fmR/P/cSsN6imTI0p
ae3oZWbyIlS/u1NHLC633cBs9g1toJClPRbHMMTUtC7sXrG3QHAV88r25cwk+V88868nJLIMF0CE
h1qlBjnuk62sqGh0sCAurCT4fttdzAZjoahJY0dqcRSBonxr+kw/Ooan3/YJmWcbmRY8fzwM1VEb
8NIK6gBNBdzn5Us/00HneUadTSChbiQYhTDbi159VgGDw/J7v9z8md4zzzIaW2UYgXdQmz+E8P0F
C34Nk9uV0XWu9eml//1yTaPxixQGBMVVUA89485SsiubiXMPZvr7X22T4pC0busW7Ht9deVOmgR7
OrgbXFVsb3s4s9GrxjEku1EUR7/AlgTf1U6dvZXYiHgu/8C5e5iNLtOqkwgEXHQkInBEJnyPJnJY
4Du/hmz5/AUA8fn3IZmjzODKMHzRmz0ErXNQmuqmMQXj/N+mo94kB7txiqPC5nlv6dSbKVY4vFx+
MucufPYBKjsMIhoahmOg9Zge6tqHoGtd6TrnGp91S1RkhB4jghpOOkG3B8dfBsrVKfPzl2o7s47p
G30NIMIrjwplUN/jtOKrXJSj9qvuxvTL5cczvb///VhSwfXvw0+dXJNVPk1osXfIAgy0orbflYLS
H627B/m6Mt3sKRa3fcdsZ9ZRKy/qNZRPhIHcciNN7z3z25+Xb+Xcy1D/vRUv8+22onjmOEaYSSmY
ln5309oYvOCsaY9Mkcwoc0xaiK50SuCWBsmUx6Qfbx1gs69vYdlEq/s8P+pS2Vdxvy3L8cpn5fM1
GGV6/149VIM0d6hTP/Yj0UMpu3zdQcpC/wiSVFXVZhm63IdVQES+/Co+/xbb89Qa3ch8P4oZF94E
uHbpQfXQAZXNwlVR11fmvHO3NRvZMRYOSrhZvTp9vJG67mFDDF46QeFt3MqFlOmdrXRvl+/ozFic
J9oQ69MD302I8paQPz2qnclGGlfYzq48sjO9154N9i7z3EFE7I58DR6/b2Uffkis+vLVn2t8NsrV
EHenGjXZsZKUPKatWmyyKk9Xl1s/92xmY3oUSdx0FRFwDbQwm6FdnoY/KyzHl5s/d/Gzce2ybnGi
vo2PSRtUB1buJohXvb6ytz538fOhnbt9V4k4Y91irCo9PuRG9qSk6ZVJ6dxImA3r0c+MULen5qts
05jxe4jLKrZtic06uu0BzbNkig7LQBPl2VGtglXq1Ad88lciP2ee/TxDRsuEpXQBE19WV9FO1RUk
YFm3uenFWrMBXJWd6ySIGI+ZBOtr5SNQmRY4122tz77N6FXz3IiIu4HF/MMiYJdCYLit6dlYTYyw
jft+yI+WA4hETB4w1c6vRdvO9Mh5QkygdKYD5IWDhUYB9elNIc/8EGjl11uunrD4v5+DkYqrsc9H
ZV9yHHMaDFfukhJF/W2tzx77kFGO0fjSJpJQJw/h6DY7Rc1uKn7DoDJ/8v6ARyMa7X2pgwfLQqi/
IQyZBbxtyAhxtb58E5+/AjmvBqAgXkbdwM/IrnzNR+NbJcdVX1wNUZxrfzZjDp5VScscbHxRfQln
TRkA1ZMAWETySubD5+s6OQ9KVeXgq9Lr7T0u7o3dZhmu7PIt1nAK9+7wJQp1JCQmr38Cldz20GYz
qV1LHBMC3rgKVqJQq6+DZSSr2BjbK2/l88lIzsNVNrn7rH5dc19XMNTrGPWVoWnWlVn083fyP9UB
RS4VCuWEuQ/H1kZBgEsYV278pYWidtN24X9KBLRxLOB1xtY+MwzPeG1l73ePZpTI5PWWVyDmq+tM
wN1LE2fcF3JUdFQVvvurLiY5aynS/Foo58yTmn9vQr2QkRf4cl9l42/WeWSLtN2waPPs1023Mf/q
KEU2DIleqnuG3Docm31gVlug8lfWw5/3o/8pp1Bw26UKrKK93rlvhZK9yCq7aTUByO3fuVUqYFox
nBp7tvjeTq3L7WgjZ/BMhDo3PZv5phDSAKmLRW/sFTshhGk5Ax5qQJ2vXaDaVyaPMy94vimsESn2
Qd8YkIOGaN+YqX9vKiVOdTwaVx7UmXcw//Zrihdx1gYZsQ1GDWGUTYapcMYbH9JsyWj4rdRb6FB7
JAn2k4r06THIamONPqB8uvweztzAfEvIaUzTZmNh7DsAtyuOu4tTMVqQpC43//nmRjizdaOQY1SH
2ND3GhoS62UqP2y+morYZ7UbOb+BACECTrW8nEAX5Jhe/tUzNzXfKaY18swA/OK+kz1bQ2dU9zCD
xyvv/L/kof8NNoj5tlAr2zKoTPSbWohTW83tPcTyn25U7lvNBADn4kZIhx9ePHoLQYV2oJTgDbPw
RxrL49B5AOpgwupJvehpxGNSgIdG1XL9WpvON99zf7hdHC28RMv2VJrWu75owgWrnJRvLIf4tz2k
2frJH6qwIG5i7iuY0t0dDhAAzDrAiGx12w/MJhGz8grMYpbcG14Oby41mgaarurdFKlFRvjvHNU0
g/SChhrw3E2SYKlmQR6gYImrn5cv/8zsMS/oKEU7wHoq9H2fpOEya+Fgh0NdrcGG+1d+4lw/1f69
BekXgz/Wib6HiCqJu3XmTukJYl2+gXOtq/+2PmSmJjgb0vbp2KfpxGJ0lh5JPl8vNw8h6b/Kvc9G
wmytNOagEQM1EHtR+tV29Ccbcaz/4oWsRaTbGzrWHyHau8yxwkVWFcnCjLzXONPeoAg/OVH0VlnG
T18ClCtx65p+sR9T8y5wnXhppNbJaWtx1B37UIoQB0UjPYqzOrnOcv9RF8H33umypd3Jj9AyvR2I
2JrgDDwBAoBrGfYfpTRWEGpXWZq+Zf3wYkoW2YXQX60882Bm9A9dbC4TXWGmsF8b331KyxwesZt/
TStnW+IdSeMKPVL2JDybegHasTRrm7sCKGG08mXzRGbKD8Ww8mViWD8SMSwjke9tK7gnArytU31X
VOUXv9b3jQX7wxHNpgxww2TuuvBBoRn51jJRKosYbLF2rwOlXyRmAHlhIr8a47jROgcNfSlBmolJ
PqyPhy6wVmrgLlo1OjWNuQ+K8C4iBSBSjZNbDMCSnXQbRNqhwcHhhiMkCnvtGuPa7rw73yz3fjns
kWLfjX736vU6yrSGfZoJP1D/ChXtR+JWR0JFR6y9j6UE4gZf9JG4zi5IO3/pBMkvJ/Y30+MNAWCu
9cL+SrIU0SQIgmsDGHaV9CfcHRh0A/W7HkK0rYAwR/q93erfcxEtDbt7TtT2rYish9o2UEZ7olwK
d2xXWZL/mJ50G3aPgVaxn4iDL5WevYi4XJMvtSOMCa8aMy4Snl1j2O4my4pTIgTiyeE3hK8HP9Lx
upXq7zaP7zRAoDHKvhb7dCSDTREVazJ9lpEcf9uBt0HloOHUIZ/XVe7lmC+kGyNEaRDWowmErRuU
LxpJZZtxlEcllF9ZBsHnd+Tvwu/URWar31vLT07Cqg9SVu3B1NSvwgGWKC0LcxaMVPzYJvm7gfZU
pMGjHAIsZWD1YMupytrv2nYV5jJYRQnw7ty1dOxSgoTSEkz3li9AsIQOWX/RwvgOBTlUxypDuDcO
J73DYV3k8T6u02hLJly1rgmC8o7T7zZ6+q2CPnGZ6gp+uyFeiCR8N+La3nCuskr7etM3qMJl8uJR
rb8IC5QuYE9/O0m4Rq/8GJruc+xmHzoC06WtdliGZLWJ+EJgwNpS01JvXSi4i8ZLd2LsssUQiXZZ
ZuJea9sdAdulYwKk1B0lfVfH+Ktf6hjcHHc7KNZrXdffCObpWytMkEQ1mBKt6KtQmtcqLrYd4bIJ
wviMG6lE/YdvjH57aFT1fbDb+9qKDloQLiVI7ygexToAjrksHLFzB+QAeRRsiyQtVjEl2Oiho0MC
U3MpPMVYqFL2K8OGNF758jlP3J+UnMM1N+t9mvcRohp0S7I291zbW2z6qC7VTnCZCfjsQHhUw6WP
oq6P6hiqq97Kf+cieAmpNcHRiR+trAIEp2S0BjVmo8bEFmoNqrsvQqwgYSVqjCbRVnD2x1n+z6EA
ZoDwfFgOsYMyrRrUu4SZcqGO3Z+p47V2/+K37TO49X3WeMxnofklUjplRXof7jDrT+r69YoqrQWF
4TrGI3VfVtabUSCTTJxXKzTXoZt9VbJozTHpiqkjBqWCbz5ys4fcSA8mI7G2pL0o0/Y3//lHYFAU
LwoPVUtXlN8cacNhcYcE+XXNVAF+ZNEPDacp/n1e9/baQIwkuwrUAPbtlR4C6k78aEWK/xbl/KSA
NDelom26qgLB6zJbgL/ukp3iFXeDW+LRrLJ+Mw7Q8HMF9OzgC8R6nEjtytF46OSgLhRQu3sfot+y
tpq9UzsoqOES64Dv8rRCrpavlDF9An35Dl35RQ3KndDgRGHPlXjITFtdFpyskNJsUv9Zu7vUTt7Q
Su8sq34m9AJ4ctSQA3kl0qsRz5NafIiqHhdt3fVrb5ryrW6PWPTgJQ2YGa9f2F5bPxhGfrD9tDiN
gXOvld7KNFA6pTDaVUc+uL3mrAoVfGoaiR+qNr639oh5qwtAyjoJI1i+uTS6ZSEZ7ZIEqrNjA1Y3
7fZUm7lgZnCerD54qBzY943Y9RScL9ykWXtx8RzE0VMWozlLKsteovlG6hXYnIXHO4jVm9js1pNc
3QH7QVFEuADs0+K4in5gJMiWlFAC5NYaY6Xk4292wgmVBf3ezsY7IzQZ/4AFOKEum0ldqa4aSKB3
6Ka858RFPWrAb10Gebf2Cnct2+HODkT5aFbaqjIH/VmnfKGUfbz2xjb81rgRI0cCPXd5ceS3opaz
vsYshrXExgw0WeM1sCHLMC4k5VgGYigRLvwqsjCHGhSiGvVrMHC2I4reWVGeDdrCTIJF3DZvokB4
5fvMY0OUl0utHwM+kdGHqnB8Zgg57HTOVO5irTeXcoJQezalOQIbZ61AXq9KVVsNiptth3EIlhr1
QRxnq/csEBh6BERV7QHNw8poKnM5SP0+dIqC03XnZ5RYd4y8vULMIGot85doep0TqdF9TOrW38q8
zXak6cRHzoOLb63ZFgcvLbI1eYb01gm+G5Ui/+ri3V1hqKFoyBmwHkRpDrFIafWxXplR7iB8Intd
U0GEmxm5qWggPBT3OnNWYgQE+2k+wnjRVQnSVvTrZTe2m7yuewTEUFOXcZS0rxwdh4CJbBkzTSQZ
wViDurjOwf7n2xYrUEU3V1qg1jgVamztSpjsDb0Yv3VDHG6obByXvl8h4NBDxUR1lzCtZXlEtWzX
64BqXc9cjFZqrPLMGu7Ig4qe3LBqnhJHlem60TxUDiNJwhzh1Y953KJqUGRRk+Muw29mbk6UQCse
7oaAsraV8El9Ak+f4vj0miB46rN+W2sWhvp0SJeG7Lp+GeqRyQdJp6hj8MtXLw1TUL1htwMH734o
aCE/AjfHPmDFHBqORd9kCz/QLdx93qityqAgrSDKCnNYSCyL2w6k2gEkS7iusJ3hZGtrdKimsfHz
VG4oqk/2zqCGa2t03YcolBRHs/3YRmGf/tBbXTl1jl4dnTwOjwKWHEdIYlz7lnx2R91e5J6vfddj
W31kI2csRYvzOGC0PcWDCuakg8/zpWN9upQcx98nZqe+cjTYr8qsxl1sa9jZXLwkCp/hw1CEwc/G
8SduevBDtvlT6WU/IKXw3v1AWbKpYMXWgzhOm25D5ZCGKzh6QT7kA6zv4282hio0dMGwzO0yWoVJ
63s4ckt56nI73eqKQPc8OaYHfQCFX7nei2YV3TIYNJ/MPTWlOmDoLQD/rRhWgYLGwcvA6MYDa+K+
MTcIYvQ7RfrJovUH9TWIa/OQjlC01bL40EZKMFXXfwTJrDL5Wy/NkP808965t4sOqxwxZVbpvfln
aATqQ5ZjeNY6sgZaDbtF59LpUo0MXswCD9qQQewvgmJTu1X8Cv6p3JeZk97njqayOS9OiqrXi0wf
mrsk8dVF4XZOh7DZNRi+SbaPWxH/8ckJQaY9+Juij0GNFcEd14XNbmiTV8otnccY+fOSiVHHKO0l
W9PStAeziNpvsawl7l3SJ/naT0cErepaG1BRcjnaAfhzHXGDMTnywPwHq8otvWVhOwwihMEYwQEU
c3Zdv6NzDJfOGPWQAn10FVaWvEeO9cuurB4B6tDyf2n0/VHX78yhPw3DYHzR6V93UJTDjS6zeKt1
5lMeUarr1/VCjKr3alXoa1gr/6RHQlZWjXivRspUi+FCRLXKlQ4Rh+fkJ/q2R16+i1Bq7DSE5MvY
LYN9lRoqWhxDWxZc5DImG21pij69j8kPZscVTRSmAg1cjYnCKNARxoBxl1EAIKsK9HCpaqzT+0lo
oybtT10V9Va65eNQERON4kxd56L5wsKr/TaEobGIbcva1FZ8bAzW9nlQ4vBJsBa2Revd2ab6NfLB
K5gMno6K8WVqdcWPJDV+irDC5wEQfeHl9nduUTm2YGa2RdUDxO6rhY+faVHBcsp0NTpCn8PxHvnd
R920QM0b/b0d+dwjXOy+2H2Rr0y4kBuCJPFK83scvyNOBhXkMHhwOn+ERWAx5kiRk8psl1Wq9sve
Lon+8N3PDjYybHeViMA5uqLut8Kv3l1Muou40qMllgGdrZ2cilzDVl+yMMyWCj1/b5Sqv2rcQv+w
4KRtx4A1dR+yNCtKcN4pZ5g7qbgo6bJeXVWJY2z0PsR476s4KRrqTt1B/amYCDQtmMOHOCgDsOCm
wZOJPpqe70ihFodoZORaavMSBiwnyrz2dl0UYY5KJr54brwZaVIy2qRw8kXBljBd8W+qgwzdeKd6
8VfPzZSehXSLlNRoR+Nnzbb+kA9t9kRRnMcSPzI3KqVKd0aQ6qz9fH/NKu5DJNMxkeONqybT/buh
k79QwMp1opj1ChKQsUeM/JbqnXGvhvLY0hfuE47IFiRtRRtdLahO7K1y0Rnjj3yw5Yqc3I5+GgQb
kw00tmvk8yoHIE+xUVpLs3KNNd8bD52iIADStcp2ct8cDLSkVI8o42PKJ3EVqWH7J4yiAjBUoB8r
JS5rJGOFPES5ZKo2jG9JlWU7hVOahZf22lb2+VtTV/V9FHs+RpayeU+0DvJFkjnPSk2btVn+NLus
WDaZRZkB8/DkP+2/26brvpnCypZFFgbrTvOfSddLVuz4X7O8h1ieERmgNnmIH5sq9t6kb+vapvJi
ov3sNtzEC+DD163Et6UFaDZTFs9KuVbrlgmjcPrE/KM4Y5l88Qq0DLzxPpd+uNSLxBGHcRiY6Y2W
HOy8Nc1F7WnN26Dk5UOTZuMDoV+WpWkYWQeVA4uTdIf0QYuzxAOlZOZ7UlPNk2WmnrmJnRp/+LSU
rcciW44OzpTWKoq1JlrlT96iimjYc730NXy2naOAqtwCz8Mc3slOhxEUsGjt6pEduqGXm6CkZr4r
M11f2JbPBoHPKsfGVdmKdeaq9nfDcIvygHdT/egis9vIYOh/xg4GkEUX+uMaj1abL7QE1+gChHK9
aSK4ZzWFhug5WiQxldqITUT+H0FI28TC1hGpsGpjWSk2Y5KDy7UPOm3FRjll0tYr0voHou5qF5Bq
J8S29+18Nw6hu1fKMnk2TQkt2cl8bXIxmV2ycLH1ffUdc3hv+KJ6zA+CYAJ6ohJRl9U/FAqvXZOZ
ucwbJTJWosaGhVE6jI4MYIlwOKj9LdLr8UOwGdxJz0u++6LKwoVl62O/U+K6XkWpXWPgsIJ41eZK
2LIb6aekEiffe2oobEoDdKW+9xzcoCvD18sPEWS/hFZ5G9RffwaD8ECAsO7Z9nOz3ZRWpfxurFJl
pTUAE1qowdj/0qVpnwoVGxBy2yz4Ng7UIjfkXb2GbL0fUoyxGIEDvlP96Ph3tesFuFNbYxEgfV/q
DVIcd/DqB8pgsi0DKsFib3l7LNvWwgQv/kC2ZI9RXm2cw+Cx3vWI2GCDZ9/gAe5aYdXF/YvRwER0
ZuirWmLPXZm8pD0putVjKzVzyXrTX6VqKpdeCmmDNVzFRWjZtqsJJIZ5iwQYdBGra2fKCWPbFx84
PiQOQtlmu6y9SL47pR/fhWSJs+Ry+cIrLI6fMzSkz7gf0y3wjmxj6aqzZi7Pt3pGMamw0+GXHmHG
hf8evEdR6SzrsmT33rlx+zzEg73gdCO4Z+vOUoJEhbV0rGQfk1j/u2Ap9+xEbkv1e6ocHaIFD8wO
GqGiIb83Uzdb5lildg2TIOX4YfbkKxUqOWErm2bwo3TVlV6knVCT3tcp1Xda5cNZVJV0XXu2uk0K
2T85Qrd3dqa+5RWOlaAL263ZB9U+0lpCDB6BqdLPg32vBt2hy9x4z/KneqLwykAOpHiL0m+zrypm
oGePusq7Cqn6Ku6Sels6inZiG9CthFVm70nOyievmvEOk92jMRAVC5AxLJsqkb8SzUaINPJNl2GQ
LrKmto9mkpJHBxL//3B0XsttI1EQ/SJUIQzSKwEwk6JEBUsvKMuWMQiDnL9+D/dlq7yrlUlgwr3d
fbtJouMkSJXEAp4beNus67Qd7ZZ7QinQugJ4LnVSDZnfuAYp5TVQD0kexeqmUW6408Mg8xGklT9Z
pF3vCJvRwtKx/najz3WhTVAwEt/lbZ9K81zaPhPtYLCPpdGbZ2mm/6a51zfKy9dAmzV5qM3ZA+6j
nrlmsVNtlUymqLTjT10Z2U2MmrFxiEd+MsRUndZ8+kObWm0sEj2I45QEcuX6O9HH+ZchVAXDmFR3
zovuOU2lvI29WR9jd9U+CqcXP0gkjVsyaw30PEef2XXTryItOJIpbLYQMIqmLvavPqEvYT4zcEL0
YRVgOwBHWojpbme4y1hTP2xEMrdf+irlRzIt2hnx13JiYpiOeCntTePjwcYIGvksg/ip2qbc6QOd
juiadCs8ZRKFLvQdxrVmUPsEsNHrgSw3fUyYsGtUck/CIvgkNo8kgOG42+nVGMZUl4xG/g9XGu9O
OvuXZbCesThZKXTH0XwaTGx5tTgp6VOLgjC/ScdewCaKyCd1TM/iOdA4rg+03Q0zUsavrlf6hmr6
I18zOmesbD+pKvtA1UNzajLdPbWVWUWsTcLke9GRKixF1Gm2ZKOIlYJg0m+17xgEopvDtkxkyrVd
NVz6oPBnc1yHiLvdfluIheeCx+MgWXjWZIaN/AhN9mqqV4uxrR2JimTOp1oXxNqsn/WqxGjZl/p8
7azZ5q7MRDiL3nmsQhsclCqkNiz6nIH0KT0hkUfN4M1O3wxn/5HIZ8ZZetPycsRTa9Xk5zgOXEbO
IKPVSnwAprIGry8csTVzfwqcihn/tnK7kNlaRwEgmvKrrnP5h74jo5kd/SSgRZyiMaMHNy3JLYcZ
S2A2BvP0BFv+bWNtuJFdSQ+7zMPWShf5ZI1TdqJGcl5gX7wfPWF5k7ZIClFqV0eipsffFADOrnSL
+Zi6lkNG5FDO36au6vvSt9N7M1mJJEtF6Qc3I6xWMSx2rotkfq3bSYR2W7pbv1H5i8lM2pZTnEq3
oirf840kCZg0zXVSVj86tBoD+bH6KMXQvGWe4d0mpwT5KFBHhvFoS7rYrNgP8ap/uunE1xrzBQuE
xR8nGTl+ilV+Xasna+Do2BjJOr1pcZH/G7NyxC/U7+/kXnWbWLQy7AH3Nr3umq9j16cXsrSKj1Yy
ktJ58/9XdJfF24ca59W3++Kcwh3vy8Q3KfRaQiM8RNiPpoyJYM0uQ5z5kzy0NeEfcS4icNtV7seY
5csusUju05vYutXKcg5T5jGgvOiePGFzAGQhByMu71qfjWWYklP8ym6edrNnaWXYONmwbEkb5oZf
7GH/+IVwEYplEvfti5FLToopMRgFGtObsmV1bAelHpFrG5EZ+SH1rf40Oeu8FUtv/2Rdo19ro6In
IFuJgDnLOKbEbk3MDUA1HFJDAzwjVE2c/aodA7cpp4MoWhQwqitaJ7C8yn2p3D+LMS/XIraZ6c45
ZJtumO+E02ehq8wmNDpxUrjZWqrrYMS6jN1AGtI672biwJlhOhUa+YaD7MmpNw+gv1dLxK8qzrc9
DmvuICpQy/a1IclkAxzGpSTAg7mihnxOAjtJvkyqcIrMNTA8+zN3dQTF4hW7KLS/2ofPNqfySg+T
ox2JFUYqPROvBYHVuVvLM45rPeiPdjBQJJhZnB+JTj3cjzGpvMO57WI8ohnaJLuJCKxERAUcQCBi
QlwHg3348Nyo34smDwql00PTfWTZ+Ke1rF9t4RydpsBbVye7vP/oHzZSTXtxcS6fxmzLeguxtz8M
nnZPyWfdWEa+W02dwsmIFgJVknQ8+iXEmeMdHvjwnDffWl1OGytvPzU/3ndlHpEGe8Tz4TavcluO
zSGesqdOoBs2yw62WPtFnth5dJ1jrOqXzM+ezClvwAzJQJv1D1CwfwQ4P3lC+5e0C4WVpBRqcYez
EGAEJO15h8GdLm7mZSenMi2ivYbfCi6hG1R/0uz1yaviA4XxQXD0D5N68VftvPpJpDr13ljekSzS
uxpI1xvi4nemwYl61jueGIFjF9cxdpLQt+S6A7XeLIVdBvlquwGytGIjOWE3hqNdqpiha0Ph/cLl
2tribYqTA7PT/4QgD6sdI508MGBZ2Bu7nXepb++m1j0XeS131ZSeEe3/NtP+22Un7inQW6xF2qvV
yA21fKCa/tA46wK87FC/etMGQQj+/MxShkPSRO1qOn/pk0ooV9rMOZYZ3Mj6hoa33lPSxWGX8T92
tXbunfJZ1nJLlOL30Cfqp13Vb5d/7LS5+sZfLhxt66ut2vNjEXQtHvSk8fY4zXVjddUaCCE/rf7h
w7rn1PqjzYzxxMn8Xvl6xF8Z9WyiWFJBKSgV2A9vWyE7kP68LxniooN7WQY/YsY/EviKDYYeGnzB
0jECk+SZfKWtMaiZ4KesZipgU4VgnyZQzFofn6yp+5JWdu3cxCLHayrhZan9dE5ORvXCwS8BUXOD
kt7707XGvuAhpDnd6yoPw1CHzIsUG4V/VmSQPLjtPW/Z4oCEc3+v3isnuTk5xNZUmh796BTvqr76
nPFV5dHNr1xrZLA1bQ/2bxO425X3uu7ISzOnOtS9pecMN7rD0Bc6HHjxYlY5BmaJJOtxiLeO6NLI
t7i5Eru+gz6nQe4647EebBPghnXEAyuP7DDCX5vKCvCXWcJh1G88XjeQuvd7Gednt5u3c2Wek1Sn
XHc0OPsmwIAj1Elr3qD8O2RS6BEWEAFU0L3yxI/SxgtBMES2tXVYe9NJFNgTxq488MJ0uDwwwyQF
uMdivtqMnQ4BXlX2rreTW5V5R2Kp7l3S3zzbPNnJ/KGvxlmkXthR1ILjYZ5GtjvwqvLs36acm3Dl
NvjmG51Tc77M0xKZbr3r1v66xB1AUGJqgdamP8Klu3HKH6Nrfqc8PpB5Q+0QUXVBBfhGxmy18yEI
CSn4Jvv8RY/xF/d681KO3ZOxOHKvpuZfvfhmiJs3NKvSOUzbF91rD51yzmzanlQ310hAO/z64uSD
xK65es7yAaBgKPsDDtf2Zu3iHRBsQxDh4P6/iGs1va9WdxqVcTL0yiIYGygXQ+lwoYxvm/6nnOdT
tRi/C4vMXOVxGRpJGYwdLF3tIZwzUv0kyyoi2v08Gkn+St5BF06cU9NDhes2d4dlHCcF4aE6ik3T
vOSlQy00kS+Xbw1TexaiOPll8znUxcUrk0OpbGdntmQipzFh3wqAKHBFfZRDeY7BNp5WVwZEEwbJ
WtThqJn6Zsz0wxxbp5QrJwU5nDYxBOSG0anAshVBgzVFFWhvuYQOf9usFMpnNzkvS7/Lh/JXasbf
TgUO2Oa/e7vZpRNo8NL7hFGXglhRtbxLeAvAp8iejQGaiKZ0ajmHdE6PUzzUb/m6UslXeuiVBBNO
3nSrS8zZuvmi9PgwWd0Nlpb7f/U4VnlgRWWT4DRPYwTD++Ql6t7Xxa2pirucVkmKXu9g7YVd9ZSp
n6ofFzIX15PbdSJyUmXgxKTua64eHmDuuqMAdW+FK2DwujKaM84lUUD8ZCjTSPWTbcDJdor7NIJv
M+eNY46fbTWnexjgIBc4Lo5oLei6N1NvFwEenHcjXeExkueuISBYX7SgSeWW3G08Y6aD08g9qsZQ
ICOSj49a+MYXFQ2lRHpfUsqB1gHHmzVxznwCvPOxOU5LgqIhhe9jPAKT2tV+9uomJJHhUwk3//9t
NQiPgoR58OCRZaNc0R9av31y1/ZCP7IGVeE8xP36xho5Ofkuj0fdnSx3eX6ESLsCTloznbeigq6b
yXYkd7rxggZdL8aHmTqYY+4Fce45F+JM+z1aZvyvfUyYCTgvAy8h82qxrpnt/4xavDVa1Jvke72n
w/iq1dW2JAJ2w6wlpUUx/tWk+8v1wUjbKgUHVjb4kmUP0SAWEq7H5o+OC13A23gvnNkDHoHVnWbn
b4zVRJL3W6uAnBHYns/ikjTts5YqqmpVvcY+t43h5n9cF1G4jysMQeIa7W569leqKErjIshV+cfw
l5cm4YAol+/aF894vHzlI+IFy3vxFqei3lyuUqUtTEAPVz6wDYq52qMe3PVJMoeeRw5RU6z/fNk/
4LkDYkkyE4erHBc38M3h4LInbPLaN7VOPmghp79aMT0YcutLkDAbuNk435y5+acpLTk0eeXvJ6sl
qZQSMCvVMwhPuwEKPrrx+uaMTBqy8GN/aiI831N0Lv3HvMATid56G3K2SMEaIqnT0Pc4WhBfrrvP
q65Bt+t3mPAdoZ7vWJ8hipDySrIObbNj/7YpzPLWfMEL4dvPjTcGZRC1eG/OPN4LvT1ylHL5eeBx
o6i3cb/87VP9IqvxxcL6KFnQDrWT+2Q2IOYM9dEJkfue5Q2FVa2Vb0uhm7+b3vYfpbEZ+W3z5vik
Imux4d6xQ6gCm1TxwFtUctOHZAlXjEXDgiTf74XswlOuJ6jDygR2HmT4Tq5aHs2+px+U9LKjPdtb
r8OXUyutNjA0xwwnmRu4RxRx1DXuzUK4HFRaDbnWiA+FUvCCf7vcOG23oTvIAcepoDxq8SEcZ36R
ynE1pYjTDQb7RA2T//DWkOPkvgjDdFLuAtMATjUoz5kAhgp22mc6KISwtu2HOdHPn6tEiuKnU/05
owZ+RcySW+B12gxnStL7RtZr/Rc1mfoA2Iojt6hIeXeq1zz2Plc+XbDqYnoCosjDuWvqY25yUnep
QorVDOVmqRK0AYuOfmTiIk6N+cUA/LmVGl+C8Ns3W43XsfG0m9NSuVUsX3iQLkB1Hm87wJr9mBgy
ssmNCVEUuSRz2EpsRzFWYYGUN0DPor3oCXBjtyDS63ofc4NxqrfgKsTMA04E8FntngrWuSeqaY/D
WBg7p3WXY1uq6SVbOBIofJbAdeX0Stb4enazan2nxH2qEwADSw0c6T4svFhzbVfR5b06miBLssxv
fqG/V02TnBsCkyGX8ANtgSyZGhpcGLdpdHZEE9BsteJ76ueXSolsN7pUdQYJvgHRtvmm1GOJINr4
Z6VtCQUxgpjomD8qSR3g2jqijrH4JsH8jEX1RA82gm8VWn2oqNgvdpwMp4y+fE8WDshNU/TIbnKk
aH3yiGOSMWeS9hI3sF1gG+cmFs+mNP628zI/Y+vUbOXY68/6OtB/oC6I8Lost5kOQaVsaqK66JJb
i3T7kMoy/vKmrHw19BIZmV0lOybHm33VF2Kn94wwUTYNEdncVMy+Jnbe6uSBzIwB7RakUJlV2EKI
YtzYLgxr2mXId4x+fClLscL4dD1RvcLObknpkIGtpnXYxsSCAkr6DS830+dfDMT1PBko/45aOEp1
e/ziGhFcY8W7rax4Uyx0lrRV99jF0iubs4ZpJJWd4aGuuBDppyaGGCuxpKE0fYyVgklrF02R41gQ
PRJiSg/g7kpja2BTtO3Kxdrnvnyriv5v0jdGmNaw/81qkoDVM2kOWJtvij7v6WUaDOAFxWfvIzMb
XdqluDP/eC6hXaZtvQq9B3XAI2rfeY0dIu+PDzGORcDLoIqEhhfhXBp1iGYtf8lHrd2U5doExjLk
QTNATcJOL5fc7dSttmCqsgU5RCH9DKSQx9JZYxosClKwmouXKk6Qds31sjcIqz8KcxBcRMB4mxnx
kAy6tEc+1batVm2cuEVy0/MvDmZX+s9+Yj9Ncbw8ZY+1vOKGR4eOwnA24LPF9K5N7ZtvpMmmWYVD
hLJ/yrP6kJVrqQ4slfnbMzM+fV0O6xcZAvaXnvY11h3uLJagseG/NxD4dhdVDUQd6ceAaE5m1ZvS
ETrCbtO13RDhC9IAbdGLDNBxqfj4pYPoHlklTup4YjGChhYO7evkx32xAzWz7YC9ldkkd2toBEFe
H7JNL3afRcn9j1Ki/5M7SJF4YGU6h9wRXY9Mfe26TSGMYQ7ickiS0KhTx9usRSGJNm4dnsHStulX
Yw9NB0ub99YBZsM8WlQ6zCULfWhDWSvsQDUzg2/PMAG30GI5mqJN9IlXTpFREZ89Fl9DYXUDAgrZ
uxCwnZj3aeXP7/PcPS79slbZHvTT1M6eLRD58b8UGt+/ol8zisT9hs+0CT63/W7jCR5L5K9iSZ5N
MrZmhHI5KoN+qCXVlWYNAvN/FyyDUwI+kldGe2gLJ7cOQE3J82Lo2q32qpbivm2Jeme0ujg6Vs7U
4Aix8ObyMOdzZbSFh3cg65e8cUeojSbLQQ8HyzLkBcmRd7XLFg3jMOjJSyt94zTZOei/vSxVSm6c
XfwizLx815HVkHBf9xU/iyNBfTMZf/y2tYFbE08FD0gqVougLUEmFuTlkJmnyvQ0n0vRQ/9gNVp3
1AZw40BLZOsDIixNsVtVQ2q5cCeHGJU6X5qASXd0dtAddJnCGeGkjCZ50kXfIomcHPVWuEaH8TEP
mQY7az+yGaz7SOACIjrcffKcd7FKCyyWhxQST2H/LHmy1qHfmsvfsoKE2pTSaO7d0rpo+ARuwJux
pCOj/eaiNvoy04NaWkC+6Tx6MkwYxhMUMphnBA5oCIe7brrZmeIbJEo4U/eZuAXHPNzQirxkYRtv
pak9bEUsW9JOe2b8rjCeBavKskU7aoSClzSZUpOBw1ipCog2dxR4iFPE21mNKCWEjwzOEsD9l9aR
Fpul0YGwUTUbXTgIk+eBOp36VvSL1+0Lxl6SbUvx3mwmZxAj7Ib7mBRpTagjz9doBrIxs43QVxNK
BvLFN7o9bSdM2QhZj+HJosHzANFJmS/bwM7dfopaN+mywM6m8bMZlfXVo3/3j49JpCYQrO/vBZ5W
UpNmuv8ibGW+l0OR/QX5RFGXLj5cRYqomaLOe4hRK504NhJspxKopMjEvowLoUJ6WOQ6WBGp18Vp
HAvubzQGWp+20GGEZvgQstj7HaUoTj8UFbncpHJd/6hmyawIz2D3FxCv3UeNJVk9YsqcnQudk+5N
5K9TCJwwrVtWafqmPM9i+sHLxrtfMTiHDBSAG/LU03Y59N1TRV58Fixp6i5hwc33ezUyIQPZ8Ioi
D0dIn2Ovtq91Ow/LgaaWx1cWD2V4PA/ZseO7r8cha4cCOthAtoFOZn3tTAD63RJrD25Xb2YVZH63
t0v0UnvDbUzoWwNTuqPpLeVn1uSODA0o2GYv+5W37ohpcAPbqo07oVKmRLw5QulzWlteOMydgyZH
dIwKgC5AOuViBCj2h6X8YxZSIFi3CIbmYrbyb+Ba+TsH90UWBvpvhkohokTAabXJMe6GyQ5At1sm
RQsxMAoUt/1wRh5ELmq5DPbr0JWVwEOL1m3bIudpn+Aga3SlLvXHxh9rz2ZCXdNLiB7hK5oOpjJE
pXF2G7ID57URFAA7zbpqo7S3zBzdqG4ZQa+R7YMOzdKBtfgNL5VHiBmBjAPHOyUMuRZjw+FiOqp+
jR2rOxheBSM28Wx/+225XJtcq3+vvp21wbKI2QyKIbdn9AIj4JK3QMEAS8ToarVKGOumwhmsDK3a
LuawRpUuN6NVl6SBK91wrrbRmuhVCkdLnuNHXuimykyxAwtExpLoVu2fxsVA29jUtl/d7FHFm8zq
EX8OAw+gPE2ivZD7euwXhT7zAWD6KJYeZZUEXmxPcp1+u2vxNx+4LfqHVD9WBcys5dwQs6N4yIo/
lbbctYyaakw50rzGhJUa1y864xvXfDBjujSkZRnCnG0LcwHpU2h7uvVCI3qGeTqshnmCmt8J3XHA
yrK/pINept44qGTaMwe0i6F/kRsa9KD5t6f1j5cnMGw12S79b9Tz6CUUyosZ5t01lwkKtEf7pROS
maWXOh1fmym7TFb5SXl788gW3voTWyLPhbvt0Bwh80ThnF8hlV/1zoo0wBDD7om9sa4OFQcUHgbp
D2XdzFpKGMTRreZogRgEkGLddpyck86xGUAyXtsUs9ESU+rAUqR51Wl1R+FxbXvjdZLDLpNTH0Ko
0dMuXr9njmnZmN16tKT87DP3Uy+Lq9eURIhU11JbHHJvik9Qon1sFHQUMfBaPLxxo2QhmoA5IHkg
bOshpKlDQj23DeWAupmposgZMEbslvFgomfP8VrvPRTKXn2Ycv8VfB/00ve35C3vZVu9GPUyB65u
nB7nEfNJycs6utUmIeE2kCaddp6BtTaDFlnWqijcUkoKLh3L7p+JojoSdGIR6lr/KMs4sMJ/Env8
GB1SBvIUoQjiJMhoYuCq9t3k2Q7E2Jk2JIdCjVbnhxL5p1j098dyRPvSRzzL++TyIRtr7gMLyiVM
WhRBCVLxNjfuj7GUNvd/WfSV2z6rvlOWB/KLfLsM/Ow6NAdM56Okha3DoG47SSxmqzj9K4m0Eau6
MFuJbEt7k+nypzCso8cbpOX1OWmpxTbSdU6MXVxHWlK7xoo7c/V/S7coopKM3UxLFyyN1oaT9hCD
6a82UrbE0uG7++G6ok+tC4+sVtF9ZS7M01AVWzdH9kzXdBTzREnMAnUAE+rB+iZFBKywVm8IWz7Q
Gle7RtPufcewxGNYKugy2gWYc/R5/XiOUySJZqUNgZNOH0OW3dLCA9c1UDKZ7bgnt3mX4pTDgfdQ
3iaRhVjzAenMhmnD59uO2usM/3iI9vAbAqcY8x/qa8QR6Ly7z9aeqEBMVDDzYu/T1n5Z5+IYe+6t
dO133+tPLfcNFH/9VBAoQTG63gtPPRMgdRIjGp7YMW1E5NORt/Yue0h3Y8lOnUKSjux/SfvPZLCX
jes+hsvs+uWxIKgRX3uD/igZup2TawN8ZwwaVw8d6vj8tSqTahuL7tQPbMBidOcNoGxEmSo3yrB2
cT/fHfiGAyfF62yLpyLHCGOR5SbXxn+Px4K+HEz3kbZKA30qp3ELU30FxboLXb6Y0/jLxaWhgvip
luqzHZoLFjhHRmYCH6lBqI3rPziLQ26J56nuh0gW+XEaJn2XliOzjCBSCxRYZ+RfZW/+9FrGB2dW
UhbJ3hisWy78bzwzQihXFErpp7Ua74OYzi0YeVjX4wX/jl+WjUzZzrZ90f2RyDYfjzVOk8NceFqA
lksice4/R0u9uLBrBCmTpiByJG8erWun/hU2dIU5JW/6AwQ15HglPHLrOPPJGaix4nLrpuMfc4wp
yjBpixoFCD16gFXMf2AA6hyGeXlwLdflAXBQf7wOZfqUZl2o02hHVl1Pm3VNLsNcppEp1msCkNp1
DE4m7WfJFGC5zB/puD7ndqa4CR6oAMLh3NxrafbSaws5A2zLYZZ7qdwTpfLDRART3WTy/w6ZdvI1
dUEy1kZATAcmAuB2Ge/+9ouYJnWZu59kIrLdyJLi4MtZhfroW5GwuMAofN/Q8gaizk4kPb15D+ag
yk6mX52k2f12ZfavkWYkGjN6fCAfpLawtT0a3XUjzIoK174WhRsodvvc+BcNvsxekCgaRfmpI92p
J3lXo3OpGydq7eReGeqVJKsjs6IHYUzbsoFNyR9lK5blc7Vu08xmsLvI9zMjTmM1guYy1bAxneYz
yzPkNtnZ5L+4Na0z58a7V2HRxt+0YSjpuFTGj4jZSHa97XL9bJdVOFYSxVB/AJqjmkvo05vud1qM
TAbYyUYt9a7lG9oL4LlJzT7E7AfoVoYvqv1gjWdS657rBtmm72dfbd/+gwR7qbkGGKd+I2TU3nW9
IwBu7dCtWJb0RHRr5VlKV0UFwMAG+aEIugQIzPHjD2a6cHTWYIDAIYo+ZniG/dC3RwaP0q23ljk9
bXOsdQmiW9gmkhmfCR3jtHTVLaZ3klr6i6GLM1IhiLfZuznLYoQAttu2hKhWCYMQ7njI/DnS8umG
Ed8trW00Rv0x850zukSwkiT5VxNmwZx99mYu/h+sy7drQ53A2ENV25e0Lji+GZ2sBcofoMSSIYLF
q56d1nofFvunFP498yjrFa//sf8mZe0EO8cdp6NqqhM2NIFdaBfMbHe98k/x1DHn1zfAmE5RRPwe
tVEjIlJT2k+pwbe1q0mFDPy0+z7PflkmKgBbwpUlnZiibq52Bm4VW4u4xcgamzvN7N7QWk4rtwQ6
RSwfT89FjB/sOOw7A2EQTvLtUl4Zo/ksBu8wV83dX7iJBwt82R9+dY7/TzPsOWJS9aUQ8cGzy4vh
cUrEPpCotshnirKAMotUlPFOkx4KoVVhioLh3jawJBUDlg9Z/+PEqJNdZxY7t8mjx5/j2rkmhoq/
pHSqfcKCcxzvxFDWjiPoPBs1zEj1lk1Unzwpj7CcVrZPVaUfBsu7C5OxetfaLakILW+5FfbwZNec
OaBoU9Y/0/r88nv13aX6LRXdpWkZV3VVHmAlua2m5SVjmWmsFt979FW8TUquv3Mu953G+JHIFW5B
TjYfESf+jMgomEDb1ZP5OGua7Msw57cauDJsmJFAXkylVLnJkzbHrzXFSl04flDlZbo1fBUCHxef
Jcosy15+XF35gZvKH1waz6z38wAGck1IuT4txGN9zQM4qDu+9O14i6XPmLJevzdF/T5nWhyVksHm
UV5MqmflLyfwV7Cy+pw7NaOPXn5GqxFlPTMpPbCmzJirR7ugeVRWnruwe5W205XaKaZw1ZABYhP5
NdU0ZqMPJjRTA6idLNFx86aKQW1nkZx1O2eHYJPVpc8VdRGTX3Lnj4KB6dk9EuW1BFrf7fJ5ikSK
WIqW7jrozg771UuWjP90KjCaz0luNK1A9ZUzbzF/kmimIqtxu6jHxoBhG/cPkryLKrzvInZ30l+J
IMWvumq2JjzZhr6Hs3je6G0f9g+V90pPo6T+tdrtspUGnLyybhY9SOwZn2uvH8dO2yqtf1kzK8yG
jKpEF4cyNp4zhwOpiLO/6Qg4obRnX630KJV8goLdj/1wNGv70+XdBp1lY3OZbLXUiR4/XSewvFV2
lUjIkCFmEL1xOPUKjcUSOSqPplElGy1xI8nw4qTaEAwHZSIVYjHOlwFp/iDUcVXjWyPaDAAwvi3A
WmX/y0uKr3jpbxTx2UP1sLOhO1BSATGu8Vlm04/X2fuJw91eprOOnAj5a18es9nz0e7ZO13TXxou
U1T9T8vabB1PgZ+5DMaX5UtnJB86civmhFsbJTRr0Q1ame4eO29tta1WsbiZGQ6zJN/5BvBm39U7
BjyeY78J7DkNELxHVu8hifaeAba/1lS7u3RoI70unyQSS8ykO0BDNeZbFH2R1eJEoL+v0gxSSEzg
C31XZRrC7nI/Pepen3PX6gtkN/4L8xeBO6NstEdLRHaaX5aiRhPRoCgEmjZz/lCtv7K4CXOv2S2Y
QqwNI02rzVxUzfZkaOSvzzosqIDVYBRoHEGeS9T/TIzlsv2AQNQCOnaEnTUdFhK5UT6UU7528+fm
NFZlMNk0KJW7viuNYa9SXD0qcyftdgzN32c92cZmw3te/Z9Y014zE9EEEiRRAvM5873Pq51lzyGo
dKgVZjQZ+q51vYgo7xCLqGAeULVSgYfJmO4x7jh3ph40SXzG3Pra1t0uiUFm0+pIhX1tLIVYxz8+
Fi1KHED48VlQTdZtv7PSjqGpOep6c4H1T3ZjN70t2bhH6d+g/BqCeSlODAI/tAQMOE+IRK1olum+
tetXn0HuZXWO3N6h79D8MHbEgII8zKb4j6PzWI4cSYLoF8EsgYS8lpasohYXGMnmQCMhE+Lr92Ev
O7PW06oKyIzwcH9BQtVnN9nIG++MT7VprSO+I6dTnALx1sNIXiE/Dl6frAaOhoRbva6QHx3Vuush
J2icGrflSnNGX6xGWW2WG2fs5SZv2+dGzHvWG7w4c/qCCpTupCnRn+GkoEUlp8kRGwzmAaG58iHI
NUCB1npfEq/h6L0ASjrAM9o3M3PNhDOSC8zc4vSCciBpFZZUVTeYa1SbdBUMI/yy6Wbq8Jw0w0vY
RVfEg2Et4uwT3tJnyxzcc6u7ctw3lbUjqT5trnm09coa+qPlRWePQaLDXcQ875JF/Y176b3Kg4e0
cbdDXO4C0/tAor7Mwjoho/6IIjsMTjMvbtr9TCEbNvLPT0NUzL69JbHehbhP2x4sOzaEet0UpMjR
hnsevHLxpy+HZ93ySA6arBgyaEl6ObSWaiRfL7/gaKUVryKlLJLcKxXF4jvq1kNZXMKAdSddgJ7Q
o+DZm5Qqc80OrqPV5aiPNp5b4T0kc7UtawdvJO+zxetp0fCYrBs1xAsrLtSKgqpfB+N9EQy8gAx4
MT9Fg9r48ePyURCnHTAmGDdLRztSIT2GEfIGTvelQjh3hAscwTnPDoB/raOOSd2eh9rdedKlFJ5X
vqlfQp+xh6wYZJhkrO3u0KLpQFrA8RZtyQy9cdh5qfkydQSbrO7o1+IcKJcUmnQ3wgoP6OE5A0kC
hW3sdtSAXIdTuPONGX+Ue5no2Tt1ZQ6eAVIaLswYDsAqemxaw6crw9c6UHtyD7Ac0r2V6G/cAvha
mrWRRfsiUyszcX+UteCVfpdqwkkdsid+fPI56ngw705xR55nUAy0vNDdgbExmiaHFz++QPmK5Sfx
/yntjZVBlJEdkVTf1Tac5ntl+/5qwM9ZLQKlGMaNlxX/VV6zHdsZA2DubizjLcE5f0l08asLMCtj
4G2Nlpxr9z6hpBa2Tk+RIzNKVvdA+xSt5fxo86H4Km62bTbg/1HDsp+mIeIME0QFa7M1xKpJs9d6
IsVuvClsROg+HgZDxB/MhU+4mXdZNX4XXkwXj71kFTkBokXqXWPJI1mqUyfrMzm/VW1HjzZ/KR74
U9lg4dJBg1KUbzOeYvyBfx0fl4NyZWNW0Y390fS8VqWotk5UnmeOJj7rm8hjxN38m+L4DchkgDfW
+hYURE2+NciuVJFBFFicuX73Ma9yFeC5rIpubcoBmRwfFl+WrcxTmNh46ft73KS7dna2vmFvl7dN
ig5oTHMp3fIWROWXaEhPLT8x7YyBJvcfH8xP6HgXFqIejaC9gfRg6mdtI8ARkdNQH1Zb8hZrS/tn
A59KNFjnqsxPyfzNg7D0WJ/L3VfG7qEpxRPw3GfPslcJc/iFeAFJfNXXFkwvvUnqGS5nk/JojOnb
WOljvRjWYyy/WAVO5La7dVpNnPhoY0vQPvfxqrn/v0KXEzQfq3rtIawVBdemJU4jPeu6GZJilYjq
e8xZC11ImEcMXVeS70355U9Wev8VPmnklAEQ5ma2d4Uxw2Tcuvh9ZhGqnaxG5yzxO+9LNWEednHl
jWQjuFfls1DTtclb3Ch+Ibd5Lco3wx2eKGLaDXmk3eCgb0mG1kxJ53bfYoYh6zodrNlgnWxX0U4D
X5y0SV9vCJyaMxYSppCIVK59NKPgezFsO+lYHfJqLPeoRG9N2n7iYNvjDKYAEuxBjdYiockpZtI6
pEpkgeFs2aG3LoNpIYbgLGuxVSVJfW2d3FnXEkbJMAJFyfubTUEzDPq5S1pEnZFyYw5eprJ+zSw0
71YdCCH+Spb6Fo6zY4YNtYnF3bqPf4p43jU5JWYuLpps4zoUrGTXyXB1cMD6lvFUEHpaj6X9MnLw
TzTzda7o3hjyECQqeb7VwRcozYXpsFKXTjUw6uaXXx+GDQcHBTsRCojOx4CU0Ej/sEopbMiXPMEi
/R4JWFHYyAcG6MYq0dCIpviflujOZvKj8/J98joIDlZ7SMzmsYhJ+rfeiyljB+9udMC1TFnIGh5k
t/yiphaTdTPfHByH8+w+W7bzOJIxWYnKx0bRURcS/8K/ywNIupS3rMvPqV+9Z8pwjqXRf9QFcfZu
oNUh6HAxOScINKVwqMXan/v9aKid0fkvY94/1WnxYPXWR+lFryHxMgZ4LgyejAxtrdO/1B2/LJ7G
wIn/DO1ulz6F6xs1IN7Qq99UO1P0Ea+2vDvycEIMosOmREWGYJyVrbdqbZ9+trd+CnILuVWdB5ng
cOcOlXiPyri/4CzcF7772bo5OUmFqbW3yeZbtDRpxT/5Qw/Voa5K4EZ9CorIWk7++RmlVG8QDd9F
MLU7r2V23ow7XVvmVc3EhGVDOM+NQmabE1YZ1ZaXXqf9MVR5sFpOpqrElyzbF5ddFKssKr2VQ1B7
g9sx5LcMb/QeuEszSi2Dsgv+MBYgITYoKOl29oxryM07RebGneNqmzoznjM+ls5tbSw0Y3q2WVYE
FBB7mB3M6blmoeRqcgdiosL+pENAeDKSfyLPzwTOz1GafInR3zFqv5gVylin6kPi21gro3e7x3Ub
GD7x5sy6kX3eExMLGHN5H2EQHGU+45ZJRhr86Va2aNwEToLOfbHHAjia8St4wRjTHqTWr8uyqpGj
PhoX0L05bwuVbPtG1NjRq6NnFadqIOweAxVCkdxbvrh7nXrGsf1W2WjypFOuYdT9+Ul2mkZkVf6L
V5nLiwXgpaSOoQ+KgLYETHHC8WyjB0zejHwLtEfDFUjjHMk08DZzJ+31EHWbRWV0Jv8eNoKavlPN
FmvYP7fRlKwlJlR8z3dvLl/Srvt2Zkdj1CFJoBsEHtX/0XPuwUhsu9Q8LGVI54U/PC3b2HHOo2Gs
rXGAzbg8V4ETfKc+91MRPRfoGVaQH3M3OwYqPA0WWTsQaziNT2bvHtlV/8Cudc6R2QF3wpRikhEQ
4nyd9tVLMw9wt7wLpLJo7WZ+TyU5tGvDK+5FXOPxTbsX8suIoEO5j6rUwCzb4S3C60h7n/4uzZ9b
eU8dkkucjy/uwK/P+YRD4M9LsUi6mDIZ7tMpg+bhBT8BDMKJE7gvUcVEcpZXxx7O5WTfxsp7NK38
1vr9yxAFH2E7apqx5pLUlE7Lx2stXhZNvR37xQMAzuPypwdSEa0SC6rVQoNCN5R9vWmZoi27iGJc
XSbfqBrn5y6uHswenBx8ppB+ZPSTHbOmYjsPwZFK71El6hNw8DUy8Rgajfh/cQn3YZ109a3068PS
H01U6TazbyesXkSFudSpiodQTgdwX6fBUxe7RuikGm8D68I7Xz5YEsGuqeZ4Lxq8463J2xyCcNva
dl8x1amzjdk05c3HG31oEg2ph22tW6yZ1m2M+mivRBpfxjD1niwwSnhzzfktbaiQCYyJox7JdO98
04h+wQ4QrFOOn23qcfDfY5InPCxRXz6UI4cN2PSj0ysQSnoS8JmCpdth0yYmZ12ZHy4n/MrVzkMv
LXBqi6PSGv9ihaWn4lJYZABDNDgQqU1mwCi89Uy/LU4wEY1/gT8hI7f/3C48hYHhXQnvMxHDMLNJ
Q8JK/dg/w7VdCj35bYfh81BADFN1zEGVT/YpT7rkvzoY8H5QMqyXcZorRIiVndnIPNA9rChVh8OI
64OpTfyDAVefJaDUVUnzP9vFuQ4ADyVttDcmMFo9TfbyI1HbffAXZiCe+6c8C38ROz6CwT4olFYY
d5WxUgOFURFG10AAOlD5ZzokBOX8KlxZwJV0X30Hnn1OWp5hciGYUuPprR47vZuM6asb8wP4uzND
iZuHlz22/T/tV5+5Gm5g+v4WqdsJ9Bt5eSrFCkyBbl/xd0QHqjuKzo55aDzG74Ty3zAOgrOzC7zK
GZSzof0Nuehky8glctpfApFMBpHrSvOZHP5xaNwHYkI405odofsLDqH+/1c6MKKXOAmvgwLK2iTD
eAns6sDuBproVD9GwXgRaLJZ1X+JfvzmqPJ3bpvcMR1cQpxQsVzCAdNG1dN12ROwxof0Y+n0yek8
DByT1QLg8bbYCh5DQ/R7hNTPYZZn4COEGEkAbVo5JBsgRttu5qIn0fjlFOm1w1ax1jJh0NcHd5z0
j1HqMLEfshIwoj658YQrAdLAJjX05xgSakv94F/JwkVm+/ViAadoC7zmOe+CknchN7EE0lhXXgtB
sKvJ0HJsr1w86FubpTqYQyoUD7funyjMzL3hd4+2QyUQmsApQR7wjUpIHtp27pMWDASoeDGanqo8
fx+NCHzgHLFVzsubi1IEd+RkLfH0bkL8Mv8Lq/arnS3/cUiLKylX/+ROS0OH93fd1ixUKBzFCJOR
8iqYh5HyZmhpP71j09iQNKriuciaH41tDUfrA07FK9J+TsoVS509Mz+MsUpvormojsaQ9b+WmMXe
nSN/35fC/NdHTRGsWH7Nh2aNSBl+w6ghxxKr6qC4J24h9uxH+lAKpB2CL1VvBqxHAXFdFTJjPdtc
AuUJo43OHHPvZdabSff7JiYeQ4MISuyaL73Z/RWIupx5ZfSgWgIgqjRepZbiPy+ail+JkwCnCYR7
IGkTy6WpTA+eGCmAfPcpHjkuh54dMU5sTkcNeWjFj5HkMlqAP1n4KIsUms+YvVjMwigZy2HjMOqK
J83MZpLIwwbfVT8X/SVBo3npXX/c+aXrX0RO8DmSU03565xmO6d76jtYoj7T22tW+4+1NsE6pLi4
LZUTWnaSEB5laYaYqeprklEoz70NHm9W4QMvS8bweXouJ2r1qBn/IfMwOxlU8Ew+nNlUExB7yAbl
/sHAf+t0cyfweK8wPwB1yvFDaPBRYmTUEXTJa1hHUEI6ao22s4ttAIscwhEKAhDgYd8lpUdHGTwn
AjN66+noqrT6ylv5n/R92Kx9hdVeWO2q8Kr6Wab954hJw7WjQ2/OBacHBT1d+TljF/ZqUMltUETu
9UC4nMxssevsCIiW2zLLyNxmPYyjVYEI42cos8VNFjlHVOH7EDk2FuryReasAWUtyPxI/KjCzh9n
V8bw8twOlvwIPNxHsVV9Yk+xt9E4/nMzoG0J9Uc2MZ0bpzL7nPrp1bL6u+fBjnKbrPpoilRdaolf
WwURI7aSOWZWny2s8keUtLvV+ek+rOSZzVRtyFlOTqPu8eWwEjHDxYppw7GmHPDtXJ9E2WHwNupL
76UOUybne6SrenBE+mD42K2NKN9X2NlWRDj/6/r6z9TtHrpHBc8sv1t5QvtnAo8d/80cDfQiA60n
aDHupZXDVC7q0+cob29tY93HnEvE6VE1iDiqdeCWXzKmzbW77jGuO9ht5V8XiT/Mm/4WBQcYnGP8
K5r50cjTa5VDDVn+pUhKakHKOfBBj9Q9eII9SVyCg9p1FoaB1fJmuOXiAwKpRr3xFRQd4uKyk9XL
u3kD6aY+yzhxNj45qzqdDl2EmwusIlmUsKP4O6hI7cXYeAXWiuApCZrkiMYUL5psvvYC3/wO/Nl4
bHGwnbzJj70NWMq5W9cjJxX9NJY7KDPNRuAEPxcGQZ4pDpK1j7PiXJY504HRdjsipprVFQn5otY1
5EVGwHD38xBVj0Od5l95I0wmbhg4mQYLT2T8ehORq8A0yMMz8So/hOHmp9RS4x+MLdK6HYq+R/ML
IO3JZsfmiyzwis41ZugmMLP70Fa65uQPYMdanSDZFvZM09zEPTXSE29aTxpTPEl6vuaxP2H2Lvfd
FIpzJv3kpqMIHkrnzE9d8i/kb5Pj+cmtb0cb3a8zNsxzfCsq8QX0om7JJ1iYgB1XWLSnJv/jZ/kT
LsIEa7HWA/g+gDzv+RIEJa8ET/ABJYSeyRy0c0QVyLaRVfP4FmB7uNdVwuZpZbw6uiWunekc/1lp
RDsdh2re4oMf3hXSW4kjf63zgPMF4JT731gJ/yEeOwKNeL78/wRcKbUGWpmvUo4R0L/J0F7bvOsh
hYQignmDKGIUGGbdJqi+dY0+Z0Z01R6EpnuHwwCHmCPe1WSMEbqeLc5tqPNXkTaMamJnCpmZDrje
SF+G4BRY+fBeTYk4xiNxSDXruSIdLoJDytaAI/QEfXAgwiPpWibmJDMMNoQb/RP05xFoCzuMIz2R
deti768fWlZvGyyP8bj3DOs/t605npNMkWwbaOo6yNOZlYxPzF0JF1SEf6eJwJeBA4qxFgGGpzhH
jpiMAJnAcbxHPI7Upr4Z21A6ibM1bTxTypsKY7qnAgtjlPgDnUgGg4mfg2ZVcTNJsgBnGwUwpVkn
3Dm0XnfLGLorpatdWWAOqYZ5Omn4pys+1eBpnkOMrZzLB8Lt3tdQjeGtDwZ1LNC+1mHYcr3LvhpP
1jBHJ0Gq7sceIpQCWY6HWRTe2ps1cWhWhD9NqZtcSbzOJ4s82FmWUwJhrpvidWbFqNTYKj+I7cLa
Nq1/XYVPc9OUtXXIg7AnoOABUU4NA8PYlIULD639IKeIHijpItedZ6e7oBqya8xTdCUwGNJi+cre
eQWeS00sHcU8KKarI13gRB6F+0nahMkf53yC0B9XfQ2KV9o/em6No5rq4IlFbnrHhxECZ+pc5+j3
EyaZUJnJyXGYR65DImVwwIshx3ea5em3NsqJaBIkwPU4VDE7frVgCGUgAQTW3ONLwJK2i/G+PThe
wf2QIEi+JvSSIDEFnE3fzrofX9e084XwqHHGyUMn1aVRvFVhbPgrSi2WI0yppW9+r5Pw2Be4kXCW
4W9qYBoRiccqe+zKJB8f+joJHdCU7hiTG7UDhkwlVtPE8BcHkrNY/ZspRNNEdWBvKmuZTLbDcDrS
0Kc+qlhnrLVbpUz/R0nsOCdByjRcX5zZRijLIB6ujTlwt2EdzOPDjLbxFGLbXVtiElgqooS1Y4k3
VnvBkbmpohbBOeRoqnSlnxxHu2+Fb5RPpW9kL4FElsFIUe7LUdtfos7lqkrTdM/i3vHBge+8jTSa
VOkw25XRSN3CQ+l+DPD1XooZgJ2eQ1gxuva+FfbnaFX2beWA5Jhlt++4GIEpmH66SWXdbB2fDjWs
0jq8eU5bXLSI4Yy0gQ2Tt/amNZ6HZe9BkJJZIVnfYR3jQBtndBvlO9W7Jd3iJafxIWxfEj3TJjkQ
ogGX0QgELkW4MU09lVurJ21Bgs8FkaK7U4+NHRaY6H8h1vh/StjlIwRbaB5S21cZkObL6z5bMe6S
28rzxVonql65tVnvZRyKN0Ip054Pc+F/UOA3BQaZdQjSfUWuFDkh9VoOpeCvCQPopeipq95osmvX
kPe8KbrXu3JdPW3TADSYBpu+k5Hj3q3KHT6oQfLHwASVToJZPyscfsyDPbKuscLGsSOzkidbDxvl
HmaW+RVx9lyjknSi66gGJRV60ZeNh2gjGeOfBhtUeivQ8GP0WYroyr8bnk6vVusbROHN4mw6ifvY
ZBpqEtHIvRwwaaA3QbygKGiOWWLYz/Eoy7NoRb6zmS+9VXmW4HpP+mKvEpQd2zCai0GkLlsFJam5
gWz8n+sZwX99ryCbkJ4KLspRYPcJQG+0xxIqyR98a8JWu5vwb9ABx1hLprBHv83yTWfn8p/XC+OJ
LAMM99TtN4lAKnVROryDH1UkpR2nqHkeicTZM62N01Ns7HBcWxsgehiY61oe4hHzZi3gpNg1EU0L
QWFnke7dxLMJr0BUej94Uf6bcCntnIbDPoFztXY9Ba7MI/hgECSFLlo2RrBpLSZbxFfkpvZxkYVx
xgzFshE2lhGMO6oerMvgNGT54vZDBr26i9aL+4PvVtN9iqfqkGmcGQc/hagHiZ4xoqnhJsxDSIzT
HVS7B6M2bFUSJbcwaaw/EBwESdPEfvLFHD2CBqiJZFbs7hw8A+W4H7uDnhrgdSHdM66OThssTHDn
7kfKLit2NU2xjbux9074EMvL7LWovpULCj1luatXT92pcxJaN8kwLnHsnykbuiNULspxh2Eje2ac
g213zIcrKKpZOud7YwB16jLEvOcTubc1F/uSVxyD51oFXyme3MVzIp5TNBVQGOXMjEGPziZpDfeh
Tgny8yUDeulnayPT0MMnq//sPshP2jDFBT+u+EgnD/4jLSh1X5nSFawSwtw7NzfqjeUUwSaJlnn/
ELmvU+j2L/Ywv8pCZNeGbblMubx82zqpj1IEcXQTN377EqQ+8x5f9fEGSuBwK0eD6I55XmoVZNHh
owsY0loDFgaTbiRtANWxPGAyFgAO8axRPJXJmxT+tgF3H5QVCPAQxJ/9W6uGjsvHuVeEPpX0MuFO
4zfbSBEkJSb3lGeNiytSYufOPfF9r6edLTfoj0R7Irve8FztsEoy+gskvxWasd32HxbDfR5V+Ixt
9p1G41fPiofJGcyVM4uVQZXAHi4cW0Q2tXDWswS/1btio+PmHkfJxWHyhD2aO+aZ/AjYNHPN+7a2
PO8QZPXJM9rHrgn5uGCQTAbdYLPL2vqnCqK7ZMo0yZYsmb/OO/WbSNJWVfwV2j6bFvS8iclncFTR
PIXsLnCBoZDR3LT0poUCHp2P1vPUMhoPR5OIWvTMpO0wZ0HJzcgCino8KpZF9GaM4X3eCrZVRDyU
uXMm57vTUXIW43Sec64A6OrkEO+Nfx0T9iXonxKo9TzGd9OsceE0F9G/98U7Lco5T4JNmjADLbzT
LDEVpgVSPJA+LLsIwXU/LVbi4cUYJxoNVVu7KW1JsoBqXc2N0xwbx7dvNAU59OOo99eTktVlnNkG
kjFt0xSReGL7KPZvc1kjzESFne8iyzB3rFadN2hRwNpaz/znOLa6pyZVrVBLWUpwdKUjOBhd2aVn
NqOzzAFoKzFgeBbgr8hJN0k93UHXpQff8VviPWn4VLmipitLsDZlFRgL2U9YRXmzV1VbtR+Fw5qG
jmr3aBXddM0H1X27NnJxLrP5cXYNBWrasSH/C6SVyRD1Q+QU1UWzUelxBF2Fq61DqelKDNrSVdkr
1ndAWu48v8a26vFdjfUt0m66J1gX7gzDqA8dEIxVXkIkbBYCROVICztsmf4lRd7t0F2ntd+ycy7t
ALmzRporTJI8nXE+2OBhe2/FTO1LeJpDFkp3tjPaGaeHDltxytjwsQX0JnfsoloWBkh19Ku+IxDZ
mHuYsAaiHWmk2IalF8N6P7s+cCHXK5xTE5WRIEoOozx1vOAQ53mxKyWidz8E1ZMzuCNvRxo5X5AN
WBJiFbn9hc5ubsCRRQxkQdzNtv1XDY4+ACrx1+jfhD0KF79NUA7c253aDDAooZ54LqLKSCQQryo2
TC/etWnEYFIxids74FdXlFWQSuyyWxle/6ktdCeDxNvWTxTJb3AmlPg8WXA6DXPN7Dfe9UUKSLIg
15mWaKC50Q8wJ8i0qbDJjr5sYGTkbkRhkyTjjGl9JMzQRfO8lcJrjwSlvSu7qdyPtC/y75Lnf1d0
TEETDN1vg4+4xd94/gjBfJOBVgMk62Sqtno2flSTZ5wc7a8JbWCTktMG+G7hhsrbe1H65rZqMMQG
yqy3lcFMWfbmDyphu8Yl3G5n6RVHP3cxqDSVu/Exuz4Aw00P9ijYJSISQdy5KN+JXMnHrmJ7sssp
e+xyCRvaYHpVBHF4FlyL330q6nU+YVnAmQwZ3U+dCi8wZOAIz82qdVpxDm1KPSPJsU9NVfWodG69
NR3XhRVit5OJ+Ceqqnxy4K6xDyb32OOh47VybYHULvQLU4T2KBgUszOA5lM7mdpZwjboGwAreVGF
ATJw+l0/DXojiNldJDnGTdQTMtTcJGey/tjxOqKVpgmqpY7t4crTnDOdydhjQQRpOLUyLn4h5hX3
Qct6bY2RS+HihPss7senOckAoQxRvBlViZVS4p8q/KpcjzaVmYybchsqdnTPohHPaqxS4vl9rc8k
LDGalUTDYebpfd+yIajrbbnVETNbqzcnfoD5+jy5893KMuNf0Obtfkjq7tKyDGbHjFI8hGmOf5vu
4AzgAIeOw/Qg6IP+gX7OfrEwAG/juMHRmPNlNKaOvoyiLN/GLtIPgBzNJ1VxK3hSEqe1iE88dJO2
N+RtjacyrP2NLWNcewGIPDImpD6chvKmMqajRMvdmPU8nibWg4NyxZ6jo+4jC7ragejL5CXxMRzy
TYb21swyTaTO0GqVTTJ7sLquuOZhWy6npNo3VbK4UMxmHYRsyyn8gTqPWJN6knyt12GK+79GODzr
2MCLN1cg/3a6AxCD7WJNksQCsTk3DdwqYb0y4Za7qJffkiLu1AH2PRPzJxlkACcwSsiHINDybWlU
hJEckjhJ4lM6FAdVh7Qp+H0pK0lJbEPd7FCUCBS/RN24cyPrnPnT9+Ty15I+hWxp/6Z+/2bzQYWq
X9uAaiAJbmdm22zz2tdhAffH2S//HvgJL6N7SNwv1XgsU60+EV6QeLGbTLV4xe+xKcJg3arrqPS2
AjyAjd/LErA4NakyjeI3XY25gF4QbAjbIMLI84g+BCZgNXH1uT46fT7yYujb8k854QlO8Emnluz3
7CbFmSqLk4iSV13n1zzCcGVZ4jNiN1Af2peEG0ZBBpobNFIHZ68htnk7bjI4t6tINpeKI7sP9DMk
j50MSpzO0WGO8+eJn5Bl/cm0qV5VGwyrlsB5nSS4AxwEAqO542ebR9hUg4MpKDzDKFkjsKwppx8S
w/oUFmc+Xl83bYiikI2l0uXgZPtY/ZvVEpmOpUWj2KZmvgtBXG4MoZ4ZqzCyhubQ29CIrrXs11Zy
rTt/DxoR1S94DmWPvTk7Wglg/BYfDazwtmUbnyLNtzxCCcFWs0h+DAiVmwC3eBTOv4kG1B/Y6xHa
MYoB5o0+IyY2b0wHytYMOrFr34b57sJoYr75bhRcDsVDag5b0w7fLM0kZs4Ohi0OtYhORhIc6pEc
RQfMB0H6mc08+sg/Ha//yPmOC/60ocZqnyWA8JbnLqL2Sx0B6yggFeSd7WnaUQZgWP3twp/Kelfz
uAGPi59q8Uen/7nhHcvSBU8h2zwE8Eg8KZ5lrXiKcgeobzPU51mgqy3gVUCHxJpggUHFWAU2f4ko
JTqhtzMBzeUxTIT3PKbjLpNPOdzOhCfcN9ujP6XffiFgaVOzDhyI75P6NqJmNZofGQql4MtltczF
ZbsAuELMsxFiD2ePY0TnjnHvpAsosJzcuNNkctc8G2MpL/xOHj/aGfMqqHEzD5r8rsX+BHyhA6Zs
L9iCkt664B7cOL365MlRSyAhO6FAOeyXWGK1C3pMEqlqX/0+f+aK26peb2sSOnOkHgJd47GoeTiW
5L2fPZCooljP1kz+u/QzNMzNVE8ChCetxABvrLsPQ/IWDz3rGOQ/gopHqB7vfpVanDOCp9/bCDxE
Cgs4L+zgy4OX94+L/y0eMKjOYOhytUuNcW9GEo8AK2dGuSCTjPUQ+5/ZUH+p2niR5tRth959W55I
hEcSnvynkzRvEhgujPV94KYn0fvOscYM1eTTc+89t/G7gCKxisktm3X3bi5rN0e4bhHOsZuuFwRL
W7yyC5fNAAm7NqOFOUgIMdjMLja7wYMtP1WctURlRoE1lQSHtxt5jYnFT+dkIMPKOhUKtCB8hGpq
nO3WYi2PDG4tFCHfTnmk0pQ92vZrm0UPk8a9wy2wK9MC023xUC3PZ22EF/owc1PanLGjHAmNEUJq
UucY9Oz8bmvsqw79yvIgWLN7y+fxg71/B3sx9OQSEIPR1YtVKF+AHjh/iG0uT0OaDntHQ0UC9ZnP
/bV2PLw0I5PRCsf7RqkY/2VTMDYqevXVN4H1SPk8HWLLLYkXJu1FRLqgeqM1MwO6isiFGh6Ezx11
UjUjzy/wUjgbJGAwm8uh4oa1zbeYfTMsIe2NaZtbEdA84OZsA8S+r9z+FQzPBZr3yZojWKLNvp+A
kWh5wr5FieZ3KG75yHo/UtQIwsiOdDk88PpWJPk79DQw80lb7oqUc7CIDern+jGYyNwXQCA2krDM
2mVuvK8i59q0S90e403gE3+JevIC7OWibunWiVK/sTmyNAIBkGdPD8GOz4Zgsu73Xoc30CrcR5Ym
09dByGZvDCb7OEpPRH+eWWOwYsvfs4pYQMU2ANwYf6aBfz6psyv3CoFF69K4QLcBhVgMKFzclXTK
LD9Ae/Y7LHizy8SABrV3UmPtkixnn874yUT+x/XYlRj+j6XzWG4c2bboFyECSPgpvSclSiJVE4RM
NWzC+69/K+u+UXVXyYBAIvOYfdYGgYHdXdEuPXU6FqgWF/jS/O14+02bMp2vqXEpAwW2v9bGio2i
34zhgJyod6ifRB8QCLTlKBMWdP0ZUPMHAXQoJsSZHRC9mv2gS90jhgfb1IpOoR5cqey8kmhSOvNE
serS8ByOzsarmseccMf6qUUKMxTrih2j0PNkzUjzDwyRE/2K1cwjrPE3ob5zyMaG2qc4GoTS0Iee
ZkrYIfXj4OO8h2UYtTBGifCBQGmbx2dn6B/+rGOh1JosIVwCE4lqXaO0mHR0DxTqxR7hD7CrjQZG
BGPThMvG8+8CGHKdYJ7p+024Ltg14Hj4nOjliHWTQWF6Cu/qQ4DkV4qm4Wcy9SOpOUsxg2hAaDvu
yRbBARTeVvTdS9CPJ8nl5zUuSailV6E33ONWewUtE6+sYILbMBDHaqFYSAswnsZcp1+gz89t6ivs
eSFQZ5JkJu5zKmh+gOtEjSADWyJw8wljtMtmtpiI7986lypqzubT90C0fOdqp/SZgA7yZhc9kLmQ
rKOs38oSbOscam9ehaDMRinRhwMeLGn/Ezt0+nXDX2Oeh1+KA7E2kNWZyiho0QlBbRXEW0szXvAF
fI8U94rjbhuViIOlUS2hWLZ0orqziYzd0UmIqnrYjKC+TE17Wt2E9Lx1txlHaERuU/fUMYSJproK
GeJo0ptOLUaywyVYvGO5uaWCitto8U7raGd1+Y/ndUeXPLw3fBXqsQWQv5tLu3FTdI/WkVUrMfjL
bxI1x3KYh+rs1YNY9xVT7o0waiqD5rT2lNbQ88Nnr02XKfdoS81/S0FCOM6zvFSoBi3iw5SpSKwO
b3i1wzKpGe7i+Cid5AtnheZPh9r7GBbTZ42j6o0Ku8vUpHERTntLZO0cLAyWPmU8BG8it8A0+SHS
zRDdDqBwPlFAgGSJCBpAgDq381q0jtEtmMB2d3TmPIvBFw1pEM1lo4sRqPre6xTiwzUzyLN2vc5Y
VDiOQU8mI4+ggNdnWzrVho5LAcCd78CJ9ZBZCSgnC8dJs+LFnI+ZoYxZUKot/IipJmnRDs0ZtvE8
RbwjfKN4XAl0gSAS1elBNw9BDOCdXrTLYB5AI3sSuIYuLj1tsnXAE8Goc4mgZk1CGC2wP6W14eTm
xkr9/5BcusvQMnNaAtOJ+sR7OOuYGM05n8hmJgRyxLNgeqBuzY8aBEIcNh0Kc/kbxMM3G1J0syPx
6lT+B/6vr9Shd44jzM3sA8fuI/MeBQZoAGNV+eZLBpmFlsbOqnxwpah3J0SFbRhoiwwnoy0IeO2c
i25kDgvNtcFQAKuzr+Ib1Y1uVY85OgmaDQIkPjYslIj9cDtz200fDX2CWmtp294f9PNvnt28yMl5
qOJviC2jhBLPaDYMz0SmZ0nxvIrnQ8y12ebw1se9voAEghmLHiv+hHGbLIX+8ttHnvohxTakVO3A
gZdQFzXTZAt2iCp8DiehZ5bGQwifF/HBDExi8eidmoLDXOykr1vdc2Eo5a9isoFRaPApWr2jwQF4
iQcr73DHc5hWI63pgre1jnbBaO3LJiZt8Ka13lr5mpr3S2xUL+iRvb3fD8BeKrAlQFB4RvFPPAd/
ct/+U3moxavqPJT5zRr7U+ig8LP6bBfOxt31RPdlxtYbJL210pHaXtnuqRSSFXiXXk6vQ42FrYGn
nTlp33XQ9C++6YWrQUsvZVq/uJkLcl8ja8J9JdFekkwfFjE9WD/NyD+xsNzOYP8tbbiktl7uGkGb
K/73RRM2nXaY1Hu2blKCeOf0MdLkDoGWOTfFSlZeshs7BePO6JOW4bjGyoHiUdfQIB0Zf8IguOs+
3ChuACS6YNfzD2PwHwix1lMRvBcVkkH29Q/HlDdkAIcmCvddMp7RrR+n2b/QKfgyC16Orrc2s5we
CFu+dcobG7rzF4p6K0a7bXpVCTQcRHleaqxTELezZR8istoGbW2cE8RQEaetu7R8E+oaWWmMt4ut
ShuGabzVDfFWhSOqP6/y1PaVyfWWMfx8NTkJpmf4HAk7RD+m04sJZ/eNIcb/XJNY3gyWrLiDmyHC
h0J30xKHVFiDFjjSzqIKH4Ec0OmtOk1KJ956Yu100Ee627OXbvyIXNrvztTozn4a7T0xk94jAA67
CfqYhQVU2P9SlYG0EN8tKz0iLPkTMbq0Kur8WY3wn8gCpCxgoYiKbp4JrpYjAgzGf3qB6dXCz5xp
Oepo90sbrLwjXX0XTi0GCXNr71pL2dg7BtQbDKQQX2U5BYWe2n3m02sqCm0jmL/Y0I5EWEQIeym0
XAdwEkCmcwJVlzL1CfUDveB40CswsbkgVa647Tmyob3zL01NXI8GHO2rp0gB4IYg51Bk+EP3ggxM
Xuiyh4xM1bLeuE7Y7PrUTZiFgsG3HIJY/67tgtGxLtKcG6d7/szz1EV8gSquw4kcMY0CNBUF3seJ
ZTfLMfWtDcORgFSxcRl5LhwL5WzBnA+CbokmG9WkmVLfsuFyO4bbZcsIlcs69fXoEjWjQeWvFa9V
XGvbqIthijuju7d7APJyIj6Mes89DEGLYqjQs5MO/2fHdmOuA8dH69TPxRZth1wjZLVPc67BKLFM
gqVBdSI0QP1YvLqbOY8AsFt13az48SWevR4TjLaIj1jlDCs8PChPNKPN0EdUPMu2Yu8DuU0s3WkH
O5lwWG5x01D+zFu7DsE9ux6gIaeTDj3Lud9qDu1eAOYoDulMb6I8mm9Fy5vXaSGKUN/WXlqTPYnS
Tc16Mtq1D0ttLSs6Y71BDZ0uRLQWZo8bp8lGbQ6gRYwkcxgvsypQL3VyHar+V4AtYHUlzs4JtcBa
NRAu744iKFRQDxYalbt1N2X9sbSEd5LagPAi8/LrOOdqG7coakSzVwI5B7W6IE1JnqPTeFv2mnY7
Jf687pBsws6n02cknKVuHWTbUPf/2pxHamI357V0YXOgB5/gh0RfFr2JRVmbJz0wAaDRy+JtKmhC
jME6Ve2u1icBtveSipnGdgdB8iy95qclI0IT4P9nhiX8VafeOb7z2Q7JoR3SQ2xiZ05RdGNSR/Nl
DZUzam6oJtb2gEoXfgUejwYjNYGIn7JurUUeNGsPRGOqiZvVVb+zqJlxZqJhMajhxDJQQzIQ91jG
zIwA9tN1+5iCzUG+G2PQ3n2aaIXVQNeqjmfroPcuMV3XvU9dN6JAxq1Gi06FqzxuSlpd3Askq6ts
YqpfDWQUcHtR3x/gi69q23qMVbIcjPkeiwLiQLQVGFpUHd1au36D7vy3s9FGRRUpaKuiEhmenMk/
pRiEGqV2HhJVRpQn0wj2TVl8R81QoZ2UhylObmNCVbR2XmE1XYfO+Gzm8bXrHcb7SUpTjJXa2BkW
dqN9qcEUd4rvgmpQZBbXdLaubmmjlUk/WybzWs3bWk11EdTsKrAzeEVFpwniEmcj44Jxuayi6sV2
zEvZG8yui/TZpDSOAEDBMDxRC3zT4QK7g3AXIou2sz0chhSGgD4XNBe1eh/W5qvIxcad07P6fzsm
nxSg79MhpJI0nUMP4xTU1d9Z12xCd7j6un52ypplUH5WinHSyvHDk/2p8Btf2R/pQNZzf0s3hJpY
y4xkNx/QuR0QldBs7v8wKbLJM7lHYnOpHH1rIjfe+Kak/SyvyLqvgvKWg6gIrRj8nCJMXqzYuTXV
fDP+Db4MFxw762OTdD6JrnYiHGW2uKIO94/lEVfIiGpk/FbmvM02vh+8ePSeMB+k54SeLqjaezil
7h+KL/SiojQ7D+i0vA6sW1A5n0Zh7EU+gYcyiFYWTEh5bw5jOVwchO1ZOpeG9hyOIyGct4Rzz8iL
f7e2QzBoiQzYCMyoAffJKCbGkcNEZ8ydgRS0cNtMwm5C65a+KyVzI6MVG1r+i6CChjsr5uJuglE4
DFhbyxkhZajWkSNyF40QJcS1B8Fld0R3QAGoHf5AMrmDysTK2wnYjpWQpdTNjUH8ASV+NcRYg/mZ
fPaFuxRev80giih6lsfsrV1+D+jlYD5DzA3bpao0p40nTr3QofpjkKsKC3Wop0vbmsZtO4KmYAg2
prLZW9M6h0pZE9cwvImlBqVcIORQXw+0GD79UYNTxSRyma45YDaJCfw6QE4TmAcDo3b66odWw3xk
ssxFR5Eno/V1rEJjXffRAw/p5QTmgDOBI6Ej6zOUlfh7V84eQ9v0Zg07/TuymgM24tYAQ5ZJSjOF
+SYN8LRyyndqHEKODtL9SPmeVDGchgFnINkTPhBFkQhoKtrU808hk5tNq5gBTLpXNsLCOqVNFrjy
XETMBs3toYdvQ1Q9A83NIGqYFkNGQXmqGZuZx/jHLuRR1UjmSZwZFnn510gGl7s2G/eq+5hwh4yl
+H0dbxFdb+aAs7OiqlmLeaUHaL3bmMyf0pBdgjgAGLMMDIYTLBHc/Wxa2+V8rWUPhzMboSEqkfJ8
Kcxwharwz4z2xcyYVZcMDPQECpn8yPvsoK4rCiLwPx8Ur88cISsvS98DxPrhCLnL8ojiQPnz94lN
bKBbt1Qql18q/Z6/9WR7Sfv8EgqPnBdwhJbs9UJlq9OaE21dWYyzUrD6x6Ux0lWru0TqGOYi8An0
U2q00He0MMWwo14ljEJUpo85Lr3fJIpXYg4QRnq7MHV3NqlSiBQcU1elR3devF4/VKn3UtrGhoEi
1K7CZCzCal9KgV99YhwbXEPnNtpngaDnhpch4OXhiqYFVkTmLS1Jlhj50yNJRsq8tnd0UYAtptL6
yJn7WUySsUlzWhqMb6sVyrzBsuP6B5CFesGkDSs7GOZ1Fn4UHHS9sNeC15ZEF0Gw/MgsxklT1DBG
nUGM97aO4Vk7r43AAFo1ogQGXyLCL70090ChbhEg2KHxPnvUQOS3bxhEKZ97tmSc40fnAcL46sjy
Fwoeg8Usd/WqSOEwuY4tdsCcDS5MvSzmqx6rfcybN7LW5C9TbRpfyxxYEqODLSnMOyPOknA7U6IH
01pVLWU//EsozUj/t9Ybuuzx3xxHSap4zpJ5/L3UQf3S2w8WRgnCtrSpzXrmS2c1r0ZtHmtmDimb
oG2vUzr488mvS2sTsyjqtnijZLaxfCKluWC4w0IuBBBtObTxw7OYxnJ7+4BiCgw3SgoSjZIsYngP
LHJV4kWLrQcYS1vv6cRt9CF/IIIA4JXgfDwEydfoxiynFp8zGpJs7ij1qyy+w0jYSaxdgYt570FU
nQzMRFJXOlDi2y+36xlmhuq+No2QTznmfxt/svHfGaJVbqZMhzOYvhn84aXKqbAQHqkjlre4+oK+
dxJyek915+bZlG2pB2cwz7nntlG8+21wGmb52dn6uFAzwGMY4RJiXX0KVK1nvDaNg5G87+zLNldU
phGzduRkWn8DZPNa1M1vQWFU4/Rc4FB9L5TxpOZdZOJui5mTtMzEi121V7+MniM12J2DbP5GhcJG
4wtd0zcZIXcpe47seLKi4SCnizbMaDUC16SajBIsL75CN9lmFY1G6LeIwZmfpCJc5Mber4Cpe7n/
3iLaXjiu8kZq9PJFeHFwCTVmJMn6x3NfkkC10l4JBEQDshdWXE5Y6QYrgoglDetdYYUoUZB09JQw
gGHEo7VzVRg41HmI2tKlx4Yb04nauNhmQxS90vuZCfc9O72CqrKpJgNeyl1zepLY4tgRteFwF4Og
DNtLaCdlmUDvgMNLz1UbcBK0m7Nez5+Vg2J1HFMTygBnGJZUexYFEKPySZAv6H4IbTMO1GA1Omye
n24jd/rsqhIZ7DC80d9419woBP0CDbUn3SsHl3Qx1NABOZcMx9SF1ubfwnJXvW5ShGiuvR/TSWXG
wiStpoxzicvqXDY4JTjdxae4siAM3Imuf0GBWyw7RhjceshXNZIKQpLftGFmlQgPJdRrK+VBA/XP
eFHk3FtL41ZLMZmvM5qCI9KtSdGmrPcyhBBeU3/ZdXzWv1Zh09bqEp9WO2pK9P42oivyzAR6tLS3
TKvnfzwsER6OJGKhNM/01qOQPYM0TUQhM8PqlMEb57cKw9cc1gDIyW8HEph06PTG4w2BkSJKjWf8
QT8Y733FdPS1hhAQBrgNGoV3dRrDwBOgI60H5nqlNmncugknorhQ6jY0uNXQe7xZE7INfhja/H03
azssOinhYa5dJc3GqKH9m6hq0GrQ5fIL6hPNzpuHc0UArpFlkQb25Kw0dzEj5wjKe2gVZru3CFUa
Uf8wloGpTbkLtfQ0kO6T4J88RRAp0ETJlvgm7KDKDIiwTkOVNnRbiJWYERp3dmAErwHDTOQWePs4
xbEQs7udymTj9QjyMt9MVgLvwai0D61soh9rxkReTNVdJPFLXKtyCPXkluRlVdBjRVDvFT/sIR90
PBAXGeZ8nGqkPlOe9RugwYFBpFQe4mYCupQDSKyzfWH7PoMMeYlmttbSDwWeoA+GYrJnXehJDCeF
4TW4xKimLaDcBHpxj/cM8T88xbU5TZ+WXZzY3nY+pt8wufbunNz6LN4kXXdlcmrlRqI/gM2uoLvC
D4oze51gMr+CiqItKElEHPf0S8jqBSkHUcTOGGn32uN0a0JqTkmGQJv2Cj2YxgqZ6u7RYZzj8TxY
RfoW5Qm9K6f/mRH57KhHqYpxcdWDdi/a+jds4rtXEZUgi9lkiPxTfrNv1fvelS80dPeTRE0w9Gnz
x8NHj9gRKt1Aa7cXKyYaro2lrOFiqnLeqbCSZ6cVZ3uIuZ/OJsjMpy2b+6T4PwFbPciDVTqMVyvU
duAcjmDptm7TH5sx3VHsfWtDlHrQnDLYaoqQPTRKNBoTMBfs06pMVyTvZOfMennLWYLnaHG/MwjK
Zal8B+il9R2woPY0F8W6dijQpfU7riorI3H/M0wb6fd80hpmreKUblqS5mgxMLJgmhGbEdwyZIQx
RsNpb+osAmvVIzsvTMXfyS3mXRnlRCFr/62MdlDusxguIXNaMLg3kLB6asKxdDGpqm4xVygc9L0u
Wt1xpKia18PCBUQ8C7C0MWBV34cRH3TDT1WVV3RSzmpmALluhi1WD4REqrRVJuHa8Yhhh4G7og1b
8MoPpZMZp+ZSWq1cVk67Hi00QRET4gtzFLsau41US3f6TCmzUhKGedcLJhhtxTAJK+YmcoBzJe3c
JtbocZjWqWJRKmb2ytOhgfnMSdDZX04wvyXtPHMIj3TStobCwWdMS22Z4MC7oQRwAUQZAxa1Qzg1
YlUiT1QwzRU6Np5o7uitE4wImbBcmF2PT1Hs/Ye0hxh9ipisreZTb1KCrc2KvnZm3EZypmRuBsZk
QYqktraP3FrdePNZtVBYDD5e1K0HC5IR0PjEhlogZoKl4DmJ4WLazBipa3L4qHPJXH6kwU8SN1Zx
t0CkBcxI+gxuygYcAtVzLajfZkw5tyIMYOGEDX0qyW0Lx/8qZhrr2t7WHQ51jOhBot6hK15Huv/N
DNGDjRsdXc9pWSKIKj0AH2H/brrG1a3H95LOlT2OzyLl6Mr9h8fgGaz4e1aTQw4WMayoGJlqkmp+
jUZQNtPQIuuZq+5HB4L9KaXpH7JehBtj8r/cvPkpUP6RELGl9V26n63iiIcPNyPZME3LHKx7Nfhk
qZhvE+i8RNOpyfY/6tMkdEPzZmaWPD9nVbQv3JSjaA5vsV6PMOq7o3qUE2qtfP5nDs7qFedSzluf
l9HXXcaEmlfAgfS4tE2qq2aZGeBaF+7nQFkjaboFcrV9QKx/AhQ7UQbCl0KOu7CzjzV2TELGa9vS
PkIz2aoXYvAR5LDroUY4O/n8hPLLW9SJrT/66F2My6TWFqsuQwXnEWfIpniMKruoCo8zA+dPLZ53
NOJQ1nqruoWjeq9AwMYS0ebZY/B/KDB0yM0/ANWOorduebfveHXkHj0nQhQsYut4yYD+sjLu48Cl
xnu1iC0DcbY+XQpaGNZ/SXlvkviYUgFNyENTkCxeULKiUHTxuwMTfIYtCD4Q2zLFyC/nGnKG4PpL
HOyUsN0jImO+kpa5e0G3v8xRkaWUXWJeGqdlh6MHayNYIJRmm0tfuMw6p0nLGF67MTS5t5ppXVaf
KcLxAYGBa3wMzqOxfvh9RllupoHSMNfKa0u1GuIDShhqL84JF4K1lWAejBaC77BBarsJNBmq064Z
L3tbRwPRL2Ndwre7c8FOcGkATTDLUlKJtHEQxB7FCZd8HC6UibyOzK3tf8PikYLh448Cjg/fOI8G
Ikjm4hyIuu7rlP9y6RlCLXrXUGw8pcFZ2sa4mPmwE4mxR0W0yjed2/wFGy+Yf8z3BgNQaoF3WAGa
YXiOVNbn7vM82ZqAk+MK/0z7FvmU7uMfi8kxJsjYrItun7OPqZ+oaQxp1c5XGOx8xl9HsY9Dl4wp
QgRFYmvcuQsjE+cRTlh9enYJEvnukFUr2aH5B+4oFE2m259DPq7qrsSZ9O9Mu8ST7mICteYMnz49
3nFiQ/rfA2PR6NLaqofScWSxJJHcvs5EJZXzhU2nx42Qe7UJ8Q0Vsb8GDUw9+jB5z8X8l78VlbiY
dAM6K93NaNaEmtvCPt07Dc2vok45gGxsznuHHG2CNeyZGEmqUux0UHdGLSa/fBgIyAB4qt/D28Dq
lSC00R8selcsxhTOwkRvjS4GdwHPsK1XTEw63IfxJ8oh4ubOijWo9a+1pHSiFiB+OvomKRgQaTcV
Ixh4jaz4uIGwUD1KSsjvpv1uo0tz6i8P0ppB+NFrzySkSSh21fw+wKZERbePIIm0BXAZcXLBF1sZ
4RWmeP9/of24SaJvVv3EBg3/QvN9RWmhIEDG5ICPgFlnOh+0gdV3WJ1JjwJ1J0YoECoPXPPsJm+W
F+yYuAJesbe1+DjjqU5AoM6jKjK3BvJffqmSrTLig0cG9kphdOeX1a1H6QnoGq1Yvrdt0JISf4uI
yQKjWFn1V0KviDXN9amnTlmLaV25N9go6L2faqZPcB7bae54yCtMFhtSCqXL6QDgiOnbd4AKhwzB
+7+8U20+/WkohKfJg1ubzs2uMpKV0U3qCsNR36fGa8TacL1yTVNkrV7VtvcPVvZImgurk6uAbnbm
AtTrphbv8IrL05G/oN2+LHm9RrYDT48o470VIGL5jhhqUj88iHbJRr111DkLFhY3ThDv5qAACkw4
5htmLcxBl9Nidt7Q4PQzRsQuYDZU2bO14S3P2C7ZGyrrR/3yXomPFFOD3zvmvw2EHlQCAHb1YwbV
shbNNeOG0C5+8DTQ0KxNBs9Y5PFXixqlcEF8GVdf3rn2iJEcDEzXsxPs3ThvLnBktvSpqwX3hVSd
4l7rXIsk/cJXj7ZSSIaJj8cHOrX9hIZO7cZM9B3IPzmP58/JdHbcytTUT7nKLyWF6QAmuRkGTxom
ddxdSjS8kTavbGnveRbcrSk2DiFyx4D9Ou6yFSVgxuE7EucPPvzErR28J740i5HklDbWBmn1agpe
ajxY+z7ahZwkOkXFAa7tNBID8srl5Q/IvQX+wWtfcILw3BgftgBrttyrLj135qd6Cn0rD57A5pnA
LW6iW1TgM5dr9Gr4cHp5VJt7WyOgQA/dVjqUXXOr2WJvjfk1nEy1MWpd+0HrHwldTMGaYakwXXd2
sWKRgK1YC3uP7SNOHPKLJ/8Pbdbth7h1URjDOOQt6tnwozeh228Of8OluqVy1JNPPkTM9fA1fg3O
FBWr6zRQjpzjSH4UId8dyIkKDDfddpPCKY7HdB37jzDGfLrDiGimuoGSYEslmmJZAOsS0GoIXlGF
sup9KIAJsVArUdx6D2goYip1rDCJu7TaDSdO6qNSdJAACrq37aakc1VyfIz9nXbAKW6yhdY8sCRS
+4TcO569dgkjzOjSQ9CoUajmpq+si478q1ow+Msv4Bvxhq4s5yMjgG+VvJihziwpfjT6PDUFaNfo
tqwN5DuevE8MirCRRZGxhdq3CgKX0LdaYcm1MjX/Zw4t/Kso2OREB3Emd0ZVvqgvKLpqwY7r6Ok2
RcYdXFMm2TyGXEkf93SSd10NqNMozhaZASfnyPiyOie4UoPkwYPX0SvBNT5SQ0dnIXXm/+AyHeMs
B0PoaBv2ahkb7yJoH3ahH8GVvxUifUzm9MqtMgJjOdbBp3o1uolgmldtpMsV5tW1M5w32EvLtrx2
Fa8U3VoVx3BnpY52hO8Gw0IXi9hVT4jy2zt89AtH++wygqLRhgSKWok9BUeos3KZzcqD+i9WVljk
0WvVTtgh7GIO6NFh/O/Se/O6T079dKh60HG1sam6vV4aL2qRdNCtUFOC0OPUbhbYuOy4BeqMHsi0
tPJFvTlz9aTwBD4AfnKPBiFJ7Z2Bc1FBTTFLxV4L5pVg+sLq8J/22F+maTp0c/2fhRZ6GdX1D6Ze
uzrzXo3WvohmOoa+toKfjtkqFBR3aL5oQ13SsfwuA4DIBc6mldBvIPV6sgkmlYhKR/zUrYTJ7GAa
+BKIX308obKyT0JgRIoD00Gb0qfuh3s9sA9FL95TR1yjwLUXZgpixZL7wZmO8L73c1vsfRk/8Ezc
4uGzY+L/FoPpyP30h4otz8ownzJvjgDCt3UQ7E12AGpm2wjYx4Kpp+XopVfDknwoSsG2D/olV2o7
Fkdjgfezp/F70HlzLGsT9jOeGtHWtWbWciA2UPJWtdEd3Coc4SFBuOA4zMbKIHvCvHLwtXHhRuWv
dOXR1uq3UWIN5FnV98CtSGJ9bbZ4a8fNtaok5Yb+rI9Jv9REu6WQuddxTXcqYxuqaUmmfV7THF1i
Pnm7WRr3DEqzCi4HNHA0enaMMG9N1q/smKglQXby4WLXXxou0bG48W7r4hzo7zX7Jq+s2o4jNi2G
ytuArvmHUT113ppCp068Mdvq7CIiwoUJjSa76tko0JOdCZVVTNP0v3o6rzkEe5aWxz5Pw4Pd5x0Z
zVbHrMD6oYazyBE85hQ5qvbsBb9R++Dk4/xTb8xEI0kHA9+mL1iT0oZTDnQMh/h/TDr2yuvPHaNX
Nk5JaMoOTGWO3sBFml8l1JisjpjYujbpizpjWPDq6NCK7s8cvaX8Yn4qO7FaahHVUxRKm7l/hums
shxVHWw4Ksfhk9EZml40JZNuGRrOdsAOwBifXKi6O2yFrgtBH2qeiqy5cK19a6jwVKh0iqfFSHaC
GjwD0Yv8ejk39PHFnhgDlwIie13PjnZNKCk/RoAypkXsGM1nh8hipKrA7lwIxtyqhg6MvlO7LUZj
K6P9yFHITPYvm3blcpm8pOrOxDgxUyg9aTQdeG5UpKgocc4S0PGTe05U1fWYUf5rMwpenakUZAEE
DpY4qN8/MLjYj+ys/iMnTRImKgl+BpcR0PwRzYuftuAdPnhZV344b7l/OVYb7X9YSyECU+lV7z1t
gvtAwnjB7EeFmVkD0puNVTrf6lgjYWDx8KVIjRe5DBkD4qZUwSoUN54JRyiaaUY9OPmvLvlGnESQ
fH7+97NV3Ka+b0YyXYzo4UmNhPPB3eSr/eynixAnEXp1PCUgusuk+2FhmAkdSbGXKUa1Dj3GC0uA
QXb1bqndX4gd5f0jD6Y1HqqZVJFAVjGnFp/EA5HXac/UTjeevBnyP5/InJ8ZRfeZnjySgAVVMnxd
jZ1gVUrItqwCr5/ZTE4951ZAEM7w+bZLzrwSZM2VDl9IUEiM3nhNkgasP1RgtLQ7+lcrD+rpgBnY
kDKnnDNCATujZ1AluWlUsblGFRZS7tzFWXtQUanMk8s4JGs3+C10IGg4RyB1Cofy3GEnyxrY4V55
qVqF8MeLFZ0BR0Uxv6YJi815CD1kqm4aV2qbMJlVUe2yVRTZOz6k4dAD5QXo4uagfOARNh/JeYP0
ovIXEIhLWFPr1L66jv+pksNRwi/QIuUMzhDB2+A+6D0BV5APbCSzrSzMZev9O//Ue6XD4NU9bRG5
KH7zCXU115ZMyYfaMVD/LxP32+q8C0ku7WtmV8prwiYg1VJnQxizrxCKfR3KQ6oOxVo+gP2gx6MX
x0pMzqQefivOviM2CZ9WqwJmZgiZhmDJivdbH1kfaApjYOYkXYzBLo6+B/WsvQ9l6Qwkn7UTukuV
EkZevs7jbuGnDjNb8m5QZYNLc6O9jpiLzSldV9W/e+Bz+wMgiYZHFLKv6QQsVMIvSGaYxZil9dJ1
zos6Jox2PLtZtENEcIj4JBQYVDxruy6gERrWxI7KsNsejxZIThR5lzFBMR+LDSWwlctVJdWeJ8p7
yKalkmp2FrW9B32wVP87ENOkJBR+dxjBrnIVfDVcs5X6benoLMk9+IwMXv9bh6DxVq1frmPCl5ja
g9r41a7bpc3+H0xY3xTWj5E3y5ljLMJLgF1G6v+/ktXSY0GxyP1aX7Mt86TVCz0Gq4o01+JP3tMI
vK9ACNHQBelN++K3qmTkcxfUF5VUrmc2Cf6Kd2MmYOMsh4SANJbotaES6KTtLuhfVQ7g8SaC4LgR
K/F7eN5FjI5Q3tXmm7NGauOR8nbFvD5qsaf6lb2HG6UWKl/tmAKZhBoJ+Wy7vzZVFfXy6gKDI6w6
ilihDzYlJS6VcqpIneKouoVsh07wy1qc+ofZv6uTrQYWHhFEs7EFzMNzQXFD35lA/V9ZJPucBoIM
RYA37qpSiDktNI+PIhwYF4Ghl9XvM72slhI7CmRVCjDIjdUZ6MHN4JLV8k1UmxvRE5fOZsZV8+Sw
TuApjeu6RuEdx2f1lOrM3ak/szxdpTaTG0+DQUBVXFHPlxOfDI0yR/0Ftnnpl1AHKXg4SCS7vSpy
ZOx0Om4BahM07b1ZmBtU8uuo/zM7LsA15r1IIjgW4u4NGjJKEHc3DrhzA5xNKOCpM6/kUEfBSqaQ
gSh4cbx2m/Ek1A3hg1TWZycYl2CP9tNLlD7Vf6kMBT45Ie5F3ZLAeR05pNWBwYdVR/dEiMua+Ne4
y+0lK8/J7+T4pnMeXf6p+0uXaGsUzcUgEtLSSC1Lzli1GtTl1sTmo4jpgyZrnhM7qTZQTONl7QmM
k5YfBLML3K3aOKi2hQj9zbPF28RLRYHShf4ZTC8NoHo+B+uhiL5mWDqDpa8MTkpCAXooyMA3JOpp
ulGXzwrMo+xi2e/S/T+Wzmu7bZ3bwk/EMQh23qo325LlfsOR2A57J0GQT/9/2OdcOYkdWSJBYK25
ZglX3McKmK7NIA7rs6/Ltxqh0fdPr1F9EmiQDSCQn9Qgnl7ErGxEJlvAxv9OJE3X5V55tM9jYpw1
VshbsWlJZV1swKOYSFCT2mvLsPHG53nhLEgtYh7ew+SNl/7/AmwMK41E9WQMudwwCnS4XocUxqQP
GZvqRtcTdPEOLxPhMNNn7/owYNoAN+fa1dg8sVNZRYWY6jsg1SznmOZMDXDD1EUG0VYHrptLc0fv
MvDYaLSpATIbj45k34732lQBm/9raHkM/dCwUVqztEgc1QCVPljZZy8cN4CkeU/2SrltPPhXvLo+
V9GprBisI+3AGpnrr88nOxLzi94buYFoiMWGhGmyewr7MyiodLyoJe+8LB5sSy0w+6vqpcdzAnuX
EOKp3Jq2tQ7j8WpP1lPQo+bXPGs34NQI+zrAuIV6HBFITezDKhtTVKSwroIGftTgYyURoE5xCxyd
ojR5kbQUflFdpzCXkCmD7D573vwWWLIiHNGvH0kT7Q9e1z5RHAICpcNtLGO23pRyoZ13OFBvs7x8
mDtgFS2WwF6PqZR7L4v0OMHYWcmKyYwu4PSCUm5/WrB4ZCfxFuPTowvureE1b3wuhA6Ns/YN6JDs
SiofSHDpNANgYG4ZWdPGd8haI2WqjgEGk+W5MCs0C/j/uPFw1cD8xPxAKGPP5nYdsSHzZP+gnzbd
OMK//ydoQvSQ8f9+fj6JLH8yjekFARMGRmP3FobhpwxQNHmg/En3rRstQ0RnL0tPEPMBEuy9GvJL
3PqvFb4Ya9N9NHtxwSn/qEA1lUcAg2qPLqAD3MPH2K8/G2d6D/vkFGdyo0t/3bQUFFqB31+7GT+E
QRknjCb2+h/nRpAW5Il7kgIGdV5/TZi96N2IcvjssT17xG0/M3y+GSYYC9sCVDyMVZO6hbqispUw
sa/I865czwUm8chhkAImKebEdDb8Bg/TtAV2LWk9exUwBqwmhVd87L5Mbfs0hITXLsUN27WTvq31
tMAtdbTLoHxoRPnI2OaRTG5ihOTRlirdR7GJCqKlmHUdrYZ0M+eBI0htBq+zbnlZPsm6x5CipGme
cxncckM03zEe2KjsDVBOMDmsD3Ma2QS0vcDKDYdvXKUKYWynBBMro6gRDzpvfZrdJ2oPEwIVUhn0
m6kiZBOQAjHDY9lTuGnQUXUVpAfAlpkGbgisQ1OQzplzJ/VZWfsWPKWoef6vTRNKr5V11GPtRI31
rA+9UYaAZJIOB24GcuppxrjVqWLBMpv7bZ0ja2lpJi3PXLYkGN1sQ76Tkwp/usAxTlCI4aeEpL0r
L7w5eZgGB8Qjhs8xtqQKFwUmNDG6dQPGnijCLVbVmEnRnWbzXwfiPqMygriwyrgNTpzeZ0Qxc2Nc
+hJWoQC4vdphtA2Nej+PiXdtGFeuzbJ1YaF7IcFCAUNGQhrlROZ6PXkLQxjz0Qzks5zGVz3Ol5V7
G3sE1QpPYIpaZnjEzWCZe++sUYtPxoXoIgtnzChgeVCsTPbwE6ZWiRQBfrv9jkMbmygZ1vhc6j1z
DDBC7stNCHctQhakDyUNN07VbaLLTueJBFotlB9faqpuvHiRy0DHlPAobEpha/wAqebc50LLPylE
WObZSFGZYVQosO13fkBY3Z6eLnXJYsPcnFVjAOLCEt1Sv7HXC4HvqA5kszHsqrf6jKa+oRjZJpSG
ErUMBZGT6YEPKlfYQEtPdAQbclcpeOfWxnKbV5r6qsUNSpnGmzmqTR1+6zdmxm8NVR8n6ZS8aDQA
IxHCKPpfSR9XVS6is4Q4PrhMc5+xQuxjzQFK9jNMk56URgSYMEcHsu8ogYvgOkL7wbCWBq5emYnH
Ktoxaob/hEUnTpD5Uj5X2kq+4gzRLx2wLAdCcfiYegSEBOjUMo+K+ncfxxGHBlkDjRoT4yd0neQw
K9C/gJDxi+JmNBgn6G9Th1BjD+NrzTX08WoqZIL4JiEao1+31QySwG2IyGcDj6v5yAnoW59RkVY/
U3SzsAlomequO7p5zsBcC89gBulZsUe12uXGM4WAZxo43t1mpLxd1hBj2JGIFq5c4B8KFOm961em
dpCQRwnT4nQl1qWGCEYrpb9qdL4hU1EPdylhE+ISVPICIGlQZulvxuOLPlD00jMHcuBeqB70uZ3p
Mxm1nzTRv1X5oYzg4fviAGBwcnGP8b3hDDf2jcNdtfEDLzowi9NrIw/mHR6FzOhJcs/mN4yGN/xC
/aG8ElsVKlHdPiVjSYWv8Yi71myr6Dq56k/sQobFPCplofXuvGfqmDvm1TE5J/1258DNxi9pP3JA
F2AUvIYCwbAH1Asl4FuonbnVLwnGn0UjHsYufzVC+UYnpAqycgjGYy3zmiHa0BHPDJB08M5xy6fg
dsNXXON0+GaxtHWboN+ymck9/BOYgxy50h+IIKcHG959XPVjTtQG5wrEJe8RAw2Kd/3IauC5KtR/
CwBwJIRMwKUFNHdk/arLndL/UGb0gNDlUtTNEU+Qjb7+rtFvyxxzei4kSMpWX6mwqY4xGk3dl/WI
JEskW67Ej95Ar31HcLsK638eboCrwS2eFopzj4mpC4SJBYXAkD5fIAQnL6iI4KUE8ouCTf+uFKO+
dU2YgcMv8TEi0J0Bj2zMIm1b/4CO8qAnEDHHXIdaNxphOyL01CVAjZUIqqu1yc5LRKG30d7xVWig
GqguXXmSYX2BYv2okvy/fhLSxLZniXaAnbF/gStAaavAxTp4rzO3Tz9mer3pEVvK+awnoXoDavFr
HseeyHmAP7d19oGF/rUYv3Nf3fUV0VuW3ulM6DWCOhmYLBf+nnJe/3fZ9Kc+Gi4AS/qZ9JqcB9rZ
6WF307wzpgj96rWTODdlyd2vFkgiZIh3stevoxdKn/7tlPHAjrk0M0/KLfd70GUQ2WLr11w3Jr3c
2RicoAGviFmgfNewsidm1KFXQlPCltknpBkQhI+9VD94JnB+vUnWbwRYpodzucBMgIxjtC3VzuSb
uq4ugglfFRC1zEZ6gNcJ44qQXYdNs4swAE6Qmfel/zRzOKctdgFVeypwBPREAaSF7pjqSD8MPHi0
TWy6pDFR8QEHJX5/h5mszcDxhphXsN9Aln8Wssu9+oS1BPx+dEBsT7UZHXkw9AXGs4h4YhyNmyY9
ZBjelezUte0fJuH+rQrsclt2J5TWbJ9ZB3dr8X7allAAmewBsXYBT/hc15j5dffM8rb4vEPsCVt3
S0Y443v7q01csiiMQxN0X4bX3cWEVRccp2Z23wxr+adteBIh3/wp2Qr2rqyxbi3B7zhQkKyRzDkm
uvZ4dCPypNuNhlMrb9zNhQl1t0G5VqCyEfXOzM2bcBYaDffCoIUU9OZYsEFblFq9nX7QLvmRuTVM
ccjaAZszvdHM8V6fuWhl9i02eGzoB18634lJp8EqrNkdGM/9d7xpgpbqDWcXcI23TRIeA57kMEsV
PDfMvTiDU513GXi7yWlPhoc7sm5j9Eapp9L6aNaPQktZ1dcTQSz2oZ3h6k+8cOV9+dr6S4XZj145
tcRNZqpbnwjLaRVM7h2aQWpk9q2Pv0Bstz0eKMAKBxvDv0saTZ9jUF2iGGZ5i2tN340PZR+s9U3q
q+zAhqKrEQ3KEO62Y90QdKk3BZrCGJGVVzhncjL2+nytCSuFvG78EU0FJls1wMMhjDcBomeABPdh
/upVaIM5dHTHyjqCU4NBODwjO9iYMcxR/tw57a7nEQPVRCiXrvWZiZ/ap56p6xJTDyz0syuBI3Ce
2FX8uQm/M8fCEImcRXnTMB433fUj4vmYoLJYU9d+0h9iyB58HE6b1n40mkcn5+VhGoAtZIk1bJTn
3lKjwj60vgmmFp6QajNpoBzuIZBhBB1Mf1JhyXM5o32z7KPpUyk6WGFmAQN5mwNxQmrIlYBCzPPo
xF+pJClytu0dG386V9AqPvTbmnNULDQI+WBCfWk0pamiTxvwEMOkeNWBa+vdAzhR19B6O4u4E5HX
ktPBvuguF8YuM+CzrlXckakwgIwOlwjSP1LisFhFOc4rZvjiWTAN4irYNeP4j+BVjHU7knyFB9+Y
eIISuS6eTg1ILMP8rTT9bcNazOuUdhpx4JeqM+d5hN0ygCkh94VKvRD3hGsgN6/ImN6TKJnE88nJ
eL/Yrzjm+DBbHEANeSj7SrNX61FoxXFM8lzUf+QNAdCuL/ZJ3j/6EHkUjA2/ny8FqY4LFTkn+Gly
CyQ0HtNPL3WQqMFlZDckQ2DHUeed7LT4qYJw3OKgP2AdgdqyhwgSjs7eG9Pynpg+zrdwwQvmwWdr
NgQMEPiHxnjH2mhtSqQnw4jBeZcOPy3HDufDs+kUv22u4AWThNDbSGrt5t7ZzrtRFo+R6XKhoJqT
+SzGHfrTnNtTpTen7w9jTzRS2L3bKeEgXWcT4LaYGw//R6yGCcKJnBgGhgifbGzR9ZHa0XDs22oc
rg773Ry5+XrBHnrVKqIZUfPVsSS/NHwS9C4mh7ijuRlWHT5YrGuPfdx15CkNEQwF1otbNRdQK06Q
CKjSzCbBtrx4q6IJ5aa2oQ0bS3+sRP+B8flRn+S2KZ8oUs6xp/ZgSOveKW//kXuxt11i78zIG5Ox
hRJ7HDfse+RvjXC0Z1I+HHsv7ZIdFu8VFuMonw0xflYoG90JtLlMdwF1MwFTZ1brTvjMLjF3isLq
4I7jJ3xC1CbLWQbpPycBLkTTxNMD5sy7qB2dFTFnlGGD9QXFGToCTH53gnag10ttBmAh7ScpDAgM
K9h72W9dT3ebsgYdy0bfgQS3Z1vFf9oSAq7b3rLEgWE1vcs59GHDoTK1eEuByyJIBIJB5mmyiRdk
PATGohxGnH5Zev/P7FvnMS+uucXVA+tYUUf8jCECrKK5Y0v8qVuALhN0UAtOijz7qc6f8f2TfjhD
8jGdqHqjYsLsib4/I3RBEiPQ5Oq/pS8K586y29ZGdI/t5GqTT9R2uJ7rydZAVjc5NMeS3x1TMcTS
/s4VFOWyY4vE1JjZXbcZXRLXWl0wF9YhdGpMYbplbbbTbqHajYppq8xmD/MfuzEGGQvcFHTb77pl
STJaUTc9xAitPBZSwGPVGbR61fIatP4GP81olQbFdwafJmqinwqbsBorW0FFq2T30rbx1cCyGzCd
eoe9Z/ivmFkoKdzkzU2h/pjq6jcpVf6u7yeg42GLDv1WAvlbhN13JLRH/QaQDx05CEu3tTyU08Uv
3uSE/5ibPMREJq9ADXq5iqA04kLGHcUIx4BvrQkQ6Gsw28vWlvioZHtxGOX4gwkfOZwfJlUhpxLH
IfUxhUhqTB5r+9Fqp18WH3ce0zR/RtwHrhFvkzy5+gwpx7ZlygK5gG4G//do5RmSYQ+9Dz7nW5Nb
7Ej7HxRsnmAHxcvM+K/27H3tkXmZcmfiSQuuAqxcQgw05jT6FLmBNML69NvpgN3yGpeFa4uOw5M4
YoQRleUIebWnrO2CEdw1cWkA5o+FMCfpj+G+1VMvQAL8+n9pcVOMidt3wOJNRNAQlz2S86ZXwEmU
/x5HpgVtw/MP2vGakRgeax4kk/4cYVjRecGqpduK3P3ELKWER6x/L5+X5OiNML2VGr90gtnaMbv3
2CMaMYR9pH/Wjx5THiPbHJ6oARANnxX/2nKM4ZO6GbsEZ5oWr+agRMUPRbgIDsqJtrH/KpQCHBx/
Slr0qDWfi8x7ljFwJamjSWtv287CrS7+E+IGQ2RDtGpGYBNgdCDfTGJRg8/+eia60PfxgomdlYO4
I+UwS1FZ5rZLcgntce3hIzwTrJLn22TG67wGWWdN0px1oADRlBNWDDRNF9TRwXbdJR+H/Wi4H8RQ
QtQ4cSUN5fxDxwznWF6yeNz3RneafPB/PQPi0IFEwRfdjPBFAtdTAwV2gCNEsMZ7BcvAGN+oZbto
krCbbbCCw9oo34SYx+k6hf2xBSjAbpSqipOMC8lRgw0OEVEUVUlTjaByWCrQnFjMgfRjKgmz18VB
3af4kBWj/5A3EqA8wAvJrS4ILbiQ4qUZcFmklXAs6tzoR2AcbGTuR0MBbkJKqpxpYDOfd9aszsDb
O8/LSOXs8XKg9lbTNWz6a9AxuO6iYCM4fweM87E+EU9C25CMqgeJLrY2E7sGKKQoh8uA7edg0NJ2
c3tsw/4wBXjRTQLoD1Iqk3nec/CTQu8SZnrjUumJQtnMn4s0Dj0+ohy78zokFTbLumuAbH3FhSPy
4HNhstB+cnXiDK9qG+0XpE8qPCa1O4ezjktHEftS0+gqhVNFZbbFuvUJOmjLV2tOL3qLQqf7nLLH
RZm3ypf4og+DQDkXp0hOmWOf4I/ti87O95KIhdEIUCvyoA0qPMzAZ1h2HuyxgIPFkZppnpwZKM5I
GpLOvw2QArDzugpYZK6hnjMm6/kovt1+2Yb99OhzOA8BpWHaHiNQhbjLmKvTSAXjZebCeHGH6wVi
4ywdLpEHLwL+rMCUJqP6UWO9NdRU8sDDEW2P+OwjYMEgZjz6asKwjMq1Gs+uG21kQSjeGBMpI06t
Y71xmn6EnLhB4F360T+2/j2xsBkqgClgKp2CjFO0SSg3I/PDtlBlhcWFm7z3LJID0IZt2rl7MOlr
B+EyN5vIyoL2D8jE5WTvzOCG8FCnVfilAHVYppMQF5OLPpQYhVER4Hi3Bhb4UzbtSpfbuogwR3G0
EW1hQ8UJY/xVIzQVxDtEe8A6S9QK7sGJnIX9rC1z47dezXu5IK5oeFBNWb73eO6in9gUrCsJY2wQ
aAKYao5DvyuJPvPb/rOp8ViyIOdAJOeulWKLT78G5r5LzGJ7Kf8sxZeNXlbvAm4kP/PFvsWB/REP
2QsPjqBlqFwCX+emeEU7mm285t3x6PQsx3pBc7d2RLqbqDi4D0ABGLIAbYK8+XF+ljO2UriUIWHw
I/XOTWO5472xNfkUui8IaR/Q5p75AYA7l605AhGtIm9rdjb+BM5DFc83AW5yrflg8xzAw/I/8no+
12MzfictlANS1/YOaKWGWAzbTSmLMYnnKNwsXlJfQlr7dTmh/PDe8G+hrIKVa4qPxjQ6NCzYzjAl
0A2P4dZ3g+qa2X3c/JXDXO0828XqxK+IwzTmOwoeTjb1V4yiJmcx/2qhgCaQA0aaw07+6McKy/5d
zn4HtX92Qk87Zn22eXto2T9GR+MLVqmeCdUj6rkZtOctK8xZxl9jEpvA9vdO6587tpCSB3xVQnEg
1IM9zxrq4b/ClmQ81P7Ke8pb45eYnL+2X/3JpuJb0fZZnbPO4c8sNghJWOCgyC30R3wfYgMLEUA/
mikV+WB2hUONlszHkkruubH7+bmT1tafhLOb4+zJwIkK52WF4tjahtK+6ID03P9L9uEfCyPMTUH3
vSEW3DyQsjccZIBIxILt/yVTkX5ZzpgdlyUz8Ij0GDX4RH6z3iZjecodTtzhP7IuFIYAlVQwwSWM
F4ISY5zIoJJNOFaMk/b6ykhedtm79do38/iIZSW4MCGtlv8Qe6jvomtkYG+JjUoddp+Nwlm99Sq5
VdENxz6o2gw78Mh8xxT72+zbc+U357adbiqgoBF06Vuk2t8Ojt+dYjYm7ImPgh2AYUA6DRx32pHP
9DeFTo0z8SWRYfJE1bVHV/Xtdm62H8cKmwGQ68gfqzUe1meERUeM5sAYWAo9JNVdbFRbth0FRtYd
yaAhSWoIWLPYJ6wGyI4WnKZYFZxx4jLNxZFAsps1cTy5U+dTvzjaNJVHWFc8vhPgImdUj5kcSaUo
iq/Wx9TbXJ7HASeFygdhGKusIQxPPaomODWLJRlUmfa6cKuXPMQP0UNO+tyWnMhm770ohCiFNdwr
1/2bykbuoihilpDiWz0862uO8kNnXnYjMVDGB2l7FD8RZvAkyBA/Y1YQwi3qZuTrcdyJjdH3/sYr
Ks5qXHNx+oB3zQbW2cOX8hooCey53gTtOGDKUCD6Hap2V6JFgyKC6YXZ/O28FntrnlTVFvD7G7zP
Acu+Kkddc+xpk4nxXy950KNBHxypsV+Aqx5dPPBhgSP15fmzlIIkP0+gauFrFIRqHSUBFjedER5j
rNO3rZxSTHKAj+ZwvFpucFqK/EE4IwAkvpopo2JEVeF2CjCUxsyimS/NyPaJDfqrkfCwmuTtqgGR
xOCSlxEEH02x3NIi3agx//Tr7NmaYBFX7W8cDJumrC+Vg+fdrLwD9yAD0sf+FGf4M96Zm1zp+svC
YxONF1O+ZCV8mbyFc8ZbjJl1cPfqli6x3nm4x8M4grESYWJFFx6/mf645xyA+p1d3NbbZQjxXID0
Uc2nIA9BN5aT15V7086/ignbfdMtDohbt3hE7OrMfcetnYn6UrzkVUWyWnXDW3+/pMGfyBwOSz1/
x4Y4lW6+bZRAAwVZzwle0xn5DuVS25j1egrifhfN1X3xgdLcNv4tUh/vRkNAnKj7t8hCoFh7Z2Y9
1sFxR8T8tceBP1BbL6lFJTz13QODuXvhKuRX7nidySSAGMziFET7tcHEJt/ku7pbfkKlOWSMYvDN
dLINve85M3rmwnhmWr3N7jXjGNgDF+euehqt8T2JGhRLxUvR1tUJwJIGFshmMpHywbmWGztSSHfa
XeQS1wbgiLQQxHgdD85x1D/EsHnTOLQHqgHBykWOz1Vdf44qq7DlNQ86Lutkwsj98rkkod+jeiP/
g9QwHj4Me51e3g1CEXz8tVY+vrWeOb+irX+yhHslm5v2jQuyi+2RgXI8/foz9ot2x8VBRLi3Ixqg
3va+isV5WDLWaJczIsXq6RyTmPcoYSHBdmaH9tVySWd2tVQY526y77Off/uVgPQdQy5THWa0EtEa
lszIIWUuD1nkiV2IUOM77gf4947oiVdfwF8D5f9jwvZikXR7pL1uaDzZmGUUYuNTA2YRRLMh99Bc
DZU/bRKJvbWrPuahEvuudhhS88SiwYfEHdjNwNIMjj3OamnaXKE7Zju3mnWcukPAMvJRsczIsUhs
I0qt9pFaGkwL8VR7GCQxmx0xOvng/xZZ9M8frWPg9D9mwQiTU8+PUvCLPJY3iamjQabMykTpmcYy
2ZIB+TxU5t6Fe78ZStiWOZxPNPOciih7RmDCqQ6zE7kb6aUxKZZjwgk3iR/+yzHwclsq0BktPd4q
aEkJxL2Kpn30TPfu9CkXrkbEWHge4HjtJId+5oFpbBKAaQrZQaPQPAxJzcgiIgd7UPi+NTzLZLPC
5I+j6OwH5ZsfY3PWuRjoTsFz01o/VuCF1yVM7ce+GPXMY3hsG/vqqqXegV1dazyYV3EI+s7uE9nA
kqMfe8R+BTC78SVD6d+QIeT/qGR60QQEpCrVWsYO1fqMc/ei/P+Ukl4jcBFfzLeoWtCSUJzTezPJ
odaN+6bSpr/rfpjD1WLglFyY1rWpdbWSltPK8Z2rspPPTI37KOzndV8Nzw2hMme3kBzcQTOthnDG
EbIP0HS0z0bo/Bp+d7M9+6l2abtqjH1W9qD6FXXCxZ68w5JBxFNNvFdNDVncnvHrD0J8Vnx3P3BY
NJhM/seKwoTUGIx9O8wXHOYu3oBRUjWgKnamNREnxwUipBPg1taxNSM5Xfd9imFNjbMQYXoM6Lvp
7xzIXRLFjD/TU4Ug23HxbBOZsyHq8ClMzJ2UxaeeMhrUvIXr9MBfahPU3tU3aZ2E37vffmK85KXJ
8YABl8mgxQlD1g/Ov1VElrj7a2bqNzdA3lLCohL/jo/LM5BKszX8LHuEDIYvaku36SAr7HMiQ8o9
fJuj7bI5RQMh2/V6DtPipGqXJwVh/DGQFPt2zZbG0kg+iCGp6ZCYbYe2FAcKx4jePv9MHSA/38+O
jMZXvi3vYdmcowVFe26T7FkOH1PkAVxahMwXQ/ynIJt0LG0S2epnjgjelizPE1OEVdXnT/gj0u0V
4hwaZOWG4XeVYn+dggAZurTpsaYrSwPAPVw+TRvrSLQQmivJTLXTdhSQUjzrvQxqUpPlBkIYJ19z
FmV1Hurq2lkugsfAGDDFDsWpaKoHwejaIQN3GxB2QxnaXzqbgY/HHNnusutiEZXNEkVC3P4rJ/VA
suKLwKKyyAymuDHFX1AY2YtILQCKkqe0PgOcBAMgg00YRQ/DA34TZelwjnItCq1vTCIxUlP0xNOl
a9x/fix9Tpb2ntrVQtIPm+6I3/rcuWcKF443aL41EZ8rP0AYmRNz1fj5thD0CMIkV6HtcsysHHoL
TENMmJr4SQ8DxnhmEX+BPZw5qP7V9kCTXJ4So73pVy9ItPAm7zF2+lOaUH7ZoEyOMiF+lMccw+po
mdGDMIqujO7mNPO91Z9H/9fBzo1Bu0cT8mDBijU4MlrLfVEpjh5MXG7sPG+IyuD1TChO1aGo3Y0b
hycrZ38aIB41GbOjvv+nUyC3Fuk6XfzdQPLJOYNWym+vKPXgck3FPo3JGtO7CAmxq7pMXqe+fKp8
60+dd6SZd1uFHJ+kngKVl/zGoQBeRbgcZT5ftLREf/reC05+aby7hGH+d1szztU69sc10lkODEGZ
7lYbw5pBk/qHwXAvdh08LBMGXpU3bezGbX6Yd1qvXjpguFEod495WnMCuoKlmA3oAtpM7jJpB5cx
kzh0zSUzzKhXZgHMTPzcJo0Ga597WFljl4Adn/BpsQTObz2IOsGuAVHEWf6vQr9PTlvrXMaKDHDh
dHgmKePLXMCxchE6m1B0uExkkrGgtUC8ThxCA2wMcMdkeI1lGOHxCArZmdNvOQX5SaUOyolqMLZW
lcu1WES3wQpJ/o3zKsA/qZiMUwCRKVgVCCv2pZxI7rScGvgBlpdJqvEtzPzsOfVTXEqwApYnf6r8
16YHIJ2iDnl20kQz3P2xiQ9YVdY722PKUDhJeqIpQxg9SXE1ZobS2CvSf3fe/GqVrnXoU/ZRiADD
i8VIpu6oVM1yALIjzj1pntzoF4MkhFTdibiJ0eFZxTTfFisDU0vVP0zWUalka2QZwTSa44dCw13V
hvFSO5+Dqj+q8lN/A/fSo/5OkSQYExneax1iWQehiCmltlMoqlKrILGn/tMw4U8xCM75az29tc6H
25D6JqO/gZ79V5A4nY2Cx1Kdwqz7jQkYF9w9pOR6F0nsU9idtYZG/62BjWHDufNgg4URlElvV1av
A24dvRHuoEMZaO2q5gHNzEQlvCTHHJeWKhI7VFPz9KqwUfKGfwTF0pt8jNjd+PDGJwADRzwLCwKx
d1ejsS+Sf54gidj+cmENWKJHYXYM2nbr9RFoCNymzkKz0oJZgPdP/ot+g3w4UXR/k6o7QzoZyADJ
IPkmBfZjQbSqnQ847YI3XwKGBYSLw05JB9xaeirgmnQJfguJZmvyJO9TQeJuj4TdLD5NuHXcnZyz
pEySl3IEiQ7gC0S3mY+IFxpLnmccjaGNTVH5FeIci3gIu7IcHqymYCEq/7QFSYLVyeIicuH8wHnm
Na0Ow9gZS9kAjzG73fMDchL7fA41B06/Kb6MDu7M44lNCbXm0co9/QJmo3VlLuOQ7uT39dWisuxy
iIbYDW/7ln+QfxUxOvryVSQctOUvzHFrBr9kBEbuFGcjDhkNqLcmI0zvgWZaJRpD5oZyi/g7AjRK
Qwrn5S+ayAPNxVrrYbTWirr8MameM696pls74hHKSdOcZDsc50EeEBz8VWlyUJWz4672xsUKX2qF
mUB1qvsKXRBjV+9lSLDyelwmhOn+jnfIh9UnDqFeO2Ez7cHEygKvwE4H6vXgr/HyXTdcZARws12u
9YPiWj/B5Ny5IhWHLkDROjHHp8n+CSoDnky7nUyclquTOV1LBh/8HKc1cQoNHeKICBHA3ckt2KFh
vZd+aDIdP9pAaDW/pk4HOvZbaGAORfVOolt2dwz83euUgctTz0llAUuyjHjo0g4afoSBFP2v+Vkh
djLEbxlc3bxcRyA3UgjMVar2IIehRG2E9rXy2mkdxACfYZOi1fuy+Iz64TZHZyOIPiZddYUJ07or
f/WnE0TJtRDJCyw9T0Nf7obwayybjYUi3yGUoS7zfUPm1kg+AIuF+xN0xmNsvurX1F9wTHB6b0/G
MrbDsG8ZEyQjN1Hop6uv8FMQvy0llX4fenPB0u+T/WHQ77htrNclwe+09W+mYuK+3BGyCgfcF4ZA
0MzHnv+Zd/Ve/xrus95c+CFQ7XTu9gCnZLp2ellzNwiDxHvMPGQ2HjIDZ6D+xH2NAW7zLpto79vJ
hZdYqgjNIFEq3dvYRIA+O71gA7FADDwhMwJ7/9XPQyoShfFV9Kzj8Q4Lnv19jhAA38za2Ka5Q4/W
xB+aeJbk5t7EU89UNUod1pYtm71aml+RLW9pOv6dE6jANvkyuCi7XwYpndiZHvpx2RpV8ZTOfrhH
OeyQU2mF6EnQ0iQedt6kR5pteK6a1jsxFNtqCxqX+AyzXt4oPXiqR14WTgphvfDzI8DNsX1NSxMe
EOkZgc0MobI++ghNVw7oF5mwSe0JjvhwTjnp4VbgP2D/zAqeYRMck4zHfrb+ZvZ4zTG9LvMMBQTT
RzE+EZixsq0RmBufr1ngi9n8ky58F2PqMFdDWKx8jw6zjM6dGDYEve8mOCSeP/6B5pKcRy/j4Mk9
pApcfoJPaSH2ys6Ylbn1KxUy0/Z2Afcgz2toSxre8eL29CPpkm1F4uOI1g7ufpEBA+ZiYyNuLVtT
nIwalwpD/XWwiedoekuIboyGCloT3kohGU/EGSRroZA041p5ItH7ZBI6uYCVmjYuSTNuZQbmyA0P
U7NcxsF44TzG64Uyc5LHZo4PUxdvxwZNZKsuwmBQb/SHRpKvHPpq7yyNf56oY/rUMW8Vo5M5Mzif
YOJF7a03kp9xoPTRB2kN4AwJ7VQkbEf5yIyE0UXmLeelTveLKk7+sNztBVMpN7rq0PUKe9/WSHES
AcgL4JgbC/a77O4OF2YCWzqIXuCmhcEfmtXq0+VNL/iahG64TufxvCz5djbxQQyG7m47LvDJOP9B
U/JtJQHjn2GNI/BRud1T5+aPfixeG9ltTSbFjBIsJEycFEH1EoTyxSnlOYPCbhqMKhA1rfrIvMVi
OkpuJZaE6yol/Pd/HJ3HcqRIFEW/iAggsdvyTlUlbzaEWt3CmyRJ3NfPYVYzMaZbXQWZz9x7rgnm
yVTZP2FVZz+WBFiieqyjathJ47ODKIrOyX2XklPALEyNv0fzt3NDTcZQ2yF7FxA5c2HwtPluoP31
CJAOJ9IoNXuGPuIKBN33kgH/HUP3kQbrd/CzxaUXtrRf2Vkm714UIWtti6dIt8cu11dlpYe2tTem
Fke+duw4uJXG6Gz07aXzEdZh/TxEORODAWME39oubhY5efbmW8l5NuIA23BaXULdFCDiSMhql2fZ
KEt5CG33T+cED3FMjEaqkElmbAjFRGXYddh8DJfepeRrtN3hse5Q5Ln1ga/rFW49yNux3Si/2WMZ
WPVUrTJGeSWH9lzlnOFxxXQYJ7mJesXaUnhsHZHRbnQuaJHuxRpGYn2G30aYLwaULGe29uhYunVC
6k4LGXVdWBN26Kk8z+NwwwsNnc4oko9wqoE4dPtoWsQbEsodBpABeZsgotd984V6FMTCnhoYs37v
yUNOXBH2f4goNix61noBbD1RfjCw3nVp8+MMEVhTXvqIxQDIypbckdJF8FOi8iU72E1thLjJQ8DS
K8/sBvsxDjuJZI+wH6YCWDeyiIwSMQVPbqraPVIznl2P9HnkYTneyjm5WQGV4+RCb+q3MhyfvKa5
Fzwpln7Xqv7Ix+kQu8AiqdNg0wTHbBhefKSyeCZufebSojDZmr2Nbka45YCPYQuN/PNOuKfQHk5t
nl56vcj1A7LtkaZ6Q3Bw3X6jLUazIjVOkeWQzmnUpzK095MnfiZXg6jMsj/0xqg5dX+bYvdv6BHB
1A8A7gJb8JjY0d0rnXfdsbgHLrhlhXFQtfuU2+M+TYJnJxnOY8R6zDRfkjbakaz9AHaQyQGzxAbV
X2+z1F+eobiU/waLyGhZbMwO1rEdoUKFRdeiTo0nHC71sWvlRXjTY+j5D7OjH7skfAsZERd1eOo5
tYc0ezUQl5hUO4T9UjdZqGIT7HczYENP6jeUZyfJdNvT8ZpADnZv4jxzRK6dXAQ7vh9jZZHRgW+F
AClXo3Ef89+ybJhYGMkf1gxffmPrQ0Ob2gugEvxSAQGZHJzIp41NFlsXIn5ZlOTMfnTzg9umu/oJ
ex2CuV7DRfUPfrF+SQHYr0wTZI3IHQBCDQ1i1AzH1lDnukVxOKWSTYXrK9znSwJUF/24U0QZyG4d
hw4eZLkkl8x+0T9MY9Zsorb8teTwd0ybC9ZRElbGHrauF0wUYf9nKGwdWwx/HddxN3zZMabU2X2u
fAOVq9OyfxadIm2zZcwnp3nHsNMD7NjLbS/RHsvBZ4mTkdFqGn631QSsb+ESzLe4MNgo6iahwtf9
e1E0xjluuEOUCo9dE52VkvugUSSeubsq4nBFCvlRdWBmOqZkghedbIkDwTAnvGDnpvAQHAzZPnM4
E2xHyn0Isw80jkF4R+mi50y9l4INQ+dXn3GLnbJyrMe5yXEr2hCLHQcuDQNaS4CbsytYw1NAm5/k
4VOb16iK6hruqKpvqV05iO9mnFXF1zxp3qwgsveWquU2zr0ngtIAd5jtyqizbxsaAggnDeVoahWj
kZZdNkB0YXeQhZfx+9idy9K52cr8W8IMiIPyIc6gHbMkGNZNR0ZQy7rCbCk+yukso/aM4RH5G7q1
dj+Q475tO435NfIuvNlo6Qg9qruP0A+faiQVXV7e0A88zFXOdlzJBGFVYPyd1fjh8xJi1916RU0M
qcbkIok89cuFR64+nCZwWY6rO334wn94YFLwaLQEenMk4vG4dwbG+Hn+ZPh9VSbEopo0o/U82Fgh
E7Wz+Ym7CcQrCQ0nQ2MuFZDE/NgnsxfvAxqQn9LnrgiQU/GwfzeJ8530bHSLRj+2ZOCl/fBPWca1
7qTm8XViBvGgFQOWlawIqgIXJNFIHoC/vGuvoWTCIyCkaHOD/3u74Nq9uVzH+E6jzv8iKfwkbRZe
SRTwKEJiB826Jzr+PEF5W9ofJ2jeskLBJyFQqO+ZLRf5jkGR2o9DY6B8gNLoGeJoKEkoBMUHxQTF
B261xgm2JQugNC9ZezHMtPJXQZlJ+tiVgnd+J/n5c1DRp++V5UHPNcvVkY12wTjM8wMulvAtGquf
DGFlWPVMOLKX0VD00P6h6KCF1wZxQ0w3GuGSOExGDRsf/6ld6FW6cC7RoIu94KyGz2F8gZTWO5Ey
d5hsRrwAjV9kLna+x1jYLXPCedu9HohcFeExN6dNMOmX1h9ZH1RPiUWMQ6nIbp/b7LUwOC4HqBpg
/3mpfTJCVY0s3gOY4iBa7APSLoXtOXtWR0+G2e3crI/3ETUfuq1p0xnmk5LtMg/oD7GYH9KkvpNk
8EK+xD0t1M2P8iebIFtdYzSZGYIak+b3NyELBXx35EjCFRxOwsWtuEQOAG7fAuymDi5nXJYarS4a
QSZlfTZewHd+hXwGyik+61ndbLP4MaFAgzSGr2cl3MzQSA3WZQMLRrYcBn4v12+PJnHDf3wsvbyI
A4p5q73a/JBmQq7soiHxk6eY113xqghOnMZVh5waNTItrBspHkAnrw9LBGkaWk++M57SONwZbFiP
Jn06/tHXjsPJI1ynz8k5G11CFK0Q6bNz0O786yA+5tFlLu14yP4WxIQozlWa/HVd/Ay1m0/IwwQD
PXxXnc2p2fdMs90ADw1xFghCEQ/x85hT/FB6+dFMGPmDSrJ4zK0Dk2nm9SPbIfI8VkpFWIQGfCl+
BD60IIIT88PbaGD6qYf9VPNK8IJNaYsFzX4uDEqgWQN8smZ/XZYZQz7Rkw9VD+w/EQBIe83dsCkt
4LtB3B18Qztbx0PKjSaMwB3lLeZI/51mgaXO4J0G3IzVULDyKfBTUvIejH78DMyO1atvIjAfHrqk
27L+31kOCeK9Yg2L2Ck333SJzCZd8udm97PLuwqtHJIpg3zgKbvHsL/jpY4MM2PcOEH6kpTBDXvG
Y+nU/IkCB8rnSGc8VUzWwRZ265DKy5llup5ik7vRkObGlwDga3Dbh6RcQL4C2Qi3oecSG2tILzqY
1lj8oV3CP0YKJ6euYwDuiHFMmtZRKbEreV9BGhI7DZJNY9VO0uliiPZWVuaznBiUzNFxTPxD4hcH
lALPaDzpOATJwCSz7hRdFRJ6tXUBHQd1sOskqkw1kMib9A95PL8k/EGFTs5Nu+hQMKMlDiOOCW3p
bL3yNK7TttxoochIHIf3cuYlIQUiU+IQCr21qCj0HN8Ah8vnHjUDViEYyAuXK45xoyhgBJmsz83i
zhJRsZ1aNmRuLu6FYR1TN0Jm5B/HLFqJcNo1pmmwKXQwg+JRoexnlZWl6X6aMPdntRhx9GTX5eGs
c4/UH0ZRE4rNrECkuPzNhFjc5EtEHHYWA6uXMg52olXBRvXzQerpigq3I/XL6ZGNtGd2En8DP/0s
SqQ31WgcMqo4HLaCSTwjvTjNFSG3AeSP1ki3cYyeNM4UC3vopltrKDKa/ObZ5ER0SEvIcjky31/w
y00nnG0Y++wrKiYnZjlPfJ7jc5ZOz2Eas4IeXtsqeBFzfx7hTnJJibNNHSwN559HGj1wJmq9zJIr
1dGPqYRzKXS/CwvhirbNa+FYW58xPuT1VYh2S5X4Xzuus6Z/YmMO+zW8BGGADsjapb21HyNy0bxa
wuD0jAHJeVyc/cFgidWyOSlnj6axVG+qMgHIBkjCx6j+yojDG8bssaehWbJ5bsIhN5j8EGD/MvH/
Mcj7TZZBT8DvmlfxX0NjWlTiFvIuZsH8aga1fa0yJvwsNqpFekGic4ECMGfV2CT+bzoxU60X66pb
v7F0AP7od0yAALDBq97NZrnzi/Zeey4bKEgStEfobrz+CT72O2R/omvMN0fx/koQx+VIpTfHT6IZ
T06d2Zs8yt3PxqMui9v5wXbQMdZ2ch674q0jsW0d9xwBMsAVb8kqPEZ+05znPGS8xhZkpXzixqxx
CbMwVowVAJXbPrbVuvylFH4SVHd4BfjDhRWLWrxpSxoZnvwqdstzQzQPr+cIqMLCVkUsa0+eeKZc
8G4mB8PMWkxrNg3aJgY1gTxuULGAQOZkoDm4FUbvnWjBvjwxWIAvLKbMo+TQ7BpUtjCRvFm8SvoU
Lx73XufsYxTDuKU4N+ewptsXx6xhMtG5+Tnneyxk/MFakulhMzO5HRTsIG4DwZG5VVn74YxE63IO
FdBIy3TvtVNLFm6HxdrygdzOmGmK8DB42aHJ/LcOTnhUMJ23wfJv+gU1bcfjq23PZLBYcTs8FZyW
dPr9NkIi7PY94YwWdO86/cdX8YQNSJxNxzwirEHyACD6qakLKpM2PsZWFIF9I3G1kbl5GPLgnw4t
n9XZzCycyGDUtt4xrqxbG6hT16AwjRpCVsO+PYc9Ct4sL2byZxCq2sPRYgAWyZTpbjT8lsEQ7nPe
8znMofx5T5HNqgR5AtsVhX7GNxa7Lw0yQP8zGUVH1/QJFUGPgwIJ6hShlpHungOaShJJNUpX88T1
vtMxajcjmdZ5AiO6d9IfH0XeSuEsHhdiRZuHzDwNUDxgcgoyqlaFp+5eYe6ZuODMc83flnxOO3Nx
/HmvaLyO7MgDni4a/DwVLIDm4mSEJANFc3qzQG3w36JFIybW5WhlRFEddY9jyy55c7rgPUrK+xQV
O/Q/ZztOdmleX2YfjWY5O3CGWySYWvQvboKMPWotb8PmugBixXHh85n8lsbUcE3RMaeLXbotu6N2
CWjvBfnPtXWNi5QoepPbB/lsQRWx99iJHluzwUDdjg+mE8PAWtrGLHFfCNXd13Z4k3Fx1eQBwBxh
ANB7oMUqFmN7gxdlI8s+IJNKkRnokQ2tUvdYpPI+aue3RHyeyKsgkhFZDEMNh96f6zBEztzraEOQ
x3pJ6kqb5rmpQ27NxbkZpKQWW+Gnqz+6kr2sO7AHxRoevxrUJG0LXGD094QFndNZrMtsZKQcv6Ka
3AxB+z5m5bkcg2w/tIQ36n9lz8WxHOP2v4lKzotZbDQ2r0tVXzTzUp+FxVxmqzSFQyHD9tuNzENr
5tswLA/kswMDsTQ5TqWAWkBEeOUz4TWQZhnI3kBXUSMT4gN2xHrAHCRXRc0/rqslccGbfmWN2l6V
2XVmShXmxlfgQjhdcN88HVu7XBZt0S2O4zuV+nNlMG9gbIwf1ypeLRaapC49tstzJDBDk0mY5/Wa
RNM/Eqv5G6PSVyvhhfc9mCy29YPV6qyxg83uMrqnYIkDQCJI/IwO8THqFg9JApEkHqyudmL8L1Bj
w9IHHKjBDDusGoJZbUCoPEpH7Ru/vHjx/FtgLWOrabCICKiniTkLcveNE9yX+XZgIxxOyXX5LJMm
vIxJvJ26VxmTuYW2EsjYYzGT06KTezVP4FYs6HtLfVKUFpCAga0BWlLMk/09nJpxp5L6N49K3kJi
dzVbUYKhdPbjLAJNTsmoBQKTfSJNPdexs/Up9Jem3kqMjbBYUxG5QrL43ly0/zg044KBNpo92Z31
ZLyjEtn6LaZjiaxIkHBpzExtenUi4nSH0fANrsjBMiOUCXgbcWnWHaBPNK/Q1J3r8kBOFUZxarLS
MPfDEP7LG8UemIlCIp7KENVDCoqfjyZJwr3qbPTEOIpy7ILD5J/HbNzxhv2t+pjrn86mJDzY803C
8xDcrUA9oFviQelLC0vY4tBmWqkMxR5hcp4TI3kyAgmeR4Y9HbvFkrX2gR5FJiOTkG1DMkk0qsCj
UJltNBY0Xu79JKqvyuTs8hrjhrrlTcNd2JRTm14gdqcY9OV+9kMUOsE8b+LSepqa6jqAdx3INnGB
X9p4DtcMRqEV2PB8EGBZRQpQ1zc4EFHgrR1y0zdEtrqH3iHtvbVQEKKc/LKm6KEzE0bfdWU+JoBV
kFaRGVIB/6dyv4GuJUvCrKKN47evFVgsE6Zw99ozhPb5abFk4V4aHlQerqN6SD+RMCBZRamQoI5Y
ubZH78+B7S5HQweqrnGexwrZ8+hDBa7ePcIaiFumvwGugRyIpfmGCTzrMMEypY5vufkyRuRSjMOW
zLd7xtyJ1wS7Rn5LYqRcNcNDu/jTKPLeC7z1ZpEdsqz+LibrKUYBgWSePfgyBG/9ZWwxPMclizsO
x1en1dA9/UvjTczaEDJwFmVTuOMD2+f2v5ZSvhPVB+4E5swkDfPLH2RoX+bxBzLgqjJfQqMDjPQ7
p2ozOdGrJMiFRvtqpRHFScuAMn7jENnjZcC+7z6IAIIsUyjWH8mqnlpS6P1tyUo254lsBa18dBEY
+ZfWK2iADKIXcYJhMTO8DaN7riuojXE/7CL1DC0KSm+cXKtE3lFEsvevUSVjBBl78RK2Idt757B8
IijnTgVvmQv1053nneLqY/1AU8nXOaTobkawOgkyrrWNHnudNd5CCWdqwDRjV/jGGy7Nm0YHRX+O
r9m9RJmxsBM4mQyfH5WRAgMpn49bKBQS1ZdK1V8rwOLZGCARwTyfQigf5yCo2V/G3l5G5LXbJOIi
Ri8DY8ds/EEm5ilSxCX0hCrX7SuWWgYIwQEwElRi99EfvYtbgXYs57Tci7n9yk1Pvs6StG/PxHNG
BV0AZ2HWbKfgXKSyNxx6h8pmf9+2fr/mNv8BYvzVsrHGEStuuWsTm0KCnsriMyL0m1MVb7Lz1MrO
JqbtnZbbxjUeMmyLEjgU01yG16MfrY1OMP+LOCZjle25Tzd10ew6zzP3dsQhi0tO6LbZuVFD0coX
5tWiAVvefgax9Q0mdTvGIUFH4WMWDQGW9Gmlin7vVsMehfgazg0LOxx1dv8q8LSkQPRU1tyFRhhi
0CZHl4BsWj+xTlU1HhW8Qx4FNlUDzWw+P7BVX0tSbhW/RoHSVNn9B1PifdOQjGP78UtSjA8uXUCg
yMVZ3O7RpYqig14uKgPlnzTOiT8cJQZGHskM7psT5t/2/G5KJG69TWdV71ASrWLCLRLJsDH+ip38
bzVmvxgeVoQ9EzBb58tB2LwHxfL2kdGJMyq7tYhhvVTBkjFPecmCoXe+vXSBRSYST1qBzRAyarmt
mwgTtsKkwJW7nYvipsyJdT0h5Ippvs6hUEDHsY4EN45k/fQ+AjsgNmb2rWxQkgY1/1QlZ7wHZ+XG
P7Fr7LRERZ5jwOoGIqmrjrJ6unTNeGsi8+jig5UQCNYFe3gO3ws9FlkDnbvNqX/HsrhbHECJzt8G
3o5V4GfXuLe/CceKVh3HYdnCK8smNPSkC+V8NO0fDWhr8VfQ6ND0Fo5ZLtEoL5z3fMmhTGCFgCvU
XNtI2w49IBqX367t3fvy6DOSfcRUQw44mgwCzdZVY70KwnXmKWZOC36AXbiVmsNW+CmxJa3aamG/
WqU4zLPmzCJCxKxI36jk9N3YM2l+/aOLVm+ZAzP6m9Y9D8LKW5aVDEOfsi77bfjSNtiHrVUQFC+x
wo8H2IMZAD+L7ypi09j/rDSbZdmK36HkAaorxKIMdV8yF0l7v9D7eknrilLRIxIk8c/oy/G1Mwin
3gmkRpWAt4OFTbE22IZOvfWdY4Jd+KRxIX+7gJBWFlhuJwBYE5ziaxy8wW6cw1PK1nlksxx5KduU
sHm18EdCgXR886MzvK2O7V/hJL8u8YZHqJQXf8S5XksmsssBD2Aee/mwkYF+yIhBMdrxgJmX5J9B
7auiPRFib29B1GlzyfNy/5Q+Lo0K3bOfOMzkeZ8sTYk8SFAvCJeXL2OyHtn3sfcAfZ+BewpnChdW
vxkJAcHs/k0LSIVLO0GntgdwdSTvjrfV/vGN4TNsgn27xN6XLVA6CjuZffZZt81Zz3RxtLUj5zoW
05vlhhuk26dlahriKjJ1R0sR8QF3JjlT9P6VE3Jf5lQAilfE2IdZCOul4hCOHXTs0g0fZBk/zrb3
Cqptn3RM9kaneseWwpfmzgVdaPU+4f9j/HthK36OKB0DeMd4mEGokBJulshRB01hk3Yf/uAUO1tX
KNe4pYahQGWTmcbGTtzvSU7AoKIBJnN+C6bqFrHvHTpSPk3elaA01UsdFBQutnfI9LBnb+myFEWn
Jci/kZP5IondLfhCd76D/Q5t65YEwRAIH/+dhm8CM5ZZWtS+pvzmHcTl0u+GfaLqee8w0sAhovgy
h4FSCIbfJC+ZYyMuceefpWxk3HUNuLjCsQHsrB6RctyJSfxxjXAdpOWPbcgbzaJQxQ9BHe+OG2zr
pHyVUkc7OQ7qaCT6nsnkPk1sWORA/mIFAd0IT4EiJVmNQMXp0j96F1dTBjJqaBc153jDUXHwsbmt
XG38IRyIZstlJjJL1IA9m37IHF3lbOxOPUP6IW3FHg+yiD8HD1xm2hDTYvyzQ3kQujlabemCf5wj
OITpLlroE6rpl/hzMl1hX8HMIaizq5rvVObFqpsmbk39x4qCR8U+ZBVV5NDm8EtRPJEeJRE/+0X8
QkZAtx6xTBodA2ir7xCjRsaTx9JmKR8ZpjqfWIu3kSU5zALYxBUK9WqIP92FAJUHI270BPyncbZM
dY3F+Ly89omTfcrIvUeBsx28lFsEN50bAkrJZchY6Y+RAz1McfS2UfVpetP3kNIjiPTRwluFQoll
skW89MG3ACxOzCvsUHzBZv9Z0mCX16tNyA0baB6sfL80UksDU9MS71TkfhpkzNQCZ2YS8IrST+2H
kNeyjcjQQDBwjQYfhB53B2Ts6TVWHDuEyQZIZqDFts1ZIMzG0ZXeMdmcQ+5dUXaMC3nAELAFoOqJ
4rSQ+6OrWzk9Ikz+mpsM3Nw+pylpjkEX/EYT0xzNw+GSUqdd6yFKq5fRbD+N0ts7uuSxdrkxg3Fv
RiPRcd1bIYojy+p27YlKXEbkf1CE8ZFPEA5o7ZnvtyVowUajjgxyY5N76smq9Cv90VMLic8sAZmk
iwCf18Rjk5H/PzROt31VgrxxjBHuHwu2lkeY+OkAoZQklr01ToYbnIms0wdTtvfCi4ubx+A/EUgl
Calc2zHGCUiAGGLtdpXD1lrihpMenIdKxAX/sQ+MSGM2Jq91vRyTJcY0n2zqNO+vjKFf6oLgy7Di
XbCCcI/0dQ/E9dxY1rc5+lfTrJnWdcxRWoEHeJTPHp9qjNt6Ee44BF517zT9HNLagr+WoSllvne3
Ce1BxQKiNqm/I786e11C/17XTx0jwmCOYdB3XJ1opxL7n/btf0vp2TrR1TZQA0YtZDcrPpl1/9dS
oPxrhvWDExNkJg92WftHI295eoq/fkc8dVJguSxtXpl2AxPqR0jxGaamD6NjuIOW+Ws75bcVgevn
bURgw3TeECwE6SqHwUOCEa46n4tmOdTRWP1CJsQRDHEUWob9upRWY+k9uIuECLQXThl3W0tv40e0
8jUOCy2yhzIMd/HUHBnmDyvCcEhqzEH2ZpPFVt22T8wJgSMv8WIEeSPPW3kC6eUoqeS7jg2hnXcv
vYt40elfzUjdyOU9LA+wDm1Go5SS7sAhRQipsF25yUJeE9VP4CPMYBMo9THo9icWxd9BY0QwPShV
pr6Eiw7IGNP0UojuAoARZxm5MQxIEcDR9yY99Xptu38tk/o4k+kfQFT8aG3wXnostc1JolYJwIHz
wfXMUVjwxwANmYzUHKVrQcbsyplmtirhs+WVz74OkDXH3qM2keP2aoSdhMgzRAK/djiIq4E05Hq6
+8APE7dAzJecxFScOY9hf4voyYF/t3adruYEC581E7GSAJJNZGR7T80oTrJrWA/3OaGVjuz4XTsD
kSrslECYtG8oal+wMN3KZjxnPVoaz5kYXaNFbh0OuGg6Gq2M0eAiESsS6hUnMd4U1KBV6nVf6PLB
4A8OAtJhby8JK11waagyIqgIS91osNytM3ywRffJs4IKh4BAdgFzDg+mMjWWNHFnfv6eh9gAJ7cl
LjrKb2PvE++O3LAwnnOEsE5lAoSwCDPV66kUjz0SqDixxm2lfKgeJv9b3eNuIhWdFV+DOm9gQ7DY
I8U2p6PfpL79igwkgr5GRRv1oT4TPKkPgT2drdD9M8HLHDxGvBrTVcvLOWqUi1n36uYsNIcuB4Qa
j48Mx9/rnigNq0AlNhaKBb/t7Kuo/pCAnRKP0UYA5x+azxqc+XoaEtYU7OmYaDyIwf8O5/qGpAtw
kS9elj+VQmG6yl2J/jkizUKwVMseuiBkelgsuo6Tz+ewGpB/rpxhOkyJdUTi0qxSCU5jbm7I3gMS
1MJNOud3ZSXXRRpn+8lVKSbRFArYbM6xaRFc5U7FoQUygYKAqr1adMH8SGfZti8mgCGOTuITiHOo
+P4s0/7hvToWo3FfVhQKToZESBBOrC4NiKFtRmHcZcHdXu6B/iusxidTzzdvmkJIflAQsurNxGQM
zeJmNeHDOCVEUHA4VHa+UGNxb1M/sIYKn7njD1jDSWgvvnykX2Y67Bi83rGgIv5JL+YYwIMhoIvF
yUiuwTKWWxpbhiFnrcp7xbCx4oxezuqoxbxnD3+GPj45aM6wV22nRdk4FT8iyLZ9OG+SvLobPv69
Ego/o8SvMCkQHMT+a54xApfLV4KD71nOWH78nAFFBIEmlMYhnpujcNXOp6QoffM4dCXQvBLzJEel
zc3V2C6nX3OvGvfF7YIP3cjf5YzUjASXKSsr3kuHiEm0HckUrNx8AaIloSMOY/sahMnjKN3D0CDK
j0e0Ubb/ZLrRn2ion1sV/zFtwfad50nU4aF0Bmfth2UOPAK0Q9/25GP1AesD+EGZLMEm2VceXwZO
uONFT8ZWh9ECN8bdY8zPThas4lIlDI1UbKY7vavL8tiYFE+ZBgYgVfSwtJ1OGtXbWJoXU7MCXzKo
bCtApYRfFl8zt0xOiFMKZwCCwKPpy8eioFGMrTPvGgdKGm9SAaNTCXuHjREbC3OCpPL+OSOU0OXf
BFm+i4zg35zSRrvxcAxlcEv4huuRuwK5zLPXBacySt4azPWVFqi+oIWM5gMjjdPk5Ee7YCuHg8Bk
w8Us47D8O4eNVT8hG/HifThgPVbzsUI/7Av9Gjjh28iBQY390tcUwgUlYSTpV0PjrV9mEn39J56/
jQrLjx+zhJG3Rme3jO3GnHs/5GLz/z3YdRiReoMtPDafJm/apYzIgHXwp0F8H5ojYWf4LVGCYJpO
uNqB2lXs3eKhv8wUSnnCygExjOLxmBlHWhWON0ZYZuhRVbdnldaPsvWvrjcD7hXHJR92eR0ZhOxz
La6FNoFlLpeiyx8rv6INAmNaWheouZecGC+w5Nm24YVCO47xTmfi2g/Fc43zcAV4lLjPTj5XdvSw
dELB2O+kR0CB6W5Y6XxV4MJGTgauqLcq8ldmw0ZzyOU9IGk3SaN32CGkeURPnd8/BvwCIMmfx3Zx
usHyXMnlQUqSGCcpKQFRmF4TkCxLN1K1489cjX866l5/ecxb/cpAmhQFADFNV1NYZ5eGyokhxI+T
WTiu/HLvecVH2rCXScRZDQPZYO6975DKSX1vocSg3N0ahCf0eBvrQm+DTJ4Nnz9jEtY7SVANWitv
yzYIQ6QZnKKpDRHitk+54C40aRs8C1KAS/w0bPkeEf3cEgrOYOpbdeKNIRpjdg77aeieLWyroDjS
p5pRFWcqD0UF8KJpntDtgYo1QGczrjH981JAV615mrrx0ipSEmwJrAR77GqCrl+o8SUthm+VIRv3
XKs6uWnwf1nxb8Kp6AuyRXLeFtceLhoHJHUCn0VtPZgNnfig5XRqCovOlp8r5OqNHaBxln2ZjOFs
dvotlMM+SKGZcgOQlcJ37ebuseKHXh5k0cVPxZxxV85/e1HsQjtGziP1+/LDprx+rjZLprisCnDo
4hoQh6CJvqXEWhUhLwyqkl4DWuIK39fuf99l3BXYoZ34Q6TxdYzlj7bEtnDUu22RY220qn5I4zyh
OamGYxl6fyYlGQsMBBa7+jwgUZNG/0C9eVItBYw7128IKvZqwalV3Y0zDlfEgFudGS+U5b55CN30
6hoSyY0CPmtgWtqCphgp1LqBeif9QfbF9dVdQ9f/mFMDTE5br2c//qdzn+1aB+TJnw6dTTu1dL9p
ZawrEZxsxz7YCVtRWe9sOT6rNOSQHukpp0U1YRnhRclgKzT+s7mxaXiJ3mbv1t6rEtNghd7Gjevn
eUxOStcftdQfVauM1ZhoIH+WsFlGd9W1m5McxLbDelHHj6lVP7OAY4YwfHiuec8DVICQ6R+Ssbyl
nf+iAbDQpNsoL3iXelc+qypeks7UbxE6+yzAHxeh3gwd399XgHEzcjM3Jt7YXdSZjyaBtPaM4hjB
DWN8o74rl/oG4Bxy8rqEbt8dSNZJN7Pj0BGXbrCxPYaiTZGNuEdByFlRig95JNMAdtswi71W1YHa
lMBBipm2ufVopYhwUQ9TTpbeaG4wMgHyE1/2VFwSAaLFadAZjB2TI5/pxhwML2gd3UfRCJvVT0P9
282nFEUy1rf4bHssSKVh3yJUoQX8TR2yLo5RxM9WWqzBAv/xkW5qHX1gD0U3wkamdqqH3nQvLlfP
yKI2CHO+y/nmKtaGTU3wZE8thmYO3n7y1HIgqNl/Icz06LeI9ydOWvaHhDA6p96092yfvyJ0Y8Rn
7M2BazQfKFMJ1kN+JboNOZMXnXfbfkbNHHKGaKBZ0AjACQFZq9CrmCDXTfABjoOVdjC7cicazqVq
bm/dTCcTjOmvlMZ/HJ3HcuQ4EES/iBE0IEFe1b5bLW/nwpCZAR3o/dfvw552DzPS0AGFqsyXL3WY
3zaeXdLdQgjA7CG2ZxIlC4CDLswpnGFTKWAaUaLPfDPI7lrnJpMJ/BbLPdj0LCbNDEIRmkDeYYJK
Me9Jkk6wCLBoshbrFffe8lUKtHNWZsQc/JNuHAciE5wvq3MfJr5mYhZeQydR19Rq5Y10hzsF3wkL
kz/sJbQgP3OhHpMDziCgEOLJZ1dSfozPoXiTgfwtI47HlLRjntWwPXg69SwB208PVTbc+36JSKBd
Lp7b7IdhIVwZrZ+f7LJekdVWwezwxg7Xpse801qT5BaH912xGDDWwOgybdC8Rf9XIZPHglUL97lq
82c5TfT6fTpsosERMuiV1EroqP8voJ62byfPfm8mFHpiZt0aO7+80Ku7Wrn6cXsOxamieefaANtT
emxF5Ow7l6iedsJOmgPc2gQJRi21NLPRCCQPLAbTNvA6jljJu52W94FIzq32vtEyIKQYMAgLW6nz
1LT9ASvp1o4kPXPoqXcZAeXkR/dAlSAl4j7WfXBQJbGZdNyrXQkq7GG2vfBOYB6gAYYK61AVnQFi
JHo/lhwvMOE8eyx7ne++it7+YnCCkSR36p3nsWgwR31OCzfExekwpJ/hpSJkOvYVvPkVDENE763C
4d5Gu8Qluhba/65J6te0De6Lqn3AC+nz/aETXbL+LHTw1HEFo12zhi7HgE8lJxxikGiPSCIKFxgb
yt15s7udooKmoX0yk8NeuAcUB9cI57Wa5nvodY/AhI2itcKegE1EE1qusB5nDhBSQogqlLloKjyF
CQk5If4IeEgI44g8L98GttxtRWMhsOTejvytlTbPVCs/NAW/aSzy5ZfGJlfQ8F7m6N3GRLsJAEgD
7QcH2Q7hXlvpt7JLExxRMZxWX4j+LwkgFsyWwXXKxK7Gk6t7ehtJ71085Ow6zm5FXmDym9/Cpjr5
nIixsBIPYjNLaEnX8fggRlv+rE6tGVtE31FTvceeew2m9UPzC7Rw8h05q0TPheB8qdaSOboK+oYz
Y6cuFw9QxA51LMBcW6iTlluUaszmEX9WPYxt6TYt9nPqUWgjFZ9eXYSU/cL1mfjMF4Zkm7QYXrie
i16Lp7Ho3shxPct2IfiGtThy9A8Ub3bi4Oy16lKP7QM0EUC2oT5lTFwepUAt0y6RT4kO987luu2u
juj8My7EmKX5DvIDEvNjG5SXZVg5wnY1TWpanjQIxZ49+8NDWJlr621dgY/Os0mMKtP5Eq35h9vH
/c4bk+ckTE9dMD/GgXgcvOUSDziwrIhOaNUQgThbRF1ENoKTcLor/fxUDyNhohOx13OF1812XQVf
O0ItZFSCC5gljNYWAY6okcxDL7eFaJJTlgW3nhj2dVo+diF+dHe0f+N1Pka1/8eLmEbXPed4BA/P
6Zy9u0Tmti4DtHrqX/wpog2qxddk2yeLaHRvln+darizevkz2fqQ++3tUvVEvzDNZ0Dw0ICL2ggw
b9ewDm3KsfbeZ9zPi0sikM4TLMTKPs2d3Ltl6+6rcWFKrufidkIPPTbBs8qG27XhFLpU+mr4mcqv
T2ulj0GeQpn1sq1Bl1qZ+xxYhFk4Y0C4OOu3in2av4ikUf+9uLr/wU9UbxIn+KkihAwVUBHAPfsg
9u9rkrUiSfcp8QLYPfGPKKa/lcupo4umV03JFWlbHmDMZLsi4hycZulvLSeW+PEpqIllyVEwDpCI
UFyHx34Ut2VCtVwKgyFUX1OV4DxmuFSNj7T2fmsvtjZ5U3+VM3JLhxwhFaj8tZ1qTmhMCInF5E75
ip5a7e4mLXPYKTTV/dH0PcPqPRXByfcZPoVCHZGUx2ZC+TRxExt3PApvOLdRbG2JWkI64gGarNsP
vGGvI64UUH81RDt7PbqQFoxrctvYeAo3EYCLsmfbjPrsvSzEtehSD0RCDVXIKi8+txsj5CVoAzxp
S/gdrf3BqyE6qYWDagJos3XaR59iFU1OjpS8YzFT0XuVhuo5devfIfavcur/9LW4dzUdJw2gaV8N
y/83xlcoS/ol/Vj75qfH12TJ8TRF4x/CDk9Ot9yxEWxZTg45d7DXBYAGdO53FdQkAfD5wyvlg54K
/Ih6AAzm/sQpWXPhdKlSRky6uRcaSmrt362++HUsGLtx2l8CExOrq1/k/7ic6uo4aEpoEr0ujiOZ
nlXtm/LIxCboae9iHJlL+RO4KwClxv8T2TStYSLtp4rgDmCkD575IxFKyyX/22HewQ8LvLCZkmlX
tNPbGhnlfzuf0ZNunHl8zWR/WhGlJ7pCTzJv2oyIEyQdVECapXSU67Rzl+wZpKF309JppWdKqzRB
XS4jaULAw83SgmCy+bhH2uV19ThPw5P5A8C2XtByEUOA4pJx5LZkcY3DZjdkwTEZh+c1UmcZJTtm
MvE26SGXZolDDZWS4YfsiqFNY717+QLqFcI0kgGRmIEnvgp0cweFckuUHTQmHwE4Bkt6ZqN6Ya8A
kyiURK+VorRGVug5exGUldg1oWXnBOItdbyz/AVGf+YQm+YXTnpQOKGsdxITMv8TCZLWCHVznYOj
gZttiR2LZ1q9OL3s43usgpxbxziRJeFxRaZqWkF2lN0P0jZ9A3ToaXIB6WiOvUTYqt8c6YzH/Ywz
34IhNwX1c1elQt9KJCyoJFW6NjYfGHlvOPPbmuwxRuoSO7fIuyhhYxOSCceY9/MW7w5tLBb+JkdD
s7r51iY1rsAbrqr6Gk9uVG3bjoPs1rI0+pNG4tPdxuOcDecmDez0q3HrQhosh8/gIFdLHz3FBTfx
d1ABFGXcHca2HMelRWR8XisjHopKmjbbopiy/k4tIfpVkXJeY/QuMnkbh3PzCmtXiB+ROLn/5dtJ
vVzc2I/x7tdjKUkBUjD+iFnzjJSx6fJ54yDVRM47zW4O2iSfcNFMzC9fiPby2TucEQGTmiIpzwDw
pUUwXmCHx8xVo0MHv9VqWYDTDlxdltoz4gH44fOxdCreaI7jYfcYx40Xf4ZlC+2LbtCAoLZmSN2S
pYv0DT0Pk0jeEKJiCtoPbc3KVOYl3tTSGhv2U9A7+Q2MClLZ89KCS7WTAY3Bv1VSRvM2CDzh7EdV
U2FHWB7Fc49huaS53UWY/doCzOlhcdKQPONKlTQpkTjkP6OyNJqGyB0QIAKVkE10l+cWtygoEtui
iwxbDAZZ54e0Pou+f5V25093bW3N0S0T0pRXe2xyZ934IVdp0Li9FX92quPN+FpChqfNpmlIrv9J
KUBuJr7EpFWyyXZ92newaUKexVjjsugslpC8KEzWrs4tvM+LD2LhoS5wkf3UUOgZJ6vFMVqoyLdX
B/NcoEp2hBk9TJ8bmKC2/7pxjIxjo3Lzsh1kCKgMLhJjStwIczcr0BWWz69Mwa+3ZApsFosWI2M3
PQXWj+uNjn/bIgKpp2d4l3KpzWTZwyQrXILdX9eh9F1MEYu0x49xYH1/7zsRYIzqcouQ1U5xg7C6
zfZkudvCEcTwbJqO2g4Di1utNpea4Yu3eGuq2n0JFqfvntZwjNoZSWEwd3d4YS31aldAbo58wzMw
ZAWRJkYxycRx9rfa41aD49IOBTwlVCJXeeNN7YpKE49WyQIdVkBRJrJgmjr6k2JEXjFZJ1N8j0O8
bN96XTloDnqnXZonqSI3/BL90PZUkoTBIfNZbSczdLfErro/WUvb4Xteh46oBZedc9r7bjm4C6Nl
5Gc/Cktb+OYktc4+KOid6QHpehPHZwp1PKUqkR3Dsal3C4u/MiNg7W4GP1YRtLheMN+c07wto71M
I3t8XnzP5ejMarWIdheHsZ7RadAvT4h8QJ2R0/hNSRo/DRPk0oEjS4N1ng4yf30Anmh3OVy1VsUV
c/65jMbXIZ5F/5iX9M48qi1yEEny62dXRDhrKkHSYmqNeNdusmTV9Nv7kbZYTuqjnbtkrnkuUJEt
yo3EODFZaxSEYR/937gtECyDOWvyRGMH7JjwviF19KbHyV18w1VGTBfSMXcsj94wdK3S+ghnZ4gP
MSn25olPpTfn58ziWkg/qasRUhVLiGHSgNjqLP+hl5Gq0cOhroVU53Zd957Y4Nxw7oLFlD9aBfaE
UUH5HvlZys66dM+ZjpWfdNxyAupiN0tM+yLS4DwQhYxOOxFDk3mpY526wsEmsguHBkY5JD26Rkf6
FUnXmWl239BszEKJ3NpfMMT2iRDdT59PcfnQ26NEUebaYkZCq31c09GGRacvX+rMX8on4q7ypTlV
Xd3QfF4MZWoRdkcbRkVleV/SwQEsODeDDC49JlpMvmHohJie4kgwXL1xumANWsIWQtHD9axsqJHo
9zIaIZYY4J/uW5En5lzqpCaXmjNijc/Ba90g1lipQVoSJsMgfnF2wqHZLlkPMlDxQA7H/sAIj9l7
4I1xzDzYolNsOtHZLB/xW9lQVeYiUaQJNn2+jIeO4ynb42pXovdv4IV71LgN24qZPGYSN/mN07qW
D/KyTrpQb3vl2DZKr2aB73Ksicb1l32+xNKv7yapCg7Xo/Z9VW/mwV7qZtugbJiWg5VO0fB3xtIg
6ddjL8uWZ3ueUeJcvDEARv1gJVVbNJfYk6pq911BA+iatzb2nENHMpX/D7aY7TsXNGRTCmg6tHyh
r43jhz7BMDPAon3v6jR0dqsTlCXt+QTijEnGdVWhmoemiRc44PsIe1k5olsL4PmjkJwGenIUB2vP
v5kSsOYsNYQeTCEIp5n9bQE0lncY0+fwabZqlK7gcyghmJxY0xB7B8cXCSdqF3ntmD6OpOXwza3G
Pjo62Ef1qGIPdV0mOysfDi5ru6IJGGUhxTuEK6S1N4y8kwwDAcLlpdqObtcm/xIxqYQGSJfWtLO0
wnRFG61stCs3GFiVNdCBGdOOCVxbeQyF2m4GzLdj+pmrh24oSpSelWvXU7ENGqsqffSOBa94bpG+
Atl+nEhfRUWhYdtGFATioCtCfVIiRBu7vgM6laY7uOUdhwSyZoGGZ5HjzV9zn7TDdw5H1KSlBNRf
8ADStQeRL5ck6z60rNT6FzdUbHKXumS2wgPCAMbqQKMwSdaMovFH/rPdsCtPclqwKm+9AOpHxQpW
1tb7XJUkyNAtKSoY9FGN7SqywFY7+6LDh30e1eq3mC8suM5ro5T/40SE5OzAOIQAuwR5IXMQKigO
vN91mT6ktq/td9wKCyZIJvar+5S4pbfIUxdnEDMwqjlDS7TwjPF6Plj4FetDO/QV8fIUfD1LsT9W
srpHVpnEf1hIQPgQpFh00bfHfBDTkFzSv21vjT0GTz5xf70ETD/a8BcbQsxIDCIrWTMojYsYxlUh
ozp5S+thAKZUBkE4kaUYKHtCj2GJrEuw6y4dxrVmKNr0sYmTdP3ug0aE6wHTkSMkJi8HN/kWxnLC
mMKNa0/co1NPi3FHBVchSQVp7hI7myTTQIegA9RIPHgdY2UY/A5hdEuTqz/aiumXdYpnXSHnSMam
j/+lCAakezOyGAJ/o0PmJfTEw3ja183Qe+lJtbUvxyP1gGfZGwG5vL+WKVOUbd/AQCpOmGM7+eBC
4x0/G7uR5NnmqZreLBsmHUnC7jQmeud1UqKYj5oxfI1LIKZ/slQodiTcc4r431pL0EK0xauKjRts
zxD+RJOjcoSGES1Vai9oqMyMcQexkpGO2gjayzr+3woUVJnU9z42y+o9a53eEfQvTN93ky6OJHRN
Ul4k4LHWfLAoPXCFqGjDfxg+IylcQhYIFGMWMWHRxJiQs81g2/PzDC+U1b+Oyzh7JuhpljVD62Xo
EOE6fiOrXSV9Pf5Sbqn0QztZuX4PWIUQ9FUy4j2j06a87haEdxJ7xHZmlrRht4Xook5LERPQmYVk
ajI4ptFF8rBLONjyaeErdANgkgzLaf+vma80uFK4P8iR/VIPDw6nOYmAzk6E+0XJ6up/cQvkCiY5
H/qMpFrZMfa1ASMjg0kGsz2CrYlnknsHCk4x/s1GNEEjTW3u1OfqNd3eQzQK+pyYR+fTZ2bRciZr
oogpyoxjXbxZjuTEt3FiP0dAnYBMgfkzYDEMWb2ivMaqWsBlgAQ7VLWO73jWTVFsSPiOGVYF86LL
vxndRuATlBL0iEbX9pD+runs1jRVlsjhbDkjy+SrWLiXaCZxBIcpOb+tu+rzotewP4ceUK4HAecE
H5LSiIDuEmsBKzN5q40lPeOUvvSc7qrab04Oynr4j8KlOMP3armjex6CpjYe9VnQGAcHo0tIO0lf
auMlChZsEm7R89psuRNT8MX+oggVthcthmuxBgK7UVzm5ilnIl7SEYBTBh0N1QKnkQ68XAEGL41V
/TforBh77eCY1D2hy0oxIcMjhx8pDRdjQUzTqGpu6rQrC4eCjDImuMygdZrs4ua8kYjXPSah+K9L
1FPfKoT9QxaSSILmm9s7jXgZ6KHm50SpFaSNwFcJF4HJeR8PvKUuJ4M9V8NnwCdPCG6w459m53dF
k9deeKxGHKavIbZzDJxNHzrenyUPbGqyTmYOBM85cxP6LuXE4u7U2GY3WRcv9wqmTtKBTmsRdBPO
iFKJ5PuESLgwjGh8HHUL+ry5CVFCmDxzF2Ty68RBc+XcDskuqmBOLcrySXUg1Iz2S4dgeLktK7K5
YER0MaJI1N9l2T8CCgnJiXDo8/OG0ydV0UUEWZYclk6Ey986lIb2wJeWRcc8rbMQ9bGas7w6B7Ed
2Nega4E8begtThmQMSa7Or7RnR6tXyzXNgtglWSC8BxOKxXolZiICBzbWYZG+WaskslDZu3x6zE5
QF+8A31OCRgknFEfMjXG5WNCo2r+whlvjjbxFNhEJcq0WhdKexJHw28CJcb+kflH3RC3qhddbFWb
ok284UHk2cysqiij39HVA1Yphiquhls80uZ5qNlKPGm6K4P6W09NKj7mEfTEgjV9nJZPdKdx+Jr7
ay9RJNR2oANuu2qCexJ/Z/m5lGm3AHGhym/FJytmDGeAM5kXDDSftOoiAI4RQxHfG0HT3kgCG+ef
PMg5nl4J5Flr5LyLjKa/rD2EpEERzNRPMcUpBVXox7msnwl7SMTvGIumIEHDGjmQhyq07fuok+Fo
QYYMFXntpS3q1qarjwQf/lHuj0aTAvrF2LfB/tPmWVEFSYqoAURBb3trR7FhdWyeKMVIwr6RfmFn
NPT8YNbJpncWzZ6dSLtBqFbYamqeM86sObdzz3yMHJAwIgo9RlysPBrer607pBPwdB9I/oclGPBP
mMGLvlGHynKK6l7EWVY/tm2xNIfETjpoLNUIj4oKTVSgsBdm/1ddtx1Wkhn5M26+HG9i89Ow2WZ3
2LFrmyqwapzlQbhBxvCArl7XkrZJ2gYKmQLVCmGvbi3UI5OTwP9nqX5IJTlOIecq9F3lNDW7yhHB
XG9VjwOExlZnabLCGVcz7t7aNTsFDsipQMyth8JOLr1K3AQDb4Jbk8y/6SXIOdFu0FDm5QGyIvkr
6yqHaDOnFXUmHac6vfUi6Xknv0zwpxIoZA2bjHQMigPaKBD+Z1o1+ACK9LdooVLWhDN4xCmXxdVx
tXdeGAtfMcLDww5y6nEvD4pbqsHgoUnx7jtxm5jH6ld0O/s2uErRg6VeJfGyN97clg+DhsFaK44I
eGVw5TVhgYMElxvAi14U8z51ZrIEG3+5F6L0TEOQ5mAnoLbYQdydOrOvbxMaHfdNnZBQId2Zx9Cf
+xgfASemdZtXFRG4teg9UpRZVE6qcIt/iZ8mey+CFdvGfX8XTDFfG8eA5qejZ38YOdh/FR1DbViy
khGRiwW92NlNGN0V/1u4Sh08joEzn3Wjg+9u4txbKaYKHE+SLVAb9OVDat+2AEOvoVO1Xy7GAjo/
xTjGfAwubj5mwfSMJ7oWUVIBQm3T7nOiu/Wy0s3bgQ0qThxKG4juQ9ZvkRYWjwLxGkxN/DsHnRWv
VbvEe9+f+5MH5hrWkkbFyqD9Puk4eBIJlByRAzH1tbG3kZNt3woWFxpahbensJ53abb21zrrMNwu
IXOtpOnegFp5D6JBvROPTrZBQIUzabRqEmhFC7MK1ovpCf+1Vq0PyzrOiEQ1MQlyVtYTf03QLzAh
CPk1yREd2OIj1ahW5AQvCJXdqYvAYOIODwmTcMfstukrfN0RgyYWDiJdV5PIqZA6gdhndIz90/vf
cTlQhVa+uwWhuhOV5GxZYTv7RE18SdYEO5Wc/yR++DS2HDUSwTkWVLBML6mnjzE4RAarOO2qlwrw
gZFbj3Z7xTT8WRUEeRVheTLz0KEpCBL24RFCepspwWPiO9M4P8a0DYcM9AgeDKAVPF7GJHlZ30si
oAcn4CwZ9hzol9tUMaC0RnjiLUmIQALi5TH1cYSBYg0TrqHuDmJcTclH6yhegf45wa/TrPj5GA4D
GhxEgAXO2uphuQosKmtKTjF7MJLeA0eUJ3uB9dBG1sFfBGCfaZvFzb+2xBwYk7pB5Afuunx9EWl0
MMntbkZQmCARz6dj0ycTImFOIkl+2yfurs/rI6v6s8N8BR4IMUo90+1pJy13Rx6bibqero5dPeTt
vM35SBb7b7p+JRqBGdgP8qW3iVPu3CZ/LZl/oWJeyDp24Vp6Rz8qDzFPlgbdvnJ/VYwe07G3bsXU
vQAdWaNlXD9Zj7c6be/kgDKiAepdkZhiDF62Ex45lHLslcOCgx0fXf0+mRKYIHZMLwgA5vZB2PiW
kOJtZV8cF5D0wJ8MJM71nqFIEX+4Zu8W4cEcwDZsvgeSDQ6tw8i+MeKg+rty/0yJv8va8JST0WS7
xEDNq81HGc2/o5R603f+lZfxmgYTgajurWMTPbSuB9bBW2+OLq7l3BmNpirYSaDDXGSPf8Yl+bwP
8UmVa/BO5u1n25GsDFYiXnDue+/Vkh7F3B96uNF6yA6oXak0/BcPDH81uW+OKl9Zf0EJNwSvLB8Y
vU9xZO9GT6J85FWmJYbKDHmzBQMK1sAE98pR02al9zUI96Ma8hcdhS/mDxp5bqglNB8PI3y+TWZx
pKNM5+eL+I1trb/I5jxawI81lBHFbBEdP+jjdBd49k0dIViQw9Oaf2WWe4ZLeaj1/EtD8QjB73Go
XtfQ3vV6uiRleooZOROuHYf+NoiXy8w0ag68j8ioNZ1S3oyKQKsooMIfLVr37ae9RFesrZfUqX/a
ekLk55twi9ug5mIC/vCcuCTbJUym1mO5ktJJznRha3J+YNxNPDNn+g1Q/tfEDhWa4hHVqpdjpe7J
t/BJ/MQgjbM9PWpfI3qcv6qlYMEbN20zH1B8PaR4Tj2gDLyNNVk8TvsxmrvOAgQiDnR+Rb/AYSSc
x+c+JQoxz95KZAd+N9/T5Huybf8u0uGua6ydvxDJjYCRnsumz+qDGfp7gDrsYLhHRvZFOAzJffJQ
863NyPsSumpFyYqm5W3KR2UQDLDK0bNG15AusfC+DRhIeNEW7fM2ajOml+2dwnybehVkfiSO5a89
rfso9x8daPBBGiJ77bcjdy2rvol1v6gBfwWTBjp7t0FbbFpYQo1czipLDwmJFkaqCZXxSh/yZgis
g+eDvKvgmKNdq9PwYBaMmeW7yf95XYejWLCooE3nXaExwUSiyV9at7n6ZOhYtn+kkbU1S3NDojb9
zaUf7he4qV4a7O3RARhdbvlSz1VT/f9+pTBCmGZ9mGsfkMMZoAkASrKlWRtZHdw42LRV+uKAKrdn
1knMhY5xvvKVmnuezc0ttTg81+gkU/+Jc/fJY1ngvIBEcrmWTmCIjFt09pyVnB2yli1+nxN93mOr
rD+TirZZjVmJtQ+8+UvsZ1hP7M1AHq/j1meH01LEwAmk1fCNavASps77il2Uf6QhNfGwF87l1Yn1
cleQH4Q178z93ksrJ5AXlHroH5jjIa+X4Nxm5g6MWDVnIx4VuOCnYPbQGThHJRVoWzwN/LyeRY7M
votvu4AOCRtldmieyQIywjzehgGsaxDGGbMJ8cNU9xSE3ysWlgarS03Ln5/wEqTjoxiS58YOb0sF
456RPOXDzRhOjJbjw2qx2sxMXYGw4Dw62VO0Nf8fjtnZZiHpgnqP+7yjazEn3iYXHP9RU4QzHCK8
awhH0CaUG896g09wJ5vwYNY0s2bldQjpCiUrWzjFAL89epdy2rWcNvJwNQSYTx332wK5YMH36Q5g
J1k+zG5lVd+mfsh76FtT2Z6V4x0bvJbmXnseKMcMcuHkVk+ObDGgZPbBobd5Mwic0A2bmmoQy7hp
jVpz8l90waBmCK5jt+zlCjG6yQY8tY7YjmnM7rfUybHph9eMiwmLZedrnpZlPYVkqK+ePojIvWrw
2D5we1fe0STaltQWKTRsP0TninZ3AK9hZfrgEAps6g6t0w3tS0Ce7mFaykvZ+RvzwS3Wgr0xoUeX
JYoDyRJIOuzRnai9g1EQlHl3DacYdxW+b3bleVxO01id0WG+We53TN3ctQ4bKtakikYOdsFgXM4G
RlBN+H2bgkEnq7XHS9POmkx2pFT8bipkFmGEoVMRffkEINyMPFjyYa6MfBjNXAMK1igZ93UgLmZ3
6dPBjPfxO9Hm79GlowcsreBxWQR6pPQkFvFRteqxwE+6cppIR31eJTUKRoGLjdQ9axGbm1+tYvXB
sPPooMykHZV9FnZ0MLvKjFnAzbrbvjIrebPzkz9WkV1dPnJD46ZrujV+I3Nt5r0nK+8QZs9MePYB
L2fpDy/mDjNruXpivafeP3Sl9SfrybDVMPK7sHpKVPRkTMPm1WWEdNORg+BE5PLJem9W04oVHjb1
nQSaYa4sWcN00xQMoBrnVBC4IfL5D/IgPpeeTY1ezAQwS4M2dViSSvsNE9k9qb/7vMPYiIbdhvJo
lRCfveW57xccQ+W1qSEkxrmzz7Gr2AMWAyx2jDmGXQHcx+vIEScizfjuZh+hKFWkDz5nkuOuQ4Il
i+hUheMjUJ/9pIjiCOF11v62QYVoKtpYBEc74UyOeclZm63xD/kJDka7vl0zQpKr4rxw+62AjjDl
wkQnDkEEacQYncgkCNMkgvfW34YTjWLzXJJ+5HTIXTc/zkFZs4yYe/0kOut6fO5CojkooywfUGVc
fdcUum0nH9M0fTarg9k0fS96aLlrNaIPujAP3eht+2k8R1QcI2MPeoAIOMIz0csUUPkrcO0TkcnQ
1NetP3j72Y1B+sGAIsRgnt2LNlwTJPSM//cLvnifAx0SVZa+dpfyvOu4OPMUHjID1Xd/zRYMCuJo
HIjEYf5fay9NeduMcBRYcZlk3RQzzEVTbmN6i9nWV91/Crandkivg0aexCsFZRC2pCFF5AepB1D3
2SnT+cVCft9QsfneN3nsED2DuxYRU1ZU17r8HPoYU4Xk3EvCDrHoe52sn00Y7xfWzUh3O5tWjil3
zLpZZwa7DYyAbZ28OQgZ6NzH8G7MKZMjb9OsyyFKrOc2z67BmhJIRJJWKzMgeQR8Y4EqWJfi2bss
bGEzvkBjpJAqO5PodPbC6ZxOppGjmF/S/kV1cFeY+o5oQlP+iKi/mIdsDItpPh8gpG0UvVyzUBa6
eWzT6SNeox1K/TNbDtmT7tcIwWAIx7sq9k5mX+6L4h1xgKE+MCV5NnUJ1I9/LT3UYaLQXDrojuWr
Td0vrLci5J4kENd9AQt4fDMLWQ3CZeyZPfATwVSZBxz00a1ZWRiVnmnN/LXRsqE92Ju9FLsQcSck
WXPCQaJ5q5Pxawzc6SDBoAxF8WkZYgxvKbPVkzlihLraz3mPzFgiFgR27JUz01tkMRw4ibvftzlG
FYBORDsSiAKTrVJg72qGIeCAOKeHcXmuK/yvtnftKQkYJ8LmTn/F6FBBdXQi1wNrgaKIhNu0l4N3
bgejjkfqDT7v0Sz+Q0W6Kv81R8tBrZcKLSUE4P8/l5SwZ5CpF/NZMx0+MdNEM+RiTGzFc8z23vYL
YTrRzlTsC3Akh1XGfO90pR4cXMA3XcSu5mnMP3G3V02/H3FA0rvcDl14O4bXltOU8UmqlpY2+WpB
g6Q+z79DKJtCVgcH2qcjSZCY74rAf57X4NTw/Wqb8JBV78PR2yWBvzcHPrHMG5dTmu7zS8sUKeRs
x8jwNI8YkTDtiRLRc1HSf1b7KG3uLeAEZkfrgRcPXLDUd6YMzHhPMxR7ARVjMXBqJax1y7a8qVny
nTz9xzBzbzZe87bIDJIhT7VH12je0bR783W/0z5HzETCKfe25ue5nCMCTklNgzuTbxQl+m0+x1fE
2nzf5TGSI00ycQywDzKAu5VkIkXFSwP1ybwKDDrezXKR8/VL+7Eyzba430NeN9XP2I57y3FwORO9
gtiLkJk+vNYks1RN90M0KUWNf0iB2CTDeuGLOXT0QxuE3TKmdcLyQU2wL5P5zsAPSkquwiqOtu+j
Kfd25s8RvrtV6PntAPWgvjefBL/E7t2zqxtKceAIfFx4p+/zxIJOnm0Chs4l1lgTFAtihcSwyuLF
CdjL1lfqb6eYHiAhc8Qrt16dMUdMtgHBb/TOiBU2IBnDo0qMkEPM8tWsazqNjrzLvAhh7PzpyulB
9/7Vz1C8VFdT5pptlMEodlzwleZOUx2uMOEwPdGAuVT5wlVIj3cyXr6xs5zDBA+T5l7ycpjLZR8/
+VN4R6sOYKZLwKF50sXficbLf5ydSW/byrbvv8rBGT/ikcX+4p43kNXTsmzHbSaE4yTs+56f/v6Y
O8nmsyRAg41sCAmbYq1VVWv9m1ghY5ePWdqtpFG5le0HJQ027AiZfpgOIeP4Z5NS9QY+tZ8qW36p
vJtyZ1Mbj6MSrqZdv0RKzJmBedm9lJwiMArb4rq58YX9hNkLTy2ITZZCBnnKy4KDBwYW06HGqIb3
6ZApJcO36VJT0E07I5ctS0ptbdpOsQOMAkTOClPQkKjuOKSsy7CjuerS2Ii9fULJp7SSI+1SSFPm
Uo4+AL7vWZgCDr2SqTkAPA7T8cgW2OwayVKdxF4BEo+j8kvjFA/C+FOTqhtGxY7T7ZRelbE84LdD
arTLHQv0PmCtRfWeJmy5sfAGSir5TYMSbZMFbeRafHrMC51ymo7gVJ7a9I9G8WnY42MIDscsaXxk
B19I9z76iIFePCYstjSHdtN3oB36PXJ1nHX8fS/CdxMNjRiIIA3kjcsucWKGM+uMA1loNXjJ21Rz
4PDsK7Yjh+7tlBCmFCybOrXH/F53QzxRSHnFtOtwxzWVhBh9wanAQDNiA9Nli7TTLvSGNxWTNlpG
R9qhj9MBLI85s/Jd2CSshSgoTEVHzU6BN1mcFfpFlwyvtQAPTkmjT8ajn7Q/cOrd1B0gPd9MHM3O
2Ifp+1SVnIL11i6KpT8Gr9NuCsAK0jt18ud0DC52Orkb0BUWWdBumix5wA74kd8NxotqtN22tx3P
1HA/sDuPql2sLSoizAmkBbdRjKoh9ACE8hBTGN3PcKKCE6BVyaaUDXeZRBH9Yz15MOmPFLoi3/q6
vQVqQ6PLP8iBd2jq9Af1qK1R/G+ZwiVJTuStqSZYjdYvgxNFLtfsouMjG/Vfonf3ikVDPGCLb1fV
fZ4XCrrm5j4qx/tEtMpyyreZ1XwqXnAAmbJX0SlwbfObkTX7ygWvhHzqJqQGQW1xqSbScSotThvA
uE22dG2Q0ugpq7ku+s+i8O4w4f60XFr3QHBJqtVL4dPLqSvaknKvHqdKjVLpy2k7BQkWRxSVpTDZ
jkoG7g4isGqrkAkK5MhDx6WWuaCEvhpIHkMmsBeLvtMA2ltW80hraWHJ6kNhS6zq1Z8NW4O6cGl6
L1MuFHL5amfwsqk8dRwCffRnpg2Ir+rHxs1/TsfwjvWSVs29qJs7VO5wWiPOkzhbYdSyBB+6ryKa
/paUqrSS6tdpe6zG4ghg8Zbkcei78Gcq+UcUMW653YZK0TvNy6VBCQFRoZ8mpy9NdN9T3cf0VtZ+
D2H1YBHHqSrqLeRPvAqxjIXfclvLyWvawdPUzW0RDUe9GFhNcN22deahG/8ZNMB5jpLrOxufUjlw
dNN8qELDkaL2GTDmgY7sR4dU7p8zdwdhDBMylotpM/BnoUbHEzv5e7nOHQSUhjUOT88oCb4Y4AVv
GjE+UmVcRpIK9S1ylBJLTCrzgjN0DbRwKn+oqo8DZ7xtOdBO0q0RW+6mRtRdmopQrFR+2H0qNX5x
Uz2P/I/MQWRTy8t1kOOD7NgezBoTOMxC1XWYt+5jkMNnrdn/hAUgVwnx2kRfK4q3qnIgKxb/Bgju
fVUNTxiYMWvYqJp9Fj5INvwbFC8OZTPJlejaZyBp26px4U3a0gLK4G2WprduH751LYpFNT0FzeKy
mY+3k+qwxd9B8fmTTAxo8lMQGkXwPJ2o4k48esyWpMCPgj71fd10T4j5GoD7q7uppgR9ihoBR9Pp
bASUlb6K/IgcHNGSjNTXWQJ0A4U+i3U5b9JfHCB+SCUWSVn6vR3CLcp4qOYWNC9tBPWgojudod6W
JLNGVOYih/aJiGa+8er2l2RUz4Fd37qGeqdTCuosez1wpjNj9QEm3Qb852qaOZmJSLNWmQdVHsxV
lyk/MyN6CINyWduJwOl0PKqUETvfozNXrKezDUrs74HeYv/NwVXToo+0b5Ympc6utTkTantfzQE/
JoiYKOhasxvRQBsqk+m4ImA8ogqCRhX25EPw2htCwUc7fS1CoEIAEH6A3XKqis9rRSH+QG3yZsWS
A6fmpfNw+jIklJn0qttMRgooEKmPLhghpQyee7B8C6+jSoKLCCycpg5vCh8uZJJVLmdFG2tgJfw1
2vFrnHbviW5MNQ1EZSu6y4gfB5yOtF+Whmmf1GOcE2Q/Ux1cO4iGZwNPFBAwcJLAdywCIAMw3KBF
pNVtNdBsA9+G9GKRvQ9GBVQ6ecmMEiBRRxMzlQVQ0QIfttGPscW06M5POd407GdDL8NtEYyQpUEH
0fIw5OnkrNu/zBxmiG9BrKmGD5UzFeBkne6GvDLbcS0G7dFUqrepHjZtijVAtOzo21sNiVcpbZfA
3fYDDmWmHW16FjNazhSLOA5PJea+SEltTAsTS2lF26Fojc5zzVVNwDaxQBAt9V7R6t14ujwsAz15
K5v4xWhxx8WdABo8wBWjRBmF/Ik5xYb/3kLf3pQlwpURS6JET8FD7MuC0gIFhl56BPaQZrBVIepN
gYhzGM+OA2fylCnqZjCtJ7ul8mzDcVUSdFVM8aCiSw4mc4tHDpXLhGGvOLekPrS2GCVAE5O5eKzh
RDV7MCLuUqQFgLeo5sjgb7AyxycIhxs6/MkT4JmNwlJBMYH7+kuL5luTso3KwtvBzO8Ffjs1BgJR
q6OGBLt5pMDOGSZTae25rMUivp2W+6DrjliRmAsQ6LuWf2CrarqSMvDklIsTqGPraV31XDSMwtru
1tM2a6qIwaXYgV+49SRp02dUFHs7QdrV33VWS1REWznutypb6+mOzD6srfTovmI7nUkDVD5731Dj
cL30M1aNg6f1W01vX7RG/egTlPTtBIAwW5DG9g4eTOaJz+ovvBGudiJzxjZMMvzUdELGCyfwbYJz
mdsBdZt0mFroLTeVTrd1Iqoze15xjrkfwtZfZka+mf6hkoj3ELmsXSpbexvlCSrx4dFjx+1abFst
AxUCilOhwdGGUjZeiMVNm080Q7IR6jbFjVUp5S1Kxi9NaTebFKEy2N6+gx1FvMDT6C1Q3IQFkM5s
BYePWgKC4cU6rJoUMFiY3ypD6W0BURaPHAzCTRL47NIa/9Co+b6Sg9/kJWOqIFePVmCsqlZpt36c
mHtFq15qxJ5RD5H2ZowRmzCDu9QLfimt8W2UJWQf4HZPSorY3bynbh6jWFjctpJA/r0ycVskkg9U
H9e+WdxJlf8wSYSUVvyOzv82KLrHGMkMTAGPheZ+ZIITMaZUIJ5d+SWy1Kchxviv6U2OYQouIFMc
hiJDLGbcYo8JKMdENQjy/k0vo3DKfuYJO3VMEDjeyvX40On2PRsJKsKa9nMsJqZ/kz6WQfOr8rtN
MyJGHOiWuoztsbufesmlRz1bp4rQ8Ekg7Zet8cH3fI8bxGYjhL048OLRLn1wMF5bRoUrIlv/tTa4
98Xo34ZB8UBS2il5dd/Q6Zrqtyb9IF+O0w2WAXeSGGkJihhj8fDImoqQbI/KbE0FUREPQ11/wlRA
qET9JRf+bRUio6gGKl1eNV6C0gNxY5Fq/FFssTxn+aB1g7PGN8puiCnigxRBNe4tZCwpUGwl7KeH
athD37iZjmTTTGnbYe16JdsXHGuVGMb6wEFh8OVvuYTMgM5pb2qLgO9JFxgWPSS0xmFXPA8eBG0W
+7Cjl5hEcbGtJuH6JgWfJzpvnbT+IRLRKimb9zSNP3myb6XBNgQPkjuhy0j91suqLn6HIU5IVA6U
Ptqhd32MWhXHqZx9RqQA1RtSU90UEphkKdvJQ/8Ijx+8Pq+q49vrFnudP/vJragUG2gyHEXbbT9S
ZiOItQ65Nn+QkBeNbs3UZ3tSf+Yd7dwq8JUJOwOIAIU3mnlpbd27qXwo1fo5aWhLANd/k3T2wj1t
coU1GzbFpk1hMmr1NrWBVQ0NfAaAYepRMRQfIXlvZ7Fp6QSSaZVlY4na7MJpjzE9ml951M8mfwQ0
2rYujkc3hRdNBT77EWPHtZ8hymFyukhCzLuiBGGXLiTvwcBYpb72QG6lFWlOdlwQBNAzqgJcDiqZ
Q2xqfgCLhFdj/4goBQ2+4S76dJoNHUKtRttjp6HF+c7gncWNbCXFzgW09QI8AqP5zt8LLYKvLb8F
Q/hTijSKGpHyqw1joGeSjq9JMYhFkFNhlhJWsynCI+Hfq0LdipwyhWL1VOLkCPMKZF99CuWK+piH
xkfdFz9owL4FLVVwcJfHwDONBfRd/bZVUiqMU2UJg0E8b4qXrIQ5olgNyUADT1AjLmYU9fdRqP4C
aNBewtIwFf4DTryPFClciC2BjgiLVHAID39NCyhmcwntkJgqWp4nm3qI13qlt/RUu2cDlZObSA+L
G9dAD1gxoW6DBvqZatZbxU7abZIDDc53YHNQ7Y3iji3wQ4nGIdUEqZ40iQCHTXvYsRy+e4oxTnXq
h5aTpt+y2dSNrlu2TXNXi+YoshZFOFinsNKeGOWdCIrnPjap6LSYlNky1WIKjLGsvGoVIOKadoZt
ogEKxtBkO5S+hmb5jZP6xoAB21LrdgOXvoAUv5QiePSlcNcE9uNAV2vwpVUlcf4rJY3cjoYpXT1U
YnJYYKGm7zQ8lD0yRFrI3+IarJnbmg9xox+QuL1P7XIvSf6OZuphxGZpgn7codT8AnMJwR83O7jI
auIdZtyIPy5pwUo0VKIA372Flb4Fd32XpiZaYdnHSP5vDPm90y0qf/ItC+kv3WieAroKiwCCQSuM
gX6FcefGwaYPaTObBQoctMvCGMGwrHouS+33n7lmxcWqFpmJLLh836vq3m5pLYCCbW+MtsLUMHQh
/qXfwybcJ7F0m5kKMIQRXkcTJ1Qg/GyFznq64Gh7TLAJAfncPym4pi/kzvtZ9Fi7qnV8A+WMV5al
FyNKw2U8qB8BVs4Hi0Ih2g9bD+p+n2bgRSCkb0qzadct9O7MAzFrCIG9Ypo6VWb9TlMKd0nUylR9
ZRhb6GNmIFjssHvqcrXfNIr6ksTxz1wg6VzrZsrEtuh+lf4KHpjBqJtgjXsLSf+2eaMVcBuZYjcM
4T2bHv8eWG8DO7h5V9z+Z93na6WS8X5Od6TVvdQhuwRcBUG1vGeBSiv8mjoTxCaGpP1Lg0LGwk8U
7Udu9vEx9T3I091IZFsSyocWKIB7bAKsva8jczhOQu9GFFOCtLoI+6K4xKRrLPQ17gzlR5cP6u8Q
7RinDIr4KUZZ4raAzxUtNSTqQCa7pOlKafikekTXAzuacHxK8Zpb1Y2HGQlKQ59lMLlJ5oE+vFtR
lgOFAX+jY8CB0r2H/42lAwMzXfcbeb+bnCCkIwmxe8dahwY20fymqVq2H4rRe5JM5ANEISGx76OL
iQpOSCu0QJ4apK6dvdRZWS+UppXehsrQNzgIehudJ1n4trHjY9xVdoJmqQHWBJw+PEM0H+hls8PT
xuHTtzv6+QoarK9UUje6HXyXC/dXb/VINnEkg0i98uFcKkrjeGRp6I0vGc2FsKuOKI4WZPNwYPUs
0cEIaD922xouLmoHa6OIjqkmy1vPqD6gsn+GlMghpN7jBPxC7e+7JfUPbBO2rSJ9SLZ4ahLodHll
6Y4Y6+QxgZB3x9MF39qqfcTEC3nGGOuCGMEw24C3nivtMwGSbEt2DNAH2JpSMMIazxX4WNgBEpdU
Ym325wtZQ+sVlckHW4VLnuWquuF/aORF9keNTfEy7ppXkGcAoozxztLK95CZUrfR60C1DP7bi2jh
+opkU1jpJtaN75ZFTjQmaSrK8QgZgfGMaTTQsW5HUNwsCHj0GgKrALrNlj7cmiEnTdWQV30e3vUC
vay8gz8Uttax1rFGxjUo8jnOFnpi7FMhc8I2UhRljPTWC8oCN1Vzqt+pBZqtlGY9pKgDHJSB9/xU
GpsV3bzv4gLjAu0gux40O3ApKKIoC6OSH5knkOojfWWOHPpQkqICGnLuMlVzE9CRcMNxX1bGtyBP
b1u5WFpIefkW6Ugu229ILW7ISrtYz58SI/0+9PWj7Yv3Gh4UuiXK3qqqA7XKB+y9dy5j1VkImrRJ
3N/reD+xi061RU/NfGt1ylKn40XNRN8gPEKvsoRXIifSobaztxTURg2BwMUdeCyAT+U6jwNXvpYs
rNT46+jp35gIeaqxemtm7gsyt9s8CMgp8XCMI+PZ9PxjwyAtEOQYUaPBgAxCN/Bk6Ulu9CfDR/iU
Y86z3srW2pAKDK35B7n9lBUNojF5QZd8WFu1SmOIEkcUH/pKPkLk3iiZdUtDk+q/Jf8ODWnbgwwD
JMkUBnlH8Zc9MWXIvNEdO3ZtyBL+Cqrg0ZKyX6mkjbehnjbLqKYcYtU7hAY2utki5gYrm15IAQfP
Ld9MSXvThu7Trmm2KynC2eWk+15TorfkZYjqKMTqyXEte5JTfyuGcYsS0IMCEPwGO6T7sUbVhJZT
ugABze7QKnL0HnVohknwMGggF32vovY6HKRCR9dTKn/GBnDGLtnGBiRCKm8gnGT3XSu7DTXbN1Lp
0ZdagGsuAyeJbxJC2QPudhkuiQjKO4NGC37qMmtKKHMYDHfMG7ojtUtbCORh2qHHoVJKRZ4xpt8B
lMygCpUKOowYZIfec9DT6Q2a8hYp8ENjjZCta+iwVUYbJii/o+I03qS99S6E8S3H2nIBeeB+kvfJ
BxkubrLqLFgEZk6RdzCw/7A3VAqegwQdMADdWAdI9LMsBjaIUDrNrO8wofHEyKt3BEOcKGqf0iAA
Weo7ViF+WH31lsrmE1P4tU1oY2muCXJWIjMM5vF/B1TwCdIxnbRLnsqhM7eQ9cylqaD72mvld7dK
gQKEnQxgL6ehAlWSxCi9DqUq4RmA3I7lIsb573/93//335/9f3m/svssHpBC/lfaJPdZkNbVf/6t
//tf2LFNv+5+/uffkoB+p5mybMn8/vnxCIeTv6T8n9rr5DHB0X6vlwffyA82zdeiVj7OX137+uqm
8c+rU5E2OGQXYl9BvcYaju0WxL3FdRefXumvRx9taoTdkAtaSOF7btSPTWY41116ep+/Lh1UGlIr
MTaUNjSbrZ+p6VaFor46f3XzxKio/7y6pCQoYkclWtcxgiMt53Q5qla9YYDIdeknQnA6f6NTwy/+
eSNPcmU3LCOx96rmmHTaISyzK0dI+eelkVVsRJ/7Yq/FbB0rV9pJMbZK5597mh5fTEpzNikNZJtC
ISxlnyXuj1w0K5+6AVWXrQkT5MI9ToyNYf/zBSKJULNVs9mjWhsj0YuVKen8/POfCCrD+ue1VRUx
FQFtZhJ5/4XFiLochxgdczLb5vwdpqf8YoSMaWr9NUFbma5F2mTKPvatg6qMu1zrblXTpZieUZvy
t1PWg464O3+7EzPWmMUx3QXOxoE+lb2Qgx9QaOUYX0oFOPUE2yL/2/nbnPoms4guFWigcmjme1XO
dHmJNmwKmDEezeV115/u+9eoaaZO9yUr872hRL/jFGk7bAcvPLsyBdVXn2QW1X3UWNQxsHfWw96x
khpUV4UUfnebFvFNIULQXe2GtWMfSyB4XfoRScRCct2bTQ/115t5hUrF2oyGPUiYI3LbaEXn1YU3
O/XxZ6FuR3VmaGowgKNFYqNMl2UN6ymOVgX+dPr9dS8wC3m55Yyuqt6wN4l3jCvKYF1bWD6fv/qJ
gNRnwW6iCVaISur3pjcEm1pXg5tWHdXdYNfNhbl16hbzmK8Lk3pc0+0bkiIkZSQ1BvEMFTe68IlP
3WAW8nzhsShlu2VzX1N+xFW0QnParO/OD9GJ2NNnIW6pblTVStVijgaGtbd7POtGTFTOX/3Uw0+/
/zU/g1ZBV0QrePha8g5mrWfrYPCLTVmxQb3uFrPgjqywLnS1avZhjqJn3SpbgxZGkkf789c/NUCz
+A7tPim7Umn2hj5A7WtjCUU0tCvPX105EWX6LIJLhLkwWxnrvZ/Q2HTXE7AnTED+dsssHVcwDsF+
AVmK1rkZ3kj1eMN8gJ2GBm0A1FUsZVCK55/l1JvOAt6CTYh/i5GgsiY/qjKi2Vp23YZQn4W55FVW
1HplsafT0684TmHYpQ6XwvzEqqjNwhypY91tDcjSteuCUA5o33ke0mKQ6lALApOXdd8lFU91EVn2
hQ93YrC0WdzjjTUKPWryPdam5iLTUXC1OpRor/oU2izoLcUE62qypnvpaC20Glhdkib2zfmrn5p0
2izo00prQwXljL2CXW02fFjs/hv2Wxyldpb/IKr66PqHbBiXRYBwhblDGWKZgIyuvHxbqdpOo+93
/llOZAhtliEapB2TpmVtDsfiEFnxrnWVx3xSiD1//T+T4Iv1WZs+4F8pyBKyrA6hnu0nAqeMiGfa
DPUN8nyldbQHPccERDOQGKDE7EU4FEOWR71yjCHE71CpQX86bSMqA/iY/RIIvUA5KX4bwJgo6tle
rKfuOrJclW5X0NjhUz2y6uyGbuyrZ6T2ZWp3iEolyJzbtA1pO4rc5i5D2tpoeutj2G+gM2vFBgC6
DhazV38gsRQY91me0xTu8yzfoOcX0BLpkNht4WnIwsT6DT0xXDJrv5/qkrEHVSzCHwIk8SvItyAA
9tthYejhhABjzLsZ5Satv/epCAG4jmOnuXBcfSS2sBQeivYjKRCYwMIsBYd0YeS/3hhps8RZAwXK
dC3S9nWmATkIRaEXK8qzar667gaz1Imcdl3Z0aDuVZujORqCAycoacB14Lrrz/Ih45tTZvLVPa59
TbJuILCvOVb19YXdyakUMkuKBlGdIAOq7CtVjMN9ksqhTEFwQLfywv79RHCps8QYZxEaLoCs9mmA
2hPEGLWn+Vi2qB3loSderhondZYKqZQNqops3B4Xsa5Y1lLWASsstc6/cK46MVDqLBvCgtVUVCrG
vYcCVr2rUgMurMgFwiXn32DKe1/kCHWWD4u4aTKkwMC9K/g0yxhXoKGLk0IFEWLpqlZ5PH+faUS+
us8s2ZkolNWVIdNkbpXkqSwTbFpakZsUJjMf5lBh4QeW4grqBaK/kOxPDd70+1/5Lw99FbmkbNh3
rhpvtRCgE2Inz+df6NQEm8W4K6O+0Bql2IdDGiIvq1u0CbDGgkzRKj16JOdvc2KTpM4iHenOzmM6
ib2iY+LQNxWGytPhFBam7dH+sbV7O9GK9/N3OzUbZnHvRyWmcKnV70EESbswD3BI7wJQdFlmrqwr
X2kW/FICxrCqcPprZAkxDfph/iEvxx6+pa5gHmrrjo5Szvr8K534TmKWCIDbublWlP0e2Iy1DVK6
ByZqxo6Cydb387c4Mc/ELAt4NILHQcFFBShB1IGkMYPffphUt9ddfpYDNLVC06sgB/iNG+zHKArA
qUR+9Hr+8qcGaJYBqrTXZCXJuj282bFZeFkHKhC+ynhfQeYxL2xGTt1l+v2vWDTjtvQbAeSWJkq/
zrzafE9rFRR9pMuP51/k1GeYhTssOBjg4HX2k8TtayR0AtKiLDFeSCfTjPkihYlZxAuhlnaCIjpd
3HWv9QhYha28LxLJfMNuW34McOzbt005GW1my/PvdKrGImbxHxeqVg7W0O9zOzlEQYklJIpeG0xu
gOLRBkVg39j1Y+UULZBcqbOGZYYi4zpyjV/nH+HUsM5yQqsbaIVXardHJaP/ZIjdDnwxaI0Lr/j1
yiCs2fyzLNNGEa4SjlVD28zoLEiYDSCM9SEqsQ2z+BB69YV7fZ3fhDWbhegHmm4zuL0TQ9l9BRsq
w3AU/avf57QiyK0gcq4ZNU76/5zvQhq7xI9L4UhS9yPCI74CWXPdpWfz0OvKLBxjSTgZp/NFpnTq
eqT3dmGWf/25hTWbcDaWZKphqcIpVBjRmVyQDASKV+ef/dQHmE0mq0P4enDr3sFu48YdrE8x9j8b
qdzImt1clWrEvMGTBqMxNp4pnIlE0CTFoepwMkZ56/wrfJ3JhDlbUJJG5ezi2sLxoK3IrX4IhuTg
AQI7f/kTI2TOFhN7KEwrKgzDiRsbZ2d3zRdYacCPFlhrX/eNzdmK0iK3jUAY5oqKr96XxvgNQa0L
NaNTozO91l95Psd/vWQJpx6M0NoRtTgJJY6Q/SrK2QN6recH6dRdZnFsKLjTl6ZGdOnFO+ioR1+v
nyf22HWXnwUv0BWrtwLXcMbKPOYQ6qFLw4pJve3565/6xrMIlgw3UBCvVR3aMZiFAuke3TehG1sX
6u75W5wIY3MWxr6JQI6WjcKJMmSu8av97cfahSl66tqzINasNjaAHPcOBjNkbL8yl+XIxuf8kyvT
PvD/X2fFvBcGBBZRWNfi0ZXoo8a0EdP79ilopG2BVFdv5Ft6/LtWBX5pi8/zNz0xoea9MXRfAV8M
We/owgCmm0kyfo5WhVcbVeHrbjELbFRKQLGjgYCjafqtq+TvoBXfzdi8sHU/8VHm/TEvBq6F1p5w
mr51lLrbDugcnX/yE9N13gsrRt0Y7KEVTsUIYZSkZnd+nZhL8PyTzSXz9vx9Tn2EWVTbdV/1ksJH
yIdeR3fBqPZGIpS1ZarShVucepVZZBe00KvISHvHBbgDzymUltgDWagr5dkyrVD2Of8qp77GLMIV
SnuVkhSDU/uKtoCQ1MFQQXT0/NVPDdQsuBEjBNzuY12UGF3o+IYoadZnDcgbLFevu8UsxmsNTa4O
GICDkvgdAjr7HNUK2zUer7v87AxolzLWPobUcdKT7b3tD+hR6ZAKlQre9lW3mHfA4GcAQu7dzgnH
RN9DDvOXlRrYe1ODSn/+Fl+fCIQ+C2nF1nIN/XHVMRClwmcMxdIVOu9IOXxGtnRjVhuaF+dvdWJC
6bMlu+rMQAuqZHCiFAVFrTWDraTa5VXYBlaaf67aSSAbRYXsthMgDXQAgQsSCneeC88+XeWLhK7P
4lotdLYvGl9CbtpsWZnlJE7SlI6d4R+SyXgAnh+jE2Ghz4LbbDsfzXW9I3949To20D2GVQVzcmjK
C/nj1GeYxbVclzHWzCjcRw3gMPSA/AmKbvQX6q7KqVeYRbZdiBGCtqk4Ir1LICwBbkDQ+HVS0YnL
+sZLxCqRXyaJs4kfXwCmtQCFIa25iMxLh6RT7zgL/VhqEe1NNcUZ0qHHNAoUvGYElzYPJ19xFvoY
kvulGnB5V8WX/RNZ2oWqPSYe1Gc8yyz/UJocO4Y/cia8qznoa/juud69XDVL5i2zElCHXdYd0pOQ
ZR7lsUQBIQqwuTJVV7mQoE8M4bxFZg6NbCLe3KEmmQ/f0qb2fiWIKF14g1NXn+WCoVazIaLI7Oh6
+yiF0odpB9dt3+ftscLwO/pCrCxw37GS0jZj2jrkhEsr15QZv0gF855XaHdaoeGD4lh2dq/LqAPV
jbEaZXFkw/fRqKjVVdjUXfelp/H76yyim/HkXlG0jpYQKDBR4fZJtrQ08rK4LuXMOz3ASPPGRVTH
wbMN8QXD/9GV6aay1Ofzr3BqvGb5QI1NV4V93jlo2G4abT1mpsMfoE4XSNPCzu+vnFOzoMenJ+8l
hBwcG737TR+V0G57PbswTKdm7CzmQ1xlrFT2Gkc33MjJDfe9kbv+4fwYnbj4vNVT9l1fxGx/oDlW
2c6ywuBVY+G/1KZVpiH4Ys7Omzx9FeeogcYdPpZScqf0ZnuLETqGUwq8mdwWxnOOVv7kGxzeIGIN
KHhU6sSRDMO+EJWn3nAW8HhoDK5Op9aRGgsSG35uqJRdwmGcWHLmHaBqAEaRpkbrtEGF/QgyE3DI
sp1SxNcdH9Tpxn+FYZ7pMSzirnUC+uw43R5lKYCYoO/7pr/QXTo1QNPvf92iJQKTqCsaB9ZsvEoy
JIUw2b606J8aodminzRZnMht0znAnNs1dkJIvlZKjFQxqk7XzeFZnGNLgHeFWnTkRVGtpKRBPcWC
FnT+6ieyiDoL7sxtw7qum9ZBFuouN9GylzMnUYOXWlLvwsDe2dgwXrjXic2eOgv1yakLpS4AgXEM
+8pktA5Nq5mHujesZd/X1oVPfuKjzPs6DaYAXet5lYO7yR2SHb/zaNgmiv16fshOzKh5TydVoHkV
EVGBu4y/zsusuelALF23PxCzgK4T0P4gdiDRa0N2J3Db3kYwwK7bpIrp0/wVDbbty6x9I/vgFEoA
Fu/dcsSGdHXdyMzCGaUW7J9KcjnedNhHBHh9HGqlQILw/PWnMfgi3YpZLE+7D8OtwxZb0OxHkvSI
qBnKBpfjreEqPz01+jx/n1NfWP3nKFlaJAwUWtHO1m2IuaXeLXVX/33dxWfxLCO3kCgdn8AONbGC
Q23cYJNrXMiopx59Fs8oLAsJ9mHnwDNNd7aUoOVRdPL6/LOfiqxZBHeNqphVG3Vs0NfChNEajNgr
Flb1cdX1lVkBHWWuiKpwQGh5/a2G5F2XeHfmeInfcWJwlCkJ/jX7CSw0SEOGPhNJuqpEizuA5krX
Df0fXNlfV9fSIEGvSK0d05qYDC3qaN6gX8idpx59FriJ3kRSl9qNo9GPcjJgl8Cms+66tPDnQPbX
o2Oq5Ace3pdOqFryuqIJsIFVdilsT6wxyvROf1099VK5L5BAdQp8X1aB2yZoVQdHzXcDyEg+AiUV
HvVoy1+64ak6sTIL4LFVOY2bco8IkTkiBhBjG5YGyA/5pSJtjEAgV4qmw21jSm2JbpjSLMtOvcQ0
ORElfxq2f72vibJRbmhK7Yiw3pYqxqtldhxM/+F8kEyf/Iss+Gcz+tflmyHR4kweJ0WaEtdhE4H8
xEKRAn0rPb9yQswCHcZtIOvCZ2NG+eeObmv/3jdt/nz+DU4MkDwL81oTIod7zekrbuEfGuiJ8Rv6
SwCvLywVp24xC3XR4a8You3lJPRAJfDCiBPdq7i2nH+DE+Eoz1ZpHH5yIdeU0wNjhN6IQ9BaU7rr
MHxCngU7xLSkjk26KJmdtr+bSiSfJcz71XXPPg3ZX/PHAuafiZqDvI1k9ifQiHEnEriG569+YnbK
s2DHj8uSrDKnNKAEN6DPf4Rm9Q2ZiO8lxkgXPu6p0Z+Ft+/atkRzgQ1eWpSLUPTQKofrZr48W56z
UKNWWLMEFYWFKC3oPTQCalP5cX54Tmxh5Nn6HE2KGjlmtZiLagiGKYO+0GOcHqtYIKSuDZPEzoXK
7akQmMVwCkZLR2uxcjAjcBGQhsRXfZQYc36ef5WvvwKs9n/OI3TBsaZpKDQnUvaaGvahCHT9mi+s
0O6aXXucrJkSTxwDsL4MU9CyyyguNbm/nKNcfTZHlTKMfI8G9HHMhzfP69wFhb8Npngrta+fzo/O
l6PPPWZzNPexvHIlj3tUNAuFOqg3lITEzdgI78IgfbmucovZVMVBXIeTrijHXPebXY5RKf5CAZLW
YTKuIS6E+Cy4kylCJl8zpbjjbPbauMJrRSWPxzH1HWHkb0i9ghcvL9S4v5xRXH42Y4WWKq2ct/Wx
FEP94gKVQnC8uvBBTozWvLhrx0ZjaWZRH7NGqVZqDvHM9gxsGUD9b5Ku/R/OrqRJVpWJ/iIjFAVl
W2P37S6rh9t32hjvTk6IiorDr/9OvVV/vKaMqGXVAiQhE0hOngOyKwqdT7eo67frS8AyHDPVqyYc
M2caducsAnF5nnbTo+eM2S3YP881qyGyVIP43m27c5OkQ7ab2oh9Hxpora6sLsvXmxfRlPj9XPPe
ATF9lIKm1wHPYfHlNssYGxwDD0/Sq1qdgzHwkR+D7t6w80cCHbLrHVi8z0wmc+43KTSOoxj4+gNN
1QY866B3THfXm7fYxiyf8AvGlgyH2vPkze62DLW7aynICa+3/uEegZk1QkdRjlGRVl4Uc+ctX+4p
Ffvae3X0y5hPK3cVSwQMjNDBapxWUqjRxksB1PiSPEGkdzexbNjIYeUgYPM3I1bkMuLQw5KYAreC
4AF5phgRsL0VaEP5vQ5BIDslwUrKxzYhRuQIJFguQUTixA7NoIIAyXiUHl2fDUvTZg5Z+nxyRpc4
cab9T1M4vwgV7m9r+mK6dyexfEhAV+riq1kFsIwHao10rSba4gBmdQAATyEwp4sTV12+dwFcqXX1
pwED421fbjiwWzCd1ZkLozhQFcoy1JhAY7O9zQHMtLAgIDdWJXXiLl9OpKjvlgWEHTmK18b0ez5M
KxHU4gT+ZcbfmZ8OnAVhNzix14D/Z1b9YQqdI1IDMzRP2fY2SxnOrDXPUWcQOHHtjG/IbWzTMl3Z
jW0r03BiAnlaVApjjtuohvgmvS+qtfuNbfkYzsuGDiLsEb4awNdtOnz2+i8dMufXTWKJb2YeWINi
h+poduKJi4OPR4UqTDYh9DhxiAEh4/VOLMYxk8A6ompeEvgW6YNnrdgOarJrBy+LdcwsKuXtXGkU
78Z1QKPNMk5PEiEncMOV0GkxELn0+25hAm7miLHDxIYhiMqH5ZNIovtWpk89aHdTDdLm22xkOACj
floy4DBj5Y9bbDq7y/q/3rTNRMayZ4kC1UbBeQyxIyARaAGxQ+F9R7VbflsIMuHv4LNsW2i+YhXV
0x2jeLsFcd31j7etHWP1dyVQCE4A+pE+lHslQdbCycoR1za1xkZFFod0FAxK/4b8Wf4WOKVjc28g
tETXXtUsn29mUVHhmA4q0U48FxBlvOyGoFReexP8OLfmuWYSNShT2usx5NhZpudk8pCH3GR+vx8q
fQfV0uc0HGKICYJfcFx547TYzEystqhy4nVVtOCt7CD0qb95g/8WoDR1q+ZgB5nV/fVpt+wHnrGp
ZfCuHgBuBfm/ytsWfjbvpgHKC2mVylPff7/ei+VcZOZaO4X6zAbl8+csZA+ciD8dWNqDHqjSqTtG
ff4yjv3KgGxdGf5Nsd97kBtuzqN04lwTCLOorWj8x7Tr78BiHxfBGkzMZjvD3ymUgRedh80Z8o1P
qRTPvIrA8gux+RnP49ctZ1sHxn5Xl0kylWRuzpym9W6JqjePgQg7FWN9SHG8GVxwyF3vyuZCRgQQ
LvHHpcqw5LxpeO7LFDRcjls7xe6G9sFPY5z8UJHjMPDsq7Oj2l/gw1n2Hl7lbvQXI8Y0dTg1QdA2
5wCQg2/gG1eihtruSINPzgCdXsYYYsL1gViWmJnKTbRYZvCVNGe/zsF7Vg7uDrM0nAq/mnbzhY+a
9k2/qRZwtl7v0TI1rmE6cFg46cJocwaKagIM21EFdEz8EGIot3VwWX7vdt88mnXoKAe7O02/5hRU
o7wb144Otq83YkwO1aMxSlp59qCf/akIqfeIJ97k6fqn/3sC+c/bgOe6xskhhHiHvywJvJ1/neQz
L8ndPEz7cJp2ELQe2NfWe23lIXXoPavaHziz70iV74fglUIHL9D/XM57Ex5sS9fbEnovMuczg1ZO
6KJYg2UgU1y7HtoMcfn/nZWbpgQjb5+C4XfxOAJSNF60fpYVfJclVLhGOCIMuj0JX/S5T7E43OSs
nPIILvMvsx+eQK/9dt3elqhnJotT3xGVD7nDc0fyh7HzXlDb9ap5+dCx/Mf1Lmx2MiLRKPvClZUC
QShYe0BLC6l5sBz+vK1xI1L0igB0h3LUMwBYvxKXPHlC3PLdLjezw8OABIwGHcQZCLv8OeLzvMd0
r5FXfTi/aN0IAnWnYQgn0kh+dVBzcCuwFuZgqd2TpIrANlz323bUwdcbzITejIhQN56YVQCBuSaC
LHMV5DNYB0F6fb31i2/+x2fRuhESPA+UDdDknc/tUn6GANHz0BbbgQ2/rzf/4RpF80ZIcDIO/EKP
3biWxTEE+uzi8FPUnbwMsrDX+/j3KfejMRjeTNs2Y57Os7NIzpyLLeLGPkt+5dU9JIh2C6Q0HBBh
T863vIdopxx3fQmR09VLtm2Mhrv3IBnXekzGcxEMT6i53jfgCiFZ9I115S13MpiR/H+8mtoBhKWT
w+OWzIdRTS/FCBHZHEQhAi8s0W3pJvRj+HufLwM4aCoeZznW2txDAD7n4qa8KFo3HH4C6UvXK9mf
FxY9en7zHOhup72bEvg41vD/NxK0iMkERS7QnKpJbNO8gfp5laxdyyyOEhlu6AcUh0y2yLOftE8D
k1+gJQSmxfH5+iK2LCKz2riG5UuvwNbsjuxPA5jXFiVeEITqoF9Qh6vZ3Q8DOmxk+CPlqIpKoI1w
rhLfvRvHFPLsTpqu5LRsrRuOCFHssVfgiz0zCUJyjjdYDaHV43UL2Ro33KwQuktn3hTnMmT+MXdA
wlxltLu7rXXDw6rOz4pRZ8XZDerooLgWR9Lot+uN29aO4VbQKYwyWfc5drr27PTN3aL1KXKXlehg
s4zhVw0FxwdIlfJzI8T9lAffwYc0ruwPlrII/p+y4qoRatFRfu5n0P1yqO+xOxIEOyfKdzQrdgvk
zRbh7zn4yysGcvLiDoINk/cNed/9dfP9W2P8QYA3a49J6YWlCnV+niEqI9p7MDX4yZMcoRSGHzqW
7f3cHvz8qa9PczrGeF+4A+XFRjvLRiZ8u1S/gMvcEpTw9/PWK4fNEL6m/avsMwhch1CR/yNKfWF0
G1R/7IvvS/BtHL+r5HmqvufyNQrLHZpGZ7P3bcH1HL1BYQuaTct+As/yiBsOh5rIXH6eSbaH/OVB
qeTFL6EN54MtLoEqGoAaot1M7aGfoP/bNWcMAqSHm4h8Spy/kz7P5LH3IblAsp0GhWiSqftyOgzz
/ew0p7QMT46ajn3tgWb5349W6Rohl4V8jJt11xdWeccNsIBQAnNMMJAqBJG6P++C5WvvXsSy/3GA
lMIXY/IXAYWQudkQ79cI+ska9A5+upYUtHiKSVMcdjmk5PI6h4B142y6AfJFiQTKb5Cgw15ZTR+f
eMJL1+/O/p3fKAhnuNlZZSj3TyA9WUzLJov8x6QITx4E6a73YxuKEQwhZRCyiLfpuZwhb9D7EP6C
5Na9CleJc209GBERhO2QD+qW9KwDrIVS56/RBIkIVvMv14dgCSxmsXYCXFQhKYaQcxAVpXkL2Qne
BLvrrds+34iKoHUbnAX4h1hzLCcoXpU7TTOwaZbd2vuHZVc1S7ZDgENmp+pwnqmha1Hm8UidR1GO
p5CRlWm2dGFWaINHcRF1UfMYRZZ3sknvvFCDObLaN7p7uclQJomx1myGnFYexbOfqD3kFBFzvDsH
es4rLmGZCbNGOwjyqvTmOoxZgBDYjc+kRHXYWK/sT7bmL6Z753ENyG8gW5RC5RY0NZt20tHlvQux
LNxeN9CHeSCXs0vH7zoA1oUH9eQksaNBJJhWy69SLlCjCCEMMnwCt+JP4EvXihYsTsEMv24CCd4m
FGvHQThFP4a8gzgppAFmvjIZH+e4MRrDrevG9ZoxK4K4b/kBOJR/yjZ6cEvyt1rqe4mnpa3SySmY
1X4o+d/rFrStYvL/FkwgKeWM/YSqi3J8y3PnPuydLZ7J7romWDkcXo7hH2zizHB3gmfUgkFIIyYC
jIk+5JYK6EIs832bykPnLGQThtHXaFRrUEPbmIxj0dC5BXykHOOx479cPh8jBmnSOVLPOZTUVtzf
srbNau5lKRO3ji5njjF6UFNyThh7dfFqc31ebM0bqYaWFzLQqTfGEELlEB8spNjlMuMN1BSBC1wZ
hG3JmVXccxtFSHAHfaz9Eqrhy6GZk2PS1/cZytcqVEiXU/PaZ3KbhOPr9ZFZ3Mgs7R6q1BVQtOtj
38GhzveXP3x2b1vNJoCvLZM+KgXpY5Fnd10BaEDh0+cKFfAq0ofbvt8IA22hfe36Xh+PVX+3DA6U
pYeVeH+5Un7gKSZ6jzpt2kxy6mOUV29pz38guB0LsMgIEjwB2/f5+ghsa8vweah0B5Pioo9TKQ+s
4t8u6tQsX6MIswRlE66Xd7qfkpB3MUo2XqDO9pswcQA56F3WiDtCcJHg1YrBbCMxPJ17/rCUadjF
vR+8DbW6dwUUg3W1kk20RC4TvFciJDVVnXRxJb3pEJSQu2+nmW9HkbD9mA1/sCUkDxML6VZ6dbkS
Ly2DMjEErUg1d4G0j+UiPtFl8HcpG9stdPS+3zT/ZinZ7Dr9KIjXxHjxv3egG7UReBHc9Iu4cQRG
ysQZi1nhXtrETULkd7IMY5wLhRpLmssVT//YSKhrMPYt5oUDa/zkVPpF6T/o1o0AtqBNkn0KyhCi
PbeYigXGApscvFumQ8RPrGyegg5yjk7lPbViWVnAHwdDZsK8Uh45EIVR/JRGkMUB4JhtOr36aPVx
PGG+caAI/KSCUmcYwUjVtpjCb2RJX0XHT0sxxlnVfbluJNsgjHgSqdwbMtVGJ1bLFq9ubcfIxs+c
cCVefRxQmFktCoZ3kbPRj07aFb8TxbbDyHD08sRj2Y4/aV0c22Yt2WQprmYmTCgBitkVqopOZMrP
rV/tdd/sHYgHz17w5ql+txTQ24AoUS70lkJ69LoN2Yehn5lO303LQnlXwoa6/gn5M7ahWb7HA8AB
ArFP1/uwzJPp94xzKAGD3vAUQShsn4nlSAPV7a43bhuA4fN8BA2TOzdYay0Deoi8NtMAHXrWtTtF
g5Wzg62Ty//vzvsBEr1TlWIlhDyjkFeE6KE/Iy0yoQ7p2EFyeyWA2Sx1iTrv+qkal5AuGC6LYICS
Qdu2+vfirLLa2pq//P+ueYR3SoK0CU+4doFlWn6ZeLOyZVnioskJGoVSkQxqXidZVFBm9dunOYX6
YdncuE4NX2cQMcOrjheexox+IiUI7/z5KOvwhVfdp+sryWYdI7SzMOtZWpDoNExy+OEDOP+UJ3N2
uN66JZgQI6IzEvBlQl7xlPPuuXT5samSv6SpXy4+Dc2bOB+n2wZiIqKWAnzSSYKuWL6UmySrHtIC
OcTr47BMtAmIGv0gI1nBwlNLURYGfXQBDbYEz9uvXUuRqbvei2UuTBCUyHkEetIhPJU0p89L4nlb
8A1FNxrIcOcI1EJ4TNGXgBRVuN5MmyFtsv31T7dsfibiaSnbAYx5BTtxF1lcmnlHcJT9riTKewnK
cPVtZ1Bm1pkWdaYUg3Yd8vppuhGs3woX2Q7eyrvbBmLs4jTPQK4cVuigcF/DHpVhZZT+nGeoEEBy
uqbLcuNkG75dDl27BAOjJ3C8RyeIDhUvbivrFXCEbcEabg2pdEL6sg5PXVUUPWSxO6TYuVv/hiBU
vyZbZluvhncPkdtN0Makp0A4KbCZ4NgXlXBXlpTlusxM3BGul9kUjW140mn4gGfYv9kQbUkxPtce
ewkn/7SU/hsbNLR7m9/XZ//jOwgzgUcgKCPpvIT01LS8PiRDHWyyvBt2SxhAP9H1ggevHOU+gDrY
XoIhb2XRWcKkWWoqSKZc6CbCe6YifIUe57wr56XrN1M0uPduUv5uOm/aL4FKb4JYudSEDNRJ6RaC
VfTEhIRul9uTbsMSyKevLG/LAjTrWzM3gUxM5NIThISHF+j1OD8B58CbjIzWHrptVrt0/W5jz1MP
snlFwE7NDOqwqezueF+d5yA8+G2IQoKkv4cI7G07gFnzCmC5N+ulpyctFWCcFIrIzTkdgs/XF57F
lUwwk3DztPV6Qk9uNw97Smb/vqNjs7veuuUkZ2KYynLpB7eYMdlv0AProBmejZsgqp4BU76/3oVt
vo2Ao5FqbMsqoCcRgqCeRmF3WObWg6SqzG7bwFwj3KRKNkqjpPA0TlV/IB64QfmQrsFBPx4ANcFM
qIYPCPShEY8d53NSk1M6k2OduDd9PDXRTMBkCihcIdx3rHShPY9XSke4ay8wto837gOq7bNG1ws9
pZ3j7jIS+Pd8HKtd7ydr9Iofr1BqQpgoNL3nnE305PUM396107ZJoSh7ffl8fH6g/NLrO19GgoTT
yRX01PbhtmbqhOQu2OH84cQGH0JF2Qq++F+g93+zfpQb+/sstaq9UqIj3916mSjvlk6+QdU4RWgq
PjupOObNvFXDwDYB6440bSGa6Bzw3vQAEYMXPHNBoPk2GglqIo7ShbrNKCk5QWfZOTpOXd2LCPrb
7QV4f92ytqVhOGZIIBhBEkJOc9/8AaTgnOj6PLXdSnrLtiwMpwTUiDVetJCTG+Tj9zEU3dep0vrn
9Y+3tG6CjVQDWi9AnILTlDbOtirpuNFju9y26EyEduACAUsrJzhBkegiCR++9HX2J1LgJUxc9Suc
05XNwzYMwz19BSC7O7bByc/H/qKT+InJ5ek2ExnHegeUoR0qIumpd6oMMvNM3HFVruXfLavHRDLl
mUo8WqB1iUkQOrkH0/ffQcoft338xWDv3H6gFMuH1fSUuM4fVRTfodvxer1p25cbjp5kqecrgS8n
Uf1GZhFHnoZyindbHo6aSgn9kmSyyXJymkCWivLILH+QXK7BGmwrxvBakWRjWAQNOfW1Gjag++yh
wyD+XDeNRVYEx7D/NzsAfBRFWol3Spmjd1HNwMhb7joi7oPeR5k52UJA5LDo+itw8od5EmDiFmsn
z48PI9SEOmlNlnJSdQA9E/Gs+n7PSf67huQ997O1ykDL5JtQpmbA1Vzjzn7yAn6Rs0HtG4M23GZs
/LWUgGWGTDQPjfoGMAcdnMKul0dfSXfvI3KsRAzbAAyvXqA3rDrQpUKj3Pvt5+LRCZdfyLe/XF8B
tuYv/7/zO5XXEUf62ztBeXr87hLMAgnz6IcEu/9KFZzNPoZrK0i9KJx4yCl33R2TpQvAcJavmMe2
hgznrvsxd5NU+ie1yHuoom0KBe2oIsKLgStueo2gJiwH3Au1F2C9nNwleEIu+gG10G9gkF8Zgs0+
hocTPRZJ2o7eycPNZQ/WMpR9Dr1YOY7bWjc8XLY853MAo0QunlGqSf5TFM2KYSxtm1icmk2i9L3W
Q+aC/uEpzkR1cLi+Lm1NX65679alJGPYtJkiSMzP+dbLnT/N4B2vt21Z8yb8JlJK5/44k5MPSqEd
hCK7nQoUMK5ZuwZ6s32+4bVOheL+tkz9E/flU9GyH2De/Hr9621NGx7b+Aqhuh/Jqe4msXHdFuie
yR1W7G7xJxNtA2GHSPFIkBON0uqtqdJwPzt0eAwoUQdX139vG4ThtksrgK2oB3LqEmh4yM73Nk20
egmymcjIqE3t2IkKZDmnsYf4vAIbj8P7YsVCtsYNdw1A7tMWbYsNGWm1PQdR2mFi8s9tdjG8dXYV
pFJR+3PqUlTzZsFwr6f5y01tm9CZrMmrsPd6eCvPg33C3W5DU35bFhMQ6P93WNyT0yAH19gp1T7d
RDP9K3W9djuyrEoTL6N7XrEFDG+nGXK09+A9/0EjPuzl3OZbN197S7PEBRMik3ZpnoKwyz1RGZ2C
3D8EQ7AHrnnl4v/xzRZiJf9vobktR2h4jjK+3GqVl8WcyMOMA4movZepYSvb7cejiMzdCnD6qAMB
eR27Wv5SfX2UqF+J/ODu+iqyNW8s/y5TgQf69iYu/Hmjpx8l/aLStVzhx/McmfjRLNcLc2hVx0MX
ftEanHhz8NaM3h10IVfeGD/OFUbmnlXmtNCe1E2cB/3RbcRnDr5AcGqXmxzkjRUbjlSuUb5YZtwE
kibNmMomz0XcDgDwk/BOka7Y8LyAfJ7/CHnCm04Q0X82tB4vgqlkMm4gqVxsilwXOW6xSb5ytbeN
4zJd7zZjPoUgEgb3ZBzVkYTSxPDTiYozgOJ/eOvHPVRhblpbJq608Rc+4o4vYim6oxMk9+OQPfLM
P1xv3jaMS0R/NwyVLXImblnHntvs+7R+kkV/QAHZd583n3hKdte7sSxiE0+q+pT3KTLRwBB2BcS8
swEwPpXdI8vwmjTLGunlx/tQxIxNrqjdARtdUsfOmC+P+dgo1C8X/cpGZHlziUz4aD0rt4oSUseq
TE+U6HbXYSImUdyrtnrV/nKcJnbX1v6B92s3BdsEGbufNzteFum0iYWM7tLA+4I6iTswu76AOnHf
8GxlbJYQZm6EA8qDU6fMs3gM568dLY5Cdq890OrX59/WvLETDpJRjYrOJuaq2ONV7DsLqufOc1YC
mK35i/HereK810XgKQTgWSTfnKx9C5P6GaJiK7HE1rzh611JwpDOookjMXwZF/JPChCT7wYraVfL
qjWhor6OfCQy6iYemuylcJYH3bVrsHpb25f/31nGR46wrJqqiWWS8p9k8p23kRbdn9um1di+qV6q
vAujOm7kBcAX1V4yHWgxMdS2lkVXPV3vxjIIk8xuKcQYjAn4+cGe9iN1qp+ySlbin61pwz4zWHd5
MkwiHhmoEP0gL49gP1/LtNhaN+yT42yZ6C5M47Im9T0Y+OnBH4O1aGcJDf/hsAN38yhEXcVqUN6x
HILy2FZTcSzDwNm5CwWanQE1dn0OLGi0yIQ5OrUsM40K8ziXYfkEUpXkMRez3PtpEO2GwU+3JOrC
LZWjOoS1rHaEVcNjVs9rEngWY5psnxHFc5bjygtWtHY3kmu6ncbbKNfcyIQK8yYHPS+DExaO026a
SaDwzD9Iihpu4j3OvbNiR9sojHiuOQp13LRs4hHFLZsCyjKb+VJ2dH2WLPusCRMWhUxJEpYyngf2
lszhAanMfV3JXcLDtXy9rQ8jlte1DpGUhMuQiHypR7UZcdiZKlTuLKuM6balbQT0EITSQ53SKk69
9lsmPeAtlxhKHJC4hKBp26zsG5bJMCWdtJtQb+7nKp7CstyAYJ5thvXJsGwbJmJ3AFKmcRsp46UX
nzQI5jcNDT8JcIJdn2zL15uI3XkOWZ9UVMbJIvSxcWf3GEQQZL2tdWOa56SRRM2kiAMXLOtJUv2E
fNxKAs5iGZOccVkEAdlGVsazs4SbyIe0etb/A/6459u+3diwWeCrHmCbOg7BJbXp/FpsqyRcQ6JZ
HMBkZwQno+NPWYpdrwVbHxQb/lFOcw+Kumojib7p8Qd30f/fuDsoMxKSpTIOddkHOzqBGAHAvaH6
dpuJ/rM1XVT6hFehaCh/TZN+18yrGpw2AxnH8HJYWDmSvorB0LzvZfE08+WJg111485rWDdbH8ad
22scOVchqWI+80PG+Y4W0bFQ7JR7y911E9lWqRGqWVhcLnhBFQMK9JRnNRmPXcaW+XMNiqTk6/VO
LE5soq1Btu4NLmCAcT70HtJbQLTWz2PIRH/b6dJEmQoJjsygZmVcQcx1p/rqE7LHa08Nl2DwX8BA
ZOJKweWXs3LSVQwZMGgzOdgAaiGnU9rLaKNxMtiK1Km3XKyCAiz2MsGmee5jK6uLCux7jH4fs2D+
lDqLXglMlvGYuHRO0rzSLaTMeoFiXZJ8042417OzG5oiLvriocnbNUyNZSQmv3TvLiwoAuxxAuTp
e9GwDV84O9y2rC5u8+7cDw5x5vR1V4MaVWdHlwRipwVdU8C1ffrFY9613irC/EE2EgSm5bjzoPq1
03O3Rv9s8TtT5QiIT7/Hs3odd9x9ylJxZmnLNq3wd9dtwz9etCYwXSKKzix0cW6GDEqZYHl6+nM3
d4e2GTdKSEj8pY8uuGGud2cbjhENYR2kPirkPlRFv1RDCnQx5FHByrpyiLG1b0RCVzfKQblLHedh
Xe4H4gGC10gfKB23/nV9CBa3MLHXJXgMK7dnIs4K8UkR+bVv3ZPr6u+ej3xkNr5V2ZqElq0rY+GO
SzZDJGesYmeuv6VLdd8hk1oE1SPzptegk4Dn1cfro7KsYhOWnU2BVlFSOafM4ZPezINU4HMBxcXK
OrMN5dLvOy8RFdIGUiE4zksNHdXuCLjOU6IV6l2cB5/SPS5MK4hm21CM3XxuFKduggkq0+QbT/kj
l/0aW7FlfZlqPlXCCTI2kYiXSv0qivI+TdRLgSHcNgvG8tU6KwWVLZqXeeFslhQYsiTK5rXTms00
5i4Oq7Rjz0XshuRSMDkG7gaGv1HmNDKB2I5buMAVwTyqbX9BCQzJ4Ms9pSzertvHYn4TdY3Ck3z2
SySAg7A68JltFtDIbaQK/rnevuUgZcKrgbdq63pB+4zo10YGj6SZvrQ9uc9rtcbuYpkDE+/cesuU
Z3lexnLgYJN0RbmLxhvLoAGb/n8/Q26xBudCjuNmplHWPzTDZswVW7kH2exveHEEdk9Vqaj4N/mE
4HNwGaBSfn7jHdQENw9ekZV1mpYxABpQgpBessFj2Noroe3rjc2n1RFxvB4xyB+zXQalkg0rcGmZ
2CqXjW1uDf+lWdaObMLccjcKNkzW37qUrtxwbV9v+K7W9diIdi7jpvSyQx6U1dYZlwmHDbJW7fhx
F6GJbHY48fywQBLN6b3pqcd+sG8E0y/D5K3xV9m6uOwP7/aBBhoZkCwbMcN+N+3JUkf7lIzdfQdi
y911J/54EkKToJEsIKLqPIkLddkGeitIEwICISoQI13v4OOETGgCnAWvsxYnsCLWI112YcDm/UQl
fZ5GcCgCB9FtpcBR/LbOLoZ8ZzA/DNNFhwOuLE1yYu64gRrItpXigU7ihepiJfLZjHb5/103DZVD
F006j1uv+YxMxF/VeysjsDVt7McXdgzk3VUZZ0OuQaCSEZDHdtnuun1sC8pw6hFKfg6Kc3FLafgf
TdQ+D/gn4Q63hevQpGCcZcAhPoWbCQnqBx+M7RtoOK09zNpWkuHTLhLipBlx+kYZH5QPfe8embGH
oUyOi1+fhlCtGMkyBSY62k3nWrcTbu9epP5URTKABLxYk0+3NW64dOuVbdiGtIx1gYzeMn4reHFj
uIguhnu3LOcsEDNpgjLO/W4fkOBT4qffdbn2cG37dOOAHQ4h6duGl2CoQ4wYqxH8l8K91eqG61Lq
zAtPe+wGdLpAjAD85FW2xkxtWfjRZUzvTJNUXZgRTcoYOfovkZKvYZl860T4dN2vbKYxvHausyIq
QKcTE4Y6oDJp811PwS93W+uG13pIw7O5wDYwQlnqdV4C96tHRnHTDSCMjG2YUykz3Pgr4AQafWJV
NDynY93PN3684bUeEjhTN4QlcAI8xv381A7j2iuZZVZNzLOMSpI3EQzTDu63tGb3TNLPbr9WKmlr
3vDV0UOiuQJ3bdzKstoUHTirWPYPK9fKuC2rxsQ6K1AJ9wjCRYx7uJgfGkCrowfE/3FNrc/WgeGx
ke9MwMhMON8GLN1VCpq6YOJdC/Y281z+f+dTU700XIhLKAsStpNp499pnvx2O/X3+rq3dWA4bdVy
ARW4qYz7aDl0ycI2/uQ+dcgg3Na+4bUDtOWafHHhtZPy9oHn+/uS1MFOy2C+KVMQmvgxlipKKctw
RxLgENukPKd/kH4u1oThbTNsOK8juc8A9CpjBWoPnHbwMrjwm8Sk3NAEkMkO1BqBwvWIlemztzSv
bT3gTXC6a9r8teLi+fo0WNAxoYki0yMeUHPV4czTR9tFqL1W4U+txAFE9NnGc6CTmU0/w5SrDWR2
7q73allcJpxM19HCIPlYxV3iersga/yd8iBbCjDzmvL0xxfk0ESSjXppSH45y7kZxcG9ewCwYe+Q
9KkFwd/1Udi6MDw8HLQAD7KP+ScpfQFXPAp0UfR6HLOMvsxI7Ryu92OzluHrdTDnKiiQa/EE7pre
pIZtxwaOd2gSprfRuYcmXJqyGfIxQYM3AaK+ZK76m+KBdaT86/UxWHzFhJKFOB/lbY6rDkQphl3b
DfkWupa3fryxSRciGrCzYbLBdbPcJe7gfuqHBul5gHlXJsE22Yaz+yhkLmbRAwHp5XcRZ9+j0jnn
kj3V1FvbUm1GMrbrlIRZCsuUcVoEKHEAk1D4HbLE2ev1Obhsnf999glNtBjq10WrqariNh2+gIcF
PI2EFA9dJ0A5IReN7HY7HgUd+YqDWBauiaSm81gMha9FDBmC9Ak85flzs6TljvBVIRfLtJh4agVe
dSHAz4c8Hjg7u+xEw2EHSsqnvtQ3juLS9butVi+lkzHAr2IcYcddQYPqnno827GmuTER8B8smULZ
lQCmOk56VPmHcqi2cwH50uvzbpsGYyvngRqBMEL8gARbvq3o/I/upAST5vDtegeWdWvSDspqFjxK
FkxCpIutw8AA6jejWDnE2qbYcG63RXlCxfoiztKw3+YjaKWDJPmSJTmglZ6/ch6xXHBNJBFKUWgg
ixEJYZ7s27DZodTyUZbg3Rkqvg/bNUpbm60MH59nLxpJ6BaxX7TwvTxotrObTYfrM/Hvg+oHPm5C
iQqofIaKAuBcAw4Hsdf9SNQ2914ke8nIsnWan4WGpnbDH1BAeOcOn5ci2PbZ16Yu76pp3BZtf5yD
m9AQoakkHCp3UUi9l/H/OLuS5cZxJfhFiOAKgldqsWyLcu/bBdE9PQ3uJAguIL/+pfrkwTPECB3t
A0QsVShUZWUq6MI/xXlUvagsVhtztZwLU0l4gYhkpxyUyJlgxzKMH5mnn8NyODntFhOlZbNMpNE4
t9Qp/KK61Lztw52k0gnRud/7W42jlh8wITWin4rO71Cl5kG3j2hzzP0t+KXlQJvwy3zVq0PQ14bq
H3JYoK+FOlhePISUubpJJm8ajsSb1uVQrf4g+P72AbRMyJQYzlbaLnWJa1K49LHI3LMb1xsVU8v1
ZeoLz5CkpsTtq8vInRJ8rPmwlz5EtLzKlYcYlF+7uc/Erhv9+L4HhAnV9HzV6zLH9s9LnINO3tHP
emV8A7VgWyojogBvYxENRYc0OSSYTjQUIOGZ2vy+rIgJY6slZ5PEA/SyqPqxhmALjL7f6m6xfLqJ
YZvYOpBuQapXlYt/YiJaEw1RrsNdZ8i/HoBXF24GEsAWz0Nk3tv5MXD1CUQvG3eJ7cOvvuTV0CGJ
osKX+PDeL38rQM1rdzMItfgjE2DmehVSl3WLz6YCvL79U0vzB6qLv2SPt1fGcpOb8DIHhLjoAi/L
Cy3ybCeabNpxbx0eY4B2Pt3+CdsKGe9ykPOFPjCE5QVc+uLL2qMGm3hQf9wiqLCNb9zm1OX+FOQ8
v9SEiGY3Lb1yEifkTrYR7Vj8nkn2yfx6piosiwvL+LkNs3dE1efOqx4gGX5c53s9t3GPQ9YANysU
ay54hNXHko91kkE4fH97FywbbeLLmhE8HnhuXAPCFpmLIH+Ko/IPCO7uKtFFJmIqA7dmKKIov2TA
EHp++3sWoOFCvWvjbnavx+WNOMSESeUZIJygTcLljKbnINRzwjvEVWq6rDH/ccU3j6T6ChHfPbjJ
zp3r7YLR/VN71efbC2gxxr9Kg68MPYKcYFz1sgRJeMh+gh0HSiosD/2XYh3Zd07bsbjPjZuqx3NQ
M4Exi8vqgdYCtF3xmXZDdFdjemSiqqaingmoSvOL8FhW70ZIPP5Yq2XYenJa1snEKYRe3K+FrvIL
jzqxk6H6jZ6cF9ZmvwSNNi5ui8mbWIUIfOdajHF+CSE6eAopkPnEr3/f3mibpRj+Smg0r4D5trho
NXxsG/G0lKDgrPyN9besjynX3NCu1YPn5ReFy3PpybNLg3d14e+GYCsTbZuBEQd4nQDEjyHTPS/l
UU/Iuuki+Ifx/r73qwklDVHLbOIRkHD08od70Bx8aDVqJGqKNp5/liaTyMSTFiudISxCkEuP3eDg
hY57UWJcf0ecToduJNkD+hggPsEl63bUn73d4En0xi3VXaraTmTiS71xyuuxy/FGXOlX4vEPPYhf
bh8wy+k1UXSNv7CBUrzNK03apJ388cjw0jjcHv1tVGNkijdXUhZlJbE5jUJtoPXkb9Hkv6r8CloO
v84rPfed82Opqi+3f89y2P4PPTdPy8IJHhxBH3Lw4nT+VHzhyPzRg5zUTDd+xrZo1/+/cr+zhywi
GRcsGm+/rSWAMR0RbOOGtw1umDz4m8OsnkR+0Wv8uVPLkoQhqB7vWyAjPomWOJiLGtmGWDrFcQZO
cxc39J9Z0i1oksWl/LWiV2vDXFCASfA2/3Up7ti/d/oYjKzxB44mkztnYUQnCLL0yEAufgELRps4
TX+kTLwMjrNRNrAcIxM+N84BsGEtorg2D5/AZvYvRHROYVRu7LBt+OvSvVqiiU+onUFc7DKuc/Rw
FQfeeyN3DyCwKY+399myCyb8zAndOQo5Vgi9N0fdTQe/8L83lKSUb7GzWM7p//FrrtBL7JZVXMIx
OPpt8EDWDY9r+3jDAnxOwzVD8emygnRhrtomyavwYUaUFYzkzt8wDAG9dPVQ5SB3GOpy3asBJIZX
OtwkJ6APBE/0ljw6eztSdIzrj6lZkqjiJF2CRgLErfJ944fyGFKofEQsHCAkiraEFYSJG8Zh2xfD
OIC6ChUskKRVSD8KVr9rY/nh9ql6e2gQ4v/34JZl4zU00CSdpiLbS9mM+zZvN9Jpb+86mNL/Ozjr
x5h6oDdL4Uq/1SrrAAhs30EL7UvTsQ3Dtk3g+qp6ZXl+F3qF9HuSQoKDJ7z33KRWrnvXylMTj5ZF
DmjSloakkQzcY9UM6oDYRG3Eam97DWry/4b96PNw0tnFb7xjLacpUWz6tMr5cHtz335ZUpPQs1x9
WoLJKbuEWf/U+5BYLNsHEGl+1LH7ZfS2cri2LTCMO6ilLyZvzi7e7ECLTDkjdEmY3lgk2+iGWbe1
XGvHxSSGtqt2o9N3e7FddbWNbhhzsPYVntrYYLYu+dcSENY98yjfwOfZNtgw3KKXrlNMBYGoZR6C
Dal515Xdsh8XZ8N8LRZmos+gdAJS5CGCKIzo3pFmfEZr1AHwjSKZnK1qjOUUmQyd2YomxDjLSDq6
5VeoLp7Z3J3aDsm/gX0gXX9XPYOaeDQ9rh7VU5tdCPVOnV99DdTyLJpag+mfq33G8i+3rcKy5ab+
MOtE0VyxHJd5ntfD6Pvq1MSusxEJ2FbrehRe+aPYr1kYzBhdyF9D+HvJf3mglxvYfuB/7vv+67xe
/QJxRzCCuogmEQWfQY53ykO58fGWhxFlhil3U1S71CUZ+rl4dMAzMj64DqClNVJ3TyXpB4BSHPmu
r+Jp50dNcaAR7HGcZP9w1+RMdAdyypKKQYDKQLrVIy9YeHKzPtzfHt1ijyaMgwExyJwqJqmucwpd
OWjYAz8774G8aE+3f8J2ugx3NfgCDJqLyC5LlymsTDEdfY3s0e3RbfZuuKuFQpZrQZ4TCCH2NDXD
uM80CDaL9lmwYWORbDMwnBZxcXxlwLILc3LU+qa63/HO20KZWbbAROHRRlSzIAE2uMrwOP3QBeMu
WPP77muTczQe50jPriug6t7UiRi8r34mN7JCb8d91ATgOcAzxaTE2DosTnM4f0c5HckCoICKaP4y
hOQ5YsMW96hlo0114KveUxmwUVyAY6qSEW52j+yq3JNi6p9n5MDuszdTIriYa6JLSBpcosUddyFI
KHYBcz7fPq2WkxRd///KU5UlrYQ3NuLikYompFPrbhy8rajYdpIMX+USD/LGGks0DM0nZxm/eriP
piD8dvvjbcMbhizauJZBVRHwJDbFQ+B29TN4NuNzPjG5kamx/YRhzcxt+rl2JnFpYih3+/llyocz
Omk2ggPbgTUMuUVk6XUOQ2xfr38a0r7zC/d3FYbHep1fMrd/76/zhs+wzMQEr4EDIZ5L1yPpAAHB
ZCoFZDXbZ53pjTvbMhV6NZNXJwmiszEdqkpc/FDvCyd45OtUJFiyjxFUZ0rZPIj5TokDkwrNG92l
4JUXg/Z3SZZiOqEffeN+tRiEiVkrfdEVLarcKbo/v60Nj45DNN/H74QM33/XqM7ZNJfZEqdR4za7
DkX0/VRXYsOz2nbYMAcAcQKJCioBlbc6QLrvK2fVsXDW+wqd1CQ9q6HD3IOHn6QosUSfc7ye30F3
nmwByy3+lBq2sORzxFaX8LSNxbqD2CQaBtjY7p1FLhC132ortmywiVhjkDesSYd4fKF1/+gXbY73
ItkiCLONfrWOV1YwrpHIqxFWVvcj93d4beljG1ebPTOWPf6/OnbtOj2Y7OO0Ro9mhPZSOepUrlsK
vxYjNrEjE/W9PkC5CdEXO3X5lOg2P3VE7wWEBXPFAAj3NjyrJQr3DX9BC0/5ysVPKW95ugKIpsxJ
h07tasIfRkJ+374jbDO6LuSrDZGOKnq1QDqKOihG9ZAJk0v8QhtvSZQ7HvPMeVidrd23HGETOTjr
RaCytvI0wwko8/wjz7M6cb32ieutVK9l3UweVup5HmMuAQcrUFawSZoMgffgL80x49k7gHP6DXdi
m4yxcuBaa3INobU0GuWxEcW+les3lrO0meh9SVkaXs3o1e5cpTnjwvHjlHfR2S3U0Zv5A9DUn29v
vsVaTBDh0JCM1LSAUiquvj4pAEtSOxlneZaMkx9sHDGbzRt+N47nos+gzJJOlR52bdT/y9p56z1k
G9wIQHwk86G4MbGUexmFAEHma550Tdd+uW+JDK/r9lcBWWCR0rJEOY33gp/WWoZHx1XVRl+/5cSa
+EEP75+8H2icdlV8iQUURGXTJDLg766RQa7897enYlkqExq4hPm6TNXIUyXdwNnxJhDLoVF9KzYm
YjlOJjqwiDvQa3ANqdqrto/sS+eoUfpKtJjofcG+iQ6MPD5WAVgoUjHqDz1xvi1BuJHpstizCd6b
16lcCrT4pChqnngU/GoBO1sdBYa4O+3NROoRdE9zMUE5OIeIN7jvVQKqwGSGv9jwSbYtNgKodQXn
qt+12IGsr3d9V4m0C92twrxtfw1DBvymKaeigPuGOmMJ9vipLZIqrwHY9SOp5o0Q03YlXSf3yull
uVTtVDGWMrejgH5GjzH0SlfHeyJCHNdYna5iTrdt4u0poTfJ+C0AHDuvqZx07Fm500T3CcmdS18E
+9s/8PaOhKYHn3tPSh3yFepyWU2TuV308zBq/um+4Y0Nr4eAs2B2wDo+dkFxUFKBIg4XUvznvvGN
LcejaEKbgnCgCAYU8b6LinA55R3V96VqQhMDDj6NzB9jvqSgpUVwMzgyrx5E2/D6Lo8RmqDMJqBs
Fm6zplNY/TP62U+po40QzbK3JiRzwIuxZ6ta01pJ/wmUWBMQVv4WKY7taBo3jwQjalbqeE2LpqkO
3kC9nQ/pg1PWrON9h9O8eZqOI6BEoyGEh0kOviCfghB/Ux7oegb/H48GPM1/bauZ4niJtLumOdLJ
yEEU7q5tl2avARY8McfRu5WGbtITJvcz7yBm35f0eRy9HiJqZYQiQ+hDT+2ug2zeTU4tApF70Zri
gQO2lmHOpqeirpv7joJ5L3XrJHNW5GtauqxwT3OpgmBHAWvYCmstZ80E90HiVThrq3VaBBMcFVT5
njVYcg/3rY7hBoXXZ2qqIF5QoQosveCHRJvxxsrbZKLMW0+4GnWvEj7EQTEJNHc6zYPokOPF5FTZ
LnMClXSqfJoj/lGUKDQVgH+QO/WV/g/BTtyoAxpuTYeMTtO+i4V2gBbuvGlj6SxmagLWEUHHpVpg
Q8QtzwCnnqoA+VTvXgknk004XtYhy+N2Taty/VNT75Dr4I9i4bvbO2/5fPPBXDlrhfpzhs8XsTxq
r+2PhZevHz08PO67Y81H88inpuvAXZ8Gk1qPQae641h55DANy7+3J2ExDvOtXA7Sa6XEL3A5VIeS
QEW9RLln4wDbluj6/1fxiFOXXSyDegXlBhmORdwHSdA3065GLXpjid6OPUMTZD5PdeupqtQp8Ua9
12t1zCIv3I3tCMnz+7AxoW/ECouf5XWb1TottSp3ys/d0wBF543w2bYHRqTgkL7mjq6QbfHaVMLk
9zpQ97V9hybAvPKQN1Arm1OPZOL9MMftA6RKtyoVtk83blrSOJCqr+iSyl6TX6vf8K9UqS1iKcvo
Jq68DVlQe4QtqS8if4dN7nexlFsZAtvoxiVLiipoG1dOKSpQ7pHUFQX6xd06l5ajb0K6BZi9vSYb
sKmV7NmhBxvkex8P1u+KsvC+jq/QRHNz5s+ggsjHtAoilbTXTASV9UZN3rY+1/+/Ml4xZKrVQMam
beF1aBzWWQpj3oKn2EY3TMoP5oryXA4pm1txBNW3Prm1vo+PIzSB0DOEK6AjT1Uqqf9YNusZwKk9
WcqNpbE4Hc9InSg/9oa1DVSqSv57zrtPYRM8+oG6xM1W0cP2E4ZlBbWOJo43VjoWECvNgvdzvyCz
QY7D7Gy8UCw/YQKhybQiR+YNKnW66bmNlkvuFbtuoI+l3KzJvv0iDU2o89L0RYiiCqYxVctRybI5
eDTzHieXBWdWyjBxitz9Xjj1fYCkwOTvIRFg+5quVeoXXXbMhoE9rF2+JS1kW7NrJuqVUVSTC62q
DGvmr8xNyq6AVWeQCZfVwA5ADtcbN+fbma3w/5DW8dDpdfD71GsLdkKpJUzA9SkfFp/2yfVya8SW
irvFU5kg64W2Im/Bu5lCe+FfSGCkFYZu6bAR39tWzHAjflO6qo0CmS46+Mi5J5JWKZQJ4/JHGzWH
u8KYv409r7YF7fMx1KVgkBAi6ZJ8IiVEMACTvT26bYWMC7oFpJcTMmEzIH5GBvFciZUlsc63ClQW
Z2iCrF1/qSJW4/PR+9Rd/NhFHC82mWVinM03XpN/yVReLY6vSqLFMPepjNrPZTU/t03xgjTUQ06L
46rL49i2oL0b7kqWhibaOvKrdo1B7Z+CdOkfCMa3SRx1d17aZgdQpPqRqonKVBfgd0GkKh6CGlyZ
tzfasg9m749PXMGpl8vUK5yfahFLouHo7xz8aiCvtkF3aIy7Khim3cDzM0jeaZFEZSB/3v52yyE1
IeJLpqOQzVqmvvIAts0ELcujFzMw7vus4OtGvG05TCZMHCz7wbKyuEtbhgPaL7GziyBsvs/J0KTl
2sdHr2Lr3hGROugyZvv7ZmeEC6h4tiXDUyjV81DvlzL4o93wxQcP5e3xLV7KMUzcmccCZYmhS9em
S6DRcYyW7rfPqzO0TjaCBtvhMoKGqA2hA9QELX4CbUdaXnidfb399ba9N4KFRUMZqXTLLnVm9jEP
vA/Aqf/KZbRRnXj7ywMTJ96D6HOBPlKXzqL7rlkuk4AEW8XAt789MHHina9IHFLdpSOZvUPWlTqh
UPQ+gjD4vjA5MBUgh9yZZDz7dVoyESbhUjqJjPz7EuGByYtahi3/+5ZIV0KdY62qd2UtwoOWy/d7
djcwceglOh7HirgtqoA+tEBUd3BbJ0uYvO/2DEwoetctzAtzMGO2YR6fhsGvH0XIPt339ddD9crt
IWhRgO+GdRrH5KjVuidj9aF2xAYwz3Y2DceANnbwbkZrkxaU/aiDUiRyzj/c/vS3nUIQG06hpDWH
XP3SpgHzPoUVfc6D/Hn0lmHHi3Ijyf52gByYPKgtXz0oqWqEqw4IXKFp5XxFF1SwBzFKkwCO2yS+
jMYv1eIW+9uzshmc4SxiPQZO5dEqpQIVRjJnXkIGHibaWbZuacukTGR6xtqFN17cpEiTn4SvP0Tr
+j0k4tOSy+OAdk68/j7fno1l/02Auld4qLkzv0pVrtwD2PVdzGbZYvOxrJWJSxfc04VC52dKZHl2
WrnvI/Hou2LjSrCtkxESrAX4OfoRw2vkC3YReoNTpWrviNopeHBoBp53GtIL7+9LtgfsOs9XxghU
6eJz3iLNFJBPfeQViR+TjTSWba0MS3Sg4eoKVzTp3IRlgqLFU1TLpxWM0RsBlO0HDHMMkYfWQDLi
GqJUvSdKqUfJnfBMVUE3wgDbaTLu6Cs1q+Asb1M/7tF0HI/+Y66d9b57lBmW14lpndlQNGm9Th/F
4H4ZQPV+lxmYyOqsdVYkBso61V6dp6Al5odC+3pj5S2tAYEJrS7KQXdcqy4Fv8xXqB+dR5X9w9f2
JWjKn+W1YAPJ5kJCl7sM0YYyf7k9K8uOm6hrlvsRWUhbI8+St0/LoOJfE3AlLwrczhtTs+y4ibWe
AQl0ppDXaZG37GtMJ5zdCqGUt3Gi3n7IBybG2umFJ3rF2nRuUSYnefZR1P1T7pXooHHP1SS3mEQs
l5WJtyYV+LS9Gj80adIkUdUfF8fb+331ZdTelgnaVsswQShHA7ccxm3a55wkyEXkCdjZTrd32zYD
w/jKfuqUh2xaWi68T6BUtUCqKuiSphm7vRqn8L6QwSQrHbzIVzmRVbpCuEg+V1C17I6+U8s7z5TZ
x9ILicb1rqnSqnIeogGSFxP/fNcamU0ss2Je6bdzk0o0MiWg6b1U4QoxkzJ7GdiWXoFll01AdztP
jupa3Kmh18xqR1wXVQ8yF8On25OwjX89AK9uoXqsSu66iEC0mqfdWC5qh5zalj6lbfSrM3k1Oo7N
5DqLV6Xl1MmHthjaU6Q2m3Bso1///2r0ICdhXA+qSTNQd2v0Ohb1cWohcrfhLywuzwRyh6p15lVO
TRqzIU7ooIKD3/nuya3yf+9bfcOGAxG61ZDpOnXb6hf1XZJ4odjS1bItj2HDQ3AVieAYvFla8hhC
dnQfuEOx0Q5qWxzjAsVhjPUAuctU5013QDxWPaDFpD8L3iwb629xQiaIu44jUDIpt07Dbnh0W4TF
Af+ldLwPdP3p9gZYZmESjQ7xvOQE78R0ouLfelz27jqdFJEbUYblxjGhwqroIDyEXr6Uk3EP9oZz
S9XOCcd93s//8IG+v28WhhG7g6BC6K5O+xVFLhmfrle/JtXGVlsOkgkvGyVRq1jmOkW/bId6br0s
ZRJXrbdxCVhWyQQfZEpUNCzXPCVqGR/KNloP7gjmhkg72ad2JOUT6O634ifLZExWFmga5+DfbgTK
pHGY+KR+4nl8X/NEYOLkpnriPcq8TSrQD/88Vi0IbHhwZ1hhAp0n1qwUlQj4aih65546xb37gxVy
F0/1RoXAsjqm6LKc8IYblw4OO56bfXiN5psmFIfb59Q2uuGRdFPlUw6Ox7RCcn0f0y46lKpkG8fI
ZsuGRxrzWKJbaMRVqUGSOmnQwmc/4374edfHmzAzIWQ2iAYCDm39XC9oM6hRbNrwdDYLuD5KX91k
ebM6Ucu7Mm3zYEcyf58V0TGbBK4alAcgq3nfFK4//+pnxmUsEDa6RdrITCWVbHXiquF4e3CLtzbB
Y8SLg7GM5iJtO7/ehUqeq0rvw4V8Fu5637vWRDdHK+iixtXN07HqHgFTfUCLxMMAzMPtKVjOp4nx
Quol71Q052mdR2OXQBZkqvYFC5otnKhtjfz/bkAMoaWGL2OeiqreNzWElpvWyXfrFDT7dYnugwkG
Jtoq5MUicigIpy6YgXaVm9N9j7Luw32rZNjZwCuGdkmRp024PAI+1B8cSNDfN7iJRl3UrDtVU5GG
fHrpwvHE1bqljGDZXhMl5gLvy4PKF8CiQjiukWuw6xa5hZG2uB8TIFZGE22maBEp96sHTdyT9jrk
qLY42G0fb9zx0VhByQcARCDows9c9Zfab77d3lDbl1///8ot8EBAzjcHyr6a2alfgsfIn568ivxz
e3iLUkRg4sJAtQ4RKCFFOrnLj7JRyUpFEqqf3fKZSD8BYGM3QjNowX9v/6JtQoaZdb6WHW8JOUeV
2s+1evTDbieWZiOqs22FEbV7ZHb0xDB8q7siAUXylBTEuY8fNDBRYrIADBcsrbCArHE+Nsvcn3if
b8XUtm83jBel87HNvZicQ6d5lwc65SM73F51yyVmQsREo0QrtEfOJHTBpsxUfKzL4lNIMp14MXSn
xMg3Al7LLEwWUm+cRT10mUjrwOEvQ1S3AK7nzUa8a/HSJkp5IdHsLm0o0jxCfc1t9Legi34Xctq7
I72LRzUwMWlZDpOrAQxPXdoULWrbLPg4gOVoTbJ1lffdZyYmDYjeibnjTM5iXsd5n+Em4HsW3Mkx
Cm2y/zoOl4CDCWuEwyQiAN9ZDZGRUXy6fZwsRmzKNrt6cgU0qMi5LMTxasQqE++icdyIdG2n1TDi
jLch8CnYZNW2Y+KARCWJSfVtXPnBiTjgAOxO6G1gQtQCX9EB2XLcO9HYv4CyJXuY85Ucw2ncUnW1
GYRh1pSPUAAeFDk32lUJK5QGIGqLedmyEyY4LQviKSeZJOe1zKAPODxVZf/QOvK+oM7EpfF48It6
KuLzVQ5dU/5Sz+DELZb7vLUJ33LmRdOpwcUZOMuTH9E/ddxvIUstnsLEa3meVjmVGTkv6AgBdP4J
tHdZEsjheWDNhq+zrb5hZGPQg2VLzPxclvVjKehDmK3HpR/uXB7jrlRZ5A+T8HGZrSMK2SIXJ+K3
W3Aty7k0xaRBt1lLJCXis+xFv9ccYlAyzLZGt4hWBCZYK6hwKj20swKZyaA11uzpVB6q+MRHJ+lb
mUz8vcvKZOnWJJ5+MH98igOx59GLx94v5U/Kjzl60m/7K9tUDRP0Y+hr9XMTnxlfvg4Zf+f79Mft
oS1HwIRxBcOQcw2q83ORtcMTq+Nh7+bZcBqabOtpaDnJJpirkiHYykrYuBvODh6HEJfgwQuhTeV+
BEgGZCXFVcr8vvlcffKrgLMLMuVK3+fnSjePZCaPa6FSprfq+LblMkJlIX1erHXMz2tUHVVW7VhY
fwe0/8/tr38bdhWY6K4uarISbGX83NCh+7eo8/E04qpNFoheHSMgNw9IKBa7umHODpW6rdTM31v1
/7GDwDX/d9WmMFCsCRU/6yBPavmhX77xKd9zfz6SiezB2bHLQsgm626vEUrXVbQLq4dSH+usRHki
dbIfPk0nsT4LDkL74YNi6Thm+zmY9rdXxmICJiBN6a4PZUD52ZXOA3hJPs6IxDfMy3ZADT+VQ4qv
zKeenem6fPJjAVU5Akx5MH8trunI2xOwnRxjiaEHRdecr/wcTsGHqWCXZnDO5bwF2LNgDEzGUj4h
R1LFip2Hsv9Qt9NzodWL8MJ0KvwwyaBkCPLdX7enYtsLwx2xNmodl4zxmRecP2bQOf02T0Jv5Nre
3g3fhKHRelJjLaGTsIK7RTYCD7nynNf+N671xsVk+wkjJzavgBGXhLJzy8bHmWXPMq/Do2jo0wz6
3bs8kW8CxkIHCcMyW9m5aLOD6OSyr4RT7V3Gg40j9fY++CZiTLT5QDI05J8nR5ZJ0UMPZtDhh9ub
bHla+yZcLFyH1i2dgZ+ZcL65mdOcM8L/gLOv3zldzPdAnspTLoMGbSlB/zQIiHLc/um3z7JvcppW
yNHoqHP4GYJAn13vXTh/BNsiOm8b6Ga4B9k7Gz9kW0DD8AvPCfosh7tdhljtNM/63eIjc3x7Gm9b
PODc/3Wq6NrxJEVr3HlqgPSaGfrzvZVmJ9W6W0jmv6/Stxy3YYphrWkdDQiChqYAW2OfQNN+581p
6TyIoEnmqDzEWaqjq6/O44++/wuwqR3kTnZd/RLILOnXeIcwM/Gk85TroyuxsbXcV/57Mr/0Ptu3
zXflbnH3/S2FvPG9JmRMddGYgeMaAXn7aZEoqV6unznR6jBKtAzM1ckNKfIeX5dFfYh6+oC8Gp4b
4lKIILl+X7x1vD3swltfYvgAUbj5lXU+PvusfMSnRLzdB+v7Ch45CL6im+GIG80V6z6soyQiW1Tu
f3uT3vpdI0AZM92XS40dK4sKmOoLsAPuKvcl5lfpY5S5yYDuRjnyZM0PsfD3bl+Cr48eVZvmUl/y
JtzVuJXwZ7yQQ+l+cMpvtw+sa7EHkza1EyBWJKsbn+fq4wLlULdHFwosr13XfUXbBHd+UR6bxn24
Rgahf5RgC13ijdeI7devdvQqdIOKSDMG8zWgb/w6gWJWmWRRsWXr1qN3/dlXw7PSXRtZrFBCUT/b
5WfmuDu3/MnVA/WPQ9idZfehmXgyNf8OLK2yct8tiP2bHU4dSEQ3cjN/U21vbb/hcogrhQ9imWso
j/KC4yb4gDhek2a+pvu+tm7+BGnsunaw+MOhXqGCqY99+C0u8+vyL/yM1wb23i2/oRMgWflvLY9o
sNuvE3u4hhPXQ9SsID4Nrkdk++DadudqR6+WL198pdEUE51J1J7irlS7gmVb6HDb4IarVKzIqjIX
9MzD/GVcpqMnxvu8sInG01lOWxpm9KyHbk7iOrq4o0rRXbIxvuXTTUhe52auXteCnkv1BbiIlxKE
p7fN0Tay4aFq1XInKnJ6rvJxSmKPPjpB8+722JYr1oTc1fHquWzp6NkfHjSLEppFO4n+Xv5D+hPy
2uR43+9cI7BXp0Zzt24cF6sfDvEPB4K4e7BCX6qqSh3H4wmd6RM6urvk9q/ZVszwIFUNbsR+qemZ
5gWBAUUDaEFAo3Df6NdffTWXsa505wMxfy6CqqsOebk24H8r+7G78ygZvoF7qgYdjh+diwHsQYSj
OBszcOfe/nxL0Gsqj89dE4eZu9Cz283/aO6nve6++rjgOsE3dtu2/oYZN9AsoK4Xh2cCaejjGARs
rzLq729P4LqLb7hOE9BXZkWrXCHCs5yCjxVrPjpKoSEp3HgUWIY34Xzgy2+zknoh3hrxjpDh5PLg
KdZb8hiWtTEhfWREETYkAb6+1fk+kyAYYyW7r7XQN7F8cSxozVSOj5/ovxOLRRL49/F1+yYx61qV
rlwm4DKhC0sSFssC2aFh65lkOZYmFWvl+X1bTTgzVw0P9SjchYl90bsLemAAzbnMnRNt5dFsW2xY
8P/I+7IluXEly1+5Vs+NagAEuIx1XbMhY8tgKDcpU8sLLSWluO8ECfLr50RedUtiicm58TRmY1aW
FZtAEoA7HI7j5xiWbZiDk8mTZi52+VPjQojm9cm5NLwz2zVDVcokQ9PUNAeX9h2SCGN22cw3Z2tv
0NY9JU7AT1lVnqa4v2FZvg/lGuv1UrfMzDaOedk1oxKnVpmb0VFvc1yGBWvlD0tdM9uj2PGoTIiB
GCfaF9IlRfHG6BLzsq6ZA/nQ2zFVhcFPVaw2vFXbYBI70eQrzS/c+99AfJWsWlmN/NRP5nZqxFWk
5Yo/Xuj1vwH4BCRkOicyTrJCsXdi5LaXT1W+nVKebS+alHOqzxrnllknCD/ldXU1sfa47hSW7v78
+U+LYZkMQH2AOBTzpPMBgr53+OSKIdq/fue/P0Iz5mg3hkXc0f3ITlDSekxl5BdCbKGpexjscEsy
sRKOLw3vzGqpjKuqYmyExsIoPB1D8DPllK0sh0sPMTNbYlScCDOipzEo7wpANIMxeYMkykZO6qoo
L4xw5cx827o2MqGmCebbTz4B+yYo65twU0H9bsW7LVSGGHJmwzLTU6QqPp3YOHpxxDZ2ZF1BsDNz
my71TALVE17dN0G3N0XwFpK2K3HqwgDNkXFN0xRxaNfTKWJJ/M5OzJG7QQ5Kl8vse07BNiH3i0LJ
UZ/GxHmL8tp9bXYrc2th9OeEagHPAWyFhsCpbOttUYqrNCgeHRrELgnL0rPUpcvaHB5HHZwOAcM8
nBzD2nR2i9CrMr8CsbjGEbZg7HNsXGeNUwqZM/SSygcU3jk3TjXeIA9w/7q1L7V/Hv2fnMmUAekF
Zl19AkYOaBpapieVVu3BiHh2eP0SSxNpZumgdlAOjt01zg86gW1z0290Fq0xeC21Prd0SjJejXQ4
maWVPjAtZOGaxLIvAlsYc9AdaA5radN2OHUOaa8oVKB8szYuY84z5gSQzqREJGSFrgHxvpmQPchL
V8xrYWDnkDvRtGUGuWN9MkgZu9B98cqRfTYsdVnMPofd1VmZ6DzM9MkMnZuRkdsO+hN5p9cCxoVx
nQPvEq7qpla5PvU9Px/opv1uNLF5fX1OLvXOOST+adrn1GF2ldr9ybSLTRM3N0UagOjxMhFgY679
3deGE1S56k8RRU4V1UQoAQlVuxK+LMTtc+SdWai2ExVtTlq2u4jRN0xpHHWMN1FUX3Q2bcz52LiQ
Zp9Nuj0lqgs9XdFDaMXcDQO2ctS0NLwzs+1r0Wk+kuYkSBl6IrTvSBJN29dHd6nx2bJcWxBhTmjZ
nlKlPkNxJ0SVL7JmlzU+W4+J01NU+KDxuuifSt7lLgFf5+ttL0zLOdguSyEFCtfYnooUmeCkxoLV
TXD9xdopwO9PuY05xC4TIyqfgrCFVVnUEwlEHFtxzwLnNqblSUC6PAGQw83IZcText9Qd7rIw6bH
EzmTFe+YkZMDCjbXqI8WBnqOt9NpCbaaHvVJLW1vTcG+MLu/e30oFtJ0c5TdhNO1UaOy9BTk/cbR
1UFJsaF1uzdgbAZFPUKzViewYM9zwB1Sc1jl7bw50SY5FaHcKdAT9YX6yJPh/etPs9RRszUY2fcm
Ba9Lc+JW9AYqRzc1CB1fb3ppzs4sWckgqgDTxN1HGtwWurZBmytSVEwKuhLNL939zJ4zEKnXFcmq
U8Jk9pZXcXY4H5hcZtBzQWydmGUmQ1Kd1Mjuw0IfOjJ8fL1vFm58jrETFKzqWRlWJ0Ab1DaOWjBB
wA5Wbnyh5+cQu2mqapxk4fykbaJPUCOKXEb1O6eMVkxgYV7Oi6qswHEK6DaWJ8h1A6e2a5Temjo4
ELqWgVrqn/OVf1qG4WtSHMnq4iRwxnGqWNr6lOWX8ccacxxfNUznwuOhOkW2E7hWNUK9gHwy+jXa
mKW7P3/+092nUSpBoC6KU0Z1ulXRJPah1acX9v7MZAPo+ALZwevTUHVubKBuS56sMfan+jKrmqP4
il7wBMczBbKuEco9oKnTmgcQ5YVrSfWlE7c5kM9KHROnqh2uAAqUzEZ5QLAbwavcjR96x3BFepTk
kbZf6oKD8KXZswiK6vG+iqUHpgXXpsU2awFB1ldNNHiYgYZBXVOFHn4k8mjT6Se8ImEC9Nw9+kWs
HccuWdZsjecynxJkerOT1RDcnZW7JkygalfFUxZ2qHPsXzBOGZuIk5+A6diVdbATRO+4rK/YVHqg
1f1wkf+Z4//OvNx13JU5Tg6VcVCt3GTB5KzMnwX3MOdyk2Ps8KDrcjh+RFiqNK+Swfo0msFHm6Zr
Pm6po2YeAq7ZrkqV4AlU/myw5HYkEMVyYAeZaYBIAuD6FW+6wAVuzBGAva6ggmC1xYnoa0rl0aq4
q4eXyZbLR+Ho7VDcGWaJE9LeRar5wm6ceRGg62wn0WlxGsMcx7ssCc1dOnVJ91xrNlRfwB+4Viby
+xEDLO1Xh5U4Ac4DQV8PApH+nVUEd05pXTcMtIvCuewgkDszt2XRSVSRDE2/68Bc10DPxUtCuUbY
/nvD5HO0ZJfHIGo31egDPo1cy1CKbVuaB1D0X7St5XPkUCPBNNZazPAHaX2sTMgCBONJFt1FSTXu
zBxLQlUVgbzH8Akxt0LTG7OP1+qjfr8c8TnAh02hbZqFzf2mqeuttqd052C6uq+7kt8bInSqfp07
vdHCYzkj9yvFUMRUf25i4oEGZ9sq+gj168+vX2ZhgOd8UElhBoVRmtyPq2BEcf3gW6KtN4mxlrd4
qRD4zVkmnU1QqpjExgrL3mTG7nnRALLGitwUtNdGbXvgURuMR24k+16wfUxDNxkTt8EKlZWjS8fH
S57TmNMhRtxKRlYG6aklZBskzgeZNJt+ir5c1vwsYs7FpGuWOKOf5sesNu4bPW2NvlwDjfx+Mhh0
No1jw+6NICWj3zb2MRV5uY0VahjMjD1IFN2gCjNiF+Vy+RyT6kzp0CuWTH5Hd+mYnTpV7LqRuCP9
zELxfEl3gbPz18mtRFDjrCydfLOCHJRRQBCC9CLbhbxML7T8c1f+FCzSEjQX45hPPkRNak9nQ7Zv
LZGsBIsLtj/Ho5pDQBDjdqMvw0r4QwaWvjHiaiUtsdT62Vh/vve8s+0qlyCeQrr76KQVg7TSNG5e
7/zft87mnW+AhiLnNgRNVTy2bhvKqzrlK7Pn97t49isSmP+HkY+8qUyz9PsqZa4BQB2nSKb8R9Sd
j9FqCWXngHUeM8EaITO14iuXnmgWtASFSWWKcgi/SC0wtZY4DMrbYNy/3l+/Nz4Iqfw6Gg51clQL
j8pnnWG4USbsfTGmbGvlDT1YNsnv9aXn9mweMhij05cMVDP+2LLgJotJc+CdQHlBna7VACz11swh
aypUTxymfKjbqtSVRqw+m4lRr6woS83zX7sLKhL2AFBf6/fdYLslI6AACMY1fYbfh1RsHi+YZk76
tJwaH55rhApzmTR+GiiyN+yo3jBTmCuphKVRn7lcUpJCTXY4+CwGKbpXiWHYR31veJMzlBsCFZb3
tV1fln1n81gC7AgVBqVlx6Ic+CZSkNmsyn4lubzwKPNQokFGv9ZTz47cuga98SazjJszENrozU8Q
kd+9bia/jyTYPJIYoMUHSBGu0nfaDaz0EwpAIHjx7fXWF45l2RywazaGCdYoNF9BIwjYclfnch8P
ygXlmWtk3ak+o6UOUdhfteXV6xddmMpzcslinPq+tHjvO9MQdxC2i4lfp9Za+cdS8+fPf3LzYxyb
oSXM2hdFleceVDW4Bjo2UCvjvmAr9szQU0iKU50bkELIwx1AlV8V5S44mw9ZUV60DjJ7ZuxR3oCk
PmxhjrlDpp2jE628IER9wWWu3Z4FVlaa5QpyjL0PVtebJOsezWCNX3ype2YWnnKtu2Jse5+wsw5O
OXnF1HwwQu0Hafj29Rm0YBRzyGxST2DgFF3v2wPbyrE65dLxEOlcFCiwOYvlIIEZKJy696Ukd12s
7zLdrGzMFpzG32CzRRQgk9r0vsmDr1XUvYkz+Fepr0Kd+0kWb1/voAUbmLNV9oyHpgQ5iV845dtW
38VRsOLAl1qeLdsZFCpVZ0fsmDv5TRjorZE7l/mFOTNlwAydFWPIjsBYZwg15GEy85WDuoViJDbn
9k4hbhSJAI1Dtl2DICx6N0AHqqsM14EOm2rjHSGV1zZ6l2Zraq1LfTUzY5M1IwVRUuoryDa5bW07
UP7K19QLFwzNmtnwFFqJwcr43DrdgjZs01LneYrprc2DyzbjbI6YNRQlVWA59AjirbeOIA+WSldi
Wgfu+O8bWISmv7rpuDSHAiBQFA0lVXAdGYWJqtT6qSjiejPWebwZskLDvybWPlNqXLnqwpDMQbRG
R4tysgJ6zNrkADjBBiXaDxfZ3BxB26atmYDtjh0DZr7rjMxXUJhZ8dcLDm+OoE2IHqWJArCjkejP
Zuecyrx4MzbBGq/L0mDMrJoElRkWIbol79hd2VQ3AMJf07z3YCybNAcVWqr3YVRam9f7ainuMM/j
89MiDReiioLjgTqQck00vw0qaFIS6uwnw9yLQr4fMutW5KkXTXrPoVD7+oWXxn+2eDcgtU7qQNKj
FuQp6sa9Gp39ZU3PrN0BnVVup2gasugNTgUYaF3HL6+3vTT+M1svG9EjQBP0mJago5XGPY/JexMy
F683v7AqmfM126jArWAb9NiLZNfoBo49PLRRvC+D8g24b1eSBwtPMYfaxgMHfrfBU1QopJFR6NuJ
cptWrjzFwtjOobZNbxBw4qB5Z4o2IqJXEDpbWT4WNuBzqC3NC95nDB1U0Eec/qhodMvxIYE4c1BF
4C9bGealJzi7+p+sAtQApEa4jynUpI+E2d/qYXh6fYiX+n5m4XxEyVgTo3OivNjWoQVV0NYbUnP7
evNLd37+/Kc7D0cVSVE1ud/1BCyB3GTbKWrXpAiWWp9ZLQSqzUGlEDjLKwhaWKETeRkL1zR6l7pm
ZrhRxAeDNjE/Oir4aPL03tDdvrT0SjS54Fvn6Fpl14M2esydDtV0+XXfvSUd2BCC99jJRfEXkVor
DmjBiucQWyhPOm0/YPaYtXlVOfI4Ot1RZc4TpeytbWeXWfEcUeuQKqWOqUqfS6fHKR9Jt109OFtK
2BpofsHc5qBaCNgKSnKGJ8n2ZkC3LKx9dF2ZxC5oUXSl1hIEC0M/h9ja9hQnZTqlvoNKZaTH7Y92
3x6qQV+23MyBtUnMzYCEObbXAfg4UVbzZCTJZYJsbA6qLRIdxHZPEp+3Lgs+gFtJtx9fN+eF2HJO
NmnxEhQlGk0PVXs0cJgrae/VZMCh9spkXTDpuWqwtCGaYtdqOraof9tA+i25SifbWFkKlsZ1ZtKa
8DSQzEn8XiVvWp59m1Bm6dJ4jf9h6e5n63EnptSKg6TwG57nkTtmYda6IWDIj6/3/1L7swU5o0M/
pLTN/CprySE1wMps9uFaCfnC6M5BtTpMW0e2aeknSfUJKogPRiJvK1QNa0sfLnqAOa42I8DY57qY
cGwD6OjIe+ryWFy22MxBtVNd9tgW5NPRCqZtrZM7G/DplUh7wYnOhY5rO6fQYCWFb7PgIZPUzzvI
JIzcvm4i+Y5m+WVedI6tpa1tlyB340dUW1ifC5G2R9kkFofOJbKhlw3CeXb9tCiDgAdejTWZ3xSA
k4NdSu8qy1ljXluYo3Nwrc4IbVhowQby8lTy8luetx8uu/GZ+Q7AQQKw7kBtEDXsgFtqy+PtsMKg
uHTfM9u1UUgmbEgQ+yUXX6FLcuAxvbDpmdk24MAImFaFP0wVsPbQUNwDXLVWprNgtnNYrdXJRGvs
iv1Ct+Unp8yp3xIF1mo3c0zoEkOjJ3UuM7E5wtaIFIo00E1HFbSbDAWnLqjC5YqNLXjnv6FpjXiU
YkBNlq3AW9ABnQCShhT/f332LDV/7r+fpn0C5cEOtbg4iRPwni7Q/CIB+WNtZVns1vDS1so0XbrQ
+fOfLmSBOUcVVVv6lgMsp9040SYK5Pgx4d3axn8hEpqDaoM2TpO6RVeZ+VcHFa2NtevprtSJF7a9
K9RaCceC25sTWsZd33dOiOsYeXGFizTFzhw+mBl5E4VfXx+WBbubay07oMmZRqiD+OZQ3UoZ3dlE
rnntpZGY2XSZSjYGkqQ+jkUPPGIQxeIfJufC5X6OrU0twrPA5pHfSajSE5KYW/BLrWkyLdj1HF6b
c20VFQgB/CyJIRWt+25jAtPumnL61gYQD3m9/xf6aI6zNWwqnSByYp8n3UcLRDlWZ+6r6bKCAjaH
2UKZ3sgzoIL9tBq+DVgrJyZWkuYLM2fOkln1oB0mcRz7GIdbi9DUtXK9luJc6v2ZEefQcxJBpWKf
jfq57Jsrm6s91ojrCoDM13t+6f7Pn//kJyKRMIvkAzlWSYzEh4rZhlV6jedzaVxnm+Owy8kYTh1a
l/lDVTRby1BbkamVSG6pf2ZrcZxFEEuEtPsx4mF401fJLpaB21VddDLGandZD83styVjZkZ2H/lh
bzyqouZu03Rry81S989WZRVoKSxRhX7BI70hRfSGh/W0spYtdM8cAguQjQhNZbAjsZp7PvDco53V
ukERe9Fgr0ExFsZ4joAtjMEsCXK0/qTjDGlScACXPLBdPmVvX0bgP7/o/xU+l7f/yry3//wvvP9S
VmMDGfJu9vaf++fy+il/bv/r/K/+51e//pt/vitz/Df/yS//Au1+v+7mqXv65c226OJuvFPPzXj/
3Kqse2kdd3j+5f/tl/94fmnl3Vg9//XHl1IVIBm4f4YKefHH96+uvv71B5bS//y59e9fnZ/wrz/+
d/G1bJqn2e+fn9rurz/Yn5ZNDdtxKMRape2ck9fD87++EZxTx3GE5QAbap+Xy6JsuuivPwT/05S2
xSi+sgzzpTapLdX3rwQKn88NMXzOUIzz3/f1y7j8GKd/FCq/LeOia3E3L2WVP05OLE5NbjEuQAvs
mIzy+SYdupmkQ6IwccGMqjNkaguIhHomOO73ZWTZkM/oR7eJi9KbqMrdtsnKK9keLdLHd8FE9r2V
dYek5VsizaOQdnkd1ChOaWzmAm1U45CMbEch3DBEppbUlQ/1450Tgn5aAIKSVwyqkDnSGkTyeKuR
ovZCOUH5DyUtISTTdo5wCi/R/RdsqVCv0Hx2pmuAlR57Mt4FVdbvIaGUgRF3MF07PjQD6NuoQDie
XAeDTLysSIGjl5reEVp9bVj8iQi+L0yxG2tHe0PzpS4HlJeh2jS5o2Zk7MpI3PWo9NsEdeMzOyde
Lcrj0AFnYjJ1PQ3JcwCOwRoq9m4Zio2sjNLtM2K+SWuxzblFvAb8+Z7Du8rj4LTYo9uHjdnlXkqU
tQ1svR/j4nNKbLIXpM8P2h7vs+IrLfvkZBixN5RDs3UGjYSMSQA20vsge8gqSq+hBB/vcgYQZiDV
5NGvOggLbwLjb6ND5UVJPnqRCjaob/IbrJyMGofG0rY7hgr1A6LedkF7RJ+kHiTaw21sGY+x/Q7Z
8wDsqjJxU5nvrTHxapTA3TtTecseWNx8A77xfTFAdbFOVIIfAEgAlpdvKmj2OhnLq8Yhg5coHXs1
l9KFSMrBKVE0nUyKuRaTbpVX0xHcYN8FCv4tR/N7H/KL03kTf2nKtvzWzT3NL79a8lj/D7qj80Hn
sj/a1uqpK5v4KfvHXsXF8y+e6fxPv7sm9ifKceEC4AMwLPb5KOVfrkn+aQIvAvihhEOwJD3jEL+7
JgP+TCIp6+AEwWYA2GEp/+6aCPtTWNQwHQcOCg2jnvff8k0vuKGffJOBRqgjGZVwdA5uEvf3c8hT
W6FyrHLEBLdPecuA4QakzzOM4r4FVzAILStPHAO7bEO3Bz9wkoKyilUfZaePPe3eqpxahz6Mkn3g
VEerLJE8jZJi29y2KEW7opQO7qgt50o5KLapUjG4tarjfduh4GaycfJjJqeAYTss29BTjSiv6iL7
FvWZOKZAELsNHxkIbfUho3a+Y3Yi7znfO4Zj3xLeuFnGrZ09DGxngSoZlBR0kwT14IuK7WXcpPss
0OmmN60b2wiMe50HgxtzQ+8KVrBtk5PGa8rJsWFBZnkVkaLZZTpyS5NuI9Zyj1RGsQf2dBt2Ub4t
GCu2I3PqPW+jLUPBu181XbwH+udhMiQ2HGF4DFHN40bEm6DF5HKjjq+ABmqz/JngHN1zlHXfa/Om
qLvYjc+X6CP1nlBFPdzW4Ja5UV5ZTQioQ8oBIc3y1s1HNe0zVt5Nk/VYCTD/VxUtr8YMQarBxmJL
2rxzBbSlwercPViDes/NId1a+DfYRAReBNa9g6yy8CAs8maoxa7rVeBn1EzcaXr30loF3nOVjftA
TrnXTEDfdjFXG/QYIOlAqx8TG9iIJAwfO1VV74F0wthw6Sd5ixKqe4xje9MwjqmTfusH41o4dfdg
DnRyE5N27ks/ETP4TIkYdpyFrpmH0yFiUBzNxX0Dma0PormbUkfsHEXOgfEJWzlE97VzCzV5w+95
a3hBmsDH9+GbKp/egcf6gU9K7/roLXKY9l3jbLG3h/yMkp9S2xHeUGetp5I03NS8EgfbHge3kECw
xiMfNw78sV+YbblRmTjZCaMuDhnoNjf7aZcUkLK0rfpTYoTFFjJdzx249G7JWB0qMws2MOHWixlI
Pqwq3yEJX1459iNvGr6SeJwdvVsGxcgZUloAbzKDgan2VxOdTMw6hVOPl9uNrSYCm6T9GINZ+q5t
cVmS2se+ruimqHX3YNQ198KkX8v/yxfkzS+uQljMEghlDMmZZc6BIDY4YEpmpV5QdadUlp/t1Eo8
obt7EBk8RiEHJ7FC0AtS9sGtIr4dNAM1Vo/YIsKCXWn9oU+txiUZ/TJO8edElodcApwOEevWa6z4
PkqCI3gevLbkOFCKb8q23Zr5dc11eURQDXmW85+Ohrk7aJDa5nbg6Ug8I66vdmbkeDwXwTYtrUeQ
LbgVN7KjQtm/l4kq94awbI4NG8BffP6TkbbLUDT8nFqRgRilCVAxCBICN2QOvq3z9vjyqj3nBu02
9zWYRCnr30aWNBE/peXRADPdMT6/+vF2mKzkqG9ePi06I8zcl5cvP+2nHviftvpUvXzx8pnBPTD9
T14CgKVnZco8UtStl+ATOBgNqY/qfNcvr3685Ua3i6A3uAdp4JSBo1neURDMeU4E5tCo1V90zQ1o
HndkP2bF0UEYAsNtz+VrgZDbnqbQ3VCPBgQBdixV0wb1mJUb2OO2Q9ji5YP9Lq2RSOzCpjogSXBw
kqg+il5UR2b11fHH20xfi5SKg2UViPPyojqO5z8vr0Dp5g1ER1dZCKhFXAz4U5qYxbZtewXqb4+i
CLvjy6sff1JhbHmV08OQJs9FXw9b21bt8eVP6Th3CSiz9lVj+XyAmKOphtHLS/NDIPN451SFOior
Rx1YGDnWduj7p4KM7TYrsxSY2Q4iDuk4FcexroE7aCPhBs0EzDHgQJtejNxNhg9lSMVVnnbTsauC
wAtiK3DHIjCOkFx++Vg26XQEAXfhwfWeBB87l8ShBcUdi26cMh39kPSYfNEAMXNUX7kFzlOO0mk/
xDmchZmk35omO708UXXuBtk4Q+a+vAcxOQGUJ2bpJijggdvM9kcrM/c8NMDEC4bNo1P2xdGeClDm
uqhU+QbRy+rKGhEkytjetw14moweSs7SjK47/hGMjyd1nu+WHWJyv7zU5znlNHW4ASOG4ZrtWB+7
yKqPL68YTiAwo0QUqitA2OlxJJxeEf4JDBcR5tF5vr/8Gdru+6tMMr3JgeR1xdkkfnwRZsBClwMp
gBGzgm1IxGOAdR/iRPIo2BBskqkscRynKuYNKjnkQk97Reri2J/HyQkJhuzlvZB676jBAsQW61Qo
5BHRSXYIzGBvWLz1rcp0hzIOtsjDPbz8C9JGQeqKKM0Pbca3CcOFOCOPo/HsFIHY4tAR8EKnutbT
htSWa0/N++HMpghOWjt6zIe3ZuY8cCDf/Ky7TxV/mtL402Rb0GxMzHd2CZOREp4oKaIdg21vaNHm
Xj9mB1VTYzMWlltEFA5FA0STjE/Q5A03IjZzN+k+A+JYb3maYpMzQewlRThwyAHIdYFO28q+AqH3
gGiAxbHyoEjM9izMpTd0+Cwc7WAjsNrZ3QY4JrCk2Po6jMnbMw/VphT2VUjbDcstTFiIbdvSxJXq
pHWNYnqAUNfesaYvkFzyUuSsvTAdbp1Y8I2VE3gPm4OuqrjJkzzYDuZ0NfSk3FZve8jOgtQkU/dj
YueuEcKzE4MJV6bko9JOukcINQGdtJG6xylcqBEZmaAg0FMFoqHzQolIJ0PBzJ3p2ym80Jgb8hix
9ACyOnFtdXQTWmN7VI6M3Zd4pFVJhVrrbPRor+S2MPNuB7FDtkkZE9vA1VNzrsU2PV7bDai9k31n
ZdKPaO8GWSyuKSgiEPmNEXvDpxFi9iGBejr0x2+bT7yFWOtk8fHQNNR0pUWqj0MzejrpUToj6jsm
ENRgnfkCYvfay2pONtEoNIDwV1xm8V5P5IG0Rb+bmvLry+3i0Zjf1tYuLaKPdpw4uBMTQsC8vMqi
8KFAgLAdJ9W6tVOMbu9YAFTVReejACG5CkFBKip7VxfThEWUQLWWZXBgoi3csBXOJsexae9ADZYg
BiNxkx8sJ/kY5IX1JszTTzVOcZHojqdNX8piY+S9+aGovRG8WnERXbeqwlIX2eY+FaCbNbMcj1P2
et9SfaxR3XMqcucth4LthmnwkAdhnm3awnCOMBYCKtZtV7bpBtwziWszEr83P1Sjuc+boPRFgECz
i5oJDCIF6F3MId7XEEkEsScH8AR99fIRzaTetn33TURPyMVgHoWddYiTU9bqxK9SxK/a9lCRbPhJ
GKnNQGp1bLLoTkbDAZmHci+HgiN2Y9bB0azc9lj7GeZnk+v3DCJb2ngvLdkdQvW+1q11bBFloKIz
AenShpSG9IcUYVzrhzjeuAuU8ozCiY76/KEtcn6sVARCyWrYpCBa2RO7efcS98XEqN2acn5Vo6bd
NRv7vY3beRM1n1h4AMuYPEgnmw5pWH+R4i3uLLrtoqOaOoZub25pntQ3dlg/VBLgjzgx603FB1dr
8y2rWIycwnsrGrpNFI7YFKmHSCY9wtTacUVpfBRRkBxQxYcytd58Q4W+0pOAMm1VH0bsH0FWL7B6
l2V3mjTSyW0DGpRQQhqAWGR3qEPgQpVDjXdW4pcg4txCIjndVtDktRsJHvHBiDwtos8qoeFOYVG5
GlK2yZIOon4Q+oxwYr8nrID4Z2V+K6XQoB6Kd5Gs000LE/LsEsxk5KsDt5wO6XBNO3sLY22OZmo9
Z217auvuWIdrgj8vZ1w/AlGbWqiYFIxSLuHbbWvOb5waWoCL5Gsrod0i2TepQWYg4jdRS6Xf97dx
ZSskYuLrGGjZLSRMvtGyal0VPQ22RiVZjqw4UdyTMf2QxIbcpEZ5qEFL7kJfqsJsKYYNwfbj38/X
/v+YRjmDVpbTKN5T8fT1l9zJ+ff/yp0gHfknEhJIclBqGRySd/+TPAGJFnK839MltvEncq62LaAg
I/DqTJr735lc9qdpmaDpkCa2/qi/+neSJS8gsx/zTticIvWCiiSBvRjuab4RK2sTCuZpjpU3sbLp
se9scjR5Xl6DOKW8bkhTuWbllPsfn4W5A5mHQSBYePnm5YdopXyTKptDNRBb/Dbrx0+kZjhwEsF0
o2me3fzui8rImkPSgAbKSAWDI1Pf/7y8xbkDr7Ec45vZ1zyM5a4W/MOPz2tDh9u6/T+sfVl3nLrS
9i9iLWbBLT27B89x4htWnGSDGIUYxa9/HwrHOH1yzv4uvhst1aACu7tBqnqqSsSHXqAxRzsNos/R
WcYf9B2RvY9KIZ8+2XfH+GdHOLUWv/r/TUdH32fMt+F2uopQOaJ3eW+P9j1q+N2nCvEdnNbzoyux
x6mdAvgF20f/2GloUWw/4GmYrWRq8Y2B58GXnrXfUb1N+xV62NYgG/uHP3bISEUBiEetDr0twEsu
9oV8AHyzMQLP1ux9lHhCBLqfVkfhowRs0EUtMs4sCx9JM02JJjkNjKElGi8sOLX+1BttbN+sGl6e
2EJYfxO51UMYAVnmxWJqV61VG8fMki9Fy3/xxg5/aeI5Tuz6Z5NXKkiKVD1KS4xbL+Hp5n//YymD
5I9/LL7bFjo0u8wxTfgLrjwEqKoTAXqbNvdepT03Q9odWxNJV/U00CzjiAZEunI2JB2mpL5F72+8
Za1vp/IY5uuWlT+l7pnPgyfD8wfVTZSW5j+rXlizbKJyiWZmtg18RSQ0+9FsdXutkMY/odadR7/Q
21M3OD/GVORyhYLp+7I1rFs7UXCbG7m+cVU4eKdIVWxTTzdvWWisFNQiQhGAj2FmciPSV6khtE0S
ui2a+2jpeWo9cz/a5c9C75EoUWAzDBeKOKGXqbtprD5+7kwTpX5qEf6KX9tU03+hgKIIkkqpJ92W
fFsnZniMctRq/t8fFrlJ/vywGHMY3LqO4fiG6119WA730bKg7sQ90oBcH8f3Qtcf6854RXut/Efi
6d/QZtV4cvB37PqiS/YGnE9P/0shsdvkonSrOqGzPP5/yGjeAitd3ybTYIdZfWvZKN5bpV6DxKbf
vApt3A+iau9yN3WDAvsIdMdKrOdCL90gL4fy2OSmOZOLFJ5Hd/I6BojUNHfoX4wEjeSBcz158JDQ
dMhjRwREkiC0R3c9Pd83C0/ryzerqaojscJGRndeumJxXMjAn869/cDdI81CfQQTUY93ehHLunmI
i7jfuXHzb20sjastho2YH8r3Ga6DVAFsN/Tr9KNRSrQwHKv+kbnPjGcsWYdm2mxZIiJ4sT1+omHA
54cuhxP9aeoOWTJ1gkISu39nEzHk8FL+dR2+1o8KTscdtiTJbPWverN9NFswVg5sr0iJjOPJ7yZo
1jfdiqlVGNPGEbvUHb7UjQr3vRFapxZNM++1VpenxlG3olfyvp9Y/m/WtPGM4Z2GBhLYb51a1Pek
RqwOi8gEsf60Q6roFTCbdmRpn5BeP3mFLU+7NKmt7lFwy7tBocc3otyxVvcJDiaHCjCjwJOJ5KvB
SdEehzf1al6Br99B1j2ioXAwWcFoOOxgafmja0e5BtD/uEe3zv441Fbvr9GQLFrnDdPWuYrDC35e
CrVzkwwtSCL9NrakfltZSb0p4iiaeYugNId8hXdrtyUe52oIxkxZqzzq01Om8s/Dwiub7HuEzsXb
hbXoLrxyMlJHAwKNrVnA6S3x21wUY2nn/4K9gUsY/uDPDxj03UCoycWX1nZs+z+2KWll2rlbVeJR
1D3KGlS6doxVbZ8UcJQnmmWa9pkkgWra70jfk7uZmnR5gg4EwbK21Lz8CJzwJ9aVucREcdKgNtx8
o/dw9pEtHQWld0lU2kcc58NzXBVf0WTYeWo1039wEMPQHeU8dRNrzMety+vynli+jVZJ3KiGE5HY
J7GV1PDRE+llvNnarew3tSbdJ70Y7ENU+XDBTJY61HXYNgA7afmGmRxH3yp3bvg00IwGdDa0ccrs
nBskgKZFQNNFQjPikeKyjszYCHAVwWJiWXdlRuOs2sR47M/2F1sA78MCrTMaNqDG3FCffRZ3j1mB
Mq+Dw+5nSnn62o1bE8E5CJs+zS9WJW6JwmkZrOlFq2XxcERLPZC6MvaaoVdwhEKKprKPXQNvjut7
xtnorO91XkZ7FEG3FZr1dplapy8mSi+cSYEGERXmuZiG2OjLvV1rX4mvGolFOo12X5RrXnh8vayj
Ga2jWZW6//L+xKbm+vuNoCU247aLGKmDfuFXL9AkbRuJXjP1o3JGgO8SzT83QoRnvPzGY9FZaxHq
/nnh04wGfTDzQHhOsVt4i54v4nana4iJLVIyvJAs1jdjnsnjFZ+uOEofzi5b4LEz3dNimGah2aIY
D6pbXPGXmxUG3Impq/7H3Q0aHFeLgWUt8aa7c9EQ4EjUMtDNdhyuOM1p3++Oli5/BfOtEZglA4nW
+E8OlbbmbXmIstj/fkgyg31nrhg2ZYZ+3ZnL0seu7N7GTnnfAbRvgwIV0O+s0OYnzy7aNRvrbu0y
OWwYixq0js1ye433uh+kdllybNu5v9fG4YAoDt6Lvqn4adbEDoWfULMMiW8RO7i6bWQvxNN43SOF
z6s3rEcR/B+K6w0q0ITwtMe91O41I5QbHW2uAlU51b6O5NuglfmlBoTk0k4DkSrWh0Nl8PuFRXz0
VcwvTZjCb4RsdmIhGufqaA8LI37mF+h+0a2IujJZ15V1juoNyRazi1bUv8RJlZ7FwOxtIWW/hUtP
nf2qVecQP6YzF9oYGF2FXoCo7CJ2JBmi5pc+OOMu1HqcH2qeCyT4murWQ+uxA6lkDR/PHhPFsM5a
tdF64F6Z74nf2rZAWqiNhvE8kypIzeLf2l0CDvUnms5mOHdZDGzbQVNSJOtfHely4NZEYXvRi6Z1
iKw7267m/NmUhYXhE/FbYnSu+QwitYz4WZ/UpHpXG1JzU7O4CjzEGe+a3IGTieflSqKx1zq002SX
V0P82DRuQVKinMqPH0uj/KyR1t2sQUJS6y106Mldk8826AqItAd5u0XvDHZEAxLvKIB1ardeKn5P
4yraccvKD3nOBnQQ8pDe0GmRflBdaO87f/SCDoXjMxTt6xJsy5TcN0R3GvBTfn0PT6E8Wk5prVml
iyAqWvHSi9DfKaeSG4tF4oVHgq2MyMluSJrVzoPSuLEpEumsii72HlmJd5oXl9kB+WnsUcCtd/Bb
hBpI2iO96UFr4QaGjDh+qalAlHF/09uN9+hxXM9EjhWq5bPsViViu4QSNVmh4OlMG+wvUxJR1JRm
ijuIJRI9TymqilgSltKU4pWpN0V1a+Wvu17L93o16kFtlvZdNQ0q1fuLKK1VgqKsdzRMqVmistkm
y8oS/X0y/+BEXnwoM47el6Wqtw1Sbu+N1CjXjiqG59LvjQDXal972T6JIfZ/eQzAgAa7XybsaGe0
3S3Ky9T3DPUmESZHCXJdDrdEAcZU3xfMnApgD7fRhxaar9cnCwuvWB8LbbOxTtWomovBim6j11WO
fBovOSvbQFWHse++Gm2KjoOoNZO62kPSDPnLolpNqkWG/Wpchd3XyOLngmXsp8Q2KCm89GKZ453o
cvQs7D0UyXRydyez5jtRC78ui6Zboz8X4jN8VtXhuEbpnGkp6dnZ8M9Q+AgK9sC4Bdi9a+uha1N0
YdXKlVvY/sUVPT9bAi7/fjSxMa8EnjGyeS1d/Awd5bY3RZ7zBz8ZiyAGmP7NjeVXdHQqnzKLhXuv
bNnWRs3NlxJIG1JYbHepixsT9r/YrjSEitqMF9sRwLJtk7ACtWHg/Wq9FFXoHbxJsNc33tx+BX9g
9pb70l2PSe8fvdz1b9O0D4MWXVYuBSrdbSTiazdoq2TepNNAM+LR0OG1kAd/0xmytD2Msr/18tDc
6KxwHrNYxZeqd+77OnIfiVWj3ILscn7REt151A1EFBtEzTZEVi6CLP7A7uMUwhKFoG96N7ygS5uO
KA8Oa5XKzJtSi3wgTTg3ToMljRPj3TiL89wyb2aSxEZmtS4yO9AmapIQbxbPNvoirPcauqi9GSXc
+Li3V8fXu3XXGM0ZcLLxJHG4W6eI9n4TRomosMZ/aiEOU045tI+o4R2i0mQ87kOFSEzr5diyTyp/
WtNrrTnXKOl7ilJ0q4hap/tW+zhYVl1/VlYsdhlScFHHJH7DrkStWs8JzzpmF2zcxEriEP+GxqHH
Do1wv3Ahtd2YT1Hc0TyhMIZxrgFAOClLv1TI3ItWHULx5zTk+7CMynu4QYr7ZswjoDyMFTPkOyux
ClTeT88kH3iD51nb75PcyWUQVwaijn7hHmlGg5ZjEzwAn7ZWY4jo4KRCA5GOz36YMe93nDUMLtm8
WCeFla8NzWJnaxpEnCH1iejziFzGM2mSaFGihSF6/a7blHvva0jRKQoEBZsXBcRmgdIQE+hFrUTm
erdx5jmHHijVnaZ0+5FrKJ0auYX7M+vgjJl0I4AJPulyF52K27S6LeLyZkDo6UwDgvnDORlUqgIF
t+7NJCUeSfkkjUnaFW50o/p8XstVnqkgB3QH0chJEg5ilgA2d2PrvblzJmBANQEDQlSsHFc0xdFR
oJTTJKJBT7UqC2ZVW7zrL+JP6rNmpPnVBgFJG+9eQIc6HcF1BMmKgDlZA0jhFGtHAeY77uoromiQ
WV3svArR3lYqjtbdwNdZ6Pd6a9Z4r2ae6X3LzAT9nOEEPXlpwZ+6rDkPRp5+s6pdPoQlwHCMA7JT
1M8JE0fL0NxXBNH7dRj35XE0uPVoNtUj8Y0E7+SsbJEZGHXJQ1PpP5xJXxdasWIeYMih16u7cigA
8BOD+9r3HH7oMS9uB9S7us3xhA2w3XsQRXlAVY7w5GiROOioZougYngKJxYr0fZ8IWlGvNTeuX5e
z1q0mvRpWLQqVz2kkS73xPdLaSHzbNz4mj2sklryt1Dr9pVsyxfeumqH4F24c3VffWFxeMNzuesj
C/2Q8xYux5ew8sNjCxzMgLdOvEk7w9igYrCzjXyvfTXL7eA72XcTZee3CbeTA3Zx+Ze0kgcTKM/v
rgf/e1OdWdr/KBA2PrqNYT8MfZmd/KH71iEf9wEnNuchUhmC0oi0bqXQ1o6o0A0PDgMNnczscB4A
3AGT6Firk01eYRPuf4ivFTmpuxXcFkBe/0hidww6c0z3nq4XYVCkhonftucCj1mVYVAVqrjr/KBz
Y15vSLtFG6d37bHLTcQ7geUpRSzCwLp1LlzF5QU34a9SbFnWRBpMlpfaA7IAr5/+PyTjJCYdGSqO
HaK8pbUsF+gAfmWrECh1BSgClogOezTSnJl47KPmFbpkH8K62bpIAvihw5UQOIMa7zr4J2/yQrM2
lmdF3/BU3DaIbM4aIXNyVIUsT9UgmwfRCSfwEi06GJZWP+hOo90j8c4qHD1b4a3Q7vOq5ysS/m2B
mhYkBkpuafp5QM+N3B2aU1EzRJ3Rymtb+VYSEEkCGqowbU+LHs1Q57o5GZnLsQFhFnbjv62QYCF7
z7WagGgDBVMNA4fFxd6iR8saswXOS4mzdFBPS8AjiGgiPnkW4ntslQAztDjy3XlMOYE+4pkix7Hb
uGmS7P0cwXwnTL/GZdzdGVrOnyKv34ZAcrzkgLXduE3trlDlFCH/ypFrgXyRA0l53BzRqQuo1TEy
7zWgQu3a0r8YDtxjDkBBRwTz3gfRNT8NA57jtkzcma97HV5WpFcUGsM/cNLGDcPvbVc/YzY0W12F
jzlaUu3idkxanFihgf4bYb0FjPpdhcxYltvtUWbvGCkluoBZr4IX9jFuDfeEBhHwT9qmdE9jhvSI
oY8RHYnyCj49r31LOF7mJB2soa3WvXgtZf++djY3S2lFW3q3AEMnO7sd+huDm9GhM/iKKBp6nw83
NEtyt59nf+PFk5RURpxd4N/FM2htmA0wUpOkxK8+DyJeQTTPgee8qVrp7pOOjSdkCOsnz4i/uGZk
74ha+OYkvOLJCMUyLd4Z20XQ2a1+WpbRjHiukgPgQIm5+X9QLlMtWTETAAJSvrq4akR9TKUJqGYi
8bLLklc9jKuVg1Swc45ScA+94T9XaEnyqiq3A+6kYzd5ZNp3IkPaCWPZAc0e35AbBGTKBynQn9EB
ckjWt+ZvFRvFhxwg3cz61rHHednfeOkY1bfNtDQFcnyl4ei+dVlfAzGbNfPvRMlK4ZSG/6Ie8xuv
CiesRK4Nd7Xon5iOgnv0c6KBlsoODekXXqjZ+mnALoQWlVXj7NK4G1clDqWbxHObnWCd9TLagJeW
wvYuXtiKL239VU5sT8utE7dcZ3KTWy/LIiKR6HW1COtMvzJu0mhEYBcpChWKQRQxP3SV/XMQbryN
jBZx3lkyqOpIMxpap7YD12+GtfenYFGeF2utqI5xh2FebPtiAyBUt7KcwkZd3NTZl33tPCE3oNz6
TYHEgcRxniweqgMyvAQyhkAKHltnFnnfSBdgOONBZiGwkVg5KyA2G+a8v5+N9Sif5Nr4dxD5/+NS
rbWKvMbAkbPQ5qGK1fsMfoNLCeT94RPrQ83SqnrdGU2yXpbSjJSdFPvN3EPO5scCp41DlAuYaC6S
2fAiXZb+yON8WIkibzduoWtmYKEzMfKvSh99UPiUg2BdWqQfWAFNx9EDyLhEYyPSm5ekgPkj3BSt
iEd6NERJal9cjs1QmqNV8JWgk+rTNUg35FhwdR0SRE3zig5iycUCrAEBaGc4zV9W858QfUe+oBBY
css6IEfpW4oIORz5ocU2pIWXyd8WRVXSHxAb+iUH7GR5HXVPBjL4zsweXrhEt4yB1d0TsxC0lslM
yL5+a3MrO5MIm/dyncAHsyPShFNsT7ZmadfOtogig7CVJXbyRNfK0+4NcfvAiE1/B9Rb5dwYuG3k
HfU3Hkvdfo3OLbWpPbXIIFxpcV8fRNOmz30bRxtDG7NdbsXpc2dLd+ugrOsmQ9PWZ4Yz3r7ra3tF
pO613dFIUIGNSC1m4tIW7QstBR6lu4dXcUuUFyXR87AlPbqQ23JUj5LlWbr8ZmR9dGcDOqka3biP
vdK4T5jmngC2BuQMLOKHbRHfmAyIe+KRGh4G+s6zvRK5vtBD0kJ/LsbwplSltx5ZzDZi2iHp075I
meg1IXL/TKy2KcXJiJIvJKOBFnm8ZBsi8R2vHxC/O/LU886q7f0zb1ve+0HioZZuVxg407sRX4kp
pk4k7iT+THpoW1NPIfYw+bf2BSZVafgUBYRnFilLaKTiARfi2ADK/Zk1IhEEdrOkl194JNXGdroA
r//2q7T5sC+LYWoDZKpXgbM/Q5fOr6Hm9nvHqOQ20dPx1YV++6G/8P/UryY7XVSq1wbv7yt9sv9x
XbLvoyv1rD/ZZ6hktEa1g+FQ5rI4xYnIVp0blV9FkY5AjPvDIc3H4uuAaHYyeNlT7vLhVvrokUF8
pI2pbZKnfEerzFF8Z8Dr3nXIEnmMkaA2TMasHu4qW+GLS6SGjsXB0Asfx8SyffHlnhbHscL2Kxok
nhe4pFCDXGODr2+VY3goClZrZxoqUbrHtM4QY/rNQnUdPO6I7lX6GvcJCpNN0k8CdNaTm9FoxKpN
rXdTKDCLWH6BM0Gk69isOqPYA8+Uvzg6PDUybPkFzrjiBYddnIDG4Tlza/euM8QDsc0uqW8U3BUr
DVCqlzwT44Z70bgjG3D/AimOxA5AcyCVabpO7Z+p7IyjrUqcXKrGKy402ICRIshhjDpQCEB0TwSb
UG3cyitrbaMZWJhdGDJNrPXfFghUnsFJ0/6nAL5XQz1NB5m4PcIz3M9aLagsHMcQh0BHLoOzuzh3
GDbqaDlvyuZArKT1oBfVCqH/3LjMpGpLuJSljgO3itF+w2/YHWmTfbTNaDYLb7kGmSc9lDyOz7yr
DguLFkzX4WNvXObbm6/T9+/3QsqMtWqFHPZLAidUJnx5iuxRnopp1npZ1wREZ65qGyD7Jd/HUFx0
liXEm5U/zLRI09nrupgXfLK36BVOnt14KC9ixeXorcxa9ms9dLBhMYQ4IkMF+TrdGIkjDYWt3mdd
l0PyiZ50ZnVaSer2ZGMo9K2PniP7Kz5pjDiCrP836smgUoB/PI8AvzaQ1mo5yDhAkv7V84g7cWP6
wxA+v8OevDJ5c0bJsK1HGIAiA1xp+kbYId5sH6EBXxiAoWvDl4VFM2H+8vENul3YbtfjWEUWHR+u
LPtEULNkrNudXabFmoBoeVt5d9z31+7YI3eKu2UehL3XHRHhch7/ptz43tom5cyXn5WL4gD4gX6A
AxHhiwlSQwOvzPQG78x3HsFsJOBXqPDYxAGhaK54RJKA1pIemfobb1lL1+jLGMDDoozXbWG6RyO2
V2ryUyJXB47LZPJrEu3pXrFyESDZEDmqDNDxwa/nJZ+0M7tvRvTCg7pfoEgJvGnWuI4nQ39egWzP
C6+uMJsgpjk5UWkdzKxoSRfqr2bYvlmJZqOJeVGfmi6G156F1oUG3R3tSzm62hZRaQQuJ0FmlrE1
T9uhmlcAIuiwtd2W0S5xexXgR40UqMlgLirzxiH7fh9Hu8XObEz27YXXq9GQ9T6rfBzKrDZ+pKHU
qxO6f8oLUaRhava7RmW78WMHx8qVRt7Wc3UP5ML/vWiERZXf//y94H/sGkAbA9rpw4P55/t79Hqe
tKJmz64f/nJyp+kAaRrYsRKA7a+LsUSSJXKWN1rK2FH2JTuSGL3PkR74SVNnKzTqQUa0H7cyIIGa
7Mw0LSQTMw0XCoIacEcF83VIxN2i6w7LNbLU/kd5yLkckRkRr5c7AIrm9zUWbT1GDEOiqmMBZwiw
fPBrHVTpIjcR7aikpaf4uOT77IoXasiua5CgvSEB6RUdr7bIpESTZSvSj+HHYAL3I7ZEd8A8b4dJ
ZxHTzNbMESVdNaEfsVvtKmBm+r7CTmSax2V1jp0w3M1MvwckglaRftyP2Y0demsGHPU5G4QXODgG
fpM5AKxGKfUT+uFYT43JD0OBZrojAkXbzMraHZFJUW96pOA/y1izjoXkJzh17gZ9zI+5i3IwVlvu
2rFCXV4FSLTWI2qM9MYMI3FL1dtsxWpAWmfGJxkpoIcAnE/CbAInAg7O9FFvBI2rYIuugYg3TC30
cimakQ5JifxksUYUygnHYvW/9ZZlV9cgAfHmP4GuRMxIpAj4svofomYpTec/7RNjVmBhvsqRtr4F
AGjdug37nnRCrLtwajM8wv1nmxkyazqPfUe04rspzOIR6ajVTe3myL1qbXS/jGK504b0zW1z7xDr
cXGnjdOgleWBW3YcEG8RtFnxlsQhm3Vzoy7gSoyQ0qWjhRuiZ/kd6ZJgsuuXqJRmTgl6md2we5Vy
JLy1iNyLRDsThUqezV2FnPracVDvBN5FNMfg/lfSR6sMQL7gSAPw161XtIAEIsQOwEUIHnktv+1a
XdEgBl70B7z2m1sjQUaqMLOz19TZ2Whaa8eN8dWYWAsfLpz8E4lExXhlFKLYLHqk3DMPaUpkCsn/
KzxjAGSYTC16JCxblW66XuExu5b/pEBPIobrtBsFrN5t7NXeQ9XW0Z5LOJxykuI4clf4SX/2XNt7
AOrQOZitr+CShDINKHwRBYUHHBOR4YhkwrFrftCC0o+8hwkDHzBu1wfSmEpWnBOrOy826tE3sZ3k
xk5jsMuVXd8hbo1KCL+vguxjb41jYbK1YO4+Mk55bDY3mRU2NzXHDzdYaJotw7/okJi0ZzsLfWVi
IWn2X/UMK/tqZJ2PKgS/73BZisIK73eN0mtvmgTIqJzgnTRohnAA0I6yLiB60JoX1ES3dlcqkWxS
eIVNaNejVh+QBwlP7G8ri6krnp6qamWrVl8vArrkQi5r7eprb+K8TFdZ2POlicbv19vE0nq/2UUR
RX3qlaeX5a7Q6myjtFTsTEIS2eqdrGz0iZSIBAU5GofcynbMbm3UmT+1slwTRfyqypx/KRZnUCHt
P17VCJyh5QZ2iDqSjVCL6s9XNbA1NjydQj0XZeId0Iz8VuaO+Y3hblZdjmZDYZV3Oz2vFdLTreSM
kvf69KMZnjwE0wMcNq0fsdWsRGLb/9iZvdKjH3kGZLBtrZ06c29CnufHOO0Q1VER4sQ0JSapXZEa
8mXfdUi8rCZFtGMny8Ln46puI9SLniBQNHQpEpbWjCBQmhO328gzxm3VDm9AgWF7TZJFXZDOwlT2
eF9mnb4jFYB5IyRzSMQSS/kYO01+M3ufJz80ubAnvonKzIBsgEUDubE/9BcWzT74ZIdMfPAXOwX5
yFXTPCbTNUmDdGnVxEfsO0c7k25Yma4GOHNZFUcatOL37IqX8MYvgzRD47NA5THUbQtxRKT3rmdm
qrkeRGJ8t/R3etYl22SF9D2/8w8ohfqH+Y9bIpX5khPPz4XYhINfBEZU8mMfa/E8tOiaV8LHAxpJ
Cr+ni7zwi+9N16fbhYUCL/HxygxJr3gtGeXmvzWxM3zKo/jjp8NQAclClh+AhKaOJL8/fzo5Kmih
kbkVPbu526rwSY0ozFe4Wd2u61Ivz42synPXdc9tiMIrSEbN0h3x0gYN6Urp/xjrqnpXRnGYGL3X
rOFZEyhdQQZiFnuI/CB3qKtDB05QAA9REMQQW1SvCS95WocXMc2QjZvtYwRrgroUUCQmidE2E5+0
r85EXZshvXmJ7wzZvkEVycCwh/SmKv3bpA+tc1jr1tnQi2hE0vyPNEXdiE8sUvEQltxxhHpQD6C0
z8Rb1hIvqlMWJAKPyEUwGyU6RwE9L1anmVW2I1CAg+u+W8UeVKzcMBfHEElHO09HdMJHCYzbXrPF
uqmy8esQhnfV0Ie/DLQ6BhpPfS90xKvQc1vey5qHuxG1mA6oy/K+KOXj+BW1De8ay/iRZlZ6sKZQ
I+ALoaGXp6hFCJI4PYUXaerFY7HOIw3h50mXdHotdtEDewpfdp6HPV4RozWtNwwisIWqj2GSqvep
OdHE1DJE12i28AAc2qAFeXEg4diw+kiz2RbR/zG9UiWLrK0utaX03acly6UqFUXBEHXVLtMzASCj
K+CyQgQCQHi8ocNOXLAFHa11E6M6pp3r3bby7AwtTCd1kuNvQwuAZoDjMmL3TaTJAxxQqY6YiRtd
zMhx1/DNoNiRKgdgkzxNP4TA/cxkhEKfl9rN1ipX7EjUvFhrViqpciCCJwd+39oeUuF8uZYFSpii
4FFV7GMeVVW0ybvoUOBIh3yfZnIIyJStZzoacOJP3NBdm0nex6uF7o1U4mtTo05DN7wmQyYfOJKo
TzpCWSskPKjXvqlfAbaVD53IzFNq4EPWWaReCzT0W/RxOvmkr4/VryHSYtnAv1XvXavC1gSdsDMT
+dyKte9DEZYV6ohNdK/1bMNLc5zJK8WFNFkj1rVEiI6WLQJ0k0U9DqKHJsPuF07/zcz8dBmS6wOK
U7VdE26XW1kMLTz4OQH/s59D9EfaFp6Ud6g1IbHLT1ETCtVpAwa4ycwjKc+yS4iiG8fWHVsfCcBZ
s5UpYmGkh95KjQ9IyEF4tn47qzR+ig9cmahDNlkOQwyNXkVnZMPsIiNhe6fQjE3WCmclWqFe/dr6
iqRk/SFEA0TEVFNnFdnWzNd0b3yICvAXfQb92ACf9Fv8TleAU1bCri8FqnZ9KdO9D6DHC9oj4xvG
Mz2opogtkk3EFt+qZGe6lf0C8CneSzpvPhaRlhu574sKp7H2QjObPYLswVjbCY7xtnMrLO59G3W7
XpXMD+/TanS3ui4VXncRsBFWam7bBJ1mK18XqyYMvW9hNRwcrQHcsnSdx6iMXns8PQC0AivL4QJB
6D3asIlEhlhxWyX8mMWuhiKRAg1s9VKeczOszl1jdVum0Aiq5xrv1sREx25gBvrK2Jth/DZ6rXfI
lfC8gA5/yXT4Ww6K82kRhz/SWw6FpFtNrSAXXZJOh0r74wA6L7cA6iddOo8uCz4Oq3gG4vrah16n
a6A/7NEhlY6hV/ZIQ1Zeu2oEGgqlLMcjehoiw80wO0jVv3Nst8QzeEwTgEHqUOgrDf+r9bKiEB7k
C/3fLJBFN4QjBf95bLVw1M1/hFb/rDQ0l1zSCBeW4eJZNJHMsfrjnIo4kf20YCFpvWZPiYr/ba1h
IGUM7VBTxOHK0ttzlnXnXgfk9iNL1UCAZxfHPmqPT0mrJAAUOV3ZLiIVxKMhybxtPiAqPLN+G1oW
/VdDgwC+qkmsX4gw6jdlnLILnNpwlPmJ98qjYaMbrfvTr5t/iraPni2AvLacJcasGsfpJ1UNOc2k
WjuIkS6qmWrZpQaqa91W6soqqYZAg27pBlCQW+7xDuhXy0FhzGPU3at1Y0NHhP/j7LuWG8e5bp+I
VQRBMNwqZ1m2O96weqanmQOYyaf/FzbdpkbdM/Odc4MCdgJlSyQB7L1WjOoce0krg7vVw91i4/dd
ipcX+IrPoaZlCS1TKF46d6sqBApRgRudMPB39fIRKZq9AGoKGryXf2yQmX+O60S8pI4VbUbgVq9J
mWYWvwhA+cz2Y1R+dIuwOkd7Z2+qUoq4jD7oXK+fDIM5H0LzE06Di08WckIvALBMF2TkAIlxV9tm
vA5UNUbZcX8lmtbZ992Yf3Ks7EOiY4cmELnzYUw+k8/Y9W8hGo01ezBTl9vaNwCL25k/arfeYaux
/4bkb38JfgHzucrbYWOkNceBculgT75vNnqWa88ayNgXY2OLbyXc3Z/uXgB4qAd37oxskzWuttCw
YxH7nXdgTAJlKaucfFd6ssEvNcueJuG7DYpi0ycrQZoj2QEPrFmAjKmoF4bro7Qb316QxzDkzWCU
6ny8dIX5mQc66ryVTo0my7SedDTiBo7DfSO4JpaxfEyC7H0nPSkFJT1SLuNsAjq27OTgXUBiC39K
pyQzsiClDrJngOSayB3HRni5tGs8fJB8gOJ+JJGbbM2ML07fIk0I75mW8L2/kvJPPXCj78B105Fn
25YvLTeNDf4IwbExtfycuADFRL7InU9R/5HIKv4eKZ+mzXFGKxtAbeC2H4xPpR+na9cMsk2ivn2d
1aaAyWSfQBNovpAIe6DIiardS6e+rGHmJUhayd/say+Z7EPkwK86oDuvuY4MYU3Gr536XgE2wT80
svCWVOXjgl8PRRZ2uCMtOJbA+hKb2pm0TfddoGL6w3sIkgos1Q940/CW5MNKO1sHfYWjxCx/aXtH
23eN4FgwtfwMxkZrBQS9cQlsLqwDSEhq1kfmuUKNAwpY7B3JSURKalLmOQeJdLkH+WwbGp21qo1s
BGbbzxmneWisoqNgBLCw5qDv/GKQryDRATBzXIDZCT2/jPPHnqYDXY60OHR/6+kc1SZN13xFckN1
ZKrB2UZ1tLMaCwIaT12SAqkMUupqRbcUuc72NKJmDvF7FzLSNa06JmFSbKRM5c5XSAn4sNVVWo27
zd24XOAovLq2WFpcqTcryI48ZkWb5m8ecygkSLtbUszGD3PMxnMomnyel7MsWhiRWR2BjmuoX2/S
2NEHkCzPg7ZdG3jd+lCHIWkY/eQBFfEBPqMa5GoAn1mjfFLg4pUoHhjxxl13/ADeuPySjAKo41bK
9kM9PBFCzCynHoA+v2dV0e5jrNF9lOS/w9OAigDAd56prwHDlC1mGJpHGxo/qIemfDZzQL4Ff+a9
Fe0DCWjG6L0ZeqAxiq46FC4wvJHlWgNeT2nJbhobofHmQtaz+iEM2f0+BACnAMw+u5MpDeNWhmvU
DTZbV/gAzsUh1DaxY+1WAdv05hjxJS90UJupUdCz6qlqsgUZAJNEuyEJ/ruPgqXkW2SEF9w4KuzC
4htHoB0E1QFGBx83qZ7vSDHDd8yKXEuQ3kwuNgo+J+seAIL3wsIz+Y5s5tg8Dp90ZuCmV0qgNVg4
+K3dwQYsDxrum+nes0akaeX2meTIfcChMo0L3YoXehHLLRnfqSu3nfxIVtQ/hJN1X5nONiIq3M8p
cpmBQdpwlTVoPOklsEcodd2xjE1a2M6dhQir/7CgGDwBJEnY4y2zBFQEEmGCQ+RmDqDyOyDjGuKt
N4JgIkN5wM8xqcnwQeZl3ZAtSE2NoeJQz8+VhsZTl6SoLDKXDgCil3fTAo0vA57Sr5dxJyMbCnE3
5d1l3k1HVnNDV+zJVm6SpPhE8vZhxkmoPu1dRL1cazUyX+OmyVEY2MUStfNhASRMzWoP0rU3JPMG
q0CSciPP2AuwF62dDcvOHthZKASBQuQMWkDYt4l7JHmjlB02BIZF2HmoQhJAd4wjHN+T8dT1U0cA
JInZi4dYNKQGIDR4cccJxXqWUQSamGdgCtC1dC/GRmYLR+HlUtOMQ7vuwYWMlEYODCgjbc0ldWcb
YB8KtiMhV0Z349xxgLjpoJQc/0cVdIrfhlgbgry5TG52aZWHKjNLYJmg8dLhJFhsn0gEHOryVqPs
rqkb+0Qjkiur6lcROY4sQhGqclRWs+N7+EmESqR9myNNAWWZ+iX2jHaJ16N2XYw+u+g2ajcXKMxk
lyJam7pILqOZ6IBJVFon7pEAPcQRMP6UkFwojFOmz34gzD25TlFGlnZ75lav5DuFIWMdC28UwMX5
5m461INZZ+SYTiJyofBN0xbrRmT6UrIRCE8AXtxxbD0ewB+Od60a6Kg4H7UBIqyrZhrzFsjCdyoa
kxdZUoNciRT5GoD7pf+dTf//ErlXwM/go7myB2CM0/92KH0IJ9W92X2fYlADhgZYTz46fgPT12nW
k+xuShr3LhsABZY3yznz3QJ60cnmxYlEPpUbmVZzM1IHry2USJ8BBQDkFQIwwVSjwgaenly4TCUr
qMJITiC5ALoGypuRUmtrT2mZ+jegU3kbK+5q5NVCRo3ZIjGWyegHjXJlpuHmeU6w3UhOs6lhfs1s
aV5nyzrzn7lIjeNsKTXfAAR0VuzIjBQ6fg8ruhaKT4oxSLV/vJYybDWk6pXjdB2g8/T96ZpxDSbz
+5OXOnynA2AyAwyHbx0a1CObS1Ph+RKo72h5UFHXBbCxuawVOMudA6mmcYYSVKRnpp9INlDQSfMY
atKRdG7upqL5p0uhqyKju0npIsqyjJe9HX+qvCADTmoov9QDKjs83Gyuvp7jiV+7H0ieyHZcN6PL
d9WoF1+y7Ecvi/GTL0sLmMZZtgI5kPzSKm9hlW/ezNA+kHlXsRGvcc8gSsuWtaWFyEwRdXcsqat7
htohwbiIsTmStjX0gxLOGjcB/0o66Jc7lzoERMZytnn0ngIlbvAXHtAJsKpo5wXTTIp5bA1hiXuB
mnGe9n3GuyuVQ1CtvYYVOBXjOHdQdRSAX1M1kxKLeRzSbUmWqbqN2YSGczObFFLCdx4/2EhgF4K3
IcJWtgpIjas3KP+YWpphVs1xBPBNgA4cVNuyRN48snpwiBRkBupG3SrQkOk7eque82g16Tlj0dVy
w27nwGsRBNjAR/EUVowGXgCNoIS28ONrFVm1iaL8YTcaQGWcnMEehz2CkO+zpC5yHA+AMmNhopLq
CGQicMdqKIOYhKjYg0HryCTYFGQ8uUytLpo02EyWdVeFRz3uvvPUcNZxj51OaqYIk82vXlOESU4R
WmsVtw473E9/7zxdxHRBdMUxlherUYtHlADVuMNt3FH0T6NmZ+dwxGFB2KsvQBV/aSOvAdc7lNR4
UW+ChqiMVo7QUKsHWtJMVTVsg2FAWabysLs6xN80QfXnWo8rnOvUUbr2Y5QNj51ZnqhxsKt+UpWc
J1k6yMSl7qRR1lqZoMi4C7v6zofUrG6Rwzu5K8ugguXvA6no5DMF191kugpAjvC1G/mt9hLm9Vtm
IrICAWWtGkozBAbhxsIJBBLzkNBIImoMg6ebpouC5WxLCrKrCmuDlb95RAXLX64zeqjdxfs38KPs
M/UsSzLcPft8MysMenc3ZNEdjCjYY68S7+mVeoufuuQzVPjhklAqTe+kO6mFnfYCCOboXDIgDaqc
ilG32C3zQRiS6fxD20fsZkiQNSqwFg91dDcTI4JuAcvEpJv93i3f/ZxUHFH5uk61IsRhDBKsD9QI
p3nr9SlQuGZZESgoLhKSTWPHbF3hkGpp2ByE4uAvLMGghYpIrB+wJsOIROVYv/VmGe55nxwGMgWt
DaozWTyYKQ67FZKCe9Qbwf9uirHIP5c56uPAslWbz2YU+AvAtrivIdMGbDaB1tgsgaTRA+YOzymu
feV6MW3tzrZJCUQzHXXXk23GOgDL2cc0bKsnWUfaoS0afe15WfHF6ThKxwABCZBPd/GvFrkzuAug
CPxzjNkirC28hBMSXIcKCyxJNAN/uRAnOArMk4Y+1qiL1myND01S8EdtrWPLbDYu1XA2Ju08pMil
ggK1dFTUzL7x99FNjc38M6BvO6rwKjz60+nn8fADEiHA5EKZZ9uHX1AVBvWBp/EFnDTRBRmXlqpX
8NPoDw4k8Z1OpQxqmNp1vQssF0UWYgBchtK+YfCqcgZlIlX5woOM3ATVSXRpC54JELhtCFRhwO7k
BvyobBGAtEscmgFVhnoBNJoJhyEBEqNTuS/Yj3RWeR9bOzoBQ/bQq2vYzlMVRf5rJFD0q47PyigA
keuINCEa/pNTr/lijY2wELeCNnsBp+aStmykEWUvlT+o0xDUeOctcriY0IJlZ1l4pJmhdk4H0zsD
hM0eFznrATOvd19IRs1sArhs7dyD+iBuRXycHGY7UbjIApUpwMZVvAdfPR28vd7bp8lt5Fqyr1L3
ylH8dQpBhnhqQkVCqYaTLMFBZm3qIF97l83a2fh3vsglueVaZm7/0ZW8HsIhUdzZ9rwBNvivl0O2
NOvvXGMB3PcId571rJ0vUautamXpOQAOZWWuuBVZW13dRU3Rm6umccSUqEZaGjJ1H52HlMY2G/8/
+SZZaB1ADfBXxu24+isDBdkh7UsQNGhJicyxUezuZBVKLJHeiEfBiDOInB/aFvWpNbJt4BaEhb8c
UAixBARTPX4ZsE8whtHZ822jX9Ucr1EpMtU3md7q58hC8tqiGxL9TGMnBlqQiV0XEtmdPU5yGqZu
gj0GMZk3IN148yQlKJ67Pc+t8+88KVAZDmC7AV7SIgTg4zLgtbWiWvm7Mnoqj5+buQS/qAaAjLIG
NVEhYGR/ZzKFCfre2GcSuw5GP551P8P5O1KNV3FVBtfI7p+RlBscsrFLsXWiZGMMLBLX8ot1qbHg
SjJq8lZYWyfRcizC3601jj9J0GIHMfEsfxeb7bPflMFhdqMoTmWLZW6kxbrKWlDSYCMFyc52+loM
9gvOwsILjVAz3gJCCqnMNMyt3NzjR+cvK96kr2bP61vativmNDayJiscgP/dtRjacku2bePfu6Le
sSFXUr7PPJRacHFAXvaKfbBm9eCu42E3zcyVe9mjmv99ZrdRjBha+rV1QIxDjRk2bz0a5obdHx9k
NGS98acYzWLzj66+V6i0rvfIc/jSC+V/wE7yx1Q1BzSiqMMA854OfNVfoe7GsDBEiMXPh1EG7gqQ
1Xwf+B4qqX4i8TDcYSdMHpL52ThZTFA7sx09KUiLN4njBMFDMjIJFWJPa0u+V6k6Y5t3eAduAnxS
Ut+Zk6WLfZW1SjVYziHmOCSTjp+seZTkywfFFGuO8PgB1JWQC5lgnfQW4Xczkck8CbnVdALq49EJ
HNhbCzBi7Jfxsxvpxs1WDcfr/x4UVADlbKrXUFqqzDBGlocAojSecjlKU680ypnbnICt8wLQNRzV
N4HoNpVIUmBN/nRIMN1CRNzbkQcp/iEIGchSc3a4sXdbZJW1277SmoVQCzdDLfCokT4ImPDw3dp/
l5MZVwVNLXJwZvvQk/E1Q83yYozMcjcryAF18dkKaPX2ag5Hinl+XgBSIgJdwIYUZGczFPioi2jH
uDWB1KUWqSnepRM1OdnNE82TA+Ag1PAKAkwrmnO2oZ5lIuEQhxUNil/wmZF+GB1GLJe3BnjtFPhx
Yxy6PLdTgHuqx4oa44zXAFsWmp6JwT1iKxZdxRuCyr9FrRvgNiqpJaPZnFmgOAsGALkNgwSqeqaJ
bamzJxqlWDZjm1UpwqwR5YK61KDsju8Am7e/U0RYjh9nE7AveUeSxeTchZ6xHwD+0qmAs13i+QAW
ovGjCxDEzEPUhHhEwWUKMxmqqZLORnLQPKZe2Rn2EQQ973MA8XYIV6Ph96uwGrBVSVk0LThhwUyT
+Xjt/Zl3g12R3MW+1dDth2gE5WTdRi9AEmkWoJj0N22cALSFzCmPBhkc2JdFjTTvLQ6yKsAvOo4G
fmmu4MgTwEQws9YAQm472UnjSLdZUXeSMq0FDY1V7KxyzE5D2maAf527uSzrDXb//xakVJHIiAJR
b5ahduzCUfIPztufZndhTe77WG6/Xxs5p5Z8ckbL37sBEJGQz4Bs2CzU/XMmjneikFJlC8nPYRCk
m8Qv2CLrffA0kgc1nWElQHhNkq2nDFlsgtSmBk6UXTYcsDAxP0V4Y5l6gK579rQm3c2i2EN+5qrI
svoknS+Ow9c62BOxuw+o5W7AlmrKknRBw3HsnJtuoqRsGN1sRTJqQIPcL72yLbazzMmqrzIOyqPZ
aoACHdpwoTtD9UQWliIuLmyxn+2bWuR7NoLNa5aJrjawFVGYq/masDMegwEj8Hdk51tAE/d88ySB
pXRMR63ZRZazo1GuRKLvebHgXdwctWyoj6ShhpOGuoMVgReMumTk5BzpBzgyWZPjrJiHjyFoTM3d
tPhW1Dt1aHg3F9Bpg/94EqMEEknhd0njDgi5LVe3HZC8uoqJ5SFpvBc4aCoMabw0wDFaYyn71LaD
9x0LrF0ofaCstyM2lVFsDEIzgBgbkR4t+uZi2zwPAbedrWqv9X5Ykb5PndL4XmTGDfib3R+8bP9g
plFcgCLzV97V2UUH+BKW416MhJTWB5wuqrGduM2ecViaPZdeMS5cKSV4btP8mRRNvw1QgH2bBkhG
ORgOtrRnJws8mquwSPJNjBTohWgKvgO7nHcrTfktEU4BakMkPy1jf+fjneM26QyrOkXa8MxwDwCK
ZQiwQriwVkcSfJ42y8IC8SR4NoW2bL3a2NRCejdsNGo3mebfLDuRR3BcZhu9K8pVqHx/jY+jh+dp
bsew3+Jaxos0RvuJXObwNDvNoa466wABHgMfWEabzIsE3l08oU4kLA7MNd1sUcBtBx/yxqxWVVh7
24DlAAn2h2xTchwJ0jBO+mbXOV6wGgDQ/KGXHNCRnmVgoQ1jv8E7qD5qnzVdjfqkvQHjfEM6apxL
DYr4V+p7EoDoeXpo+uIYDl2/BficCYpDNELmwBocE7wtixL/zCbFvZ80eTl6fIlDCejjri31HemQ
CisOYKSsHLCcIcDUjcf2G3KwwVpM8SbLn7PNfndTOroRZtg/UtOTGFnmyX/9Mibs87ufhu2AJRbl
RjYoK0yBioqHn0ZgeXqFxKf6I2txNty1sXMEntInVAT52yDBi4RnAOTsj4H11tYPgyenMsQShxfl
OjT14AVYuPHFbvszjXqeo9y5xmufh83bHckcZYGc4smCmX74AsxpoDRUwbDzAj0/vtX3g00viRww
1ds/KgAlfgJEPd+lFRbJNMT2ZwWWrUbuAfuFxLu4+4oUeHZlsSM+SmdJUsuonctgsClCrDO+s22s
q0lJEZwxlfukAJpOhXTUaROm9bAvLaPUXk57NDROWWtP77+NoSiZGp+vS6RfLyoFmweI7GPKte4T
DyUgoIMGZBNRZN9QZfJmkTJUYHEjvPFKPzQKEssc8H5vFPKHUUTglsBXZFWAzO+ieQpqUAwBGMZc
VausMLV61RRZyfdFVD96GCleZicymLF25VbLmHZtXa046XG6L0vNu1JD8howdgCt1HQcR0AxFFKb
tJ76oka5f5rlDpJKDnjYfdaVVdO2YJuN0hRVXTLZtiKylplhy2cex/JZjwU4pFtd7JHAIZ9lOCwM
L2eXIdHSJ5Qg2Mi0i5qtB+LsJ5bK7AkZekButIITWczyOu7thc9lsyWzpOk5oEMFaHeQM7aKKgMQ
O3mRnLI6yAD47Fqfy67et64TfR8AzLgYxjp8BSbxuK1NBSgELsUb7gbYc1QmsRstfc+qvlE0I63c
s2UM4IpW0TIVrUC0GHBV33nlAoMhD8LXRGhACU3ld8arr62WJdd+HNnHEF+RNEy1l7zi/uvIzGXe
pOyj756MqsfSy0bOfTjgG6iaTjVZp1AVQ9RM0Aic0xdtdN4sYiOOUJDbJLtJi/x1vvB9bNsVIU51
KQBpQi14RYaFcyDwCgPHT3oP3NgZyqIIW3BnxCUHdKnlawsgNaIKT4ALk4WxGmsix9ucd5qG72Hc
yrTPk8xLSmfRWIJv57Bl5mEj19K2BvBUb76HXHokQejfwjjb2BqItcYguoF0d/hcdZFcybb2rzWI
AfZAxncVxsKjE0iCvL+sILnV5oB6hdJi1jYash9Vwcs94bv6LXCeQIYwQ7n2NrKs+wo3lbDB7vDS
xnduEeOVD1/IZONmiXnFP8i8VlmWHMEedAF2jnmVlcUneQ9k4E1t+PVyVpAW4EpA/Ew87S4IKepa
7AYA65zm4Mh7ESccJ27IYA7USUDUaW1vgIfo54WQCctNBtzK3l4/KDxWP4MTc8RP7+dl4n7WX4Tz
7SG2HuD2FYUoMPOLGiCjpA7Kpl8B3UcV3Pz0p48/SuevkpfJ/kGuRzucJmJ9+m5eaGFyYFX6cRZR
BJlY3dq3HdBiv9uSorWAHdGaErTC74rpQzrtKkw6eZ4/I3CbjWMeoZJK/T1mOS99HenJfnIXnGKg
eD1ZyrwaH/8LY6ofnSJl4HX6+ZdNXXV2k5er+S8FsNFoIxPQQaHm0Dg7nvtNb/CqkpYBaEdIFnQM
3fIzEjnBw6msuqAyzpOFAD/eDvV7n0mGtZZxNrAhOqxG8FatDNGGq8mfHEn/jxPNIbwPNBkJpmtQ
01KPJiy5/XkO2BcNaERd0IpLt4jPMsR26SJjHwMXWBck4siIDLdDC7DGwqrPMQ636lUU+vE5bQMs
CgwBNguwh4EwY1aRnhobv/NFGQt9jYw6QDfOGuq1tn9E+ni/n2bGShBYUKThLOV4ilXTKPHcJU5X
/rJcM9nSTZ8eBGPvrBkOXa6Neg5kLWjBzCdZjvJQyOJLFGv1U+Tmb40uxqfMKWqcVv6U9y2PUTBl
Y3eEzJQicTV+TYFUqiSdjxz9QTVeARoDN0R6y6ygmXJRfpknIQc1U+OPmOl9ct91Uc6qZqJopAhK
G5CbOY6DA0BvWG4+PiehOzwjM6lfc8/P8XfFupBkftDvXawmLjTKsElxAPRJuqAhNb0vUrweNXJH
XuA3626FfZsNkOXhb4GR4a9mGc7RPrEmzE8k0kpUyaV5/EojuqAiBHgfVgVIvFSXRk3kIA0pU+k9
StQKYeyQrYj0GTUkr04im9jNgvRAstiz/WtvdFsaUTN/xvlz2+2wD5P2/jOmWBPffUZP6OmSu0zu
yEtLZX/DTXueuGCGv9XiILj7jH2k331GIzCNk2z3wH2XdnMs8z+F/WIZSETwFHQzEp2wrVPmrTeN
LSfxYIRhGfdjCAbbV8at4IiiHOzRTNbk2CDezuCViMHzOr5WOAYbsPB+ChSrUY3fGXLwkU1KQ9ca
9WuihbtUMSB5iigJT8N+wbgoDjR0sX7ZJ7VlLnAU7RZLPbXXrIiLJ81HOB1I8iigMwDDqXwpnFPE
O1LSDBSuad8uqOqw0U+15b6F7Fs7SPwtFZhP5efhu7AbUGm5Zn77ZjRBuMaNkIt8KkFg7YAq+Uvn
mME2s8HYYmedu6/1elcFLbZJlIiamIXB3ZDMHJQyPMiTdwfyAh8Yornyzgyw81G3IDeaIm7OOFrU
hg4YnCH4fBwnOhB6Vh7p4860inZJQzDPsWd8IX3F6UgSoKHxhSf16ADcRABogVz80T7MnsmUmtAs
UFut4v/O3pMde4a9qcC4pvgBaFroehwriE5OFD03kelhIZcwsbTMAqUTKNG0kTV210fWg3egplPG
sWiGhQybcXVv9Gs/CwJtcrvXzcGmiQLdxqQRtYCp+gOPQRTj2OCNAuOWcRQxsn2MKgD9tWr09x4N
SUt2D0Pu5nIRcYYMfOXxOztS/PscwF96HmRcb2naSgymXJDb/3AZZFdUKJtNCmM/f4zfzfg7GU1R
60hGqqPD//AhZpOySPBrmD5yxEcQfmN37L//lr6fbwy9lvtRAVqBdNwGwRaAsHy10EUOwqH2+LAj
ESkfzEhREWTV7Bt6jtyivPZ10r6Hm6NQj6aYTebwXuTWi6w0qvWkpfD/7kyxTB05YHp6na/k4Wrn
Kahnor5iNYyVswlZsBW1AwQDhWWKsmJ5NFjx/Q641GhR0AkMsM0s47W/Bfe59junXKbaUhORvUhA
+nXOVGMKrTvnNdAymQl6CDVCuWR/NrrR7FbcrHadMX4AikH0FOl59AQArCLtJDZQY3mLQff6FCLx
Uw1IXAxdcpPH8t2EpHW3dHPuPpEduHLlRrR4Npm8sXACZo6LVN3YqIlVzzckSIN/p5aGhftbqe6e
dsSjDQCigc9rhc7GqUAYPwbVntk5+6OOBkUGPjrXcYi0YxXkYlVXWfFHnSzIoNOBZpm5Tg1WIl5e
keuDNCRN6H8MFti1mEw/F3heAmtM1Ps+9dIXlDv9IM8wTv9IDE+8YDPN39PcmWZ2NLfF+S9zZ30o
ViiSm+cGutrb3EDDLq8VjvGWrK7Cq20j9dgvAeiMTfBvoI7GeU1Zt9dEyvhgsgz16lWWv1qdES/8
GPWjrDMmW1RicwBqhm+2mi3KZat7z5SF4LUAlhvD2N7RMMHW1yr3K9SWjzUwapV2Hg5VgPOOd+PZ
Fxli7aXuNQ8o+3m+qtzM/9rrAJNwuAHISyu5VCxxkJwGOQdg5KLK9PLiOE57a7X0T6nkuJ2D0AvI
zUes+9MPgNXApgTk0gXDfBsFYpdgZ/ULjo1IbIJsaYujAFCsWiisAyqLXEajKS4uavFXZo4llhM2
4lJlXcYXSAcrzzkSGqYhaRJlbXJUcIAJWMPxuzIkTYOyu2PmsgMFJLtJ65mAYvMYZ1vA/hcOQNBt
Z4e9pW9TrDIDxPBgla+yNkC86GPZ1xfMPxZLh2HLpanD+pnVodi1VeEuaEgNsDO8RevHxs7VpblK
I9tY1W5g7Ks2GJb0j8mBrLtv1JCyReYh/Z9oWPvpvXHvATp79iXtbEyhSAs6bmP/P/hWfrLq2sC8
GThB2nXCibbYUqo+t723SsG38Q21x/FKBL1+GoMc20fAdcWRJRSaKD7ZveW+9CIx9wWAV9ZGkttf
wwE5cdDnHdi+vaTzwWSXpc9Rz9d56F+AtjN81YWNl/Gh4kBSM+KbnVXAg1dgB3kWZ6BfC98URoLj
F1LUvp9NHo6PXSiOmgQQj/CCB0A/1jnoXUCNSz1qjLrsV0Wdg4P2XQHGw1/sJuO4/xFK5k6RyOx3
MSdb9xi6fXAiK6/KcepK8rkBvoe2BcDCqxm6NdIAQflmIifFRj1WBzxLj+2yGlk+Cz1u3GuYD+la
dGWxKkPhXqmJ8UO/jhq/dWNhH2Z55Ul2bPX2RCJyp16SgZAbm6LGIsRuQl12ioFZSn2hBTgzMazM
jZeiOUsgVGEXNMrAyhOA1spAef00VDLLb/jKikZ3Pcs6vAXanWxOQp2TiCINr0hc38wGvhaidDpq
m2UHLtk9Tnz9pSlkf8TVe8jCjIwvtRWAEMgHyVeVG82TVdU4T+sZ+xIWLF1hgy86RowVHzNPW5Fc
H81oOwRFti2Uf4kFuOZn3cc0zLRD0nJAgCm5jSoNFJuBsAPYzCYwqPR8kUeKz7oElngyAskxT4f8
yprMPfrMRv6FdPhXIQRA/cr0z/8/C6Zi8L/FqPtbLXE+R1RUsSiRnJQgpRZnH4qlyvTHL44txEZX
I91JfvwHGO8vFKo61vTc1oG4xLkF5LKHY4IiNTnQakT80lR8kyJ5aGn0Wf/R0nxzEyR5sBE4cv6Y
V+Cc9AAUuyNtawI6u0wYXk6V1vPk5xxYPVdS5qOx8ga/e8nHznu1Un8xibsKy/aoeCKXEY/TU6b1
oD0rnO7ZwboHaYVgcIyliZ3mnh3wMA1eqJGmbJdeIWLQ00DmmqFxcbHPRiNyspHltNRwp9kNvtuv
WlaA8+zvK6SG4ewNKRDDZlbQggcb5Xm1mtUlvTDQcqkb/XQ9+ljW6G4sj7XfyGOrGhoWbgGuiXYQ
TyZnxXY2od5sR24k6xor3GmDcZhtH8zAG4uYpHYG/oQHyVvg2e5tWnUZpi03jt3YO6DiIS1znoiu
OdatcFMY4XhFwdB4DRiehaYV5BtLD5toHWj5X8A9jnDrhclsN/ZALDDL4WQknr2sO91bg6msxFJQ
Y+lpwGHD2HRiIwHocaLGDJxnLHwUGq4vlqGqc8Ta2TlortC3PM6OQ95oJkgyUDqJHafUAxw4bDqq
wSRpxnAQtHg0GHzwcu5ISg49dterNrVeSl6FZ5zkfsuQ4/tqSjN5dcEt0Ot+8UyivMFPjJtOemhR
sffqSwcUGoC6450TPDHVFHZQY+u4rJdd3wdP1PhdFj5poXPLx9BDfT3LHFCRtcEBWR9fHsyQN6cB
wLm5/sfPkSss37tTO4fhspACbJs6zrOBd/OAjT0OOUriUQX8AgTA5oQjMOTX82rv4pwax/15d7KQ
ttosaGxHGbq5Cb6QwAQKxGxEvUDvu9Nk4yjPyZ1bO2A0VXsazfLZd5qAotYeclEeZ6Wwszn13q+z
6FDV5QuUmQeO88POPfc10dmwSYUcD7rmOheOY4sVUP29r1UCuOoKBJkRTE29Rzq9dIYNjrTfTHUt
B5c7j72vLC3XnZda35ETFYpUV8sdezUD5MStFz256wnwRsG4Ui8TkTlZ0pAwcZIW65I3y5aAc2Yr
T3Mvb3sfLdj+1loWFSCYw8knNcIIzjlOGS80ssTYopzHyieLQJ2ZSk07PVjkmpcvo6EAe+1vtDQD
9q3iHDgov0Qn39xUABSWEwPv6YMJ/ot46YPt4OByH09CLfCfbb32n+PUt9dRycdF4ALwogWJbTIC
4s8LM6SgqSGx2ea9P5bT+K6Ld4EwXJUAoQV9UX4g8x6wPexG3akJ+2rpxijGoWGz+PdvPjfsX8jq
hYutU8O1DWR1MJBV/B0AsEucvALoZPFistw5eCI3UQ4+sFUc1BkyBWPjSk3D8vGUudYmALnk9f8Y
+47luHVo23+544cqZpCDO2HnpJYsOcgTlsMxcwQJhq+/C5uy2O4T6k1QwA5gS2qRxA5rzWZ6xYJd
mU+tbyayTDcDT/q1tFFfRy5B0L05o+i+QMux6PbLhqRVF0Kl1t8uFKY4KL67kxNdDBj8rU/Lxvme
dI08U50j1UN2VVSeUvB7k4iGm8JPvbAK0i61kzNnI63ftTce5pQAoN00QCys2iNN8OmhfkBNUc/p
HEs10Mx1VKMkaXINqHVa5N5oJ+qLRJepc2yp2ZIcZym5j9RyueyZTuXHMEEZO1Lk5YWGcfAUsr7V
bgMtYsmsKQ3QPJWjtyeTjowHznqVWi8vlRb+1VslOAeZ3PWxneEROpQPrRrmZgvVsaGUbRID9FrJ
jTJAKKEFqEpfoIGSB960o1oBM8ODqB+EuNAyd5MV4kXeywBMzicT0QaQiKDAAHfrY94DeomsaA/W
C23eIxHp7R7TlIIt2PReKo6+hxmBzhxA/tUoQHIaCHK8yqJmA3pbJJyUYoEhd+p2BCONwjBf4Mt1
O7BWQSAAtoZ6881Yg3d76Byg/ZF39b733Wa0JJdEXepuV4DL4lJkczM0FigtkRUHf3VzoJ+4GoPX
WGbmNbSZ8Qm3Svq1oEfNfggbAcRpVYYxaThLaMKy18js5VfWRgIBEPdrOMni1Q4yVJFXVfuigcgB
kZA+fYwSxrYaT8QZdXv2IdLd9NADteGS4UVqC/Th8MmUZb3OpqL9aFWd4Q9F2nxNdf7SgvPur7Bt
0FOPdJg/eAHwWbr4l4fSLRTCnGO0zZ4oTZwnIaLYDUqY5qQwAK0tH/9gyYESxzav3acuB2wE6EHJ
IZZS7HEiShC+gIwGoCf+wPHdBDvswMudLMdxTfQ6keXGKAoW45q4eCqjvV0WRsO3hhfnOxn04iWo
gJOK4M2PoHC/4FxgvdhlHez0wU33fxr01Suwh8xTQ1SQGgeHIzju44uZfL8RgUu4fBjQ2OhbHYoJ
7eS7DEMwrYxaAeLo8TvpE6BY4ncDNkW6H4DL1RMAPp3vIqoMe6ZwpfVv5XyvuKkHhwKobW9ey32G
nJDwsAAyOQEaIWXTNsaxHEkp8B75AAQqzuB8Lc8OOolrZB6OKSlSZUPaQtPCDbj/HLxsIHuLg30+
gIEA9UvkN7XS1S40dVtwLQWateUWSooi5mgfC/xq/bx0i18bzxH5LzlUCapjiuljIk2xAd1ufsns
ygXbXMK2em6hyA2/cIADmuiraES9JahQo0EJni3P4aRIDRdw0QY3pHWj1/ZKHxAKXsuq3+g5INpR
SQ1qWEOhBi3DpBB+aIng2uTHAFde1+YwvRn+o8+N/mZKmzhd80uYvAcYYvYLxewTaBMA/3zSgF8b
b00WZScWSPRTKSENJBNR2/AVTWuaAh//CoBckLJ2Hrp96+4Xcc2MzIuNbZEytLC64Bo7t8WKlaLN
8SqlZLNRJDAVQxWiILT1kdJWGtLP/q4bs0PeAALfAavsrcYrKxzpC3QkKwq8hFj0Mhr/PheTi8NG
qHjwvMY8Mt2IQZvKUVaIJhjgLmVZDYJ7pc6SYieSWB5dMHfiW126OY5lerpGZaZ5cVX1L8os+OjT
WuvAZ6TFEQJ8Ymh2RWnKUxZ266zv3BG16ajynadRxU2cIWzPn9cJGXjKwAMvrx84euHjpBitzDHq
r10j+ivNNBvIqpONnAgtPTyaHJ91xa/QHYM92aGpDTDQhT0+yrHRj7MJWaOodgt0ngEw4r/3IzkD
/W83jg+LuM3xCKurH7FjyJurG41XnFHzAkjsIfT1Nq19ymslWVQ9WHH5SKkuyqd1Uf6sJ41zmRNl
ve5sgMA7bmhZcsCnNVH9SKbk9G5PogwUI5tg5AO4vpA8I3u1v0PUNWZWPgM+8W3v9H3vOdEGGl+8
aVtO/d1gibEa9VGuIo8NiEihE4OGPpTHCaGTy7wCvvKD06A4XxlQqwUrC2cH5K0aVQ+/nf5to7oE
zxp5oRx13givs87axOlw0wXhXh8GG+XhQEehQYmCtrAvhI5C2CpKVNWedWGj9RM3O3w6haiSaGzn
KssFmOXP/cyx3nRmBzBnReaQVSnebzNEjumwQEMtNKCVBvUsIvxMkqsuv5UAou2WyYm7vl4G+SUF
6SPttPjTnrWymzFDaT/EPbetY7JyAxj7t0sufmSitqJd5hPK8tHu7NRWUxB+7EvrwUsqeeJpt6m7
AqBL5QgyicxwK9+WpQewBJS/n8wkAO4cTWcpOdFaeQ4D4JpmxY3T2y66e9CQUz/ZilwUX01k54PM
3fWW7CMcPH6vNaNHClzUilpUx7siysL4bhZGdncecgtMKlX6MTPs7kgVi3mroahxBB1Z74KuXlUy
gj3wrc4xc/Eij/9nNpc4LopEb/ah0OV5Ebk2wBTMjn+jPawRzTJ+ZxjtymNuvaXLGIWGIxEYOEDX
jCdIi9T3mWadI3p8OHAnu1JLfVLYRo/jNannqVXixmYlZrwloeh6IFQ62r5R2yx70exONlqt2AZq
6xjQGwh4Jj3aby30727MjCcnt/DyR851fDCgx/yI+3ST/WnhlEG7n8Y6OmsAv/FNI+c/q/A5SALx
w0zNAnCCiYk7UYWi+zC3APrh8g9NYvcAPzWdd1NU6heI/29bDxk3z4/amq+FvU1G0X4fai7WQauH
F2BXxg9eVborMxzzH38YAF4YjU6Ofn0rWQBlroG7RTp9QV4O/GhN9LO0Kr6tTDaYn6so/Ql6Ab51
bQSA1yY3xXostXpFxkFgAX7h3Y8MaZUrjjQQ/f3WymWqdswzPm77ZDMlfEQjbz490iwPfwKJqbrS
ggbE+tHMyhuxC5XVbOrJdN9HCR4Fyn3qhulxdDzxaH9YtiJzPe56FA9NYr9YujFPdwXKIHHwyIDh
qQEAEo01aEpVF6g72SBpkyFKjXpqeZDxMKAJA1lLrrjWaEBo5W02eW5W+YvmTi0n/VG9qe/u5LS8
9112XfYjWeBl49pIS33FCn7B/SU5S7yTBb5l6Noq6mvABAESJvD1YeKAriscf15bCGk8oAIGp2ll
PnDTfBQRbvtqC1rRsGwzbwuQjrdtOpM5qPNGx6+mMAYl2tMb1adOOKLtHysXLX6O6mgn/NHUebOk
lfLjUjwPQsp9JCzcsNsYTbRqBvDT8ZI0wGkMJCp8SEEy0tLAGtilSDSt27buVssGd3ZFmNvItPB+
vfguG0i3AkFQ8dlJBepxg8LYC7vMP9i9ln9AcewKbSrZI4lARWSekg7YaJHtV4mzAU64e20QeX1W
2exdPiGq5ZhgGWvMGFRjlbtxrNa9kmixIAeSve+xWBR9+7bHuwXt8U9XIYv/vErVIcJtlH2F3kut
fOBd9GqhjGtPK4mcIGAvlAJdi7Oi0TkQNTvD3ZZTp61A8aivb44l83FEtJkGgG5bX88HEzsBmYsb
J3n8MDWJuwujdhcZaIYDCamVrJHfCDYst8NXJAW3KRi9PgJfCI/fwmLqnyx6BWW2uRqKYDjJ0Sk+
lwlwL5W8D5MKQP9hMrvr0xT7TdMDdWCynCfudh9p27zP0q0N1NQdeb1fhRsWuIwKF/C66urSBD3y
9MdVSE5XweF5Y3jeAZnM1ynv0g+BjFMAqHls0+EIu6blrJgitPFpA/D6lQnq0h+tPvLOrfsDQOL2
I0mHLjXANpK/Rqi3QlzvfZ95PYRZ50d1pR2cvnU2zENaORXRY864/lK0XXx0XDAm4+5afEv0ATeS
IHwdB00i6h5Muy4wrS8It/tkoAFZcQPQneKYlV33Ynv5k50E+Tegbk2rvKuqCwv1Ad9xsOuSYmQg
QptczXqMPYDCWDLdmCWiDPUkim9/fgwdAbUNydXHUDHuc973/dZyw2OS9dOV48/2bHt9uy7Q0rqb
l70WgTHXFj4tQZQQ4L30OeKJ/YEkDUiKV2letwdaChRT7RHi6Ve0rNLYesKJcV6RaLSBJK9pAMPW
bd/u+/TBVAPNWPdz9MLgTAu8376JjRLQIWwATtPYW4dFTmY0CKkBVcvpgWuvbO/8GXrTV7GQ3npR
LHYsxzv7yIBXt+yMqt4BqVUdMLLcMX4tF1pMGP4fj6NAwTd9usgZtfnHYVkdPcS7xTIGGsJFBDMc
YTEW4gDoN5DYgQIpWi1ry/oBQoMWPellxfC2xjKubyXrGrxuKbgkWw5gP9Aba01CGqxEuPrWw5k7
LZMN2odQIIvX1k8sDDa94vkNuIWDpJLzP+ShCznZCxPh+mFEZEc5AV1n/MqdcUCyQgwHt2jnzUi+
OL1fpMDZ7ZTZY72LVZmvZVYHYTv6WapyYRINgag3ODG261hVFpOsj+r6YQhxn08mYOeQLK5GHXld
EFzPS2XM8x5vyWOc+uBs1sHfo3ZV14jSQT8vdiIu6g2KUHAN9Slo8BqtfgBoFnJdENnhNOHrg3Kh
SOsdAGjLv9CGixSELb2nznGeSydGK0rEp61Z8WrHJljlZXcBxKSO1OgEKPO4vXgpkMXp/i3yfNh3
Q1Gu9FFH3gCFFZe45ekD3cnvtdFY3Wul3YDmevBUk/7vnWvhna2izM5e37UbfUIvuFQA4aNCDqdZ
XLy2QRhdu3h4E9cS1L2LKVmF2RhusonzVee1Gtgzxhikcmho6H3c658svFbtHUU757X5FO8GHcEI
10JMUNndGPN4em27wtlmeF+YEZ3LkIPoRSJwcLBDfW0TtjOhMd9MJUt+AuJa3yKgJM8A1ZdnrS71
reZ0Id50EYcnxTC2QTuv3SBvi3XqWJ+SvB535DLEAPMKDxXvQBuaWz+AF9ADEwos80Qer/NRnPos
w93CANWT8Nw93sX6x1YNA75hu0hzQGillqRAKqvAy6W/SGjmIeLr62lk7BYFtu33no6ng4Ob665N
LfQhDNlaLzi4JIo48fHfJBIQe63b2I1SH7Xh+iQySFAYiZw7+rwbxC/dss8U+zXfNU5r/NWk1Xnw
vPJnVllPtWTu93IovlgF0OjLhv9l9U3x1dGRZW2l6eHbCPSsJhzFKmBpsO29Nnlx0ftNQVFaTSiP
ECjl+viuo/jpsnrXKcv/P78mjn1HFOKEdJNZf58iJJMFQlIAfwBeryKOiXDQWtW5E16mwgxInkrv
TQ5wguhf5S7AWZd9bIvd70P766EHaqEh2TErvlKdkz12Cf5V4ysVUHG1+lMXeuGVgHrIUq0Wv1RP
r1Q8ZYx28qh02dCbZx19vasJqAarkekpGLf7wkdPZPMdt+tTmsXApu2iDVi60OI2oftSlrn+I/fQ
LGVN9Rc89aoVY3b/zIAf4IcZ6Ar7+IOpt+6XtBm8Fcuz6tG0mgJ4quN4aDO3e+iRWlsnbTJ9KoPi
LwfPnV/oqgoi+ctu8184qXefZODxNdq98ofwCV93vHwNtvmooTF4lZeG81k44zd1s/4FbjqU9CFL
kKXd02R3JjD47HrFAT/5YZKN3CaWl5+Bkx/g/cO83ce2Ev7ZK/r3fXQ5YJ8a0Ridd8Z2ittpH3Wo
qASfEn8N+z4D+RFmiZKFIFJ9XbTL7L/t7rT/uh/ZoZoO3YfSAZmx5QLMqfQyFDEAoiwM9Nvlom0U
NFrT2G9aWi5aVo9oEEvdAETiYAk5IG7fHOsGyAt0+kVNIvAKU3ztkfbfEWEnDQj4f0RhITstHJ5O
dwmHlOGGrIhCHaO78HY6zSuFSZADoO8gYvQ73fiEur4JG4Yst/IiRanxbEWXc5QbKaTMPnYAPLjZ
LuZnuhz5NE4oUdc7zB+nBd7qQR/L1DcH3bpqryG+Z1dXB3AsCVwnUxTA9vcmkagMJllX4PuHZP64
ziPBUtDPl79GAEIehrYJ0s3bHnxKYu6/+8+mi2vPUELmTO0BP1F6osFSgXOHwukhiFlOtF7UU+gg
0B4AAFGfSnNPisWuaIV7FKZP4tn0zmLZiWbL7rTJnUwCbhLhkVY+OlG9pgAMvtSxnzTh8BL33N56
MqmPoeUWV+RW+CqbhvZbxOo1RWDy1gbkAJ/6lzKN0RUGktYyBIgD0mNlinJaTLMxR1tYESJzaDXO
rCYZacGPmp5p1oWKNmxZR7F+LJDiQOOm/qWo826ehWb1NovVrC8H/QvNyI60oBXTv9zZLbsUcXUE
l9JPDhSrVZ4bBl7HGZ69FJ0JKKBjhRFbdT0z5oDOHOVB8gTVdCESrlwH893Youe2zAGDY6slyazK
ckCn85EkNdCWZrFWNx6q0EDGRYoeWfna1sWFfLwM4czIZW/7kNfgxFztQ4tYFi+oBBhe2BOxg/QZ
z/y6B7FOXDNnI4GIcc6Tlp20XI8AK2KNL1WBlIX0dP0v9lQpyrvFpxkyvkEzszgWPTjGVB0IyKEn
sM06/EDLCQ/h8+Tinj2qAg/gut5qAaYB3lmeXYmn3czlC57n+glkeGAt6lp8Z9RyYYsvtOlGRE4C
VrpmaSdbVOKJTJVV3cpb0Z97cZFm2zrS9XXWARGxAcbclIX1Y41oDq3wwj2vCKvTLZp5ZSuMzz8t
31eke7dExsddJ0YZPoimetSmLn7hrQ2O3gCN716UT1+VvC3j+MUr4k+RG2W7AcgiDyUTb8PYISmN
aCxAzvqQaaCk/a1xbAfd26BFWS2yxZmJGC3SdpLPWlKg/N3DiQrEYdtMpJ6/WOOe8HY9lGv129H7
40plmogD+qCfc54HD4Whi1U8JPZmXrYDKCGVwop7ex+E4sednJYVnscR4l7n0A4rlHV7w14BJDyC
vhnv8DFrfVrifjY+0iyLr55EexpJIhvi0cTXQYyIDC2mI8uGvVDuZHKjwBtqmGabN4Kcqs0+Jook
YqZ4QOTvobQL7xgp2US0DzZkjQsilxtqiHcZIKddwBDoX20DndngozpxxxYfaGg9Dy3OvQRG1bvM
tMpPblaUCJoj1f6nE4kM3XxzEvgenEThoGRhXSIZvSoqVAngj2NY53nKEwZwhryQqxshYNUAveeh
SQtvp9Y5fh/YlD4ZWSH2ZKyD8nlW3i11XTJwbHtbkpP7fLW77ZaLxwbD5yLLm89BF0D658nDaXGb
VfYA7LVQc11Undr2mpmOt7UQzHwpQVJzrDIBgg21NHQ7/ZCCnGkoC2Du1aL50jGvu+hJX7yY9mSv
Rz7duo4BugHJFUQM02PaiZ/S0przyIV8cflorNMhy3e07DSJekBLjAhpQ2sCZOOhjYwnWtGgFd8C
FsTPKHGCHu+16O7+vVlRW2+bJSKUL/+0me5MCAMzhuPdhIKcSbdRpYBvhtZFqCyrA8270DqzkMG0
3UDfeVaNiPC7gmYl89h2rHHTv3GebB1bcIFwCQ+907wj6TsdxTY9b/NtwJsQIR6wWIyjAJOBHQOE
khU5ivhcNCQCqCy9mC7o4H1LTa3Y+hAbQN8WPWpw0NAHWav6rPGgtk52UKNkHquw1015dFoAXPHI
qP0K5bUXMq6ivIl3lmYgpJuEoCqny8xXmOpe0d501rYZyuY45akhjw0QiA5daB+Wa83XxqtQvok7
PfCTAiCyemNfjUrV0KIFqvN1T1MkEaBkpYE0mlLz/GeHFPdJgpmzA4eK8lADmS1LlHJEftjgmAs2
RBguW3Uc/I0lL48obM93SV8x3wo5Yo1qSMI+eww691xpjiol/y1iaLrc9ehx9slicQjAL2a1iXdc
RGUqtX0SgdBYRnl+sy93w69VksXHIHNMF00WwNrojfGXoS4T5krWjCCxtWy3OMiit1w/wyvvsQMG
CW1P+9EHcMOw8d0B9ZS0JEWOguTT6I5PU5piK5K5LUccB3nq3bJBHgp28hL71LZOvJrGTO4oT1z1
De60gMabY2EB4E+uQDoFpazE7Za0akm2lC52AFdMDrMFLUfPmi3IjPZYtnzfw+7Hl9QItE+9idip
FFb0icsUvZNWpz2KYmBbhLvDc1kIeYw1WextYC08GGlbbHrh8mfk4hFL0Jj1qnj9wPnZf03ztPQd
VwxbPU6sx16lXqIqtnd6OCKpSfmYrkQK3i66TVNHZrvR+urC+ZifZ63ugpSLdgBoHbI3rIR3xYD6
rAc4dZnjYG6ReBXXm8HA2/zYZcE29Cakb8fhi+PWPbg2IokKIYRW8Fm6My1pRrLG8S4lAJzQqRm6
Lcp7YDdPyXBQzrKMo71WFx8WtxuTXFT9qUR9iECeFoEi1JdpQisftbQFtnLHo+9aY78kQCl86VIv
PyRN221lW8tXPYxAAlOu6zr2nmQdFS99F525i+SzBRTKlzi3HITA9HJPynwE7tDYolsqGUoUjo9R
9Gjm2JBWyuHdnezNdgKya51W+wihdwThUYRbJ/zkokj8AzIE7mOSmJ+MSU+/RG2i75ouYRtagk1b
+CkYxB+kMQAyQpq+pcxKVHGcTI6oNb2uo/MAvYlGhCuYaP04c8s5SdxpH2VTS9Q9pe4lZEApJlkJ
oLxH4L8hEikQ9aclKUaG+xOQjL7mymJgdXRosuQrU4WeVMwZVjE4bWwqGzWm0Tni9t9YK6oEJasw
A6F7zRALK6ZKWOikgCupZ6cRtSDeZt6GdlwMaEZDTZv+81WK0UTcAkSz6WWg4iZm479bDUk4xKf+
fZlJDkgjo5C4NUGRsDg51UlZg0+drGPn9zRF1HnXDNVn7ibuvgQy/DpV8FFG6HQgwkT0PFZLZHK+
tZPorlXphZ+LT8wR5edQRmid1JO/yIOFGr/ZoKgYSMTVBqQdNT5vEFogSA7Q5r+aVDNIQi0XbDCy
3eTxJzR+1yehBtLScCebPUiDLxCOHYvlLFR7NSjoXuSzC0+tIzA83V1kytZZubgZlr43DtHJNhH1
nKpB38zCukTebJuNMnszuPWY5+Q3W7gDkBY0IIjtgNN2epMtm5P6VjrvjkrN6ES7zGuuPsjyaQQ4
wPGiBJsbf1LTmjSzIwnJO6CLzj9C52jCWeUIhEUJop9S4Wt1kTY8uqPhgGdkeJg5ckgW2AC+AAjM
aZaJEXC8MQCq1q1yI99/c+sLYZ3IgmwHxl3EYR2O7k1cjAbPZc5psKeHRUS26qrkjuYQ7QQuw/me
SLc+CkHTna9F97ipgbD7Tk5KClLTjBzsyp62No+jOWS9KMh3WS6+Sdt9Q6Aw3U1FgTbzu2ss26e4
kx1Q3oyaqN938dmDrnvnljodiIVzBCeXDZYf6E5moQMXtNX7u08XCAefZ/GiSzS8BiQaMoTzwySo
hq1AOdW5VSmIKYyHq+vs5/wC6oXQduMF3RpFwCnYrfDODTgUs8fD+eB1JbSUs1hMyK+yErayBdjX
6OEVoYfNz8F7taMlDfSkCwDf7qdeipC8evqV3OYnWdTc153+6njhBFRbJ78ug8sSlGhEWrBbZDQb
HTGgYAz8ZIuiB8XpVZ+SYjPEaQDwTyxJS4qqwyHPcwCYfueRoWoF5dTFxzs5aLDt81SM62UP1uP5
7jvJkzWF1QNtO8Uns+qzqxVWzaXnwToLuuAKgrXgSrOga8cNEoVsNWr9lIN+Q3vGTzwdF7tK1NOp
qb1zZH62snYa+LEWiAI6UQsGnAAQXZdl0Dsb+BZ6xpClx9vZjjQAZXb3IYokgtx+M45KO0RSupJv
awCAvfmRhzt1P6oeYIS6DiRIMF2ZmyoK+QFda9VZ4jZuHyxHlmdaO3nLVihf1Feo7y3Pi6LTGZyX
Nak9YbRHy9RWVTh12Ro1UcXadqp8JaWHGGIgRmR1UIx16iagSe9pSoMXm9ohEUgHKsOWBTCk6WJC
M9Sn/d7ClGnNV4t+Mbd6Bk0Ceg0UW1kHMpmtb9xJOuG5gb5Y9YnIfbYCjWZ6IuE4aY9j5OBJQ4bL
JRjKSb09reefKsQrjY56uV3O8aLCtLrH4XVwnBMNTEvcY2Z8JmUTdw1agfBPiY5TZSKM8Pd01mVa
UG5D0/hFaluOE3B/lOXkWpu+wB/ITNL6bKtBHUzmocMroxtX/fFOXqMm+8ZsdlCyAWW0fui4HZ1u
znd7AiHo0nVBund5bp0EerUBG6bjbBeBVesEtg+ctMP+SAoaFjta5qhXq1GQCL87tZWVaGYam3pF
Ctpv3vrOcHEmm2XZ4PucIWiCtuc/PtXNLuRBenLLUTCwnvTsbIUotpZZP36J0W+6jot2OMZdPH4x
6s+CldnnBHhwZy9rMvRBQIzw1JsVx7/teQJ+xEq4eF+2GxG9gg6pB9Ai4BaCnDfPvEROVsmtDggQ
6IkHXYha5nl5tnk1PoNEun7IEJTywSYdvmZjVq7TFDQ2POq0L6kxi+uGxUdpB8OarABE34B6wapW
QyBr8I7Y4jyO/ccpKNBZIxMAKauB5DRkUXu7JJkW4I1cnccXs3+1dWojOjUtuEHUpWigK9C1/kkm
iyHZd1Py9K9b3n2kcgDtOYKG0l8UYDEo1nmG19/puQJU+DGURXKioZEB7rVdn5xolg/C3Dsg5SJl
0P02o2UX1G2JMngI79xI9k8ui13CLPHmPADJem9X8XyRu/2WZTKisJWBYUxrNe8o+8Y70mxUS5o1
uCsCWEyt5+mdnnx47d16awgj+Ylem+s7BRkbJt7U/eWCZHO3nC/17+Y3ej4AiUOrwmKD+n6AeSMN
7JeKwE1SXwHgL/HOzBR3HEkjFArMs1n/j+tC7dTWJoCgyT2lnoZQV2Rw5ED7eaDqOPbOPmMcEWyu
DYdOAPfIETZAZUD6Fl5at8dJ7V0zG5LGKMH/BgLmafYhGQ2gS4QiK4J0F8dj4ictGqtDPFV9dF7G
7k5n5aFu0QvYetJEM6sV/E3N6+xDGwWoY0pH9GY2Qm5jdTRf3mlQTRCvRnAfzWf2RVFofbhCm602
K7JWoCw7ttwAd9ra3JZhKU4OOIfW4LL6UiuIaMS7UK+S5Xig14qkXS1JwVHEgvZ7x93aKYNMKfAE
+BrUU3OiFcnFcA7aOn6iRZKO1tmog+vQMHRmTUUCLuRqAh6k8iYTkL23ayPwknnbWFYlKrrHAqQH
2jUA9AbA5dG9gD+C3PSp425qhSpmhTmwPUzvmZXAHSPRu32pDGzBbu0RxAY84wjSFLXZuz2Pg+aB
VmRvmPhjZ/18iZIPBl1iTCvAQHCvvyb2KBBpBeO6Obbu2hpSE1VW/aSfaABMgHFCILZftSx3Vovi
xlA0JrivSXUjXZw09IWfTOmheykegSHYVACKJeL1VvG4S2D0+lbmVWgMsgF3j26smeCdlsjyOueg
eqYF2S9WNAsiMMDiewIUWjP4MTUT21L6kLKLNAjKKS5pyFwlJHkwgE6bWfslCznbLX5l1O00PnIA
3rRoQKgZcnQOio9QDDOk8nQzHcyhXkepx3y8nsmTFo+ZfSYvrZqGFQL/KSKuAILB65SiWwDVVHBC
AACwgDTVo0eeAp2ZlFYGUqL1Ykcz9C6hwOLdFw6VwK+tLdJ8iwjrUO5qgLtfUq16yItGACwsB6YT
YkrozxzbTW+awCI2nHbPyu52FrdxN8vC99md3finb693OFIU8ls9adWa5WaAN3ANkUevA+uA1nt/
rBtHBY6yAkV7ZB9Lc4WOO0+hD1YcIdYGWURasXpAliuJ8s285DaigxNwPwHzgaqROES1Z5l1h1DB
IhaAJj12Ttj6tCQPgIiC+QmnhUAhHcYM7520HVn0WjdvlyngxHIawJ3B8dupRcIOKCr60qCrm4MR
M/EACdp4qzyrtc2ogGg0NZBiqLUt+lYcwGTZb6J3fzJY5MsepGgnvHm80dx4Qy2PSzttVoQTmC3K
/FPU282Oml/vemNpSYrFjWTKa9RCsbuT37Tjkh3n2kWiyGpPm3i8/mQ0Y7Mj3WxL02UXI8SrUS4G
BP1vGuayzFC1PeGBWuBouGmqo7V73y03d84tOpqpjYqiDg9zR91sw1V/HgjrEPNWjJP/3YTPzXv0
CdcAEoyOfCnXDNsz7lrw66zWe1QJRh8qYglEveC4CT39V9UM1lc1QejT+pqY1i9EdO2XVBvGtT3a
xQFnB/NDNFj5TODeNs01HKLh09Q69Zb1za6uq2q1wFfOICtICL7BWTpx46zbKAMM9Z+wLXdgl4td
ACahjY679kp6HMjsredu69YtHiwi66Mpt2LpW7p806BsAn15yoarlvO4AfhSbA2oMACLFnFcpbjN
np3B/hEprq2ZU6v+3HiG94EWRo52DiOs+ZGW6KDptiivyzalDjyQUpbhPlPNZHXFxbYd0TuHygDE
L0INmBRV028Mw2qRLnOby3//5Rz7b385kE+gpxjMVK6H5IrCFfnxDQCZofjf/9H/Xx3zMkGSGwjb
peGee4bEDJgAKzBAm/xzlTM0BaGRx0wFYFBdA3QJWukASpW7KAcW/EOE6nxUDAeVe0Il64eOahSM
KXRP0hZPUWqEj16E0nOaGc2EjgxqpQJY96OrBlLYqHuyACbjScRk/SDDdXreFCtSOu2Y4jdRx59t
oJwgH6eWwHplxxrk2IHahHcCoSNwG/nEDgu8kHbHpWS+S+ywAG3h10QeZupYlVIPVQJdK22Jrte4
3c9m5CZ6/EGAGQH8/SgWzpWz2W3xNZSbXdTtnstKcc+24Jv/77+Kp3l/+7N4juVqoPV0uQek3rt/
KBfhKwbi0PC5aBO5j9UJn3cNBgE+3dU8VetFYyfqnJeWB1IuclpaXjmU/uIGDjmsAdaLcZ4vuvkS
pQ54g8TUUKD2fvFbL7K31Uf4511M18viLRlUqDvfxayZfwK0JVgHF7yX+WQEV4H851May29pltav
Xd/nG6NBNTUtI2SSA0DJ92ZYHLWejWsSg7clRQdsxK5hY2WLd1Ib+QaoN9Wh4ajVCTwc75HR1/0p
Cr0d4TvPMNBtWBzY6OLVWtVhLwoA3iNSWOjnRV6aFkrFW0+sSUYDayagDXZI0us5KsBJNl/HQ3H+
YpchlX/IJ7xILMjWpC20/6Psy7bbxplun4hrkQDHW82SLY9J7OSGK3HSnACC8/T0/0bRMdXqdH/n
3GABVQVATiQSQ+2966PvBObtYi/1PIWEuslCbd2xsKR5wHODeehzDrgOX41d/j5PUz5D+6q8iyyc
RGp+le8J8541CuSTn2X1UeKsYmdavvxWp2/kbxwg0KxwfGwdfK80+Uyki7qSbM1809mTLYuYuNcR
pM5BplJH4Cv7HmGYEZhGm/YwTNm0yhy/A42EFpDh7S9MMT7M8jE4pztHwXhn91qQxhejsccTgwSs
jVmXxpYRqEVzQ+1mTRktLNMY7K90NPiJRGLI/nvY2cLx/E+T4Y7kaciEPML3oeeJkZ76uAy9jPP3
ocmOvXlqCRADJx3EPFwqDRspvdB7gOhokxybJLFuZ9PsbhvbvKUC68T4ti+P1CgckLtgL8i2np+I
2x7IqDgBlx6W0lgTk0nXnI/alS3E8cFNUIP/5HfUEkA2u+0geUpVKsaqaE6yqddGzwJIxffmtwoU
Jkk4Vt+KtpvWuKjgD6JM5KE2wC/qAyZ/H4G7dAP4g3jFbcsnaywAtM2TZgeVDbHvAYQA64Lpfp5q
5e6AVTK30o+9z6PB2h2gc+HsrR1wojbGWOyMEMG46HO2VWGbO+obGri2H51+2Dhgm2EikmdeMHFu
UtsGBlVXyTg1tr+usXnc8LiE+vlHYFllCKR264d7CNVkJ1N7l5C5prv1XtEcuHSeFycN10w9fx8E
qfhgKK/W7dsIZZ5tg8ORezOtQ+i95NaLmnID17Qdv6ciG1l7j4v0OYBiWyTEHyfP/s5rFrgrCpuE
LbZgi8k3F8amxZWoEdfZgWIwenAWHKCJTELNN4+Gk/Dy/DPvjBOhYeQY+Rukbg4gwjHzzxLHKBxb
uhvAl9QmqOtpM3IZ3Kg4dB9qpJKs6n5IfkTD9GpOBXIAWtM8AnSX7qauld+CDtn3OoB6Tvir557G
iHcW8kgT5N4Or1BB9eeeMfaDu4Th+aB7UgD1LNq03dmggoQQMd62sjYAOCqKYzvK+IEKXiAL2QM3
WlWLOt9yQDlAkwqC/CWEatib6ANG6w4PVoxU13G+HyFfB9GrCRyuc4wyf1STYMdOc6qRSZSiv2nc
8Eym+VOI1HHWYA/xkJD5Oy6MvAzLBruK2MFVYFKtJtcw1m7jmzeVJSxQ3eEYagWeOKCxCm0gK/nd
It1mrG+Pi2mOvm7PvclKQ4hcPLWaIZtMEwTrtshlwQLJA1MI10XpFv56hGLPerEh5b2+oeJPNlPT
iiCF5qaKvHAP3NBYzONRj2XQycMR6mL77/HIuwTTvFfNLJ1eM7yVbosixdNvcoUFiiLfvMVKNj1J
GWypRXbej+bsJJupw6jWWml2AgXXNnSGVRLvfAH9iAJ7mZshy+K5RjZXO6jGgjBRqyv3n7pc2Twg
6tSqcPxynYyWtSY3jUhjTZ6ZYtcPxThccjY3VARaxg60wZYG4cNIbUMbl+YSjfP1DAkwabahOCDH
+KkAleY37H7eeBz3zzUP8UsAXBS82aV8hbYeMjBtHGkFNqTkhEBSWjK6Ty7SwPfplAlIu4X8wfaR
uJ2qvnsbjAfLat2fFNogWeAi1PMKew7NRHwdyjIwAKWQGJOMixXOBhI81SEdzEekIFGtAMH91hiU
sb5yjMBjHt3S+0SxINiECjGFsOAFEOfwPJvGpL9z43Y6DWBZvpiBQpcZZItbtcVGNZpBjMGnxb58
LszCwER6Jp/niBzyo3//G2QdR+swh77briyg/gFCqbPG256I3IiYkUZNj0S1UHizczEtYdBknZ0U
utgp9u/DkrMQoEWh2odz5l5aun4MuZiWrrrXNIbRqTORQYt7RHmLlx6Q+gZSbpQmF+5t7x7YtuxT
7SUlUG1gSyA7eI3ui6EZzrijC9ZE3hmlOsGDqtdtYum84Pmkth965tYGMy2AiL/5RRc6T7LNvJ++
22ZH20m3UdYx8zP1q4CqX0EvI02ONo9/ILtlyJJ1k+B0gpYzAxLRbiPLWAtkT5/m9Q8thRavVydm
u/KDYI6Zl1D1x+qIRsj8xtjzrvChDRbXuyEt+EsOioEVMufKczIx/jLh6BXX3y+JX+P/AmmL4JRC
lA9J8f2fOpEXVzB/6hTqTkzPNNlYt7d+3yM1+zfre43MypMbqu1A+hXkCC1NAk8eB8CbVJ8kZEHZ
RnsPJ/6ggQJZeO1ioZWk7YlqVNSZgZ/h0qZaqgMrCNUBl5ROexWk3p76zbaLKoVfDSnZ0Jyux53b
czmPsnSta5+J1XWPxZ/FPs754zzYyKwO7yrOHoyCgd+0Dh2+IhtoTQHBKbicQ8g2O0BUcTOo4bSY
hvpkSKhhIL+gCdeTx7obVbAQZ7ZguQMaPC02bhT1NyUZyT/oIFGEdbgmlxXnzoaNcXfHZb/PYxVH
K2YV2GQZIaBjxbTGLwVUbzZQ5CxkXoLs+Ac/VoBoO5BvyjhEMorIDY9hEsrT5DiXxZ9sNaC4QGJY
73HUXLqR48oWYPWDHAwcEV05qNvVHEvIPIdit6HhGDuQmVenlKXVieMIEpK7uj1X69grTwoLCLGi
gCWUmovNM5rMXJPbjM30vToPQlHXg1xEsS7Y98pwkKvgRQ/gbVRHnJNFq5bWTtpGjoyneBOUEAGt
aG2nHb5RAKecWCuX1myNdkjugGmtAXUbDQAwOk5q+mk6RbGd3EbCQMYGrpXvcW51j5299dWp2IiE
QEM+Ns3Q7SsphpM5ZuIMdtJpa4FZ71PquXh25LnzBhUCvNQA6LPN/pl10V81kncPgOQhnbT1cAMF
ENTbJLr0ODfJg7Pm72k+lpe2FJS7lZMPxzToJ1xcaTxD4NcvfgWFe+pFpgQ7u/tG1J8npzLe+5Mt
6NrnOhnliWKpgDJMDVUg/lhJr5ntqsxP/33iwxx9onNJ4KsRDlaATE07AKmiT9rxFwdxIk7yocI/
6KNbfunSNLsz7bw8JTGQ30lRV09ZBZ0JD6TXP3BbC1AltPZEFH6py6J98YcMksNmhtVvbnarDGT9
t3ZiTt0qzAFdzhzxjWxUXMTM1dL82jrTc4hNPFCjcfAd91WQyzasL9jyxwfluvUea1n/pe0kthk4
ZDBxO7fGFia8ze3Gu/dBhbHKJdcam2qfZZBqX6eON578aBpPXJXjCTK0rDu4uk1GKpDm7YONtbnv
PJ6/d0G6cSnxZkBgK8PK2dJAXo171XXQQ4U+6W3oKrRtfZNXzV3JXePewpk2thINTzYAmXTQsndC
ua2ktZ7C0D1DHtBA1qbANz7o1QEv2Ho1h0B8G8R7EQ4laByKscoQRPlgCW9lw5HnoGXazLDrtkU6
JmvL59aZCnLMMQqp1yu7DOvd4l5iqFaVET65r26u7NQMhkaeqt490phkokKQYh0Q4+a2KAcDB7CY
/CqGbIohJx/HOIAz6pCq661j02c/fU8z9PeNg413BUW3qRl2Ao/cT3EUqlUKMc5fSDDyEtn+BPCI
QxQS+tMKaG9DrCcTr8IAm/thBagB7v9U7289L+QdeG6MGgw6RXPWifxb3COpdVBMzTnKuCn3Af4l
DkB6fA57KGyeDAgn3sbWaW5NmfqZJPHXMkgynAoxKMoE6XhfF4DJhN2QPCYmmKUCbpi4FqizTdg6
xSdw9nVrAZaSL7bbgnyqCqaz4XTubjTCZt/mjINv1RoPg5UUNyCUdY+Q7QqOUEiWN6mbWodWiV8R
66BUP4XqtBRmngOpCC5Kc7sY8fVP1WFpUw2HIcO0pip1unIvNhtwUzHPk9thKlaL63qgi9CL6kWv
uXrdbRnw4pPP1cV18XmXj3oxy0U1pb+Xul5MeBFwUaWxllmyakre/6kW48XUFz0v/qw/fqBlZACn
/ON/P15t9g9+dFxuWMxzAhs6dIHLzL/fc6Su7B3oYlRPXmfrRE4juxtwyHBXewb0f0AkuOl00xmK
hm2cMhc7b4DCJh7Xk7miSPKXTlocjM76QSPYpWrZJpCWfZpcpMsClwkhUj12n9tIP5IBKHC2fe/8
sgEIujOZ/eDVVXxiumUkmY1LJ9QaJYe98McSWcshfmrkoZiCuQ8M9ySn2UG2sGuGvTtheaS8Fqn3
H0O36gv4EYJUnq1q2vSulX0dg8LdqqqaThUYlB5VBkaYyeTRW5SkJy9JGEgGoBwc2aF1xKupfIoi
T80RaowesHRTXyqX56COESnOuliDbAz7OHo4jiMarKUguiyjyMazwRIAJQb3hpxkB/En2GkhGNKd
g61tVyB/JTtFdGmAfAhv5054rFgJH4INrtJA9DvW7Q7X+qBJgxwnX3lpYOy7IJL6rh8gS72gXYog
+VZ3wj2TpfoIoJFyObW7JZRq5QRNUBptnpKMrvl1GQTqPJ9NK/zkl4V9J/Dku/Pi+7If/LOrLYsZ
3PDIAVeg1rqw6XiKG+u5E41ABdBy9t0IottNqjuRzebZazPm4khOMqEj9Nb9MzWgC+2fskTdUItm
jCoQglF4y0ODrchT8evZ6DPRbHo5Ms9GoeT4/RHjOOyBVpVZhozJCFdMk8hm2s4s93/ItlM43wAp
ZxC1xSMkWKlBBcgOwdY0gOJwsRUNOCMsa8JB+L+MkwB8dl8lOOPUzDYeACuQmLxzLLe9w8F1d1dW
ZnNkjffcQpPdWpGXCqsq8m1mA6VEcdjf/HZbZoDlZOzEkCX/PVbc1LgA8n2xdXChegNNWM012ARp
tbEiEHdSc+YLlJo6kNpWAaaN2hGg9NTRM4eg0u65SlYqXLxNLyIvBrLMDlxFdr1fgmkCGrtrgdBC
gqwA0Sj/RptknFiBaKyaLxXIcrXTpj032Soshz9CybxsuBV459VGBisufsVTamE/P6jGvPUEWLhE
8Z4CRslg0+g5t/T+DtngrIKigmw5lxnAcHCAOGbblQU4Ose6BJB/Mm8oX77Ec/6kXO+VWnNePQ/Y
V4X0U5zy2GUFFD1StD+JNdWZNiQqfrHE6J8tN+w/hTUI85xajIe8zA4FDvTu7RIp6GYqHxhIZ0HN
BYEjiHdl9s6RUHOsU0hG4uqXs95/JMtoDmwPxqVpTc1SBwjb+so6kdySiVl5fctk/OLFE5frwm7t
dcemdk9eYLusLYfK/Vr6RrznYFWbs9UDnXW+pJ7PeeyNiUenkTuH68x0ykdfRlj6kYOKeQTbFI9W
EjmHPEi+cx/pNZkWZfV6yApbBdhYqZloW+WM615mxcMgB2jOdo46guKJr8hJNllCx65J1XAEsaCB
JfsQr0QryhMVfdK+15x6UAJnkb/bS0z6Eb10abF2wmmG9ly5l5hlBN/xi9M0pGw7enZ+9FUICNJo
NuuIEgLiEtDji3Zd1XLfir4BQYVOGFjaqh+rR1uzFCxjgHGmeqx5mWFtCLU2Q0Awo3WnzyBqxlls
508g/bPzb8kkn6Dh0jxLYVW3ttT8e9qOj/WXAd3BxygP0rsKa9gV2RsXV0oCO5l7iExgR1C2yO8G
KP3biP8HoKOC/mwK13gsWfTdjvv89r/XIBbuVa/3eLjPd13c6fumyz37WqnCcjWnhCvap6GqcV3m
ecap0MXA7DBfze0WkEiAInYyGI0TmWxAovPVdXvuM/vm+uhkIPD+6EY10fnoO/tpqtayh2X8qy7z
aDQp9b5uk4f6/HN2Gr0v2+8QK2h2BrQndlFYRSvDby0w94Lr9b0q8yI6k5WKNlCQW7ftL0nFcFNj
a+lTC4ye0ZmqjavQM5ZpsJ9kekddRNFG1ePcu8B18+h2uznRqiuPvuTDTSMlslZ+tygvCwel35w2
kdhsSmsLkgJ14FE1vg5tdSoqZT6DPkvddzF+BGSnsOojbDTqEwNu5RnLocswzrK1bZo4AqanaGYD
lxKUxa2tH7apTrqNdWH0IKbXdkgt1geGzHcQWOCbrzKIMXPfi1YNpc5QG1zi0Wr+oSxtCqdfhsWK
9z7UJAfZkFoVrei3tIxNY1GTHKWENNzY/2Js7HYODu2ek6pVjxmOCjrugosk7htz44CZcEcqWZn2
WrJH6mUCb6q91DfycKuWlc2Nw8romfMsOYwD1DepGTIWIQuhvlGNi5e6jhjGuD14PSvW5CSb1yV3
0uHGmUzAujgHvL2gVkJD9vZ6ABbFkla+Lrx8eEHKFdtGLQCzUWENL9DUxRWFSNs728X5CL48WzVF
R478olcAHcWOpUN+CqqkegSl3IT/VXwl/t8iROTGh7E2zNscyRVZPcrXFJyMW1Z0gDqlfn0LAFW1
Bey4e0mU+WhrUmVfqDk0sep4mw/iMhTP7Dm00KTKOrQFmfDI2xfkOVs71636eJ3ko72+bseDAiQ4
Lk4GFmdrsJezRzZG7j5i3gTCCj8DPF3KDSjzs6+4gDgXrmf/6kAhXLK2/MZG214XjkoeUoMHh7Z2
2oOVaP6uyO/WNcD/34Xv76qqkQcXRySbqALWI2ZODJWa3CqOrpAHsjkaU0U1rmvUNAmBRUYq3C76
wSEZsKMQMg1IKgB1Phh4obcFwBV4+I6tfr4TT80Qmr9t9PVf2uSmQLKBpzODrKTvnxOvxaHitnNM
kOD1of4KNOIeGoP8GfT1R6Z/01HqlQdlFBNSEoLhFckDQPv0yUWYrcPC5G9hULRAGuKYbCO8OA+j
CZKZhHveZ89WzsFlOPqcTOV/TkDdi3+SYdiAwcP/3BjC2mNtGG7K0fI/mw3UbdpC1Vvqa2aZuXPq
zt1S3zyqALeAwNCOvFJhGVKXEqpouq/jYmkbICF3T14g9dzN2IMVmZpVAMJK10TemQi6YssLx1g3
aYPrVTvRyQr6ppVZ5u9qMUkN5tUXrsqwIMgcGgcKp8C5z3V3aqcaQZcCPYMrTrCzpzotWnwUCef5
Dvcq8WrUSdPk4DXAQxdtMgJ/U69I7Iooj3je7zrmWPfUguRbuy8hVbHOhgF0k9rbfHgH7YU4Y3Ah
kaWSblcO0HJa+nMdgfNmPJc+Rhfcj57rrL/s//f5SXArsRNnVwAj6Ctzj/zE9iXuciTrgFcEd5RT
81KKsxOF9RdZTuO9HIzvZG1sUPqw1LU31ARKNwVhW+oe5z7J9DR0bfgw5bX7yQb7NI2cBd46bqJa
ZUfpQMRBK/jkRfVeqDrFbZsHjabFgX0gaLqobXQNSL4ofGDqPVJ6Mei+PsahJoUstqh0IIEmsCQa
K/srIcEkg0ZBKsN8T03fb59Uq8kPnd550FGEKgvAPXwRFbv1HDXGvvMAeZx5LIryUxwMJEEwvn5E
fYw1aIQazUhR1PxnFHXO/fh+GPu9q9P2ly8afb3+ZOsksm55lUHB6eNbSV/S+ftKxpq+uovfD7wW
R4l4t9Cwc2QiuAC2IXNXPYAIz8gUf0L+Oj+r2JyewRKA7V8s3Q05m8lzHrp82sQtMK/Ah7YmOGLx
HiZvHyOjD9utaN3HOumDZyVyxwQUAfVQDqjlNxMwA3sKLjPHuZVu/3UeSk9bF5l9dtz836ednTqi
xWXNxdRe7kOTbzSM+Y+gGfT0nQKVvFNk7Ym6/ukzdMX0leKhRT8tf77fF8mditix1TiMofbaG6rV
uvnftj4GkQkWmIAx627/X33/NEdR43dQZDLfXk3uElyEupT+gARLowEO1UuxbPKa5AHnZPETDgGe
pe27r5OZm7iOm4r9oHzQ8pR5hq1twHeZh0eoic3pExXIO4Yyt52khyZJkQRSl/GJg+D/XNhT/FTF
ECG0IUNb6RaZcAqEPWEW2uAZxyAi6QzA+opkE0SHPHXB0ul05d7uU++t6JpfClcdr6OsFa7F/PHZ
CPA5cpGX97xxhn0McM1NbwHOOUxAkjTIj7nzXbw4WtHIp9rBnrmVlfclHUyoclhR+mMagtsKWhrR
6n/Np0I1PScyybZNUlabxGnBwKzJKMJ6wmOPqlDMeAMPp9gFrlfcUEF2qvE8/h23uKnmfUTPY9U8
GbYFuEdwA2avLRWLB5dBbTuC+sQBOX3FQ5tztm5LVX+DwuMRb7vglyqn27Kyh6+uh4uleIigz4fj
maM59dCzNeNoX/X5Dhf2EC7WhaVBI51jsG3WNh7WTX9zTFnyDQSAHu6wfturPgxv/z5GqA8h46Ap
Nn0eD2cBpoDzqGu+gGhc0do/cUMOYXqyUUgcWNPeFN5P0YcpJNY+utUFzkScWgMu0FVHkK/tSoQt
owfIpaSBaa7FngwjALXL6PqTUEjuWYAZfXwe6pHT3MsIH92ysAJvFra9I3KYMZH+GMHYF87pY4B5
vMz083WFJcU68qHUZbr2S9GAQNRMnfDB6/riPgIuglpkx7c2fGBOvwssiP+A780zVtixJMjlY+xI
cVS4eK6tuQkplKbOESNyWe6wYfDWS0zSj9NxmIwUvFmYjRwMItXnIAx2c4vGZ16+stKhuafJ6WOU
In5x0im6mcP8ejzYJoRish6ygqvOC8Vdbj9BGF3gOxJdFsaQH1u/nW6u7H4GyFmRcqyvdIfcaU0w
JHiF2KguAB/Ixyg0KLK53F0VJe5qcYCor983MrTPk4Xs6Cm30zth2v05VpmxTpuM/zDtn4Fdhd8q
11JbrwrlDQhDGOTMU7Yae4v9QKrubVp3zhcxcLkPwY2G26pcfTJ59zXWIyijAnPzIKDZMqT9Edh6
EOQ3nXgFQ/6+GMu/sCl54mBIekjK1n5IO3dYTzWbdpFukm0YrHEvJhyEdINjP1CwYZXduUyzPbW4
g4Rdq+egnRVdeAL06b0YA+7kGkAVnshjf7ipyaox2iej/XDVDYm+/zLKlABZD0QiZrmozoPluPPG
ydbfupJnoE5UlUP0mOLueUdxJle//EkM2ygcuxPgSd3J0wWULrE1oCpkNFAlf0pViqI2+am2dJ9j
FvcSfeGZx7yYaZmZel5PtAxHNZdPv6B/64bg3k1sd7uAf2e8cN8Ie+XgVnf25BpJfAEazuwgOi8x
M5KYjLFVADv87/5lIqrRGPxjnsVrTWBrtSGksC4bgC2KEd8+aDvHR6GsdM9TU37xAtBYRal8+8+I
0ZjEHDEW1Wcbr6BDmQUgDRjr7pvlBU/M77rnNGrCmwA82BukhHTf+FR/qW3Tf4pKbLU9p3LWZC8y
8W2s0/IJapH+be0aw5rGmdz6p3I8/piFoLzPIfo72y3lgDFb5uJxtKavgDbJFZg8qxMV3kftTzYv
t1t8f3RMlhVv/+Mk0HL/cRBouz6zAc0FCzQ+2ZVacwrUURCObfCI1UBzG1R1eobWUHqmGgis3msS
uaECyrQHsv9rGFNvYqxAZ6eHECav+5UvWQpeaAykRFWfmhL3Dbq12K9GswCy3qva+msOgyhnv6KQ
pZvlpuYmz8G7eeVYmlSz9LdXxpO5vfgsELfK10iGKzb+wIo9B7R+M0sNQPx7mw76hc6a4UlAv7O0
nBsqrMjoj9IotpZWsSeTIKV7qmbSkSAi+XCpJGpuEmvDOdKJVnURjTeiyXt8U3SVili18T63jE9T
V7ybyF6G9j52rORUYV0CAiDulOfGMA1kCKu5RabBABprU2BVByxw9Qtv+XYvoLd3Jm/dmiCkpDaH
0BDElCEkNg84qKzapykIOMKxeBsbWdx3QqqXA/ei4iXD6+4+Ddlb30/qxW7y6OiCwh2iV3CWnAEs
2uXxkZoV/x/YTcu7hgAynAow1zQtFEg9ur4aDwZTtgkSQB8FGHlXbd02LjIK8/TkmPbnIkvN+9mG
rKV4P5QKZH8JGLy3TZyZGy91rU1uJf3Rz4CBBZrAFuPaAd/uA1RW3fsEj948tHCu0SF/xDAGXP1o
JxXK4MkDD3sQNnbAbX/YeYgkHJHiyUO2KYbA9wp3PvVKjkl5WAKrQvLbkPN9KPUcLpCUK5UxMIVg
KY8sjvxLFCWoKV99AU49XUsQRX+J4wDXYt5Qf8HK62fAqw0xJM8nUp0sNg5SgqBmGFQzdfKgbVDj
M7YG3V7gUrDY2KyCeA+dWvVV/N6HxiHO5cV2NQ4wa8aW4pCd4qw7V5ZbN5fDuVRIAm69sNzg0rc/
XxSqH+YmheBwrtzYugeFUN+px9X+qmms9xECL3P7i3GoIyie/taxM7E8rfTgYW1EayOwZJ3sS2wy
wBsBAgic8oSrnitQUSHV8t7AXgHFEBxs3AiSnQqyx4XCr60yj4IZvr3ywzy5tazgV2zZwJUYRXqw
M2aC1bAy7xR2xXe+SvhNmE67Kzs1Qxt/Ivi6uw11oKLRXakWMQvIcjO8MXtg+KCSkgDZGIfgmY1H
A5KPyt/FyJlc5V6Opi4kFI4mLaVgnGcrVS9cOM0DL3qCJAQy9ikbV6oHUs5AKvNTXUL/AkR6wwkp
q9ZT53firhvBvlpnk1xXDSjs6wCA+LntinLd2FH3QH37AYeHJSjtV2WZ4ZJSsOp/pA56/3iZMAYe
VpMjedB3me9cvUxwHgAej1w6D844DuDJ7SCKc0uKn0HY1BuGjFucmIP1QlXMgdhqnmI5CcYLsnV2
tMuRZoqMfz6iczp0RwvXU0eSjCTpyoZzDiq44Y2kJclONQCiQSJohjFU4iaX40QQYiFgtQa9igXO
xl2Z9j8uGFNmIhWiYPE1GJ1qVMzkKkt7icmx9wVRLBLrEiN9mLQaXGIYdywpswdLtyK0yMechn82
3PieJWY6+3Srtm1n73vptDYyN8AzyughXV0hNUNW6bZy7eFTnntshSdg81055e3U4sQU/MOQ50m6
v8Bj8cJzCJ+EJu4usRRqnwwrzHbTUBi3VlKlh/9eGdjXuF/GmOv7rhsA+gvFKe/q/xI8JsB9NWH3
mLstrnNW8QBVy6GztqGftpBaEN5RRkEF6ci8uhcFnzaWI8WXwDHEKgjq4qflt+sOqi3RioM0Vw3J
+D1Wyl2xanCfIwvnzdZo/vA8qBCZfoq0+yDgIAxNWzx2xt69xc+nLjdZHuNbEamT7aoCCaWedG/n
IFDpd6BpxPmj0QffVWJvRSbU16jleN2nTXgKmFE/4C4VaXoGzsiLbOg2c659pVH7OIcZbst4d5F+
z70v//2vyNk/X2m2Z3MTp/OOZwIvdwWfDqIhmqrKTh7rFAxVdQli19YbnkIlkXjtRM190LfDTS2m
t9Ft3hzX5n+B2VmBnkCmb40fpS9FiK13aNfZfV+awcGVZngY/Dq9N/1i2LhQhH3p0RX/3MHKAzPO
ITT9N8Nh7VcrDkBJ0MTBsaw89toFu9ZV7VfRq/gYdGW7pahMDJ+bngkseBhEWBl0kOTgDneRHeMs
X5kTcA9JscmDIv8kIeF5VxTtY90H8hNPB/mp9M1tMxjRI7VcYQoc9PL22OqIAI/kvYeTnQ11MCYF
oRdVP9Jg1MFzdAo2OJqgn4Lnts5VMh1V3UmAp4De53MuEeUWWXGRb3rlmxeZQ+QwwFSlO/jJfhzx
uHMdJ3vEyiB7zIS5GfD2h56aP0TrMsseUoEscXKKts0eZQT9C5PhjAbbNIQYQRquGEBz+1S7Kcb1
OkAKwyDb8XoaI5xWTLhUCX2tT4AYmo75IKTxA96CgkCP42PNdQhjBV4uHUMTjmYVnsBz8jp/mnhq
inMtK4AN2+HhnbQ8y/yDXZS47qgUViItA5+45YR3hW6RaSn+ZJv7fnQDHCy8cX0R3vDENHfKNbxV
KljwOVHd2i4KsLUNPj+a4FnaNNBbfk1GJPUooOXPFFbEYATS9lia/AipCnwl5HBaUoAoQWjO9bE9
5Fwzo/9OXtDoNu7OC5MMCPfiRSXsp4dV32PeQiPdslW7JtSptnNk4P3JLpvoj/bQg3qDBbX6NZGZ
ErepyRPoZETZ/cyjCrYlYNy6QqMfsCJbjVkVHKbYV0A/6DbRphoSuTY2FJBmmxfHCsfmVbIBvPUn
xKeM17znt9BVVL8MY7oDwXP/KlMBml6nQTJc7cdY5DvNLk9K81M0sGwF6mJsGBn71ia99zkQrVpV
YRe89X6yGepYKwnVMbTBkuB7FCDNeZJj9kngMHJbhYqdG7MG2WoXDocg8JP7FLn+G7931VF61avM
kcgIAW73JtUMhlQjmx8pAHd7kyOP+rfDlazAiZTuMlcpktoX44xQvXdHt8BT9iOwKpGQiVyWdUqb
mlhvgao6zCvoOKJKRZNDADBTLtCmZpXHm9q0X8AT2+ySaXJOQ+s7p6QU7omamYJA22ppp4aFdqeD
5siPPjF5yLi4qdk4DY7h6q+1lQcHS29Gwsl5yyqZ39Ne5GciQvmS4MjsPghAEqIjWM8hxJ7Uw4Y2
Mzzzxw1Sy415p+OjP5iA5Hv/0bVzHOoNxX2oMpyRn20XmkrdyWUJVFEiYNupsE3HQh51Gb23M42S
ygsFI/mLq8il55V7cdAQ1FyGnVQ4rv/7TRTY/3gTcR/ZRHp1BnoUkwVXL/QAZOG4/U67xziJSoAA
ShfMMlC6/wGSk02phWMGnn9qpBe8TGU2btLJMSCMyPZ4gUWA6qOw/fKbAsfR0RPs3UR2pwaSqmZ9
vrlyiLaITjg0erqy+xDduYes0mYIIJFBYzSJueUxOyABBts8BXxQCDKXV+h/t7seOVB7ambe8BJY
dfBg87R9yj3zLg6q8rWLkTUwCTltqVnGVbPykRB+x9qo+4xHJxTgEVZDWeg0thnYEUen/D/Kvqw7
Ulzp9hexFjPilZwnOz3b9cJyVXUxiUEgBOjX302ku9Llc073/V5YKBQS6TQJUsSOvV/FiDr8omn8
A/V6+aLB0vZF9mkPGtl0o3LcwNUyY+NdnuX5ZrQniLOAwsA85KW6ycG8dy4hQH459BA0i3yrH7bC
r3kYldYQ7kCf+51cLrY0cL+xtslAGDO7FJCo3KKASUZ8nus6Iff6UyDqYmsx8zFTPmBaqXGf+W57
kkXDgX7hwZuRIXLbBOC0QKx7uity792xU/aWoFhrGaBCbD9oPI4YmEyE1sEbSLO8NYvlGvCTYeHb
IBBSCfiE5Hygs4Sj4sW3tNp86SBn6lXIBG1oxJcJUDVURmWeIQzNXGuX2fpGztWX+I6tYz/TVlDz
cqYaH+h0s15dbdTRzX50RoeRj+PWhmJLtypALnw/5FrcY7VX7+IQkr6sn0AuOvaDWrRmaW8uba9U
C1ZBBY+8AXpV27o8gwEQmmbA5YJ6N3CAKZFpdbCS1ttemkq69bFF5AA8vrMTteksjDlqfZiAClcg
ZprfufvimVq93oom1VHoWMYqTvnwOnrBhgA+hbZsbARVeidErvY6N9tIhSBFweIC/8HcCG5AeW8h
YoMwASRxsu9s5JuUAwqPvGe76QCm2YZjxZ/rVh/JQaukRLE59GGvIzMzyR9Q04b9Z4JNkHLSX1bX
vVaKx68xVy24FT3nvg1APwjQgjo5krU7kyV8h7iie3JL7awkODgeVADmQm8Q4i1DPEIobDqc8HHQ
9rSpgTTaAaS49HpdvbYJAC+6aacNqiW71wKpS4+Z/btCec/SrK3yYKatBRgU4q1t2b+PtXYiE4BR
xDwStcD7F+u0GbUl8ya1l8wd85uwBd0u8NT7TPGwOqDUTLYIB1Bf1onEXkp3PAcMUGYvBdUEJMuM
EFmMrEQey7jVEFZ+VxAgXAyO3d90NkjWuxJoWxSF2e+BMZ2r2DYeOQpEd0rX1dozQvNbkB8Nr7Pf
cwYISCwXFWCCYCHC7+pC2x+oPFm1Nu+iFEQh/Zl6uILI8Dc/bvNDkXbwV1Xlbx1toSwLr9/FgJ3H
AMGvDfaueg7cBt1+gjp599NMwZxpgI120VuFBPtGz/0H6sdGDK69X547XSZRicyoP2ZIHOee92hW
+mfDGYeCGPcfAfwbF03Cit2lE5neFVAm4QqiMv6j5bByV3XtsAhnZy8z6pMeLbzp0Arctrj3QSdA
I8kEfMg/X4mFeNrTXOb/uhLNloHZ9H9d6eLAARn6/TdB2Omnh7oU7vjm2m6gVerOBwNQxctZDPpN
UKXObTpc2lcnjVLIT+71tOinLvtkoVGfvEASurgwhuWt9+gDU7mqZzlfbG1QZVAkz1IEyf5PO88c
42nEiu2/2Ttwj+6dJq1WVpv8wC1qRKkvoDzBYswaG6+1xD4v7LLxmM92MENCcbjL3sDFNP03ezqp
8b4D4uvi32P7YiFpCnidmbrJosSaPMpMAEx7iM6C3MdO+NpyLcSDqG0NfX/shwovNzpNSOlEjhy1
s3WzJptTFfyjm2sfk3htBkbq7PO4Swe506F14nYlIGaEKnJop5Dt4kNSKJcrljp9h2J3sbl8FvJs
EYPFxVAtsqm6+P4CFcKbqUtQd9QSsIhsdOAzDOna/GTj2SYZjG5XQnwFXI/fujpvsVcLu1cGOSSN
TSLKYoR7gydfHZHdlaWzYrbIt6XZytewDbCjRrRMyk6dkYl/R8RcvtY2cBex5cZrGiSUfuXj5EMD
127urcm/bfouA/5fVus65/pAB5YP03bAT4JaqUAqt+hLoLdHiC8DVtzAQFYwG6HNBudjIBkrEYJv
ShnF8jKIjMzpwGtP8+Et3mw8ABOnIaoY/2Zpq7n1usFC+hDaSKAGcJKVAsvsgptVCcFIdF8P2MKF
2Kt1DeR0OjdZJbWylrlsFCgUOi9ZDajdXdTgg13Gc16yAIpzI1h1ZMCpuKsQGq97B8or7oq6UYyG
8ibjq1XxJnkkBxrAxgDhnlLLVSxDb2MGnbozA/cX1ADGb5wn7cKcDHkijom+auvlAGTM0k9ZezuN
wTfh9cYzEHzZnnWQzKCmRPX9CnAD1EJAKPG5d0AbENcuKvlnZ0/zWxVW5d2ks/AJErje7EQTVon3
jVo0oWdW/oKaNvL7lwmpaTQgb4M2dUSTkmmetEbFzN04qvCpcm/oyn9+yiHEqo0m/fIpqQn50fzT
pzQdFJIA9niZ0EVxsGiSlz8/ZZbqeFFkpYJKErbneSV/DAXXa9qx0x6f7HT2L7ZRfB16HY9nLnRy
PA8Zg7CewBkBZHtvCSAd+xGFOVPiHrgYU2CA/u41+DCL/pW5sVy4lWrehsB3d6KLg6UoWvGW980v
wGHwNs6m6Zw38V8GSH3fmp6HSywMnR01t3g0fgxVcY796TwU24FfXs/HM+inhh2oXpstvgBrfz1o
YJD3jVCevyIjfpLgx6fTVJp1C0Gkv/0tCxChWCIsaqrMAUFCtwgN8OZBYRZIkyqqEfo9sFnapejw
Mzji6Q8u9tG0knXCUY4iprDajFXQ3qKisNqC7BP3RAqh4AhZ+u62EaXYDhycFulcuj9qjp569OQW
aPniw0ijyTtH0Roexnl0caQpxiHQoA5IIZo6ILjVFPYdrxrxMvQDULAQi858y1/lpst30Hj5ZM81
0FaAb/CdP9s19rDY9E7f+Gwn/97PxB5QGBYR26gEPjqzDWdHfKRXAtIJjztk4Wcakd8uxEfqFCC2
d7jEyiFC1Q6Y3pcgrrY2QJT7S5ZbbIm1kDzL1JFnlEF2p5kWLw4zCNJTB5MQWmhLy9xypwMlYGbx
dhl0ELHMxuYoy7rEG2o+VY0EH42PHB3Z3KlCt8DXuvzkmcbTEWXbekvdtfZRnTAP/uqtGO8XCARX
y6QKcAXq/3RKg2i4VYMIYLK/u4b0gDebpoWrp35LTR1MDSqvPTOiZlX7yECwb37gyfsv/lhNew+m
Cj7803LMFgD7C2SnNOTadzyc9G1SuAYYidPb2gn1LZnowFyAbBnqP6KrjVy07QPUAxKuJXVch+Hp
GEe4bcP11VbOk46V9dSDknR/nUmOtXlrg7YCCt3JzXWiNvPZMUNo/GqisyRwOJS2nZ/Xqcnu+Yhr
aquVC2rqDEg/CHrhcTyN3nSZhXrogo6aoQvS7bdko7noEzZTtgtAsnq8Ts/M0rhJsfv6/bWQJ/dB
TpS506dviqY2oKmzQSZSg4gDNZtmm4T7vOQAJ6HA4N3X1k4NGUQbwRi16LtE/8waI4scA+wQVgCJ
4gAAoHPKUJAwdAbI7ZB7OHa2FOvURrKkZoNY1CLTb2bv3ItuGhLkcSNUAGXgevHBMJE3/isqFCcQ
CFjencpre+0PAZR2GwV1qLGRGwOwlPPYFtmywlbLatxxUypo2Lj2kFsRnXZjufFDXh8+2YrZZwIJ
tdlU7oHc2pnpiewIezdrE3oM2FXqRcjAOIwE0hSVTWe8Wdz7Fo/S+qHzbl8Hk04iBCIQfxIuRJuT
XxI0B+CsUek+Bg/4j1hV30Js3L5JsOkBBZ/aNy1qD825yDcwqgaoiqyPJJXokrGgcLtl3hiFFvtA
oJbYmw99bXr/kht0nf+gFfHAJ+L7IOR1gxCSv18yIal089zSQp0LE0Eley43b3owVcS1AAdfbxZs
01fZNpWOOkjRQ8fq2h1znTpIi3bWETutJeQHQYjcNcNyzE31kA4+v5+sN2yx1UMfV+pBIg6z8NpC
balpWaN3sLsQnDNzrw+O+AfQj4KOMg1PNKqoG7bOO/MZcfE8IlNdleW97b1Sg64zdePnWVM8CZbc
QvF0yh1xrKUUMuqwDjwyBBaOdJbPPWFZ3OdeEW+odfGjIdQmv2BovtWpanFTGNO64SBsa7DRfLMd
F8AN3r0g+dHvu9KcEKZn1ltiTD88q+V3jkjF7aSxl3KH3nrLx8FZtFAEOKCckD8VTrWleWhaEzDS
Tayegmo/2IWh17kGR/uUu9XRMBC6b6GK3oEFyTqRjQ4V1qO4ced6xdn5Mo56aHBVO0YXzaOrIuwh
nzlP2+RVsNUBZD4nPkLiEKGNqZZ9hGiAcTba3jvUCf6L1MHK74kGAtfOunTtVJ6zC93cefgvAzvL
8Q7eJBGsbJzhWzj8CLMw8oTObgheK2aydtBwhNshACb0CrmlDvCZgq2QM8Sof2NxqePPSajTD/v4
6ySt4xWHmhXfHKwrR1TavPQaIGu8+7H/nt/ls13N9mG2sz/sV38w5nzytwfXfGk0YtJGwI0VV+Fl
nqs/ze+XboqPXSIN6HlNuUzcalOm3gQaJS+w1lQPfpEtn3tSd5h2VOtdSAUC0N5B5C85uilrXrox
ndYjd+xdlTbpfZk4XZSNXvnjt0cYoNqAPGLsO+8rC6T15AF2qSOCIP8wR+3ky2TkxzwOgx0tgAC5
hY7lvD4qx+oZINNgN1iGSldzk89uIyk8/3b5ZCNR6N/DLtLPDBuHVYzHPlQWPC8tlhdtNQiFNssc
2NhVQtpr3BDlrXDvqTCcpNb6bCzP8eyWzm5cjt4JZEwJivTzcAIJj5xupjqUxoOo/GSLUr0Qi0Hd
GHv258FlwQnFad3mancr8NOAPitBCS3K4fa+4CA+7PZpO1eREjFnEs6Vp3P5qU8koGSkNp2x+jRM
yj9B+id2rOKm1Z5zk+PVBAKOMHGXgd0WSzLSAWxE6IH+iqfa4ibJQd5BdqTawOUxD+CO2qo+w9V/
Zw1pC2FNjoc8DtLCbXQ5J3PpGSXyrEOw+uctx9SAzrFVqMFMLT4Dxae2X2rH9JFpy4QHgkS0haEg
8GjHRgREJKhsQRSPGkY1RpoZbGUXNaSZqE1dapraE53hWdgfWDguMuqlDnA1f/RSEzD2+9aPDywt
gO7K5h/+fKgcNReixIO5AIw5XpLR8evsRjUhDnk04K2G57/Hoyx3i3YByh+wD2KzT/oplnYrFE/V
ckNNEyCbg42fYJRCc+Q+dk5xzGULjhPUgF4PiCWKZRV7xSIxfndLLlEnKjQWx+RJ7cuZduc5qvLR
UEm7CUEvt5+Qa7dqhAQDSH4kztGcpH2shgyYLjpF7KFe1sLSCxvawEDCX/vb2rGPAlDJqImVufrU
D3qmv8fXPLsP0qnafuqmgZ/aSJpEA7ibD9wjsP18CVSG2pcPQ1eE9le/T0IXSaLfU18+pQJR6yYY
/LcvI6jZ0B+C/Euysqs2WUwdgEmO49sRiLWtWzo4Zh+f8taN5NjYFxPZi8BOdqLE0uza0c4uvuzq
la5R7cZM7fqAD8EYVKEVZZMCAdM8M0DuIvrn7FkQfIXJ+gyC9FBmtn3fNa2vMNmR+4XdAfhwRh02
Ci4g6XjrAJ+yHTw2YN3rQ4qn0uGycLv8uQyRi+bgP/srgYAdsLe/JtW/uJafvNpWwpdDjydg4qTF
gheIZLuT5Kd85p4cHRBnd+GzOTJ5048BfpSz2RvcHMj2qV5TkwZlf31wZHY7AWDv0xSIg8x4cG6R
try2qC9V4POd+2pmpWssqgBMnWvC6RB29huWBWqXObW/j2U5HhAdA/s2KooRYu7Bie+DX6+wZP6z
rv8CRLv5bo1uCPWEZrrJdDihmMGZVoALGi+4n48qZPlPI2mB0TL8x96ZHic/rcY71BoMO8+aQG+Z
ARkUs9ICBFWbx7AKzeOXJmiD9L8AmuyvgCbXD5iFSLrjAx7g2sTL9InWLrZG3OJYVzyOqMkDTbR1
TIdBvGEtMa77UKNOZczEmymdVVKZ1pPfT/wINaNhYSi4BTNyggMic5pCEwW+GO41eheMpS2+m0mL
teyI8o1gdJbKVfZT6R7Bsdq9ISW7R9S3eQrHbNjzyof2krbYv9yflm19uUHdIAADFMRyQOpghY75
hVUK+sN+Usd98hg07crps8eeORnq5Sv5kJjOFjGd4KUHr8be7l0AHCC7+JKAdHUpIeuwp96MZbus
ncTD2AGnbqJOi7xaLfV2ikHC8tiDmOXcObo8JlDtXpqZmX53Ah3Vpeu+BXUi1kB4d7sxAa+bkYln
cqhN7OgcCImdwU9fLiUHl3szFkvTLOt7h/nVfcfTZBvUZr242rAPyhe+qSArPbtQx6TyReha/Gzz
tN2kQWdBfhA0cSCK/0EONa8mFEDXVhRCMeMYMpHZa+RnxzUYftMID6RBRmC+eAENLjAgFfPfQKK0
wrIXEXsT9PKBDeEhr53Ys2+iYnu2V8rVKxbKfjeWHt+LdEQF5bgv5h/mpOsctwP2ftQMrLZah1PD
N0QKK5IO/FA+aAcgROU/g+3Nwwv6ZQJP4MHGHxuPxfcghOTpKnUATY1nXszMj38MYVHdp1V3zixQ
8nggDImapjAfO22wpaqn9rZFwcbGSINw3+tMHxIxNJugzMqzVRiHxAZsIWlFfhymZW966tj73XCk
M0DfP87IhqIrRPpcG+TVYSlRLAi+739+bkJp+T/uS4af3FxjYOLB+R8wwm7kcqrrMn1EVro8VNyz
T4HTbxuSkqLmlIPuKY2hHBVXuXMqO7ktx7K7K8B9eJsk9QLAaXWuSzau6tpV56TA/4zOyPapt/Mh
BtcqtpB2GT7wWq7cGQgCwvrpqKGcHtlzswOlwKYDYnJNvX03NQsRgFWKeiezP5SlW96jCgH5zgmg
zbi09l1mWzet66cPvBiKbVP3auE7ffqQttV09AX7Hosq4sosn+K+9e+4lRwR7zWeCxPiygWEySNq
cq/rNzZoc1bUbBHdBolhpqFTC+c0G/4SleGC+RqteUZoT7A9ywOun4cG4ae7BmA3uavjmc6p6Vf0
RgBcr1gwT7ODT3fY0C2ArS2fhikLbmXrv5OXP3bYXc+DPEtGGjpnctcFg1uckGt/qFwQxiUxSFIh
1Cf22EdBVsuy61cLP39nakFYYdrAZCD4AumeoHmtNTAkZjx0a5MpVD942JscIL7kHSyVAS3U6boB
LwGoa2MrLNPltb+urB923gD7a4WqPcjE20ARCBU08389zIL2LijYu1UGUGb5bYpH7x01O1heE0FF
ZdiXJg0it9+maXSBuyZ1oKli4I9t1LRroBcIOlJcgZx1UqE6cZpVyOcL1gDnrntwUEBkrYZuAVM/
Q8MT0dQVyZMJcAbkkXh76pO03yPgP26gFFHdtXE6QesvY29Fz29Y2Vi/UFEGvEha/ShK4LyD0ogh
b9AYKxf7HEAhRn6o8Jhea+R5771AIJuP+/edC29X5G7wkvrVHv9l95RK7p36JsDZ3BzNKoiwjw5X
ZPMTIGMTyIZjwcxWvnasV3/MBcJ4uTPzzQ73468mRuoPaibeT5AKLbQz+O+t8GxQcLjjrZOW2R4f
DgLISAk+km+V5iISgQ36lMFtj+Z8aFrWy0gZPcIZeBi1uZlvqHVx0UjCDlVSjHcxgwAkGNns9Vg6
/ZJ+KfT7sGW5MFvBzijPFXeS7jdot+iPrRqqBlex5up03auBHaRdoz5rWNCuTUw3+eA5qx5J0JdU
QL5jvhndAnsrOzRqyB80oJ/qGgZ4uV1XG5aIdn25judl5i5QBZRsEtShSrBuLRPB9X2JVIRriEd6
U3P3rWHltQGiBfFICye4UQ8kOLujX5bzDyYLg2+hcQ8yDDBDdylkN0YtfrkuNtga1dVhUD17Zd+/
ey1wpXGR8zceP/f20ZHaX4SiaLZ+DJ6FsWzjtSXgM/S5fq6trF/WnmXfDnrKt1blFHvIQ2YnhC7Z
KlOxfOhr1EBAVyh77xDJm++uRvHirsly5ynlJdio/m5NZrGvy9CENojG22HOXtggIVqxOEmX2dx0
5i35tUMzni7xPkGCQ8079qs3OdIQjvqnLBfjakDSYg+BNXAvzmeJUO1SzzR1FIYgZrkr0dwlKtGb
B7+AviTZGberBf5ANzIGPNJVPyS7IQnMt18hG/TbaA7ZzhblsDLSxnoruLjTTp09dCwzTyAABLvA
7MzbJF14Uz2eEBjjD3gwQN0L/pC2HVeMN0UUFIkHfC4itqmdNgutUZvWjc+GV/k/0w7yJZZIkgcg
Ru2NUlO987HXqmpTHozc5RAGSYJTkgOQQ2dkG2ZbNtvojGwZg3Qc4Ol3/x++/zynMYjPV6T5jNx4
LssU2PWZ8NDPpuE2g1TipTXTGbqpsLdFBaVGstEB7Cvp0ppZBa620TXOzixoCug3gPpV1oDREMHi
EVUHMbaJW+Aik61dOPqxlOFbN4jyx786cODrULIb+ZWd/0TEdpcKhNBBcQNIhBUUR7su45OZiGo5
5bl8NyAAq4wy/xm0SL1orLLuqnoAT8EAjPhY1tljWKJKsnNS91bGphdZrfSw8UByJSur+qlKEweP
S7fYUdOEjvcS+tdqk1lJ81TyOMfDmydr6nVLX28gNmcvqdePIRmjEMRdVBkK+evSj5H8wauwwZoa
v7lxQv5wrL+DxTRScen/hFIqkM5x4T/UgBZuRtCo7cg3LEAmHgBa+MW3AYL2Qcy+avYNQxGs/3kt
5X/dgyJ87njQ1/IsxvzQM2dOt08bmF5amRmmvf1webch+bZpIOK3Nr0+fRTIjkYgqS/+mvIfqHdp
f0BzAF945dZ3YwFEMXLbKDgRo7jLhcwXQR/IH6z9dhkChD4U6grjwSslW4OEsds7eHXcuEwXy0y2
+Temui35GlN1O+FH+33MINTDWtY+WKPlbevG2BaWBf0GMD2aoAV9h+LIo7Ks6jFuUIIQYpu4IrsN
NU9uVe9DP6V4E1Zq14fBEUSZ6WGIR3cFpqv8bLjtx9k024bEyM5V4bqraT5L4rfadpA9lna+IhIZ
3Lt91AZtg0yH5z7aZQcVL6iOZwOiq+SmU7P/l+Vt+Oee0rNCFHdAd8XE1tIxsQX7gqm1kfWCfkUN
9D6wxsgw+nvA/v09nVm/z642iY8AMqpq+998r27X8f8nG7CgSBuA3T6ZK58uip7hXOBEbdLd7HP+
OFUyXn+xkwfZLsOofVHtpNNrP01zUfKcJ1OFGYOg+O+LcJIRvUh89sl3L8ylBOlhZSbLCrm8ffPn
ocCKYT90DDn/uUN22sOe6bcP9aBA1wdh/tPV/GUUdZCNzgDChIjntf0/x11d2OCChHxWt6ZAasGK
bpWDqW1x0bn2Bcqfgio9VW35L1SMc1HVHzskD/si6AH7gYPYhG355le6fXfUNqvdNjhXloNw7ris
lFf+zKsYRSReIkACyb0t9E6L7Rh79b3tA1YKwns8o/BwK0X5c9IK3HfuifBsicyxa2h781yi7yaL
0xRpTwDdjDoBJoLnHx3cgEwGdaTQKwecIR7OSBXoronysjB3oD7pwMpSdibSLXVw9kYdnN2uYtu0
BWv91SZaaZyySa8A1u2NiPygt7Z2be6cqEWHACJCkT0JC+joODjTeI46/pVOe7YkF2e+hNMbweUS
ZCM/Fai7ZOYE1dxaF4bFHpIkNc5hmwLROTovqrCC7WCArZ2auZFqCLWO8Z6a/zkIxTgyqjj7cWUj
hDjhFBTeGYVj/FgH6hUyEkBjgqkG4VmEfwTWZkvhAvIHTHXwWojFgKKjtwnUFSB3GbMVBY9QLfwD
EInwXMdleUZWDKVFc1CJRs8cG6DGd9xlG4rpVHsGcHVVkz85WHBGpQ+E6ADdK1AduL9YG975ssjf
tGWAiK+03DOEJN2NEmW571nyMRxxz4/hOmjv86I8pRUyNCAjubPMMLkbs4A/5YUFvWOYM6mmE/JP
bXTZ+DqZtxEaKgXU2waJC+JfFIVSr4zlnTPPof6eA6CFKM6GEOWVnl9EudObS2UpwLlmJDnWYkBk
lyKobwbR4KZxRbL0gKnYXGR+UdoBJirQM8+ytFD0Kh9H4MOicXLksXN6FJOhVgwob16tyYUjVH4o
8aiCZCWcQZ0gH2xsbuYG+YukRnQYpbi7mHSEO5cN6z4fi0scL1CgFww7QD0FD462UVUL+lcEXsIX
0EgzjoMe9CP+kh39g1s80jZzofeGooLzcNdU7k1aj3uCuxMivs3nTFMyieUVIJ/GWQWZpxf6GsjB
EUxcvpULbr4ksHrlfgwdWigo+LpTO8MrRsgH4GC7abUXutz1fv9hIvswN4s0w/ftS4jbuIjtozpD
b+iLsKpSIQkIEDx9JW1rpHcuGJWoRR5uPN6ZbJQ31KLhZRZOl+Gl6tWuxXYiCplaaRbuy75WDyE0
bG8LAZkbkTrTa2MEzgrgVb715noxCI8dqob1DzVQ9LepiCHc5Bb6tYQ82f90S0SKCvp5eDvPhu0G
n+IYd1LqJOW6RgXTweuFYIs8bqBMYQ5JAzVYnH5td26WNhENuJxiafFU9JNzmeRio5FFo6B8R6ef
BlHbr0D54oOtafL8k/bBdg86eLYOJHJw3nygM7sBh7sva7YfrWJztYO3FlqIckrkouzifEV+yFkj
F0PjAGofT86ckMDsY5DBTi7Udr3OW/bI6SwCQKv0MivSGkou47iJ4/LnlaJcZAgRgdoRXI7z0p86
ht6sItHZxf5Kb96NG6fk6o4sXRznh/81T5/8lDpuXwJb43dumNahYE373KFoGuAD8TYjYrZFOJZr
b24iznzrSiN7gGpFBREB24qGKWjersMZVokPkPDZJH31V1kEE4DJEAttkgFI3qksIFNqI7V6bdMZ
+cwjIBCn1+RH9sLy/Qh0lNNysJFdKIw4fqAz2bTG5az9fdakRbrTsQ8er6SotnnbiQ1WKM4LbpwN
qU76oW0vANI3T2Oj2U2vNQe/GuLVnnCPTt8VgJ2y8jISfLnOS1o8jiP4ZeZP/+XvuDap1578bDuG
+sR1Y++BrLX3YQYqsUXdVlh48AKZQ63iDLE59F+MXuyii3ytGeF4aX8M+D0Nc3KQuo3yJ9HfENdO
i6x9BPrYbn2lxCFSnS/NPs3PbgCVVAOA+rFP6hMdOpB+XM6o2dsdVJkndfpi/+LrzmUQKeqw1igM
+TyetZ279YSS56Gb6kXhDQ44zov40eniDT1GZR+XG9b28ZqetmFlA8Lo94/g0M9PJdThLk/h6/As
GOJH1GZs0vi9YtZ4j2C28xRgXWA0/Kn73GjnRBd6CtvmT3+7Oa58HRu2AnQElccue+bBVN5ZQKXc
IwwwQR0RsjHUpENjTO2CSR7PuV55TzYMGn2EN4ACRV5ucOOFajJE/vP0uTaH9AFFFMUxI3tgI1TO
HblMsIoHGS7QMscW0sYdnoEj4rxx0iwTO2kWxtw0p8zYDBW7hZwyXMhGfm7H/2iX9kuMDfCBPGjS
y3Tz9F9sl6uBQAhFm2DFizRKerfIk0wHOrSFBuPMtW0TA821bVjTh+cE5Nk68/Vf1Hm1X2YI43qB
sPQ7crMQeax6ea9kJu8nANGjMPfqPTV7M6jPLiokqUUH6HqIzZdRjt99K1JAhs1owIscUI0iKzY+
kmUrYAyDSFRZ4d1YzrDOjHHYG7KV0x4Z+BVofpq73K/Yw4yxR3rFefrdspVvX1ogycZf/Ll17fu/
jat7YSLrZIC7xLSz1wAKlqmjXmRulSeegpyBzB2gwCvAnaFkPHt5OryHpmF/h52TuvcLeSIvLFrZ
1vSkgSQMvEClkwEpkEJX4WNq12zUi2vEH1Oj+oo/2MY0Hia/lDfDfIAOcowSfOgb80SYFlbm85tc
se6mhhqIsJJ6N8sX2ptQIr3VBvmJPC7OccL7wxSG60oDDLu8jBU6QLDdyiB6mZo24JYjuKQtw17w
Xlu4wDw3Xb8CR8vl0pcr/L4guZRD62Ox5xgbLPs2SZL4CNCV2Z1IhwcPVcuo0WThNrRibzlZnfsy
OMpcNBAn2UNX0HlpwKNIg6CZmt1Vygar5quPfcHWksE2YKgqxn90YgeFjfflgF9MiEyz1iiim40J
nfrCPgLwUn+Mubp/nePSruI0XLjZOILsBnPQnHTm8BKozuvwa8/vT3W54NWFzi7T0umlv1WBPJio
Lwv5TRi7xuZKCpXN5dNEH/XFRh1fbL/Hi7ngmzzoALTqfcJyUHMGjnNmY9MswPuQbKhpA91yrhO/
RnJUFuAVggsdrHyqTmGYbZHlA/Ue2RJm72y7ZMcxwE0YhTX/mIpmERDJOEwov/fC2ln3KfQtVJLm
d0qIDMWwVFnNWlQSWGC2mA9h6bsHIAUuHmSf1QduXI4vex5EB7Jn2Q+hE+/2alaZcXSHcDxeTY0J
RVAACQFpn6enjqmvIO+Vp83mel2zEd4SUoH1ChXzIlk48+f1NDAz17no8+JX10VXWzHk3iHP/Lvr
n6XqAJVFEtVeuXyJm4G/2T0qiezUQYJybvp9szDTQT9bTe0eJPBdCzbbGylZhKzQePKwz3hsMAXZ
Cy2LjYAI2ZqGp80AmtMmeEDdQ4CNmO9GZEdZob9wE3fYNSr+f6R9WZedNtDtL2It5uH1cOapZ7ed
F5adxAjEDBLDr79bxUnTOXG+L/feFy1VqSRouxuQatfeK80a+gcNx4kPKB1tQvAH5duo9+H7GOhA
gLcyZK3taMBXo9SreuvNKSBVu8SSP3GRF4H+yfnOD7EniIkF18UdT4m4CFvpJeI25uuqe8EjJT4F
dXc1B1NcTAtUI6iEB1Vq+7khn6c05WnAt9ai6O3Tr0LLX8z0RyAqhF9vl2WXMBSWGu39VXvkQ3YN
m77dXeLOHGkurZojJbaG1KQLNCrufZha/8hQKzDYIOIAojddEZ0ENcQuMaHcus3K8br49QYVx6gL
nPCHoQ+PxCXBkfa9n5/byPRAQ6wAV7PhnhlwZkD2jzze9kYmVvE4gtHGNBv3DAqvWzPEeS1XaW0c
BpSSH2iAZs/Rsy1r1Kt0/Q/iE9emwHrGOQUZDNp7L23jNBsTBQ4b8rVDZYPuaQ4gTyEmaAaYmr6h
eBvP5Ocala+KsrzSQbqWxbxbld0AWSs/4vtkAL2VrTcZnmfA3EM4Al+/gFBAiwpNruLqqUECv9eq
LflaFxhG7NMwOVaTIZoCG6epCehlTezyVy3Ql3aU89PSmH83aSCIJD/VrftViLjdLq5llhEFQM+r
sMVHvX9djmYswTSXdZDg8QRwo61e4ItHQhsGpDtyJzwwiWDXAHyC1FAZD47XIiyctnlqC7t5gj7j
zUcmDZCva7Zg/Nk3iXeZIDh9NFRTRha4/KlLjTVw8MsmVh0d5+4yNIcWXuxi0zf6twU+RY2TaHZq
eZqDp7i5F3q7zR0btTV4p+K31rHOAHrh4I26VZKA6qNOtCd8h1eg0UiAUfLBD7aauyo8HsHH4CJR
ekzB8e/IDKMp9iBbs8fxA5UOUdMxH7phwt83posKI/JRmREVIP09hPzk8iB2sjMS9znQGDZB42Qg
m14boMGESb1SmdT7lfkfpllDbuSgjujfRVS+yMIy9h02a1ff77V1Y+jVG1B+eI5A7OV302rw1gDH
10qmOSrax+GH5gPXOjrSeO0dr9wYAjy6gcgr6Aq1/n7UCvDFqZVQO1a9QfALPIBZCdFiiZcLhBns
c9UNtwaV9eYmab1xRT4a9QB2q9ZkFyqwAynHqhkzZ6tDPh2lgKlnA69T+9V6EIqEHmxRZNEALTG0
VYLAvy8+OzXojO+BBgL5PrAVpr7uqlg/szyWJ639WRSoEIA8MlzU6F2ZgkeYbQ0ND+wkqm7+OY4r
G5RHmMKQQQ9AY3UknwOJr+RIK3Aco0QYPUCm3m7EMekY9r6ow+2P2IyD8sApum7fQob5CHRKZEFR
YlQBauwfXnKISXjGiQKWZZb4HoqJRkiRoGnm4egjoy3sogXVRNDMjezNazeh6OzOT2aGY6gCKoaX
JZ78jpN2Z98W4Z2fTIg1IkWVWM+z1UJfrpQ2KP1DfOIXF6ZN3QDFVCC5Dlo5yhMKiR6Afex3UVrJ
k68a6lkNyna3AF2IzzaNQ/TgoRWof3L0pIrAF4k5FEgLxkh/RuGyEI1A+iQAYfpfE4MMTCkripm7
NJMifcMDR5GXdfMbIOqwZ0XV8ZVeBZNgzX5ye/BEWCXgTOr94djaqbXGPOwjSC1HsZBg6Mv5Thvr
GiAxJl8yVk3PI34/cxfnheTJ8ImY2C0oK5QJaer0DDT8H2QBNoOwqka6HR9JswUM77wgmTj7H06o
2/oqI2jpAMbEUO4M7kmnALukpRoyqeljkCX4KmRA1VO/nkcUeySNDBzfwyPRUC5LLBOXtZfR5QLL
CsOgHgXz2upOKGZUl15W4LrxdegsY0ckJ/6QgJkNX1kLgckdnwmxnVAsG8ArqmIXF80ic+Y+Ubwp
ZH7Ekp+W5PizO96OUF0BLu4yaV9x6gMc4+QzAHGi4DTYUfXiedVrQTwHH/7SGKsXFe+ZDogsBoZy
NhcJeXcqw66yd02LLQyW6kD7hJ7dc4Ffac2sVotNvdlJ48scMqfRqqFXrKMU/WMxGnCHwbqtU6kR
Gp6di01OCufWYOx9zZzvafHf3w7d7byMM+CvQg8sO2jC1KgN9KEuIGMBfLRqyKQGOLow0mv9sLio
F6fQZZ6nkd2mVn2yLau8Ocle5tCqtL5asBW9G2r6Vw0P9i/BGGxyvXC+eTKytrWWGzsyE8gP5aVt
vbdaHh+dDoXT5B/N7MuE79DnVk9j6MFiV0H+oijB/wDtnIvvGeYzK+NX00ndb54PgESr3hW9YVx9
kK5cqyk2rkmn/1E5hdzHeA56wFsXxtGCHKGrImafcO0OhY7FiN2/q5vQJPprhTQ0IjbdwuzC1DeT
q+HMTM3F0SFyWNTtUCfQpMZwzHucx63oukDbjdBuEr9PiiFV6B0ICpEn885Sc5JTAv7m08jNCpQp
HzY5i7TE1yd1qaHhOZJs7CjqME1GBf/4r2ssC1kxTtYsHeD5ApLvYtLGFcep2AbAtzIEOiQCH3KP
Kg/XNb/1BT7Zola3LpwH1ohKaKafEuhoUEQ9lfaFehRCPTnmt6XIpKaonhLzSwL6z+dOtteKjdkF
CJz0uWpN9oDaow2NUVPj7bUvRjAGLr52FG7YMcZ2i+/vC4EAu78YhbsD4g2ESBypKwCYT70M+MmV
yN2E1BVaNJYr6tK4Lxp+mgJA55wxD9Zj7ug4yOs/N/9XPiQkbnNpWnccxwjv/o8V/8NiFVRncsDO
cBO0Gpidj25TyEvndWJbsgQlYzxyn7pIiFWSTmB5bznoeZz+PS8LsXUj3QSlkIHzLxMSlKDFZcek
jeUrj6JiG0PpcZM0DswyTk7YWw0rGtXBlvIUQBJ5AGXFKzVJZx+QdUgfKV43GkDNTOyladDBZ8K8
WsuD7hDnEYiyig4cNR7quE+TBok56i0mAAQCUm9JsiGf6ZntSVdNAUlSXieXdnSg+qwaF8pTyKE/
V36H3By5mjRbYdfqnmef5M0BpS7WMbAqfN35BQqxPCM5cTB/XzLFwk+NGKBLDIqOI/lLxda/DLLC
hwZ7GxhhAjbDWHjsR8tHFrK4LR78bKgvBYroQjwvkx8g5tkUECD+KooC72mXyz0YFYE05OOVArwE
GyKaGQHJmwR6falUUXMpIbDW9tl3fIuWVzay8jqqnmeV4+GWCgb6x9FWnQDHN+h6QUOj/jfO+PQH
XwxTJDNBNga7yeYvZGkJXB2R3HwK7Ee/CmNrkutPQ1E31Pu0TJ9LlYimJo0B1Bxax91RcnoZoJ40
mj99v+H72VJMaPMsPauuVut97zQu5sFUuRxQJ0OZDqn71h1HvDTT4Fg4XvsqHctTovTuZqxl+wrI
PQhoEzauaDTTffcJj5pwZNnUhcBgXv3KTB+iouxeoXY9hNbg+XuK1Z1M7mpgjtdISuLMpWaHGLDc
ejW1zDyRFOW9zRovO+DgHxTW0Kxc4iZQEd+ELGnEDioUtbucnaNS53ivdrJ8NXmtKkYg+6tK2i5L
k4NvYzYFDltPoEKcIxb/fawECZfk9i638evwq7D/cC27Q0YS5CiQpZycYWVPdbKx1I9FRZRLQz5w
Y+Ifhpx3MWTWagVTrUAhWkX/jGDAAb5wgHRfojfvHOkMECG6XnBuWxmdi8JBxr/NN0PT29CinLLo
PHfB7BGdyeYG1Jq0JDgGPr6c1zT5Fu5Pf0Jwk+9mk1ach9Vk6hk+s8I6rss1LehFRnXWQTUSmH25
QuUOP3XYdpWgbcLD2hROeiKnoUZGCiInDWfO9KdRck9V/ODx/8slPq02dyk2ATX3GvXM2RbqjF+o
1KVmZoAS6To/s67Q8LJqv3BVkSzz4Zf+X8TTOuXHOpk1NYcahIKgBB7WKuPwhlIjB7mkfk0U2h8W
UWjn4zSPEYU2WX+fB+TE3SrLPDWW7bQmnpZrLFdUo0usuv5ifYzR3XgAikizAKE4q+q1xTWxStva
i1CaV+cnoRrDKdJ0240sPw36lJ+o54vMQenARxB0QscdctwXlwa8dgLGbAnXwcCCMtmhXPtd315K
S4otB6YAqO68vZCPekPrthfqtWPcnLQGG0E1wVUN9bwaSsLzNL2eThakMw6zb1mFeg0UkXGyhQLK
u4HlGnQbXh4gba9uYxmgGXTNj9toAjBcyUqgdGnS7aPROrW+p65F3UAENhjTu+rmpSFXagnQZk5j
H71sAFSNus6kN6AnBHVCOJT+ENJUv9EcKImoVeYFdd/gK1TUOqtYZ8Wj9Hm+z5sRDMtj5fuzE1W/
YBrTQNgB3qBHisPj+BZHJjU0yhrQMvgmOy1+WjPwBdY02mKeT6MqNkeW7RRNuDS5sD/86/oqNpKT
568+4pb5bhVke8Mx5Iquugx8xC7+ZU2OB/bGVEpW2srkZrPpqVIedMP4BSi8aiPnQvpInQx8skeV
NhmyaA3YyAY/zniyEzGeqDebwwRFqGVEM0AiZNSQOSemXV4r3l7VkPkrH4X09vg2U/5+xN5NJZPm
03I8dsUOlE+BSA+8irOVBmYk7L3ci180DJAb9rn55OuD+MAsf46w0wn6KZD3wrMZf52O5byUeak/
gqh1Q9Xb1PhmyVdNUpin2ddL6LzgEwUVzFAb0EgjEXWZta/lqn69uSCxaEI5C9BwU1WX8BeAfaMf
y3hVQSmuxc1iVzlGmr3uWVE+FJBb27lDI86+mTaHhDfRwZeadTLSzt6NBjhiJQhZN2VQ9k+mNIEN
KHLvlSU+uAj9Xn4tbZ6sijwVP0bJr93Ymz876Cea3jAAd9h/cTWlqafH+dHo9eH3Wht+6L7Xf4N+
u7UqQF8BBjQvCBnu4ZlVY7dZbguoP3GWg1fPtwXCbRD92dnttsDn7AN8aKKGCdQyh5w37rNtqFr6
3jxDIcZ97hLLfa6VNo5RoaIxy/HYdtLYfMrTVxqjqBTnIxsOjq0NBdCAXQ9rkFymjxQRo1Jqr9ll
G9JFyMec/s1sURRD8fiW9Y+TBywDrUERQgnLuwNU3cjsBIQgE5yuLldxCj9eR2UCqSB1u6PRmE+B
+YJk+IhygxHcGOA4Ze/mGGEfnupPTLFc6Aw0qTJCoh3vfFB8aNCC/4iwhcxCVJ4F297PJDDqEFfB
8XnQnKlXQhwOsI5aC8lEfr6dB5Y4gbK8/4W22QCe/B4f7AH0D5SwZWMQegx3GHP81oFdFRuEx8ZJ
oQWMAnPTz/qVZFn23Y2DxwnCyj/dGvyvU+oz4ASntRnkyZ+Rp3+VdaZ/Q7bRX9WBsF69Rk5rMdnN
Y177HgDyKErjbESuCUK3B9MPeZ2yPQEggVNdpVWWvHtJmp8y5sZr8jeNjnwBd+3rCBUFKE1mL4T0
0cvI2xit2e0THCblLuRKbbCbfwtQwNnhuPCHaKZkrQFQjb/3sXwYUicJGzWQm9MJcLHpSwECM+yV
9KORgewHQBIXqdSuePA06yHVCvfVH+ruVeZhpgzySJudcZwbPZSt57wGSfss+mnV16x4dfU4u2Zl
9UKWUC5zNNfI7TZPeBbkrz1PgMhwmXlorK54nbKs2+moc1/TBI834zYdm+SUTU55zWyrB6bYyTcu
Pv6tdaDx8gre9T7MlNPKp++lX/xsuc1yscr9BhTzo9RWetfoe5OwSc6hRinsc6VwR3Zkufu0rvyV
rpBK1FC8U0z6vtMZsEz1qTLy8jmfcKgyIgXo5F6IqsMUUGOOYznFl0oNmTFXfKlAT2Av2pjoFnL8
KUqBykMVOKkBGr2b96/mvBRNo/VQC/0z0P8UhiK/gpKi6ZTe0Qg091Oz+JAzd0FP9z+F0Nz/EPcf
Qnwwt+ywgT3/h9jlsu2E1/Zqtv9+p3fL1P0ZYqjW0TO67gRm1+5EPWq4a0LpSzXUI1812sE2a/O3
xXU3dRm4m0pxeN3jsHVZ2YlB9+IZf8gkZYq7E6UdIDFBNR0a6v3/+JoqWFvgwT/UXveP5SDo4oJd
OO03hqf3YSNY8JuU+Ooph+hP4TJIIjTlNx+152s5iOHBHoz8gMdrtc/0xH0sRnHN+/bMHbmFAAno
t5IKyOdaU/RMbB9MmpuuYobfd6E8GJujoMO1rWoQWVuZeyrA/Q4xBuc5i5n8UTvj9xEPvN+CgoFz
X0T8GUICwzZCih7iUX81XiXLi8/j5DJ8u/MuJvWElmlhj8fY2mcdG1Y0k0GZZVjd5rvkt0HQGfKu
NVwkJnrmbsCzhzI7rulHqjOSxbOLDcM7aOfqs47v05DcFOXb/k984bpzLZrhxX4YWaik4KpwDcXK
0Vrif3zntF31pg0gEeB2HmyQtSzfDM8zdgJsE/PctnRvdWw0F2y/KU60U0g0qrlGgFOlyPZw3qHm
gggjwYPR/a2YiuB323AeIIGYvHOHZdsJRZRHnHb5eLraFbhZbP93Y9yOccF/F3Kww6qTzrVqdWjT
gWtyjbOuEC/OAa9VkF8GOt47ODgNHpEfzK/MZ5vFBbGyADx8bNMUPL9SFA1GuuDq5TscFp8mAAcM
MnxEQEc2eKS4vMZb2TXdIqQ4Wk5Re5+C0n1dpvqpWz2ydOdwHzo5OPE0cdyCbcswXWRg2/jgm/p2
g+8jsPorJzVCK/ph3dUO+EKhsbAe6xzPKF/2+OD3MrG9jwQd5CtzA2M/B6I8Yt2gJudEcTboPS9m
pdt76TiuOlrv+nLtsDVDpfZX6LPhl9fsBLjdG6VAbjlhlgh+ItPN14Fbsq+6xbzTWFYCaMsKcgWN
C5aRRPJj26NAGO/zEvWZEQdlEspWbdx23I3W9wI0vaHrBOJhia0rcYtlrDDeW2YcZpIFSDyk6zaD
bHGgSt1NoOGPAwDI/KKP1Xnw++8JZP8gLonGK7pbI2Pts0mjFEchvzJpgEJcjTuHBDW4gwDpAEjg
In6WLjbKfvElV0TPGQ59kTlX3UaJx1NEVgwgigZMePACMD2tND9In1jkpeug9+MLNS4HV9zasPRq
a/sS+LN27OJdVfPowGTrA1EFJTvAJjkoBM1OnlAQWEegg0DXX4S6P9lV6Zsb3cO90qQ5iMY/2SjO
FkitTkiSGWYjURbBvbNgqA+zclR6fHIGdudBUwrDmjShEYIjEnfne5F5MMzghdDG2IJ0z7WHyqcm
EsZG0LseSPyLQPXthULioB/PaoJFHw5LMI2OGr5Qi8Y4Ljjwntc46OUg2UqNMvok4koocYozS1Cw
AFBXDqtaAk/a+G6IfH55qlTxxdKQz6QCjF8No77vFh15AoIz5YTiZLXCEoxsx6nH5/Xuzn+/aK6u
/mlaoufbrO/5Y9GB8ltCAqtCR+uhiGWDdgD/83OHQR/u50eMGuo913jPwavl1Vtf2v5qRlTK5mfK
bbAmLUKdNHAHqbxDXn7MjaFvvCWLQJufVkFyH/A7bDmMqz1p9REHA8OJmsriwylLrZs5lgCF8Ypt
7vxk0gSKvTOXlRpIGNQrGnYASx+kBnkgdTHkIG6XIPNXviXErcYwNt3y2Kq/tVSAciz1AJkns1B/
hKNMwDBH9twdauOnWXdySz59MPd+m/R7JlFX+kk9j2zgZ+oTSC5uOnq/8pk98lLe268il4mNFYjN
4DodHhuoX1hKFDg48TedkjC9GyBz8YGIZ9OmsYWTi7/N13iKF3uiVqlRfjSvssxFyqiBoFreufrG
7zMjBJQNWr/caM9jFZlbK4r+JNfSgGasPS8m9Rw1oa00tkG5ADDtapFlYDHv5k5Aa4CwM0axnFqA
LrsEk4/MZSDGTmoFejqxKYpaW6di8o4N6koPRs/l1mS1xEdIc3Kkl/3e5NiNgF3RfxJF4B4iPxBb
bATlu+lVp1ZV+VMEgPX9/vYHZBSQAfkADBNUeEYN/ytgWBKA+A53TChigiG3nDUb0J36p0jGwSnA
ediJTA9lcWAj/BiJcP536MHWtITQDGoAaC52ZWBbYKsb3NA0QPnfpQG+u0coCaImx3nHj3KxbDP5
ow2GHx1Y/V8ZilN2tlX0B0i2Zk+ZnQGnqyJs7U8BEOIPHD1EodvhoCbp2+hoxlKuy4Llb2PlaXsz
MOyQzBS0jKc2dUywD+vZm8mT4TJW8R80CLXC7LH1kcFSM4O4S16E5YK6scvfyFVGFy2zwCKggfKZ
u9Grg/PKS6JKGe1qwFdIn+W7ThVB+nmgHZjBQaitRvscVELuJEO8BiE0o5CJFfa1W4k09XrGKPZS
3GyCHoIBpkXy2f/txpIZ+AB/UfUYkonDfkQ2EEcBf1WUaS1KHTQv8rbko8Yd7AdAR6IzWQnL64fS
1z6Vod0tRGHQ+Io+LdTj68+ZdQzAQlMAXF5Mq8TkxSM4zQNset3ooZdpc5pNnCJFwFnWt5jGlDjO
VTFOkIN1vCK+z0bK9zHrx6896v6BM81ey0Z3rhMfgIJS/rbU2402thNY22GOf4Uxr3KuTAy/4TRb
niqh4zOL1+U1sSPs6/PUOmaDcyC/zXgCnQsevLeQazwJt4C6pFFCQFLVz6aOZ25zKbuZOEpXnP/c
c8yZOKpJ+aECSdtzMPD6pTDyHdXRSpQIgnyqDeaiW1qDJWa3HZTCshXwNEwDmx0NFJ/hK7fM1wuF
imu0/a5oxJcosnEgRfQpM+UrdY0KfDYj8PUsg1IFBNGGR2qGogRjeAcKBT4+MgcNuaFkC072DqcJ
n0JRTblDAU+Ck62/4kzkoB9se55EbscB920T9FevmsS5hY6SlozdEfx34kwu/Jfgt9/Hn0DqB3iA
k40TiWmnd8UXsu7iFh8N0FJck0lYdA5OV9V6djwgNUzDc3eZEwg+38I/YpbL0OW1NPtCa8/3Rbe4
LMO8V3AB1ywC1rkqdEi7Fo+JXvMLFCO75y4d2WV07EepZyh/Uk0U9/WmTJp2Q6brOu1zzqpHx45v
k0zg3S7MNedJTQqGaDeQwapXJ/HUOOo4nnoVznmhT+tdrR6pWPLHmpVCTYlCBqus53kM7CV/635M
WlaM/FbJ3kb4+lPLfppCMUtgT+vSJTh3gTLKrd0n39ylcBTo4maWmQKJdGT8IyTteXfAdh7VWBa3
QgObz9mE+IgFoRuMWirXR+YySsH/j3NBSeSh1q3cm4DqbAbKhaSKygilDaBHVc6ZIpiohLO2Rf0H
Stc2CwPxMkDRTE0m378OVKqSop1AipYgVdegAq0HEHNDZaT5xUSxC4i73HbTaFw/OqKQzxaODlHE
miQ/Yl9LV0A743iixfvZadjHxCEzvO9JGXfzxBLF4o9W67/q2i4tW0jrlijB6FMv7tdky5Htxi4f
j5MeI52NUlwBRLnqmi37I3FjHTWGypcFmlwztQR0WVELmchiMwfOzo/FjQksubL1mpCutVx1iSuA
ZkXlPn6cctJxKXXGs3P74E8BAaoTNVYQAe2fcllteIqMYeNyHYklKCKcHBqirsnAvbPtQBCedKDm
nk2aj4KjSQuX9dxex65PL6tq4wKOu6KR2bkESWBoT58WCZIEk3AmtStxGLSnwE/XpXBy6nUqt/0w
/TYwZAdNhQmjnkiQAFx8JiAok2fyA7kW/2JKNX8xfxVCvv8QR3ehrgi91X9cMa/iEgljdTXHbpJQ
OCzdoI5Uv7j5twbVFDPps6V49Mk0wJYCYYQAkmVqdBmgSYH9dfG4ha6ZEDtpQwhKoZaTdWBySO0D
0fdRQ2x93gel3+K7CyETJS5rs/Kseb4ArHwmAlxieeWIdWbLYI+KbwgaGtNzg4TBRdfxYswszfwG
4SsWgi1yVLrM2nMrkmfyT7lTb3jfNIcxjzWQ8e/I7de93Hsd6J5yYFy+gYTtlGDH8MpjT57xm4hz
eVq1Ef0KJ2rxg48zoqcptYBswtVwuIrKHNfrUYndJO8oeprj/SHqdi2kobalWlYHTx2yX+kXPkUZ
6uXbbD2V+HPWnAr0j7zJt2OVaGt/9IqXyG6AELdnYzCK8sXuGJTvtdreUgDDJ+IDStT2rT2VL+Ti
ZsbDQmj+nkwj5f3Zs9xvZFFT2F0KncOpOdGS02T5h9IB4yiNlkNfP1YlviCz4Fvhg1J6IhIW1oKM
HuIR1Xa2vQSFaLnZgGHVLJCV6Cp8teDo6Yk4VjrwL/PBYw9EthIrEmKQrC40LWpxVx+nI42Tn3Po
gygg8ZZ8M8OLuogJ1E+4+OhCeDyuMxyWOhUqGng0RSfQBUUnMjtjUlLH1NLQPO4GfKM1+gTOiL/m
3E0k07S6cac78avsRmQTVQO5LAeHNYCxgE6j3bggLL75YjsFh/Y8binQttC6d5qos8BGORaNW9Bu
XAWaCNZt3ttHH2+WuZlQ3X/MsRcpwF2GLo1QTFCCNnN2fhr/1E0gp2GFy1I+tIVQB+C+M9321y4D
LLXJH+xmyIDp9LLLpBrqLSZ0dm0Q3gG7RHGVdK1+RV0GpjNfj/LjPKBFe1mb0WFZblmEegD6QW9A
8Ac9zaDErK6V+C9mHBTnu8i7a1L8siz1UjDsDgVkrU3f7aZVG4weUCO9vUfe940sxy69S+/oNjKP
+fAzcvGt42VS3IJp2Af/Js2Ygxs+XvAVCJqG7hlQkmpFydtMdy6izvwvBXPsrc6EOFBEFYsKlJ3Y
y35E2MVob73S/BxB+2F8DlzS1Pbu19A15E+dYUdn9plnumuv0dsDmZBtWhv21L7VcepcXEXZTX7I
1biowfdBeKz2Gzp0oe/CpPIHNg7+/y3MVqvRdFrt7xfth7ibLwpuwNtFl3ujxdVFKazRkFSwfOgi
8DYbVpFRjk/paDAQuVb4I3Vq791zgkOX8Byn5TgEHLIAqrYfEW4G7qY6j/01AZUbswAThYvDvQWB
PJg4JYf6L3ggFbKZmghM53phQRVHwZvHATIrvZ5+XQJy/FP9LwsNZoba8A7Ufw5E1A+5rituPsg2
uaoRPGTSa1/II4e8CDUNDJEk2rTEk04ThRjlHC8748TibNrzSXRK3sRat/gJvsvyO/2uuECShAn0
R6//EqDl2hgyu7kFuNhwl+CBCeoewAGkBJ4tB8Q5HehZfy/96ei2jfbux5O24U5pHPWibB6nHLqN
FAHpgXAUPHqG0OpjZqXpubLAfkR3TD+KlpY7iQ/kR3IBgQv9ZSB8tiyCAFmM/P/G46ikjbzcPjEB
evXVYpOTGsvpIzAgC2O1+KindWoKdX81D7IgDr4moYMHQgFIDQKBYv4MhrbZk0LQLBOkVISCXEsP
udt/JRfwvipR70XW1TOcn9gpNHvSFZolhuKq4BRsZpCCwSdOvKWnNuQr8Mxfnuyf7LKBKm+aXOkF
MT/iW2if/+MF0ZvRRTh9cKwMKwTzOLsusC535AxFqJ4FEgftL1yYigNHVoyqBOVrSgivIeVW4+0f
Crwp9WsbQdcidftkazSsAoW2J/ilCIZt3Mv2OPvSDpX3LQTkeg6uhdkHPHa21bAVBmTMevyfKR+R
A/0HO1xg+YauW17gmboe3PO626wDgdXQxQ9SAphYeJqE8DowYbnp5ptOnfvnVqxpWxdspnhxBGbo
aWO1tqBOhuP+wdTOc5fGHdsGDJI5MpydgYnP9kHzi5LKkncEEyBIwIIV+FfogOidZI1cLg+XGXcL
zFCEu7WCBmqets8uMWr38aae8m93PduSxTfW4ui7gHTA/WhbFy9DUmRbU2PaSZvsCPCRqpHbWomd
kLPSKsAPeLyi0cVPJjW2MTy0dW4+miME9fj0W18HbGd3rrVztMD/5tkbnP44q5G12IbZFWqZFXSM
8GOseAapi/FMHsvFpyBIgXE8pwJyHyJtnOXWirBpvRIesYX40xnjBLSZWQXa20H3Qg0J4A0567xJ
HsD5mTwgfWjsGCCzeBDDN0dnTZZc9FaE5BuCAIdRGQcdEFA0V2pQU22HE2j8N4DHVOYKx/23ERRe
4sjUE6eJBihaD9rxwMvmZfbhv2680gycoUUhCsG89f0yPmgRMs6BhGE1hA+1qt2DTjm+yqC6NQ02
dpFokXiFJ4mxJUUGGl21L12pg711VbED48DK48P4Le3q/gg2DH+NXPj4mz14R73VyzfwmvXHpAcf
ICkhKb8M8IXcIv2/a9Q/r28rOUPUfByRC4Wwnw6JdBykgSJPjVZxEz2VZr/SnUh7NlGwoRe9eYg6
b1x7sZ6EboUqhG2agDDExQcQZceYUSExZhWNBcKMDsW5qmii83tcqEoiCDbHWrvPJpGHWpY7B6Yk
mQeR9OCFaLstmaMRT3vTw39r2bfOq6mP/Rm1wEBkKRN0isXToOlzrJZgfjaKVYu87jMF9Gb6VVZ6
dKHF6FJ51UH3S/cutaJ3pmYM4ildCyR8XWfNUX8btmAweABSoXvwTWScwLFyJJdu9iPuGyyBpyqH
aJgKc5gJ2mfVlGk9npBqOJKrEHjCDV2S76NAD5mqr8k5IFb6mBkPVWyMqAScig0YZF1oV0K6wfVs
fWX0GWqnAKt7j6Q1nV1FhO8VIDGfCrDIG0A+lqFvDZ9GHTVKc/UB8njgzh/e8c89nYkpfJnr92aP
t65trjSjyPgOVbYgHpOBt3EiE1mcThFaUYPj3vJSlmMJ5DFOz2g0ruxkl7gOaDNSNu28IgEtlZbq
X6LcOXqqrkVHMV/IzLq/6tGAGrukGUKqhBlbY+8OY/EuujwHCl5O23lvkqgNC72KqLEzDTi2FrIv
G6tTj0/auljWePWgurt3kEg7AGZ4WQpzRtdEzprKcCDVjn2+k8+jS3lO1XMOgTVVxlOrDO3E8Msj
BIgYWpSFP1jq4UG9qk6QSo/l1nOywp5HaUCgAjnygfRaYskfGQ2IYFzUHZO5NKwsbBC24RLq1PnA
SvD4RZPszDLUTJCXtSQVoZq+1LfgLXIPEkUtZ0mKEspfGU1fgOAD3dzL5cbJtWm1xAQkLrHYwL1B
39PUILOOA7D1AEm+F8tJcNRs6uC6gEWN7XQ/2tafzkAK4xMwcqZtkTR/MJG/eYnEW9ZtEx0bPGqp
FhY+zUI+Tm85ON5EEZ19Db8BqVUMbwbKuHCqoA9vyCvdepPydQCtHjv+f0j7riXJcSTbL6IZCepX
hhapKkt09wttumaaWguQ/Po9cEQFmNHZe3fsPhQMcEVGZBQJ4X4O8/aqME7VyeXRtAAOQ5TUKfVo
DsCknjT8LYViVVtnh0BDu5krTxS746dgsd1iJGDKSUExtiTxuEtL0N/kS9cw1LMJoVA3S/YHsDCd
I4kyC3zzAaqp82scWltlRr0QVQJGigvey766on2vedUeUyEa6OFFWvUrvJvI35r67ZEdR71LO4xA
cS5ddgZlBzsXojcMmlOAtQrdTnVJ38eZiXPH/hP9khB3kYiy6spYq7AqTFWUL1HiaPvHK63cyRrY
3ucRgY7hR/og4hACDZR+Hdz5G1L/nYMSUY8a4hsiV6md+aNtPAMGxI4LkBhqgCLWAFv33E0lDn+y
PzoABH1jnA+v+M6+khQHqv4Jq/kI8FpO9aNZrHyXeE1+JK3ugruYo0Adu7lILff9LwxsdEGM6QLW
t1gW0wJZLoaBXA6sphQMA2IJTVplx+wFKw8UpYD0s8x2cdriEVTQ3mz4UhJWSfNxCDo6sXMbvrAU
FZEbYdy7Th74hmNnT3WKLGknTCrvFOE5gJMlJ9/dGARBcxEvAqFtw2cwwxJuB4F6EIwHUQ7HVtzt
WFrhsUbqGwYIEBURCSoSUqOgP5RMt7kXcKPsdpKdWAWXY5Qcr+NIIQXCPBclbjZOvmc7i5BxMWvn
1nU1JGCgR7I2TX5otdUj3xBynMfdLCZmhSWAPf7uZs2NViLxEJarroqtYox9G+N/ObH/4r2Eyikx
4UQS3S41Zn4qy15HhrOYj6pGClnmfNGjrAWl+dAFZjzXOwXJ94C/pxQKk+8zE94htSrD3mIyALCw
0+yvmjGW1ymbi6AXwyKN/dc6cQ81WKDGTT7+Bxn09btuz8iUtqLvSQv8frLsZivBObcGombhCOKd
Zgew4gXvjNb5aqZZd7Qt8Lbn6TK/ZE58SqYZ2AhI2eNPiZ4haTJJ6j0qUYHAIBpkb6UzDirQbTO8
zkhN1tQ43ZiibNz4FmHT4OLq2EYFuJ7xLXTNf7kdA2aEzQ/aZKd/sLSrt0i0r5/9ChsBjdf/aEDw
K4pgHVRvoKealcyc/Q3P7GhjR6ACXyn+yRd4sutQn11jdkL891OX+8xGXQmceD9v5SJthXpdfB+g
7hXrDJzw15uUD/yp8PriLTlLbp06AgTAEv8RDqzeTUB4uYxVb79YxpxtTLNFRaSW1Zt+AMBqLrBV
UarCjnNXgElVwK2KhnrULF46d4EakxszbKQx/vL4zO1BVqfRawa8qZeo4OWlAQHhhjmN9QM4R9Eu
dEv9qIFk4kc7F99NnhnY1tCqr2BYw+138csA+oBDJgAsvdwFMqboUdMBWWk7mWyUGJkSCpPgLhXS
pfKT6kE7sMlFDt891ApRU8+dBHsiqJOJ+fzqJZcBKaNvNVja335JaGB3dffW4xxW2JCEC8P55kUD
EvuFq2w+xPFT75s/Wm3ExKoDb/Zs8F+IMpaPS32Z3fnZECIlBwEv24ZlbW0HrLJRPRD5TxWLetDm
LA6Q7i3z5GO2jBRyACrSoSkNfVQ4YAXZm9/6WS+llg5cSevk2U2bos6r9gFbUzCAYU41COON2NvI
BQMyXE5NNwOkjvijNME6DkAI+4VNhiUbi8VvqDQGbcFd7oN98Mmq4w1ZKfnUl/4hmzMglgl3pUiH
2N7MSWfuOq90jqzSfutDk8V7N2zTi1dUdvFtcli7AZQi7oXGdZ6Xm9kNyyw7ghygQbGrPpwnz3Lz
wEgAasjzsNpNkYO0MTuMAsBvAbR40uJT2NpIOLYBKRZmU/yD9yDbNSNz3HpiyPCo2VUlQ8mRm8Y/
0hrwRV4VF0801CY8qpHu9W6CO/qdgwq3BYVFYnyNDdT8AwZuZNsqRVpnW6D8eBzdeOOL/f92Mvzl
2IvzALEljhlIm3o76uLGHFNakV6akiqlXX/qWpFbBJ5lJbtZ+A/YC/N2FJrUMdBqkNFVp7vQ4ZjY
NeUcXWKwyjibx65HBn7uRhfZbZDYdXJx9v+5JbO0H/6cuJX5RYumErgPMVKXygibn4s+ahtMxats
27vM3KBU07zU+pe5i4GItZjOiwMmrz84ptTYu2wWbHrozR58LP2VgankjNrh5RBiPfqqF6AULKKF
/9Cy8aeOBK//II5TNEhxdbd9AuqqBHSChsgYECOO5Ek1mlmG8jdAlOiiFCbBqc0R9wigYDGkahkw
jVgBatGSE8ksZE+9eSDb7GrjZcH+U44ZIU7HY7zHq87UztTIMalW48FCBnogdRZz2GbM8Gsjqx47
aBdlr2TkrhQVSJZPXhYDrmBfhkC9zHVj3wmuQOalw86Mwa68aPb4/RM5D8fwxY2y5pBRUmosMEHn
JbQvQIezLzRcaWi8lPu+AAQNmSVh+T5bESqV7vYk/9Tzl/uAjZHVBWyDf+lAYuy4YIGO9QDI3841
Miv6DwxaKV+3a+BSQGjbywGsOf6JTakFZrLMic6GVu6pCrqux+EwN+azY3i3wmgA3RUXaqqldqqA
7EhNQhpSj2TxBApV/C3gQ3XR1KPGG+14405NGW/bqQRycOC3c7pNpzS5UNPw7tZ7kIWTE19AHYej
86aq0T6Ykz5nOrLP7RDg6iLOylB6+m36W4WKWEE+MHs+OBwKzOhRHvdAHW5kU76PvYlLhXr08zr9
K0kn8DkKrnHUafovRbEYTyJGoQ3nPm0xAxJoC9htb5+6Lmwn7OhiDCC8rdXhhbaSkQ1pTe5VmyUB
o25fgYw+6HkDR9KPmpcfXTP/QYYzA8cwDgL+pdJrJycCrNEylBPAQV4jYwCeEeXqKhPKz/Ww936h
nmpIJl3w/2Xf90VyAjbxQ34SCWTiUVuH3nnyHzOeKJeIhe6fANf5iZJX70JN7vS33qMs0WxAN6Bi
XNmVH43/2ZfC6+MZT3AU0InRg609+/kuCqtBPjXof7h8MsinBP2/L8QDxaBnCxm0e66N/lk9DsiA
TNfPFtl/eKS4Efio2hznpECAxd43FWHLrmMx1CKW1olkflakqHCgwm36Vr0R6Tilw36CG3Q+eAXY
JxW5V6rrzcbApsfBWcAJRoo4d44m+PCeSRQvjv9Uhu0Zuw5jtqEgIEvd1Ca42ExBiokCaLCnZ154
4CIvEYjz4tTVcJ5IC+wzUMf04zdPG6zXwtS+RCIh0rDARTBnHuoSvSbdVakZRcOLZoMYhDYdx5j/
bBpsedHGow9KFhvoO/1KpvYmhbzvsHmmRNS7y2m7kkTUiNjKXjmVDBtkSXs2ndHe03n2w6E2HVtX
s7tcfffwcNJOOnXM3Th9vMfaDgDyH4/llR0pfNQ4B3TByEiSk9W53/HP+JpmlbXDVCLZO2IYoXQb
ELG83pC2i63u2ZiBF+wOxtcRtIVfZ1CzCEuSTI7zCjJX/5mci2FONjNoOU+x1+uvnQEOqSbGG2jQ
+Y4KWFOkB1+9NAKlINas3abvgLcY6u9UztoNKU7RmgZ8jaISFptj6d4u2nPq1PpO5pRK/j4HuPBB
EdszAA1R3I77s59URmpscamgBFS/setTrpviPD8ESVvcaLs+5yjL8fpwS8JYd4FfSt0htUKAPsCy
ATGc7C04MtR2SrMKREKgw08n3nqSl0GRMyjeiAdZhQr9be0Bkp4UpVgYUY8anRZGakzMDkjCWLuQ
1h1yZ+sB0GHrpm3pnaxwQKpbxIC3L2gxS5HcXyessJ9wSlvvMRnIgoa4Mknv2A62VkY8YqVKB8AZ
kAaEK69m39iTV6XNWSDHjuArtiIcN8wZknqxzokuLk31ANGGqZ4aMx/bNoHUkZgMJpD+XfQ/kHbn
nCOaOCo/RzhLN3IApdt/kISR7KMQdJR7euCM9JRJ0jejsK2zT4mfK4Wlh/Wmrd1in/rmeIn7CHDA
09C+U+NnybfcHosnGnWz5x26NjQ3NGTCbMRulGEu7huJQIAc77oGVYhan+AgCgzPLyBg2JNyMRzs
ZSK3MBhiVp9IRhfVsU3MxnkfYccRO76xNV3n0HesvT06qDe1sCvXZ56FrWpoyrjUym3Up6B50AHr
JWQrRTMMKBY24vla1uEA4o643ZKszSOcloHv3EXa+m/gqH31UTf1pZ/a8a2wxnfUvlS/4X3iHHoN
eE9ZsZSYKZj4rxWOzbM29fq3KuaYusC7avwZ1L0A26AhVnhYKMRLfJHDuA2SxKu/Z/lsP4UTarco
WmTNOOuPovJIQ3ELyJQHV647L/vIclBlKJqy5ig+GlFqD843Ryo0bB7g3CRHIXTn4CxPmKSOZbJA
Wptpva2qcMJSNIVQxVk6I7D1KX5yi5zJ0KQsonLcg4bKDYbeTd0titaN50Er3ueFG3g+iBGFsruu
PC1V8oMuRAoKxcC7ObPhpbKGXRMm6ZNZ429tiCZEyel5yrU3EnFQi4PD0kOKY493yVbZUc8aqj/H
1phPCZBWXwbsIb8Axnt8ZsihIAMl13p/OfC4Q76MsFWBUhB3brwwNvbKmLT3m4vD6XlCJfDRDFl7
AfzircEevsgwuo+pp2yMCZt/HogFlEjZkgyHU+t4D3akfZBRgKjx8KdDCSC4k38F+MzOsu3xVLVg
VxTFH1pn27tsFCmZtPWrxnKjGACINhjHM5D0Cvxq8gFP1t9kZNdjtrXV0rF7I2OKpXzn+/WU7H+P
lyIncoMTTJR5gRvaYSsaLSLUcmyzvkRTuCfiLAJsk8RipEgtbS/NBOOYYuAawfmrvJQr9T4qKaTh
Rcep9euzOk2sSg7isFLHNvnHE0bMmJoBeGTgY6sNdlRaeeJIYxSEr51ZPaLsiDTCD/lH7IhjvXbY
ksyJ3L/AaNs1ACtM/SeeuA0IysYQOD4CYCAVYALUS2rdA4LUfAXo91pOSmoKLwVSwIObUlMociZZ
iAKmIAx7pBbdr6GMHXFxNTQJhIDG/3h5lClpHEdhymrlpUI93MZnF++9yUflNEOi+cfbUMbuMhng
Jvx45w9DdaeGn70uWTUcVDyyVd8GKUhW0bf4j+pM/Bks/BnIYwECBpZuXWCNgF/sxfrRTCbAl9JY
Y70F6E4hpWY1NshK2mrtoG+K2ew2zMKhHwrUw5uDHDsidphqgEqVbiRwJ6eO99RVF8e0rpkE5ahw
kdGly2w1WJfOk7sLC/x43XJ5btJl/Goa3rwB0KCL3ySGc4bCNMYasBuKYZaz7gqOlgRgVdr41Ur8
9B0b8aSjRgRrxx5kVhINic8CtmGozDdqFif8oSPp+KJEqWDdtqP0RZs18407TfOasr+U3sU8CPPW
/FWJ2l5rT0vvAxky0m+RGbBn91h2oWBNxCFjYIGN24J7Pg4vcQeksDzPCQA9MB5JBvKDBtSOtNPo
g5F0RolMgz2/BFxzHl7VcjyUiXUxQwsbYEBYawI1JmHCRvPix5MGTb6tq7q7rERkQo0hIlBPGpPR
MkfW4bZfZPi+GUTVd7tdfEzwKsw7kE8BDpbJnpBcWXEjcMDNtsPy3btamVPVZw+4GHtAakSoqmJG
8Z4b0ltfgH+pgehiC7g6gMrPIPm5xnirXr2eebtiEJgGmnaTKW3Ji3QMyDCKFmA5uCZSYpA2NQZk
lCK3od5a/lhdkblOEaS2RVl8YFqTsxtoDjt6+Cx6NIJYXMxeaXYLAIRG5Mg6ZoBCxWJn9CiXk3Nm
0od9Ep8w03iu8yp8NXqcOrZ1IUfWsISvc4dHcKMzFOQJC2pMA5k1ho95tpJlPkOdaGMZG3LzXM9/
dbUpOzOe/odEZGuN+NnbTNvIkbgC9aI+2zljwX79isG75AXqPVdMwOMdekxk6bVH7zl3MqKNoeFZ
oN6b9l2WzCBcGDPfxrGqbYO4snNAyJWUbUBjMzHQnWzt6pdigkFD0oyiWkJrmRn4yCHcO/lcvo5g
bkUZVe/ucYSLbEWrHgHjvy9TZvxum7zZOInRfXG40e2Xuequvj2Y57qu9YPedvoJGbjzxpn0A+Xl
yOScprA3S2HqqIZFrg4YJ7sXo1pWFgl2wDeTsCCHu0XUOdmmX4BkrVI5HMYj5HWJzA9KB/H1MEHW
T8b3ZHPL/BCJIivL1AwBDGvNzyoOVjETqLWp8hrAEWxjgJrq4vHl1thTBvhSNZ5dNlyQqE1m5t12
5WXitF1LiKN0QrbubugtsBokiXHtbZBr6sV0JhE1IDJAvoBoNMtFRhbZ1SAUPNXGeF7JZBdYnsWB
10j4fcOi7V+0Ai4qkJ0V0Xxy8Tu2n0j2URHlUdJ/mQRamDAGqgc4Lgf8zTodxWk2j3cgEQBBq9v2
J/KUi3ED2ZujD8aQVb0nknOwikx6ZIC64AOR1aKDD77PsvAn1BsvGopEXX28+qhxvHAj/iCLKn4l
bdiHIx4SaKi3gKIS1UUW39IQdI/44yrDJv42V211rSe3HrY+ZkdBmoCHVxNgOzkWk6A44iAiMyL9
KSxtMVmq9T1Q1RxQURvJM3NNF+86L/9Ztwf832j/RBl0Dw7M2T5UrE8QCHDbNaabM+iQGiBvG/Uh
RS4VMgGByk3aqAKQdTCjJPgInqkvCQ3xDd7UZIO6bAMIXZG1JYUPAozjLZEBSxakGwsYLBcpFifq
cm/CFhc2pqYgZsDClmNSZUjaLLBw70EA1w37aCxTMGijCfGTB/S01VUBjYehCR2cjRT6adCdgNRh
mOPoqxUvdNlVnvNLaAMehBIMy8bl1zzc3RINRc6h09klEiqEYs7w4HWLbp2M+EtB7hLSYwrzDviF
jXmIkaHieHl4MQCgsmdRkQZx7CPLmoStyFN4HIcLEhVIk0XYDCIfGiqFcn6QyVjctOZtbLO2Xt5R
ciVYZNrq3Y/Z3naz4pwks3+1jb5pUUSAriEhdgXVQM3YbqUBSQsbg8Fwlp2u9wxcimbSSP/IxHRr
6FA9KEJQU2AjOnDdodrRZr7cvZcb97TZL7t/02lGGB7w7Zz/ZiRma0Y+zThtE92lNc8in/iosjh8
8V2pIZaiFgDWsWVLCkzy8U1T4rFdN+iSJY1lhojwrhLHAuvcwjYPCmVcuEBGsG8JbsT1ADDIP60M
iwuNGUh6WyfAkT7Tk59TBrThtZ40JWh9sZeEY0d6QrsujozM2fhNPpDlU/shQY+e543d/cAKmh/U
U1o95x9kfmZsuDviMCzHCXLHOLAZGqPe8jZqy4CE1Py3Y12gyin3/1cMQ2DNkRHdQsbrI/b/sDQJ
teGiWFAeOFVI+3+QDUU3b+osNSQpCxGsKDfq/VcyvL9v8SQ3i2B6KfIC+769faLtT7VZOoeAq6w9
u98pBZCtfm2ofrp5SnurjxprakA71Q7z3ivH/ORntXdxRdM4mrtqPpMlCXIDUYUH3KB/Mv7f441e
sh9btwMQ9K+LTSAmmQrW/MnL7EsjiJAq0VDPZcD5pF7tM5CLW8zdKBlKysF+9GCo58j+HMPoRHJq
KJ5BnEo0Bs1JcwKL4VmFol4OLPp9O+QDCswB1d6xbSKOZEu7xXxthQzk4f3D2yzd5aQhI9klcKCs
wGb62l4ESe5OKtAqsPRBijyqL2PkcjnJkuO1CBz2DnAmH1jBEkEQVuf+cuMOozGRgo3Vj3IqAB8h
2MWk36r7qR/pydleytneKHIxYEQNZzAsoYB93iY+svgJdJzgxiV0eOsLZHISUMMJcRwpiyNoJqhP
YnIDZJu245Pzk0QEOk5yaa3sZGSUD8bJXkn/FtPJ02evwpGzuieKqVwm8dJ91cQJMJZoOPulbtSY
5a1LY2qQXwBCEtKEQK+90DiadG1XTsnPB7uyYkCcUcICWKOHGyqJYVqvLhBCXoY+8Z47sJ+KQWP5
ANajnleEez5i6UAKw3d0N0hzHP65OYiXSFiE4AIy+sXu8P/EsWqgvlfA9YnqcUs3l9ZuFO/lR/Jb
ZOEHdLvqhtRHot7qE8uPSOZZMTGkjyIoGRVIW7xNvd0CG8jamF1GcCyACj7pULVsZXgnogpbavSp
m/orScnS0uL8MidAXd2QEIQ1SCQHu9zSouAZ9Mj8UljhDNZkTOH8uMX/HpqkOVE4HKocxO9SqKZ4
NPVriskB/F3q7x4dadx4/+q7arlqVd5sFpQ4bhPUeV0mcbabefaIHfX7mHrUmEML7h0fQMhCqRpy
W4Tvg0wNS2cqdyAIRbnk3Q5c3Djhcnuk9jr6OO7yVHcKpPk2SDp1c+8HACPK8ZUmgCgk6pGHUAuS
HqzLqSw/bSwLhHDg1sacDbieJPSSMLtkKQOAzGBjnz3JAK+LgwtpmJIhCbFtCCSW2bwZDqDV3oUz
CAo9AMQewaD8uipf4aI6TIHEfTRRcvLQCR4ONcDdIc22S9MXvy/leK4q0/k3cjO/s9Lg30cjs3ej
5bALQMz1p3icdRDhAeAataSlXGtVOEOuUDA1Y4+sLU5q/TVZg341sLWi52V7jSPGthaq5r7ncf4X
QwLJX3UDbHogu+F7/KPT+PijGMp2mw39+NJPpYGJP7BF26WIQXRUbaNpBOveJ+RgAKTmTw3Orzdj
bAhiPiyGUd3zi0CMXBrmcKl+VNyJvupC4xu6CAX89EriIuo+5IXvAWhIUeg+aChJyeQtCMNSXESp
ZQTBY6ZiqfugW1W+ZEIyZaK0D5+LLpSIr0wpHq92/05UZBVPGt8/MA2VloIC3t84LQ4WivdPpS4m
/wwNfbb7hVZ/GxVL3erq21KB1IcFMjRojFoBdnpH5IiQW4JKNGTQClGmEDQkmAbhbciu1Mn+CDzq
G9IG+T2AgwCpBSd6DjLkAJvytIygNEX2N4oOBYhBM7Jm3NPYpsqgjzZ/U5Nl5HtPhogjXUiG+k+U
MFLMjzbIpgsvLgiNQGHiy/IQWQ/CUXOUz18mhoW3qhBZhLgLa3YonKEIHutM8rYAAF7mYueI/E3w
ROv6DAwLs/EngAbUOaY4wNCW97P6YNSlhoyaAmksdG9RmqIiirqkHorsiw7+mn1ooIDPFtDKTMzo
qfcg01K7R1KisAGw7HDo7R5JZxgpOxoiUewWiob/PzILlJzbFjtPWGZOt5xkQNNq53j+kyQy5VgT
SmXRAkSlW3lEOTJnsg6UAlHUFkjEv+c344w9vq5imCkYKniN79UU5E9t0jYHf4rfvDEUtCqCPUp2
Sb2S8hGFvHhPhtrOB1RxkIw7C2nfL3ENqI4oKgorcKv69xr15ieSkZaaMGTV1kGx6fZBkS79dCyw
JxUoY+pppqhRul3BALxx6jlNHb9NRbLsCA9Vi0DnFuSV/1PHbtaeZFPnDpdBoK1S70EGoGd4SD+v
BhXyNFs4kvBn7L+3HJlGM1LBdzR2bTM8LN04xLslB6PPo/5xPHZDuV86Fn0Lly7cucbQHC1eN78D
QRgUIjNAIiq9vpQoDNuUo9n8DoYQjjomU39uQTL9BTCpX3Cw6D27XjPxea/xKl++YxfQPZS5VVxS
29/q2Cg/0agEdhAybYRiLlCgzm3mVoFUCSEXQtKQDIcdIeZFjj4dh2g4yCFptLIpLxrLfnmT4yq6
BqhYF/VxiLlYNXjNGxeATw/Rcw1bPHQ1GZn0CV1TmtLdLRUej0sXFTt5ERFzFV66qnsmI3ln8iOK
i6pPKL6PFNPrkwwRmwnO1ztMULSxR/6wBBElsN9c4In6mZ8gpTuu9qShhhQgtsNKp3Bj4OoJMFKl
7gonCWrwYe2lDWnaNPytaU13r/aAqUc7vkgyx2Mq7PDsuu8Yq63g1d5xlcz4SSkVmSvvB4W6wGdh
Q/CVBbUeTVvdB6+kIn8Etv9/GtPUdiR/5JBUdqR+8FVD6hGZJPVE0EU8AB7kislS2ZIMh9pI8lRq
5UcyX0/fW15FVy+zrXcwHDRILWjrA6fyy8I2LmZRAgq5zfJW5Krs8N/UP4+h8WYgW/xJj5sdKuS1
atcNQFjyoxgrFsJTcJZGqmPBzENNIUhxlJ02IpsqQK7yCEqxdmPM8WK0/8qAP+kDpOssnwWpt7yv
hiCSegdHBQ6ztOSVkIJHC4CFgQINlpjCICSG9BFfWI7BL3TySr88Kohj6llF9ceICjfU5aEedUCF
wa8lG2DSwm3ipXz7sJazLf01Z4t2VnKggZiXMMY8QLg3SdPu2YhsmqjAEaFBu82m2HhmBZ/ObfpO
cp0IFVC67qSAO0V2dRGB04KHomaKZdo2BxvPhiql4qqdnqgnS6riVgC+CjUVW63qrGTx1UdvKsAi
b9LGbl5sbstWrR3rvWaCX7RZpmcAFPSvjmiYVtXbsZ6HnWGh6CGIGKj3AHSFTIm0f6WGjMMEWICd
MXYnpcjc0UJaem6JQ0L4kmGUeIB40IE842BDhHZFRDNZFtDQU6D0kUyb5g4rYPNPPzGaswcE6WPc
IFcaSUkzEtR68JPWxRJg/wMQl05fvSagZxHAlp6tlSFAWFI9GAGLBUoBWOThCMjLYWIHFM9jQStk
U2REO1NHErmJxK2nxO3dJw88BDtXYCvMwEVdwPthA5WoxZ+vS9P6Wsc5hnrvVBsOnJAnLc2CGSjg
SYBC/FtPyDi4wl7xt06xSATMcU+cmxEvcixMMVaNPzmtCxBnCEm9oMglYJFXbJXsU2svweMUkLLt
ec4ZuMdnjR8YMHu/0RCzN34wRgd4i0KLstVpNSStOS/tt/qnCp6JCma6icINi83SlZ68sRhfJebC
4h7J5uHOCipvJsdPPyfvQawK6otJLrnUtJ5WDNzDGxUAz6+frR9IVoZghwL7+evn7Mu//OXKwQUO
0ML901D07vNomu6zRRh5oFbY9GJIMtL6Xto+Id8iILlyoKEPpDGx667tSRHZ3WgCrqYwjrad/PvB
mGLyCIcSGQdCrLj0XGHrxwfW92GckwbPIRC/WQVSJLFdFT/jbDfXg1B0dR/V2XX1PU7y+Nk2fYsj
ARnZkfWSnUjmo+7h5oB5sbWxmtnektD1l97YqtAFpmcbzG7KDX3HtECS3wqPaqBbjP6Phy9fLqdI
60FLX7daVyljo4srwGFr0oLMagEaHNfsCpYg9wKOHFC16YBMjpGCF4mGeqPR6/uSJfjPKrRGX/Nn
ZacDMWeT97WPnAAoyENp/bg6m5hynkmuAg9Zt+yNtBhRHmWiuBhkiL04sCUObXlEIoYSE4DGd7uV
bNWV3r9iUZh0qVCNQc5dc7tIlXGcUM3z1LFNX7rZsa014POmXvHai4Z6gOf6PYzS/EwjVHaXrxYy
ro+sSUByfzcjBZ+a37UZL7ohmYpXEtV+AohpYbsY9ddwdqKTfIqrEtqpRe5lV7nmTr0J6IFODT3f
ycToY0swaHD5siBFKV8oPEL11VLe1DehuAKZqwvQkK6Ct/rLUnsvmaZhgsU8gPCH3K8COY5Bh/GU
1SZbgkoDJ1RdOZdUb2GJslRAmAi1x5oYMHVmv6UhKaSLOfDsYpf9fh2MrpOYOK6e43Y5rKLN7oi6
Bf+vpP6DZjKraVVNMx2a/ljEzb2a/5AtjSM3xA9r/LkysVNsQjXIA0V9Ut7r2MmdaifIPOz9VvTE
T8W7IRYNn8CBkfbVAaR6wI27y6lHMt2MXnQcl+tIDvWuftqzTSKAZSPRDCNwZjKrLQB9jaGJ09qV
onWxPCcZNSOoll5al1dHpaAo5KsUpYZ8Yen3EJ+sAcn4Gw8zEMgCFj7a9ry1kImGBtz0FnBZzfLS
6X9TDoDnu3SiIVusHpGdTGPS6DgLCIB2k+1JrQzV0K1cuKgx9ajR3HbYLVbUyYBKoYylc+TP/wYX
jr3jbricqcF3z7G1KsYA/B4LQOKAcJq7DF0zYYv44/wyuKlgaulNF4wtijlXauk0yNDCn6IqJwqn
hqvLk0a6P17+wX6gGyNXatxwD7Tz+hwKDktXMl8iEefsC77M1dhm+XQAfd9FyrwHc3InH+qRmnpK
YWUgScNpNOJiUgOMCepKqXJCnjsqFS32VSW1pZUfbcoK2cAzJcb9cxqb1FNiHF/s9lw2HL9r5MWR
i0qY+zSBjlPwynYHgIvmFwBP/JhrvDCRozJedcH+TEzP1BDdM/VIEQJW5tw28+ZB/pkthRtj5m1B
gaMF/xjzwfd+OyCFKK+oIu21AQh9mZdcsbPNpz11rSlPr11hXsGa1B+dpOSJqHVNNnq3zNsFhSdg
TRU+s8E7HOcJcxdnCemWG1EOwC4/BTCVuWhvKpzt4/cMHpEgKYzGOFncNAKkuYbAduHYX0MSn7l1
axQOyPHDIyg2vubMdK+r5xY9lcgNZWrmRj24qAeCPfdJ9uJvK1dlRq6dXphIU4CtvCw9DOW1b1dU
NyItcPKIjQq8ODQ8TDdNPGtPpVuuG85T6+ws7VHJ7SEOl4DGrc3fsEqoT5+5tr1mbNtkcZDe8yEm
GQPRxFSB87vFnCCPITBd/U1Dic5JucrL9iJo0gzroNcW9Q/YiGTAtMkdxs6ouGPnyUChIGoH0ZWq
IhqAkWObnbubsdQ4uk2xY57dmYBPgxGpqbfy8aZB9y9KJe1RQRtETRf7DRioDRN1FhEIyCMsmC6N
Pe4AH1MhexFN03vlMw3vSjJVcuqREoheuwc5xSAlXiRS+eCugc0smLyhRZapG2Smn7zGvRd9KcFI
f3Xs+UVPqviLFC1Vf5i1DrwDwoIaLZkWLCCAqIhDwZtd4hivc2yYYJOGWZdl9atv8EA5ZcYcnnia
YUFvtlm2AU5bvWPdXAAY5lcQNuBtjTIf+0R+pDBiN3BZlb6O46jjWZKVfARtt0h6RArldRTkARr2
so6lXr7RaO7y2tyT1iRWgcbqug2P0w771r9cbG0cvSfTm/YmChVP0lD69F5SbufWbvZdGIGlorDd
VwM1/K9Vj3IaUGh1O5JJRcOLo2ZjHqxklcVSgCqkJyWa/N4FvoaNQs5peSY5iRggWkE9Z7anSFzG
BeKVwYGzJ34ZOp9yPBT66RAVIE8JVKkDExoclk0HMlyp7Vn/4KNrS4Ryn7u0F4EfqipIq6LRZWRI
0hgFlpir8gsRgWxU1F/WFe6S7to29Amsbh/rNoTjOmLdB54WdchUugOeYYsGpN54JhN0mVIA+dp8
Khl2IT4ipNEQRdXvKDwKTzSqFo69ckDYIQ8RCP47EmZauRw7mcPO8sEGDGyEea9VPfu9450tAZWH
DHoOsumlkbLSBlFIgHw2aWc1qX8mL2o+kZPoHpfsSaTikkwO6YqASwSK0gW7Y9UFvIv6CzU+sslf
hj31jbC/SU1wYF08f3pWhqRkYzwcgLeNbYx7hEV4OXxY8DYx2PZB0aFSDc+hdD6o6OShYdOvBvDo
BSfczVPbe9vZrOL3RauR71YN/EzDTgfsbzHyf8eWHr+TCGiUSIPT2NoiL5Z/kxKEP9F7x5AwQzHI
K24r+3K3ILO2il97VIvWAAEZgQF3snM8i6hpQnbrKVkytjEwO5CiQ7LubvJgXDVhua+TCgi093gq
6NJbgqg7AaK1i9xO8lWhlJ3yxVH56vaWafpxy/XPk2g4AWge7wp6YYgmFQ0YIQAtRkLwYONdE9ZI
cgSvvByRwkYaG976d0cVpxLvKFKQbBWsU3FxjtiYmwdTcloZyQsV7kvSglIO1LzmWUcZxTmuf/WU
zADEyLY1BvDyCBOlaJ3BL6SQNA/q/0qmopJbNkbh/ym0ASYBrsVIIq4BwpH8D2Nftt04rmT7K2ed
58t1OZPodbsfNEuWZNlOD1kvXM6hSHCeSeDr70bQaarUWdX9gkQMAJmWRAKIiL2RDx3x4MXO3HZf
9Lq+zpzm3JZVeQRvypGwcTx/GC+fEsAcJ4lgdKIQz+k0Q56cyYei2E91sMANunN7k+8ZSOZIdVU+
WzbWewKKyCq549gZI8kMz7lQB/hUqRV7kuY3Mr2MDbt3kIpeIWXt15t9ftF/Gkl1M/xvp9UDucfv
VGv3QciarS0FqoJUY/SoD5KqITEOx59jlBprknQcMUx6EsmNBpD4v9CFdloBUUVN/3EhCzINnOeZ
r246WJ5IIAOB4GlE7g4oQ1iaBsD1sY1oJZSu1S3wIyFO4d1RI9yu2LIme55VyGc0o9U0A3VnU5Kj
IEmGnVjNuiv3oRZGu6HrIG19VVk+zqZ1QLwnHIk5E2wJYZDM2CVXOCU3UCezzzyEej0LdrnlFTvy
INXNUNIR7El1A5UyD/mtz+fUZL25g7pzUbFr2e8E3+JZPRaW1KUmB/aUJ/iRhKL0yx7Vs657nLqd
VderMUd12DyCerfTcNBUFtjnzG63HsYInoLfTUWXqxz5VCjSvYaVyUl0PYKuMvxaoliHby1bJoA/
RGNGIlqZvR6uChzonFhqjED29QsxgGYAAzNv/FqbSMUj73kcGWfdG8+x9iLl1TwkB7ITYPDCSmJZ
eHZ1GGquua8p6HSLhMkjj/DsEE7bPUsLwUkEioOfQP3DTiT9mXK/WTgRS7+U0i82DQCckWGvt9tw
5BLYiVqKEh6AQ63B05MC6TozAXvUgmscGLjvbmEDCgzp8mB0CGtvPcnKO3Bi5OnaRbzKkiY4I08+
OFOPazGKrZDAtiFdU5QO2DdLrMPyApCCs+Nk6QB0ldXduVYTTCqaQUM8ZjPJNK0YsGKkGSblPA8X
azDrgb9Z3QddiAuApa/Kmm1dveFHUKU1oDBHsZoBxJHjyF9vt6G0g0xQWoio02gDAXfAlnbegnam
yLFnjMTCq0OUUaiVBa0FuqLZJljE3JMKh1lym+ies5yXFxHQbdK8Af2tWkqQxzwHjVJzxMqDpNrP
gQasrmJYil9QIoJ2kwAXd9w4mEAxIT2lzlFiHDWz71/dZg/smBOAIaGAo2M9sLXA6rxB6kaHamfu
SFT2jv5G16wKYFXOOOxS4IZs89LZuUIaB2qaUbJxknWrRHZh2/gGAFg5B5LCp9fsT+Yrz6lLdjLN
ntRj1lD6d7PSqvBeAUZS6G1D093REEva7sKtgOo7x358kYv2OMtzYAuARkj/JMsUNWpEmaxTA+kd
U5ioz8Bz3dfBCiCCONHwsuA8NyVCCadYvJFG5Dnqf8WIPHizrbQtKRsXNEaLLgZlJdDjgkUQZucu
yA+uAnWkBoFc90q80bUpXrH/7EIjRNwC2XGe9WYaEu3Pa/ZBWu+10psG/O30aYjConoswDKkTvzA
J2MfanVDJJpYmeWL2UI9MpMjidRwNXgWyYqkFgyeHW/G6T1OsntH/2P2uJmqFjpOCOe7cZp3x8IR
HGXozlVVrmEuUoFsjqn6aiq6asbK3Zpe9YPydSfdZG9qJDnXsgNjEtVytYBNAEUQ4sklAaP0Wlfj
qK+IADNU4IhhQOHnipR2jG/6BvEpsIgr6tRYSz1j46mi0smLRgGnzltc+U/zdZXYJCaW00MJ3Acg
UmcoE0P0KS2q/hyp2BSJhqmDOhtrxDXpyDr7WXr7yBtTgiX011DqiQygJp0RTlPORppjvmBXuyEy
EYtsCyZQ99gnac42dez5YGQVW5nEXbVCJY57nLpumchFJbi1NkbXKs+DAljTQX4dRGJEfgaeVQuj
BS01jaEpa96iBF30j1cfXRdLw1/PH/LVd+rK5DD+1ZUS2UsV3mtL+tCnSW6+FFdjpi9Y4QCC2ggF
W9UKLcVOc8CuuKL+6fiut5lEsrhuMh6pFyiYFRLTMMPLrEhBRPKpI5c6w/ZrmjHkgJKp+B/kYQBP
t0MdOa40j6ha1Fm1gT5qGV5ner7XFYJOhKdOG2vtYfqe0PcAcNgojYxhaZCEdrj6mgg1hOQEt7OO
QLQdgLcRhYx6Gy6RC8O3QgTNEjFgyBrCCXtgHoF9nGST14aK4D8OBmvCZW8M3TkPnFVoWfGDVTfx
wxBG8UMd479UGpeB110INEh9CzB0/UQ2ctX94S0Y9eAweXS9LvDO1sWO5qAGSe0I+LJm3EzXqrGH
WNdIlpgupuGTOAcRW5ilCYYo1Drg5NSrkS4XgotQ6by2gUGJ1CNdWeHgQ1ji7saNjLoa1ab2uB0S
/dvfzkGGZJDBguv62YmzDn8HDZl71siLlZaM4BK8kUWa/PB5J4+jW3WXRpYnU2GZSiWNdY2lHdgh
m8CYbG4d6ccEf1FQVxrdNknxc+4YvrBbz5c1u08bA6lsIcgCNCFVOa99RMK4v8M6F9jvgUL9pgZp
PvpRBnG6CQbwBIMSol5YVWntGGWJABo63VqAs1lqJAO2u73PrFePj8Csdl2cffaR/SUr/Ho90+GO
1YgapLG/J5VjcveY4mCTJOLVzc3R3lhdi72E4tWlxnUcD08EFxkEpoFFh0jLTYe8ukurUqb4oLdY
Y0MkHRKjwkvWe09ZNOCFr/Sk6mxwPoau8YVcJ5UyFshXWFpaj9diwxJ/IX0nuE+W5NCPY3TRNJ6e
Yl6vW8ssDl5XnvQS31uLpddNEIf1pgco7OLGYCg/gwGglwPLaz1byUAi6G9eLcsMdjSxP3rt1eyt
faodXT/dqtXNgPrlZLmgcExRfC4S7oGTufUegJK06VH7eyZJz6S8D8BrC1SaNl7yIEQUttN+kL9b
O95DZ/ThFhs9FRfBcDK0LUhhy2ToNjmO/mP8tMGcJFI9PtAQ8CVg3+B6zjqIe7w/batyDtSMfgTs
Vykd4M+iR7q69P9Elte4Nmc31CkBu135zcOodzP2RiSXeZp57N9O5eupjz18lgAcl1WAWqQSm7kZ
hn4J0oRuz5MC9dNkYLljsx2V5bg42SwWpLWpWzRIxja7/CUckK+cNxzFTKp4e6rWpi41NY4Y4wDx
LariJhW2iMUJG/xq1aEKZVGh+IiJrRWicBlvL1599boRSFA6cIgbqZdfWVb+BCKMcZF4Ul6GLPiT
1IbuuKuwG9y9U1jp137NfD3bI5sFuRMglVkVda5oWmzrFcD0J6eXySOrhPFotcVdG1TWa5LUHBSr
gJl1vKJ6ZiBFlG5qHEXq60dUVOpTj3ReYg53Ovs+28ygrtaMGQYompr8YpavSIsG347KVQwkGtNy
mvUo8TgjHTXY3/y05OBsS4Bx7SPRg+XCDrHrRIMCEtDDzPKYD5MLeIlgSD4df+Myq6gXGzw61VH/
MTPNNKDMXJYAMQHAQquaTmEpOIS6QPLUdYf6z7pW9JJUydspeg7ynMeQLkesUnE+X6axIYCnkVJS
rC2zBu6rtLFaaRjKG0z8YoDxLtzynDDgFQCBmVwM5eci/rLGTtFcaypnEWAZmfGUV63er7PiQAt2
wMKMOFSV2TZrx+u1fgSiwa0c9HExLfSvlvfUJfe+zBc6Gx80IFSAmxLYv5rHwE9sDlsCASYVR9X4
poxlsyKRDE2afO9w8LUWjYjWvVU0my7JjVdg3B1MUYMWcOgRXpOe9ZBFcbD/nz0AMlMsbd2QWzux
jTtqZBOZU++fdZ3kTwj6V1dDjUD7bmu+Djhc/lE19dcCK2zjX8y+H19EH9hrcElbd6Fv/JxKZFng
8MNQqSpkE0CF2Eu5x7lB2Rc+QyFwlDOiquAoG1CdQ3XjAeTsa501cOTrhE2+7SJ9BN6INl4E4FC2
Tei4i1aJZADdRn4BOgUJoVYVATIwEFXNIxbvgDb+BVHBJ/MTTbx3ChepHhpq3D911IsGG4E/U3MA
4/4Lepx6Xd4uC1A5nUDfBGBor2LAkUz5pSdRBtHCqpG4zmVUHEdAEB9zpy0QEYhWiVKRHmlIebq6
6mKb5S10kFKuWMtgIte4TDSANrlGDbaGHomAEYAOOwXpPfXUo/9KVIYqDaKV19j+5FzUEqCG5O1U
RYwsgb9OUSuRdL5uArK2U1P2rs1ARKe6V9qKppoH6BlQNT5AitwA2J10tjedO/4tfPJ8TnhztDif
CWoFFtCJFlTL3zkPtbn0u7R6a2JEJlhjvLLUdodVwXm0ycJgALJQKe5uaCjqRKJ6NQdlMWqGHLaY
ZPKUFSrBN4j9SHDr6uJguukPlongCQn47U4XtrFt/Ch77oPiJQ7j7Dvq6n/wMfh7B5QYAG04dbZ5
0G97p0MNjm3E0bHpTRTZqF4Y+glSiz5lUuo1+FwTz+rWN4aRtxHgYdGQ30gzktwn2F8gc3jbN023
6yP/4A86zuYqMCVPIf1JpsD+FL2naL5W6a21pC6CBcBboO6UHTB1VQSo1VVOwTSsb5HfMRh6gCXK
54Cp2xmtseuyAMufsOufgIcIXA6Q0oNUHtiTjexBcp7YazK6Y2XdM8vZkjGM4J8nNrhr8Z0/kC5n
hrcvGt/C0QmsLpZcZhmtr/bUQYyduHSRcXLEA9cA8Y0fPUf9hpgHSOiKDfEO/LLoCsP9l0AWVwJr
IefgXPTyFgVLyO5DW3qGBZhwRGFCBjAVKnOiAqcUR8fxvu+bZF1IK1gYqAECERxIfAFO7T31EnEw
B2UzC0fhc5MoFEJ4JyLE2ZSVmvazNxvIj3UpQMX/eQjNz+1oX+dFjwzPULzFfoID2bo4c4Rez42P
xAXAlOT2nTIAJBQh8wp0l5N5wKbyLoUhAbPDtmRhsvCANHtnpT+pzHWuep2Qg2a0oV9uV+BCZKRh
hD9EIg4HejWb5S1LLJ1Ot8kanRQnTex/Fx7SlK3yroJO8+AQ8bGTFx8o5gRywO+yjQGYqnAyZkiL
PG7Xjm5l+1k1o1yw1FQlXYXowXvzl2Gkq5mjL3Vm2awGlsoYKUSF+kEqmEirK9+HDhm+Hs65o6Ub
NtdiLLt3Q0gXrFP4Piw/nascEJUgHKnn8aWZ8IcgRZUXN/c9A7iyaLviD9P6GXVe9E1IsE2bvPLu
OiS8XDoducOF1UTfhiD8GgFz4cnGWf2ePVR13yEzC7xjWRvHFxMHximeNE+k0qTxp1M0IFtRqhZl
WZsBwQIkFELUAKY8+5MH7+wr/0bTg40TICvMB4/S3VCJZu2N4evQe/WxSQz9UXpNfuRZ8lY4TGTL
ziqdZYCklK0RRsZjBPyFR8QkyDbYHLBRqtKeRlIDSPRXy2XjsvCrnaeqn0AkbdxRbxZ1EaJq0Dac
9Y1hFmfngafFIQKDE2WC4xxEIFL6JTY9EGP8kuq8HAuknqifRVguCUuTUjrmvI44tBeuBXDtOaNk
dgtra9E3qa7IBgRIHoDgLSW771VjAkgB0MfawVWwCaQfcf57F5jaHalmfRXqATjYumFFOiZcfStB
FDo+JDozD6gX89bcSPWDDzy2y2gG9qKVbvY9cKNtrRfNye/wyJ5oFsBz3K4CFyywRJZAXAq/o1Yg
6+wickMu2wTZYzMqUEgwQCS3Nj5pHK4r2CVT81ZdY4Jf95OudEYFmnUTctAs+7H7MW4GCKIeMHJV
HmGv753aiS8hazcy1vsnHI33TxJwTAqZOdiPSuf6yDh3ElcuJqvS8bHd2iCSvSdVZiLRHeuhcU1i
2tYOHsN1uWsjHFA3gf5ITc/qdgPOuGHVRoWeLXOjOpeocDz1RWU8drYFhGm75lcjKmZmSwOIVjua
ABup6EHNKRxpLBtf/xr6g7nyIku748GQXJwxcxcDyiS+aUGEcJ3dvGhZjAWDLPkOkPTGc1y0F3IA
DaBcRHplX3KbdXdNKsN1rvvRtwaFtmoGmlqMnK3GppP4O33TUs4v07MlZO9/K3H2XqUtv4guwjMK
4wyr/eYDrWHTlGDTBIRrgZMotSgimRpXBKN/BKjKWWaOtSVd1bWUwlmvm8DOX9PhC3F8h1YkD5Fr
cYCrMPHmeV667HKvOY5glH+1/Ssv7vjw6rh4MyNUh81ebflMamTdikNpR/HkJfPkwytjYC/y9Gwz
GrIHBTJHuXo1Rk+BaZnnshMH3QvTaFUpZHtsPWkTOm1bez0TW71L3+ct6u1Gl1xkWFy50N4VZNpY
32nhMVKEF4jP4AwjvSehVOwXRgmiVoRYgU+nHGaDXjaoMsNZxzbxUsNbBHG1iFH2KAqkzhj9es4N
vkn/lajjRYn7+PUmhZgGJKjSxKViFK+R7GUZAyDlGAJdGojGi5u5rtw1GS1xyOYeaNw8NwIx+QrF
cFiOpuWwcMKOXwAm5iN83VVL4drxO+iOXhuZlU9BBpat3HANpDNAn4hiG/e+8+Ij1WJnApNnk4IZ
+112S1/2+h9A3nM2re6VO9AQWa84JVmRHYyAfK3hkPjQ53XyZfDbR5rPDjOAx/ZZdspr271og4b1
jrqQqTeocQ4dfkHx7CHPeoA8SQSunbIUb1nbuGsgjvIdsxP55lX6nSmD8qlq7fEeddGIb0fWh5uo
B74j8a9ueuo82HW2whpgg0NJ50s3RuUZBwbdxGHPA8RPwyEP9/QVteEGWlEDSbh9sbK5pT25ef0S
5dJ5Lz2QKzM7te6HZshOguFRSgYnSndt3cavfiXZNgOm+VYwl72Go70mh7jkCWogS3kEsEpzsQsE
kIVInHdk+b5zFFg/mVbcHBoX4XTSuyhFRHLOe5hp7rp0Sm/f2pX25IztS4BAe5TjbT6Cie6xteW4
LH2kpfNPgnuRJHf6AA4EUrV51J1LPJDi2ASPRl4jGN7j810moD9OELjHBBkIjK8mwCnZ/2YCmj5o
2+bM7XTTKAxq3mJdnfniDlnpxalTKtKTSE1coRy09cZiOeuoN/sJmdbHUQd3b73yg2A4zItMUK17
xYrWm9R8unjEreoS2+q8Ov30wTneeCjs6M8wcXFs+7kQpyU5J04fWpPTGpzMs0i9yWdewYdpwJe9
N0ar2ZHG2W4A2q0p/mNqgDTwctQLh35TrSNVUWOrippY9Rxl8DQwTpGBdGSdDYMqsCHdbEASx8eI
kHsq1TNOsCtr7AKJf1QgZFqJt4xBd3hItNq/1E2C6lZ1pmSOOOEZNOMtKSK2/p1H5NbbEoWwb5bm
ooKZa/UqCGxzCw6Y/dAkEiTDfaCtEj/y1hFwNDOsictV5vnRpa4S47Evcr4XTYW8EfJGKmSFXJ6u
OISdrT+GWjye1VyhyBHHKvNm46vD2vk4dzrTjU1rY4w4uQ4+rV7UAtFodhROfnY75LuRyreHeJmP
OBB1bYTouSIrpZ6NL0+LiNGsBnEDMjqaLBOrDqvt5YgKIoloya9hGIEKOsSYFKUpKJVRTkvGfqw/
RtTKQmYyuJl8+9g+YN1urPB52GdCSELOjbWKHC1ZYXv8CzaJIJEQfak5MITJbcJUSpSz7yTpipRX
I+AsnCCdnI2Bx+ePguis2reN2W2xA8fCLZYXP7PZn+3w7vmho5KM+zWqrccfQHt6d3xDe6tR+LzM
2iH8EmKZB3pxV947Kccmoisd1HsnzUEHlcNOmiXKILLaX/dJ0W+cKkPwNDFAH6I4RABk5e9LLVjP
KtJTM9re2C6u5LaXeIlmp1lFyMs0NtJRFoaMtxEl5ciyD1Odn3Hn6XOnJWCLcoa3UYubvWfX7qob
6+FNB9ozYKBjedLBO/Tsjwi1KrfMc8BCFPugidCy8a3wGUoQNbvG+R0q3faBWwTLAqgLp7hAkqzO
8bDrGgOoVMj99dM82Qd6jbIOcqFGi0Mc/leJtWzcxu63NA74murh7uqraDDPhc1eqgjPe7/DW9NU
tcypxLOVRENVOs8iWQvlHChnXTnfjCVrlCQrYLYgklt6gH+Y2ghZL7/6g1t89jOwd7i6iVwY1hl3
1Fjq6HcWZ931ONJ+Dp6u8d/s5BTX2PKIKLmL8tA6GWOP80M9jLbMAAAKVkVQUuMrCNwUyZGtMSlm
LaVcJCVITVIE70Hl+5uR7eDh7BOV5nhZ/pqSUjoybL4FsutB2+4A8owuM7ugmpivQxtlP4MTFEsP
6HmIKoC5Iy2j/j5WzdAhms9CYBiTgRpU/PT3eQIU8aj0u93NCC7itxiv/f3NgBChcT/Hxnieg3ra
UG8CLoYjSU2MwOaCe8nCxZHAefbNTQMZQsjAablCzVcNzsgA0Yv17CSSLkgzhdOrlGS+8sYCrvVA
R//JlhXqLAeBJGKHRJ5Fhs5kT10f1UdSofo6XjEeAp+mdr21ZSOYBFCe4oS4CB6m1J0bo9O3RqoV
h1lFPU89gyddrF/PQgamrEm+4zjDeWRBj9++ViMirDZ22L/0+yzDWgZ0miDjYaxfGSjnvNDeT8fh
/dqNPLADgMT1yTbC/D6TbB/1Hdhmb6bSy6rf94XJFu2In0eWmO42a4IdcoCiJ5AsRk926+IYB3w9
28p2ke7fZPw+1fzJQ4RfUQnnpsCeCgIA+ZXgDAP5TQDcJt1F6nyhB0eS8xSfX8fCfk2iCYZUbUNm
gUXwCke71ZJEP48w0FMD59FeMX63ba3ezSmJlMzITBOfXlIUW7xMkZyStXq8HTxU5Ygi0qZ0xSYE
a1YxpG+8TfGu6FPLPmPPZ58dlv2JhLJmR9Ksz/qR7/Fr+KobjX02VROAF/YUVl72UnjdS4KgF9KA
FiNxYxa+9VxjZfAWtJpcmiYXDwDOYPjPBfKui50BXAG5tqkx8gFlxtjvisJ6y8fmZYyiSs3T16P7
VWrmEx0pIB/htbKHYEPS3MzMjqQrWe5OFJE3LlXLbse7yE7tAKlKWzkXgadhMW336lhb5DVSS8gy
bwFxSOctAxDBKBqO5t60kQ7p4FxsZlZDcapxBDXxNjMBWaHVmb+daCEE6uNDsLSuALHef3FFYpzi
TLzpBQ/aJd4gqZt/ITYJZHcA8aUoTzSOSev30/S+4pKqWbr3kmbYcSOSW8Se6mezq8EfmiBuoMU/
jcR2nyYHt8drxMURn27FW4PV34nn3aP0ECKFJ7Z3asjy6UeqBslhK5nVDt4GVVFFoNyI7YulmtwQ
P20A8OwHz7IupA+6wl+VXGqrWScKvDKZhU8WhwdasNCzQL/4qGPGoMGzobFb42oi3wHO5ogVBJih
TemtW8nZYTAd/0C9+jfi7EJ+gKD8GDEPK+JmUUeWvp99vaF+Rdy22mA7riPZ9q+XmP3oirNIvZu7
oLE3fiMI4BZWXxdLVwEstg2iWFnuuxtbieBNG6aGrKSbXfCZAe+mVoiAsyMXwMukGWhI08pmjw8W
ZCSjL3dCK8Verx3kl7C2XzdMB5GdjVWMZaXRNy82d50XgrrWZsi38w3nO6iTwds0etZzhTtdsZRp
Z5oJ0KFin/YxqCpY3q9NJL+dWZRmO3ryuwGLkfwtn+nJT01hi3LjFEG9mhgUPZXKDJpypKQ50ZAs
x8haWBovLuRtNXkyT2DEgFvTgDPsaAC4clvQ3+E/HeViOK0IXoOaK8CTsPT+MLvUOydaaDyCur2r
rOiJmhLbwLUT2+Y6RjrTE9agzX2Zvxd56mI1inXPqg2AKj/JwgEo+wi4pgN4Q2EHduJCJG5w73Ou
PQgPd+G3EnX/VfAQd2bw4Bfg3s0tRGVIJAOTmVyljcPWNMquvfgeNZI6UvIQd42OAfPSO2yHj1bh
NPfN2H00he+ka5Ylm7ArjKNX+WLVs9h/H4eHZqiy7wxA77jjvDszOwANg4l7zyLkBhpeWm1Gz8dj
3mXYoAZe7S7n9DXAiyGWTDlp1ORIzGBS1PtKDtaHAdy22ZQJZw7C2ODjeNErE+sI07tDvYdK9Epb
787FTfX73AUqNck2uEdWojOaZdEgE7nvUdbpBX+UVoIzD6nyCImmj3o1aFb3wDE7hWn8A8TK9XPV
B/VGk8LHcXkJLL2hSleuFw5/5Gm/0eLA/aFcHdutJlfeFxI5YrFzQGSrPw8xMAlcAL++lqOebFki
8k0qTetVMpygSFnEJ7Li08xy5r7MgxLdKS5SlhEKkRXgHnDnWLnozLa/wznQMQOiJjL2P3Wtguub
5Gv/qT8CweAuysCJZ/m1cxzwG1vyWGbfq+TZE775bkos2Quej8chNsZzCkysZQWY+o2eRIArVjEh
piDNnb7ATZAcqGgR9UAvCgLw0RiXs8GniNIsU+92irIKxcaQ1Xf8VSIUpQNGZ25IxxQIbtik/grv
4A8rGWKdP0R9G+0MPxYI+3cOgjpAJDl2ogTlVIWsA9Jh3fRhoJ4kb+oWAm+VzEnAON5zAIVVOeKX
ijkeMZL6QWWiTjpb8cvPOiyN431ruAhnzT5kLvxMOzt5iKymYHwCZpPYlEOAwGaSxCet8iswNmn8
JXbjn7WqOdHML72tNT9K1KAtkIslnkDIIzbmmOd3SYK4MnL7n01taE4Cgb/51tIon1TznZGqdP09
w7Lt/O9//d//+n/fx/8IfxaXIhVhkf8r77ILPt62+c9/G7r/73+Vk37/4z//jVRG8PLYzPPxrwUK
cFvZv78/8jxU7v8nSus6z9vCOmfIfN0S1A7B6hhWutEN1DjOKkLemcUJfYeDpwXP8o2XtHwC5CGP
G7CfnjEAvBq2iey+IDk6LnAOOCKLS7xOkyPOmPExUxckDgnywuBDIjWgukiWXaI/cGHbywLxyndw
lC/x53d/CPAHLbJSK79oiEFt9MZJD2Ym2nvLTvBMMAH/RtQ/moPTfez1wt3EqEcydpbhLqXo5SxP
DHxYyQSL0OXRjsjxRLCWbDW9/+IwiTelpuvgjCiRkEhyrWThZs6wQrK0dkzwcEPR5UPu++YDj0CF
XgvvniQr4+N933ZLL0TAYNkD0u0OZeNfZn9rSJwdeBZR8k0uWRNlm8wNihVNQA04huKVOY7Npvm8
jg5C84UZeeF+mprn9iNAztIjTa0bNj8PjAOhikVPFF/oq+KcYiV7IikudQNsPwhdeMFQLP/5m+bp
/+2LhuxSH/kCLrM9w7Tcv37R6tQJRRIyedY9M7wjHiW3HstoIl+a2JUKVPdxjuOVyQzmmTsg6ebd
JEe9UUSrv/rosgyaDWoy8XQjCEMdr9d9K9pwEQgzuxCiIRmSdvwO6DBrj3AB6JoEN9YCX6qNFi6y
WHjfcvUiM1u7PEWgrj8xw8K9IPES6Y3OZsL4dqKOn91qX4woydqGFpDpwsa3Vy3QwzcWcI1Q7VXF
2pKiTUAFRUo6hZZqOwWjqMju3RRhlkkCnrDc1mFaHUEcWp1bE8mCtJlTu7fCyqslSEbbafv26aEL
IyuWadTAavMPa+j88c8fFX76t58VCH7wMLCQ8MGAPOop+9VDoe+1schsfzwjLTNYjtI/eszUnsyq
8Y/St8tl2YfGV2xCrQVKd8tzZyXlo2tqz6QPIi1ey8KSe5wSmm+RdrCHzviKkr5hJ7gZrMnLxfbT
rVJvHXZNu7PTsrnPkXeyVoHWJYkxk819pJousa4NJSrzTp1EBLk24mWs3rgBmO/WeViGOxGX1uvA
gUvIkGyTN275rHfAalReoh41cMVgUNDJNyNsWpQGJ0if0vHcWWlWzZa05C2YjxPYiGWrxvCPgaEP
X7tOC5aNN1j33K+jPRjn8OfHbvZiGBVqxyop/ygivi/Vw7/InaMt8nWsRbAPfvPI3ChZFH5rHEg0
mLDvx6zHwSjy0Ze1n4VbFLMEoHQqtb0Wezgx5+abKIP4m+oAjzf5xtEZlEZ1SPNpynU5+8C0NfK0
uqPd4tzQvhEnEd4KzD3FkgwWHjWbf/722J59++2xXBcZCqBRsEy8VeiVc/XtEWbiJWHkxGcNGXfL
yvXtk2MK/KQYuJdby/gxqoIkUpGR9CTmsZ7dWZG+vtGTSE009O3K6wptmvd3fq2R7EcdFSWFuvI8
lK4gRpAEeYnxeqOne/Byvz/EZbh1utg/WKrRM8TGUPnjeodRG9El09QlLcnUA8aEf5h1tz403Wym
HooNdyGqe3fpED3h52RuPq73t1Nd3cQ8183Ut1cmR7q7aXZyn+87A8Bspq4966/85qvM08y6UePP
bt82mwAf3YElCQjhqEtNDO6kA7Z3+mHWUe9Gh+j6CEQFNQU1VzJNMclexYHQ1OIY6ndz/E5Hl0Ey
IFbpN+YIIHWLSqvzjcGQ32AUwU/k3CEcyeRLm9bAo7DL4eSO0jsgHROcfp7GnxAGAE4iMga+K+qU
tLWDn0ZpvAM3Vb64/vBrkFqkVOXYb9rSO2ENnwKL1EjzpZc3EvUvOLDTci06J4NzMuh5LpS16JIP
a9aXnKyIFEdPNEB20fV48uAYryMgtxn8hG9GpFUcPdNKl0UP6Oya4y0+mgnot4zO/NJ1FlKOyuor
1od8m1io2R6EV341c3fnjobxhYYLH7kNjnKbhzP8n2k4olgRSJaxr5sS7QxNZyuQiuP/+pljN+Xc
kcU3zE3l5d2qt4v0TW/6s9eY7g8EWh8MLRlebQDzrIfcboEpnfvHzLKiddaY6Rsb29m1ikFZ0Ub+
s1+V9pk1HgB5WuB+Kin1AgtASxKHha4w9CWS4qs1+ZGFGpSPoSYdI270ElzjS13Ucm0OyMXXRNhO
Ua45cjYHuAbXwYo0w6JEBcmm+Bn59RYy8bog/hhLI26CY2os3jAg4NCiLVEFJpmGwknq9givtQvD
CddNy+MD6YqSofSNDKUntT3eGy64WSQrkXijKoorpzIO1HOUSL3Z0Kn6457qj6lL3jaVDZMTSqlR
QTyP7Kq0XAjWIMGayX7jZe13R626KmP4aGTPwar0/zn7suZGda3tX0SVJBCIW89jYjtz31A9MiMm
IeDXvw9ydjudfU6f+r4bCklL2HFskNZ6BtMmyPHVMzWZX97Ge5kB2ZADH1NMDApzaCZqRG34Fqbd
A7I2YwFxl+kEX7kFgkFobUMk3q9/sfnjY4HFjYsbx9UrMZ8+kOuHRpP3EfNJAY9C50k7ocI6JfdF
m70fqsCHsvStbYYHNoFVTadpw9yFLbEQjGfXkf+fa1yv5jb1KrGInR5FXmZIG0OI1vJ9/4Rcqd5R
rE+XAwWYA0iNtQFQm4gKv5UTE5DjMREEApqzsi7yBZAB/ADJ1a32O7U1LXPwp/5bE2RCtavCGjhX
MAVLJ5Tgh5B+OdiqqmZG68SN1bC/ts1pVPGiXJlTc8hR5yaVtFcQj1Vya/rM1cxZHJQTZHy6Ooe4
L9KsbnsoGmzKkwZYmbMZub2OmYM0dQ2An7aSea2p3BqY5QAJgW3lwUPcoDRNn141PCAP5pwT7O5M
uJgEzsGB+hgeNl0zd4OsnEM22nfZTHXdj5HaeCWs19eGohiPkB8zTTohne3GyZftNDpOTTPKkkyu
DYNxyIMc2uTsL3NvwWau4Gwnw0zMatB89+n0PXOQkYd7NKr4YPxMvaQcC5TGwEOcm3YGdiX4XNOQ
OSQs75Y65CgSTpGmTxdxmK5M21z0Fn2dEuhu8felGSX089LMEWABMubCt5H6tjst3T4szTwSWS7S
EuwI+FbSbsUbSV5tr5rf0KWfQKk3sOl/DUFt2NpOF4kYfrVtAO/goLtHbkkeO5K14D8L/5D6+pyr
vr2YLsVKueSqUUvTNAP/YVIRDGcTYA7NNMmbJt0u9HuSdrpqhgV7dt32lQ7U52Qmvpn9Xw4nCcim
j1E0w3242ppOynDTT/quAzkuF1a4/JeNB542Pu6XO21MPQwcvjBIeHPK4Ku28pykxAOtQL0uFT+c
0sOKQA4vMoSMAoMmyNmGyPcqDVV4aKBJCH/M1lkno83vO+zdAWKl7lPYDzVKcFp8Uy7EpZFEDoGw
FzNfr33sMPagCcKg9VaLzJLUXzgNdoiR5GE/uxUor+2WoeY7TYxhvv33L5D/r42hI1zHFcQl1AP3
hX3KFiWBbCv8dLtj6EP0J7TB8J1VYwXOq8zmth2iaVU5XKg9UUD2C4wTKH2XMFLLcmdhOs3Bwi+T
IL00BgsYtzbzQFJ76XF7xCIJOn4zU8BKFDSUVTGOc9OE7SswQ9PBRN8G8CG09ybkNmDizIzbpaLJ
uouUvPgSNBJFTzBRHnRswV5ZxDAac10QqEDKmgeEg3+Wv0IRodxwlO3mzZR+Vb8tU8yZ6QPPJF27
lnwwViq3/v8U+yEkC9iq0904S4Yhng9NTg6l64jnxv7pTri/DN6ku8JDxa4dvP7VRNWRJgcQcfxn
Xvx0pqhqAGQu5CjImShsxSZZU1zLROFapvsWZSaZa1FobR3+/s2gDv98a0Gp2KU29RxPwI+efsoZ
MAhGqsh31NEZGzEfJ2Vtc4gSCktBFxo5tz5zlg/9HBIsyV3UB7CZMHEUT7kPcdiB5SevHpCQapI7
JeJwq5XTzGSZ5Q/4rZsyuymfC+yk5zFL3LXpAzafHLwu+XKtvI9u/WLVtnUwsS2FBE+Gf//CxNZF
VT0Uh2ukjkJ/ruravl5HYYl3aJL2TaQAUM6HOH8VHlSjzXWIYuO6Yq0FlRuvXsjBabYN5NIBbKb+
dvCs9Bl5lrWs2PBFq+hjfwl6lOn3y+Jj/xSfkHT8EmTDm8Wbh5Y7d6CetxfsQ4OToPIlRrro1W08
uZ7UB1cZbatXO3SO76CoxHYAGwt/SIg2HA3uZmqNYRgcDSjn9xgfW/b0u2UgOb9bv+dBQvDDVcw1
f8+D2kJwNK0iTK6vkKcAdoYhQKzTpf7b5Azhf3t75s3+fgsm8vfbG0Uz7wsFQljm8cl2npUeDGOF
dW91OocTMy8fQuyqkLpry4eCuO99t9HbmYmzusb+H78F/3Oqc0qqC+55FLdKpD/4p5+C0gDnh7nO
jqUHxhhtOyzzTQXqWpaCdNmaOe0II4R/6lO2X6FKzvuDNdaoQIB9ModolvtoWWF6xC/rZ5hw/ugM
Iji3br/waOY++tMBtG54cgz5xQT4XvU9IW51vLZ6kM471cqtCUXpE5jGiIYr06QsHZbM0W/QKclm
UDO0z6pQ9rlumnzdRxZgtVOfObRR5S/S2lPLW5+lgnQ+RJ635py/xwHi+4Mpn++U7SHRDEjrOgvC
8s7MypsiP0ssg6ZXMT3IxFVHgDb3tyvYXRbubu8o5TwCRCEsdiMBFVQ2DT+BaqenXGmCbHgxfh0U
8HtNkL34SRxv6i6W66ok7DULyNwEwCWbLXoO1kGPVMvFFvjamAFzSU/MLStCInpWBJm3/R93Rfvz
XZFR5hLCHNtxHHADyPRV+bDgqro47GHCZB0iDjX1G4mEo8rHUeu5Glbf+m9kkk99sOduF0KEoLCA
xTaL8nD8IOd6I/NEEuYExHeG6+htwGjGshyWCGbubcAGCIfOzAiPsxY00ObUGuSyJEA+pQmwUs10
6gDduvKdcJiZYQtJxnRtTmE3vQ1YGO7w3rod8bEeyKVVvpbQgJrLmBcrqbo7iVv3j5DXn06moT4p
mx/j2H4a6tEzTkN/xKAmks1s3lebeun6VXlv5FqFWTlUC9NzbZj+ekmxTL//oweItWTWkAm4IP12
XkzU93zSujKHYnTpIYHSUWvUrJCXhTJJ6rFvlbS8zYe4aZoHkPOyo5GajwJoZFrXdKljkKDsYXvT
sYnLUrUzI49kdG1uh4ndOepy1U14gaCsoweu4aeH5R1grlMLjhWbAHke/JKVCzoqnJmzDFaGGhj+
emZOzaGYOs2ZECNELxLlLj8PdMPD37/grv3pqc+ohxscd8Fco7bNP1cK3GaEmp8HMEARSmSIQGh/
0tJ5LRPmNvMLXKiyxxiaSI+qoODS8oTvW1vlj2lSAu2YVBx6J2gSC44UwGDmADy5IFYof1LEbJFU
SDLiAw6SVmtTxDEH2LKnh6hK9mYdb8o8pp+UcgsiQ9qfSZYEax4rqy0nKZ1lZP3oW9yWcPf7GvIE
5V2gj0Fc/N00o9iwf21/F4nTfyKu9WATARXic4w937UOA10gCnQmSkqmciPsgh60n730JufX2YrC
dax7H03anh4URisflJu//xeQWf/Xv8HHb9pnlPoU+sf/Kq65NhdY8iNT0qXOCBoilMnHeZh2TQRd
RFKBoRPy/ns1kOSuxpb6gWX5ElqtsPUBBOnBKiMbWzHVofpSYekS03Ep/VBckgKc+b7wbFgUNOKS
llZ3SLGYgvxlV8xHv0rghuizjQkuCGQHofSz6dKqL+Z1N+SLsgiD1RgQ71JmNl8Bqu2Rr2NckLMz
du0KAnhqM8YBVrMQz2hQv/wSRWWLVHSPzHith1dwyWYZ9mjX/lt8hhzPrf/PeHOdQqU/tICBhuGz
EngNrx1khubccFlvbTNc5FDs4x0L4OPbl4cwwYEPBQylRheHxNJbKbO16TKDtzCW4aYJxDfiWAzy
tlAi3UvNCdCMONgg09wpSR7LWnZbnSXlmhc2tqlhOLYzPyPNQZjTvs2StRrqr9cmPJ7OcqzC1ZBB
2n9mIaOwK0af7LBdwJnjo9O0P5x+CL2efgi4TpsucLvUdaoZiRoFg5cKqMmyovs4Vm/dENmrNmmh
48QGC0czAjAk3X9oX8OnOeastiHToHHjWl6bZvr1IjAohSxXOfsfX33hf/ruo1BJYcBNkOwAkAHM
6k85DQjNZdiodmzVq1ShsOeqLW2b8KQ5to4u9djXtKkXQHZkP12e/EydVj0lTpSuKohJ7TGbwvyG
2QtLDPp1zIq7wXPwLEI+XwQgmg4gZ71A9zNelgPJN6bpeDCLiDoPUI1p1I6cqTJvPQDFTy9QLblG
RY1THRztOrPO7bNF2efjthm+hFS5T1T03UnF9iOWI+VLX+fB1tbCmie5K18iq8yXdkbSjRktu/gF
1VcDJjMQMmrBXllHF9PTwvITbBHwKSMnLwDrI9dB0lf5Jgqhv+qzLEVt4J9DX/YvVUeLtcDN4hCW
ApYX06DdCt3Mbm0zbEbgzguDQjuEsgKXHGoOqOIXfuOgFBDJJz3k+TwfuXjuJ8QWH7Lx1UGFEeS9
sPlitRqOG03xTebkQY1N+qMswbAlQfxLN+WKkT6JoMqDFH3oFMksyedpT/LnlmT1LGCjfhGe2ldV
pi6hJ62LsjOsNNDdjTLaNr31THhzgKmAlmvujrBICnIKgF9zKMYOhV0GYNOMpzJdKbW2Shp8B6Mq
Rj5iTM5ZlPqbZMjCDRFUXQTcLWcU/5wflK7DJP9XqOjzBML+DratUzxqD5/iPdB8r5dmsRAbhvLI
9dJ/hCZ2yB9DJb7HY00OUa6GJUGq48kq7F/Sr9yfXD9npCuw6IGCAR6A2YMF7jBuMfETMIv+zPeY
v61REn4EhhVUjtGuUWbJsscuK8mdxax7yDgODXIp0aaxwvJUciXnzKnytcH6aUsfZBzCVWhC/nk0
AgulLLuDm7f22uPBW5ZZ5Jn2/VduhdZPF6AwlLyd70Ut7VlTq/jBSSqxAk3f20Uy6Y/cjZNlMU2C
lPpXb5rU19CT6PX7JB12IEi2HcSEJsXYtBOXoLQLuLtNrdgvtjCuhNPk1PwzgqWsOcZWdRpsIJkz
1h2vjODfTc/czqMWTmeu6o+QmO4hNFQyqEjKmJZnJ2k7ulaoAYLHU3n4bRD3HmqC477z8oPpygCH
haRG1gxLF6BJAJMs9z6cDia48PANzfIswnoua0Dtsupwx1QH6wbgL+PpoIXcQQ3DPZouywroPZTC
cCGMmS4njOJdI6BZeptEB99Z1qGyYZiOONJC9aa3gQxr1JE4AQeeGwdzhiSDi98e3EoUoOmbnmqk
LicwadyGdAG0rFpZ02JRsKg62wC8mTuDOQD1Txe+T9TKTAhRCTtDxO9DhLlGLiVs4vMvDHfbRxFG
xa7qXTgdmmbb5vddD5AovqIKHqNLVfH00Yw5bgq2ki/vTMursU6FJOa2DWh1UglqHySs6KLQLQC3
XgaviNoq2fbabos3PsKQY5iInIlyxn3S8bfr2G2uGc26Or3c5ps+a4yHe5DNsNshcIMU7jct8ZYT
HdaXNoUAQ5ta5W4c7fSugDHforCZehkr/my+oAMmkd+TcptUlyDz14r1wX3F8vzOLa09xOydiznk
IpGL0Sr8ZcZVfUdVlj5HIpmDSew+QGA1eoYKrxrS5zyyyIOmLfQwEFKEQ3senWZnJhBSZ/cunhPS
Z8nDCCrcQyDKYQYES7gzzZILsa/L9Idp9VOE5tOyuKlCGBzHi7CT0aoVSbDpwVw7J92YzIlXed95
sjX3rr6Ac6Fd8+5SjMxam1BXudE1VEI2/Ls/blSbpjMn8B4a2G0+FWURoZAk4OWdM/YEBD2KsQlk
HY3uvhm9NXOr+SN4mmuL8gjrBHdfd6E7y22LvQGRnAII5cqjiMv6ISmAxZr6LSiCL1EXQZaj8ps3
mJSl+GyXRMpioxT4eRUM5b720tqUlsN+VXxYN0DLfm3SCiSIvvIuvV8PK94nDNZbrYW8rEyWcZht
4oBnG14Q+wmOZGDa6CjfGMdN6BzpBeiL76NZnupFAe2JBQlYuoBwaL+o4Nzw1Bd5urH67mPTn5o1
EexJ8vZ99NY0c0snUw+yxMNRR2Jv2zmoYm6kF9CjCd7irlqHlR5+dNL7OSDD8Ig1qLuKsZrcdUgz
3nsKmZY88dm3RP80kSyrhtkoLfwHZWBDRB+uPbVTVruexSC5qridl1PT9IVp9H72975yhGVh2AMj
DFj5nE4oaMJQLluP06ngcKbUBQS/8WLAR0dZfDRn5pDHbb30hpYtiCbNRTEG3l0hX3WFBDkdYXrU
llS+ehJ23UklxTHP6/gZUDvAmhEWCunssqYT825I3wZsuK0HXZV0xRXKih7j/Zc2RgLYsoi+YyWR
JzOgsaH8QiAWPhON9T4AxTjUJKd8qhm4zTADPhezdHTycySwV+FVssXiTNyZVjDtUoKwS+amaQ5W
0z5j6fg84DaPcmL+y+AKPkEFtIjeKl/F21t/E6cnAELkiliOtbSAZ3wsBGgUGXHdn0CjT2gSKCHB
QrCDPgTgJ/3SjlcwL3ZPfueDsllE1qvm/oUq7f3y+x9VFVs/XBdZjRqf1ZPVe+FSCVXcSWQ5toyF
c2Du1I4DFn4EnU1gTQrSLUr9Bw065g+iywdLyPQliHH7pbG7s6MS8kayLL6Pndy0A9RS8QQ7lg60
c0Gs16ehzIIvHaUwOU2hzSgd0S0GrEdOea8z6Hmzl8Zz5Mkc6q4iKwD8a8Df/ukzZ6NOwcHR/vHW
D3EuuixgKYNizx+xTrwf4kLfyw7f9RkdqT9HRWuG1T6bU6sEQM/3s285gTWz44FKhwxNdrSc+AwZ
//FiukhP1IKzsFuZphmo4NikugE8nykM0E8XoDwazBo76kDWxv0mVxnWtAk5Ee0Pez+AT3QSe8W3
6DHiRfct7mMO4J/w9lFflSeNNN5Mj6z7RrR77MF1hQJ4U62cJCiDuZFPup6mxEk2kLPYcxJj5Ka2
9EmB6TpshJauOkx2FoJ5ZRV75bhqWfiRd0RJ0psPGW+XY1pCo/fWdjRtltyLoevjwaM5963moKSb
vGR1vLGLzL8U/kAemoot8exLXiwVhUevQ8LONIFz42vdZM2yGIr0xQYnEFncClz2KZjZ9pc2iUEG
nQY9Puvs3sLqJonOhU5RKgNW6KmAUdACX3N5SrE4Ww/AFEFrlGao89pkk3UgSqvE5UtKBtQoxgjM
AifvX0AUguDN0JTfLafYJEi84guYQeKs1Chu0vyeARPx1c2zftZHsfMUN5ZcaNl5p5H7dGVpFLvG
kdhbHYoIUIhBgbqMRbyE5fw5iVxYMts+ENYwjZRJ1BwgrwFi9nR2OwCAW61qH3eMBv7k9sKBG+bC
i5NiAS57DswJ1rvXdqmIvIMHAIJMZ5XJSe8andgxtIemzh5DAocSPeUxCCSDLl3vfY1zjY0MiD9Q
hoL0V8rTX6ZlDm0DUR6bB9XWxCeQLLoL7Owab1nSu2jAyBel28fwcvDauRBlv2uSaliQishdQZzu
lUOIB7Tht4Yz5PD7tlh2yVC9JTL+6su+OHsJ0MBtz4dVQGEBj72DfKM91nsKiLldX/X+KyBz3tQ9
Kk62gyjBejdN0v4Ku6CDarFl465U/xBYGry5Ko+XfZN027Bt5FvHl70fkdfCruUudfBNMN2AvuYz
qCXRe6LIcIbv7muqCNwZYKp2EDaMyEdAtTdgpLivkK9Y9tCgesLPqz3mqT+ZFYz8VU/VTQbC6K5L
I/d10ItMhPK16ojciwGmD6a7CVKo7TgCvh5QN0UiysqWAUQfnuGMyp/LSoVnd6zuTZcTecmBYW81
M00BUelNEcnwOiFu4nDZ4dG/MaMmzh3Lat14ELgJqvE1jqJ+n/QM36/pkMIQpwAP6qQnxWNXtcVd
RP31LaCsW2/rlbYEiOCfSeD/1qsBMKlFlgKIPoeIA5bsk/CxuYoJ9NL8l1Qj1BunaaY/gkZoAaLk
onWcbGFHLtwcglDqg4stNBTWbR9Y9SzTM8cFgWTht0F3oAWyDiuRxRvKx35r+kYKGPT11MwJEojL
mBFzNXOmYx9JBuxgYtgbnoACgRCNFekvNs/jOf7o6C7UNACL0oFf+jTgxfiSedQajgq4rjM8rX/Z
UusvQDupOQus9FiL0jrXMft2vZCaVtb5gwqXWSTGu65wIGKTWFOOAKZ50H3oGLAYOE3K9rnQkHD8
0BdaME9gItybuVC56N0FSWwUgTzmLMy00O7g01FDg0hPyVrqeXPa5NF9OVF7fncR7oX3fKL3mH4S
vkeZrpFDOJFVXrcG2E1iOd6gANKMoNiIrHyoCc/2NoM5n/BoUs5rLp+pxUGRNsHAcW6YGtq5F6m0
nLcDW+D1u5MZzUExWdmySpcRhJAhD55kF8e5XEMhPfENXPkX5qbl9ZVzG4YvTgyQ4PTC5gq1LN/f
zPWCNAYkenozpmkOMqk/vKE6C5sNeBft3LykudKfb0p56hC24XGM/PQURDI7JcTB4gHprA4iHadb
v2qonrcgq69uAyIaqjvYrc5MmOnPINEN6o5ggPrgllgx1sLmQWTYxKDpwyrtCLeoi2xiZIlpjWUn
8kHxxox6DgnuId+3dJx2Lwtd7+CrYcNPm6RLnsJSaptXdY/iQOStFRB6iwC4+pXREzSHPguyRVWR
5ENf5lPoC+VRtpKRy+7FkC1rp69XLVT6n92WPYDoE/9wYvoIk8IC2ZVQrXIsd3bwmI9PcWRjXT1F
aPxBpSTfacP1nLNW3UMRzdtBgSlexeA3PMvEPtWJjn9QLl44spJPXUbgUpnX9QoEeWTT2+heQLwJ
ytnTjTPmJ6aj4Gdtg2eIMtNX7UbVnGFJcaZZFayBKx22ZlISqHKRsXF8zTCpkH3ws2vLlddUw4dJ
wFkGaz1NKoCkvNcxKRfJNOn3K6HEuYLi2+Bkb40/0CWzUn/nMfzWK421tKFi69Bf/j1iQET9366B
im32PUqhJz5FpL0FI90wOwbVGzhL+ckcWF4VpyqABadMWbvMaQoEltOp6B5hUI7Eet/E5UC0zKG7
J9KkvQP7XSwc2WbPVpbHs8Ki9Ces2qFdaEPZXby0YPO+8JFki94Z3Hs6WM2GWlBGMLMha/4+259m
E5Kx37PB53jhA9IeuP1Bnki5UC0TwfClKOMaNyM7O9GQj3dmIBn18AWETnxnKf6zZUbWFgQClpEH
kZ02Y5W9YJcmBussZauINykoYm36JsST2bLUPRYwIPOmWHd76Zv7sfuPaLOPMdGJptDRa6o3FQLv
scX9tDi008GRcD9pfA9r0kbWG5r72DCFuH1gfZdmF2h02mveF3xdTTvUkcrvHsEdvHM69uRU9YcW
QyuFsMNdPe10p0jTimrVfy+sBx9bkXvbpuUTmLbzEXuIlzBM2X70IZRlmkpnKYCsCdRxplHLSZ/S
THsnXxX8gali3THffYEjPBTuWOXOVZYgb9m7dK6n92uMzm/O6aQFe6mldjoDUBJL3tJ2m2vbBBr/
dFYWzaEqsHqFcluC9CFkPAXzkzNUcCD8Aayo6XKhOwdOel7ujdAnNIjG9acJIc8XBnwKcR0gnVmT
LirpjlgRkvEQBlF3Bx4UReIK3+s2f9B2xr+CLQ1idluNh6ICeh1fADwxovxN80FvjKsV0hbDorH9
fmVSlszPk3MDpl8ylHhi3kaBo4uXbmxDKBRkR+ykVL+GmGX5Win9iKpefe5zYp2hVwpJs7J8BYAD
CmWWxZcmCsopJXjNATxDIQI3y8qu3uvBhggYLuEW3NoST1SLZmqm0C+Zu8pCVmRqemcfF9tVdApH
lnBXwp/veqiweCpmtzaVYLiYZi0c7AArO19i8+/tbvOKJoJ6RNzfsQK17Aq5sy1k6WogOuPy7OeX
oNf1xfRksOPYQKgsmZumGRijMJiVRcwmLbv3uEKuggEbZ56Ct5gLNcw1RLVDVNJFsYUZUDkLocV6
NgeU8tKDLqr7RIDlhSxRo+8Zw+LLNKkP0eMsZXJOHMhh2DHv5pTFTj9LSr89mkMF4vpxHAiMeH3/
h+kKyrE9fojzgiTeyypEGRSxJiRDLmebkBD7DwqauD3V1oM0EDtzEL/PPo+Y8MgdwKjA83Buok2f
ObtGD7Gy16EHqlEooXgTQnbOnP2n5v9Tn590kA3weLK4XQ92ByXQOORi5VAxMAekJPRRTpIPJRB9
uM/Cm+j3IETA38NM3wC9mn1muXMTb2aGXQg5CHNKdJUccvizmlgzVfOQwc+liEa4LoTAd97ow8CN
BgtVR9HccIhdo13nGe06C9gq+GtPAcgPhtcAp7I7pKJtASZEEbRHbGzyS0ys9Ow0AD4Jkc5FC3MK
MAwgzuGk3iHBc78Mpb+Oh8ZeCogMv4YW9PNV7eujRiL1JQj2DX6Yr3VIk4NkU7IyKuPXTiYQttZF
tDXNQPWHzIJ0m4LmOhbr9IHnbf7cOF8Cu9f3eYG6DFisbG2avKSJOwuU9RoLQremz9NC3/vTIbfL
rYUyx960TH8PceM7GxpPVuXbL2C+Rvuxj4a5aapaQLUE6IsNFqo2SpDk0Wce/KvTDQXWf0FhlnGn
OqntWQ4hGghjN5eaSUwaVA8h0qLYMcDB9w42IXhsTOXX3LXJ/pzW3YvqLA5ygA4vIwn0eWwXVgPH
7yLOwotMVLRH/grOvxiHQkN4qVSarToh8PlPEWYgSu58ei4T7wkZy/IE8YfwWfYP6VTBZI1f3DVE
wt96ag6A2myGElUi0/SnRESU2nxrmtMlPJd0q8LT/jKuKIQnlUNfYVN0XT2NjV7Z1tB97Ru7mvN4
lOegD601tmD9NmZ2fJ/+nhRk3XWSHGAKPk2ykdYpsPKaZKPNEyPv4FHpR/nZtOxMx4s2jynqoXim
cAHrZAL+6cxMMH0FPBRvE4awPrWedtKjcvKnNky+5xNis06Dbu6yNjmGjuJnpLJ+lFOm0gOWZd5Z
bXHsGoecVWT/NPGspfU8tFHeGouwO1ciARF5uhAcLEGw7Zv+SAEbghgRYDWASDiQHxH+iiJdfjCH
og/vfE+hzii69y7Tb5oNl7qbdUPRLigUV+efYmIGg4FFoL1q5+Ziaeblad0A+mGn+MH2gkKVu30m
vQMgtHanvBFWyhWlciM6TbbQRszvQi/CJo8mwVOuwG8VAGf+bEG4Txzn15+zvdqJrrMj1/k4u2tD
UIoaOixMEoalYKTHTiDvYPnK5paPxWUHRS86M+mYqo3cJRik31tf+fOhCuCDjI3+xsk9vcGCCSV1
O8JzmjXlo9/zu0H0W2MBysf6kEU+fauniWM7ohDoee8TIzV0Jz/BtrUXvtyDM9aAkjupyUeTsHzt
jWeNFPT2uvYjHhTnpz419V3Xh/iEr00zmKFMtA2dRC/dYlnFwju5bq0jaFJ+bCmxsKAic0r7vDnn
0wE9oOu8NDou76VlJ/fYW+QzO6yHV6TmhmXjamz0pqYKyLZE5v3BhAUSVUPpOMNr4KR8HlZyDtYB
e+I5PlvQjvTBlEHsP5tmVCSlPkBpMoRpksITIHeeB1KmT6j3YmXpNEhAFUn0WBY2ZL8hx53347Nd
sfcAZkElc4QpngVw47lCLes0tA9uTevzraeLgI4P8eebcbTMUENVsIYJkDUTsYdwF4mhuIuKTTZ9
Epx0731lXBYb0wx+x5k+FhNkr6o7rRNxiVW20yWK36bVi9Ta1H2MR2Br62LOtXgbgzw/mFHmNUAa
FSBbW24H39xp5dwB0LU1TbOQNk1QRIf5rWlGC3fF7IanR0gdnAzHIMXL7L1abQzPwHSZs8ivrX0O
6B4yteBEFLrCrTqJNiUeMpvYDXrAd+UXFUXFd9BU3orWHx9NANFRvOmgFvGIbd41IKPBWyX0e4C5
QqRZOgvaoDj8O6q3qmiDXef7ZTy8jh0OoDT8c5lbgHkjTV5/YTY0kLGzcld1Y/F3WKHtptiZMQ68
hovl1xVcmPZsVYKRsv3Ub6CGpu86zbQDwdZjATrSWuWUnmne8iN046yZDTbEW+lDyCVnfXrndyS6
YGn5qpGS/ztA6DM0jlOAb7nt2a5HPYpazCd4UOVWA+UJPg3lDS8o0ewM+aAaIaAxI6j2ziCQCsiw
afcofB+mGFTa3rAhdFE6qOg5DIdgIfORXM9Mn3TyYGHOoqYJFrDF+Gc0xZYy1kmyNBvcISX5CTsi
4Dcsnk+qHu875CHqw32aNxcT0Qj3fyCj3M/QY3h9OlyAuO0BjO4Q9gl6DNGXjvLM947vi7AE6uQR
aujzsKfOU/L7TA7Re9/t7L/G4TYD1FocdOcieASjInsbc6iV+zHwV3hwDF8EqklAO73RqTuGEMjK
iuzq2KUF1gISewAoKoCHUTrts9MRiFZBLj3ogI6goE8skkljndXim4g5S48ZqYZ7PgJYOg8DVBdR
ua+PYZ5PQprKPgVOmdx1cFuBBgRe2pdlPsukw04KEtYfBsyMQCF3Y2YMDsyezQzoTeYzFAUhyQg/
tOsMkxfIkgSXAvH7719G359UTj7K7bjMpj4RHlainLrC/USganEr07YrhyPyuQL6LV0KBmEs5N4c
hjQr92Q6ZK2fAGc6nSJtsfw/xs5ru21kWcNPhLWQwy2TSFFUDrZvsMb2DHLOePrzoegtypo5s/cN
Fru7uiXLBNBd9YcxtwPSpMQpWVce7aJm9HP7HL1MkZFLs/H9dmf6CkCrxZk4QvFiWzhVcRePWnEn
n1onUTZFSGrt08CMK+guLOEWyQCvCl5Oy1ysXSlkkcaHePqfpdJlvXDyo+vYGJ8uq0uER/b0Jjfm
3Yc1lpk2tKLbLiO1zmSJlGXkU83jO6tRfQnGRDvG+TjeVmUWwccvwPDaGWpWS1+qN6m+gs9RrUoX
sa5MA35WZJPxc7SilexHeI88qUNvfykttIO0ShvvxwFB2qbGO0UL/CNKGI2xqeviWzwM0z60wWZe
/UMT7vm0twQzjyTPWuE+PoVZqV2Nnq6CRQGrCEgMPwy7HTQgrXCEOgNAyZZvGnJcd+cIkHOgkkoQ
ZNnoEysT3mfNbjdftRg13s5nYxbD+HE+H/kBuCJn0nJyE6Z6o1se/EI5RUn7Mix9Wmp09u58pjK6
bsbamdIC5lseGRQ5dZ1nuU51LJGN+Eoe2wMppvgnR0fYCm4+0LJoHr93+kZSh90SoC4B7BX8gxYH
7lG08JrOd3Zo2AIX5v07raTzfBHpvNlwdkh8oqWxnDfl8iEwfB82FhlCGVbJcYGNMVOMQzRwgfnC
BA+C8I1DVHeVSstkXxcsl04o8+cQZOr3epDeeaPhPKZ1Hj2UCXKvU04yepzSajtWw7ydlo2DhOjz
mwGweRVZ5p5XiQUox1Q2TYG0bIXH2VOIDMTNUDbfjHlI63XeIwqRR90mrmwbzhlS5lGKLSlmNfP1
aPf30hV6wwysLnPaa5NjEo++GVCNg59m3HmPl1nyaercGFfF5PlTf9dM/gFh9JcPS2LDggxu677K
Dy2VdNGQ5oFz6NL8i/SdF1l+r2Hw+4OamF+tMADT0zSIF5la9UffOvzS8psvFzQW04Nr+t89jtxX
aZohcrdoHZBAdk7VckEhEykmTv+f+iVC+pJoyte9h7utI6Lh0hkuQuTADM5zJfjD6Hmy3f6aJ8Ey
jWKGs8Z6NMdFIbq28X/8Tl2vW3lZp760IYgcCO/K3TCSSRv7ODsCKumOmC5WVzEYjvsxAANotn7w
yrapZrNXat9TW99jjxaFIN/iFalL5U8vN74kJIS/TPlYr+0kq26RiMfQVvdvC1+vD91kvCEKDi1k
uUi/fJq8bKdSOruRVt/4eJ5Tj+K8koOUuWjanofNrj44vvV2jpO+91Vy9nznVaxkRzXSXuRBVDLT
aOs7/rnpWK53O6N6KIOmCIhU9scIu8792yDpDhfFEOU9Qvp+X6NeBINLvfxpZeYKVldyRBkRgjJo
UDUx+D5lTnruE4FIpx8NsP6tQwJ/crEPXhx9B0PfoiWcXitupt14bYqt73nYXyx9l+FsxFUwdcw/
VCc7aQ3Jf47/OjmuGGaclcLzzWplMwHauBGh/8JXDPAHUQxQH5MAuchArMfmKgyQLpmHgWnh8qW9
dBZyD+j5tKkR9rs++0pfGDaD6r8ZzYSy/8XT/D/25fDvvNx9i0arvvow7+xSPTFRWyaeoxE9pAQd
+Rhh9VEIxBC/2irMn7vl4lTaWxjr48kAmP/cmtCdgTOhJ2y0+XOtpdk1RQKS/Etsm3bsdtuIChqD
MuH36UoEEjkKEC7VBwre2LHtO3ecSIiYO7LH6rNPuf2Wt0CLYSH92hLmLmHD0gR6sIu8RH3Ga2Kd
kd+4MVHEW4WqMn2BHZUufpvePkyT84rxsmJp+79WlH75wRKmZPqXKcUdG+Jg/xxH4WK+Ub5RDw1O
CSidlekE5Zse+PWV0/X2VpoOCTswMajnSNNNvBO1Cv1B1iiyYCPdE9vyU7asob+vERUQg2rF3oDB
UFBChpMl7KyuwMuIl/6569IPRdFYaz4mEtJ3ZmxxhGwPlpW+nZszSYOKszMyIkN6VxqHzLf627x2
VGUTB+Otm1CND9QO5qxi2+nd1PJdths8tvUGDZZNWgwxNhZ9QBkL6lAfdriV9pSX5UJKjmNdo6Sr
KgsLf+NmE39Jfd+7w68I0l2gVPPE/gNfzOBwbspcbWgA52KUu5HoPqKMLQOx0g2Hnoe8tC790qQC
n5ixiXqQR+UDVdurxLTIVpCOQcm/UZ57RMlvqcwXt+cB0sHlutdd5DxqBDNFYrGzR+Smke+h7ogX
7KUPPGCCKA+yjJPEyJBMfI+Wlt5Ux9olEe5tDbyyPxh7yO35q5eXV3M3yl3rYS4/lHdn1w65r22A
wRGu15H1EjSFsqlbGxlQRD1BC0WN2SEtNBp7V4u605QvWhEKZzahehlxR7INU4xdItoOudacYzJe
FvdCCcOSlUIQxHEEfFEXTRYB0iGpgpM05QJg8UjZpT5cuuQTRAgcgW1vgdA8oK89PXP484Aoc+Ze
Wn1ncTy34pOfJsOddFFkDtbqCK5CBn198Lds1eytjM5xjYJDm/8soSKsVOodX5t+Yq9tqcGxKDrv
tbdA8lhTD7hH8a5aNDV2EkZ544ZncvCc2F16QjIkOYcpXhOtx7YvOd359lOS2zd2zhe4VB3nOklj
6BKV9tJPKuZ1qFY/AofQT47q3KQ8dB7z5aJQRN8WvRVtL31kzh71wLJuJCJ1tWadN9mIKt5x0FXr
ZXTU9tnVvkqjx2z1KURKVVoW/ydPqO2ta+63lyjU/EeQEptzpNv0jzyRuLN9+5lTYJXgehShzlqS
lR9WbpH3bOLxwJAzZAI0dRXwCCNJp8x3E5WIFUku94VTxYt42silCBLeRmLDODjJeOPvxSjHGoeW
Ta9WkcFSML7Fn/ceNZL8lfJLfKWbqPdVk6U8Wm2brESRJ/HtewPpudcAn8tzRAkt5Klqq/85Yvkp
vqV6Rz1Ry+1E/myVWqDMorjp3FXfYpAWjsPOSsYAHXde4huo9dMWrF58b4YZou3Aye+7w9i0yp30
yqXIPWOr6my6fy20xE9xTyGusm8+xMW+daXYYL877p5iO8X217RLw2tZ9hxnx8U1lea3c0QZpRQO
BmW+gtuE3Ij8ikPdY8S8LFBaSHPKr3huK9dFFyl3l+USbzC29agilyATFLu9KpZfSk/HAJy6U10p
Rf+NnExzS+Yffgsttao+tJJQaW6bBXJuAgKWscbvDeCozT/Nex/Dz65YRbFy6CyH7xyomhgI2420
dKj3e9fHFUOaI9idzA0AKU3b3AcWPC1+en1TZJvYr8urfjFqmKyJ+8hTnj1ReajD+XtCVuyG/Fr/
FAcQhGTB8+hgbiPPZKFSHdY5drlXdslzJLGns/9y++7E7DYxG+cyuumXLumvDFxu1EKFQhFi4ix9
c5+OR8Ue7iXs0v8+PfUV5Nmzcti54wBsv5uVr2BUf3269H36VFJy/TbjrXme4dZwfbLm2M6leRrG
SQf7jCeHo4yPqP2TtRnfnDrVX5dX/30ZQtZaYrBeM5ayn7uy7Tg/pSGAVMhF9WOhjzeal5pv85A5
hykMOJEuru/K7KYbzUfASpq0bux47B6zuofQotsrUwCzZDf648i/3H8JwLlQe3f99VlXujbyZD85
2A2TokI3V21P9vKLDaqHSJUdPtpmqbzE3ZX0xmFt4fGk3EmrSYf6JjRwPZEmNCp1X/K03kizDTJt
yx+/OE/NrRLud1Sq145Vu3vF5pBpVopuUH+c2FA0gPfGvkT6oFHnEeuycXNu1sbo3Ya69yeoxHHP
Mw9VanNCsczDcHCoqUwbOFHcxQjbX5Ugzyg70ncZmPgv3I7o8a4vffIprYZmo2GPvPk04KpDvZ7c
Nt3JwGXUMPvFu55kgvxIGZCfhqbBdy/pqoP0R7Yzn1xvnrfW9NVHworvtpPfyKfGTUIgkEtn0HEJ
PSjnkEOyZK2B/wDJRKcMyyWWYfnYZxaJubxXNoZaJCd96O4bt7L20gqGKcHtbnl2S9sYHe8YzAG5
UQZkNLVmbfPvGTbd8T5n2AyP066rWpZneShKf8qwOa4XmkM5RSe1LsaVKEcB1AW6qnb5TppyaQt3
b1cwDkRMapoBnreq8e0S8P9NCgvL3rUKPNeIM+DGh9a2DVQkheVCrgRNgPDHpefc/R7q9zPYJwnz
wh/UItYx6BR90sO7oHWC59LFpHse8UrxjDx8hsWvXgdgXFYyOpue/zStnWVIOrDFJrWhNOa1hKtu
k/JMixekLotRe/Buq9Y+SUtmAWU69d6com9jaKshiIOXmaTlyhpy/7oGqvrSxEm54YAcAcihmecx
XhQmlqMSrMWuDfR8stbSHFX0V6JlLynBZaNXd3Me359jG5R1soFMqmIHA5Ag3mKoSzzKj5m17MVS
/OFWQnuNe5bXfnKUdezQXjUdmFG1obwn5SteqcFm+r0po1LrklGlpqR3Ccas42Pzn+ZWBb4uCRyJ
2lfZ2ie9+hQMlXWkMlE/kBBrHpYuKwuto9TppL9U9XOX1zabvEwAmOsUH1YYGnl3Q6CvI3fZnQOw
upuXSxgV2UEb3b8k4NLPWa1f64Wf7WTgvMj7/Etw2OA7NM6wH6RgbbkIECVD/E3wTtKF5va10tTF
nZSrk2ZCUhI+we4Sj5DMN2lVdaw9GC1y60sezhZHD9E8FvcOv0dJM6X0iXfCkn2ToLzVvF3P2Wfd
FWF2Bztn+eLAzmlwgeXP1013eM1md20aaWd2TktS9DwgMyI4iB9mUMueEPHKbHJwoXoljuSkN9hs
ec+I/+ovbf6h8Z8RCauUvYT9Z87YRI+or3g7jgKbebIGcBLxVFxXCQmgGIbMjgNBsT8X7eJZ/SKv
f9kZ4JOwU2ywqNLKEWLeykWaMrBEyBZANglotlKFxm7iWpryCesRtNZk0/C+nPwEDFZ/LSfBEV/0
O9fnuWFxJ9thz10Zau6ha+10zZvDfXbiaj5lxviHtIw+S+6p6czAUR3/EClT9NwrvcoGa5E2Wppm
kpV3FBNv8hIWxDqZo1NqONGdQT3mWQn0cjNl2XDVV0r0DM84vo6xHVjJVCPJ8ptpGjeYdBbHIERM
qSoHWHxKXEpz8nWyLEqeZ1f//nSGXP/56exQh/MsezHb0lEi/FSUMsoYDnbHqSQMIGcaOkcX0OM/
PV+B9NFjTYWb9AjiP1ocHrDaMPFhmQ20rDkQ/+Dx8IepeME30+T7RW3Lem3UmExDrlhPUw9gDwZf
+FBWfbAr3aa7jUd/vspaO+blXXWHoJqDa80z+2MTww7oR9Xk9Jl3uwlGxj3SgMHWqMN2jVgjmits
N0Gmjv2bi7AjikF6+d1KgxP0jylYFd2j2pYRDqwDaDEvi/40bFRtjWXLpfmLLLrTvCAGUmwSfyoe
prbPd1FVzielULR9OGoNQg4DzlPzqF2ZQazccuZst3rCrjuFan+wLUs/4n4BWcqv9VdzdKK9Y7QK
eyuao4rkZdKN1pU084KKVk/S7ChNzzNeYQjqd9KK3W6FD7P5bNd98lSH8U66A6Mub2dU+c8/YCi0
azOzzeq7ZZkYQ61aHbdXxDioM3UJBjaLXFjnxdYK5GR11BeAQfPeHELSriQZn3w/e+jGbHxLxwGB
325G4NeJ3Bu9wBgXrbrkC8WBW2GqkuB6QBBmePPZ+W97TLFvcPdxbuwIBouxCOMN9XAlQGIpkRoI
BSM8O930hk0eQCqpiocDtVEmw5U0Jfg9Ljaq7kpV/GiVTvG4VXLqebrVYky4NE3QjTsYkL+aMoos
ofHiqjXOZkqUnGEToamsjaAMn+TF0rFNvbTsOdiUFilNFz4YunXJ2bQ8MXnbcQB2bxt3yG9ALdmb
cczyP1Ttf46IS7dfT6jf/tMasTqb/0VDxtA+q5bZHhxISsaGrSFP6zpL6fKDVJXqYx+hVCxcGwN+
uyOah/bFgiZKtGQbuzHMcR2Xmma5OOJdI+1zpEzSgLnmuAHhSiNtmckJv8O77n1N7DWidYty5sY3
AvXoLhcOlPNRmqhjIecpH6VThhOUVjZ2buOGuATahkeMfLxM/LTOZbJnKhVuT2mAiQfpHKn2CxAA
DQ7UN6Ok30sTLEx+PyaTcb3EnVEBdjrli1ZHvRrIIO9/QQWWGFzIns/qhRHCmWt3WI4I/vSXSPiN
RlOvdS1oT/hqo0mUDOd+2Ji/+mfNGh6WeJEC1BZAmMRL/xKPtuC3kI343i5z7aTUo3aST4tB2ins
tt44ZR+6td6ZSaZGXn8IsxoGO5MCxW9vEsO5R3jrYbSj0UFFrXXvMqqlG8i35kaacim7JoObOB1N
Pc6fKWXNG5JTKZnxgSZyBIfY871VCDj42eCwh5GOBeSNWJmA+tkLKVD7dJmeVG56JfFTGioH3Jx/
TddCkh+u22eHru6N09hZxgkbzE2Wds1RRSt1ojjOLiqqrRZ7K/NNwvrRUwBLJvCcVganUDbCTbKV
yXL5EMQ29byY9MlalzhZ1a30N+kHNdIclMC8UftCK1e6ojTHy8WApvShaUkTcRWShvrmEiafJPYc
sSzyaaqEfP4ZEhM2gbu18iRc9bmulqvLxFbajRLTKwvL0BSFbGqi/J7Ta/eYJK6B2K3arypX7R6b
5TIjhoUwwJzspSkDRbdOlDYE5MmkLOj0fQlDcYX4AFTzpW/2ga+n5pwcJF6xYqBYzXnMrdDMjB3j
1mA3ukLjs/kj0Y1r3zLrYOWqnBVzr/sZqGjTdRDuXwN43RhNQC+NKq/Yz2yCr/i194HNkQQFq0U0
s1C+qdhkzIvmSlH6f3m67z5ndTbvcvawHHsIhbSirO3K9r/hp7WVF4cb4cNKwVSoDHj/TLdq7X4R
0oOdqPMt+4gvl7HRs74IjEvRy/kS+Q/zlkhezyh3NyGwbJNiDtTbU4x5NDLvGJBK32VgIeaepOm2
07RNHB8bQXS6Oastk7tAcbdVXddbRcvcHWphznWVVwOC9BgMqHhevTat9kfblP6fXVSuwsQ0f3h4
r4IGLqIn37Dv8n54CV0oWlDxOnYMyyXUjOY6Gilkrz5/lHGkyJvrRMbPk6qgPc+8TP8QIx8jzJH+
fadnfX6bOKoJGxGxYA+JJds2P8Gu+sm2sJ1zm5tWRQtDd8PrXOvg9IjbkrSLefxPu8rYVpfLOAyT
5kEsl4w0GveYBqxqyJpn3wRXmZzbvnYO2pDiqgAHCOkEbALXSjR47B0VDALWrWntLicjLMDCVZLA
iJCjUQbAHwdMBCDkMAR0oLjHRZmDkn0y4prqCfawcvngEeuMOJlNwLdXzuL26l7cY6V9nhOZN4oS
NYcmNtXjv/8t/5bScMjOAzwwNNtRPVBsn97MwKsrDQJKdjOfHS+1BJ2l8zvMDbj1ci/zd/jQeEjo
zPhxuf306y0lry7qK9f24FzX5p3Y0flu6N8kvNBWYooT6Emym8qGrNhiZdd4sHIyjoC3k9fPr3+f
lGFbth7CsdgL2dLX4RgPSlAcLgRMq1F4WS59QreUgcD4La5buJuXPvR7akwSw6KGnm267c5xyEd6
QfaI6l1wi0aHCxnEdr5mebLQ+12XSmtbPQ7V/Cr9XZZaG7KT+bXVZMWb15XrofPtr1qz/MPIaV5J
U1VnTrHg/71Qra4jMGEbmb78ODXT0kd4x+H5x0l8nRa/flzmo0z47/+xvEg+HYcc1cbw13M1y0Da
92/ua0lf2aZjDeWNVw+rGW2IX25ksR7djTTFu0xuB+//6fIjc322LJOIZQ25h2Qmd058t0RIa6hQ
zOT/+ch2urhW/C7Z6SC+vsQ9qTDOQT8M1cbt3Q0qKNAwvpWiWdwO8y92qD7MYdU8DGXUP0V6uJcv
Dp4UKnftzE+MS+Otm3JtQ4k6OUgTf8kPk7Qg3heGoqyaCaG52F+0Kn+/NBoqzSvpbDBZ2VvtcPqn
uEtfpeYnZOtM+xtFqGEVLWDt2DaNfZVD515aF2sSzQG1Dfbc2LPn+jIvLem6hMnMmcFzv288jIBE
Vm53K8hnd+4WhUClvqW6ZtyopYFMDF5B3+fkHNAoVKJDu6pvQwdJ4X8LsP2qPMyet4lM04GE++/f
qr9hDB1Dw2jN0ix0Ik3Ar58eFzn5m3ZytRDFDQHzD1F/nXWJ9tqazsqN1e7ZSYr5yY/1TVga6usw
Td6tXuXf/bhSX1soiYAVUJKTOV6GPr7rJPVWYqcK2Cs/Id6fV7TwfFCteTzK3OXgqfq+evf+41Tf
2RhjO5/N2aR2GxXjvPFwmN9KUy6pp9t3APClcVH0TFX9Y6gMSGgzrKXS2w8LfczsFbLMOG1QZTer
atOXaoMjAbgEuzK/tj3PsBjuziuFOenFf8e8DXpy0cMwF2+IXGqwGnG8l9H09yVKRzsv0WmjLKEt
C0em+msJmaM2jnpeIljQEZffInHrv2DYBIcLHgoh8XvdtQEFCVDqAqEKEerj5WRmK8FcXQb0MPkv
iRh3+Q58xKE6vJdddELhNdq6ClT498OeXYUm8gdzc02+CYXc5TTfLQd+nM843Ne58dL83gSP+mtU
JJYuwU1tfvdUbNLi0sy3LbTbXeB71pOn+MUJyuJbshA3x4V9Y5F7dqwWk9ylS439X/EymADfPcVt
9Cat9/icbcbtecGqHtaFO60Lv7A7bV2bfrQXiV89VQBrjciZ4HJ1Vy8X6TegREm/tAYrLUGaR2uE
DvOdM+jJUzVznEkgUP8xgdgAlOz/lU04KqlF/93vLR1yW+I8QaF2t4ndk5roHPWaAm13lWljtDwO
sbuyp/irkU2PeVX4fzXpNyTxsj9HHsIry2ji1xRngU3qIZnoJk1wQLtEuc9r80tbKs4XtfLjnRqp
zlWBpMiXFK1uJR+T5yC2lf/yX258lup1Nc3heWJauq17f8eDJ6jxaVCNpiN0IdJAE8otGvqtadiq
2yl3lZP0XS5+t7hfmtHPS5d8Ukj5b/QqrhBsmV6Hcbb+7D1/ZXgU/lde2Wza2PZ/TrX2zQ/a8Ks+
skMBv2w+zZGbbJuuSe5qxbWu+m5ED6Ut4+MUQmBBuc8biv/yLCSt+OmLjhGBoTp8AQ2MCdg8ffqi
J5bRkxIt6qOJnvoNIrbOvgPVemiDIrgdXWvZnWvts+KRycW9LP6uttq+qsqOvFgZb6iZKT/yDNKn
3oAn1A1F3ahdU93ldlnvUZ1zD+xzK2QnVcT8lG5+gpvoraJMJ1UJ1++8UthxeEB76c+5yEI8zNDK
nAKr3Bj8ie9VfXCu9D7ur0nG6aiCR9nObjrrEaZouvYBxH5Dh+LOyixMLXXlvnf98C8vzb6HoWq9
TTMgZFkiylEhuONO7K8TZZyuCnwg1lUOv7hZLope/UufhEiwxJURmp6ijIsBiruuajTLlIXfC0YR
LpX+ANOofrR5lB8StR1XMhaOk3ubjmTB+K8sX0MqHavMhoHHX/Ou6sF9rTTvxdcih+/JRBm9cfuf
+LD/4cPr+spxOlq71Ilu59pDpiuLvl02j0XTA0DQk2+ylZS94+9deQL2rPDt4ioI63VRqXwXf/8U
GwnC72NRIYus8enD6JZzG1gYvR6aRzlGLq08xbfxvSVjcqjMi3lrLpFyqHyfJzyiZUzmyVhJ63+b
977K+zxZBSqDd/A6Y9zW0TQdHU0Zj2WuouTWlfq5D3G16Xi5SNylKZ+kr0+9nUdedz8MSlFBHWC9
IkVVxJx6fXuOm6qfrupMB9UZ80f0zewrNHEasgg0+9nLHxP8V9dourR76WuXPm4BBGaz8l66yA+V
x8hsfkirC2KYACj3XuH9STokmMnfkbmSiy7JKvnYUGK86sgTc8Ba8lzprJ5UGZZ2p4XA1acGEuZl
zmWhIEEgEeu66MpEkPtAap10Iljgk5CWxia0rq16kZ9iz1n0SYA6ZVequ3LC2SXxDJQgnLY8nGVH
Azc9dXn5FCJh9oT2XPB0iZC+bIkAUHyWKZVJPHf+cY3YKW7Jer10VhR9N4xm48Sj+cUPHGs3uKa1
L2steSn9/EECwhhNilEjaZ/HDi6rShtt5kgNv1dau0HA2/ySRbrNmQZfLTYfaMUHnb8j5Vawi6Sp
mUH0lIG9cOsMCPrSxVPxV4QMSt/vEbLGZFrFBvB5fVur9hOYUXyHtIgUYtzW9zF4mrU5Gu730gxJ
USA3hxxfs4KnUz6RhfgVW06hdTO22T5K63GNgLL9zUzbvVIgBVuaJkhRZD9arw03qFVMdw3clANV
wGqve6V5nyyThmVSi+y3pWftow3gmf+YBI1bJTuouW196e3Uv0qsMdzVJBmxlZ2/TbPi3BuRXT64
ivkm3YiGK2AaDcrTmXrnpcM6NSrnQY8V+6EtLEQOCutnjSdrvAYYB14fl2Xfjd1DiDb31+TezfTy
q56ZM3KaoJPTRX9LrfWfRVoa90rZN+QLejJeS5g/zWgNYIp7QHM9YnI+J/3bv+/mNfNzJgXxaQ6J
puU5FmqrkId+36r5ll+Oha7Fx9brDUxvtGGKv8RhimrwYhVF2WrrhqP7w078ZFWbjf6qtlihoJow
3hteiN64YTZHf+65kMS4qgHK37dmuuc+o8ymZ82L2VEgbDQ9X0PCb16cfu6P1J/VVbI0Kwcobm0N
8crLg/alVbvxln33m0x10Va9L9zgJDMV01Ie/NZDW56JnRq6T/nws6Was2nC0NmUo1HANOHSzUF5
7CO4rqtLW88ieE2XtmK1N6qdDDVWP0iKrfvFD6iLxuy+tfXsCiaAspK+y0VP6mujjUtqScTK5UOs
1ZkcCpWvQaZ4KOhGUHyyVg93YRL7K6qW6sS2clI2I/96YImjahwrnreUc4OTGOaKia58ulxmKitH
BduNS5dM+BQrYVaQrDbWmKrKyq81tG8149QUWnHjsndQkM+snBV0BBdXqaVtAzHY8tyYfs1xEBfY
V0oCr7fj91wFiEWdyMnvZLHzHA6H68AxpltPDbx7GagqjA7VKDcAZT2aLXwCVdAJAxnc1h4eEycF
vyB9OWyajZWhfv6hsxsGzBJshczBgmdYcA5A989zL13SX/mImZmxo/8X/3A5kXw8sbjs49jAusvt
4CDn+CmhOMCIC4x2io9OluEOUZFMJoW8KJ6HFS7RefTYLRYahRKFO3QZOF168+ZsB4E6KDP+/b40
P5+gYFZqjqOrHhVt1SAL9fttGUeWVZIgs64jR01vJiAOfFW5yKdLMysq8CFTSYptGeVJ0+08t0Qp
I0e2ckDVATJ5A3OE1uXi2t1DFoXT8dIVI+a/rmPKt1FmkGkeFLvc53CO4E17xn1SeRRw0x6HTlQR
UFlB535VQtTcCZnKeqdVXQhWpqn+J2ShaEnch8vSN4TG47//3ZY/zqctuefgHWeT0dRci+3o578c
dNkRnlFbXec2+1+LZ6m1RWlzOIkYMaeTYCVNESM2agzaDZu0Oap3SBUjs71CdGXY1HiPrLCVDE9F
jBZbbWRHN6/Dk3RRgFvu36VtZ8qjijThQ1j63tWk9/m2tjrlVVcnvG5GJTxIU3HUZJWYE/4Yy2ha
aOvSc+vnqilRI83wyQ1dhWyoCrel4MkoTTf6oQajuTfDOl3HDQQJOy7VuwJYxuQ00CXQYX7mJltH
Yac8SEDQl81qKqr+KINxq+ETnrbjTkZnLdFgaGU47uTKCoJi8QYvz9/VFPeRPSXx4Ph2vu5iHuYy
ytnhOirT+jFIcvPJzJ2tcCl4nHWkoEiItHFsHEMIkkjQxIr5A9rzz3goEaf0rGY7iVVJ/Rantf0o
/CIDe6Vt72N/XqFMbrdpuOCIXwPb0MFC5eF9WAxspiYj+FrkcEkmkG0HgInhV5TmVzryrm9NH2nH
sta1tUwncxCuCySB2ZB16QsY1J0GNpWDoRLs+8Hndh0ApJiDSQ5Hyfx9F6FBqyD9dn82btQa1LWm
Mrs+Y/3nLoxWse3GaIl7JRJquIS4ifmgmjVgoCnQ75V2/Cbd5oQNsxml8MIWnnGPeKgRBRGbVqLC
bvw2LJOdzOx3slYXTlc+SWfOWAv7qknNtRJ0/VMYctHbjWnyZZJGP0Xpxhz6+kqaSjPlJ2CuLwni
TeV67JQ/hsFob3wn7J86Td0ika9t5ynmdLwY3lRlVNzasfaoux13v+8ic0G59iFZvHJUD+Ukzj/z
wRty6EJN2V9N6CSuIne6VSwl91dKNJr4mw+v/myN93JBkWtCG8beZ5nt3pzDssgAIN+G0zYdZ3IM
6CJFAZv/6tXhvLvLfS/fjEuWfKijPwsvTh5SNVcwWkY4yRyh6JtqzHnJhLHdGmn75EbNfbhk4SNf
w7au9rtDNkY9RvUvskwUI7mjGPaIFwerBgZ/fU9zX1rAZMfEMXNEa2CuhTwoUTCbEEqL/crbDV7+
49wM2jJco8Wi28WqDVrtoHUhjLw0nHhFa9qz0fUeQt/+jOB7gVB9E6onvfC+SsscvfYpLF+UmEjp
4ba7yW1Fv5PJlplaqzSv5utzeGbVm3ru1yZF1q1qKM1juVAlNEgoda1wBFm6VDsYb3K1eCYdpqbr
OtGCrUzw7AoNLsd8DSZEgMga8FOCPLor9ZmaVYqTjQw4RWDcTdB979TG+DiA/ot+pyjZ32ZcBupl
qWQxv2nicqt7ddgdCioZYeK4O0SNi9uiUP/2KX4fHe20549d2MlpAnaNbHhIjt9vXmEeZFu70jGK
S2pUCMyFWMbThf/gROOkVIY/HTwcFiHrkLpA3ye/5hgFBHwqcwGbuNrcFX7DHMtFRroxL3OSNvnR
T41/Pfikh1tkg3aw6p2D4tY2HDC7WzVDlf1o3fCoU8N7u0SYZWA/qJH/OaK25h57AuWveqyChf83
Zz8s02l3XUNSxNGmJxB72l0C6eXU2TXKH+jdfm2ChidPVw6niVPRk+HP90qfa19zP8fqYTT+j7Lz
Wo5bScL0EyEC3ty2b3bTU6SkG4TMHHjv8fT7IaFR6yhmI3ZvEKisAiiR3WUyf6OcwoGmt1Pzcvyi
I7lydjXgvPIwh69nrzKC1wHw/gAS45A2RgffyLNfA40/eeVYxk87vZdfU9oAVGOvYH3KvLDf+8PI
GS5U2wvFqN00TqeaTw/nO7Kg/XJpejyKzcp6kpDXVbgL2HpzlEwnILTpMjm4BFmD9sPxHMQyQQ9u
Vv5xYZxGG5qocJNVjXSHQ27ytFKVfRyIkBg4WR4+qQD10UeGT3VNpwzdZml3wbigdTsrAZiUwmgy
hvTQtnPDv2eI53e4lsAfFpiU4r9o6Pe+6QsmMzdQ+Zt+NaL61R9qBFF7Va++l81gVN8d4Prze9QV
5Xuewd+xkOK5h1lnfNQF5pqB+d7n1vhg95ggSxhrmQxBsiQ7DMYw8q9GD6xFDAvcyjQ9ZLmm76C5
xTtpmktM7uTSmhPCvJ53VtOIWqjEQjfz7+ogultjNZS2swVH+KT5lsbul7N0FOpvLbWCt04ZMioE
XndQ2xjSlY116jKgybVq58COvqKQXTz1cHrHMWY1VqrudciGbg9PjYNy548nTXeixfd2uEI+UQ92
0RbPVaMo26n07XeM1TPWeTRzUBs6JnGTh5sS+JdrZvE/Qaq8K1XUfDFRSdxmacHuaxp9QFNsGqKk
HNgPKsopWrYPagPvdVASaye9OOnmV+qmyUZ6E6XyXoKexNbyKI5E/VvoGE99QIUD97xhC2s2PHVM
W/dJal3ER2My8dswFYitVYOagDTXDlfP1gckJhd9no44sU8P0hrTpti42hBtqFviMw6AgWR+UL2l
molDGwRTJPX0k5MX1V6IpKbW/qewPrTQ8l/d3Pb2GVI7VxJR/h0Hh+SY1Jr1DN6y3ppF0XyN8+7q
GYP5D8oFu67Owh8DIP2NYgbmHbKTPyyltV6d7wVb3Fe594Ih3QL5z87O0tVH43COWjQEpbcc1G6r
dsqI5xayAoOj99uy5Bx62wTLhtesu+EUuXh8Bzn85qCEJp5X+a+7iNgA5BSAQQysVu5u4/7dG5m1
uTHDvjk6VWOe2lR5TBfm4e2STDlb1oWSiNiXca4d64Sav7OP6hoM57gokydG9q927zfOvjH42Z5z
MGfv3oVqeu8NnLqhawf3djIXzQ6Rf/aytnOfBN4PzY/rj9Ga34xWReCY3/clYeO2Wy3T+JSoA9P9
3GrUYTMt3DVKH58HYAhbQC2Bx8egCL+aHYTZT2Olf5sdv21fnWnOOJJ22aq8jKpQe5pL19iE4qnX
GWC1ogmzREnQrqnaW0yzQdjLMzJmWAAAeINMSGV15qGKbaD4C6ocGfN5Y1gQCQzXCk92Sias9jPz
glx7tsxj5TKjdcsE9ldTOm6xcgTGmmv9uZmU4M6ZBuWTBxhc3OGsBhv4PjKCuwFM2S3uT5jH3+Lu
oki1LMC38Z6FFArWBTeL6cBHOMOthvNN/kmsp5f4CKHxLIpQOjZxB3XJKeGpiNFV3QZPda4nz5ql
fxNdd8Ad6BanQX0W1Xe1OQypOn9mT5zduYo678ZF/Z1DcrwZYf3U9WvFFkYrSXdryROCq9/IhKHb
X3O4UAXYOrbGRsvC/iJ4eemVJn8U49OtKb3pMnhanjWW+V6ag1+3W5+/x1Y2pnGDmKKThFTDln3q
TL3lIhtTaRYqyHP7vFo/ulGVboo88y5pQDIOfdZsUfazLnh+W5d5uUhTLmVe4S82eTPmOnWOetIy
UC4yUB5JA5Zc9O5NdoZGqdacuVS0QCyQP/eKp2wc0KA7FP21s2ATYHjem1EcQ4MNjBfbphi+YBT6
qInvFhDQTkahnlLtyrh6GsswG5/XrVKiutNBm+f8viRNvoe7qL8B4Go3qtJ7P7ow3dqsZv8Y4LPU
0hy/tJ0yb8fGip8pu49HaCvd3TQW32a9tEiUm+YWAFn2w5uutjpF3ysUwHdUK6yrM0blw21AU16j
eIi/z2bzrwF68jLOmMiZnpcjclHkb2HSP8qnUjXybvc/4lqPPAmfmwKcLn+oZbx86jWl6Xahy0pT
+O7c6FDK3AgTkeFC9jm8l4KPVIKWkJEW0PMFr/W7OS/wrMRqPKSSF4/OLuvy+9HPOMJQS/0+5WyC
FjQfxOQWVGBXvCJGOxxhkndnrwxyjPEyG/a8VdsKGyDNtO5KN/9zZdfT4YDphH65Lfay9ieLUHym
Fe8SNwJU6NZlHyqtvmUpT/fyptxJKyZgc0LcdmKCmXu2d80EoXVpysT0V0wmIvv3OGnK4L9jbDHR
lYHvXAB+Os+V8o2NaPO4alJkS2wy3P8ZGxa9lZuoRVwVKoqhr33OJ6d3vfh7y0YVrJv905pGJHLG
2XsN7DY5mslCpLR18xFt03lrueXZ6i3jKQPHs8unqn2CA80qaidIrOACfgeER+FIOiWPSgozoYAb
8oYIkINQ+9R+bQsdof5lC40xyLonyZsAK5I+/t5N/M/CcHA+jXP6Pvom4lxj2h0FIh+2RrhvMH44
ys5QmtIre8NbUwD0TYxFmAz+/3r29ua/ng3//c+Qn8uv0H1YN54NSUPAfw1qPYtUDdCKdt6Y+pjf
Qx37C0mxQi5GMjtbUNjjTlAZHtiXy2S2pwbtu7dZI2VWdeXzbE3WW2OjFoPu5nhF7tF6i2ckf/p2
Vk/SdNycSRpDxb0M9vrAPJt+iTPq8qw2ZN592jKDL602zt2X1B9Ru+RF8qMSFIYG+LnphJIKdWHn
DangEaQ2J3m5c1P7W4m1353Tl5z6LbVW9vhg4Z0jWQDbSKb7TEEdv1etO3BL1jazGrh/i7RHhiQe
pN28uFcQ2H0f+Ff1LuogpOTsc5rYu/W3x2L/3EyDDQcoYDI0HMe+C31+QqLP8WtetMF2cJ1oj3EY
TooyMvXuTRtZhTIYj5U2JE+GX+O5h531O1W6YlG6qH6kiNcPgFAgknTRzgGE+rPwsCEqQj35iCsl
2Fle7j2NuNUcl6LFZdCM6CLvdHtUrBvFc665n8Cxtsk6jW6nn7WKTA6V9vkVMkKFRAdfGM0YOA8W
w3Pmzf7WarWLg1THg1l5MDb0skSDjtxXWo3U85aLZm6oxSHhqIRl9clL7HPdB/mzsNAHFftWGFbP
wjQfNKTYl74uw0gGlzycEUZO/6ltZZc5MPVn2zZypFk5N9Se+xP+kv9iNEF55zgD1WS3Lb8p2qFZ
yn9qA0EHVZ1no2i19SuFogT70KUpH3xpTpNKc1l+b035SuENiyxx2FaHAvukYpnK+mX/VEX2s29g
KCwtibM2wcCZwqu0foe0pAwh/fKMDF1GyYOkDMvHWos+dQoEv1WoVG+K+MiZ7F/tiFlio/RUz5T4
mDcT+bd8+nXzO/LnjVKoXsyWGRkAc2azi6J+oIMEU9TgQf4N8q+REHngh0D2kL7GiKV5+z+i5UfC
yw086n6okM1VfQV1Zjo7v49Qgw2mcjsPWuQe9XTekZKxhvVhs8H8o4nr/Rz0w/oT5aVLqIaTvo76
HZIHb7+gMKr2EgqXP1OlqKBdq3FVZmaJ8HZLdvDE6YtNRc5vz2nsJz9pIwi86UHCmgcxCFubuHts
bW351yYvM8C4l4m59QQYyN1ITC4py+m2g51zuMWA3ONNkTvAfnkqD+PiURtJg/A1APwc6gp6tWV9
zJaPtTdZAOiUYEmTQbGQnE9XpM8wrPnAz2VzEolZIbF2zvgrdqO5An4mObWqdTdsdQzFPCgzCVpK
HPWXNn6SNFQ9ZtYazsa0/gLfW8IymmSeKykAFTpzpGk/m4Xn3JUNW4K6uWAKmn2DPuORKptGJNYa
/nacwu9LzwvvvCLKTmZkz4+Vo/Y7E9/s92aBUCFTbT/oavIPfCzzYUKUj4SY7xyl2Wd+AFkfG7iz
Priv5kR1TzrkMvuY6eDD8+YW3vzs1ck2DLyEg6aTIFkSVN7deoLUBuT2Lctdj4zITga7NRPCeeYg
wFktcTzI4giVSFMudjr/it0g62Fe/4oJZJect3Eski481appgU+k6F95VvwiF1/F0wAL2ce1pSCa
1YTms7ScOU1e2oEU7Tig2nmLGTn6MRVfg5Sq6CGK2+lBLtDXf931kO6DyLqPTJA7iGQwQoc0d3S9
YNHMoCljUy+iuy8pBOTLqywzHrfpkC472UXOLM/T8RpDESoXNTRE1AdvlzXlt9isgrPIlzVFybgs
zNW9E4HMk2CSTPahtyrt5OG0dTJLNi3arNavbl/Ur2OEFkCJpk7KcekVK5OMug9LmnRWiO8/Taqy
l055CAAyVr2Ngfne8jiijcaFfAC7l9+vzFz/XR/Bs9vLCGX5ofx5rkWVwwlGI3jjIBawq8K2drYV
KfKL0wRdezWUML24OYbSVFOJykWC8pBRlJDvHD9PkhNIEvWcDj3/wWqfRoc6ytp9ZE7t42xSe0ws
/z9lZn1YpgqS1MKuSCnj4KENVJTIsJg9pi5Ojm4WAjRsyWfYQ7ntFsqHOTkfepsXH1UFPVAeys2T
TXJ0MmBlNYOWPsUjtQi54N+qzIWKYicR6TM5Ve6zFAUcl6TBH0O1sUQtp9Yebq8IU/xc8C+BoraM
9QMLkLSW4Z0HmPkV27VVMHpMxz9av/sEDjrp5k+2QezqO74+TdLrb3CZ573tTfH9aIAEn5UCqTRT
GZ6tIurwmKzzr5mmXws10P5RQSlAzLS+q7DBNvCOAcpFaXqYq7i4On3fXYJuMA5xB5ByrN0Q5wh9
+NZYJX5d9vxJD9oPp3e7bVGz9yL3bL2aRRzf4WeO9N7SlEubPLueor9I4zY+wEr0VV/GRxrZCemd
De+10dXsHjT1Hltq/9FclPWsAsCElobhTqphIp5XUb8Zqt5/lJCfAjJrMBuilqFh9PE/equlF+ok
0/Ty9mZG8dgumm8padtDnQAKzRDx9rJZ/6nh/FqSzf5SAGwBcNAi+I0gzql2erQH8/pTkvnGU6BU
yVsd+PtyCaMVHF8Uvx+2dh0ZH25o+ztyfRbLAVxnak0VWxUgyB8QC6ovmVYPzLS5exomp/xipZ+L
cnA+aiXX7vgygeJcwhXuEJusdZtHZkvzGQz0h22Vn4tw/sCvY/5c2BASnHp66XxgFdCyf1Yoi3/2
Ric7KAEsa3xpGzwmjfYw9w+ZHtovMrtS7EVjxaz1kzQzJwjvZtirm8EIkS8vbOuV8flwoKZd3Sc6
e9i7Bp+2XdI08UZPweDKf1ItYSsoAMGO8isoSYhucDBRHyxrUN+j+UHCVDF99Id4CB7PwWEBHaaD
N185UT9VOv4FG4Tp8ifTxGHV4Rh0SmHeQJpBBv2yjFk4EfhSxtZF0OWRgp2DgkjI8QZJ55fhXrrw
F6A90MfyvBZmarvmEwHOAkWt6PscK5CZAqV4KT1KdZlJGUsyzMFG8fPge6rw7S0SVb8jlVm/yIOB
Tr3RyfPo3NRu/fJCRp9q1FKEAkhjnKDng7KVKpRZDd6mZV91sq3ZerbCg7VsdkqzJJnm9/drPm5p
FiYuHnKane3O3JXzPMH6zIoHUFYFMnVcOCwn28hAxv0Wq4BI/9FrOQWJn2XwrUMGy7PO0isdcqHA
8Gvcrff2ZhU7FaMniRIVw2dX7/gG+fEwbwITGJVYVDd+NVyT0tyaNYZNSmbWKyA9m/HmRGyR6sSC
T3cwqll7Bb0uzVuvDP5/eBb5TfBltypqyOTepSDWXDlxhYvjyQBM+iDlVRnXua5yHtrxh7RKaJuX
0mye47xkM1LmGWrNsztuizFgT+qqqIokrnetZ8t4yLE/3aedkm6NJnP+y3YR4svYUeJzCyr/ymj5
43ksnBraTtGTpRnj5F2QTE02t8fMArMoTUxv+PSWrXvR0JddEU+NnsVbAAXTSddqdLfb8kup526z
jRflCVcrX6SoPPdk+8DqQBVcUnkBCamDN7DVlV6+NueooZQiUp8Oxtn4fuTtVrQ+JeYvIp9ycZe7
yMYOtXGM5wlTBlI3HnrKpf3Y+ZnHgQ3g5S1e9YihHyToq2NxSHwtmd9HvXjs8spHijnGGGAxOSh9
7apzFHh1cSJ7tCGDbVAfnz4j/Wrh4+VH98IWgdWZHbGMVTbynb0xSMqmulu+n1fLqfITDrfR5q8E
seSQJYZrymeqW/Hxllu+jR1bC0ghOckd2O7+cQidXwlvn+34Y81fY/2+OWyRrIMddw45gcA/WGU5
fa5L9dOUlN1zW6vlczO07xIuSWjv4EKc4m5CLk9tjewVA5b+ySvSgy06w3GIdnUxOfZSa2W9Y1Y8
1naEoUfHKRGRWMdyzp8zBII+1UXMHof5OMq88azEmYGWN802YyocYZjfa5Q9ULZFzw+/3+i+VItt
qY3QfdUyC3C5c5SH0p8+ucB5zrcQQogB7ppOv+OLOuxkmPRKhzHMbLy14ZMJZAekyTJYhgyoGsmP
kbEgNwIypVw4NFibzk4t6IY018eapV0sPX8Ef/8j5aU5H70OgBq2ie6ltBXnMqetc3mW21tQmv8r
9tcQ07J1vpSoe9063N+vvsX+eh879BGvlfYa9Y6/QVnY/CV1vGacUtXMUETw9pJTWmNruknGh5Fh
rl1rUNg98gz1+n24CCWvz9wyVrefQ6p7OiDgrW6aftTYxQzBEcKB/cIUCSunrLsfoNXILLGvtJEg
UavZfW98tEvbIjfuo0bLwE6yL6yrMviAGnZScA8B9lemb5ke7wTyNGepf28yBW2kWU+Gd4ozctHS
xL412Ve9x2FmwUflfTaR6Inta1KHzl3Q2/M+QCvtIhcXS/pL4GT4vi0dgx0gIyLB9XYdlGIbxAAe
csapuiBm8OvxtdvttIM+FsGOxdeEEvXfg5PTdpg9ttF8kGOSdHR689LAvb5KKEwCE+ivvb091A5s
gORFsxk+R0BRrrIqBjFJDFTTsq1ixtSnbu1O6lXSLtOCgpjumw8cXnaSIA7rbjpK/JYvlrGoT2Zb
efVf719Tz3VMDpxy/ZHMrMbpoaoPIXRvEhyJpZ1nxftnrKvpaY01DlJ6oZKijg8GQS4TLoVhmi1L
ZYkUQipXyxqTbZJ57X5YdBTWIJMbkgrLRc+wBiUFfZHW+uA6UG/DU6+536QVRIBCjKwPMCgnPXLf
zB4fmMC19pntROE+6u3RtnamiiLxv4EFAibIWcHvBrVGPuo31kCwB7muFKfC0v4B5jwdK730jzWT
9jsqJHcBzlzf8XettqFeDQ+qj6eRMfXj1kuq6Dt18RP0//yjyIqYnI33ZGt+yB4IoShTM7wnQ4mo
sAzem4Sm/tQWXvImEWx2HwAITI/SBRi82/RDpl6k01I5VWcJ9vXS21h2fcDoYN5Lr9aUxblCB3Er
vRUT1FUzIa2sLzYw9hpK33mex1HZj3bWXGG5YIkXmE9lX44XRFvQNwJHex3dtG8xiqTdV7yuXgqX
LIfHREmArYi3pLRdlVOtVRilgRwwuTsDpZ9NTWofz+bOes/RJt8ofMgBstCM++6UB+r4ovCH+cQf
ix0s4TqKp0dnLD6TLLTeE6/x7roYNJp0hmGWHsuqtfbSjDrsRoNITc5uiJRcEsccF3EnTNKw3Asm
pUUb5AE9bfAt4FWChdLnh9N73XaLBUfVXcyo+Src9z9Y8At9nlPiFiBlfbnF/yDTV1mY7GeQ14v/
e3EvY7LeKs+GOl56kOFUb6Ju+nXbu8lEJXBsT8DIztLCsjwvzusYdqmXNY1tzN14COygefYxAz22
Zc8BXmyHbm3QEcaD7xlbZamcS/lcLpmRxndGNB5vZXWJd6nlb8s+wN2FhMNjC6bZHDh7baOgC+4C
E6+DpNP9Z7m4um/si6Y0d9HvWJiSgu+bWj3JEOloq/Au7meq9MuwOC7sU5e1/0Gzah90pvoiFyXg
ZN2i/AKIwp2z7aT4x5Gy3YP0+pXlnR0t6Te3J9oUcBn6B2gZV4n2MkyQcIei28eBHl+iWPske7Ib
5foPtrUEmZeuThY3p7/GWZ2FPdgQVRu18Ejf6O5Y7Wol1beilJws2AYAePR0uvN5BVoXQQA+2/Tc
R7yHvMc6wpd3nk0cdZemxKTXdcN/oAgiEvA7TuIO/k/s4SLP4yy2lDfU8QElM41zal4+5EqD1VOt
thzB2+TFTpBdHstu/q5O4U5cczEf/ORpufU49JOxlYObbAx1oGW72OxRCVjUGm8d55Dy7NNUeVcN
wAkJKs86me1gPsxz6+0mN+8/pRScNyO6bT80dNIA7qJ5gn7ikSp7871T9HnD/mh8U7qoBhUJsdCM
rebcDiFesxrbrhjlQkkHWCW/TfSw1lQCehZI/iPbtgXBM1IhAGU+nHW/VPM7VzW6raux9erQYs7v
TL1mrR0ojKvjZ2mErFDXocFDqcpI5aBeqbeAzEfnkpd9y+Ei97stRssAkpbgWMGw3Km32xoz0Itc
JAjP4uRXEc5ZS3x9m9yuD663AQkxPZrvbYQm680fL7Oywtp2Y1jv9CULi4Bbvw1YyfaSipWY3EVZ
bF71cdxiMs1xaU3Z1ukPPdbRira6Ye+MzfTFxT1czLFYH4JtmbrpE+i/5PI/RoxOGmz1ZEyfFtLl
xddne6tX2LWPCC481XWqsKgZAegpmnJRRzSGtMR40aPYXEMSn3t/o2se+ebfcZLu4waGRHeSEVWR
POiJZ91lizD9mNxb6pCsAvUSkYub4htVKTXmwXwWvR0CssaR0k25mfN89PAaHL+uh54YkXBYMSU7
LJM7KYAowf9o2/3k79cNSccRbpe0/qeJ5WBdWvAEL7PduspkHsrGY/czVNPi0iN4sNFU9pdAjc58
dY079ke1sZNzOnPaWV1imjIH2uaWFdAZzMxl3N0O+7MMWZ6Qt0RGhguyPPH7zbdj/7/ftP4IQ4FF
qvOjizI7y6qvg8xBaS9MH4zBqh+QL2rWVR+O051a9dZ7iL/KUe07/ej1afTRO8m5m1zUofTq2fBt
/SFKss9rcrIf9IfYiP9o5ayDE1W9k+EFPRzfCi3y2AybvYod3KbWbfgBSWlU1yl/XHEPo4NNazSz
raxMDKdS5ou1jf0U7e53/4qJsCz913hBTEB4Kp58/cE1zBn3ALnK+ViOy2aYe0ekvN8k1HX1vKc8
kvMrQXo1AnSKZgUcXfmH3GLSFMiFxPCNQAvLan4Req3WNjYSk3/A7Vmn6dBaE3zGjMPVHSbG5TFJ
o+EgZ0SQ8V+z2QUAz3/sJSi952xKwSivyIxC55hdAz0QPkJF2vMEEXDh9AEa02ZNfwBV/DwsLQlN
ys/A9ZUXaTDJg02ai3KlP6RhYu7COkuOyqLLUmv91Z2xudTQzfxjgUBk0bqPp3FdH24LR+ChI2cP
zGKyQNw62uYlRlJ1YN15KczUfh5d8wm/vugzrQ6bl4lUSutFn+3CYgHOG/e6KOF+ZOcCJ/fPldJo
16jVqZMtz/RRC40hCtST9FLSZ+XkzX75ttbRVrNPp/lsBL5y7GJXe7OM/ouY6vE1+ToAFHnD5i4+
YWQ247jRfcuXHZjmp8VmbDl9y4asowqTOJr5AgjMeesmEv3Lrs3yYW0nER6AyzPosxl3gzM3665N
r8LwaLSeu+7ayKwh/1nq5ZnpN2D718G1Qv2XDzUIg25gXzAGpDDbBWKQRXnygH73e7+08EVNXvUk
RZtKyZe9UXWMzCJ8ls4UNaRNUdRsU5exCenw7VAV7KeXpuEow2IfBhMtLyZUukGFyHSos93eBKOD
99XvyRXymnpQXKpJt1nUqML6GvHXB5FlPt3iTuFSY22sewnJLN30hrNjjS/uw7n6lsW5cQR3UNyz
DUoSzrx4bYy6+SEj/KXDx4uw240cFHfsqpxt2KfffA4Hx7VDBsqlTzj2BrHzgVQs6qHrG+ThICy+
hU7akBLOgDMHGWR/3Zzyc4UjOHAzdzm0+Wb+PECTvK7T9GimzzXIHbbzlNRdj6K0V7kXVM4D0MJ1
VdyvtwAGyr0yjiGckKBA545Lt3T/MWbSs13uRKxdbp9ealedH/GJ8Y5elmWnoknrN8+ZviF3l/0I
jflzPbX2G9BICt4WjNvfA0SmpirHz36a5i+DlyX73DGBni4XuZuE1ZhoUXgPozCesv4KuSrAfeAn
9QMy0fn4WcuVau/64EVNjc9P4ZTJTtFS/ZsHM6AstfjnhKzMpvNK7ZnkQHK2CxUp9lwpySQo/+he
5z9FPjBEzwneA5RMX/s6Sa9WWyJTEOuoEHNqXeyUGiQzmb8Ga7yjEPggMWSnMFv6fXG64Rp1lX13
C8mw1lOanVcg6i0dBjI9kCmOttlVW4yHkx9p9K3HaeKnVi3fstGPXxWNGkWArcZZo/zxhOsEqmEu
OOvK7u9x2SpfYdyfvWXSyDF4OesoCOykSdq9RtnR1y/SrPpvcdxP7zkaB/c+t3DQeAiSAY4nmOUc
ZRRScB+20WtPYWKzgXDmD38RvFd8pUMphzsqDv16h/DDx6C6xkHilqjj34Z4uA6VG6XAfDsLh+TS
RXgfBll5qkSwGvU2awND/F/tnLTCLuqBHneDCc2/97SNYDpDI5wvlrWg4Rd46K0pAFAZLL1VFhjs
c6JPwm+PMUaI2a5xpIVUngxTf/YLcu/SKZfwvyOkZaLGdoZK+2tEmLbdKRlj4EfB/N1NquHi2Fbz
ooS9+aBG1rFT0/ZFQkAB6kNV2u3uFlseKjt71zcf+mI30JvdF1I46RPEfvsta/JdhxLlB567CIhi
iLNVWtP4MGHO7fVwhCEZas4xLsbmwDezQEmmDQ+ait7dauEXQNfAa2SJLpkJEMgMapeL3MXwDPBw
D451jJvbiGDpO/I/87GY2KlKs1im5Cqz2rM07Qq8Aypu08M6GG/vkGz4G6yH6GXqlDvN74OPmhPI
lenL2nj+fNKq/odvJAqeHthkdJOn7pTC849CeOyVCFUtaVIX/CTNcdaMzayrOMFdyip9uW245A5B
c1xPBms+yAbOFK/CW09E6oDaOMWctA7zQ1fk2qXKdvMcDN9s3x/3zCrtHSbg1ouXRv/IZs00kEBW
o8B9LlNgWpiBxfu8Z6Ne4zjiknVQY/W9szLtQelQgBT8i01J/ji4OXW7BSUzlAmCc9PgX6XJQ3Zf
uofIb6AKLCcyJVSMhxj1I2ndDml+a0Q45bBlWmNLYS3WRlgjVBB95JTPdmCxlgu4Y0h2JuYNKznA
9pR8q9tBeO6qbyV6cccSe6R7Ra39GVcgbsmXY85d9+m+SwwFayBiemHgGlNS9zuhMfDxq7n03MYo
TrK3s264YJkZHFwn6KGrdRgieSWZTrlVSWEBw+bSLz3/KzZ0VBxSc3r5a2wpb5Ggn13LqnaB5tf+
FqMJyiIYNJPsi5OrreNcGOt35ZLqd60Kx7Xesa6xnuRPZT5sqnyYHqSVSkgp9L1tlcFOYq03LVmk
nqWwIwVbNEF1GSVRe2tLMAlm/k9yuw6KamPL7NICg+eZQIPyswFZ+OsdEqySQ5VN42PZOcqmLJrs
jwqqjsn3lZLMnRzL5RxOIm1AjN3xNrLYY/qZ4xV5vS3eEr41u6DLdwFaVdtbx7rehwgv/Rfc7Jl5
tO8qdfwbUB79xpfL3Qo6X1Hmgj9P6pIPxPIgWF8zp27Wh/E+5YDtFBtnsCak+pJo/+eGVTanPQ7q
uzp18fle0he3i4MGieL0/kVFcQDP4yS37tQyfpnDpL7HkIizLm4wnHDHJ09rf2qT455vPjKtgu9H
6qC1K8PA6E9PSWM62KL8enIe7P5sAvPyjlrhJl8CuyBhOEfFPgnYxjh++JFnrnYEQmAfcX033xU/
vRPkYsYGbAvoASMeGyfmacRYSwRJ1CQ543I/75UwTo5u3LeXzpjVbTs54+ewYaMLKW+4DIref8as
wVKKNzw5jqUeDU/Ytn8Tam2ikFnNB3DDwsedPe1pKPLiZfHlYqlOZ+ZDRF/fFa/9jiBZe0T1oD6K
ucDVtLvhq70E9aqpj3mlT1+/SDAbsd6pfPi12mC19zCiFZhyYB2QRmrY/ALwCce2/mS36mEFPSAG
fxzUyFibVV5cnK6OX+HfrDWEjFMPmlvmnVQMYrvyn52HW3lhbMz+ji1GDG6aVXgL8wA/18Kt9zK+
Mczx4ZeVVUQFCDMLbKZJ+N4KpHJ3Ow9KIVWa1ZLiCdE0FYzY7UfqfOR2gItUUM1UPqRjwYf5C1BM
QqT5tUcrCHe3hwRiJi/qcVbY6QJ0TVzORFU4NMm7HwTBCwyQde0O5+kQgxd8lGW7rozu6ASBt13X
9GWxj/8vI2QnUI1FemXTcF3hxnn9zS296amb9PRlSrJnCdtUkI4tJnWHoUDzYmGv70TAY1qEtqG6
GB3WOH0MqEQi8yJsojR4XUgsY/HOXU29T4LxPVjImq4fRfu8yvSzCnTzc9ffzx1Uz1oJu1OJFvFB
moXVX6skj970CTMzL7NgMS9Pd6CBYcSo9UPHLupleWsZfsnrNkt+DkzRh1Kpy1MbOOwvYfsdxa+x
c3oVcVPkqaRpjkX5rLd49JQO3G1gRi8uJh4P4ubYWu1lEDIJeqEGli54mNieO56LmEOipbP0pvqU
7quliT7HdNG7uN5Ir1ap8UvJ4Uw65VLHyOpwcn+UFh8E8LQIZ+mzoV27Np0uqeMbD25VknILK9hX
RfyPhCx9Jr1mS4eVfcH9NDxP+Prg76C8BUFUVJ/gcVdb/1h25fQV8HV1HDqzOxqJ0X31jwGr6Fdq
WdVxVpG7kygJraD/z4ywtV06XnMo2sh5hs2LGKxfB09xWpQnKyqAFar8+jsUVK4oO7GFH5Pg0DQq
fMGlo7eb4Sp3AA7gHEh7va3s+i519Phs60OA0vzy9O0ZVC2MbHEoGMLYeVY746cgapzEzzeuGyBK
5tb5hXk22AsGx3L/D2Xn1dy40qTpvzLxXS9i4c3Ezl7QihQp363uvkG0OQ3vPX79PkjqiDo9sxO7
NwhUVRYkSiBQlfmaneEOxXfA09o2tozi2AAgPfYWOtvohiPnuwDIkYBdtVFV/xhbfYSolPr3kzma
Bx/rj32T9sazxJbdnd/hIemrFm4GSeaetMzGojMb1lh3jCcL3YqTsRzsGW3nXeP67QpoH9Cc1gqb
u9TD/U0LWd70Vj/2aFhATFM9POuUOdVPrNltJBcUkABOc8sCH6MuGTDKqbm1loNfG8eI/OQ+8sl+
rV2/jm8LZdZc3Mk4tfywRQuzTuqbpkehFR/VW3LUiNvIqeWlHS+vuW4PlEI/ZO8NzenwGNdXlzR+
smT0Q60koy+n78NXj0Rq8iTPpJ3CWcyCGQkyzwxvgEN8yQyrwsjk7wNb3WZcSXvyKNumPRUbq/8Y
grlzfZlRtVO2dmPWlh+mXa8FByvbZdQROidFvy0GEIwIHEBwo8KQ1EyKg4BsOsksp16W30igdPoL
fPgC0VmiVdXND8aSqZZROQxDl9/UyMesZEAPrUMN0Ps4qWp/NywHNzBiMuqlt00R8Li7DsiZHxbH
pGG3KoNhqGBpuIS1qmLfWgoaDEtL+iVemp3GO2oOEKGSpgy4VcjXMoTmV4N4u4fj/xl/CZT2mjq8
l4P05xbk6BL/ILBy/xxQ1eLGSkpsjpcBCZYzIy6zOyu/y/FsMy+D0u9M+Q18T8wJU+PmjzyubCHS
Tv2SUpG4kZYcrnuOLpi+YIPn7seSDMKL6UXZ+pJJwR/20W2cZBPMVnSnJGVwSly/3JISm7/wNT+6
jR/90jq2TIBFixeKqBgbxk2MKcCkP3beqK8kBBFQsjDa/F2uRiK2XrezX+yLwNE2qC8pn7Q5xnm8
6eJfVWitoUZToWmBUeF3a3w3M0DwlW0oz2hOYDtQ1BMJEdU4KKPHq7E0svtULeYFvngIQtZ7ca65
t0IJaSeBCkYfm51bA0NZ9moSDI3vY3OutXFVpVZ/RBpLWwcWPDFs49bCVgF4yP7G6sIX2w+ifQAM
5sjjITrqAdXFacwoB3XdrWVjUGssBzlztT67TWc2+Xky3FVd/9Yvg3VnpLtapXYhzeuozA80dAMa
atG76+j1Ku8/sGa72bEuf7ZtLGYap+0O+FsEX+saFYtkeM14jd/6XWOvpdviWcEawqvPMIKtF+Am
e2uRgPFGHGkAgoPqWma7afSitGr41FRoXZgO/qnOEmYViCW4U3gv+RBJblwzI/8PfRKS67NycEob
RWNSKZc8ydA9hnOsUUmDRmI13NDFeKSiw5rbjlkzsgZId38kk/XCXSdpp52v/XmKyN5SnZQVfGAp
O4p31XFO4q7auEnt3BShe+6TFJA5fFR4UfXCoMoRNF1ZaTnuLpG6ZaNhNyKBgVrm9FDZ7SPJnPZW
qF1yyPM82ep4926unC9qyNnJxLRDJl2IXgVTzWWq9F2napg7bOKEZwD7s7dpMnqNW35qq5Y3JZIz
t8LHK/0Qado4Kc/SrN+bQjxKvORtVJofRhfOsLjpXOdKsJrZxVlYStfgRCu77axOfLrFG9hlSaz0
4dZbDICtzYdGuMe3CWNwN6ZER+KB7XtiarfXw9yE+scmvwUIgfeYrCBlhP37z1kG1LmPNnlTOdDp
VGoUj6E++kcTBvMGHZDpWxwMZ7VDaLqJ63ovW9U/dq6y+Q0XUJKMysFusnTbth6qa+8DvWyVr20J
lMltbSARA9p2ZS+iA/Xis4ZtnX/DJuJRWtIvpmvSvEb0Rvs4jWAeVtcBiVNm3b/prfHxg2GbhFQT
hq1h6hzIBr0IWt1eYOy87vhiNElLIo4mGVvsZ53qRVpyQJqR0siMUbbMaos2PC/XuEbINdAFebuG
RCzXuP6U6zWuP2W5BuQU53Yqzb/UXAtevNT9ZAOCOOMKF75EFQT7qZ+rnQxGYGVvsQnBF2kZlT4F
pGZBbeNJujx2ues5RQ2pXyJq1O/ImAHLldEqLJqHajE9fJ8ON2TfWNADF5Z2Wm19Kw9/IxNB3QkL
889qrJkUqVv1rlCmkm2XNwEyKud7voxUYr1Me43n+atHyvBoIgVS/WgCSIYp1W7DeXULk/SW60/f
KoMq/jwluKyjedrOMWpi84BUD/2O4tOfNuWtiiwItzSaAZrh5zvBhKUxvE9D03DOFYwZebB/tGXc
tQdvLdgyMw+eQtOJNwGmC9bKr7LxOJXBo+kXfHH6qOcRV/oPfAb10+Ck7JRr21inTR39sD2L535v
vypYqe7ToStustgKP7OTPUtAC7h/zU4Y+zEsdzDuCQ5OC0PF5d907kIMyhDHcrap69Wf3Xh+HabW
+dUZ9iE2i+aro3TTxl9CNTubb6fO/xAqWqH/DOWVGR07ch8FN+XJLdpyq/ql9mWABJFobfzLdYwA
1nGXvyA+N+xdf44OsIzMRxA6KCEtIWXirtLQGb/ns5Wy/BnCOxaCIbmiL42Z52vqOID1rL74pjSh
d4tY9/iUqW55Divl3uLN/yRdCnYMm9Kxo93fE/ItEDz1XkZBLiItUwA/L3o1Zwc3WsqK6qtxI8Om
YefsP75fpiqeFoKswqZGBoMWTZWGGvUOlf3oppv1DFSBFt83dc8zIUl79dQ2KGgvfZg/9OZlWPXw
gay8HBvjJlJ4FnILh0Zv7ntERd9iokxVWe1V3FLXifJjlB5pDgWjnRBhupOrqtCFyTAd7ClBtnzQ
2Jcv2aWkNctNldvDVvEX1GGusl51gZf7VZDf+yUGgrFXtA8oPoV8XbwOxyeaE2ymB0Ry9D2qroCv
pfk+kOB1rcClwclzCVv6AzVClzaDeRK7LoRElRvolDvWUa50iesb0I1N7gKu7zsv3VWT6x81dfaP
HapQsOCXNrrp5yGtG1Yn732RUb0FSrTEfRiuqBwqWxm6HgrfUK211yT58gVK4eRErOzLxFFxvtYt
92gHep+cQphkPjf5noc91vOkMEhE8KJfT3oMQFcxnLOcRZrto8I0P1/7U3OAdx7yxDi3uBSvsjQb
93aSG/MmXjo1bbpMkdaHgUFxw5Xl+cNeRuSKQ8dOyC6oY5M8ixFGWWfF2OH/Ho7nS0+aG8OlDcQj
d7ozsjLjOZVoGZNDD4SRMZl37XXnrmS/6G1bN0XwVLEosmIV/9QqVYAw0M4oYCQhSod8sB8oESzl
pa2o/XNZj/ZiL6M+qSgM3Raj870JEf5Ys9GYwI027T4eNpLJkfwNfqHu3sCVaSVJn1J811AEuZ/a
rr2VkHbJ/Vhd6+6zPFQ/yLnKVZbYtkzfYiGx3/JZvPPYJg0OYHZylF9GtwbtjkrOIW589Um6BgvG
GW8dE3Yhv+6ARsqTiSVVYpf+vXQFDoASF0jr6jqLMuzPxvyVtzMFHD31H+sm/OK1k/qV5Ia/sQYb
FbOpK75k8aeiD7SvfaPxTG0gJ2E6qX0lyYHYYlq95GM5n7TIaNcy2zcK6iRw5e7ytLsfXdQYhtUF
LUeulhszcNwjW2hlpS3cFmiUb03xWbw2ZfQaLKaMToQHYlrPkDHL2dhnaatSmu5AfMMd+66YzZY3
of+XEk/Imc/5lzIIEA0ZUqpvSW8dRlRS1sUMUGJmr3LsR6s+Rwk846C3nBc7LZpVonvxLyQDVo5Z
mL/jWHtwBqX6mmuetq6wuYJQ5ah7x0Mb37Ea+PhO0B158ymHIDXbP88S8HrHvg6Uw38fx3Kp2A3I
TOHWrdWPqCDD7vsxCqiz9dOlEZbleGa9b7DiDxrLQLwKpWIwX8dL0etybFr31GF5/AHPZL2zn7TE
P5XLjOuG9oKHWgZS3jg7L/WW/5Zfhp/gLe5CPbB+pyGGqlS4v1toE697q6ue2iKyd2poNbeQZfNT
XinZTiO39Tz7rrVSTTJMy3QH7POWilO+U21IH79wVX+y8aMoZs862Lk/QeijmSJwuUopBNyxuquR
1V7wxe8u03KmDd1z0DqA75f+MjX9XeaZ7toJQHlYQPkui/JrU5b70qySMDqL7MC1+WGUIvRZVv8y
2hfq7zcubOMo1LudzPO3uWt6RyeFxnIjp+nSHqYRDQo59bPYfYsK0M05JiWbpdiYHwfMSHJI2/QN
VugfAW3Yu2IYnp1h1m7lYI4Ji3w5VU33rfM6LH2DYnzVy1bHyOPvaa0dwdI3A8wWa1YlR3RA8C31
5vZ2TFr7vlJSKOCjlf2MHDYJamXeeY7+Axiudu+aChKQLqQzG3KiDZiVzmFg6xYktrurx1K/lz45
WHNw59rsya2q5HtTj4p+Z9uPEtW+h6JEDHHYnL9dZ8tgazmUFyv7qehqEqR/w76SFg+VPGlPF7iZ
NJeIDFvntkD8Bp4WCNDlILvNy8bTT3MKaX28k75rSF5SGVtd20hDw/eCybOVwAoRbErEk4ckmA8u
0k0L86irMA3dvMi2Q+LXyMon8fbqVg12xLvv5/mYl7lyi64QhJwYx74bUwtMaJY8fv/KcHAaBMMd
+mVZrYYFvi2HD+0PpzLkFHpxHBfZpxHYjjcMm8L04x+Lj0SvAE2xXPCUWB9UsFKT5oAhcr4fNV17
Mfv+l0Q4DowgxOK/5CBStnlZ6GQ+8+7O0TRlreks9RVLAZjmpPkajlt5gtxev9rJ4vAEQ8sYtGOc
8ZeQ5n+OiqARfEEq9S0qWqRkJYq6XHUqRl+uJd3+YGlH3EZCBPW59DWq6h5SaGyHJBriJwWAFVYH
WvjDzQHg2FTXWaNG8xEFkXbbJ631vf6kBkn0wzAS5IF1wz2a86aO2O1Dv4UW58QdfL2FeSeHSGkh
ZqeKt732kWODobdESx8SveASJTDuU3/rF4mzHwv/0/9V2zzvVaDePvzDq665nCHkGpwvCulRhWaM
xMQLqqgbgvrWQDYdcafUGIAJkZ8Od86SnwZmTn7alCy1dISSxo5KcOwYTTobDGjRuJeMdbIkry8T
HF2DUhvrOjDqKtdPiAjulb5Tb7Ran4DULulyBKLIkXegztBKqtForC37BnYZ65tx+sKLKD7MqEtu
AxWBQq9K8Apr8/QOPdjxbmw8chRGvw8H5O9FM0QkQa59V62S1vLf4iREgq9x0ifB0jexSSD7t5CK
rjHX61+vFQ/YGJZZq1NMRL9IiGHCIZsTLd60ORRtacrAhTxW6ap6jn5cQ83Kz1ajFWS7bmK7C+0r
tm9djDhWvmK1WxuI8K30yZkcVPyymp2cGpHG1+8aHuh5Ua9kSPPCtFsk1f5imVLtwqVyLodEKuVy
iggd06dF0w3E5wsvjQrPVwI/xNSNT8x1upzJFDl7n3eZwibg7cc42fizGHl1sAvk/pVbGVEs57jg
D+QWl67LqHNB3S43PgwK55hBfLrc95dxvlgNWXj8ahyjbW77ngTAx9PRNh7LyMv3OppBtxJjhFmh
n+RUC+3sGIzRzGJjcmqPv0qYNau618PTELWo67yfuayDFah0hz/6Y5lxjbvOjT3u22pYUonvV7nG
KQE5R+RY/iFWkc9IgSziFWradNEuVhxvpzfKU/EuaPFB6wK9KMLZCI7rXt6QId+IzZ8MnQ6DqFty
3xdujhB0EgFedhp+GUMAQUw6Xewotm/q7VDXy3WjQDNogz6/kUIlaoXWPjTwJpHmUEzpmUTkD2vO
+peg9OMX9oQyJAel0l69YTbP0pJrRb7yorqase36WHm1q2KNpPv8DdZ0vBsnC/9O8JgYUeh7yKbW
Klo2nWE8g+mN2Y3y0FLvpK9ftqQKSIgNjsjDNpLd6LzsRjN2owmCvbiUL5vdstM6wLNEy7zp/dIe
b3AsCayDPmrmvRz4APaq7HtulKXP0Srzfm4D697zza3pVWgQvMemyGzctuZ4e+2SMyMlBeb0HZbP
SywQmRLjLKvfwMIDIgniS1+jAzdt0OQZz3Jo48A65aXWsyPWo5XIwVOl7m8MgMlkBFCH7zMt28T2
OB2kGZve69hlwUPkxM1npTiGiztd7WYdyDunir7ZbkSuMUObeUoo5vZGD6bd61ipma3D+5bDVMe/
hyg1jtKS/nLy1knusotbJqEG6NyRcdg2ltXiJ6bDXgm1AlmzZbpMoGY87iId2UWZ4bY9RcsktNj6
p31YHeocfbAVfs+YpS+HS9uAT24pMMiBVObpRkYup8kcFqywK3NnVeGvBGNJNilLX0TQzixznbcW
2hKAAJbsq6i9BrpVbZoY8bRr39XtQPRhJaRaQmY74x5zx6eQ7NkxdmGhiqQ3uMRP4FTS56CYw1OG
iSFSjsiDvvenDjJb/0U/KlvhKWyTu3IMUFVzIOt2rr4VMdirNmwjlVVpm56v4abGe08BAR/sr5Ey
22cRvoE84JILUtlLCyfTAzept2sz53vDTDC2otED24CKRWr+kD7R6elF5Kf2wfaak36y60rfxOVk
HrER+FkEXvk9tMrLSfz3yfvQcoIXWPVdenQr/2Y530p/OLcLQjGt6/ZhaQmaMf9H630sg5659vk7
HS5ABSMffyuo4+NDuih7FTFqtFNsfhEsQ+TaeGzmN6K2GOtILgKt6eqFQe6ngPXfxRX/7pYYiZYA
0v0SPQ4D+dP/fAGJbEbwCU6R/66TmZWrCQXRNcv0Ru1LXDi0abqVM9MIGL3E4C6RKmvpbvLEvCkG
BboK4TqTyZSkuK1it/d2wQ8TJeh6uF5d+iDYIUaafZn8tj5GqIFupJjWRjogwwoJ7Q6PxmddLc/S
H46ZAkYoCblFqLmZhnNqfITw2f33d7U9Usdf+pOgrzfGXLVHhJKVL7+k0wj5jSly71GGjyEusrBl
LY2VhcU+ZAG1vBb6J+nOJyghCfTny+eVX/TyweT08me5fpDLn0ZDuB8FHD6QBPUoM221qslX2RAN
7WoezPpkxI2r7Qyv+qRMtbp3w6g5pSW7ExvlfNb5O1RQrGfcka1n1fCcFegZ64BLt/k81RDUc8cu
1zLaRhAcunJLQt/26jWCVAiAnyYExk+a5Ztr32+sdW2oqAa/D1ybaR7MzQpnlfnGCbRjgHexvS7z
Kbj9705dRPNBMw9xsQLnPx/nbitd9tIvZ3IJOat0hE/R6EQaaEaT+43/0kQ7EHTKSSqNUoGMjN4+
oCX+zTQHtlgy0BsuspNBaWwvnUUSP5hli6EtaNxqg0LvKo83eYZP04wUhrkKEW6+j+fxBx89ODRj
mt5Xy8Hiq3SvqTV6CtZiOb80ndYCq13gY7JNAPNRqHCoAU+xgSuw6f/8YzJlBRtMDnqPCQD+lYzK
ZarRW8tvIF2kbA7oWagnw9PDW6OwX9qm1B76sdD8leubm07xw7tWmmk+p+syKdN9kfnqg4kI4gMS
UhZYRnZ+/TJPJqe5698hp/PWJXPLsv2eOkN5lDA5uOQ/tvBItM21j3rq5bcAJbNwprzPY1Oj1esZ
+T5eqjY1uglp+U16MVx57zVsvfiWqOj6Sm9XRkvsrPfKI1bm9aopEHhpxkH/Vvb1uXUCsAwFwv24
yWZ/9REoBFCo/ue808tNHLvKfWT3Hl53XX0Ma9U5OXoN7gLngWe5ktmwokz7tGoiELMgqcOlZJJg
U7MzFTd9YXuTLtYw1q+2mNd5N1vfB4WVgpfF432ziO5Gcf+jHdko1raOIqppg+IzovIxLTrEjyIU
rpaCIK4rSLstEdJ8j5CWTBoSQ900efTQYIpyeTSUiv/ZbOfska/f8Bgl4eXRoLd4I9SRau1kozyW
9mczq/LHCHjoH1EoV1m4H+G+kMUpq7HlWR5mwZOW5A1aLbSky1ge6xRPnrrerz/0Zz0KWM2A2cCw
mApOU2APm8HuxjP6wuPZy9BwzSObhCeKk1tchsYQgz3nsQuM4rI/uW5APmxI4szCNUk2I5fTLFnM
Wihrrzyc41cT3PeH2iVvp0Kg24qMqJn0cLV51y46o2bdJYgkhPMeV9VxmxuadTMsWt3x+F0bR+M1
cmfjaPdaAQAKP7nQ5h3iJm1JAVFzHiMTgM/iJ9cmFiiBQXkxbPAVBnmix0RflHxcUoBaFviPKh/5
onuaolDkz78QXXiLjL30LRJlIeCrJllHwZzgUOG26q9m3uikG84X3sOF4qB9HuwmP+OlBjNCmBAX
/oP2OfSjHBcUHPIQ3TsLpkA1v8WFU9277CX8VelWvCdYb+0vEAWlCyzwVkve7qJVG8fKHrlPUBie
nZ6EvQQeH3cqkhdPkZlqh8we5h2MsuyVZM3JLi32nOLUhaoBecGieM0gFJ8gdKhP3AjFqS+c10AI
8ZixWGvkEZq9jNqWOj/9klM5kLCtQFAlzrpvEkoXiVq9kqaBCVkrp9gEcLFKhjlf49ozbz0lge3h
dc56UPtFWINab04i5wG2Y3inGWa0lrVf0s5vAzrVjruBtfParM0IU9hFT7aoUN/Pfe2ZSk25Qoba
+dUOJP2LtP2hwKBb91FGBTIIzUOhzcU+Yq23gZU5b7R8GG5NdSw38ngxk+pRDwznWfpb9jckfSg4
v/eDsTyjLFb/dM00fy2LXskPrUORylHb/AxYGuG0xdCZTFx+HmtwYFI26KeVhXDMHUAR/1ZheSs4
rj/hXstg4MI6XzgwV6RXNHjlEUWJDIWr7bBwq9SGkqyReyVGqHl8M5apfdMYDbxgpOfQkKHW81z7
JfJew6jdOa5tn0uD0qjSIvmBEePe6oruFTuLfl+jgbTcO81nxwDSWsz5A7iDYdVPabGB224CVbe1
V6362cwqWnVeY91kwThRxaNpoKlEwth9LBYRqdrvq5U2RoDBl9lNhDCRBRXmjbQbQUKBotLdXLKs
qpW/tS+kXx7fb+0P8bqhdjd6NhjrsS0nBCFjsBhA0je9jvac0xXBLnFqezdhuPnZiDXKELyJDzJK
jiFBuT23zjLqxOaN0SflUzY4NkLbNxIE6cp50KrqXlqGHU1gqkOqfsv18cYgx5qivZvDi+gsp8O2
wcue1Z8AVPvnfjmYOfKWOjpVe2n2tTuDzC6+SUumuE306phqgIsa8UCY+n2MzOImKjzjBvcvqqBL
Ha4yCugTSVitpV4nfVKHGzwbyAIa8dd+RQm13ZICvdgySqyM5gnA2yVWuvLUB3NbTWz++ZuvQc5/
qvJxur0UcgAxXpp2hCcUlYMRRH7u31ll81lKEFQo/TtXKT9LucINPU/GpFphLZEOkYI++i/mLVeR
SL+AuGpRH9tFaraX5aMsGn0FxXrHDuOTLDNDPwz2Xj6OGxllVZo+zFCXdCyFF81lOZTIWp99bdhf
E342enzSdcn34QXhYWXe7/3aQ8EmKdKbVC9e/YWZlobmcNO3YwwKEt6aFQIhb0KtJvNJE4Ls1myi
/iU3o/7BwlKiir6y+PH/coe/EqAbvzIFt6Vwtspn7PCMXQSO/ZYNEEpvgbU4V6TNZ98uf3rxNG/c
wG7WyIIXwFdxb411zd47IjoDfvwfbRlPl/Eu1fkKV9BF/qa/znVfrISQV4Vd84SHCk+fcjpLV60U
yCvG+rMQ+OQQLJVX0pDowi48v8vh/3NSGVJsHIWNq4b3XjHz62Sxs42bzj24onegd267eWPo9oC4
d07ssbsr2grgyqR8suBQS/7Xdm3zgKrOtGkm1iyYMUTz5zoEHZiSGNqI/InI012E9/ppQ40Wt2Xb
sPYw6Z9ts3DO0SLQJWfwppxzW/HwD8t22v4xICEDdRb8m5yNtPIMl7p0RCQknUx7GyLPthUChfgL
e+YOwZEGhA98C63UbhrKhUcNw7RpdYWIjbl/8IIyOgroa5ZRORUoGWkAwP3jP0YvV1hGZJ5canBi
dWti+8pq3+ElpSpg+Z2qz/ST0f8cebkjIk/mk5UFi3lDTpdEaasVSAGyyWgAbWqrJoAenvWTvrnc
TNIePUPfFAC41f11/HIzDUl/dxG8yEYP7omGkEfQt8ptPGvqrkvM4EnFexQurtF8HQz3KRbVaP5+
SWGpv32n/6oiTfwlDXP43XUUPKbY5+3HwRluRkv/OY/dcytIqsZuMBehefkeWrFu3Xb68ByVynpu
9YuOwAUPOvL3WvG/5Nkq+yxXiaM7nGsvG65LX5pg2cJqp0Zg3AB8GTQvwziqr92G56fxSrFOxzMj
74CUeMYrJrjqLjIaYyejtYvNlhlawEasDoy2WaKp0HkRynEmdgNGwbpRm8Jbu8U5Vv770tfXcbwy
bGDy0jRU5y1EmnKQq+yBEg832qwm6r4O7W+zNxZvqFc+iUb+K1lXSTZuqhQhKzSq22AvJHA5XEeu
fXI2CEVcTrUOgwTEjqExRdpRH5xDHMLFclzjL11RT0llB7/yBAgMDE6QZsmPPlX0b3aVozHQ58nX
OoAKP7egxrQGqBGMsfhz4CPlN5LYfhlK3VvbXQpVU2e5kabsqOaQx2JWjneaZ2V3FMAov9aB+T3t
3X2aLWg+iPhRV6vfe491uZ419hPApXFX8QvfFhPPeLumJCyyY63SJQdFH29Ej0y65JAt7kFydh0Q
ATNpDqaRHfo0ubl2Vcr0ORzcHupM1z9PUGW7BNtpb7F2hPCUbP3QByWwNGGUx/dp2B99yggIb4Ga
ppSskDvN7P4ZPb/64GtLUXm5UkkWhH2isbh8AHnV3oGuV8hrUDl6tYrB4O1MN/96hb3K2Ye4hPuq
RXxj/kzGxFh2eB4qlXWuhI+ypUt65PLgq3E7LDtC6dMRrtTdOXyULm5UJAYzXn0yOCGofoJg+xlJ
1fwlcvKZtBO8+T7ifeXquNlOrFmED5XjzLIGI1EdDE/NXiLwr/txNrKNog7KTq/sYl0ogVfA+4q0
ExK7O8yvguOlz0/r57wfjHtnVRpmgfBPZmGhYVMOXNZwtqH9zqtiAN1ozA+DZf0l3VTLPJ7Sjn4w
8iJ86atq/4cNsRVpMG2CGQ7vUreWA3I4/d0YJtjiWm9d0p+Vgb7raiNd88/vgagtFjUOOaOTyIBd
3LVctcZhhjTbWlTCAiviKW7n+apD3IH6Ocz6sqjP3ewEDzwFw4d6OZhF5K1NC3CBDEifjEZg69UF
3bHEyyXsQOUBYYDj/+MaSaH+GAtPO8hEGTT04ROSfMaN1sPEKVwc/KQuczlkFrIYi4SGHBK7cQCW
OIdrl5xdaz/SHCz9d+0/QRnOby47PC1M5n0ejO7qgjDXxil6yM2NjdFYs0UjBgHIJbp3mv2bZafB
BgbcdW49D01gP0fhl7bxhyfpSfNhBF3RDDcyFpRTflRKl0R4AMLysocC+zzvrpCPPJq4/a9tgXp8
AIe0Tf6ZolOwv4boI3bLWN+kBzHEQwfSAor+jJgtejVBEWDJF6onGct9Z9xM5dzsZTRyUa2Pwgm5
XYDjL4qlVndTpF2m1pNWr7JmwUKPgblGRyKneLN4stjkNA6Zm/wVoovRbEnlAMiPlfPlb4hx5jad
0TatC82m/gxQJwXz+FAGZX0Xw1qXrmu/yieBg0ashyrIh1gyIR9i/cUc9xo7leNvIN7Aj5GYMoo7
uNjjXpmUguUhKV3Nz342wVg91GbcPYGjvJfuqI7fogT3oM/lxyhDv5fukCqFj+jdJqwaA1mf0Tvq
Ph6kLG8N8BNlsybjXX4LGvOUJRj3tf2wMXQl/hkW7syXIwpfsqRzt3gRFut6Ql0SNdv2yUa18RB2
XrNYTTRPchh5ubLq6NU9nBG8VmMXYiTK1w/xgmbvbNu81NvsmI14bM7zjRTdpH4mNbgO4OqIfte1
ezb9AH/k/lWCrv1F5KRbDfOqzXWgx4L776Jm1fgQ4srC3figKtYoIGGAOOCxcDnToukOh9in1EIu
99ovgzr7kFuf2zw0FwcG6ZND7MIZ7Rz9N3vb7j53QCqWNqwu8kyvo9rPt6RnkjUeHOVrNaILaisR
Zht2U7zCkHNXTmpmJxkNZnPnaVP82KVoclqbtPCTraRo5iH8ZYWVfxD+h3BKZtiXO8vxrPXljnQD
xT7D27hMkJB0xHlZQbYYs2PMpHLbd85yFimFex4CDf2meHbP03JG4sH9OBqbn8k3BWtM6s0vKJFs
xO/GZ626CerRPY1apd+7Ppl7oZuPSv1Y1lryaXBxw/Cb1toFQLTXdt86B3B05jpQGn/vB7wgeS20
pwErZXm3yjsziuZPKNHlZ2kZi/+yNsIrlPersbgz8xvImBxcDK+AZ+Uh34whIf1eW+G+zzvjsV0O
tuvlGGSr9iGYeYOum8w8NcB9z5empxwoA/oPEmsVvDx8a9jJ9AJo5+NchsGtpY0/3sKjxc+atOVa
61q2B+Skpq1WIxvtT8vVU8VX1/IbyGy76l8nQ8eAYilRZiTI1k5bBttrdVJqktfmNcR1EhKfMgLU
hkqA1DtdrdE201zpS5KtN6rXMB0eWSOQka6nIyba5e9Za7+35YgGUmX6yPInJiJg5YJVwI8zsquM
8iuEkjw3yicovtW67BxQUl5x0uahxmmQNK/Nosraz5PzZ0V7GopokwQ8BOU7dT3AXXlhm1gdpUu+
qU7AX9Pwf0kPBR5EDIMaUz999oqVdNaOshk8HzEsY4R1lc++d9On9dlYdBCRc6361eX0MmxgStlz
P6AKsoTDIKdKF6OYHZROeG/MYb1SlFLfGwg43g/o9JmreULRKjYU3OOWzkvgcmZQ/T0qev74IVhO
Gwuhxzlpz9dYx1Wsm8Z1PgmkSSBMcRa464Ga8zoXyBMCX/GtDMvhAmsShNN1zgdY1DX80inXlPCs
Qb6bD/YdB+FftuzjI7K+KPiOv9Rllx+jcYlIE7mGuxH7EBm4xCV/x7nVHN0Y6vhreJcHbrlZzhqF
87MSGb9MII17GYxFW1hOp0hPT22rrq6xf8x3QiyvrDLHLez9wlMcHjR09k6N0yv3OJjIM+rKT+vC
alyVll/eXAcaVhf7EtzCSvo6x5vvq+Qs93oBmwQ7r+nJp0JrHY1aoal1TzXuzcXeDnPt9K9/+5//
+3/9HP89+Kt4KFJe+Pm/5V32UCBe3/zHv2zrX/9WXroPv/7jX5buuWxnHEvXUdNyTVNXGf/5/QmF
HKK1/wEoeiyiIE+PYLuzrRUlUOhcvuRLblQy6JI5N2Dokq7Wn0ecXho9HV903t4HXMPcLTbr83c5
/B/Czmu5cSRLw0+ECHhzC4JepLxKqhtEdXU1kPDePf1+SGpGNRW7szcQ0gAkRTDNOb8hXeluCVFo
x6Ro5hfPapDXWSmtmpah8F/NVy0EH96ME9K4ZqL+QP30aZp6/aCniw2fbYTWcEI/zzwhaHeuHOJ6
2JevrgL4hPtY04c7u1AVHau/IrpDHXJHSps0Eu64twhdNIXYBdQwwLVCDGAl1qLIkFtScYpwSivZ
EIpIcKzgkM7oowMry/bAHdJbnZjFxVZ4/mWPsl7s64Tz8ddFIEjzg7xRluE8/9+/DVf/z2/DUFUP
aXaiNZZrGRrfx39+G1lqEHYBd3HKUnA+sxU1D5nbNCQMtTbAbbfayjp5wD9Cu1RtcqtCRw7WVg/8
WjfbJCDjir5LVo/38GmG2wFDjgKsaMm8C7AacZcsHkEp99p+FmMrtl1b/41ub/Ap81G5rXtVuina
xCrRZUSxoDd+lUk0kMFaova+Wc9kg14TH5B1buEAROg7vPVk5e3qyup0FAP2mWWEUJHZMN62mAWK
GUv5ueFUOub6TDM+N5zIBSagjpqT7Covms2WTWfcGyc5BcKpaI9ft7zVccus8ewHWZK37Msp2cki
en7JPYpFtz2rvK+8JVhp4/Yy8paeroRovLHp1fkBHf77V22oxh/fteY5Dj85wsSGBXJc/eOXpyiu
gdlYER9EpWqnKXOJ27e4Q+gZGsA4GLhBF8/gecKScJ0sz31mw4151ufEuvZmhWFei3/uBkmrZnsr
e0Jp7zyE3RzR/6tP0/ItTAl6uUZROdcY9Peh0fKRSHrqvcxe+h2bvOWnseQvmCh5rzMiZTtD6Yfj
Ukf2I2M9Y5jbqz+jroMbELcfYUymcCEiecZKJ0T4ocW4cxmXn8jNdeMsftqh7W3ypi+uejjhNM7z
DsXGaqAUQvIzebU0am3fs0blYUmLDFF6pD1ML3tGGjU6GZDh7uVBbQg3xEXaIk66uHBooW/JOtk6
6aLf9b0RbZph6FbbQ66LS6IR+NpdbnXFtDIvB10/RuM0BOmYCmb/DI3rUO+IQ/How09HDUcedGIK
rc22VpYWZ5wutjWdvwSvLaTz8Fdm9L7dZHJJM7csIrZfN7FKNDCAICS3G2d1XR+JgeW4CSYawUGc
DhjeNdJIiVZd8wxfojHVK2xP6uparXUdbHSmOdf+FXciOdx6yxazS76FTg8sRF67XiEvk0UYuffK
CJBPVt1uIk+10jlqQ2dAVDG4sayTd/F04620xd4akuQ8LAAWpn8fdLtE0gBFebDEpNH/aJDFOOpg
0dTAimVRXvHVz7QV45ijW/tH/VexR+nM8XAz+98uH+0Z1lgOAFJe4PT6EsQxkrVfNC+1cQJXifNz
hBwtiXJJEFtpY2tDuDZ8Vd1IZdYld9lCqt+VMp9+9KK2/LatpnvNzMxLU7vDRjYs+XJFnL54dayl
PiZdlqInV+U/EM6U7RjE975WGQcV0ZErQcju6kwOB8DvWxNU/sZaiy6ACBMRelLaKsCJnRWBLA/k
NWpd3Bt4ZR9N19U1X3a3BDtyUE7r7WTFrS2sG/to2t3DrZO8B14ExQ42p+vL3gP87QMbY6L/RHST
52o4ODrGe1Wv37XEmFHyd83H1EBASBO3QkLU/mL02VE29Wsne+DHR6Ivx/2Moqwz2X+RWoSNLIuy
wVwVnfHSyAht00/W6UQ/cLEfi9v95E0rLWKZtkJ21leXfccEpFrUPTbGYoFENpZLFSE8ZQMBmYla
xoqOmkMP1Q6/2QUL26Q27odQNe7lWZ2bi2/r7rwXyNLZQEFo9tRy186OeXerc5Sku8tYwMvGW93Y
kqCAdAtsSL6AbGqtSYdEjPuDLP72KhnBkSltTtP6wrI+X0Z4o8Pqy+YB2Fnrq3ImHjjEf9/qgHde
/vsUobveH1OErrquh1+bY3mcmta6XPhtccZ4rzsEsYw9xh8r4iuztWw3tWZfvYfHZKrHEzJc4YOp
IEbajXX+01TVfY210XtjMpXU5fJ7D0I903uVY2JWNJrHeEACvR4mNNjdFi7wyspb4q7fyFYpOi1b
lx6msFWoxm+dPQdFX35aD+6idLtWjIKZyIUCns7VOsa66MfUk/6YrIfJABCV4NV9kHWxaN7E2Ojn
ybX/SqFznpA01h9vB1XZ48CeXGVJdpdn8j5a2tFADwR37AdWudVZW7XeDS/uG39J0IquFW2dE1F3
b2eVytvpWo4yGDT/awsqjd6i/95h7S/vvKy3lxfJojyTdbLYs/bchmGEZc2/XwGlDObZ317s/7qX
pY+PpBDU/df9bu9uveD3N//1Ocq4aA+doZ2/3tbtkq8u8n1leXLUcyB+iWeHF7ZJhj9pTv7h4kW3
gW0znkEkOm+zB5KchT3qMvO001ZqilRZ+k176aa6xAiHQvC6xfs6IOtnbGbLrdnzQ2SRDV+3mDzU
KXZ/tFhDi/9mHzmbHn7/gz0YP1G1CI+zXuH6BgmmwShLVzeOsrrALWZGPCrvfGT/hrJz34mJVIc5
UacdilUIdw2/0l5xbtXumBaBXdvhPtdGY/CXPMXJN54U706MdbkbVvKHLCZrnTy79bSrKrzrNPKF
vd2YZzmztE6NuHys7W/zjOQbW70OjFzo+q9wVqfPlnWikX2EZbSbpreQ7GPdtTc6B79VI8m+2a6z
7+fS/GF7jrvB9jC6YKUbPdQJUeEKF9IfISzTEfWb586asETAKm8r6/mVRv3Y/LAwwdrGdWEdM8NM
X1Ilxy9xibZLQ3qIbfBKTE+xylOjvgWjgVTardLll3Ue0LyRdTirm9fOCNk6zUL1fIbCFnYmlbK5
TjwwJh6wfN+8/ZlEn+6rRgnPrtEmp7QuiU0MakOmr2h2QEzTRwb8KgD30b6WfW5gD6Gn3+28fgOz
hNnHlAXY/E3nKcYftVcU7WoXOvnyqWQp56n69VaXsyX1xTgcE0b/c9fXnw3NemYWmMhDbuTpk/1k
pbyOTNLPSOA6UvdxdE2SO+lQG6EkroZWfNUTuG5gZpWdLAJjhKLUlGK/MF5fpXNtzEx9DJNoUJ5v
gXnNMzsgPe2DBEtOqdIEaVK0Z4NLXtZ6iVyS9UlbPvw/Q73quX/sxE3H8zSHDbhhsQdUmcT+c7Dn
aylsW6us46KimBvDvV42npYXmEVqynw7zUq2Cb6z1gL9G44Vm2ZN76OdCXd7q02199LGYeaDSvM2
BLLMjayLMWG9a6eq8NXM8F5yxM8extQ6IV2qwrsngZe6L7KnWMTZ0dAt1NeOLe4zJNKJyspGsLPW
JmZPc5BFqNLK1ms1ZSs7iwnlBjdyPxwoOxt2LfaLZc/LXdSR7pVFTF/zR0Iau3pAHl5WISDvd2Wc
oXJLf+Tc35CAKa+yhPpxvBG6mZz6fibk6ITOyYw8jANBnwcxbJlDP/b2q5eUdcC/iFR5B+Qob3LE
dJfEu7XqkWcT1Ouro+y8VMZGc9FUKoEjHvtu6V4HOJWkfKr8IIueivIt7ysjRp93r6XQsJwee3hn
a2c968NdmY+rdTZFxVh9a6J0ChJNFQTcgMR7TZtcnPUAlSq5LLaKDoPXB7IECvKzXnb7qmvKnF9x
OiA065S/+lJFRX092KKsbmdfdZqmP0zCcQ5fVVMWIlG0HmQdSHC27JWo/D8aZKsyh4LEtWhOZZdZ
x1tdCLfAi5i9Fit9Jr1eXIosClnTkSjYGQkrX1n5W8tXeSQP5jl2RLCK674OtzsY+crtMvsHbdI/
W5fSBa2EkP9OX3L1aY43RW2WT7KQqq6+n2Nz3siiunbI7PqnBrf/LKtCAduqtNJHaxU+kFUFieiA
GOi8k3VdF8cP5VAFFQ9Y5UT3Nruhuygex6dRqKx5c7aLsigPqalbftU44gg5YHyy7VQ85vkqHM8F
8gBqDlRVHWJks9axtx+fhKh+WdOCQPBapaP6eq0RRZMleZ+JvO7WcZJyK+vAjsSBVVneLi+XiwN+
6ZKLqn+KG6u5Izf8KkuVq/ZP4D5Nwt/g7mSdPIAFOw5k+a6y1BF7P2P2/ZfsL6tQK2BZ3jhvRjp2
gaO67ffB/FsZe+N9UqIFSS/m05zkCU+7ThqjdtXXzJmMAK5xHPRu/t1qSuWEVGSxd8p02uD0WYEv
jbE6XrQHMdooyBhLAQimUT8GTVw0N/eeBZI2iHcsP1jitfuGABcvMi5bgArDYULEnLxsgbrb1J2m
XEXYYkoOahHZl8gKE3wV8PNN3MG5Np7xWjakWt2ujs8eb8LT2uzYIk2z9UYCgmOT72vbbO+U4oIo
QT5gYuANcJo13tFoH7Qs2aVGhaF1bSWsEjOS7dHsV/PCLrOI7Uc1RNTWUJXpVMRCfYaW8VY7U/cD
BhbjS2WqVzSxratdRTGpuSram06jbbspM++ZdDfVrEdP8kAOVD0uvei4+b/qYtxbtg0Q3+1X3egh
HI29XXhEqDm+XRu1q4dqlj3IbipZ+Du8IO+/LlJrZWTswRTk66KU2OpG05xkL+tmQIV3IeI/g1mW
mW+0c31SkhhtC1kuzeqzLCttuOG7aEZUF8Bo5t+OOlpQYKGG6pQqA/bPsqwPZnWSZ2SU6Lqs7a28
StZ+XqpWkx/mYxHImUhOUniaQh1dD7Luq/hV90e/RM5lsvl2+tX+dQt+rM7nhHc7zfMB3Cn7ZcQR
T1PbfR5EBMM+XQ+JY8WZL8uyWVbKs6+6r4ZU4NPmfzX/eYuvqz97Qmfc1wTucEsVqARZ7qMCO+BZ
ZAOe8f3fWTcs9+qA/IM5RHrQmm7I6jMPn5csx+RA08Uvy/xVRVPxkx1lvmEUB7+Cydmh8tqKQE9s
Pg5jjtid6NK/MXRMDC35xXp5AMoW5s9KV7X7UsvMo4FDGfFXoLiu6bQ/ktkJFhV1JMtjBRqRrwws
oN9nFLOzV8RDjhbk8Y84G8TOjZplw495RL7OU/gQSfSq9fwy+zb5q9OG6FXHw9cxsVjFlar7SJd0
O/Wm8jq2S30QWNN2kzOebWQWznBs8fMwtxgwzkcvK3I+t5I+GtiTBYbdeAdLL45iSYxjH5HHhb5a
Y29qvLuK/iEH9kTVxdZtrTIIX5k9531udwAjFU18JI3y2PAPfUpEdYgBFl5VZCB8fEkQXFnmfVGh
Le/mSzArXbutc6yXoIeAXSoydW9EuN2wJjUCnhs8BhXwNg5Rb3KWbobUMRIFeC8fTMzP/DAhS2Br
jv0XXNoDvjvIUk3xeNentXPPvLLJFRR/UCr5tUTJo+kp5seUJTjlpa8Z+egfrYIIVOS2vtc32bXE
VveK8DWpxFUkvHSVcyj64g0cY3kogOnuF8cyn7F633uN2Beu6H9WC7pAk9sMj0Ri3WM2J9MuCbFi
aJXyyvK+xvJ7KoI8LMwNggTNmfVt9q7OW0ZBbbPkPDDAQr3Aionf1zru7fVUnDMXczmnLu+xFEFp
tYuyTasbJoabRnk/aKYXTFAMPLsKxtY29r0wvautq++ejtIbKwEyKWgRHJNQBZQY6X87yKefwA8S
YTKfXYYxJy2L05DU+PJVKjGuPMKO2zBcoP7Y6YV9pR5sJT+ZI0agrV35nsg6LHaLOihhRF0dW2Qn
mwUduzpf6WrfUzH/xeM9/NbXYPq73HOek6NgXQkKUD8vjcfixMpPfSuKU42jyH5O5lejr4vn4miN
4nHobPRzQa1AHe6Xp3gox52dNopvLIq7bXJWYbN+j/6ocgqN1vWnfIrwyCKul4ONSrzEPSVqc9cn
0yP2WSRKHhVEb/w5nwXDfdrfsT+NwuQY/uoTVPhbxAJP8lB7TRbMqGPNpZv4YF+6U11B4axzD3Re
kR4sxdzhKa/bWzutezwX7Q+VDo6O0scYP7MS6rDnmMqTPOieqG5nsqhUdnny1oMsYgORMIz/u/cf
zZmAp+FUI/Sa0T01qwwYwPq5uJXbovwrtv5yaovnIHY2yE/ppzLP9BOeI1bul6xvM6KIuNn4cVd9
RywGJWdGEZwgUQglVuAtG3mqp/qrrcfVLq6wWBuJv5ycmSgse8LJL+pjmArPL+NBx40SfZ8kV/bC
ShTcXVzuUDbVJkl6Zv3mXjdrF57Z6uPngIrxYH1tGOOXtGJ4N5J0CwP00R5Vnm/VV/U5PTaNXWib
KcvfnNxBsWh9BwSdbE+tjnP3WlfFdPII+J+U9YDdSFbHwKrLoTiF60HONfIMkEvMHr0ikmojUhyM
I+BGFf3CU2ybaDytZ4M1/Kya8gWCPb53asp/oF6nWCMbrf3MjIAuVMNjPoa7RaRXmInKqVm13eQh
FKAGlMwsN2oKeLedj5bgg8nvTzPrNwsBzy3CZMVpnJfixAII+/Th1OqFeTStwi9sLWeP5rSohBh9
sTXVHrADrIFT6eXfjbK1toWazM2hQK58l9TFW6R5zYlfKWE0/rHmpJztBJ0+/HxTx3P28oPFAA83
RYWVuobY+knU3XKyOgBhGRs0x3Krk1i/b9by7t5JBAuSQj2lq0xU3lT97d/0eSP+TfIsK+rhdpZC
5zp2Bvu+kCw9blE67sIllvHo0i+71rYejTIHEht5cGSVuD3Jg6vW7alPibzAyEdax5pZu5elT96p
PeUi/I6Yy2NTayo/sLrbAPYPlLg+u03vqyEam/gsRSJ/SuqMVFDPunOIIHcVBIQ0x/pobCW8JNOw
bLqkeCyTfEK0QPsLUihcxnY855M5Q/aMQL3bhevnDtwRu7+LUrV7qtM2CmybFRG+Ge1OwBrbEIZH
Lr42wcqJnQli8G3Ww3wHgiMJyP01W7TG9ACnoIidH0kApeIHZ2a7InR/pIrrBpbdPc9lNQVTFblc
4oWbRtdjHz+IbBezsyc+Mz7HDlyDaR4+WP5HzLNe7aeWjR6yA3bMm1VkDp01LZc4/rymfztL32ow
o3egYVLURGoz4EdFqM9trIMzoMXdeh2LAwtrh9iLmSTyx5wUUGCoI8mPaLIOtkXGNQrwCYj8UOc3
oYXFtAdOZPDSkw4olM+TxIvmNxPOQoz46ILqfMqetUzTH/LwIUsj2BeZp+wjgZFRYnUH1+7u7BCh
8DSujglzFqZYYt/nSce/cnDIYqKQmKEU5KO2k2+bpcSYQ1eQMlKiaypyLGGaRt0yttpbVGenIHKy
N2Tf1K2dVDHiIDWiJRMJS4G/wujp6FGDqN6mbvSWmwTHRgRfIqebrkx29/yGmnMRoyzrDHfrtOqT
U/tQAboGoquh+brooDesugNXdcqNrWnfB5dMWNc18ckNh43V2DOqpy0QlEGkW6fv+sCL6msTi2MR
Gy6joHmP/mPCxOyZBz3GT9Zt2w+vz9o9v0/oR235qJfVi6437ZYvaznYbm7tM3vYQrZt9+1kNj6U
Yx7qHHX1WPC9KgmOKgaPnG4cl2YSOzYT13X1f9cKAGDZPJVHzRjYGgyqn7usxtNlRuy7Z6KfK9wd
KpDLFmC4c6aKf5K5z4NoWIFRAwQ0EHVohmHTGaqgg9xylTRMmfy88T5KZ8e3lIVEMFKqd1n/0GLa
GKgVn7+b07+tqi62mqsYF8VC1JMIzD+emQCNy5pXNlPnpdWh5lnkJEZXvU8ScqGVt+x1xbuYWVxu
0D31TpaWjkGlARNJE3eXQlq8dt5lirQImlgsnp1iCtn+ZNbBVQYnIIZkIZnePSQmOTbUWTe6jZa9
JiAzxoT/Ei8ML2RM4NkTIrvWECPvFws5nMTDCKCeT0rWL3tyJ9/LEm8A7BWah3F8LbMMqvaImCwL
Pm3LOmrcNI11Z2exdYCvColDa35OM8sVcu3hmdnommRWfcALCFSs5VtkYvaN5SRnO1OtbR9fHG9o
gwKWfjNU7n08QSo3mg4L51HvfCMyeUbC1LnUi8qov+AEBspUQ8WHFdU45G4Qebm+6Xqj8jXDyndT
5flAIJ0ngarMRsuxBfRyZ524sc9JcbyoB+RVohqdOkJbMFhWC8UMvQG9t9Y3lVzjoXjA2wEYcRS2
IA4gdKQez0lu2yrhZBFhb+XYALpPQCH5+OQNltqNN8pC+g0cOO6BLmE5zRwCDHne5lRnigbfucdH
aYf63XcMdI0gxLiB+UMvj2UlsvtyapLNYtgbbL07Xq/oN0ZhVVhrxBAYWUxvRkI3m3l0ptOYaw96
1De7nOn5Pvdwvyks0ftMAvFDFJWvaNbdgWa99nhYXCGGzGgHXT2tGnehO3iPpjXss5n5p85rY2ur
qKM3tcjvZ2XGtm/q18/DUrSo7XnXqOVz1g7t1jWwWSyV/kda5N3OdlE5xzxL2xgR0l1pDAIUExwd
ZQd75Itgsx8u6oixRgmktcJMoh3NTZu6r0tpKi9eojykqLbrkEYvhD6Gna4mbIBwBrlqcbdz00o7
x2up78R4tXMDb3glsk42IgukM+ghYosHv6w22fi+LLkSFIxqVxEv+jVXIjTsQRNtZJFB+zShLYKm
AFYU2rLU75GJA2RX1e17VY1YVxt9/z6RqPM9TPveiekO/sxg/x4xZ2OsnC3vqImhngbOA4NEPAUt
GBvv3pL2/lQMxnvb2+RieKDfTTSnQAQ0zruWsucBH+y+s/xg90PiIpg6DX6jSWymUtzynf0OT1TT
ad+SFnu50DDjbytL2DfCfMCYJobSS7rwtREKyUO0DYnxv9okDjad2lkvcV8YZNKj6kXkjMqzHWsb
xwuLw9Rii5cBdXiKEGALZtOMHiPtQuBfAEgdnAdLmyG4N45+79ljvYt0j4R+BENoEs188RJh7pOs
m+9KpxkPJuqvZ6LsNSTjVjv18QA6skI51B0iYBG4vx6UOUP+yk6ywzzWBk5JTFF5bmNkYzlHGMhO
AI2at0RyARhCi5i6UNnGiv4xm1VcHNr8oW3guHcgPv10MS2gVcVLk6LZlizVt5JsRmDPs7opUd/O
CvNsC/MO4SCNXZD2c2iNNxKL/xQ2SvsIC7AIro8p64dJtzFDroV9mtiI9zh3npd4/DwMqXIqeC+4
fbhekKfNneXF075x5jcAyWNg4TDMuDeZO7RKhm2V5fWZ3QneEPDDNUebDgX4wc0EzNd3DaxjZlQ9
N866lUgsYzyaY/5keh+uo+qvhTL/igd25ibPa6wceiVK7hsMuneZ57yHBVYflWX1r26EnR5JLxJk
Tb1LIkK6SqN311Ax2Iy33XUQo7uLvEKHtDqjikj8dtDvyJwBMVpzrYmbvmsa6aXay4+WR2zdGBhQ
RR7HuxxmAIh78TTrBsSjLH6rnPa5rX1jXKzA6E+VUDQs78QjE1cwmli4ajMgIF1t/oFZpdlN6St5
9w8B2ZHZvDPRThfCR2UdP+xFG7ZL0RdILDfnWHfSfRlq79Q+kBRqQcZ1WPIpd5mD/0IFvVhhEXjL
2ozrrjErXwkAsKUE8U1A0CUEWuyw5RN73fzQy9zYMT6+1AMC33qejJeeB953BZ4B8BD3Tt+k59wY
UHeskFZP7PF1ymp7H4VhhzLF8F1tS0IKCM8vdszYN4UDzn8ai6oWQG2BQ7ioqg88HMsdruuv+AeL
s8eCYXGV574hCasIZialqrZlpyFx7jDx1z0p1hjZB5xEt31pxy+tu6sztOFKdfBQrwC35eEhX6Eh
bgLgSGJveShZSdvJ8FPRQRhqbgrwPAQpYzvPuf7XhCAXQwz6GvnUfzw6ceb+7VVwXuEobyxYbW0R
ncJWS/0GnhyE5MV7BLJtnzp9/tXMOOWm4/oPEW5zD0WVIaMVBD2h7dxHntB3Y7G0pxYpssCEb8wG
glhBXrcjoSJCFDmWKniVNveqrvKAC499RzWz5SgqRH+fG7U/shAe9rNsli1NXbPsAmRJf1lxu8Fv
bfIueq6eTJHPe9v5J63D5jj0CnmTxt2oIZqaBsLViG90eqBVqn1A/2JTaewhK5gbWpzYe2PepiSx
noC0XDMoAhvR9S6bdqgnkyecV1TPkcAYtoWJmcbYhWKjpAWDZbQOmt5eKWznZ5SMR5jvgFbmcgns
pSSGH0KkF7C4VIJQmOEY7POr8VzFuI8O/QPptQrPmK7ed5pAmMLoH/slNza2XplHVLe2cXSMI2Aw
RoYo5JyaNVnmVf4tT/E3SPMrKMn4qcThjtXSVUH6c/bsDoSRZQC3bcIgDOMXNNm9je6cumHQXvvs
RZ2NkcRq1Fz7cvyFqNKM+nudHGo1Jn2mMb8tLuvKBgioiIxNOQH9U5T5ik1RRUK6fRVhQ2Yu/Ccc
i+JFDYcf7O96+IXtbo7ClbDGb7Gq0quNUsMRDcxo49n2FsTOB/twqG15v2x7J2Sz27rfEQPMDouC
dIWRDKSODFwz89qJfJQ1eK6at9S0I/ZP7S/gB73vJMuLVaW7tHivy9j8EdbdBWEx2OrQWvL5W5Tn
JT60Fsp1c/mEIE6/c4TzZEzZt7JA5Fm0H+mkvYZ996vIWKf20Q9VzP+4oilYUXg9mYMoIi8n1LOr
AWyyxLGt+71q98sPWPKwMNHv1LMBgcPaLztCKUqh1TutNjrcvwrNT8TfHSJKJK7K7jIOgM9zNcND
q66B6nvjVhNtGyj6iTxCniLECvfjn7ZExdRyMHaB1aU+DD2RN55c4aB1mqXIG7rdRp1ZfQxIFHqL
47C3Dr+r3Yi7gDW7fp8v3zP+MahJsx/pH8ra8HZTXsUP4WRaviOupWcHgo3zu9NORwu7c98kgbeH
3vSKS6C4X0oFrYZQYYrqPAysIw+x9uiHAmalVI3oWIRh+RQ16U/g3JPvakhZ64Zy/sthgGD54JSn
iFQfFrcAKRdvyDbuxAB/YNWdHlNMsUaXlRd+59WmRJGOkEIBdQk+lp/CAa+NqggEMEeGfzZUIva0
3ULIJVB1E4Rmie+hPDM6wq2OnXxTx3L8DuAF4xunEY/IEx+jtnIOtm0rmzKplKtR8lEd5CQsVCd4
hDPjWosZA/iaaA4LJOXNm102E1m6rOsl5c1YVPQEIjs76FYbPyhJiQueEtuwkADQ3+sArImreIS1
o2Rptvbc8UooEXfPIAmg6mX9XYdx+y5Kl86/qd98qtzgNlOmQ3zBPKn3zSXL7tzEboJOAEcpnSW8
6J0ddHYMpaUek18qtA9W6zGxPw1mAUJGwtzcfBTimYQU8QuMqL3E8iU+rIny5jynEZueFR+GW2kN
Gb2wfIktUxMC1V+dZasssqDcWAnqThmB3DUxPKAsEjX4vqvxuMun0Lu3tfLzMIZbrFXa+69q3dDQ
dFtG1q3LIgWbP7s2CrrWyZyydat6aHcQBO4UIoUMkKv1V4W1bAvbltSaez83mffUzNNFVstetssS
AvmjWy+Xbdb90lruk24NF1kNTuzqeGT+UoOkxyprLaEk/Qh9I0vT8w124jQqUjmTOMtGCUyRVWsP
wkUIhMjieg8j1Y9uUsZM1ZbzIA96/qtGc+geQiFziMp3AmJAnL465A4Q6oVt15Yl16D4ZuZO+xgT
9o2Ql5BYRUYIrSh5SVEtVWAnKYkkO3lnVTU/V93cnFTCLjfmhhZeGkiL3514bnc1NKKjZkUzEpDD
RZI34hlXKSVSzUuhtR1SaqPjywbsdN7dqr30E4CO2YM0nrUp+UmoC3vFS74NgxfvFzypzvGEc3hY
xMWbIZp3qe2ViPY4L+bwUWJsEJSG1d9l4TcGvuSpXJjfbBunuiTBsIJ0QLfLMtO5ytYIwfCLlbWX
VA97xM6NMN1rnopwjakkTyaM3mufay+DagdKb2oo97j6awlDTZaaseIxpTQ3qf40mIP++u+e7dpz
LZlIegdJZ9x/UdBvLPXFWp2ZchB4s67hJyep65Ki/gezPZlscVzlwqTA8FCiVHwTIEauqN0TQn+W
DTFyWcQYV+Ximx5xuYjkCCRk1d+tR9e5u9HgNKfYxG1jnD9ZQf8qQkdDQsN2dm1zgGvgPYQQkHeG
vmgb4GYe/H0OOmJxp7nMf31VRQIWDrqTsNxjU4HiQDeEO7dOg3neV7epVWPfLXrrSCY9fEAhzntY
XCJ1yMdWqAFwlWwAuOuyFyYM8yMxTH+U3qBpLvTLuAxdkBNBDfS4Se611Q9Gnk3CgOnqzrX/R8Ns
L8VdamU7WT/efGHWa1v24HUBnEjepGtWo5lwdYQp1EgQXqPL10Gx1S6oFg1Rl376JQmmxbRY28od
WtDVKxt11lcLu1xcZCt2hBvbUYaXcmnVR7dPrjhOlN9S4v2naGgAxoTZwC4Oa70yjIZdPcJeldpF
XUHoVFgKa75VyggeOILUpiUussj/507v1f5RlmamR3t807JBe6yBjcjKtmvKS9Iilyblk9gQjUej
jaOgnxL1LZ6LgSAfGTbTtX/qHuoDeTvUfKHgVyCV5C9pPOfgZyD76RVaOGNsvJel3l5kXxVh+SDt
hbuTfS0j/7x0WDUP5KVsLT8vHQbrdmmC4fsLmok2KWTH2f0PZ+e15TaSreknwlrw5pbek2mkzNQN
llRVgvceTz9fBLNFVXWfMz1zAyF2RDBJigAi9v7NfSxZkwWiwhQhRdG4cjrU6f0gueL8ei1Eyysj
7XXO1hBKo3sjy9Uv3KLSi+zigA0zGoK4NTNc74BUTUOrrmVvhD3ooVYxIQo7IMkBKcIrclmXoUIW
Jcu0EJ3+1uWCCNpTwh5+Pc1j/1Zm45MLuv7Pvw+1Xf1zaK+61T+GDlN3gWJRJVDhS+BzXVDdwNHZ
wIWKP6X2gjVPAa406bQfOr/66H6CFQ0+yj7zWYqQ+paD5GQfjdhbLiajtP7b5DrSp70cVrMPtZBC
eMyWr6kXcbiQs62ajF1fJcrSHwGpNZAWdlrkezc3VPCd9akvV7O+tYXByagbF28uoo+6iZJV1xrN
VUVLa4E0NHUUIUqg9gPJkXnQl7I5ZUr0bKHyJ1vcR6yXPhlG9G3m8dAECiXc2Ennr0l6jby5AQlt
VDszUNPF4OsQuGSwKnK0+WDELwzI8PeBU22izIQd0DLF0ncRdHl0qgcve1UgJK3buFXWspk32niM
A1Awejxmr6Ebuy+oO8mGHGCWZOmo952mvGkOFq5O7CmT+b0NWHg3takf5APaLm5D07ZvPEkqgHit
flPZ3efarFykTSVqul+hGiqXWphWij40KZVLhGzdvkIPeBUkFkYXlv9XhfMZ9Fufpb3hk93vcQEb
U/UwNXO4RXrKfLYmuPip0jV/GNxktLy5lY1UZIzHG8q9AXfdZJHrq3CgNEmhmXQtXvXiRAH0i/YG
pZB/G6OiTLQpWw/BFmdQd31D6r0RTyO039SdWpXZavLy8nj/U6YtYM/IVRgkiaQEyWwGP9Q8DM4y
lEN6WZMuAeMnLmTdlgwye17I3jKP9OcZv2+ITIIT2H6LNJV6SdbkJy9pgxtkEYRRirD5MXYuRPMw
/VpYnbulwG5t7dYrv+ZZfian2fxoHGAAOcqc1yatq1PLBhmBFa875n2M/yjChTh6zP2u0dLnvsvI
kDvlz8HKd4VeVz9V8mV/PxFjZGTkZHBS8IVBE9wcBChXGfzAPYjm6Z3S36oq2+4LzrLGOQEitpA/
g6mP7VU8hN1eNv8+rGeTdx82Nu965L0NrTWEaxWbDdL8M+w6/IlJNLID7tTighdocZFnDm7YK1NT
7aU2UGSmelDv4YV6aBfm+tM/znh7nzEjH8oj1NP0hoDuZmbf9dxkuv5FtBqU4Z8btdDXaagjnYj0
Oqq4qHijxWo6ryx6LNiHIGyKCs/3sJ5OWQjuRsostq6v7KSGhqYjYxuB797wqAOj0vVteSYltJFy
GpEKYSZRVCM552qIEoaUVW/xytw2KICRqBa+WnnZRoAswPQB12jVnTKMbHVClxI7pKvs1INnwNv+
aJfTBETcnYC/cSYP7GvGjV2aPGp+xR69YzMVFF6dcStjJaKn9xcwxt4+G9EJhVr9UKfD3hujIHrO
5nI6tvbOxAQZU4GBYjV4534h5bqlcHcb4JwHvAadjca/yMNdxlsp40ttztPhMVaeqfOMwIl42ssm
UCZv1zkFTOLC9Z9yo9loAxvATrQiKt4XFNUoBNKShznyy71hkwh7xMBW5WtDHOQs2eGSslmoeVbt
780pSK9On6+x3ibH1RtYFiN1MXcdCWToOmSvpGFY17HnqgcFAkOlPadm5F4cpdi1sjeEPrXOdAW5
Muk9Jl4v0cP+irWRnirIyvcd4rl2cFXG2XmqSKE+pfg27dokAoQgmrJjRIGSiX68ttIOcXol9D1E
uYJmF6ACTBHT9G+zZY4nOdoTr2U/pWxw7y8Z5ZGB07CdbLxxoxStcxnMnqvGSv7nFmsfwAvkUuSz
I1Km6FQUiHNtE8UJV03hcmtjTbhyxgqjDkcdbOqKKAdluo8rtjiM2FbwlO2Pj/hABaBflaVQnfOM
gq+GcW0xCW/tX/N8s3a2ZaZ/e4Tk2f1l4rVtbsK6Dm6t/tdjfyYjaBXft2ddEwS3LPuZSlLAnMNW
t+wADVfQG0q71jUTEbVwUFaS+K7P7PYGw9+h2TWTt9cRMEzaatOYEzw90UwivNnbSKsupaYHb5O7
geluvBnw+U/w9ert1EZIXohbPQ/s1/uN4K4aG1hjC/3T/YIBh40+to1slWVNiHONUJmEkjGIA659
slUrzQyil5nU9QqD12yLoG74EiHNeoOov46mMqNIHSTxCsvMz16jiuObzy9Ujk3TUF32ntGtR6PW
UDrgxg3cqt9ogZ4spG5VEyFeJc/kQQ6ps48Mn5G1Qq77MGqGfm5TV1klteV+zbLwG2Qz/68WrA7r
tP6PZOjJDES+/RyTN9vWJZSOJvZXAXf3F7MLtP0YAFVLAJ2/jNpovbTGMgcm+CIj5PHzpc3udw/B
5RAVgfGVhB6WHOOP2BjrFaJ78bnJS+VcU6ynLDdlf6SsC51g+m1A387K2QyoFqn11D43adAsc8sk
bxoEfbLPLp2dW9fZxRUUN43sj4SEMuYX4TeE9co1Oaf+CJkiXGGc7V38bA5ZnWj1S8iifufNNqXd
SbO/TJ31XM5jcnJb9uCx0HXWna5fxBWUFSnJLw//qUPGMgtdLSrk9sYVFkehobaLUJ3ENpmmjMkz
eVCE3UsamCpA85y7PcWsr7HAozv2v9QnE1VbKmUU3aRk5dh37SFyQHPJETLmwOVeWgJWrjj+R2Aa
0ze/Ty+4/w2vSpBFxxZYx8oLyeZBN7rH0SINj0mjfMZdxrdivC3imYjHdtAgA9Gm69oL4gUgMOdS
wp35aqZvmY4udDhE1glQMonAVDHeNL1HSjZTmq0lmuroPallkM9fyXnYK9R3hzV5aLTdUA14QQnN
S4tli+Ddqu08pd2DpvEAxihjG1DVde1Th88uWb1y+hZY+vcCieDnusmc3+Jtpt7jkcr8oQeXbuc2
egUe5rROon64CsrMYnWtDy1Yx2D4lhmVulR1NNnMTu13k10rO/Sq0RRyLP66oSC3bMfNFYSXfchc
6wKJaUAAa+yaqxHo9xiFNxbQRlMif68mMKzNUvnT4JfVvuK1Yz3rA4u0rmv3cj8KMEM9TqoSL2Uz
zfx6U8+dyXfFPpTSn0uqN81Osulk7kazau+MEvSLxrV4akovXknZ4VykbAGzvecJJaU2IfOjFkPw
RS2cJzepoh+qPgoy8mhdtbSINvclRxjm0y7QW2PNJgjNDQeJoKWamngHhZ2y11Q3fpaH2jtZqgF8
qi6S587DFtjW+h+yS4YspxWlDmgoUhk31HF1Q8gw5A4zZjcZk2K7kGp+aFrlwj3BQdZL0F+Nxols
huTTuZQiShXhyntsLuAKhFF0KFQkD4JEs54eZ3NWuqtwLK2ngCXsCtbwfIin7BJpVnYjmwufTsdZ
uKJ2dov15PPgQQkolcC+yHiflupS92p/OQLpg1WcaE9Tb2HfmBrVxjc9480TwHhxx3mMSIPxc4RR
1OZbUhT3ETpFFszK1WOf5aCto37uFvZvR3bSw0bzsgQoc6ee0PRoHJWslY8w82xMwR5lqI96RvYE
f2rzEuclHQi5/pVhVLWrIjx6SWT8lapBf25QX2ttQynWqaL0S5dd1MYXumqZ0GBrNfQGtMzq13EN
Y8wxjBvyu+ZNF4fJRxstLnkstxFCF0bPk7fu9BpGBuPkIWorf4P3YbWUM2TMV0bzJF4ON0ZgkKjs
s730SfVu3ao0L2SfeLeogS+ySfVPMiYtTmzRWzYj7m/oWi9lTEdGwcxss/qR9O13N0I0S4n4PoSx
XIAn1j5oM38lmzh6kPpnI3I2rTDnSYzVT6OjZVznU76E4IBQXYMaxjXykTuW+n0ULCgKVBjx3Lvr
EQZnBICjMaoVRi7eWq4RlLhvnh6xR9a2EOOaXsBKZdoWEvtn+7G2kPP6skasQ9Xcm7x3aZ5ysabZ
OZviTlZ4g7mL7JLrSd7NJiu8yl45NgxLc9f6bbJ0gCmAT6EAW2LdFJrz5yETzQQE3hKZ52H16Bjt
rLmP0/pxXvedD4JGH7pLMEzrzvfqpzBRKCHcb5lhFVE7biwDKHRAydMr89e5MOxNiq3gyhCbc8oK
1Xmqm49ObOQbcciqeWE1Tfksx4caVGJQSdtY7xTYO+D+w0CLb/Ocfp7JWCxio4jFg1VsRiCIf1QN
mODGG8ODJewEUAmsTgDQPzIMDF4cq70MloqA7TBwz0RwdDqrFBr6QQn4qfkgQBt72Ei3HQ2Z9TUS
89CAxU7/0bw781RUk6eRuqbXwrfoUSanOtE/dZWB9LBe15vWc42VbMZ1HL1UXUKlI902zmAm50/h
ZBPUhSfNBEuDi8oC87aiUKWd5INYPpKRm+Cqpu7/F0tPZ0Ge7Xukze61UsLkCwAnlH65aVh2iYbY
hPqRJ5odhb+1pWhUO4W4LvT2+6RW6/6fJk1Brh37WnzAysKfVqwtA6BEe9msRR4b+YLPpuwNp781
E3Qu7oMTXQEZFcRfs9qsVqWrpQeottO7jSduGtXzV1WxHPhJ4E6UMco2pjYH+0xhd+mVRv1cjCRo
NK+t1yaCpz8Ktpg8YpDXK+GEKuahT6zi2ZtYGXiiw4O8qiB5Id/i7HnqBZr1u3yHRT+rF2ee3nso
Cl+UoPxn38TIEMEcAKUOxUyrofpSQkpEGk7d36XshzAA5D736v7hOdojqPsfY64o5MiXCXu73X46
hc6RVh7mrLqS43AR1qQKJc+SiCR2jiWlSH783oGA8rlD3u74iKPVkx3NKd5lLtBLkUuVGVQ44geb
nNFVpmLjBGTZqNrDTiZqYx3BfnA8xlJOmFBlumaTcZjzpDxMQzostTQpQDgG4d5SWusl93Vtz77F
WwwUnF+g9lsvQ7Iq1ax6kRGe2z9igHtBH2o/IhtdHvQhwqH0l2qUe2cK3Ok5jYdq5eTUUVr5+291
vmOxlsW9IzpT2VzJxapcysp4m+CbK+IyNMrL9e8xOUzO+vUacuwAsupuZpX00xoczg10LcjdKP9j
YBuOs2NbU/gcgiO/zXmdmfDixYjeNa73nFittWtpEicPUVGP50AcZJPc9za2gJ+PYEAXJiDybTwe
yiYDkSJk7aVppQ9KLhymm9mUzV3onoibOdOtFbdLOZCIUblbXW9IE0NzYoWEXsnynn9RSxRfHGiZ
C5mekVkYeRgtH6pO3B38yXvThik8liYJvTzy7mxzWQXUnRQfI8O7yMeHPOBKuUpxl7uH5KPn18T7
dlU0G705tHoNMC3D4H6sq+mmNwX0QDAVGxmzB226QTuAfpO0bOfEuHvZ1gFZg8K2etHrH+M0De9R
yIK9UjVkBKLiwL4qWssclIhrXf4ZT5w0WsOwnr/9fbyMZ6zyb2Dk4kUSqqcWvf+XMei1szKBm5dZ
bxshmGXrOSkG4aH+RWVheU+a19Swp8YYNzILPlfkvRQUrNocOGVbdZC0+uYAWAvjJNmyWpEXtC0I
FGIthCPL8/1W3ajtl8EN1acmAgr52xmZ8EFrq/WI6BwZyWlYzqOmvkdp/qHFevzT7j/UDvOqRQlM
Lk9j4/ugg+BIR8t+bbpCWRWoJlwUBazeOHuxQBoY1FODCmx6D5DEhen6kw+DcZFa2Mm5mWegar1m
fQ292N943PfWnmwikrDyOrfZy15zcDJQaq5+rsrC+iqw72VWe8+9G+qvPbpochJI1eyaBdY3OQf+
03xQy75bWvA2Ll5YvGRO5l/YylarfkAMs9F9APMyqLZmc4iT+ipb8pC3I2k0McM1xmMV98rhETcx
H6AgDU6iBitvARvfSAPkSkhHy7MAcYloYtP3iFut4eyQ/osXMgY81LtKA2X5IpVbU8sIohvp6ali
GSiwJ0qa7hRf6Y5+XPbHTD3i/K4i/qJV26wo3muM3NvFJIzSYiWFUtErWEJ3gXfvTgaKkisZM2Ph
oxaA5lhNU18utX416Kp56BSfRGTcq8nxfpqK06H3kqM8kweUxirITqKHdTtGob9FAxgOTm0e/Nnm
7c7esRK1ffkMAQaHVkr09O+R+yOn/NlHU/x0t1phsGzJp8r/ZbpCsX4XJS0O1ljtXHE26gCCUrmV
zVrRQpKKdECiKQ+xCS7HnK1gR1lkgVNEec7nAYHP+9wiaQAN6fP2MU12pGq+8u0QG0I0rgGiq+NN
HoyQ7PPQZl9bcZ94xK0u2FP8cE6BUiFnHwQlvjy/psrBcqoTJ1/lrEnciuTZr6kOFRysk5Luc6rb
atO+4IpjWecZpMQVh6pBHO/vTUUrrj7CHLJltZr5zDt3V6WnBhRZS/O5EAeEgrqSVboc5QKd23Z6
iP2l6JOjQPC9QBFwT7Klogt3VPUOCKMYIWcl1vQzgyFJ6sHcDyL3hOEs3LxWLZduAh+TlGT6kqQb
2ScjCsv6xf/X+LQffBi20YjTXkzCYRisjfQrsn13gtRS/t589MrBslcV2kyuGPzofcyVXkeKq4NH
qgxrY82t/uUfcx/Nx98NA5DSle5sY5GtrlKVPWCL14VMRzuTk2/aFqplMZhTBjTfPzVe4+LBhcSC
GVtYyeZDsjBksrr0qnjpotK1G5RweDKdH4aR5zvNpSKVi4qGNn0zQk1575Lg93AUfu/QEnt/jB6C
gtxN+P0fo2V47L/DvPDvo83QNdaYQ/CLrqF6x27xBkfnuSo990ZBuPoSwA+QYbtL9LPhoqvedmX5
Bjbc2WJw1mBJ0hVvShbay/trZN+cGgFX042DGCkNfu2tCdPCas34onpAsoxBs76YM6vW0QmKv6z0
JctN42euARQJwvq9ihLy3eWQ3BQysLuahPDe+TVb+zXbLsf8L3d8yfGgl7NjPa3e44A041w6yS2D
trYbesT+5exAg+bot+WLZg3pa++HYBgdf/xwtPKNBbf6VwNrj1vtGC5w81vNWu39yf3tmzJE3ns7
Zhk2XwB9BosiRkOi66KZubLtS8U7tCaYLCc25m1oGu1VZZu1atokfU2mNw+Y2SLW2vhPVAQWgF6V
7w6CzyuR9bzkvW4e0Sjr1kkZFu+m2x7dxgduaMV/Oby5VyRtym2F1C3s5amlekEq2AiTeG8Ds6Zm
V4bHOEm+hgLplGqRcwMTrN/GQ4S8FAZ0XktYL19DZy6O91jUgxObGy4W2XufaaJrUgyIhyRyXjXC
LrIDcxGjR69E5rfA037KE+SS7idgUn5qqmp8Eyf/9RgxfRaz/vY6/z791xgV5+jeCINny3f6M/SL
dy0e8tewMthLs8tCVSp+li07gSUUO3Z+MPU4fyWDzLIButjK9cf+DOA8WRlJvLxD6ty+e/EdSJri
jhBTtnv51Uex+d4nsXiyT2OebBX/mof8BviUMSqOVlahfO6TQgJNYX6x5+YiN2WYpIfLsg6za0J5
5Yx2JRonHQ5mKuoj5Gaar2WOpJZgH6bFCN6iIPkaizPQs59nMiZ75ThkD/6X3serkNSBvBRO7X6C
NI4mh/bRew4JUz2qd2Y0aB+N8VTFavsehoq59yf+shxVTd0bUswReQm9vwQpNEQZp3DTLP2k1k86
grivLfyswcM4JE1r7dkb0NS1i665WXqtHHQzV9dk28uPoNRQBfHyfYPR3NpNuGV7XVnvZI2Zesd+
qEm09qOeXKse4zcZD4HW3YfJirUYxjLbeJnxr7zWCJ7ch81emK8SN1uqSmgIGGaxLexW/5/P/vdx
bqqpR6TMl05jFFtyGf/9KzUq6swhIkWmQHE0StMuGyMLNkXbTBZSYqhmNBO6OhJigYdZv5WfUw9x
F++V6hnHie7muu0PV3Pbk1FR5zTURjvB1f0hCzyyiBOgnh5qBpRBUfMpBbPVAGGykeUe7FK7RQjY
agtVAaimqeYbWWaTaFV5Bvq6uEDzsRdB2f3eK8Wo5TitMddTnywG6YipWWSNFSsZz7LtKOQAVHhi
m9QpSIhqEw950wvO8lDgy3ImVbJUAw9Fml/xgQT3TjNqKhuY80rX3kquS4t41yuafZQhedDavm9R
NlaDlVOg1uY4QE3TMKnxOuI7I40x7O1KL29aF7bQS2oHb8SYVBSGgv30ouf6s/xeYQ+TG/Pi6f41
R5Z2ZTvXPRc9kCLIAn9UOprXnw704KW9zaMGjy9hDp1b+ykL77Jor8L61xe+WuOJZBdgZst/FfEf
Y9AMRYK28E6yVD+4SrPy1cTeWn7/Re8c4+tc1/oajCNyiSW3oiFqDArruvIODO2IcF32XXPthV/C
3AlzftNWYTVXd0Cw/LV9tSrcT4CoA3A1bTXYNjYqKbg8N0+JOMhYii/esp/CDTT/7qROc2Gdk76C
RCrLO6giQHljR7BDjLhmSe8ZN3kY/Lq7zuYf2QhH/x5vVP1rro8uPPrCvI9SxarTKICUPWJNG7u7
gmJ3Uf1seMBdVX3g524kVrgLw6aESalTtREH2S07IgEnV+FYLUs0grdpXyfPTadrOwyFoFkLpKmM
lV7P4zHSKNNIqCr441uGEcVJDolSo7/i4AU7jQmFxx7vnslIRr293rf301xPn7ZGVbSv28RrsF9I
pv3c5OtSLfoRTgZ7lla7ezrXSO99Oj533mtHPmkLm3FsFtIFOoM3cbIlvCKr/Wg3ds7LJJM0uuLo
B9eYkP1QkPH2rMQ4WPZwxZMCr3FdDdEvS5CJwRkGLXX5TYhvzC/49mRLHuR3JeJehfjYI/Rr/D/j
EehFm3TwMldSvnW/b2Z80gTVjjfxqyXewzgq8WJGrwM1KKA4+CiLlEwcUZ8dUWPWbBT8/tWiCtCs
o0Jk58X/qG2jR6B0mXlvZlnaHgGWHO+fXPUnCBehvw9EYmtW8tsdtpDp/VnmYDoNTkBIKmx31wn0
fCQJs9bpd5+AAdHfamCcZH5miGdjY/d1uJSmQnbYQrSUp2M8JyvX6EHyCWuif7gPPWIAj1WPNJoY
pMJ53nxe5E3ofcjg/TVRVMnWjasiVP0fXk6+ulf2vASOIiEJUxxZ/vVXp66q9xH0h2irCcnHWFMP
g62P+t5ydHOdF8h3K7cc7Svysb/+HXgQiPb0+e+vfhf9N8RxeD/6jlS1e0eq9xkoySjLsamSQHSS
As4OFwHhMc4aTw7E1dk7ey2222x3MQUTHQEQnImyxxnDBmLebHaLwND0nW8jRmiRa14BqdGH77ae
fot0Z9h0etsf2zHpj7A1K1w9qqyEHlQ2C2mX9LBGkk15UHwKq7Yz7R6h/zRMxgAA9eDCpviORJJI
Ir3wubUDkF3K5uOQYxN/qkiaPUISuoRyA0LoTQEVpo6RggK/1AWmvUfSApSDz/9CbOJQY1YQ6uzJ
x9hAx9fp3Ho/73qd4VyHazdT1FXWje0zGjYr1Rjta6+m7fNsYL+g5nOykJ0y5iUm5BXXxe1FDKkm
9b3BEZn69Ox1wx2jqgf+2vKh2ViGmp+KGN0CmYbrQsBkmeHO59yo7JfALU/hMFQkxhQwyoY14U4z
+QvLdqytfCAH4ezuqjl5ezyoH8/jv3c+4tVQb3wKX4cecuadIWIg2nbWfQBad/4IKbWz7JXqw6S5
f+/tRPMxV/aiYfQyBzii60Ek6JNwzuXyi9U3abNgeh4VxCuDKP4znlxlWffDeAxGtg6nfoiTi2Ui
4MdKce8VgfKX2vgQS6PxoxPwW4wyjKuNWxx0Hr/dqXE736wceIGBVdM3Mckf+qOmhSPcTPImg+/M
5zFUYBmLLMiv1Gzopj9GH6UkGZKHIBZL6Wz2lrFRDpfEG1ZRGVivVCg/aSkDZRXLagFxCZbKqCvd
AsW74mI4zX2Y/JTBEAf7apz/bZhSYkBcCcCljy6lMz7JR0484uYxRf6fsiUPCSnXdYerz1o+wGQM
u0mwgaqeHfKhhYbP5VqaSA37UNTvqWT5IeIwf0OWXj+EMjuUIbC0nl0S2I/PGUeGgtg/qn/iKzHr
yUOE3XFX8hkOA+4KRMI9Glzy9wd27kEvcsm/buQI+dQuzCjcgcIx7o95GRs0FoU1Ao+PFYHeuiXa
iBrS8AvMluZtj1zJBXwG9SyhD+zHwLKSCSf6tHL/ks+Jrp92NWX2o2zd1wFtPP4Wk8sA2J/1cjDZ
VDzVEAshQCwMs3afvHmw95PNE41nbf/mFmjDCkDAfxpRmkP/BnHltxFNI3RErRalLrGsiWLFPRWa
ujeihCWN/Jj5HGMt0Obnx8csM3BKXgek8xGDGxNuLccvlnJWwrNuP7sxvGGl/TEMef1Fn8iwwzSn
HNI19ZVaLxg/3cvIok0L+Fnjn1Pj8guzW9hNuumTfnPtHV/p+NTyH3YfkpP/UHPvD/nSg66LooML
N8Gwg0WRRO8ZbsyHuLHbQ80FebAr9O0djUSfNWf9ax/24zHLDSRM4rl/rbMufJ4DdTkVkd8u/bQ9
NVo7XRsr8SDnqxNGsvzagthMn2o4bocOQ9ZNHqsVTMt2J+tEYYJ1gRyB42Z9aP67EUmXVegYdL+9
hjeX7VrFnnQJ5iLZulqcLnMbjgtgWb++KvFHNzkw4pIJWqwfYmh97+1gU6/MKtlkekEaT3gdKyiF
LuPAjk66l5pvJsWnbCq6LxPQ9CvZtD/kqCIova1ldEziI/DRpmMUhCzpikBFc0Gc2r3Cz94qXuC4
EAvQztj0keCmC5iyWijeqgtKhF9+oZblWQTe75JqlofAVWJiZvUvYHMtziySZivf8bKVN8AQxrFm
71iDB6AbFAlkZ5yhkXvK4A1pQhCkym9TmSI5mJtfDA3/DzQyipXpBOXbkIO8KaZ0wmyyK9/UGFyc
FhnqRfaGFvTNefgKb9G99qb93rnRfEEBAQZbVUFRUkLvu+XrB9PKvABg8sfkpenPRpvflcKx3uc2
6lh5mu1zyAZmA5A2PLu5Zu/dXFV3UT8MUEiMdKXCMogrr9uUoqZniTKenubcVUUM7QPWiPgafbYH
sYCUA2XM9uL+Pk/GfHtAT0LH10JCJdoUTIreWiykHdc/zdHsn6ZKD1bQaZUlQhE2ZlxqpmAPSHem
G2RxvX45qe43lOCc6+NQW3WysocQRxbR4XbsrMAvhCfNwgL1MS7DyuCYY1UgQ2lqh4vCd2dcbf0Y
VZJA7eNzZ5friqzMFdEjC5MozoahTrbsYl0hMvcZ80q9P9Sx9ecUWUsdCekvZDO68zzjDF+X3vje
TUikmr2l7s2gnqAB8kvJ4pdP8I6oFMv6sSwsG7G+5VIIbrJlaZG6iqfS28iicj2CGM+U+KcsSffh
+J3qmHPWxEGeqa367mdeuwvJ/7VbdujhTm28H5HTfo5o1WraINXF3tPDQhD/CLFgHCBZ2MVENXvQ
thGYzPO9maoZeduiqFdyDP41zc2u25WbZP2lwN+SJzACdaiMZx/5lFkIHszjsU4G+2s5oqKZNNkH
JNppNw+I+Zi674vy07iArtPsZoOpUxMgFoQMaX1vk6nkZ+Trxovpax+Taelfx3z+4jS6/SdepEcu
u+AjQal+lQAOOVtj6hyxo9Kp3qCypXqGiVFDY1cKWLIRn7YxLFZzgfVKl9cGICxovSduE8k66DBB
uo8xheMbzJlhy61whiagIoek44++7ItX1o2f2YtHvoKUc4K+H2Dpk6++ThbKYU68RmGr39sp19F2
dtQIpERS8EkLbL1lEDrE1RdjNgkUoUVZdcNZ4lQGLlHTqN+AHUSXpCNzLsOlCnFM651+I5tyUqg1
9dLqRzw8RZEsdyrFRU+e/5MN2bZuP6faS8ot/iWt+WIKEzkUAdD9ZlfGy+SNv8cb8Zz++/gZg99V
2nv3+IRaUZxv9cSH3C93uanY4Oa/Dqh/i62vPMLcgPBS8j7gpyG3a/dfOigrBx/NsZX8U1rr7wdn
Hr6gUFn9FhfjQ2oiAjvdnPOaTbvhm0+W44YvpTnt5Z29NT2oc50DaJQa/hv60T17TnYZdpkmT58g
q5L1THLWrBRuFvjqNhJuwKaDmk7aUNAaAMveMX+yWx7sNLcAymd69cMvHX9foX2wcjLcmTwhcDCH
4bSfanzLksSBP1W66VOioC6DG+CrDKVaRZGMtY8cr6LVrNflISVRcPrnM0a2EWbTSADVqG36SrxR
9UZZDlGtX9APRXJRi0lLWwYAE6UbdtBpx2U91tZLarXjs+9yVdGYIc4fElX/Q7poRx2a/lONWbps
Pg4Jxf+zbGZdiqYH2MYtyk4DRAGXb8Jia76pqCTtqcm8OWOUcqFU8dYWsDl8nfOb6gmTZIEBLhT9
R2d3eB0LyMfdmOGX/UKdtiA2auf7P+LS+wftjfFsGykqhiY+22ISSiAvoWnXC7fM9q3WTB8jrLgV
0GL33HQ920wNNf0oV7Ovvqm+hwmpOypWFDbCk640b5rwc63GuqW0GPwsgjg9ylDhpdm1HfPNLAbI
kG356ibGtWGVh52BZN3QrIMRn3RjsIK7Z105qy4GxJO971WSj3fPOiP/U0EsHG9N54mth7OvIqfb
zGMzvOEPdpTIdeBkAEtFcQAJN+6wQXhJ8gaSaGB8qVUd0TxaBhX7ewt5pz+MEKme0Z8Q3JKAn4bd
7GLE+SMMdf15ioD5urkucMWg1VDD3NcIaAEsphmNXbTSUjc6yAtATLLwocOow0VveAgB7s2eXRzZ
UJ0Q7iS/Q9aLdxqGJ2R5smsnM3yDtkEqUuja8e3Jb0h3/GlpeMq4fXytVjkCUXbnmwwh9hMcggS5
w6mJK1K3YHRyxYhBTlvVepic8kNp5g9PMdqnsNb0q8OTYCHjaCeiD+6H7aGN7fy96c/OUFYfjvva
6x5pkzSZ3lODt65AEjlD9/W/II91j1tJZe6pMaDREDursVDrSz6Cj/0qbyvB/2HtvJYj15E0/ESM
oDe35Utl5F3fMFpt6L3n0+9HUK3S0fTO7ETsDYMAEmRJKpFA5m8QpxDoBynILLZpyF8AhRA9AhkR
KoqzGfGHXH4ZSHMUltoSJ1AxoDqut3Nx4r5S0VfrveJR7IyNeOkPNMS+mBH0LotHJCnHs6IAd5ky
36Z+q3i2fPT418u2nTZQY1IK5aYqinhS001+lVg9JHjKy1L3aPLNe+nRW0F2Uo1vHLSadrWma3s8
AsJzF4fBuosT6bpP0aQyUMbAAdGujnlXPLI9RJRV0n13NValsW7roL4TB4WsghmF5ilJG1IQtuvv
7MBQoxNIDmWrJ/YtdA35Wnwjw9i85esnk2vlOziNiRaQN+duVMa11yWb0uDJP2DgtELPVT4rUWpe
Yf1Y42nop4+Qln52bmL+nEI7vUqWmR+ZxZtn+dG+JRV2zpTwyShyb265UpSdRX8/DRql/+RSL9yL
/ggYsbIwo5+lpj+XzmCRiuGg8Q6FRTmddoAWB0/m98wLVAzacduMAJzkYqUmfrjK0KrZzHCkmYZn
ReVTq4MSDhyWQOIPadV4+F2al1FR0NMcKrlt7x3VNOLH/cc3CJVubQV4F9Wgfw6kan5uHa88XPqr
1C4P0zWcocw2xZhx1cbQTv10SMpcQtk0pGARwyH51DfHVFay8wbpVQyIQyRmiFNkIdJlGlr5uinb
9wsG2xBzaZToNGN8sxpD37mTwpHfVihMTv+OgW/lSzAcsFYq23+U/WEr+knfU7SSkJESTZS6rrCt
LB/wIIhPYnppeU+zgICTeye5w4/vdfAd+CBc0PayQ+Tm2YEtuod0kS0D9G0boAis1APQq4zXpA/y
hTj91J4nfBpzbFldaFqe7ZDUtK8tqb4R38vIb+xrIG83iuGXWAV3CeJ9iNklSZ6fqsm4uivLpV0Y
xkOSR9Vtbo0ohEPRGLC+vDJJqS01W86fXRSB1zUWD1sxqfmtNoALxoPAMIeqY9wUEWRIt0WOohmM
m48xz83MucUV2JEo/rnDs2tVl1J0hXy6RuJBuQIFbqBz23t3YZKcY8FDK6xxr7lAlZ1mrG7sAmUH
fcQG6gVrznOFouDZHY3+JjSTlke4/yrp0XAjuub+qNlWbAlPPgW1uZ8fNVzxtCcfhADIaa7R+F16
pbTuLu096cUYo3gdpmF2xOwVrLmbYAlEsfm7oSOQ6ydACWp4c47GJ2U3Yu94HSpbjHlwjUhslNV0
Nfhp2xLWj1h6z8ug2tKcNYs596pO/ft6QP1vrbaoL2l6ne8+bVUDcrO9fhhrNkZXea/CBDVS46iF
iFErcngWjyhqdOFRzoZn8YgSXZmsQIIi1zo/yfDvLU5dUx3LUN2RYNNe6zFoSFxV3hl7y/LAbAx2
IDw+eR4gjGkj8BFagJ5FRT14D62wA9v0WuQ/oTV/CXXawjqOWvRLrIgqv/XmZZGlS2dY+NbuslIS
y6XBVKCnDBHs+g/GSi49FJ4bXQsOi2CtlJZWrq3ByUDpwmvJU+UsSbW9K10VyJzlFUg12/hw+JUF
bi7vpPYK6aNvQ8df1feb9n5w1fDeBj44ObG6k9Hp9G5dxmNgb0XTieT+iMfwd9ESc6qsehrCITyJ
SU7i1ojNJeGKcqaMfcwor8lLe6d6hONC1iLF5YqSqziIAXFG2s4/mkkCo2twhoVrhOpPfCSndZYe
Foj+tZp9m+twWG0HENUo6/JtHJOzxl4wXkclKHVchR5gCHmYkn46wcwDYyh62GnMJ3ZeWM8GLtl5
4yQoG0bGbWTXwAMDHG87t/bfSni8TY2DgkHd32BJcaUaiKs2ev9LjIuJJvpYyxzn42uEevcWa8M7
y+uae2WSThX//yPvwhxbmIVk4mffjBPkq0GsQIxmMXlVs054APRB8JjJ+rpOwSNBwoN55m/LttJY
EtbOq+rP3TIyrFs5it+7iR4lN10XrtIhg/ZYTU8O9grNAw2hgCAagY6SJrSINlTFiOCj/2l4bok0
JV5FtzPpy2gygHQmhJxisL/ZMYILETucs6XyKAMACEgXrc0Hu6p/I5A8fDcUlwxM/1xhprQbqR6e
sg60+nagr+F1FJE8fxjAJsGY9LOTQKmJJrrN2Umg1MYScTExyt5U3TRhlKx0A/umTpWbgyWbzn0S
SjcF95QegrKZm0pk9d9EWOa8ySMYmDFHY3ZKvvKneqXCqzwEQSttc7UJd34pI97o1v3O1JX+toMP
JHYU4hA7kbFSCyPflBO/FuHogSzve0Spw8BNp4jUHHKUGtmH+FbxgN5zeqvpBgssLahOrLfCB9NG
ahjY2SsOK/qmauJ6W41gSXzcMm1WPTBT2uYYJiXyda1ZoTU0JZQzVTmDYfPvI509gOsiz0VyBe7u
UEkrr8QURowG06gnMepPPN9Ys737scL0rTCjm8Gs0n3kkvN+olIf7fwYsRhNxq1ghqRmiP1Rs6Bt
CdqSaCOf+qc9tjpuy6g0wwW3AUDCxfVyCa3TBGUn0RQQSAO7I3wG7kVP4uQIWk7x4RRvKNhCXOJF
iF3/NV5L8KUO/CzalbAkTq2lqSspxS8Y9OXQbmYMdRZ1AWnRqcarBLiFxulw1JKF2N+muKXucipb
y2DaAWu1lcLLsI5iByz2vFY64kpSxDci3gixVUjhH+9MpG0PFJRfEViaMMRy8RAWjbZ1MhC0SDRW
yhLx5nKdysq4NCvWcvNHUBMs68KeVYrIMKLjBGMOAQCeeCuPLfwtpkDlrY0IybmNrQnaxueW3GBu
ikERJiKkxFiVMKW3pVbC3Z8Wln2JIYWT6No6CBxyMx/rS3HGf1F6cB0dLjvrznnJOU8bqr06+6RX
AfJj/DbrwYM2PFb9RkcRnXI2fZ8OWYcKWOpUc8hlYOhRuML52NeOuN6+uQm1blETyQyvnmEQTaAg
3j8NiJq/Ndt5T52WG3RztKiWiGFnKp6KAUfBZOtXZse4LsZY3lyjAKJvOwPqg/iD1ZDPz2EWIEvV
WKhbWvkGJUFj/tNJIDuXiT/k+y7qvZvBx0SkGwbMGCVk1qc1fICiv7ZS0wSx5ucgBCv1BiZxgGnB
Jt/nC7IKZYrIX/IAM4tUDFfUFOfhS3JARBfJKC9tZMbm7cHgS+Wh5bUpbvtpx4ArCyuCAPEb8VFs
HbtoLTy5BaLAdlpIG91EWA5d1WmLbfU/wD2x2YUkrxjgXL3CfEJxxsN7vQr3nS9r63DS3RGQrDi2
vROY21VX5CgwiKaEDaGIiAH723YyaccG+lkcuqL9nZK+2F26ZLBRZ2/wMQDVnRfRnyYKHAKzRO6V
y9tF4p/EGeJe41pPEI669IkBXcXHNacMuYlTLzmoQfty+U5XCbJ1CMG9BNM/QoBOOSRVwcmGMMN/
r9TaB5QtI+rpGUUgF+3dnt38LxNx8ax3fwUGlDy5s6PHTkuNtZpp1VFWgIpWujMu2gmXrWgDgha2
Gc6YMQfZqNMYlk8CUCZgZC7uaUmKmgdE2X4RN7m5Se8RwPfB+mbNddIFb7oeTEt1P96jlNGuRLMG
qbNKvdzeiablSj8tewiuRSu9Hx0DL0KRFhlbhKFqE2GeRFMxP5t0k8Ys09CXu9G0LiqXxaSdlCht
cCWUlSgjpsvGVzfyxGMQbAXBaBBn86EwNB7pwYPov4RJKt7tWlqUELyy6qwE5nouZHxpxl6563Qn
WbZJ5d3zQAlxA/aHb0jnnYbKryC9dv7CAjb1a9T63zH/Gs95h7srsP2AAk9tbRE3ra+0yNHxT8Mp
Tc2lZGN25a+4SZ14byakTiOj/N6qQ999HwHGoxAFO1K3lQPLyPfDpZkFA4li0U7dAVcRdhh/ixN9
arNGQcE7ieeUOT2soJyrPABzeyEeTJcHmBgVTc/x1DVmEO8hl4HKQD1E0a+9YsjWLlTZFUq06cx5
FmdhcC0FVn596eYx9DlUGon/E9oYcfEptI6DGzCg5xhMyG3USvIGa+P0KI3dcOXLtct7G0uEps7U
FSXe9rFt8QIfWZG91TziZ3KRaygLzUxzFG77Hzb+cs9lV+jLprRxCyApiKdDYS598AVvEsIccUcS
sgR8uHGD1t2rmarfsSlmTz1FwGf6gUp+dx85ebN33BEBaLXRXhqd2sgUMIQwTvHoyM/o4Kkny+RZ
BpxcOto8NE/ShAu6HJr6tamG5HjpEWefQmF1rfAd65eXPrJUK4ua4E1QVvmmcQCrGGY63rd4O944
aHQCZx7vO9ka7vPKaNl5Kv2VaJq55O9V1jagAv26WGrtk6J25Z0Y1Ke9SB+T7RZNVm084EbjbQ51
a3Q6JfhHYrC0WJPViXcA0It5JQmvMxJeCDsHYY0+sATYkgLzUbRGJRjOIgQ312Y3RtFP0T8fxCwM
c7LlOEY6qyo5vcrATC3MjC2grTrNdcN/5AqGTfuMmDUoJM/4HUdLQ5LT36iQIx7jjk+Oo6skgkr9
DEwvwUxWbtdz+mskHZm6q2hysnK6wkaYHbRt6DhAO5oK0XicOQ9hEwwvdrhOpqjBGv9ETd06mZJ/
RklBIX2+1kfU2CLlLa71545l4K/cBJ6jNKzsBOncsQ/1uyYLQ9xxWygHU3MELHTXwlTHEXY8BW1L
yxowVlPMHENe0DWQ6oNxofWquvemYd/r2rPS1ldi/jwjqzDxgWO3iVGyZMaw6lo8cGYedZ+Beslb
THOivieHH5LvmaTfs8P7EhjoPvo0KHGL4Xga9l3/fZiMDyzKabY9YHQTqsVti5WrgtBdDa2yoyT5
pRYA3vdgmrWx//JqF+930YfNyCFPVWMv1guiqwil7qpHUedvZYtI0W7G1pR3JW5g3UKEAHvBRUFs
2D+GxYAaZhk2HxZPOTGKUOU8eSAh/GcGvqsosbMzR6s2OoweOt3zqWjnU6c4a15xnZSuxLku+fHc
a0op8ZcoMfwlRjQ9qY0O6Au/JolTzj9a16a/tBBVcEqB7+mHv/3IU5ZCjtt0niR+kEu+QkzokhQd
aGtACTL3Jncm2QaV4GX7JlB9/J6l9wP2HIwi++D5m0tvaRcKvrVT6BwghibFmMTC8FPLjW01AaGW
zZg+yXpmgtKurdshCji4qI2zWJwbAd/b0Dau5nC399I9MtVo2k/x4XSQK43UVR2oKzFDDHielC6t
6TZtIbU7N5cm4xxwC5PjgVodrLTGIsZuXaShba0G4zP1Jmbk4dQiOeuvI4aIh2RBDahbuVGVX9eR
VoAJCZMfJaX/NMzVbx2Qq/UYJjZ0BEqn+F8X+0xTF4XshLdYmmqAjLCX2ryv76XuO/IF0bMbtfm+
nSxMhMSN3EukdfpkUVDm2KSd5YKpKRNrpw7x1Zi31EIV21gPQYT7XI+tWV5ib5eZJl9YSyz86oZv
Ymcj+8ALXVtMJiJTIoGFa4RJJLRscgehq7I6K9YidyBGaFxG/oT9mQMHkBRIlGqUr9qJG1r3C4Hd
FXTqYoAv2gUIkbv6BM/oP2LEsGBim2r6L/OQIIlwC6nuXVJ6D6ZnvahDmfxwhgy996J6SFrqF2Co
nG1WZd7CyEDsUfcKrsDoYQdXD/bzgGe6yBGk6GMsbNPobv9zRGMkj1UZ1lhcNtX1rOHTw19qW2Af
tuIDYhbSP1MforrS8UucPPWl8qBsfblic98E/iZVcu/oS312ZFFtrduolB40DR6J2vnuLwMnb0X7
pfU2Kp1KIT/E05zBH70jWjzZ0e10C6i06z7Alnif0xy/zBH3cTo8J0M7eFJ4wJ/AqCpr9Dsw+JyK
AE3vUARAN1cj10l77NJffh+xN5taLgIjw0LMYzOfHocM85iPWNE/h+hud0YFdO/Y7U5RGvNnpBqv
GUJAaG4q/qYq5OLQaJ2PNwAoDWq1+usUWqTjuHDj5DeVOafCedlq6y3KrsOadzd2EwpKOjwVy/uw
NL6niu2/5W2BgUOv5LdY7XYHD3XGlUjHBcoNpQHjW1hpr0HY6uCWlGEnuwjLBNNLEdeznDQGTgpI
NIUPqUP+UAqrvSdbOmxWym+8sZCCrxSrWJl+wVLUHPSnugELDfIbZcLMQ1cxHhLEFcEdRqtIJWs+
BhL6vwzUjREdJ8e25WjnxsFX9PtKc4O7DrrfNWl83FtQ8X/tfAx7Cndo9qJp5q+uSp7MK1I00WOk
Jnmi+K9+R1LTNrTqFIS29oBPzlb0o1HHczBy2ERPF5tuYoOCWiCabu7KrHUP4mDasYsotP7eLIYQ
hk+jYq71EVKC2ghWdt8vOj75esjd5r7i0XFV9zjJiaY6qi0LObxivEg6g1lp75UsT7Cgw0xHDGIX
RFLOMJdiUEyKWtXDUkzK9q7esIPRi56v0ohBntVad1LRRXvoFf7WL6LqySzZghRp9djaandVTe51
k35hPh1s0w2ueGDEvCps81YMpLIERtxBz0Jx1Spc+pNIIaIv/nZuJ7byM8oa68oVcobTPMSbl3od
ytfiKiieqecuzDad1GSbFprsFW5SP+sgSn7gOPDku1n6qLeFsq1NnhxhOLr3pZb9LaDok2aXtmQm
FSvaxDq2sND8fgWuC37SAQupty5M/lh7Czqw740XqI9dhQ2rl/CFCHlvbfM6VZH+6MMj8upwRbSu
uh0hmwNWU9VndFJ+IlbQnfOp4iOex37brLXQaWY9UWPoUE/omtuwf0RTP8DqR81AVsf2c2uae/FD
wURhJxwjh9ymOIuwOkuP8oRCsGEnZbKv3YhWWhjO3g5MxPGnQcAc9R0CDf2yz315e+nDLPDrLENT
q4WYIMKM3sQPiPXL/zqrTSnpQAiuJjgpBeTLjLk93aMcmgNPC/cIONK/7zJn3BgOjBm5i1kw4nnF
P5PFV4/9AIiQUN745FJYwE6QkJ5RMnnebaWsOxKSz0bLvsOXO5ySGufo24hatZOS1BjLFMW0OMLR
kgeERpgW+/2nMNEvwpoEyQfKtcNLAUBWhHlK9H61/uNq1nQ10ZzCcvDmixF48cnV2cPHogLJC+PZ
pGC06S1EtMDjsRWQ/MmG1/auFewLHl01Xop+I2qrw4Cg0DLyWeXX9aCs1CHP9mK054cpUKu8M4de
vzXdHlgMF1ND6q6Qvry1aOYj9XDJLt2DaHrtbzxrC/ArfCDXM1aIoJmLMkSNefSS8AU1NaQd9PJp
QFjtjCh3jVRgEbyUPeK1aZsNW+QkghfVjl4VSW9vrNSmXpRHe9FdK8WwT3qcXMSkwuvhEuZufxCj
/7y2HGYs2ad7Vonx+drI7L82Vt3eRHXW/e3a6vQJ2nHiKX5cu0lf5I4cm6YdR0vzUWjhIMv1+5mW
8xyxNEmImPnnpE/xbBSBiGC4q1iLEPabohFYZUTM7u242gdNcwvzNjjrSt0oKzEFTtBC6nz92OmF
sUPI9SlA9ROZTymmfIhcUiuXBt5CdZ7upCxn9+/WykrEGI5hn9RjgxF7ctAU+xXPLOQepuniEH2c
6aMZr8i8pIneb9JJesm3Wbu0ln9r6Z1yq8fSPbtndJH8CpmEHJckAemktvYlSkwWUTLq9uigWvoy
5pl1ZRflz7Qzwu/TSf7nRCdVIHrEyeg3P8WJ8udkCv6vYv7TLcQFQZee+J2yRJTQwpK6fNixAOhf
srTfxWkdPDTJVIFSgnwh+kWYqyE0YLJ4euHlsvPdOHwAp/YvYc50NREmt82nsKKV2DT5yEpfrvZx
02FArb7/59VsR67X4qYGZa5VLmFf7AcYkUUD/AZRyBJNQ6+loyhzxTxe5lEht3AZFUIOg2T+v84V
H0PcSFyZurh0vNz38iEv9xWj3cfHGIK63cIrtJaRYYOZcJyTEXb6tSyZ+rU4Cyu8UNxI7zFqmQba
JrAWhaPKi3Ss+60IVEVnVRar2Cyr02Xy//Wi0928LNavLxeu0wgjW3HPjwvPff/NRcX8GGDd/Gk/
XVQBSSxb/udP62soDniaNP8K5tivP/7H70Vc1Dblfis++OVn/ncX/nT/1DWTtdashAB+60fPTR7K
2BYivyfZeOiS7fS3ogkZDsBHUuJcOSnxVXnt3uYB9ZFJuU9EZKr/aTp2n/8y3S7Sz9MrM1uKi31M
x4FkXORhJZ+8hiSmOWEbIu17Mg7BD6qkbGNRpEYz0oZOiIHjNnfb6N6j7PyX0Mis3kN7Ez6OCB2U
4lfUdUvdCuJHLdP1dTxC/cCL1T4A/AN+ilvdwzjl3spy6NiRLGoe9r8y9KDoSZJtzfJooUxljXE6
aHnrLtVOx1xsqoMYZYtGEWqAOk6v9yJM9Fuegc2OpFIybbFraVBlPYizy0HDA4Gao/0echn4Eiya
rq3ly8QCC0gVuDtFbgnjwXPeUBiuEEb50wyBc2fgVy38/lppXGdUFNAQiUEMBekw2UF2VywejXsX
JTGgcjhw65OYGwKS8R1JecjIv9FIDB+gANcPpfQktt2ikUtPYkOeoVL7z5Fo+BT2dY5AA/D9+9c5
YqGp61r1IFfP4tJm6tkbR7LQvR+e/puJf/1M+IOpS7/HyVOWm2wp3k4YFkhLZP31K/EOQ8yTBVn7
DAwtOTr2wLdzYiv4uf45SlFOcGrbZ7Yv71HyWL7F9ZiCgpMDBCx7Ze/IrnEfdu4LBSX/rZGBbI1a
Z6N0Cpl9GBHvE+K3Yfarl+3sWz9NhI+p7CvED+5t334R4yBZPk8MvQI9nOmKbfpbTOxAwW4C7aka
jfaqilzMzBFIAjejQKwyeGX27pP4BkuB87POveiJEkGxVu0uOrFbwqLzL3OK/klYU3zMaac5tZ9G
p77IkoNVa+NGzXaVLqkbFh0FbkK2cWiTVp/kE5BzL/kf86mqvcYyUi5QULyFUy7yPHOn79NLjp7A
Czbz+rKVm+RWG8NoO0b4IGvJJL4KlhflcXl01qM++UL2fXRdWb1CEbwLf+T6XiC5pCAOl0HYDzcs
+519g67sJsHe6dHMnRcRoRjqdaaB1Myb71I6aDfRxHQbcwzZsAKgeEtL9Gd+hjHByGs1l2uW6RI+
kxs9VtylGBYHU9ao3ifSbSlCwvC5NzH2BhQRnrQqM/dF68k7Sh3D2XD0eG1bYfVQDdji+KD2viM8
dMrKaX8WsY/Xdfl3ng1PVhuFr8OglMsYZP+dp/HXrBMbs5KmLTfif1scUjPvEZrlX93K3owgrY85
Cmx7mQXEwiMpUd8PA6r/zrXUksp7Q540Q6UejuZC6NqGYbMNFHs8WILpixpevrGaUMIHc9TPlJUV
lFoD7xCWgCOHpn4sPSCSkaX2uxBFs3vNVn4hkJHdeFE0LDO1XUJtpbz3z7NMH1AA8qIGz9jp7J+j
LBfpYxP5PvrPuEyueDzZ+KVOs77G+swKxfx/XvPrHf+3OC8/JpYnF28ArGOILrp8x9sckb2q61E3
pmkaSXPdZ/jcx9iBLt1ibNcBa+p1V0W08UrbVmwCr0VwV3hodskkFssiUu4Q6kq2GkKr65waC8KI
30nuOess0tq9n/j5ozoaJxg21XfDjhCYR7bqZMJHvMHvqVmIgTjhYTv0ZnOb4ot6zE2sz8WVJCvf
gwKv0CPPjV1d6O2mii3tm66v6gIQH5oxxbY3eedA4nskA4uEQlz8FJD41FesbZYY41owRszK86f9
XXwU+PlpUgViKvOp6iEbNbIam8+8vIQfHdLXiz4PLOun0ciqqNvYCjg7tV/LpV0B+QG3jiPBfhxd
E88AitiwkVGcqdziHm+yJ1whf6VmZP5QPOlUFBVP+ELnX6zVQCkMQFzD2GEp4cl4SoWHXstBgbim
s8QPsjwbowdmnwTWujG14jXX/W2ahNaPUZWgTFj5eGeNqBazj1K2oVIWD3h5/zLG0L2x/ASZ4xBW
h6oab5VXknd2SvvB9dR43RVVflZlL96rtuTtO7Nv2JmawdpI1eDRyDVsZPmV/JBGF7vOjor2dKUq
Tsd38fcAAw5U1apoqWqtSaKq98+ZP6CDqffmd4Otr80j84kqebMzxh47RK+yXnzKUfrOSU4Cetv1
ufbgmCehFiwawNjEyIig2jTyKSw5CYBu/z7yjzkqZEwYYjwRox5tlNxo1pRa1FfS6ivBzujKwl8W
WHje/OeIMcjSA8j60q8RjlrgD4tZSIphtIdVZsfvBEGMjc2lXwa4EJuog9ekpHoNlDHp54i46A5y
4efPBWb2G1JsDSu2XrmTNCl+j8jM2zrN7Ufsx5ttVJM1VUrdvbe99Md8k2Z8rf2xe1Ao5u4qQIpb
hNGtpTGxBwH53SSa5d95Vlzd1lr3QO02f5EVpMRITvA2nZoKfL1Fl0bOObF946EkwSv6M7Ww9p2k
1DBIjPwF1QJKSKzRjmLUecnQ83tpFMAghYxLvG872UtjCLm6ut+LOdDJNmonFQ9sE/NryUZTGFvr
5DFTeh3SZIZs9i1v0XWGhyX+p5yNaseZn5qf+sKowo49RyruUqjD9zpfJdnAo+KjNCYKX6Jp9pl/
bJoHBWrSsVBHknhp8tD0OYSVqQswc03dZTq9hFya4syWcLJu4LWtvgzEctahrY7JNka38ELSIu8P
8XSoIq8/GDZsw7kzKJNloaj2XgxcQsSMOU6MWGLKZfwSDnLURtLB61afri1OnThyFiguDqugUIwD
DxXjIM4uh0tf5IePJG6pIxplWi7+FnLpqyr3T0xtePO8oe9/1vA3X0osuQp8Db9lcSJf5/ptKPXg
a3JN36dIYc4wrbFJMKCPEvzBgHhdSrniTPRNESaoq6Oo54p+cXj3Dvgzehn4WjZ2bt5Zm4arxXty
Qtqsfo/LJZY8tS2vLn0N/CFI79J3dZLQv/RXysbppWhW1hfd8IUiHshVvR/bSUCYzO2mslGxhibV
xltKWsVibgeDn50Vq8zO/ceI6ION7im4FKrZWcwJdewn504flu86bNBYx13m2q0a/8W2unAt10hd
9E3T4cYWQR4Gw/RsuMaNQK3D971GQOk9tI46nDl8EtoWHNG/hJaKZC7Z68KbdeMK4Dn6OYZvGEsr
xC3+IvQ86zuT8iJXwMAl+MuAuECcheOyaocI8X3QigLn0wENW44duFu4gSATRecFrmioVb80vQIg
5V8AjqLvcoXLVQVcqLOG/sAecaXncbNNe4Cnim2md/B80rsI2i22bZLJuyzJ7uyoTe/K8a0yPedG
NIrOMa6KBEsLy1CR11cprgOd9+11lzdStKSSf28mWncUlwsAd56hw21ES1zgctcYuPu6aCGdXxT8
hbT/pelkE8bP0cPlRdpfjFaoUCaJ21z5TunAthWM9bI1fuC9Ee9rTzMXThorG6Ht22DvMmv+Gl6l
b5FVyhcX0V9xNsc1J0Puojn00q2DbV1QnhIvux6Q6jIaFIy0J2Mz0XTKutqLl6Teje+jl2YwBVep
bOwtdVr6ueWC7VP/C9zTW6zV0UuQWMpyGBP91lHqCbdKOsAt7fpKdfEC9rEaRJPK1PFFa/JHXA67
xTj02dtQYrCpwCRe5CVlgzjAz0dA2VtgAVbVPsRj3qzVJkFKpPJaQOsUH6DpU6OaRhV4cDeNVPKv
y+A8gaR441bDPF0pvI4CJUzOxPeTG1WCS1OkBUrOZg+NL8PZskzdHbiccSmawOOUk2oor6LVYPV9
X9tkMoj0IkV5yLQWPWNZvZ6jIziGqdsOV8E0qDZ+sS6rXl8HVASEhIKBS8Iyt+rySjSxhLjVZMe7
xSgoeQytkfcYugtFG44nfMnKRd+N2XMaFsbWGf123fL+OGpd+Tv1gVCJg5bZ9b5P2Da2qAxc+uOP
CNEnRhEuxVZTdt11ORY8lz5miIEvzcs0QHQk52H0r77EiZDLjSwT5M0i6ZVXFyrA9vJZLje/XFRc
am5WoEvSCpnu6SP/+1sY00/bwGRD0rTBzw40SCWV5kMypOay0QZl11aSQWJFLjcq9jdrGfbqgxdI
6j7lWbAUTbj69klSzRfRwlbBvItaeSFm1tN02QNF79nFrQiQXBfEkm4Ox2A00A/M+W0U0lCegKyv
MezDaHFI/JtmOkQArlaj7isr0RQDIkQd241ug9W7TPAVqNeUWiG3TReZDz0yaGWd1pighOlO9Ikr
ZX9uqFr+uu2omrKPiOojIlPBci6XOjZmbFSV+vXczh3eQqyrnd2lflrJyhFEeHYS9VMyC8ktMgJz
fCq50bEI1XtRnBUBXoV+Hml6ZEoNVTpDMVqyNy6PAtiKbvIk6U3246ou7Fm8W4yqdYt2ojidY8Tp
R6CAxpZi8jwwgWm9CH8Na/T0VdvrYb4BdYByQ+1daZqHaW6Ve8Oh0ccg34hToLvDwZcUSPSIj5FQ
Q5B0A9Vzm9k29K5B4pmA4ophYjGfIWRShIsMWm2AUAkQ9rZGH/PS1yPceBm9nP1f4tq/zJ2u13kg
MIRFshepqK2ybfPyTHn9cpZVkfray3qyGAv1X0b7qW+cRv99nBglYfEe9+Uel/t+jQvQYMsQ4p9y
lUIHpDfqFbYGAXV28pV4r0crWN1oV07NKq1g/zQW5vZ+k5TLKdhKVf9WqIpcgsXloCi/B4tRtf7G
gqu5yRV9r+Lr/RSWXX+GufEjt4fqKcD77iCbA5pE02CAC95eVuwYsiejsRlZlOQVay1GU8fAti8x
EQOYgpt+nDABfn7FkrJ8SkMJhKfcezy2p9GwvtPR5L0Rra5KoXgb/b3vWPUjeB3Rm6W1eeuimtMM
tgOPFikbSSuDjZQGzZECbXLA2AyHJAqVd3KQsafRau0bOjsHS+v031rTrlO0ad8g0WPtRN7pXjea
YF15d5NYHhbmXnpMFTRIppYqIaICvgD+sWiHg1pT0R3C9dycFFTEWddL1lUVaNs5u+RJ3bCqhw7B
uE6BuYd2NJ56zVkPRmQ6R3Qdg6Xta/eOFZkg1JTC35A+YBkq1lquNP5OZMW5Yq1TL9hnRgfhQGLI
WbYpu7Fci6ZXSy1Wod3vEacNKE3GQUnc/F54l4zDtQlB+7vpsHQIitx8DBOtX1WOZlz7ea3D91SM
KylrvKPhg9WvVT2DllXYyzqz+ucidn91yOf+rLz/oew8luRGljX9RDCDFtvUqjSriuQGxm6yobXG
088HTx5mNQ9n5t4NDBHhgSyBBCLcf1GsXW+xZtCcYe+Xrf1pGFhSu+4E72YqjpJH8VL9EQHb8Qnl
0vJlzvVD2CFPMLvuAM0B2KzkYmRSjjNxUgO7rddhleLcXjYwvFvdueumwL27NQu3WvmJ3V7mSjFn
cI3EVXEQbBPLGNZ1mA/bpFDdFYZl9cUP1O9GFODcN86Y3vvshy+2nE62XmKcnFbb1OHnqEfnDoAP
n7acFXXQz8sfmHeNFzTQqem01ZQXTthAK/e4cRFPcNa+a3+122o8hc3sPxVUTu6HxgRtVSlP0hX2
nnOYoU6szEDxn2TASTtvowcN++2lTw5lZVerxAcGN1LXiRfDxE1WxfVDgPT2OlO5y+uJRGZQ/mjw
qF11dm+/aglW21XVJvcGWpHHuLHYwIXkZzehO1ef3dJ5tVw3/6evAb8flRjKJiqDM/oV6kg+FS2x
0sIuT7Pi8KnxYyypyCYgPQWwGLTYLdRJA4WvaawcsqQP8SL9TyhXNRQ3/RSZ87RKCn/YRQV+TP1Y
ZyoUu2iNEsmLjUUbBiZqvdUrbbprqbEgddZZe0CzBm/dxFr7PqleSK9P8KjMfxSEh/1Iab+nCyUl
yctq31Rat8GfrGIfjyutU7s1JFgs7yV9k2n2s+rw294iAmRWPkRYpvvc8s96zQedpRu+IPsPPCGq
AvA92CWi+4hvA2nh91xzDCSIKmXThimeUGNmfer6iO/VIuCITKpxx+1xyRb9R+lqDEXbIKG+DjUv
2EKJHJ+Nop6eQ0Uh7eBYd9IFurI7u0b7nRuxyNC0Qt3Jdr1mL7ESggq71gKSkkYQT9XB0NH4l6Yc
FHCrKDRiLC+TvL6OHxxsGW4ReQ1n1azi8Ppz6J37Hi8ACWClPWhgO723NKW6b2Anrnsriv4KfOWo
og3xBg3C3he9pe959QXvqQukdQmQmYMPOLhVx5XHN/6Xfqmc3Q6idYpukbWebb/a3AY+iK+SVjUu
ern3W1vZgdvEmTiPPjiNlnjZIBRYdCeRqW4Q6DpAgFTXwihq8NN5juFbZAEFoB4YH0pOyKgg7QJA
H2fyvb40S9xJtz7PEx5pyKrcRkU7QEZRsSFd+ytYmknWFHuSoVjyusWdq8769+UkB20rJ0GQBS95
YpN7W0VsOGxrU3Sz+2aYNrX1Oget6Ub1BZROvO2jJv7SgIcYFNj1Y4x7uqNR+2x139iDQrEPZZ0n
z3aP2Z2EsCvFo312PuU6axvD0N1NRO3h3fAcYzMF1nSQ5tRC5ukgYt5J0zPbLc9d9aXQ9erFMxv+
S5ryNuP9eBfj+76Spm/2zUEuWRv8eX/q2EaGO1xsCAtgAdXuyU6z9pwNLs6NHaryig4WVle+WsiM
bONBichkVvmLaXh/lQgyfE7xa0Dbuvsc42pPqUltH4fl0Fk1Eoxueb71m3mds3aOdagVxMqhHyP3
ISl2tx45G9MYucQKjudtIKUkctLn8nPe6dOGP3a71gPNmfNVWmvYn9QBcH482rHyCM1oXyDlPUw7
cKnWSpSAEUqZzoFTvEpr0uLm6d9d9aKQpQzzNUpa/56ox6TZ178mKYsT4VSO6n0W/3S0RlbvOZ90
/ygiszfNWdeb/U2VIREkA01R4uyX2sDpUif8PbjMbP0+m7/FIQl3Qz1fBQHkZQZArs42LEkTpGp2
iTv8g6eafdZdzzrXy1lTg1hdfTiVoWgY7LNPdfBQmM2ddAUKkFFrYDUTJir2vlGXHVEHQDgmphnY
vGrUN7L69ot0zG0XoEmJLd0wZiw88G4bw41Zl8XKxGb1nLB5RxXiX2dYW//sA2DzX6O3GYGfItmo
TqBz/xA3lI99bUaUHgn4f4fKB97ifvtx5AMDw/qMsMF4KvxGuZND5SFfpCnthP0qsJLbwLUZjqwY
kwKA5a8Zv8XxOsXjUr+7dWM07qxrnM54QlR1rAAvKCsKtVN1lrM4mEs8D5f29fQ2jhlCuzZiy7jO
kQE3JUG8klM5THrkHqJCO7Tz7D2UvVnfw2RYhXA0s22K6+Fuiga8mRc7PAmRs3BE7BMJVuNwG2iS
7jq3X65065eLlE6dr38byPoabNRyERmQq1d9StYCRWtnVr9UDlaJcdaUh6QOy60YKc6JUqybOFLP
IkznWdkmVFL7k2HCoP/DJInyHeAvfHv/r5MCqzafStv9QR0FmwLXQ72Eas6IBflXrKswQbad6k5X
R+NSo2vDNy/Uvhijt1PnLv4e1jw4+ggfAA1x8EOiOgiKw+d4Lo0EJKnmNOiEZPOxG7BsGZZHZN1k
5kOudcjn6fMiY9TfdYGdvql66QMD9/S91fbTm+XZZwlogyxcp1nUPVThZF9UvchYZCfVX8gVrXI+
9CtldmU7QXE5asMYvPC4/CEzrYVKaFWz+tz2Bc6tY2uhX530X01keySCZFeN1iWDML3RCSrCT/Fo
XR0wci0aD5qO9Uu1gOhmHbct3YWDZQ9q+KlLzIP0S9hk4GNlLVA91dVA3XW4z/i2E8jVfgsTSWNt
udq/w/Q0+8ziFFNodi8PyYSwnFqN/QYnMegXklS+dUpSWXLRtwEDQPvVofCWpPZiTKSzCjK8qaJ6
y1dl2hdWbeyrNLTfo87Yku6fvyk+6k0dhK2LqijlkxVmxSpsJvUbVSAECQoUcjvdRMMYRNxGZkwd
7u58Jz9TnKxQtzlFjuWjYGLrr5AqvGtTZLxuzasylMGuy7M8/6qFPTZxc+qHlwZ3r1UXu9mjnU75
45ygZw2m+zVJ6+l06zdwSTxILP9W9OPGf8Vd+zrd+BkzZNUEhcyItv5ogbtXoeIUvHsut2aM6Z40
vcjhTbscksW3gZt7baZ19gCR2nliwW4dywmKlJV2sLRSMsc7y8urTdCmXbyeCyCDOD+U+2tbqfRv
yoAfJuIRzhMLLucpw4J3rMLwUS4I27y6RzZpL2MaT6JtEVT+vtDavVqU8z/LyZha15P+Pyf/PSQ9
am9s53GIrk6Tcm9k4Vgc2dd9k/tjFjeEX30SgaEo7t18xoe4a+midZqH0Cv+B/1AU4B8eE59LV5I
7SHS/eVVrD1KTeK6/ZbSRgqx4ujr86PdU+Je1YtOw6yMwy7oC23dD9m0Uh0MjVIrTF/DuESZDRi7
GCLXyMVcDZFtXd2OoX+yT7JfqbCq3PS2o975ndbeYUjC1jTqwr/rI/J37erny6OAhXCIAfAUKy/K
sjPQn6UyGbXokCydQdJnZzlg6fzzTJofhj9Mv4XbWjjvzAZIXDgpdyhU8xLDDlK5mz3SLkFeKjsZ
cW0sDTbOIgIbZHAWJOYaLuOFb2h3VM6lce0x3FWAIMqjj0IVkjrOvRAQQoCoZ9vq/r5xEmrUmzf8
rbqdRMzBWJ7cLrvXSzSS0MtHt2IpY6CC9p/mQn7LovlnU9B2t6Yg5D4E/5qbL4ZTam7mqJ1GKZlO
qENpBaOxLOYp3WiRX2ARwHdwhxeevkoqSj8tmDT7aE55eaEQnACJnwNvh4TFX9emvoyg75TaR3Tf
0Bzw873jVs4uCiLr1Zl9KkBgMDK9e+1r13mNvdDegSYyjnC/06eI/94qXvAcOfxGDxTBt6Bt0MFp
texOg76IItM4bgJ0jb+2Y7Omx/67nFpc630tf6qGTD+6xujs5tIaj0MLJaTq8q82iYPvdlscBtu3
v9QK4hQOZCe0RtXy3HSkwhDO9F5/hQJ0uoZ2pvnnUMMvr1cNrZ+hzRLaDerPq5b2+OGqKakq9iAg
HYp5vDiI+RxYATwjqurlm2jpkwE5jGo5XlBtHS+ZbWy1ZoQps3TpQQK98vfTKVlcL6Ns3MjkP13r
OtFl13rADmeNuh228/1qcoN0MRo0XlP8TdgydsmlX1yLb6NicCyjZWckFzYRP4NHv4w3vYPa3fJF
U0A+AhxLzezsL99G6czNYVw5JZvAW18iX04ZloOM/DbvQwx4+X6Fn33YHd1SN/blAptKINDs3axm
8diZ6vP1YALWs9v5Ii28IJRzYyRfr6CsqQcC2OnatJdRlPOLZ0Qm5WLSk+YZQqZVpqwR71AzEIjp
a/3vq1Vc7Qrpul1NLlB2E8T0eB0L/qtgY71r3Sc3Gep9XVTtY1qjXRFF7vg2GXBzvbAy/o6rdttK
EdAO7Y1tVcF3zceItS51600NixRxdlV9zHMn21uJ2p9LwyvPlAnqfevYMD/GAgNDthoPcqjSycF5
ts+3t76gdMKHwlPcvR0jnvzbAHeTzvOVbfSvi8gEaWpe+hLatn+UlvS3U3gogNScssR+CqGlNOuu
Cg56BLhnrBADmdvUZBfkVQfYyNEnT1fi4+zY5VpGO9+pnvS5ZcNex58iZYo++ZPyOYvsAmAo8fHE
D4/RWb2Twc5yx7Ne8nMnndlghBYC0Oz6l+sg6GU4Pr4K35SpnakHe92m4ixNp0dBGIW+J2nVYfQl
WYTbIypWOz9N56eJvMMGcVy0xUkZr2xEEr6yVv6EBs/8w9G8NTAlOEVZGK20dPD/Sbv6oSwz/dtc
mdWqQBDnDcc0Hfy5Pz2z9hy3nlob91hw2MiZo7JXu/N8GlhnHwbPd+6C5ZNjA45Tn4TsDxWKnEZf
OvdIppv7yjA7DO1I+Zo9oEmztcy7rDDjHbbv/VMfxunGbTrttU0S9PbdrvrqFPNr0MzdD7/MkeEN
+Fnb8XviKVGwUlTzftJK+xv6qCxs9CR8j8E9rMtY05/lk4sMxKuiZfqmIzdmbEpW5kh48IJUm+5c
t174aPUUj5Uh8SmYG8EXMypsMjNw1POy7YHvzwcLp+QvmVKo6MAUaK0sYTnSYKpqVc99nXcP0INZ
ZC79YLScTabH6tFZZo0Wd7Vmv7cLqc3QQvBKaWeshbc2FQheTdqgn4vQzj/buAwvNDfH64uz1pfG
WkhwEtVDRISOlBefLQx8f0VRMzPWwma7Rcm13OzKoANbWICfJwo9SnUfdmPKPQkcJK9Ua13EFv+b
BSIih35ZNdkT2brbgAQHy4zbwCRLMeks/3CZGHbwGT7/o+wmbCtxVoODNwZQwuStQE5E+v3Odo6N
7Q+ohmMZgqhji2Fv0H8yPfarnpE9wyjuPw1ZCNlVVbWzDDo64NHAtbSdQAFQauuPaF0iUbFMrc2s
fTDt/E4Gg0JRDijkaGuWd84175Wbfrf3a2feShpsTHmop742HaVZK/qPqk+se2kZabFSmjBjIac6
TzOEXUmwDVUXXsrQRHKtsKnuV47F8itvw+pVi199qm/BaginhxbFuq8a3tHrtqm1Zw3iwK4xy+Gi
IQV4QplX3fMLto9GO8ebmuXBu9EH350syz87pLdwyCGThIb7mmTO3PQrV1fbTR/DiLKDKVophdeh
ghdlO8pLxcVBAOhMwtbZ1XhRPM+471BBKxVEecuTp5vmP44eI2notn9xUWvldaWydWZbhRtdurus
JK0tOxaKEthMjEV2qJrYvMjuRAYkzkFx5xpXyOZlmvNDqFtw+pZdjOx76hHj7zx0j22PIYmojDki
QlbzUtj9sbOrY3d1DZL4W+RQc4N4St6ecgiBDx2ahf+2vdALxBsQTyW7u1hhGEjKneJ4+BJhn3pw
e7Z2XWUgF1jH0cs8T5c+8sp76ao142dEaC7CGFGlXhpz+jlqhF5w6HXbPDthZOHelGhvWVf0h9oy
SO2XhvqWT5W6jXCr2ctoF5JPdwyzP8loFpX/oA7R3stgiedNEBvBi5EgqxspP65XKJqMPUbxcm1p
vMTRkuDTVOpxTo1FO3Ig/UnxsnQtaexbU9LYjsanyaiksT80Jcn9h7lZzPdPktwfgkOVpfVyqWQZ
lQ/KsfHeh/woThba51yhPCHVuQwXgS343eQgJT0tzr4ljeM9qGoVvTo1q45FY9/1SrZ+YRzsABWZ
733snAHEDhRdxvJZHRcbjtF496MSl63AzTcWtZ93x3UShPlN/9jW0QlbU6iGqnF0bKt5hhXePqd5
GO/8OdHgrtInB9sMvqiR6p2lpVo2AstMSnO+hHnRPSquP3391Orp+DVUBoQODaPeT1l6nu0C/3Qs
QVC3aq1PNl5Aq8oavR+8jVA7m9IhX1ll4HyK4Nhtk3xOL6hbJ5dFzdCd5ocpdbptVgJRGcQST9pl
iETQdVNaxn66T9KwXNt2/oQTeXcvIodDgRHy1PIslqYVe+0x95R0LSJ7ObaeT76tb8uYNzxKi+VT
4i3UYxPTTfeXw+XN63JegBaagDOC2dC2ruWgaHXrlFPyWKSK5TRnZXgNul3DUfERMDHQRryz2I5x
abzrPBjXfqHOZ2lGabFBUsj6NJQokKt9+cWKEvPdVY3y4AXeYZrcF6qSJ3E6EmsjOYvmaR/GXX13
689UgCeeUdcfXJFKU/V3fq3AWVt4JnKAUWFe+rg4uRlWbGG8pHAW/UoqOubGCW1jJ6JyZodUZzN5
f2euC1cL7TmsQKAlSmnoFitT1ZmC3RIrg9IVoigXuLbx4BnV9HjFdiRT610kiWBmnr2f56ZZXf/F
oa39bMtwZwDhQ5Xpu6jGQzNLt1Rnqqvmd+pA4F3VdvxS8/o/NbpDM8zS6KJhqyYzqsjyHuqihnDX
mPWh/1x7uQLDZ/CfKLBoZ948n4fC9Z9AjflPPfKaO7iv1lr6JBZwEGqchZ3vpU8O6O29Bl4bIljA
haZQNZ78r2GA+O5Vch1NmWQddhX/lFobWBBwVkzusI+XM9Rpfp5J320ULE+MGGXinP2WjVcz1+2W
jL/zWGNj8OjgEkFdu9dZ0NNHTZ2BSo3ugqo4ShciIK3CiwuP7k5X768RS6xRwrRzrbk53vpKsx4x
C+dpjLEfzqqQoeP6LjOsCpMHtUYuYWlTPNNPPRvZD30SU0lMFcSfXB3FS+mrq6IZV9fIoHDNze26
loHrdoUUktqxNTaVVHnwRnaM7VBlf/sY8iWdan0p8wznqT9EKAN2IkNkXyMalTsgZNH51HXxFy/S
lbfKxrPNi3NkuGE1nSY9AA6vd8VLZUBz9QoMIzzkRbLJ+VFVOvu04bjSStO9WhKIUrxRs/RUahce
jtxX0umpsbayLGuGEIb8vNxTMnCdfb3lbjNlXCJvsxvd7REe8us3Pcg2FbJK76nmRsfGx3C48+JF
Hmq2yUCzjSmh64WI2rQAVjdTbOYX8NVkjNGIXDV5hZypdH4Yl3jspkipVMHetPXhKCHX6MYCEp9Y
IWhKpz3LwRzhs6xmOzbLlXRkKqLKtrGYWEunLQHXsOs5HvTt2RyS7vxxTCZHbEPKQg+OH+OjokPl
DJRIex5qNr6LytFGINsJsBwU0pH2csBzC6hb+gXE3fTqPgPScv6tXyI0E82gZaYM3qa3I9YYiuV9
D7xOOxsJJlJy9qem9CmlQylXTsvE8zZxyA0i85R0wGFo8h958/bnkbfJuQWSdz2TvmYZuI3+qU/T
Haw2inH3W6yKzolODmusbDLEantIZlDVrC3zh84cjIPOqvFiub17QZ2w8HdlC2Ipw+VrbbVWiPKl
PUxHHDctMgH5FP3IXDVGfE//LHRK3nVrrOyyv615wYLxZXoG0A2L0ZyHU13P7h1cNHeDrUXO98jM
N6Vnxc9zi/2QP1fqbm5Yka/LInhWGmPmR0iT5wmDk4eqhGu6xMpBCwb7AF7ZWkkTB2Z3E/aA+1G4
5Bk81g8gMYzXyhpe2JzXD/qy6FnGpCVjMCw/tH6NSeQyz6ycu74fUwCYxnB34yzc+A2IwvwIZnWE
V0OEHG56ddJcItoaHj5JRX+X6G5wTJ3mnseP/lqrKsY5QX1fL0mnaC7zx19jZeLEF+wBoF2QpLV0
HIk71Smo7rWor0pn7uTKnV4n5X4kbwlLhuZtwJK8rooLm9XkaNgzeO2S0yYK2FEfRb9p0DdlZLXf
unmctqHt1CcP645nZVB/yLiXLQLPQW4/BTA3z3gSRttygOyDi4W5dlAhPI+ui6Z43DzIAevI5kH6
2Z6cr8pcMvCrTyJuEyoFThYSJxikINiaY3z6udLQ5fEqu+UGpek49jGJVGBsQaY9luhuDCHGhq0a
6HsnHj2UoYlC7XvZNnXcYnoMMVr9SiYNYZK81c9yaRt57kM3dvPGWgqkRW+cAYGY58r0cJZYujz0
u06u7iNkQ5ccuqU+Wgdqj+eRQin/VywZZHVtss1egWIttnGgAMGMosWSrLW+zJnxKUut6Z+6emND
R/mumq0D61TrryHMqOm2U/s2DsGSCnPdR8PkNTEUfXYpmrA+lQ7QH4qw2r1cu+yjaD3ZYT4+jU7Y
PiCz6R8CDGa2A0/Er2TM11RVtXfuEf9QKg5bPd0avyr0x0Wd3CHN9rlrMbpqloOcycHplVWXuspJ
DLCkazQ7FcVRKmNTraY7+e1DhMg9VnF38svL3670q+EYRcPf0oWfkIrqhJVq6zKJlK10ysG0pnFl
R9mrsXjZ102wcZ00vYsWLWXpwioBINrkH1CoNJ1Nbw2PED/ZELD1dIAGR8Ne0UD9kbKtcVfcReNg
YVKskqXJ2uGLR60Kf8nP6IJEp8b00ZzOlP5LY4TftXFQHlW1RrWi7ljdL+EoZaYbZwqiM4rs5ptt
T2u0s4cv5G/M/Yx+006mF2Fz0mu1+2RWinGBRFWtZToytjzTsP+6KzoletF9jGeXy8oPpeTujHa6
rXOLYQ22aC2vcUXDm2tRcJIDzNIZ+8hnMVUa41w5JFGCi8KvgD9Nmp3rJInyYwVHDzf/OUku5Dgz
5eaeFb3uxe8Kjo7nJu6rZxZxP9Iia751nYOjeaepDzh2uHceN/26YWf0LU7651Rtqk9wxJNTWUX9
ViZY89+KD3AZCFiwj3otOwCeb97zLt3JPCuMxo2KzsQ5bOGaz2g4HsSVEg1rmxJBbFH6+pddZbVy
0GV5nOKmulxLxvhx4uu4vHzV5RA7/tkDCHuSVqC6zqVBESvMY9Y6Xu5spyHAB2pp1rK6zlL7W+ep
2lH6eIR5D66up3dm2m6la1qWSWxn2WTPBo5eCgJQ8kPKQdIHdjc9O4minOSnvf4GQVAcEkQDDYQC
0tB8FcpMEfjBw69WPRfhQ1TZr0K2kRbeAtfWkM2hRM6gP/CLq3I0XvVGofJb6BN6IoX5WdJVXV2B
YKfAdJFclh972sYzkf2UUYsa7qHFwvya6Sqxdbi3S+DIC0lGDuQe28xJXrJuDs52EfarFlQQqTeF
XVRfoNBXklaSAWkChKheEqe7M42Jl/is1i/2WIfUQmGFyKCEJfsSoWxE7LiCHRTtZvbwx5Jwp4in
e68ZL7fryUcWMeU7Bb3ZIQqzRyMhyz3k5oxYduJ90hIrP8Yx7nTSXOS4L+hYk5lfRs2xch8bvTxI
Sw6euXcsPPOkQa30Hlnq+UFalu20GGbVrK6WyZY+RRu/7QBJLk354GncW+bn3s2R6Z7VRN33Bb4Z
C+4dEGUdq3sHavnWHON6jfWvyXKrsBHEaZQTX22qFxCTCgTQMhxvugb5hhaWmFI1MFP7KsMYxCvO
w4Kv4wX+6KuO++hobf5Ww/lOC+WtmCz4kaP1WVp9Nhcnw+r1tTS7LlwcU8m+XWOXC0ZjfUFWr7/v
w7m8zxVsMRH3aratHQNxjHMsBUNjRGCfg1eG3c7Cygq5tWh6tNpoutMp8lE/YqUDAYDcBuAVHgI0
of/9bEqqqKuV/2qakfYz+Le5EiyjfR5bGLqZ9ZatbXaHnm561/hWeufWtXmZ1I10S89trFsCpI/7
PtlpmLavZPS3a9ziALhl6A33+u63uEFtQOMrwz4LFadnrWzHMxS+qdm3GkWSYUlgX/Mvt84P4BM9
tJs9Ff55eYB2IVtiZAuE0VF2jo93yHaw/PBumLMWo7qfrXxUa2lVqpcgrDFuS6Rb7yB0uRvHsebP
Qz5frKXcmubaS1c10XvuesPWrbX4UijZtGlc80e/WK+5ujlssTeHY7Q0xdgojuvnJnesi3QZUN3u
gtC4lzHPDbEDEredpujeGwWsa4cP2ux46lsBlf+OgnO66vRBfSurjMyZoplrGe0aw1ruq3BnB7X2
VqkGhqaNoxxktAxn3sKzO1/G5VKzljwEXuY9ymCWHLy0d19/fVwPq5BH+ilzvQBdxKF87354+qC8
pZPfP5BR+mYuov2zhSljrLbdRprKZGqwpksQ761WvDvd8MOxFOdIOVvZlmNqb5xioPQ4mzmC0J1m
s9ybyn4VIm/LphM/QpwVycYGgb3Ru6NBXg+ofwaRaMAE42xFHXShIB7ZmyynjtdiutKSSfM8jQJZ
qb+LOevVvBVMa72F7W6TxFg+T4ZGpNxZICol/qv2oo7dWZe95BbcCbdHu0iD9YfsgZzKYSJ7cGbl
vZKWoaJ3sZfTRKn+mkAXXq8iXR+yExS3gPFcdYttHj6bFg/dJ3V0zacuwww501V9V6YNuHG7ycnz
e4lzvLYzJz117azdSXTflQ2MgnVQg3JeO+WEmFnh3F1D8xY4TNlSR5ZYOSB5Vew8Ky8w5eTT7Mz9
C/WSb6PXkqgJ8UVHuecu9tKO5V/Ia1ENMv2gdYn7KCGBawTbiB8RL1/LeQyWw0JoOQy1iS/qchUZ
6NzZXywot7cu6ddCFqZbn8rUezvF1Q7OQMivU81POHQOKy3ADyjM05NEZHFV7fg+BicADvNTomLg
Qm49/99EhBnshChjw225Gveu6mxSRwPYcj1OZhQdLUV7+YB2uZ7yTdgXuRGcr2gXgbGkdo+ElAmf
TCl2PPbTT7YBGs1C+ulHG5HiLvwfbWGhkN7k3StrU+A9Prl7xMq0c11bxS4o4uwTz+yfk2zEYVvT
/+HVsNfKTMV0nN3VNqjM+TKU2s9JumJlZwsmyZWpj5xWuctIUN84+r/z+LWF/i98f/w1s3qVIM/P
N1C58FSrN35YWm9dDyXaNJTgh45UMn9k8uQAKC5VWbtfXU9RVpMXlC95z9sCEA7qdKmPxL47BAds
UJ0HuRJ8ILxHglY9xQCUT2WofSuHqX4SdnO6dCGocu0SK2+JWrqkJaHSpXdYUzXcytI1Zflf+Yj7
JAyRnSSqckl29Zaib3Pub+pOLOCunXMSfY3T1jnecl9DyW/a5uku8OpTYfv6AADQjoB8XrU58FZL
DpgZ77W0n7/x3o1wXu/nS5SZ+qMzQHOVgSiJQoj+fvLsNhG5pVo1kL5gRurjdA6x9HM2oG6WQ2Q+
1JMdvbfsFDQ0qFZtU8SYnxv9Yz33R2Gd9gv1tMCZhzT2i/TYVfWSUsq7Fx7qlKATAp26PslgNSAE
UGWms5OJUedEB/zWAYsuhFievu7ZzFBck7nIceRbx4uxVYvdv5tIiY7XtPUvyn/aWh/6r+/BxtCv
fVc8ncAseWL83U7zp1yByOS0YXgnhyhSPldVYe1vXSyjwrsp0RA8yQuQM+gBgKlQCw+d8ptdXGEo
O6trs1OyGMpJf+8UP2yfx9kwu+p2LjRvg8JK/CyHrOVhlyRxfHKW7I70pcbBaoL2SRpToKXncLD+
vs2ZzOHVgd4R/pOgkrAaxKRLKbV3DaLhS6SnVAig1yCItph0mVYJ4LHjMbW4csFDNTCzTToyf8to
OlWQSQwbNQnKnq3Y3bKWy4BcFi4qKyPqtE5vfU+NS7UYAo1VH6xaqzNfVScatqAEnIvqwuXRi6Db
ZWEL2DLy79GM0zdpXE87fezgH3V18mDPQMmWlhyKNDFWXUeFQ5qOEXsnGI7lSpoyS7P1R6VJnDvp
6q2w27uVC95+uYjSRjW2a8fJ7+bnWbPrF1etSN+U+rYL9GkvrpO5az36mTI8pXNSUWmcD+I66bfJ
eNJaClbSrFK4evUiXfv/neSmcPWmpUx0m5RTdeZVpWvrCp19XHLBP4j7NApo0XHQ0xwQfI03tdc0
L5C27RklnN9jh6aPjjMqiesAp4SXLrQkNo5N0kCezZMQ8VZlo4Laq/JHIIruNkZ/cQeboufhi1dK
4mIYshfWUWrgJZ7W9lEG7LClnnjjH1F/zHYKNM/Vh5EPp/zUp6IhH+pn1n8ue/sstcas03BHVcm2
tQJMwGGffrji3Y3stZ9D+7EckCf1jWQn3ZZbxOfMD8e1wODTKfY3dgPZ4dcktdYxE80xqNPm+PdJ
EuWmqGbJpMistHWq9uM5dADQayOCr9iekMovk5d64edleWYcDEqtTz2MY9ZUhCC7sNIobP7lqYOx
bjATfij0iOe3XuQ7A4bVW997r4MSNN95N5O766Z3b8TgN6kb/VxGBia14J82MX5F35YPpirXHZyS
F7qTJXCYvDLbWpo6vk19gvFABVBbH3Mk8mwsXrJG7U8yOvcoAJlR4N/JaKUGp8bT3ScZtPflNLbI
fNfJM2vxo4SYVZPchzFaW85y+TlrtFPus2WTKfLhYafq68rMD6abGl9LHzn1xZTStbofCYXl18LN
UXHxHePUKfhPxRBuN79Ch6l1vvuEOmRN/hjq5OqHq/4KjYfu51WVflh08uwPV83R/tX1pHzGyKLY
6W2u7MlK4mENalUPo/INLJVxxlbdwGhwqL5kSUdWNwzTezRxshcMgB4k/jY9HAhDjf6P02t7/Dnd
MK1Upstlfc+Ba5VACW+KTd6OPzVGRDjEMzoXI8/0RVqN7psGSBZCosqAtdEN5//D2Hktx40s6/qJ
EAFvbtuxm82mkTiUuUFoRmvgvcfT7w8JjsDRWfvEDkUgUFVZaFJEA1WZv5GB1p4hKY1Fiwf1xDew
l/Z7II58qCZ8/jBZ5vy6wm8fqeNKeghAw60/i5lB/Zup+O/icaaaHpkt6nq/nyZjMeywojUPMp5p
SnCVs1nX38+2vg+zZdhz0RR4f1+Bmz1Ubj49Jn7gYcOsHaW1HSwg8o+wcctjahsTTyhiwQrzHZJT
p4I9aU3hhftpevwwLfYR9nAHMs0DpnDLK9gf0ajxUJo4SVMGBLWOIf3HgfW9nDfsTbwUhtGH/ap0
upHpn7bLyiXc5dr/hwEJjnjKjV6mXDPdr25KygqpDPV7ackhVwvKq8ugHJop6LFJU83DbwO5qVY3
6Uu48BlJ5c/IRFGPbQuYNjuZ3BdYrUxujNriUvXaDlv9a7ALylxbe4uBeYq0dBjX62SlrpoTTG2k
YxYrWllNIJ+0mPgsC4ss569UGyEJD1mASGeuOBl8nbrB9lpL/XVm7xfJvTn0J8i2DWU6fGHEHGa1
gPGhZoVqFt47VZ/pDzK8msms43UZPXZQrHEPS/UQqH8es/GMMM0wyGxeAWp59t7v6JWhComSMsbt
oesqHzjIEi6BOrnKSzHWO2scWvsk2XVTaVD7ROrgJBl30NFTt3OaSAX2vCTet6C0twkKc6fAsbf+
kVZKgkyNgVlZ7LEbnlv9j60p0tbSzDxIjPrCadlGRdp6a67+rlEIaj0nj4KkZpG7n6C2pm/uJ9se
mjctc7pPcVvdlWbcvJGHj7HO9r6uY6q9/CCmyq/B4Ix+wiWlJkLiiplNYIBOGEdWSctoOZJxUfSh
v5PRMnF59jkTS4dlNDcwAQpDv3uQUdgkb8gn9giMMbhI0MsPFhuFd5lrZXgX5ZIabNQ1yG1GfnJc
m4sw17tG1zLilOb7SBlpoED5Td87fxfy2kak8CtX+68XkpGZLOd+9cxSYpj3uFqb+g9PdV8m2zae
q9otD8aErqQ04SSZz1ljuecYJZqdsTRlQE3VDm7/X9LYQrFCfQO+6txL1zhbmCfaeMxYZPjOQHv9
qz24/lW3SgQUjXgAHkESDGL6iBHy0ofq50W1yp+ov+wFyKMquXJlc4f4ywLgSWfEO52ezR0SPcaX
3B7/LC3NeGrVtvxjmTRUbbO3x7b8bJXqwXfH4kcFVnmvIey2LB6A5VEhPunsSV/V2A132Pa4iwIH
IZPdkTPFzQX/3+YTTB12lYhSRjDLj0U19Od+wnC+QSCpC8v0S90r8TWO7fAg/TI9gUGTO7GOeHOz
KC6HY4AMtYXcGra3iJk56fzme7b92Ff6fawWGieA/fxBS85alEBvl/Ttr1EfVNlntHqT87yMSnBg
jQ1Lj5EWL+QwjqE4vSn1AP+fk7WHobBZej7GDAClj32q4ESSKeMzyZqUEoivAY+GPMK+HtZXMsdf
u1Adn93Kz/xdDTo9NvT4Jn1WRekC+Mu1Jy93dHxDZQHzT5VxLZaZqHyyuL1s/TFPjBtESYyAKUNu
/Y7fHSawRDOW7EGHXFeWmMmpDdi9p/lYof6izrtmgbT8l4jFRvHFx8dii9BMlMD1NNQQ9s2qW1+j
ffCLGCqEz8Qv/CPaRvrKLt3YoVYc/KVG7XQREqn0U7mfgMXk4WNsFj+jXp9/sHGFQFVWxbMR9MpD
ECvOnjrW/MMfhsuYlCP6yxi8GEbqnWrLqb+5+riTACXEzrqM6vBKqkX9pAXxUyd7NpA2ILSrqvus
+dUPkSqAzN6wxFeylzKmDOabaNG1i4bBoHxKnFD/rpuBdyz70bsgZX63+tinBvVzyk7DHsmJ9FvW
AeEXZWayhWZpen9bdfa1z8zma9MiIJGR3XlBYiMB02bBctc7+xqr2MV0nmevCs/lmKDxWsxoL1Jy
/pyPen1QrMQ+hct+1ERa7LlSRbW5uqXx0B47yzrDYe7CvTf6881BRgSKItw/6Db/tem2+mngNfNH
AlgUQWJ/vgMAk3zPkZJKMOEmPZqytEbzU7q5GUPqPt9/i17uUSqsnxUIqPshq59UK8T/fPQ7D2gH
D/W1bZrsxTDD6s8bACMOiqOOE9yTdDWjFdyWC2RqrOwSRVfvvEnPnoPF7RPI2qvb8ZVNtSZfuxK9
78/ugEKcP+ZUJPl2JkAnUNVZXvQxKUCcaJSjNLcBaUYowKGR5WmnoWzCp5jFzQ7bIqjHOoUCIwPK
JE23wiVbSfTpAS8K40tm/pzJNrx5uXa07cBqEAOKNOTeoU+OUwLkBHudO2laav/ely99/hISNepR
J9d3GBbn23ZQfLhX6Au4iWV+lj5kRWulcT9JTz24PEgLdolWET5rfR8+wAWr723gZkhGlNN3y47v
23gI7xqTKt9bM6Agoav4vgJimO4Qso3QgNXV/WzE/bewTp7TLDD/HuNor4ee/5c/duhzNaH5Winl
ePRtmCaGY0b7vGnx6DTLx1i1cRmjNJHsAt9orp4T9p+D1rTOQ6UWe78EGb0fgI8OoO1f0szuP0P9
NA6e5cD4C2GjDCE6IculfLzEd4MPF3IjD0R24B5xoxn2QgyQgZVpMNnOMXBGvk28w2+ZN+5RUue1
1WSQLiG++9cP7Vr1KSvYyZ30ycEqPbyyEm4QvfSfvNnicdpZ5X1ozd8DK5menb7kgesO2ikk7XST
iDWsZscSp7mL1Sxxgx3pd7Gp4lmsB/3V6VGpXu5HuQ3l9oxN1jGJnjgk8P+5NcGcddesyZ8kYut3
Y03dxSB71ztbBgbTSq6TfvYi7Z68enCr9MV+MlvUaUcQeJRj9W64kOe/lz45JMvofwsZqBU+gEhn
qRhTrleLx5XDoiEf9QBOb9d34Z8QdLRTGenloogT/IHsvIe/EQnaGLHm135a2EG5/RYuLaqR6ScX
WpKMSbw+/mWihf25CQfl1ZnSpxxd/ycZchqkDnIddWYJV03q7faQewD+uZaqQWO1F1E+GZ3sLDy7
mVMelJFM5LugyDzVIcpJOYYNCl4sh1jtg0MF1fiG4r+xHhBMwd9OcbNHfCimiwz4jWrctjg3BDRr
VOr9GrvNDdrirs2tqxRQ1VIlDeT4PHiWiqwzxnd11oLKUB2HR64J7JruMWr129z3xU6aM9rM56jD
ZkCa6QhYUxnzHJBGpj1aNtgav2qLnazvWeYiT5OSB5xsiM9rc1vgf2h/2B+sp3CDcA3WrSuWUcmD
HMw0mpqdO1YUgtoWwTNpy9DMG4lKZ++axyp2zDtPSyHL4fp3FbutMIKxBNon3klzcOABIlruXPp7
dx5njL0T8zHOy8DYFTiqAFTifSOdQcxIzW7+EWhFcVtNs0dSO+yBSt/BxM15CRcp4WmpJchZLLUE
aa+n0luLPjC4/fFumaNTqju8M5XjMARhwfMux+TzrUY55M7xS++YLk1cmNODP2XVZeJL/IZBfL7U
qeabNPsGLzrQUp9KF1EIr8ETdJk02XVFXTf8LkHQ7NFCXz4gRBTuUoB0PnnAgbAdqfKb3qAcu4+a
2oIJ0H0RZJ0yWOWhj/zu3MM6Q/XFf29uo0Wtd2fAocE+TypeBpNX22dZ2EX6A5oq+tO6rBsGLdjz
BazvZA33vpBz+rNVd91OJvTLclAGmBpbicHXaVn9gQMI9uWc1LDIqgKZGlbfZ59E7s6RFaPLU+lp
mq65XfMg6xuqsbiX4xTYHaxsSu7EzNzUB5f8CHgEQ+zMqX/gv1AER0dNA6b20XnhL2MQunyE/BT5
3zUU2uf1Q4yCbLljYWkuP6b8wNus9QfFGJSH5V98L8v195CooLctCrChuf7mMp3SWHT2rOYlNbtL
DBGJF/YigyeKeCJ5hx/DLoHy9lDAs/9HH28JZHOvHCLFHfYGWJZz5HQG2dRSQRQsSgMoaIZSXpoF
F7k15c+Vd465jgpOcmvK6BZs8wr94vru986rHDQ6mpNvmdhrGFZyKofZ/xMcI+s5YEQQyeEP1bbZ
PKJMG130yo0vRTdUj3ro4lUQm95r0DpApXGvu+h+ChbahjluJm58E+iob6sJT7g0uQlaVEalOS/Y
i8BhdAu2AvUF4iS23431hGB7/cI28bvseloyFYA2guxiD2X1bbDvqePxbkMBdDhIV4n35s6wY/ui
K6l71DqnL+7gd2GCm1H2ZtM+MceHOzjV+NbIjSV3QTockKyN328DnG1cCk/5/OE2VkABsyljmlYH
x1At4J6Dvs/Cg1U5yTmZwMLzGteR1WL9gnTYPPDQrHTQNKglIYjXPdSmfgPt0J4iEPrrbkaNUqCA
5NKhmPqVf17bcd5Fj2DFSeiCslz7ZCLcpGs0/cgWAQuRspiM7svUASqVFpDq5iULqi/5GFfXVQ7D
qUGiLU1f0dIL4nAqgB2EZgB3t+4hU0p1J4iB38EDII/Q43E7Yz66AyqkUV2d27AAFe7X2JJkuqIe
exTsPiWNr35yIOxqbo93yNIaSp5giqGj5FcAF9m3Yd3teFIrl4AiyKcoN53H5Xo5VvQHZxhw9Djg
nQDALXHUZzYHcMa0/lUOUGBPfax6z9JyTEvfKbGr3kszmFTraLaVf5RmXlfd/WzMfIe9cHjVm6Y5
xUNj3uuYwj2x/g32Y0imG2hYAsaZPjkAWNSPRaQOe03T4qcmtnFbYZk5XPqo+yJ9W3CgKN1jVvM2
t2ze6UPyBKx6vF8nkR/QHhJs7wRV1I+jeV9YSrCyxgQeJM0VZNTYH0ebfze7pVmimbzPDad8SHwt
md+oZ2pHFO541ys+uRV0dxY1I985lYvm0nboFoGmBIzNCUBZz7uLUUWtKfHLqTmo9s16/NAj3TJL
rqlO8HW0geIGZGbwQFni36LQ9m5YVOk4mFTUxWVEOlNFIahOkMKAFHY1yrlV+ToR3kbhcABCpAC7
6b3bdh0ZNVWWrryR0SEj9sOl5LTy22oXOmSIpSlzp7I524rR3JmTB6POaZCFpI5gm212aSzbP9SL
0ZI/gN8ZUFi4182WPds0Ruuzfn2Ap2235w/VPco3Xw5q4g18LcrxtL7HIi/oeLxSvY3C/Mu7jD7b
IOtWmlq2B5Obn7sFpCQHSJUkf+aXNO/aT0nlFIjt6/Czl4CEit1D1fUuJdE5vFSTpXyy2jZZckHZ
X4GiP8/g+96sIo/vCoSz09xz75SobW4x++DjlNomOAzLXpRT+h92092vz2k9xhM5C5ufDU4ssHe5
Rtiqi0+90Tx1KV+uIVGpPdgKtvcOqlhVEmNVrGIdnHod+FDLhUJWp+59RkHirht89QUuXot3q5d9
H4zoJjuoFg2LwiQvYungwsAMflOHtjkqScDv5mTTzdW94RyYc/0wA8+Zu/o0tZnBmhi0+FIwWc+k
KQO/9ZW+raB9xR9oG6iU2ucvv1xB5lFUpr1ddrv2UPKxvpmet0G5jKYO6r3T/F0GGBtni+Nxt7gb
z73X3mXTgA7uv/r7YGQ9KSGFny1yg9mrEwfRzezT/jKToWZJSIlF+uRQsB+8yVkaewaWg8M3aX2I
20KUgWpqolZoo/x2me1aVuA5B1vvC/J2fPA28FtTm1pj3zlKedgG1GCI9maSmQeqEj5IgAgddXyE
0LzQUS3QPfNeBuSgwlJACF+O0mEtgXLGE6a4Vshlu5O9h6fd7y2VDXSB/ThAgUVFZ9PokLP/XahD
hpH9e5f+2OZtU0h9R/syBJNqV+XeLLjXgwbN0IXOF5D8fTGdS6wkaL7OUPUiy8yvWuz/kJb0h7qq
nnTk/Q7SJ4c5S9s9MJEJICvXkb4M3qBcGku+YOe4gBSmk2X57j0sgvrql5SC9ZnNANs681F8rjzA
PFiKJMPJkhHS9tHDrKsAVq+dhd1JFT+aJSmAFV+cq3+PY8dqdmHZp7o+wID22xWZrPnOfM50TFhk
lFJu8ah7yjozXjj8UX/TIss49GXhHvDr6h9t2+ofUbscHs3Y/I/jWvlZusylfx1cwtLyWNpasEZu
E3sWOGd1LL/KFTSffzuZ5FP6O9jZnBy2ayjdG9YprOiXPdR+UkoEQgwsi3MLvZC88c/apIEBKdSG
9Kvh7g3jRRaSfWHu2QAnn2XL4HNTSsvvFXdnaoHJf/Got9U+QHMYsssweuspdXw0tqR3PW1iXT+q
Xo2i8RZFmbG5svSczkZvFPsNht7len/KsVXYGxkgh21AzzFXCsvq1obd516DbydlxaEF8iqcVTXU
V+m0rV+rDO9BibS1X4qBUkj81S9dbT2i8FoCadtKtT3rXgeqDm5gmf+49U891RSgOuNx65MQHY0a
wD3Kt63fc0kQ4Vyi8b1a8LHozOvIpuXJN9vDJzmr3fFWao55NWfFOPrpOKNSmr6ZZBF/LqEL2OdD
6OAn1hWI5nsoGmRvZWHYEhqArD7xzSj7Nwz34korHgRrJog0+DR3o1PZt393mQpLBEGeSb+lemvU
1vVr4gZSW7pk4pxipxLWfXmcRuCou0kZq8uoqo+bBQpA4/EmCmLS5yV2demsibuZOvE6S07lUFVR
fRn94bFeNMW2/gR7jCs8wINS66m684s+fJzZdR1ao+w+drrLiKuY4Tnq059rNEI7i4vyIszlt/C5
ifCAED2GUYqgqExYDq2XftVYBp+3/tjP+lO5ZAXGLihuc1uCblKK/dSQXj9In5fEi+knUIV9Y1UR
qgAErp1ZzQtnV0yImqpMCvQ8Te5kXA5DANId4g166vByb9vA+2yz8s754EO9CfZJFCQ38s3JrezD
kcrvr3bsYjIGQaLYtV6Z3GRgtEIYCnLad/kipwVDa51YL0FTnuTtQV++RUgXXPwUTtB6SVdOlWb5
Pf/1seg+1FlR3/cUoq+TOmfXbgqzqzTlTPpYoqAH9d9i8M4gf2604J65QDQaxMnpdgXd1Vzk3c2c
YpeNYPk8aFe1b7rHIoXjOGRp8mcDvNRt/OinlXs2Gj5q+UKdpLmQyM3vbL3QXyMn/SkRdu5fSz1L
viJFjhINayDJeYyLXhWyOPh0safW/91UlyYojPdRz3Dfgw277i8ohep8hyNXj48aqPN7FzGsuzIv
B+B5KVW2yAi+q4NzsyxS0lGr7G30xv5qE23EPzwvXysMy49Tl3oP+lQBFFiv1xh1ue9VgKpuuuym
YjR0RWpX+thQVeg4LDvNcYlRKtqrLu8S2NSgBKQvlxiZQ/oIq/RVbNWiPLlPvSZUDtQk9R2IQOWk
L7ufyK/YGy1nE/qHx8SP3PdAA7nRs6pPf7HIfw+ROLVo9FvUZ8AArd7cSZ8cYnarWdvnV2lFsw79
tEntY9tCqxvBVD10UcR6o2gv2MFg6vKrSyJkEGOSjLL4p4w1zynzLPMwj+QZ9maH8qepjS/lwroZ
m24xTABTCXX8O/QjfR85QfVctXhpDirCB37XYFsSRc4+SCP3GylURPYC/z+g9Q5BMj3ks1Lj1A0x
NSzq8db1FQqGwmKN0eqKyrxZvnT/9EmgHJRBf5O5G+N1nbteJkMIZbmyOpfcbbDL9oLDEMTGkFTv
+E/pY8fgsHqHPweaY4N0bE05Uz9GfUB2bGFo323Xkc+IkoWkPujz0ZOi2Qie/8KOxWa3wS/cqeE+
IQl4ldb2e4Cyne/hNP8VmQ+RrhdvTdVHz2befMlit/iSkC+/BABmDiBsiy92MyogcXMI0kuzs5p4
p7MveZSmE95YHMWU1xxlhyYrUnhWZN2JVpM2WVhG1PYnnuHKk19mf0t3D5vxNP6KQpboQ5Q2xB+i
7JYscOR501degDcwye/X6ozgb9F/Wq+lj+qpNHzMiiojey0wZj2YWRjftV6VoUDmh/dRVrgAyhnt
u8p58TBhlMFg6Urd9s11yOGU1X9aYBZ3RZIPdx1M8NfGnINdvyiXT2OI5kysfYWsXh7nuQofCi2I
gIy1/EfZ4/QD2sIailQAiqFJbr5MvQkMtGt8FmrLYsyN+3RXLXUv2JqAqUPEc6cUn1Y3Rym4+DtA
ZxFn1f6lSMLwOA7e+9n862wb3c6QKBpeRlDtx/9DXDGBguA1fOdnZql/ccd4T1VoAssI9ltFAmIf
o2f0rdeyTytO3qvuZmfs/86H5nutYMamh74LriJwn0v03vHNhkaKNUCEbiHXKRS12pnZYtPbYs6x
q3tgvE+d/XktMvfskC2za1ENTZqHzuuaP5AXOrGyx7hzMLu73qz1kws87tsCWmorL3iN0Ka+2bVP
sWvpV9OZt/pUVcBpi+FiYJvyMk/5g15U1pvhRuoDiuyLwLBB3n0qhjO6pqCDlyY2n7BelMK4k+Cp
GqjS2ji2yGhQjp/yPuyeZdDUTx1/+LemL7CrcsNXZKXVB7Of3IKVQH8Ze4cXUe6pD7Zhzh0lctC+
c10rVXsoIC9NP4NkrI+Bqp6LOtdPrQGbL/Ww1IIApu2ixMlebc0aP1V5tpNBkcaBBvPDCsiwSpfm
gTus54AduBmc+rKpvmZs3dy6n76Dw2Up4evWldxI89SME9st1w9OBkST40rAGVOSzCRTP29aIkLP
Ka2ekvsvfRESY6ccIcT7j4IhEmj12bBP+tTAPscCKbccZJ6f+qxhKKxa7NKxMT0UQ2O9GramXAcr
LTGlsKzXvG7mZ+QCz9JSIrowny6ibv4sPWoWv6o4gQIaZ0jXEEtx7LC4l2tpPenIGt/AkzTlk9ow
gu6ElR0VxTi31eNEuXgzaUrw9MzYcIGdK7J0PkF3qx+AUbkIpy3qQHjnLvXiZXx0a1TCl04JihU4
Mid1aUun3sXvMeucLTJPbRI9c3KHt15yTXu9b6l4czoH3I+AArWL3pfx2VRymjIiBy+3TO+smbpz
VinOh1U3X+F4YDAup1CSYfZpPT7acVZffh/+ELmeDpGj8Hqcpt3a9gdjvqLVMCl7OfUr7C8w8brk
1i/bS2PIi/BQpDVgt0ZHUW8peVFlLcPVSFPaclgj5bTuIa6ZzRzvhGgjfWieus0J6YJ/CBEBLO4V
g9Yp8Xx2p+S7IMV+Ew7RG3WSwRVbto3+GtjgZ9tgmLnTOY3z76uVpFxY4jxFx9Qla7kPULMCH8Sy
X+3Q/yR/piRHt0n57jTdzRg180ltA+sJplpO8ql8XCN0JwlOWL5P+y3E1SrzabsUagd7YBYHa87Y
0o96dG+SY9h5k9K/OoOTPsfFfJFB6erG4uh6dvNSxXP/6gU2MjEexCoZnIZsPBboF5y6UR0eex3i
mWkv8mFeEh6l1I1/avEI9JVkwnJmpQ/BGEH72Qdj7jyJy0rvAYsZyslDKAx9MLFfCbwSnUXd089r
iAzsvKwb7t9tICYn1C49ZsaiOhYnJNSLIHH30jTsZDzERVCvo2qfPvv2oL0UkaK/mOXCvXH+0Xf2
Q0QeFilGsw+ROVr0naXZz+2EER/E0AGyPzrbSEGH+VGkoNfQCfoLQPzpqxsi1Wlolk8ukrDfrriE
4YE0fd2EpUsNESAjtvm+obKeDUp1My3D+oytVwLJmuqR0Cz6DmFMVGLWwWBhU9ju8FZ2ZX2TAIkH
AwiAdqFlIGFgPnrzcEOS2fosXdpE4sTTwl1TcOlwwVnw3Z6eoRKaaOqhouMvSAw5mKrmXLok+s/W
JWfoHR0as/Nv0pJrlHzS3nIW9sVyNRnAfc+5WI3yU7ok7Nd0YyIxv34wosiFVtYrjBnhJxv9Qjih
Akheccgbmlktk+ph0r98QCZvAOdkgTojaIOCvl9nd+vcDeucZBRgS24MIFJkfZP8IdJm7VqUHook
6ZIW1rxrsnTJuHiBesUMDl7aDKpudbLqP3llaNe1WOa79etvzc6ARLqOVkP+2hlOcklHQ39pOlg4
5QKGl9piWXF3NU70r2YNb0dKjRIso1JqrJdgmYsaof9J1bBABtwGwIKCGqoNUfR9SaHAvIjNm9qM
2nSY7DZndRxU7OAZURC7n3brnKzx96jgapJ2WedkrKz2YVYjAnwpo+KzZJCSvoOgkybxaeVVb23J
RUmMnOX2VO/ZdUXvgdKWiTK8Za6gUQN4k9SRnZKdLV2KQav8kMgR+arlPviam98jFnVKRLBo8NRP
C6X3bIgskWnhrrbOQ4vtAnDvXlI7ksxJm9aAH1l25y3dU8Xje19oxWw7NXu5u7qwOyvm0m5+jXea
TXu7xu/tleeYISJmh55xKi0WSGXrvvkdPrNyCMmGPyqK6zxOevjUmFp9jzUdOqgZ8LfHCaOVo6uR
n5Zg6ZOzpiC5Go1323Q5W6/bIN7CVrE+JRVJRRArfJh8NOpkb73XPWWDauIx2ZSlgVGdFZQk/NLi
yl+ruMrZdqh8L3wf/i2mtmtGgl5L7vtFZHG5whZiRJik6U36IO+m7QXVtc5nVQ2KywdnZBldBgyS
OJd3kPUC3P41gDPcPzO2SymAImSGvBfRHSjOtQ5wcCg0H1fyJMJ3uUv/mCs0osijPTodWvxzquqf
sKLba32oYQyXX5YM7atEVg35wWTOXqQFEudLNpb1Og9DEXTCkZG5yiAGUAPKOmg2ylU7K3QObo+o
gIwqFQL23oKLkqZuog6dmCjuFvIDRRWCV3rN7nBpyo9bz6guh+6M5lOUP8B3AmmEHFt87XwDqkHm
z/90uM34pw+t8PQhSPPV+Lq210jP5427xwotJselVntHz82Hqh3NBzPFmC+iiFMsLU3R+LXAT/9z
KjE6+Ht0o9voKM1t8tSUUb/bOr242gM2CK7StY5u0YoK1E/xNG7/O2ciSelhv/YQOmqPeJzfr2db
n9nU8JmcFKPoOMfr7X8NlMlmf6XAh4PRcqUBoZHLpDQTav0dwlKWdQlJ8k/IQiT4Mlj2sB5+jfoa
rzFqVAzEEggS9Aoj/YEHhNGcEAttYLUU4WfX/lMvYu1F4Lml1uUnFebmQcbk4JV/qUuANNCGfQ+Q
+EDr/7BDsr3tYeGI77bfusWL5WB2Gb5wy38HKFtEj7f/Cgl0l99Mzmbd3enoG9xv/euMra0NwaEO
suTTYLvadPamvrq0+fzSKwv3zWge06nOvqYZzoCRFngPjhO0D25b1MdixsuyRIisRxtnb+A7fitd
y/rUT/ZnBJydb5RaAzAxs3sZ4Pt/waBq18yz8y0ruvEuo1IC7oAwG1ydl2N202Wadg9HGpP6JSwq
tO+FhfokerckMnWUjiQeKmeM0mIy3LDPOUwWGPDej64rtebDaTd64b5UEMuRzhVaB745/hi69rIA
Go/JoCpnw8RIcICHcDKWormitn+7qu4/aWHtfCJHdHO9rn5pHNROb4Eb+TBpMvthzkA3APeCIT+N
8ecmyt2d4anFEWPEOb9X8RY+reiE3p+ofo3GF1XfTRArv8ROEqNUhJstCVfji9FW7qkDqUrqmmYw
GMPO1nAHGmKLkhov9+MUGwvvnpRu2LlYT8UIgWEv52LkHuySkv+vySO9gKDXrqnqmo8zg2PfGfGT
56TBOaZ0c6+FrnUFv5fc+WDFF5ZJfUB80/kDgY4WxWVbgRuWWweI0RZrkZ7saaWR/ULCBUcwOZVD
3OgVeyQ/Omx9MidyPGNXVW639zGKfh4STX/seRJtaFk5G1Q/PAx4SLK3/wdG22uV/jggUi1dG2RW
meLoQyzawOalAn9wFv25oMAx2Qunh02wbooWZTuzw2VnQmoe1/reVg8yHlU+kMjQ+fs3jTtppnOc
HbOpxoF1g4MI+MNDUW8Pxrs7SlMOa8zUhcUCDfzR2o3Zk8gBTBLa+t5f4BtpBVg6Zg8tAqVyyL+k
ua8+bx0W0JWp6hUyGsihiuIpAg/zPvTVaZ1nLpqoAB3tkx72HZwamtKXmWl1TRzls3TJVPiG3zMz
RpYoC0CNh67yNiBDf5qnrjlJs9PBWVc9CgzSdBvtDyPzo2dpeZ8QXDbfEr/qnjOt+1xbnfIWN6N3
L9dDLAW1shBR/WR4mZte/Ws5KYpgPRn/n57/T0wwNO3XiBza7AZo8MfVmw0A8GhAl39IrSF/cJMI
fBhgrD8aN/xr8JDxN+AuowRe/dnllMVnww+wNeqhEwazfvabDgXgQmn2JtrMP0ru7LBKuv9Etf+9
dvPu0ehAXU8um/DY1bMfPoxvzJ0M60mx2UWpkQNoBCPAH2pg/+GDn0fhqkePwl3Md+o0/zFF5mEE
SvbFprp4tsDI3lWoPXwzrWe5YK2oztGc8+GCWvf4RxxCbls+qFSNAPWTusMDsRpfbA9ItodE1GsS
jJfWNuxzGNrNbkpHtrJNB9qnU8yj/DnlnpC/LpvuUx535m39Wy/3ihUNHUJ5o37e+uowCY7mRBVe
lcvVvy5vzTOFHj+6rP5DW60xHmB5ubN2J5XDrX8tMy6jw0SiVUaDznwCdlUcmkAtb1Majsc4LcxX
p8DOT9Xj4GdGhpEHkvn33KTPQel13wzdVPc5i6cXahUgn/mK3He2mewTQ9OfTMvPdmFvuq8B6J5j
7M3ZQ1Zl0QNiN8rRVR39tXArqsBV5fwnOCBjlP2B2smjtyQN/SWbOLfoVkUkF49um5JD9N1MW0dQ
VKftSGS3iKEsQdtE8kQ9XMrKvFtkfbbS3OTZyaUdVVhLlN22Wls5l5SytjgZ2WKkiQHsP8W8rcIn
IzkFuR2Ah2/D2AZ7AV8IDCPjK3SY3DzkO2rBrsuLEr9wlOfuJUbQHFWigtG0k2fpGqOmuU0k5XDM
czBT4X1z5vUT4AdRJneKqVWPeaHm/U8lVvTvRqb3RywVQ9hYk/EshxLe5k3P8rsaCbm1S/pTZ7qv
WOE9RIuatnTZJkbKeE8gXbZMl4HKS9o7uSSPMsxD4KEFo++4u9IdjmTE2xsCV9nztOj6D5PfnHpy
rfsuGrPnbeDfsTKoGoADfcxZ9hKm9Tl0RSWZHxBZXDgj9s9iUc8ZFLNEVE7p7/Kw7y9GM1bPiUvS
PUV58JPqaJ/7ofbua6/R851TeZAamtHxj2qr/nMqAWuvBKyxLclQCqRxf5BOCap8v7b2WIEXlxTZ
lzZMgO9pleU/lO5neFXeDXc07zYGeOUejEVcddJ46edOiVtEPVbDeTaqrxLoUZwGgrFcYKzda1C3
EcZ7/0PadS1JimvbLyICkEDwmt67cl39QlS1AeEECIT5+rNQ9jQ9dbon5t7zQiCDyCQTkPZeZuyX
9i1fOgQXSfcZQKTE+yvvdoaTm6sKlNZxktK+5opDGzTOvnSQw4ImeJ5dGPQg4Eca6mnMvYcGz7nM
+rVHAUzwjAAGHzHFP3FGm1FR2z/Curd99nxoMqAaL3poh1vQt/Nqn38KlNMvSr9rtrrVsckW/63y
oUkb89LQ+JMQnH+CS5e1LpgH6rYDI8YfgowW37dMhueqtJODV3XegmIl/KaAtdOCTAaoblgVR+B5
4vmx1N54VcMB143ZCV8avkpx+NK0wMJaIwPZdJIPbbVRs9M/HQdvjnZlYS4OB0AmThENz3XIPcTv
OnFy7UycdL3e+3tjmPkRYEFjl7EBsjneth6Pmg5tZWZtui59ZTmUaFqrgJw70BH+iImISAxbq3EP
oqlg5snIX3xo0J15K5o1rJCS2XTENMr4/Q5J9m2qwR9CWQgyp7ehqostFNTEoqgCsYVzI0Qyk2Q4
RzK314Ms4n3Rq3qfmEWz7uALDs1DiOCa+CZPZgyLba9X7VsR50fYkIxyss8lzDXCWeUk5yI3wzcY
09kzFwj4R0XBbwE2GWviaqbswDrfN9K0z/CV6xeG3dDFh4YECHBQKhBP4YZPXJDLxt5evCQt8Hv3
ulAF5OBBhRUKp/aZmQNsChKj4ht9Jl3Zk+wL8DjFHOBpQNAMnjSnAJ+rzunpXpUGHgQ5ZFosYh4O
sGNBEYLwPcSioQOH6XHaAx42gmksO/gCKLiNZ/1YagVWc9MLD1YSX0gCLJOu0gdML8KYpi9emJRr
HbaPiP2dWzAb1iUEADEv1rvT5qO4VpzLH5k7Vt+qUQbIgfWkSLn7lrkmoh6G016p5znrHuqqW3do
2AkAWIk1oFd9amvjCneoAFbZAd2GAEPlslVfDGhnjwug8tH2YYCoYEJ1MH1l72AvBYZJGtRXBNmh
xgDRxNcwyyELSMn3GC4AEN++pVVnH1ttP6G4NftQlGWUr33TzhBRgKB6jPD8ph4f6fq5HI+mlNKi
T/oBPz3Wp766YeoLtacnXZrqdd+Ew0fS4/BeOloB5JOgDgBfmiwa5qwEjUoXmTXwg2ThN13qwQJ7
AHv9Vsdmf1RBrh6Ik8VrBno4lOXRqNy8u8Xhvc0DF2o+APK5NlLinmEMtpj0cQPpgDHZu/4cOX4z
BS9kdPSrEnNXdlV9G9Rz70T1KRlCiA3TgG8QtoVPcWQDNDfWTQ0uJjyzqqx+1NXjXpkTvong+D2b
OuNl4QVJd9DQpUY4Llx8ws93xNMHOJMGNskhxC8XBXf8U6/xUwhALDGfzGc66264iQE25pDMepEz
KPE+FgAmPDjI6z2GLWxM/SE297prRxMfZAXDGuk+9hJWsc5S/yiuqZ6ZO6idLukNADDWJnDxraaf
uDdWvuxDKAg4eHtsfwEkAocKFq0FMNcdtRglUM6akRGmqLGMFutYvEWEksGIox12Jc3MuQcxyDV0
IeAdxKAonFlVdwGju76ZBeW7moW4qxITRb+n5yKAGgavAbiagHH6Th30fezUslwhu9HCvuTnfX2f
vuomfaRjQbI6cUAVHJPG5tB875y6PegMMWRrq2XsUXFPMFeJSPag14KUNeabKwHxKyvYi9RNrkgB
LRq4oQEVxNJgkeURIEs/sbETSjbtb52wnaOGzCKwFK2V1hnDVJZYIHOloyWJJvtmBzuohwddYaRm
Mm88CZnbsT3gHPObsbsNdSdQ3sdE9PhaYuOmrL0cGpfLNOmcI+0F3lm6Sm9SeDiP9boQwsf5Dh2o
fNxNRdjvp82gChDHYtLtRdWIEtRBlN22gmh3IXa6n66ajtB7fmcik1ScWkn4vmFRCRwoxMcbIKZg
CZNHn6I8+wxwWIvr/IM+RVl162jWvkbeyMALwuTWVX2/UlYEcfm64fvaV5u6pHQGk3OIDY2bFKSZ
k6FYsKp4Yd0bdJ1uFY7Xnxo4D3F4Mi90Ve07iIwhE78W1M83oAbBYsuR1VUEFE7HLfLW99SJLidV
8Vc5rtp8p8usBIJqno39dVmOLKWSKjiNyLBc9SZSKNRRwav0Coh5Qo8xTtXORwbhcydHXRLIZV86
MVjwsYOhskEHfvn7Qd2o/DgelCGm93kYD/J/c1AHdW5YJcQ1lEkRAa9swz4hUjcvC/ifmHaOsH2M
RSREGMIjiEtYE46bxk8B2HbDZDPVhYAnQrCoahe6Tg/ggKK1VQ5Y3eW4ntR1Vj5ajDIkESQsFECk
xUbv6U2YEVg2uiXeGJb5o8HqQhNwhr+KiCmOysPt6PSCY3WD7jKNUjhZOqspgJ1T3YdRCtlCWKSo
wfP/a+BpEBa2Hmi0h6lGjzN91rIyki0nw+VDfdJi8T8Ucbwtx1+UuiMoBVyX++/tBd2vRYLFTNtW
zUn3bexvPWnTK0CJaleAADu7+2UGLjTrOFUM3En4bbp2V12I0c3v/pctOIWrlkq2mAw0QeXaQSix
OGExbd6wltkSkTrbO0RCgyfuCIxyISBFdEdWVG2FUIFvbQaLQ2Mq861ZbNU2rGTr/jRthpb0J8GW
pS/4SXfVbbp6AFZoHZcgi0z9OawPbQDOMRz3M+BjxuOnZj1CF630cFO13hNW9etwH042DQlU/gX3
RLy7Z5Ziz2dbg5Pbh+yUzkUBDHpLdYcxuzWlp5qEGssw8rP5lM6aWu/ZqqmsU2N87E2awFjqE+lW
Vs0h+h1cDDd4d9PW2t1zbaP8KFLgX3SVTunpzVhVSxgw3TN0ENC4FydAN2jDBrMuWZiH58Fg0RNt
sTpFpp/tuSX4U1LB2JmAIbPVrSweymUYV3Sli3BmR+6ns5yF7mwNSGQbrBJz3dqCQAYIFv6u4TiU
qloDuAsH6WSUyii1Hgrns266DwZHFX/AO0eXSipv+lOlFtDsCFC+dPh3gcRTRl8paU2gNcYiPGz5
4b4LeybsQrnwoPegRckPEAOpEccGYFI471ZE3B3oxD82ZCw6Q1PmAOCi0vQNF1KvXvGj3FZh9d+7
uuv9KD3Ab8vTmXQfC9CUOWSfFYIQf30Epk+sy4z1Jqwgq1ltBOEhkchZ+7SLDlORj3XF0CcgA9rd
RVmtt/7QBUnHVM7uffQQ+hjWkRhuLLAGGYfWh+jGD0PruqlB90Ok6D0hHllN9QWCtfL+KYtMDSvP
yqAhCiTNLoYR4k7v/a74v9R9GPmfh4r+9DFSGQXJbPqA/zxMkrV4n/yuzx8/jW8XYJ32/UUfdT/d
fRjQAP526l/bfjfcx4/6a/9f2vSh9zP8UqvPfj8jXMTA7NUV//WZ/v15fz27HkYfKpMGfgbT2FPL
VPfxU/060v9w/iwF6OHjD/RL+ZfT/rKrP9bvy5U94HnFghJLUp7vinGj91rHyT4Wf9dF9xvxZDu9
98djpy5Tvw9n++NQ/+LYD0NNn3Q62x+H/3Dsvzjb/32oP16XxjCuEOiG6Pl46f/4aaeG//nTGnBT
ScBU+Nsv/S++9B+vKdz9EAH7t9dkGma6Jr879v95Pf441B/P9tvrMX3K6cr/ceg/dpkaPlzuaSgX
mmQ8CSHq0sD2zpv1mECceqye504r4T0KXLkF2CEqoxEdoxrQ7ROR+UvdUddNra2KwXUYW6eG+whA
sqKFOEDcjsNArPnHgLoYQqlnDqk9uEkMBRwrZLUoSWcejTDvDokIDchPsP7VQ4K7zrn95MNgGPA5
k5zVuPG56x3ilEH5HiW94aCxY9Gf9es8jEdVJWm49yPCHmC2hDbWvbfuqA9BDAJZSVHspgFcow3P
kHL+MK5PBiiopfABDTo/fJbScmd5OzT7siXRM1LAJfLJuXuIuzJ6dr3+C9Sa4Sk0lvIYYg6gHZ51
CTh4KAeCUKRLBRkQgYJmkB41TB/M1uczAX2CVVGVo9EUxLB2v+zSIKzseQf40I9aNe3qvgh/SIjJ
xRCM4cAVAhzuQKcZKhMLzw2MdfAp9BrynMHMGXmh4kGZSfjS1Z63i6IYPvAVgZBRgOU16bJ6pVtl
0ak5Twxrp1vtjj91SKhd3MAF/gJJTWtMhwpIvM4yoNvfQGz7AvEl6xaZMVTUIz56IeTtG8u7OVIT
fJ1V8MAKSNeeGRRszzBh2HGV071vFjZfEgPSApCaOU09CgjDnKT1pmtcdHAh56z8fV3DEHUcp1Cj
jjBC3RtYevhHBCafA8Ag4Cplto8BhIEMwR8ZIg8wuTsg2MBWFKbnZ9enwO7V0NEbEJBhkXCfYHRm
Q6yxzWAQiKLrIhwNmSiAisZiGXnBGrBzewFpeefJdWCTCYOW4EcrdCXXQ5jkIAWhM+mgo5sBhbvU
nfMeXBlIKDk/WvuhXMWq4yvdOR9AH7Cg0LLSnSmlZAkVA/veChhqs7R8FUIS1sTIppUuU0iArHVn
IUp/QXvTWuuvQBDUgp+SEW70yKntywWWzXKjj6UE2GyhHLJxDbh2OWWEiD8+LnybVH4oEE948V24
tnhYZg55Yjz4hgOLxLE6osUxph1ytsMQv5BW8o2TlOlSt0YmrOYNqM9vdSsk9L6CbROcqCjao18H
J1N18YJ5VgADcKN6bEDW3HikhfDOWBSktk555l2Mrq8eSVPJR9Vn8zAWyS2ujGcKqNkeNLVhTUUi
5qqmHZzoWtiSq7zdJb6bw3Is+wItwORWAya+zkbwfGoXYO3xvo1XwPhDZ8V3rBeVQBtpsLPqoIsN
obBtwCuRjh46QS8eBbikBQPAu5CGeHTMBIqhEEHYpQmYWbhfglUpOhfQP3Lq04pCi8imVwKM71a5
EFfSdREoxldmhmpVhtDo1nV6IzLoUdWJj4DQeKzuZ5eIyiM5nkLIFkPpBrvyz1Ip88D9OBodzm4D
aSFtYYF1kbCd3XD8nQO3Q3DZF9gyqP3v9UY3cdy692JtZm+9hC1ZBGASH2Ce6MRl9ACINlZ/TDbP
aSeQ+oDp5WfRiFfILEGop3fgwCNFvaxD2q+QWSjBmtlNGzuREv7VY2UdyB8tAeLUs6SBflxHRHUK
1dcmUskRru6vXeVna7eCctrAAwoEqL2IIMNjefYBho/DJXa6BW/cdJP2slozUYdXLP2duW0U9CJS
85SDd7qIgMteq9TdVVSCZgucxJwkctg0ntiltGZXt3LY1UgAZ7YHxH11nSUopDDxyJnJqI+vlsXW
MXQGjxkucNemwRYakgbk8LCpaFiuDRZmM6goGEfmuGrVxY2cAXVV19DbBkflvisEssyFUsmyhjLI
oRnZLnpP9/EQI17WZp7MVYR4kgXQQ97Sc5Zz86JrEGIYDU0iBjQcOuiGyjc7iBBCXVrXUWYlSM/l
MK8YM+Id/ZLDFvI02d67NXzFODAvC12nN3nu5xfCnuCrnpw9pLEuOZnnMAl/9BL6GEMO4VSmdfXU
jjBQB4S0oyHD6glaemB6gwMEySAszgMRiqtvVeKKZce6jw336EHSAFgAyCnipruNApC3gg32ghWm
sYjGbOBQdPk2CYHBoBFvRrnfGaCE1TKoPHfuhWG79+p4l5add208vwNbIrKXgeTpqzKST3VptNeo
r3ApIVyKLGiVzSzDQMYoJz0UKfs32gbN2gFY5oYccETNhQoH95tnuBfY90B+IxszhhWBjL1Nu23q
IQRB6zh/0HXAdh2VXUINscA7ME1EviG8HA5mb9A10iKxHwHLkTnk0lRCLKCNyJ+ZbOUMTnUSyB15
VKwls8qzWyRCenbQG1PCI3Aq6j0qWLZBVPohLxvIoOs65YyJP5d0i5Q4bNXDlWwOQnV/6D14fYe+
DUdIZqWf4Mk09xMjn0PQlm2S0rWe4D0WL1oCQY2QGs41SI05TKKGnXLHK1TBDW5ZGmk2M5r4qY/G
KDXSu3bVdd+dvn4jbmO/iNAH3q5O+QayLfnKBWDY7c6wQu3OEeZfW1rXHQzVI2shioTMXajXH0lW
BbteQrB+sA8Q8oUYilc8cJMulSGBW+jdz1SR9OAMiFQGIWyHmCjyYweS4rJV7fBi1LBzsNZ4k9jG
LM+Jf2GLxOnci94HK9a/lI51EUbnAkeLUhhU6BNTfwZEMV1PdX3FimVoSWuhj9INVjyYm86CuuVU
B4W8YgHa42thYqVcAJj1FKTpt5Q31jfHr2aDaCTSn60/AxUlvzUcIqedb8Lr3UYkTigDFL7Eh5Nq
nr/mMO8s/JheFLIhFy9l33rPyl/rxgqXNlXtllYK2YOixuMsECD0qvxWM4c+Vo0HbBXQb0x59anG
tAKi20DTOS0H3zypxUK35gHczKOhtNdGW6dHu+ycmQJ0U1JIbLpqZ1m1vKQQEHocBFibLnc6YJOY
t4naMlx6QIQsOrN2zx10JNfmEAu4FPsuXNpAMqo7ubFaKdasFNk1ArUQYm55+CUL3V2Zq+YlSSvE
8jLabs08629ei8ej7mHy/uqErf9kRjVMX0Aq2nCrCB8hDfye+pDVY5nqT7Ccj5epbOK95Uj3WnsM
s02I2L1nsv3m05bdFDxhMJuECHlluuVbXqwYHNJmFpwMH0nbH0O/tT5ZTm4t+oE4R/zrxR7SSfnK
yzmA8xEk80IBq6tCdPNMsuQ9B6VnVFaQFy+GGgfrqn2R1gLB/LhZFcqSNzciBcSmavbaR+5lkBGI
Apl7tNws/j448h3ML/tlYF64aJH6ucQ2/OeZNMw1FNsgoMGh0xgh+WI0CcjsxAL8jFQnqJYX3xUZ
5elNSKj1DlSqiuzBMiv3m5M4S8aI9Sb8tpzDMSq7mm4cb0yHldtC2OmyKZpkXgf4o9qNQzcjA+nC
q4bMayuXsJLqAI4AOA1TPijUptUrfku+4KFfwwO7qraNwmjAGoIkUDklbvprAomxR7AfGeQPOATh
ylosLWhBnG3RB1DzF94hzMFzzPDL7XIQ4/HALYEybcMLtKsBV7ewWorhbn0uE6df+Rzy8WHgVusy
qMIjs4tsA4N3f++LJN66UeTtyoJ/d13IxpidcRixrlBTsCH8XpRbXdL1etOOPaZuTeS+JQlR66lq
6haFqln6SYeXrGTOY2bn83LI2ls+luA9+UYiuz+2TgMjq8iu5gQwsK0uer25RzrvfbBpdoK3W3GB
B0o4b4TM1rqYGk1xSW3gW12KEPvYQ1fpRmT0gRk0mgCghLQExhiCRDkP1aLs23qWSOIdWq7aJ0Uf
uiaW30HAm+OFBDAJf7WEp1W4IB+BDN5liOv3vLWAjfLJ1wbq2SyroXUdO+dM9hfRRv4ubE8OiPlz
M3ZvwgthLoi8oDdXMJcfYW/AK2dj7X0Xr4p+noVDsYLXabN1COAFovPKZ5v50L0gQObqot/latlJ
rJkjm3UzhlnF1QbJ4uqBWDdTltNvpzoxJO9Nx9hu6IP2qusTGl0dtxJgZ+AlPW87tkmhMHjUjfDe
/Qq53gzQ2hzC861UzymEQXYdlA7ncDiWWMHHT61K4dIe9E8BE/nCi+RnDY2EwpkFsSYDNhK6rDcA
qKGyiMJ1ERGY0qOLrtdYS9g2elvLb46l2UR7YgCtbQR49mJW080cW7UnVuTGLejdM+7p7FU0UP6F
3Q3gLmPRb/xlgFmpoAfDzThmU3HXbwce3mBlkR8i/5vI4nivYpofOqe6WHEhj3loMXicWuCqW+aT
WfnpuRHVY+FCMqT1isvQFp8U662jcIR1BPnVWcaGUc2bMIqvQUJuRWla+3Ys6U3cp/h+ntppuJUH
OzNYcY84riJtdo5lw5DWEeAtpAy/JyyJmYM7vk7aSwXb+ner8PgshPHHOQ+aTw0n7qrPmw7/gZS+
9KmEn2Lv7wOH58uyDHaUJt0mwcphLxyHrWUNA7kuQSyAIX9UZB5bhCrb+LV/jYXwvwPio0wHlMOw
BecC5MovnUewsgYM6MUFE3CukGNauzgPkCHQxLUC2rzT3H0xKkh0QWp/lhcCUrkh/EJsqxneWGCe
JR6QN88PIC3l4A07g7ovIJ59Gc6VGMDdFQgqjkoTS8NzJSAaPZzoiFntQxEgLcpL/9NA4Ihrr3LB
1XdDtcsc689wZog3mp7B03b2etN23N3DpxoPori8di0kzIe6jeY22CVfkowskqC3X0O3OLrQmcfa
C0L34PwH6yH13BfAYEDAVtWbWzCs1C1Y5pZNT259Wb2DOBpsMJezNpGQszRQ/CscLtqZ4kW44jbH
9WxK9dB11eeUVwCRAmn5EAy2Af0pWP/iWbMFJybYwGtKnGDEWiyBi4GEmIwvxCyhD2BH/QvJAFH0
ifRfm7L6WgP3857F6soHBh5Tmdknk8O+xi+5cVJunUGKLf0qktp5JZxXWGwH/i6Bj8CFRdGjB01i
OPRZz1XkWmfA+551qWxLiclHWs8KW4wZxeo8YYm4CTFULvN41WeYNZs93KmyyHwsaOfNTO7X+wbm
HYs6Dxy41IhglUtQOASM7BZQ/OpWY5p2K8YUp/+1g3XyFaqXgUPYSYSuP0sQy1r5OcOkBY9qeZ4q
nbEYRI27QFq0mLmQ9IP9GFT0QJyC+3QD6V4F+JpZtp+BHHXfgLm474w1P5sEG5y/9zGTzn1j6Aw9
mm4Oz4b81NldNMP9JoAdcdklK+mXtgnKV9OMo2Voy26rraxA0ncrKJnNqIroAl8BER4CdBSMrlWw
jWBNcK46EIQg3he9R1gVir70n1zfLUF7p9m65J7/kvlg3MuKvyOARufw1VLHCsyNqlpoxWEtQ6z3
tAqxQVr3kIvnD9VTV0ye5tBIg8S94jM/Gv087BAhGtXLZTealnsZ4/hrpum2T8zsYmdlfkm4A7fd
pHzTPbDCHanvkQe0IuiJ+SokIfgZMA66BKVtIXg5lOso9/uHoKxgXT/KlnVwFbSzXrxjogmSKKLn
7SBeeh8BLp9xxN1YWLwkdhYvgrCgW91KzebZkDWWnzyNn9P2qmsDuyxPiQeN4aARwH1AcqPe+jVQ
a2DR5guVEZBTRg1N0DDoF6A6MRHET9obeHEZgZGu8UHFTW8qQte9iq2TLuU2lytYSG/SCHZgvuPi
rwjzvc92uDGMqH4bHBvwM2JZWycK/MciUWeInddvQK91c5Bb2qPXh+ww9BlfhF6dvDIRrjSw2bbA
sbIAFIKLH2G4uyBP+/ceg4O/aMuFswP58Mk2uL0Hd5IsBJHRe2q8gBDQfiaUG0sQUN0t5B3zZcUb
Z1aBPonFWu7MFWysHwRkEK89ZGGpUTsPDasxpSfyjQgHgEC7KpeZkYPkjG856wmIPkVqFpgLeNDr
0iRfmchVKaOdBYWE0+D78rlwoz0gKd0VS/X6OaPnPMzLJ4Yg5wPuMJAqUOvaSXAegv6hyHEVQjdV
CzvsSpjOm1kxqy1DrJVXOnt4M+fgf8ICCmyUm95YPqQqZAyZLMwNVTL3QNVchGWXrtwB5pi6T9l6
wDWa0PkaD2t7q7mMg0QK9u3wsIQFw08+lmMCEDl4TYhLBI6W3gBVF++CxH+9W3I07tkQsQAdOcIl
Nxz+wpMAVhkQbH3RdbkNT+sPe7o1F+6v/QwBno/w8pndG5+4dm0kFd0bfhufAcd0ELtM4mUEJsWK
jKIFQxtHx7EvEBrxvLDbZOVotsc0Z9HkEJZiAsYl9ea6wTBthAowlTO6BdB56qb3GCK79z3/597v
WqGYfGT6FlGhiakjm7nQJvya5QjamUHiPkC3O1v3BRZwhUvheDtAFIMNXLyPfcE4p1gXjg4dBigw
pKHAmBMCxHXjDmfID7d4rkLVqHUgY0XHhurvDfoIm5vnWMXPEasBKuIxeeLQDlvrosxs+wnrHXtd
CmTTwRdcDHCv3hnA0F6MOirmorDir+k3pyD0iwP2BNzkseyoB27vOJB5K48R8zlIhpsRQq6JBO1T
PuBxIWuqoOvSyGWQeU+8NFkBhmQES3PDJMkxz+PoRNJCnvHbNFujCj8rM0BJV42bEEuFLff4Z12V
RWWxiSjcBfC/xI0ZFl9gV8CPicXp3s5Fg1jlpXWb7sg11RaUtO4IzxuUgR7ZQcjXzXCzrSMYZ0HI
DbH0CozauVVjgbjCw2PY9UBLqpEwwm2IQNPCLx+YxdXaDuEQlIG8f4lHUJ3Xg17UGn0O0QI8vEET
tJ8KW7FFm1NrrZ3QekgWL0wGX27tdaZbu7GzOXauxs5SAiJvJx0/+yKQFxnam45JCJ2MiqdZF8AL
Nk2vvIKcKf6xo2dVyXa6EahnwHElMge6tW79fDfIAipb46G+QhYHCrVzGSjylCkjXdWpTOHYgV8d
wovZagirYimcdAaXTDyv/MbZg2sJh8yxqJ9hphGuoMXdXnRVFiq5SCIPf1I2as8IUINMK5ZXU9EF
Xnb2aVLSG6vCMCWngvntJQmTuemCWYpQTf7YYa52jQmsbzXqmKTBs1F75pGOuGOKP+CikCRa62Ln
8mSnDzU6KM/lYNfOIjCIEC0ekoNJKNSFp3JG6mEBPA7kD8bmqYGTrABhBDLaJoNXh4zjfu8ggPbk
WHgIQxMZsQuSwQAVCc+CFdHXIfxuMWF8S0EeJLkBi7i6BiaWhNWR9DzcpwxILEdGxUMmEiRJBzf8
KtvvtSyge/fXMTQbsiU8vaujWQmy5clVBX51xbKumMMXRq7vT3pdtnwg4uqx2aesw7Rk6BZE9tnC
pC5faQSq3iBpB3klaf6o09hS3a8F6mo1jD+H7hcILC1tIh3cYMidzg0DWNA8qMVjSIE/1Xv8597U
arTIStDYRGgVXLq6bbxz4Qgfs6dQvaeUIZgg7ee4Bn9qaLjAFNqtnpoqQMgdHToGIz1oBIbXLmkF
IkPwxesdTvDaW+kONLB7KMPlxo6yx3601QYLHAkOsoWXYXYv6GrkJuINERRJprHX1LWm1JvFvEjX
ugE6+XDtS+GLWRAG8xDjpuer+kLj5/T2RIGWOl5XXa+ruGS3+6XXRQc9dCMdLcH9oGb7AKyGhLCD
ngtxn0a7wLf8uS7aTIqlhJDBRk+CSAcPadqDA6pbveZ7RkPrySr94dI3zkOWGmqb+xzM77SF6hhY
BQLRdngGBz/3stpE4qUie12vN1M3XcziBAJIMi/nUwMkIdM14UM600K4YROoIxKcs7shqq7Tmrh4
V3LkvyF1rOumBi9CsM0FYn4+1SFoa27bOH4T0PW0/JlZe2daI7qioegaoa4B6xxEvR38Ik+6Sjfq
er3XgloB+R7QQH6Rf/55hO6S2SIis6l3OfbWYxGVr6qRvqZ1F7sgLXcEctGTpKOuT7Q/F7TXgP8G
mw24TwBlEdz9Cn2BYd3Bo3Xd0LB7oc2wvoclATmfhzxxjnlT0RMjDVDthQUfIxYeBqDIns1oiDf+
AGIgVf4KEyRzzxvhbfK+NfeGCv9rD0tob/O7fqETHmr9ru4hNdVdMfmGZo84GAJ6SHpCwsa8ROD0
wVZPSFxe0E0YWHKuW1uDQX3O784w3/KgZYZ3BaaTIMWPRf3qAIWwwRoTRf1i6fJYzaWEzQJJIz5S
UAD/N2C7DC23+KBP4XDTWKU+ni26lfhleuFmtqZFSM8OkmF3BdSeHqNaWocfAqgoGsA4HHSjnUIC
vIfG2hqRAnlr/BrkqtSPoKaGIhSc6ptIrkjsVVddk9T1+D6Hur1uM7IMQrW+C6m5FK7AKX2VyOGL
pbLHRYiXhVtN+s/dwVhZPG/ASEWChCUBlMRrSl4Ej6CCxtVjaRIQzB31UgcleWHtKDCYkngZNuhV
VXWDiGJLyvf7Kx2hdRMSB7wJrvfqnJBzVtr95xLL1EWQ+eV+aGB/HZXxxRTOvvyh45qO+gXO4Ocn
K2iMdcl6dxUjCfzZgw9kC49ptyvIKusPd3fDWMEdpoGwWVxlzsEHQ3Uh4th/EhSqRw0+ABzCH7Ww
EpyikAuh8b00tumS7dTk6WdPLbI0lf5qsy2HwiIGIkLagYn0bjfvMhhpltSFAWUj2KmpIGo1Ko3r
TYvZ6o8eYHDCohL6P42k9x76oGkMfQAzIN/zc4w+oeTS2cgeWqALgDCU7IzYsh4rLodlYHT5CgEQ
C2oRfbkFNETOdatbdMlJqeApStDXhD/io8WWukl3r6vibCqWnu+9LWjTEGg178xgHkajLhH8Fmc1
69IN0/GF0gE11mpMuXJGAh4ZN+WoZt1GXrfHhGquS+UoYX3fGxt1N8Txuj1I9D96jPVJyZsZz2GF
2/PCm5dRCTV6E1Z7igEw0HvVG2TlhqMT5uamb/3Hpk/No65iYCt0CyeKfUjtxQ6eNz2oK6UaAwbF
Fe4wPaiKhWlmR30DDL0wDphhXfX/X1dB8Q3apTbyPtNN85uDkBa530O6lw/Ly2VgdvXSzhGanf/T
AVEwyNt0lunMPw9iiVAbWeIBpLK82FEwQXfSVcVOF4lpw3I653KOdAKFWXOHCaLs86WLf97CgXva
soigJIJA7VyAXpktW9yBMyaJ2thdZzMEI/lwMvxv9xKhfXbwWrU1EYRbhXaGjz++0fXbW7/8HW5l
szKrcLF/NnRt25wUHhi6B00hoMRdP141yG1duq4LV/9h7LyW41ayrP0qJ3Q9mIE3E9N9AaAsyaKn
zA1CoiR47/H0/4csHRWbv3piIqQMZCKBAoG0e++1Fo1N8RYZr0Yz59GdODFrxh0qrfGVMjvxqczx
uw9zfGe3iXRwZAgRY43l8bSWtXjzFSd3vAEGHq9W29I+wq2A7y0vu20owyfrJ1og3+QrhCQukyuL
RQRUDlrhGiF7dT+Ta+26laH9Ba0WDIjxjZ9LhqZrHfCxb4YZ/uMKAh98CBYW3LQ+iURCgPJ81HXq
zgrBGKqzPXkgsZvTXBhYVKIAiExcQRRpsZ3zAW81py5EMwcwEiTWg7T40dTUj2pbI/McyNWzpGqJ
F+p687E02Amy0O1u0iyOvKhDmCEh7I3Qj56GrM9IvtvQe2I4wpkUfJkRDPJHXalepAo1hbp9DYxg
udM6Xd7ZEGVsCWmzXXvR+5vUsR5TEwBxO1XVrsBE5Bdt6kVhOYOZJElzZdrKMaLnogzhqekhD6an
rExkfFLIrNYAcWMpIdZQ7pr2lrV9FSZWsUH+od/EtpT6taSx2wzi5JxEjbOdrCG4ngO0zw0HfS4Z
FvWjSDICiOHrzMubENyfL/f5BBOP4bzUmEJcJW3yGzUsgpdEyXcQrYYgGxmCAyfyRa1Qx7IygHZ0
tRLxx1CZysNQzuX5rA5gBxWmZGL5wD2aVLFda5xqN1cz1bOUvDiGkNUf4Zv6dXQpEyeScgVni9OW
SigdMUxUF4moebnwUnapIo6g1i8ISbTmTa8OX2ZtMjG1xdylrM1/PcQLxaPYMdG1yxo9LfKiqjgS
ZdLcAfR9BnLc7VQnro5OPQ0Hs6uetMBRt5fHj9No8poZXqquJAhxkq50dZX4InzhOK6B/toaCm4u
xvdSMSuCNyLDdYxQ8hgsunXE6I51a2Pku+ST1oSSoijyw0ioA2ZeFAQbGR+2gAeIm46LmrSflPXW
eOLwGnfEoBwrZT61ePQJL603jR71kK71yd5KWNclJbEfnrEUYAbMsAL5i7RAcf4i4tWJVyySc6Wg
U/kk52NRLOpfqrIvNPeThGpYOhT5vl3jlGfFyPO9eIElQ2sHrJIPMPY4fRE1XV87HBEFqlaFVt/N
2s0Y9/gI1vLL6xcfU5SdP9Hl9OXMpUwcXRLxXS7Zd/X6WOabd5EZ7HVoGdCwwJ3PB75Uk0SrEPme
qKL5/NAZkZ+zh2enhpUmG4hh5YkvyeXZRVnY9/avC0VevJlLbXH07pJ32Td/+OU6ZWh4eOQI2bmm
01Oia/ayES2gs9Rs8QZw/T60GlihOmPKNuJzYewujpcPfcmKsssXvWQlqSIg7fLBxZn31zm24xcV
kKk4VEviauRKxsXaldB/kDT46GjPudQunihgJOp+Heo5oc0oszzNA2bBqTwajN3HBvc9jXM9FAnK
s/XbfB5DCd130JGK73N5XW+6+fnw/HaLxtwMTrCx1NfZZrE/hMzaa5Ks70Nbf+dP2T+ViSvECXHZ
JSvKsIj9upU84hyWpfHnkDrX554q+qRI+nUgEEeWAO2IvOjIf6rzpzKoJPgslzPvf0GcEbc9/8Kc
ExvY1IlHpB1WoPXPvnxT0YnFh31XdsmKo3eX/ans397qcvt3l0WOVWOyCQc3XsfIWEZz8tfhmh/W
FiTGzDdnKjbVGdwWnJrznENxqcifbyLu9PvymXAL1Nx+F4ojdaiXXdtne3HzGsZQf9E2EnSX5/4s
uqkYui6TwruyS0++1PtTWamsyA3RFEXFy21E2SV7uY1o0pesODr3+Evhu5+63OZPvzQoKoyB4XOm
dbAxr7PpefR7fyiufVN4nonfl4oKb2qJw0ulKK6H5TyQj2KMffNbotb7u7LyKg5D8HoZNIw1KOyS
TdeBRYwuokxkxdH/tZ64VlyW6pm/JGq7Pw+rl0c/D+vi+f6/Q/E9YjGSi8OQUCcCeL5eXoSYakTb
7hWUf7QB8LschjRmMYRlONS6KzFIiHxO2OIaQPl7iKtRGum758vQKu71x+F2nagvHU1UeVfv0sfE
iSR0JPzbs3ye5N/143fXBrmEFUs+nh/eLF7nSi4P6+J98SAPgdFuxHGhLtlWx9DCMSr2fy/W3iwP
IrHAEA9yScRTW2GCqri2MXFubMXLuIz8IvuuTBVvkeg1sThro0jeiD5biEOb8Oi9jvVrJ036l5nA
9sUTqy1UhCTgfmuvF9UDp38aI1hV49Z+swY9P734ju2gSL+WmplYgJ6/qViAisNzY7586RZZXino
zb1oNJD1Zb60FDPkob/fiPiLz59SFL7J//6MxPNpzTIdLo3p3MZ+r3nF7cXPXlqrOBJl4uyfsqLs
T7fK1FaHNsXX1729eDhRtUvLTyHRsOwZav883Go1OzyIBRyieNnCpcPsQp/yo19Xd2IkEkeoRrzN
llGeb8xc+Rlqan1Me6yQRObVxwBGzX0QY2m4GWob9p0IH4wiLXAmDPX+zZTGqpjZ7TJLiqlxKpN0
8cayBOSKH8El+uD18mLEkUhag+h/rei2rXrbJ6D3L3O0RCDzlkjFk6goTYbio9vLPgg4NbdeZ+WM
qMJ9C9QJRi5ijRFKiGPzoW4doORTvRNjztJkLGVKEOSbgVcmWq/o2Y7RMxktpsk+vw8/S7DWIcFZ
5W7ftoYvqigt3P7QIDIBnxO94fe7SfHFmxQJayG4M6yDeErxZc5D1YxALqx59qMoq5PYcTGx3JnG
/D0CVXPguncfJhulHJ/4d9HFszLaKMnQ8SCOJ0/qUXSTxun3aY+JaFmmKxZKOVY5FfXN8hszRrrB
3Aib/Pq5L88nEfe8geTiK3pIzwR3SJsWyYjF65ChOCQy5jo0wTIXKtvPk+NoG6Od6yMLPX1DA/gk
Hv7Nru68sH5Teu5qYrl9ad9ja9drqASWhd9rtstbVKwUz0jX7UX3Or+ydW8p2ra4ybsx6Ny/ReG7
SyoJt21UQY/IXnxG7AnJG7EwDYptqcMOjToWvkPEpRjkQX+5+Wj323mq7vVBxw5ElCiw/b0x5vc4
zlwFLps8DK7NJPXypbs387sydqyN+NUUSs/V4+hCl74NK/bdtCAay9q5oJVyDaNCuE/dS2XL9iTT
D3rUaOdN6nkXe15ZiI4o+vllcfCuTBO7BVHnfPjuvMj++wXG+RrRDHDfbuW0DHZtPG5BkVnn7dK/
XX2YWgPvdtHuzgOtxmvMPjVdZOwubbUwdY+YoXEvivCoM5+IMeV8KEpFXhyJxAwlKoUoWLB+HLe6
ukC+gZ6P3hqby8BxXgaL1vt7ya2WZnNIm6lEnxbrx287hGgmU2KGbo+0N6iZ7E0HvIyiolOe1zPO
Iid7xhTMi4bn5NG0Fy2SAJgZqIHqQTQR7BQl24ruJ744njZXHWJ7L5petwznCuK3M4xuflE2y3mp
KJ7s3e/+qSzqndU1G193AzOzV02mvCWK6/Y8nDXjsIW78k48trib2YblLu9+mVPEHa2plTEhRV/U
qFCWjSUtePOz3QJPsjj/ZoYXz32eKM+9R8xq5+4k/kJDaePj8mg2ut81Urm/WD7yQVP9flEK982C
WFZRwKx0vTg36zdN8M2heHg9LUo/7LTedFtY4PZlbjFJEHOwzRJaoZjjxf63VbGpSXizwyregrvs
DsnwWC+xuctafasVFmtT0ZqsNosA3nRQp3ffgmbVIKlrFbb5dWcteoT4YWQqFxw/BONdmp9oWO+b
aDv2D3kZ+MjT7pcmWpF3f1ut3rzB8xtdJ39xJN6iTKC3204d+rm/hy29L2e/rGOGvd8rBaKRjoOe
f2SkxxYEw9q6JDIKM95PBBSgH8koLPag50Ox0Jv0yMTdsN7jzeESVBgJ6iBGyC/e6zBa+qK2aMFR
WPNqRb6DRH5FvZ2XOOL33gw6l17fsNzz8ylUzy9JvJo2iju/KlTorcWu3sCQMNfpYQAtt3h6ok5b
FQe26K5a3j0aekIgzHnuHzEhoE3x5c2SayZ8bZP2sH9hc55Nz8ERjKlXbXkZJopg61/461X1X7ul
gSFXrEFFsxSvmac6RnDvr4oCTr+7vH9HwZGUrPPdpey8lu3WvwtyRPVsAymU+rsBn/cmw852KPJb
0SREa5CceaFbj964ABLao99CNBAjkvhlc7LiTWTB9Pim14jDc1IabqbW1j5fWwwWOWdTo35zqKAv
XhewUiPvNAUw0DRjdkd2Xj/v/Q0rB00ZyazK1kFOfA5xpDawMkJY/3skPT+UOHduNEoqLxtxKApF
Ir6aONLwZXvBD7vLrfuqL3084J9RSVLPmzo71gvC1aRqJChUD1DfGv+22Vl9J+1aq+pVb4SKUryZ
88pOjEd6TeD6XhyeDZXi458PJ7sNj4b+rQuy8XDZ66F4wEJMN2v33SZw7gJIWZcMFk1leQT/mW/C
bHYzMyfsDpNSJP/Uo6cJh+d+3hnrd4TahyAC0U7EsHX+xBZxuG561eur+UGsAVc7arYmxZoskOBt
4jB7EUUi0eurATWAg6heRHeOwyNn6yp4Wnuk2TWITeTP8vJ1iK6n5lYFAuonxXao9Nuh04hskXCr
WhaxEa0yeYoJzIXFQpjVe514cGg3I1dvaDwmjr4Nm63elRoF7UyiCW8120xv+0XTDvCs3oWrElec
FMsukOLvBLOZfiENku/UsAGHBCZhzLdaXO1h+QR3quF1evMrW1U4s+Ai0rw4NHxw+dkx6e1or2ma
tDODOAdei6OiXGztvq+aivkyxoG6ZlHa+RirRrNVl9hFJDS4W+anRUMrryDu7y7PCHeSndxCjQf3
2yDN3JDAPGcbA1l8TOefLXHTd9VQmXdGR1uRsqYHuh3D1GzHzksLhNUn6lZmhJPcsx5oHQY0qRkc
qhQCxezma3Sqrwo2D60MuYoKC0AsyTpxCsbJThaHB/VjZ4o2S6/tpbBJvlT6x0WL5B2yv6afjtKD
koZwxEngZrTWL4pK+2hGnweQQ+26HkZBCamA1amJrC2O/5/tmO+gvwTrPTQ/NWTlJC9RWNoSaekT
8Ln4UJqFXp0ltb/MWyVVl6NsJy9xPwFqypFEgs9ddpukHLemrifXg4Jy9arpU0gmfbU0T0UYutXM
4NibNmT+RtLtFKQR/SypNISLw+JQLMoTz6MdJ8IKjk6A65H+VwYDCMxcpITCSeCCDAeBtYbfE2BE
kYwZgcn1og6eud5B3MYSte3u+1KAVECyPXt2yq9TBTBndkbrOW7rF0PtwI92SX7bjRMRktFin8xx
Ljw9NtrNZYI/b6MgwU/9BfSD10OuavVVcYLLzRtDXgLKv1fq+km1lbAitKLMF/N2rweOl5va7Jm9
M52ySAm8ALpI316zsibfgU6oCPFRD1KOFjyqh7i7YnXeIPKjem0KLAvoQk80caVs1QIOyQXZhnpX
OJmb2b2CXmba7/NqgII+nlI/7FPTt5YGmKkcuyj4hqdL0oO9OjpFTpAaX7fW8ZmxP10xZzdzYCjI
8MDlNkjNPUIQ4PiaSUOmzIO9O/ZUx4jczjbvnb5IrvCuBC5huURSSwN4BKtNsW3fB52SgO6YEugQ
T91ItO05mXUTtdjyLslUA6Wt+KUbMoSzu8pwazs/pFaKCEBooYuKQglh9VJ0squwu1/0prtvk2Yz
DJDSiZxWTMp1PmqHvGrS63RNMgta/Ga+W0rgPLozEYsb/iA2pLhflnTflNZ0nFJl88OAU5SAMvuQ
qIN2BSF+vYds352muvSABEcIMBvMQXhutrNNg7Ihx/D1oJpcqV6Mk9EMO9PK20MzlgSVMfFdiaNL
UgUxSCEt3Zg92qnjNLk2ZJV3AbkukHW/sYwSPl77qUQsiEiG7OQYZeM1Nuy6xpI6e6WWWx8KQqCN
Rh4eI23wwsqWXtPSOdooj85QdnRyF7xCcJ8SgtCAmSnnTt8lSbLTyhKUrtHbn5I0flRKNDSlJRxQ
rWtx6llwDYxIWECwXMluV0dQia8k+FJRGXs0+HBVweTndWUR4qybISCMK9QqTSk8Zn3oFcXypemU
wM0ywAXRCHVprT/qRlM9gYcFlO4AQq34jHlvhhsrCDS36vsvQ1CiZpSlX6Qm2cjmVEPBEWMWSPuY
P9u5rpL+qx6XMYwZAcoyAW3JNPG5x4V5mGqIhWmi5SHN1RaZIuchyrvbuZ+7fQ/IzxuROLgG5fZQ
DzihJclxE/z8J1ORJTfviYoF1bvSAjBOYzWRPQMh2C6VLC81KY41HJ8NiNzuR6fknsKGD3Qa4WJJ
YO+6dR3QQiWMa2GFSBAEsbdrIHAO8S6w4iHmqXdIQqay5ldh5DoJlJ9KbwEaWhsjcaC9q0La6xF6
77hLHT7Uaj/vnLxrXLMklkVFCzctLAOnOK9PKfJnYupzqOVRvjP8Lk87VKGme0ytk26ZN60ewFTY
AuiBUzt2VdWYPEMn+KzNbywtqV4iqXtVgLNdBeT1Z5a/PCsafDV/bh0wmDWdBPdsK41EiYOVCtUw
2KSFi1vALSTd2Agt6EX7WyN6AKnYqxMMCk3rDanOLjCt/H4cMJjmJUN2WlpeLwH7lgAEDFmturqs
GHdKaH50HN04Sm1t3KE2/nOQk3ZrmTq6hqmn1bG+b3KsCUn8fYSRGXmM/KNZj83emO9y3Va2Ogok
Hu4vuikRzy6II+1YqYvqdfJdVlWdx3BoX2e98i0eZtgg+oTgtaDNNmVTJs/mErDfwP2PHUPBIaZo
1bViol+dKfaBMFZsFtocHi3QWNeyItVIyMN0rAzAlRZgLTlmIVV5mFc6m75vTlNZKw/FFDZHQnN/
phBElIY3Ab/a9aZ0UvKvdWPKzxDrzocoL2vfVKRxlyoYH41uMG+sNSn0/r7p66syiNRD20SgOlJ1
JqZP/lZVoQWMR9E2fYGzHdJOV25SHOUEyV0ZLTQQhpQQutnEXo3mvZdpELVqZeF49GUQuYb5NTLM
b2UQZtvUKZSNo9jjVku6/WJWpWcMegQWb5wI9uhq384n55A31a5tWJU1gPjYie0laN2vWawGXqLO
d5k5dShipz164YqzkRMYUoBZd9cWPXFfS+ZzN9T1vRlJmIUm1c+A2WykEXWvpVM/poi3MrPNxE7q
RLppTdpuaAfNcezMdB8W2kbFMiqFhrpxMvWxnIblSkUUys2MSb7PQvysQaleFw0CD8YijbQwRO+y
aoyOlvodOmLp1BlZwL5RhnsjlSdmgeEjsFkwvbF9JLQcDYTfSWJXS8PSk8LZgTOJ+wAqX56K+CUY
58HV2kTe5kGoXRszqqztPOaend7IUevcLcN9pROT2wJzILgWqw2iE/5Q84WWSeu3LCmyYu4gtNfQ
SENbeAv0Cp+dgerUENmPNmvXUsIgGrfQy6jaczYg2N4Po31YZS994gkkGnF2KDX5JDVW42e1VLkG
Sjl8nXAfy97U0O0WBNB8pdKuDDkyNoT1eOD7kf1srHhX4vXq23ICmqD8HJ1R32Z9Lx0Rh5p9Jbah
Em3XYTZRczd3vhAg4bV6gacEvXs/H9APlmtGxKlsDmiFgG5Co4vV0T5FSczLjPJRaZPZz7HMWk79
LVF0aIQAqbhONdxI6IU1WgBW2Kw/ZrqME7rIrpuqtW+QvLNRtkq7bdTCjYNuF+GU8lgR97SpQ8Lc
5jC/sacGgHWjj9VxHrVno4kGnkSfgPqb1WkhxvgQzRYh9EbePiqK2TymrHvlXE1uRdHAeg16buSP
xcmhSseHwIDkJxpganASyQtbe8JExZVGPi83ktI86FPfPBL7pG2cOWRF5QDSCJUi3ZaVhKYJMhT1
1AcHRjR+mEj5NR5fuurHST61SUBQv11DT8Xn80VlUaYpvjlpDsGgoNAgSr7XOqk52EaF17fLeOVG
20HAUSeR34XNt8ks4NeenPxk1oMlu5McIoVRJg9vysShlWXLUYvKo8iJy+jkaDSZ8zWyWrguhnHY
AXSQH0y5mx4sXxyLxAhbeHRHTHeXsloxP/VhkFw7xHA91LE8QT86Pl8qjEMX+lkDAdelzOy335FK
J3h8IAbeluXgqDrpD4gYwgcCocKHHlXsbQoe27+UaU0NeK0lcK9Qs5hIsMbejYHdnsQVS6ktJ9Za
O5ETSdeOWJVnVae92uGDadu+ahXx3dBAx6GaWnpQwbg8lEGm3fTmfCtyImkNuG1rUAd7kZWLZD5N
Cw+51lfVOnzsekALKDBbO1EGmqC/BcKwYxW/1qDaXKOkBAa3PNeolby5a3UUzM73oAYB2L2vj2h9
i7KskGq/yKVgU/c/K6m3HgCEWg9OP0wbO49bxN7RmyEif0JfR4ruRZU4h5m3YML25E4lxpz42+u2
YJlrEun2oLYjzhz0z1xR+ZyM40oiXgT7KgRzXfba46iit8wiYPCsNTtZefxYJTt5NLXHlPXMo7w0
oYcURn8QFUY2UYdkkRDvXuuLKrCnpIHDhjec9ENuqvGDVDnFUZmhP8jSJn5I1qRaQ0sbPS+xVJEV
iR2xQ60JqzxiEatSZGWg0gBwP8h66RFQqD9ViLd4uaayYmwK7YnF3LgxFBRAxVlekLNfofVe6Sza
U5ia5U05Va+iLhJH00NQR+dz6fhd5rXMS1Qj6W2m10WX/ExhbAAg3UTHJrDaW1xc6uOURPkmAsia
IXziJXPVP7bGmN5KFhv+NScSp1xVM4NqPJcFoa4BYGXvEajokdlr0qnlFux3cne+CnGkDQP0vBEn
ZWR572p03i+37J3CdIknVQ6iDFWv+Rit7P7iAlEWDAD8IxBc5xo27oECmcqNyE56XN1PAWi39SkL
pDNvcyneq72TeCb0eYde0eXHqiMkXtbYmDV2qjxi8lIeJ4e2NWjdvSgyYxOh9cXMd+KCYDKH60Gb
vrEoUh5FUZY4N3pFxxA5W7VMApikYSOyscnLkuthU5fJvlYb5cbR2/FBHyeYPir1M5Pj+CCSxU5Q
hjE6ZZ0wf5VVju0tpRLfnWvMpY1fgTh7DV/ALrEgoIt6JKoVJYh+aMONYEwpZ/kbwGzthRdg+5Je
pCe9NqD4ixRlBwy7u5c6VObKTnW+zHV00Jel+oly9XEqpPhmdJLXYOVidlhmX1trYtZW4Nagim81
Db9JXZftY18ln+dK4rWF2kIrL6DiqE1fcuLIL4Amn1JXmAiiBhaPScnrrSzpjasbubS3G6+Y1FM9
KJDJNbGztx77Pt840hfiFPVb5BYbHLQAzSdTKV9a3TnQN8OtFUi1a0HsMBTKg2VDUNG9thmSTiMs
XZBDW5g/Ivu+GCB/0R2tgho6dPbyx6IlcDiU/RnR5Ef+9G2jmPFdyfi4pOoDAZ6zD/jWYevoTDfG
UiubdDZgClkSz4609MuQjuZ2bBLMDWWB+9WwNqgqK4g4YnPtpki/0sCKak38Y+xV+RhW1qvdpldL
6cQbdVlA0Kh19jE0d7KtsrZDLKvECuw5SS2/yJklbaMktvD55ultF0vfQTzCJlPHMP1ZxFhGr/QN
9aUMpju9r591JZ+fyjaT0FKsv1VTLh/SVQSC/SQqm6hIHhSrg7IMajQWo73qJmma3BVAxojZloOv
zngMTBOqhyHLz4mCcHAtTfCKxdXiiuV0pjUF8hi4C+NpeRp1eA0txF/TqUhOaO4krBDNYqN0Srvd
QzIaf7cg9/DkKjZvC0gyVgewybKt+q7N0fTSztZDahjhdyVPXgrDRl4qh/8LaAmeB72OrpR6Co7W
0GT7Rp+qE1TtJR4UaDhZh4aPSm4UXkwA8GfHkp6toVp+KhDPWKvyURFkuJ3hJkDdfXbHpMqe7XrW
/SWO2j1MAoprsDVAkLVumyPUgyzNQhlRkrRCUzAKhrt+6LunLjC7p3mFiJn58CBymVqwJY3k5Upk
J1WpNpVa9VuRHREPO2QgBNy+K/qn1FwnNPCjl7vVhbRNVcu4E/WV2DKRqDUquPr4KUNP8200JtNG
ZB3wo1foa7B3XM9GDVO/YcxwF5ETCTpjJ1sfMaGtRdTvwAhAUC+yZjcCySOm3RdZpHCW6xAL/q+7
Wbm+zmDinHg+o7I+Lmah3ohnD0Yz8Qec7+cac96wC3dmrBTrT5XMF6fMKJ5Frhvm0I/0NHPDOYhu
B5TVbglaSN086QqsDpSJJBkCxVfmkJCPxpT8GTQ9uoZyeIs4MJz7MKjeSrJUHK1av3tXLrIRSFRj
WObrocNI4IqycOhYqRDYvhXXj/h+iLF3kk0/1M5pnmp510zYHVvNokGLQpGgLecOMh37UoSB0DmV
BNR73ZRY5xuIs+KEBjD+kGXDJ1TpT3JTDWys1FLDgx6Zpy6an2ZbXg5vymYwSlt2tBAOrFUKtTFP
ShtxiUVwg8W6+/qcZXeCUlE+Rvt1+sEJ1BoeYR01u6/1Gq0thxP2fJERCeQ/nISSBIG5ucPhIvLi
lDrP+VUMIknNVfOkr8n5VgQX5+6oKtZOFPbw84FPb4dtUmfLCaZb9QhaDYlTcqJIbdR9OBjL3RTN
ByCWNTw7o/4MZJ91UC+fc8j57Vj1Bfdd5OjPqZFs68UsH0TNRsk3SzYt51w8134bL845VxGJi1pV
+ShqogTuNkszP8ZBZTz3KhtHvXfO57LmuxqwOV0cw76CDqh6rnJla0WTcp+NdvksgcXu06S9Feeg
IIWjDO3smyar8q2e4m7Q7eahROt3MNxYJU5RM21iO6W0xQ2AgzoLLT8eqsdkQdWujRbtgZh2dgyJ
vJo+52YPVUXhwfdP+6fpZWzu9uqAXWUelNDVbISOtKqsD04/MwVqsnkHAkm5Nqb2Rlvx0+lsh8dx
grtTZJWyVKGVMVmsGYR5JIgLThDVeDAr2n5E6OguhcZsJ81fmqSJX0PWfx48Ze2dA7OgC54/hYTQ
qnZ0oBe7hVOwlJJiUylL7xX5Cm4piqsKvDhsS3CDJI+10huvtI8DmyrjedCxKYTgY6MslT4S4A/O
D63SZeqLGJvy7CYnW7X10B1QiGxsVf6RStKNE2jNa+4kn2pBQzajm9XmyPVhWNX2CGO9Il7yYIRq
DOtwnRIjoKS3oRZoN05Fw16LkjURR7acaDuAIIkbgPSCVSl4BMHlSlPr7FCzXp6msrsbnLr8muBL
BBGTK64GuZJnZVIHm57SXatqY/mLZkFabNUzUYNSjHW++WiZzm0e7Mw8bYiIIYkRlQKb5JeFJCG6
pRVeNOSP2QzYpayQH8/0ftsrdrXJGfu8cBjHvVyElleZiQpxSNlsmwnR2rEIoudiSJW9qQLfN+ch
RSyj3mV5H29M7VBVY/MEsRRzTA9pJRSr9yLXOcFLL03dybTM7HmOoYUCjQRge82mUtR7ujLNh2nG
AtmFjJ5jJn8M0kHbFUveP6uQeWxazTSIjRzNxxRKXYwd6465IUZ9uM9jNXtSpzDehdaQbcys3X74
67/++T//9Tr9d/ijhJx1Dsui/ef/kH8tq5mhHyDpv2b/uftRnr7mP1px1e9a7yo9lTn//tcqN/Fr
U7blz+59rfVpft+XX//1dP7X7uu/ZGBxirv5vv/RzA8/6AadeAb+jrXm//XkXz/EXZ7m6sc/Prxi
ge7Wu4VxWXz4derw/R8fFFu8p/NrWm//69z6Iv7xwf3afPv6vWzfX/Hja9v944NkOP+pq7IsO6ai
8TEV2fnw1/jj71OmIZuabdiypqqqaX74i8ibLuIntf/UAP1q64W6KRPx9eGvFtDo+dSatxnfDFqG
bhof/v7T/+UTXj7pX0W/xnsVXfuPD9z1w1/V+VOvf5thOKrh8F9XLVXWHcWwOP/69SEuQqor/2FK
Jrgc2ZAgBnP8LPyKau2+R7S4R6FGxj6TWTAl4yyUkJsLIJgjeM8fUnmnGsm3UsGuO+XKa1FZOQB0
dY9R3Z9iV9NzutICy2kKrVqlKq/ThNRuN7hEK8JX8BLm5g+JH0ywHeXVjJZpF/2AquwTWseQVeHK
QvoWJrmvehquSzWQTtMuaGCvzaTNDFsF6FYPrfmVhR4h3wyCRXzI00C8V+TO+uTNPdyFYeeDBDzk
IWhE4yPERxtYm7Y1MS1y3nhSVLsjzsHOCLwhZj1MYK0zwV+Wsf0owbNnV+zKN3KwMvuuzK02wrH4
azJrq2TKppms0avC+qDID8MEQYFrQtDfX89Z4GUtQY099dT0s9ReYWKAzSI/WXrHRJLujIqHRfBb
V6xthS1Pkx2/Bi+W1IovDcEm1GBPjmtPK8pH8i5O7W2XmJtMdsFY3yxOT2Co9THFC6Y4wTcsoXwO
SN9Sa9PsAzW7rTQFJtT+E1J89+louwW2oTFK7+vhSzkOOCutveUkwPvwj3GacNQEgGf7WU+RbdWn
BBZ5Zt0p0zWvKhQWBhDcjDVusp9Ji8R0DFtqYl9DN/PQluExVrf9kHutY23tUoYhdt6qjX6M1BSt
btm1mNfXv9TWXwkt2OeoHWcRNMYSkaINAd5acFQWcDNNfqptDJTdjEWjgo4JJ9GuTpFu1JXPCVEg
Xd2husQ3hvyuDaat07A5l5YHTW83dnMwTRjUhmkLxHoryxN8pt11MTZ+o4DQ70Djd9NVHZgQnBbJ
EXpaxObSKzAEty2MKaA7X8p+vuvYSJdEIuFwQm2p3Si0HSdPbuclflmpN3LM1PIa2kPoaTJtpwa2
bPnFqO9qJdjAQ/i41O0RfpiNYT4aNLRKOunBcxv2+OUar+3zk94ZO/gD3K4qb9C6/FJP0n62/x95
Z7Ikt5Fm61fpF4AMg8MBbAHEHDmP5AbGJJmYAcc8PP39IKnbKHVVtdW9mza7Gy0kUhkZEXD/h3O+
8yigLMLPvpuNIoRefMQzfuzj4tKVXjgY1DOu9B3m3tvXc/sZQu9DtyAUT+vZr/BQsHFsRi1IdJdy
+rT9bDP5oI6eSS7Goh9A0jqXJMxmQw84TJzxXPntMAf0qsFUzXvALwq2QsYvzXgTYVZB7BXbpSy9
JMuDndTAhvk2ze4uNcYQFdWRbRhM4SiQFZ/T2p1p126GtLiAb0We26cPrVkwrU+jr/AC/WX1Dkv/
qRc1KJvNbkoV5VDtDOa5TdQeqN7CBHfQeoJbE+iMFcsw5NuP0AUD3TJ2EfPGPGcUvqpjpL1HhbyR
uCw0aM/xmdzGB5AUn04yHj3eNcOZL5YVXXL8YmVPuoUnD4MqgtIYj6AHj2yFr6Ouvo7xDwRhD6A0
jj1gIraml7YHUeaZZzdlaWuuGJyLCxOM2f/3b9P/l4vy13vyn17L/wtvU9P4l7fpzyJOh/LXy3T7
C39cpvI3oaM78qTpero0ucn+uEnN32whyLn1dNNlsWlY3GF/XqS28Zut28IirtzlNiW14L8uUsHN
7FmOR41smlyynvh3LlIu5F+uUYd7mnLSFp5tQli3HFP89RrVRTYXTSkZZBasq8vEuc0RCU9t8RxZ
9RlE9ZNd2BwAs3365f3580b/yw3Ob/Dff7IEwC9cXejC/ttPTmHAT5kr6GYmMQVizZ8zLXu2k+5g
rJ/K0k9F2V9tRKhZLVi2WW/6uHwjpOpujiMMDucSyxMse8cg4tKa7h1rursAcB7iGxYFLPePoplO
MUJGK6JZ6hIW1S6cwbL68q9/EcPbqpq//CrQrgTtBCJD2+aj/nstwrIyknpEBvQq8L4aRravmKyj
U1rfshG0JV3gxwhkGjnA6O2yciUbrkIJWFvoBvsPhvK+mFtK8rU2AzqEWB6tKH/PYGX6nTN/cgu0
gR2h3qkIYwk8xpjaGiUB0IFjYnlmoCLcVlGSh+R/74RVXGC9/oxhMIbdnEX+MOWhTZh8aDV5undn
ZGEzeaTgHqavowcuJ8l20o2/TdUG7WrZ6GmledWcEU/3p/UOMmLSq+/CgQCGb97vB+ABsdm2fi54
wcBYooA5J3MSB22B97nopRb0CXuvaLqvpQYFRaD0YpV7J7Lhbug+5l6HfVwYPfVQUVCjrbSgDhtP
CMZTW99ayvvkcTvRxceE7WhpmDfemze2X5rBzs6s9u8ZMVubngFtbgRzACJgQ+c/TIwcihtnw2CL
BDmc0i+66ZlhXBJpSKhYcZd1Ve8z/vZ7ymp2KXTFhBkf1x79wQoN6Zy203QLfekMdwl/Q+/6rUJX
4ZlVynYU3q3IxWFY3Xiju64hENntzTjZ+dCF4KWvQxdrRy+th9vYzEtInNHCsELg0bUURgZUZ02W
L7vcHA6VuUb7Yln3mCq2uFPu0Dor3hfkFaESNhKAdgGa0azPKv2wG5QfnhU/eQ1oCAdsqu+45n2e
sIXtHDRFXGktAjPf7hsfWxgx9NZBq/W3KWV6WXuSEbDUn9Khh7Teju4JtixSvD35NtmVPVMUrOze
GTt4F6t1Vt4jl+XCrLRgiNRR6CWrCQJZd4tn73XRM3cx8MzqKmiZ80zsxOeeS8vNH7yivhZx/JHn
7pcl1r5GNmxD/B/kgnROsNjLUdmfaqrd0NbSIRylcUJ48YD08mwzEtDm4ahruXVLn4EkuFp5AX1x
P8xbomySUXglt2T9nksrPdlRhGqevPdINk8wig3A1XYRtM7y2fSIiGYDRRp9ie/Qttfv80oZBbqV
XkBZhJJ4cTQhcUBJNQ+6RDZ1WTTVAiam4p8xFB0zxBZ3cSNvkBbzri11vOuNbdYszDMkR2JQmT+l
FbDVVjfJZV5GaEs6gVLzeE//AR7ed9nnu+3wJXcz9IAdiq4lS95SI139aS6+2Z0QgRg0fyrLqzA8
KCaO/h7TjyQV8Zn61J1EPcIKzfObxqxo4y1cVYZzNzsQkGfbRW4NgcovC9yUxPp+r3KWg7KJzVB3
qi9McUMhL2vvYMWn8Axr48kr2XkuvT5hF2quTp22QQLq5sgNRdCWXhOb1w68nrFGMYVBw12nA76Q
p1o2m6er2WUDGmu7xi9Qk0eQeeikKs1GuMTTkSMGIOoDyX6NlNO51KO8WpZcse/whdVb9GKDTtDz
xhOy5MAYonpKSubjVfRJtBGmBWH8KNRMzVM0HtUnYfFD2sYUie3Biq1iP8teo9MZefsshgoRMjtP
VF2QsREpTU5FD2gpHEL0Z1H6FNci0Cz0VeApVEAKyH1Eie7oy1OnldapHReUXXBxV8mUJjJdOjKY
gq7oTzjzn6earlAqi1Y8whtWq5AW9wP2EBqszJBvjM2d+Qf171dFrAuPXx8dsnKrxLrhrovVB8Xc
l6g1rAc9Xpgr21TCs6SqFWdRrG9WT3xKm+kOErMHOx0/NHc1H5GvfUsyHusseklxb+5Kx2W0pJGs
q1q5N6R6aTXZsROt7qDv3aRT3Ae9nB90oWVh+W46AgmNl0w+xuC91fBWbbMdJC9OHxSbNGFY83ey
xbJLq1OVO8ZDvtRvtlOTutu6pGpUp6WmoATxorH+aV4MxZerrv3J8F5Ly+WzXdDBpvh1EoW2bcRr
UPJzroNAMtSXbhtGjqxRar+w9pkDCdgmlDD7ATy9DkXFwiLzyF+Zmw37nB0ILsbKZalzS7DNvtHn
RxrzsCgaA6EU1UdLUkRRR0cm8l9ayXhTgT9qL0RaRXsjIZxlqvQXJ2s+O6u4a5bytKJzputINiNk
+diwDKVj+TJohXW0B2Uf0JeEQ7XW+9zVPqfUe884NZCvrE/VuBLYo2rr4EW06hINWtCZyq87a93P
PIfu5r1uIkXgkw7hpRm+eIbzZdBdjW2aQ7tdCqzKrRv0TOB90cg4sGgova4Pypo2tqznE8LrBzNX
LiT8FACN6ezgPBJMO9GK3Gho5wOUNnOQNunbrCfbSdDgFUFonQFhdnKa+rEsHvVpnnigyr3J8Jbg
AesjLQo/q+NL6wwB19aouc9cleg/RZAWwALzJBSdmSIqyFzUBUIF5QImvJqcQ9wKzSfv+54MH/RB
rnwQm+pEDkAR+47Imi0sfm8IZDFLl/FwdstZ1JbAW8FXqHaWYmfV9/Y8zn5qGNXeQpzCXCB6dB3t
g6l6GkogvUHkOu/d7DxVi5uEZVldxrnyvfGVeo3fRS2hLRK+Lpt+Yyq8PQ1jWLrjbTTF8YlMrIe6
LxnwlvULi3wMFMt3llDrCX08j5HUbyGrLzcp6Qp+O+UumQ2nIbXf0fh/M7JrPer9TRN3X2PduG9n
zpXcSW7XuosCjzQnX2Xm9zhV+Zn3PJhob1m2DNEtwOqr1k0nM7JYZQocayhBP7Vog7WDfAlRaMU7
iI350Z3guo3QciGCJuQBxehBDsMyMR5ANZTO5ksECtAvja1wMfPmSNIzE59VzIeqcO7Yn1HjJstN
ZjGzckkGtkjojtz42bS8Jw1SCGMf9UrGeuFzlvmkqLw6g2sHa2R/TI5z0VTHANm+K0eH6AXEnA6U
1xguJvECRpBUNuLJvPpqz57jDyRrB9OEAtxbjTrUR/XYKLSmU6d2bZ6i5NO+uUPJY+kI/F4nUIfk
W4kCtWXKce9OOTu8aaeY+oLbT2+3F2OSXZd082629dfRNu+Qp7+1PYKTpnaa+za1KGVW191lXFiU
Lpa5ZysftCzNaL3b4dBJ7jHdekprd73ggSDeI+leOkufzx2hM14+psw7kvyoR+7Jin18pcM+mkQV
HjKr9fBocbKo1ov345C/zxPo47Y5pBqFj21r0x5kmb1NdAgbxK1zw0nylLlIy2aUV+GgppPda3JP
sf3WFfqwb9eee8FonhNhquOg5uxGlnUcwt5OLqb3o3Y9K3S8Aa71lIzndNOn6ozndy2vxu8wz0ET
8WhE9A4dTuLuPXeNA9Z3SGesCrJtb/4w06l8WaLPbpSIe+rRDdDfFUcqVGBc8c3S2MN5nbud1qM3
Fi1wADYMbOcKFT5T8RrPXNdMiVK+ava8XHHAIMK21+dBWBDFpdyljujehSjdsM2gzC9yYNI2iYi9
OUJwh1ov2VxVqR1ouScwSALlKrTiNfFIKVIrK4b5rQdLd5uuvbUz+GmRF394w7r4S9R8z+zMY3Wy
trt4iuIvmHp/5s3Y3xfkz120XN5oufnAfbe+Nx2c51UvA1vhCxixPgduLGUge/O2rPX5MM+C+QeL
QATFSbfL6+5YRfMULIlx0VlvUPfh+RN6802fLLQoJoOnAnh6MFvTkzE7N4qcmn1st0YQD+4Kz0Mw
q6sl/ZjHG2gFNVeTMx0y3JTpAMsskmwGkTytQweTb0DaY5hfa5f4etQErDhiDDoWxuqUFhzZKkq/
uZi8nYiAzK8uhqQBYg5w0EBlMYPN3H1nfJz6qukH6vnsrqyTC01eocU3ZZ+925G9OXJQ6FgdZSos
v1BoFHW//0MuAh2FzXAvmgb89azfGFbXhz63GWDae9Et9Y2cv4i+W3ZOvNA1k3Wg1y/FghunlL17
sSEa04Ssh3Ex3nUah30eFfyuq/bcqsbct8JG4Lt4Bw0IgxoyYlk7UT4shozPcTw3gcHPqdmuk0jH
XTDplEluhg4+r9vmFjb7y0wQw+NSty9dJc8EWjEcR46MCDWuivUyrfK7VnDtxDiyfX1EyUTY4Mop
T97SWI93abn80BApAFfwqOnW1DuPU0uSzeq8W15c7dW0RoSytm8zi/eSFiDQqTHnqvSzwS4vOcZ5
iHg+BHoXb+TERzgQ0qLl9UE1hD1Pm6t0wlBZR9593SaAHVNm35AzL2IgeIy4Wv3Q6esXTPWfcOGq
oJ7Sn/RxWDC3uLq6JZu2GOer0gvXJxmH3CV0hUFTFiwJ5kYLLAGEs3BUiLtu3A+ACSgoiWjNXWc8
AHFXp2Tg0SdyBbFtrC55Wmnv+pw0B0cbjf0IBP3UJ+DExjQvT+kWGThkNGxCDv0lGwiWQG0sMXBi
my4rQII0mArVlTrEnMaSj3SQG71f9xaf/ZqzG+lM2n6ilFrA/UdxfWuP41vnWfc4vkhlHZP7MU6Z
oZdU9jphgyjXaWD7Foyi+2w1Wh048YcRX4TrZH6xRLtReG8o+b6LVc+PtSH26+K8DlmvTs33RjVc
2BrR9lyDPMLo19aov9cQxx3dsrzQE1ehl0MrmhqnIquBEaYhd82IlkTn3KxGhpnwRaHN7qui/57z
wZtDQsU3PjMLd+4o8VJpDpdh0doAVULgFQVDhsW6l271rfechCSshn2ji3AvJ7RJr+GCQnogyNe3
7fW215N3u++3ko0oIMKpph5LWzkUV9E4PyyTja9VUnnYTd74LXFGOygf53hcT/Po5GxWRoRdaMHD
OtWLfZ0u1kF23rNh5/EFm64HzF1VQZVJTC4EJ3H/xKAV2LcU5AGLiooBy8uJlKHhS3lIJBfR6FZP
BleWbJL7fJ6exmTaiYE7O2mds3KkjmkJMXZZhhZk1cB0AIVPxrs7FkxEmpU2y23EcbRRDPFl8FVc
ZgetiN63fKybFU0Ne3PigDJS3NLEwf5jdOfV0SSk6bDnID1CE/oZM8JPREJv0zYWA3VaVbfK0kO/
CN4h1R4Hh1KSAro9un1FV1jd5Xj6Qgx+jAOMm6jDtFObLOHNbcuQfdqR9myQDcSgkGeO9DtyqOpu
vKYnvUtQHsnYOaSzp85Nk91if+nuyh6LEK5B2md9YDEwxi9JYU1neLnoXpIaVWuMXmCGDvM4KsJz
mg2YKzUcR0o8ZpYcT0jrDNoMZK9tMTzX6Rg/q7k/8GfaZhru3VazT7xZeTCUnfLXfu0uv/+hmp7e
7wgwDCKS19idq/K2g7kA9Um7JcQqiI2p27KNyHrTBpISXQ+wfMlGh/ChneqdZ6f1vMtAsoFOWiRx
KUjLO4JCRdy+Dulc3v/xj0i8shvBf4akx4SN61rCPaa5dammyb1bTfT+s1mM+2I0DmwSUHdbAsPY
2PyccvH8u74PxEV3iNzmEcVcAs0wjwM4tCiifMZJy84Ep7xrvPSG8sXauVr9riwefruchb/UXXuH
6OC6ZAPY6ZnGW+Co6Mwvcupv7CTXA0+OMlxxihg5zvat3qkvDETQ0CmbJtkJG71ob9c5q8j88OO8
ue9b+QmG4wUVyLRvyTEK2dZSDhJjuUIIa2P9sasuGSboIHLEj1xhoS0bKM4p5ExmejXBuL6uzWUY
dcuxitc8JAKVD2KrJAh8Qv20PeGVo6PexudLjCy9Zd/ou6WjIYvqdR+jYt27RKbs4hQFZDkZe8yE
1oEw3T4goMnxy0QLV+aE6BiYIxdpdEnrLRSlRvzv5vBmp9HZ0pVYCLJq4ZzQjx7yzqBE/1AWtK9C
kVnSRcsXxZY7SEoYn46Z8MKXD/6LQpyHNchpkp25zAYpIjwiaTl8aABQiLtiv7iWz2ZqL/5c2Sb+
K5aRU8fmR5pR52uGbbPR3RXL/I05Pw8etYlqk3zvme2jPTbfhWFvM1WxS2csa+3SfCdZ4dCaarxg
UT0WmmZi+JqaHZtVu4sAY7V0bo6WoJAq131uWUwmbPNHpb5V/NhbR6oO2bc78b6SYInrAW9cn97j
jTkz4NT37CwtDue4LzYTEND5izGTHJkySTJ1tL0Dj7Hgy9MakL2zlNmDZejf2sEjlyMnz1JEj2tR
MeXS0wyXh/A5B+88i0iaQhf8rCG9T9blxs4KcsOmxT6YGXEUEPelXVqv7ux9ut74UQWWJr9kFs5J
BshfMc9a/qQMM0AkXoYm85wSqROU84XFGm9yW0qGu6oMUjUODzUDuL6vxVmxJmOg6rrkdPRHNTdE
RykmkpVjpViDx9avCWTyMQkfe6s6TV2OQUtxZwA6ZdlJVIelZzVfLvMyNRm1g1HRxDh3Kw2F8kgC
k9pmemmaqyslNT3umLl+WZKkPDsrbzRz+LBx5zBGf8QnqT26fQQrAyitnF2NiXKfHbqxP/SQbq+4
MXdZVusUic0pS0H0gsq9pqxIAofs2BXpf5+RnU7vN3dNu5fpdCjn62rDL6rjo5XG6cOgl4+jU48+
fecZK+p4kerQz/PHNOH1lNlyM9YdvWNeLkBrjaM+ia+S2ViR2Bxgcf4ILZU6CiMKBxAq2mJKGazw
elVnrDQl8fNQoStTpFVxKngZUa7xFAduGgd5gYdOpGty2D7IVfqUI54v8uQld+J6p+fEOBMFElBI
ZqDK64oQUg8fiQmCv+3km2InvIqOktJqokNRXK19mtb6nrwZPUDYifGn3U2Rw0a5Tt+LwnBOciZO
tySaYumSixyA6BocOllz5/TFU0OEzhnz3YNAC/dQlzM2KBSwvf3daIbbLKvuux6seOXsOuJ307ik
hBXDkSSZm9/zl+vqh9nby8G14dKaa3YmTxRLtEb0YW7Q/1vKpIFC4GSvNSeIWZCUwwgaVL2HKYUp
Yr+gfeOtmrqOcLdo+D5ABHY1QNckku4JBzK50UXKhTjeT2vnIXwjXjPXiPRkXhd6M9+tOmM8lM/Z
NnZFRC0bNgFj4RDQEfd4a/F/+GieLrVhB6xEQrN3byvL+p72LnnJ0dQxion91pbqqDqwxY5DzV1L
aQTOlvJVujLFlUcxqDsogOvEr2U1+TZxq4EVlTJg1LsfI5KEhbiRDS0gnlrKXcI7g4o/zWO95VDX
6xFXn8D6o05Zkd6oKuF0r8uPlNA9jKzum1fXGs1L2+6qpFqCcURKHlf2oVHIC42cj8fTP+whjNoJ
rfB6WzbuMV/16qqnvK2oyB5bC0W6x83Uijc9pZHVrY5ToBKfLckAWprjmNRLhk0xVwNeApOsTPdk
rDSoJaBw28g2/9cQdg3TdEfg23Xj5YmMwB3EH467LsUO0qUBCz6OxnK1dthOjg7jgIqAc96X3COv
fBxvyrh7qxAzU0Ty8dVFwO7WgMF0bDVnDXLM+lwikhGJYZR7HEMc58PdotpbpWZssWL9Is3yk3S+
17ZljyOnbGc4NAcmhvc1LhsQfOObNxmvQ6KgnxfoKtL2rqM1IwzmbclZJC6bDUetbGviGbr2tC3+
TwZLjoCc+DYoRcTDiLnfAxgh7folH2zNz6wfbmJ0IVnLOEht/T7bmgvwWPg59VcD8sp5hvrn2Xit
Mr7UCNH3fUKbHOdGwIBTO8da+9VwSmZ4S5GjkEJF1FXUmGJEGb7lVrpBvKdzmlAMEZqwiPp2Lfv3
FZjyadB1chbs6VhV+pcIIPp14F+YDh/DQs9NLnYDLKy/Bw0H12sy8h1BPB9tn1ah4VgYAxkRL+ZN
bjvL2cqm05ptNhUHEfE4Mt+U6QIXvtG+LpIMGf5H5zTaLXpfcHskd0jjkWXkjjzYzvQhnWm8YAX0
cfAPzEPigfIiedFyI9lF1c4y0s9WGd6dqAT6fn40bJ5bLR9Zt9Qmc9pcHA1Hf84zTkWgDG2JL5y7
sNsP7nwX9+xFomhoL+4iVJjWPGDWxBudMrfzBwV7YeqYD/Hcst5y/BWPIYgC84y5xb30zHm4XsBn
5btEZa8Q/m/Vmsi9yuN3rVHenVPNgjaH9WKcZTeD0LaoX5vKRzd3MgFmvKjHrDVhtjr1Y5Umj+lI
rW8Sk+5lK0LKFsR7XrGfGOVHJIxAYy7Ci6hf6myWKNzMLOQ+/awINVwiWri4mnmj6OynmAYkQRZ/
yD13Ry2SHqY8R8TSrA9qgbXg0W7MtexPa5sx961J8WEcPLF/w8mgcrIgi9DzHIDrsmx2wi0NIr7r
XRbzwCT9PIVta32YTfMyGdtsAdZgsEqI+0spz2up4EVH53XJrCOLhftEK4M8rujtspkhcFxMYTeM
5tH2gKn36YXc0KNew7dBJZeGqrmqcmrJGGQcN1m7dF3cQ9uqi9H3dqgTeJa3vQNfsXhioJU76464
g7DMEx3hsTljtIDD30eB0dkJhIb53puqFy9H0KNF1ky+2OLrmUvQVZ5QYB/LeXlklTcEszs8jDWL
uD59wXf6oWOo9eVMXIUnMwahhGioAhzHiu4sVDeQPbVjY60R2xyUDeOgrzgWq0e+xx+pG38Ow61X
8xtkyWr6tcVUqYlmDMcOGedNfVFNIW4Ws4AA0SKXKu32h1O0pGsjahh6iw/WrR9RDuluf28OI3SX
anrT11mF7WgH3D2TP9+0JbCu3pteR7JemF47D0PBm4/X6kdtms8oDX23YPaSL/K9WTjQWig7q71s
EXIuqaO4kHnj2PAbOYmN65gQQkTkw9wCWVhxOEas2vfpDNvS3CYl3O2BU/XFIc4MFmAJ+2zHtk7O
LNsgdnLkdYQzFoZ2573jKGHjU0RDtJtTNqcOIDqfjgqjOzirsO+6Vyw/P/H1FaCuEBvo/fy11Zan
kgFUQCBk9CYQSZEmS0mmIU2rk/R21sVZzixb6RUxR7dGvm8tQkZTVb0/rLFOxTXi8+mX+VWvJytY
U0AacxKjKmj2dqu9jN2oaBFsMsnwWJ+8WD32c383VMa3Zru1f1eT/Fti5f8f5VWIjW1kNei6/4le
+VAX36r/OP78Xd39q87qz7/5h9TKsn9zPSl09ESGlIiq0Cb/Ibbiv/AAup6LaHmTM1uoo/8UW1m/
q5Zdg1m8sFzUf/ylP1XLlvmbdBzb1B2b3tsyEG/95yu8/1V4/o9Vy4bkh/yqFDIlS0HPsz3XdlzU
r4b1V7mVh7x3kqmnE5aRMea304NcLMZo1G/saOebRK92abuQktAPZ3dAGwNC48YahigsbKJkdURE
7DLC2jFf3HJ9jTiAwEiRc6Rp8Y/USB7qRRLZO5lXa3R2DDUOVJHoAYb1NhmiQ1xtrjLmmAyxlNjl
0nnqUdNfUxJNfREtr+jFzj12Q0PUd/Hc3WquftagOi2oajD87XNdYUKCpecbcfWg6uxG96J312TA
7JF/HsR1/9DP47XoIXY0ekoHoRJ733b2CqhNVhfWvOkXTkzIhIWD+X+NUUyvbtRfFKE3mj/KaNen
MR5KA9MNh4Dd9LvWxuVJ2WTHb6rPm6e8NtjJwo4qHrjUOJfjvjuVguoTpB7DKX8SQ7mXVfnTEQ1j
l0wmQZRAwMm36IwebgsfwJoGKeHcrYlCYK4ztADL1AZ13M+ERvfinJmK0D6h+svsWfNdNmXgPFP2
E/mAQgFZs/TUAyWCc1z0xQtrdORgTnqSFFlyoZfJUAl1aX+AA/PskMd9RCZGba/PY8Xybp26n1iO
j5Nqniajfo9QZHHwGs/d6DJJ8GIjpPMnFqvWnspM4ptGC4V6Q91VyMbaCihYMHRKP6wLwoIkBniT
5MywpTeCWIbjAe35IGX3DXo8h7nRfrRsFcjJGi/Mfot9Z5pYXKZWx8NZt4dp0IjXjYf5mHTwzqJs
s4/l1VmTW9xxNatDE7O86Q1DhcmQEfysR+rCdr166KQzPClt6p4B6IYz4guVos9uppC6JhyKvAog
Gkf7QaVTUBMlZtdWjZx4We9baeI8K+k6hkb7+PdP0n9q1/iLCvUfn7f/GzWouvmvjsh7XCV9/R+P
6ff61wPS3P7Wn7YOaf9mmgZ2b95YAml/OR816fzmCSF/V4HqDspk/tZ/2jrc3/ijNksAXaJKBZ/w
Xwek4fzmItLkcHQc3ZSWdP6tA9LYVJ+/2jqkwQEsKAoM13JdR2yq0V9sHRVT3bHIunLngoDIUCeU
jgx5Bs4VvoOWqYmRu8wt1VM+wOKm1u2S5Y5f09cW8Ct04ZXZnIhzPXLMn7o04zstsp9yiK4N/NFl
uZjRABFT+CvqQFN1JxQJTOkHqnP0X/q8s0sSqegJse6FBuB0gQy9mPY8atdEF4ciprZAA5fX98Jy
9gnx0jXMl0Ysu7V3TnhJjwrFJcObs7diGiXPNC6Ks2mXIYqYe1hOVzlpuwipWQSIZ7WhprASW/oh
7BP31sF5NVX1fWJ692KKSOWeyMG9Yb93nYfyOiXZswbDY3QlDUS0qxjMl5y0xrQrhc0cKrslS+9K
+XiJXI6fYT54D3Kwb7tyvpiwienqc+Y2eXXfMmnNtZFr99NDmQ6V6Wlesm+a6eytZQgrp7iWsOBy
Gi0+/CumvJ1rTcw0pjvxCJQArQWkxsliqjvewBIlMkEdfvn2/nl9/kUirP/ty4AkGdgBEmeXq9lg
ivDXLwOTf7ziRlruFpR+fJRbZNjK/CUfrP1syV0EAtTWe7YuuOsBYyTgoTr1aOrwpnjthZXvdTyz
BX+88PA9JuqoNT9M9yHCwzYvXZBCMerc1TcF9SED8KpZcOV04b/+Pf566dub4cni9TNJByghpEF5
8et3GnWA1pdLFe+ouKHruXY4RsUtnfHXOZbXacQdlBNq9K9/6PY//fVB+vsP/Zs/Cu3FmrpREe+a
Xj0O4n1G0dlkzeK7pff8r3+U8d8/J9fiN6RI2s4CIf4m5e4HK60SLu1dxcqC+Qzj/unkmfl2+PsN
XCZmatlno96l+ecp/0cR+A++I+ZWMf3t97Q9OFKgY3CiOX/XXsuEAIZVlVroRhpdJG5I/ZzXOzaB
7PHj7eG7rEpheBKsxFB+wXa0G9LZ2uGl7YwdtIy7FttHrTXPpfmxhb4m6UOqtdfSne//h/fp7541
PhOb4k9I9PyOhfj+r18EWY+Gp9DPsCStrzPAJHT5cPfMBwa8z8lMJnTRPnEosYp1L07nvRuL+73p
L33rPetz/vF/83JcbgFP0vabzt++IqRWW91aoaBtNJ0ZHuQ5iMqMfVmML+270gkz1BDYIE2K4gE5
XvnZKdLp4/JqD9nnKJun/+EF6c5flfS/Pyqeh77L4AIwWIds//2X49+qZk1ggE93KRyLuHlVxNYV
JaN1K7bfevNFyOyzrNn+IfwUkr56RdyfS/shTqzOTx0UiRHfs5peeAJoqm7IRXgVVvZppcVVmQiU
45Lhhb66z6QIPCSlvgNFw1rF4xwWxc8pQ5YSiXNvFB9JZj8bsfPgbsMKZX/ULM6y8tqk9gOZvXtk
MJjPb9vhazVqrxTmtxa7IjjjDzNoLF7igsy+TpoPG37qbBk3JuQTO4HdJOWVnvoDds9nmamTZzRf
CubRCOfQRalWgzXyZJjGD3u7HUxtCpuufWcEjVTQeoAja/nVmj55/K55Km/zSP7+u9St/YCFjL37
JB6AhbwM8mGei2tMLrvfLeikh+7SVvZtUsjbWh8oY4tbuL6f20uf+qjyt9+sQwwwUyJ7HP/I1OQg
N2TWj//D3pktRa5k2/aLVCa5+tdoiD6CoEkCXmRAJnL1vav5+jMUee3cqjpmdey+3xc2sEmIRnJf
vtacYzZ0yUq86kzpdkbOPid5e4rqa6J35CDlpU2HNCv7UgVcALtCxwLb4h1j9knzG4HKn9GEDOxd
y2PzqmRTQfXFxzb3cD1359XVm0dU4ah3aLPQmE2J/eLEPnZ8yZitvQWSjg2vxCJGeozXAOl41HBV
lCo7joiaTWKg44YbauwxPInYOkGvJUSOHdNIfqIqXeYCYkDlIaHzvJd+cndDYl27zD6IsrokI/Mg
jQ0zaXtaadO2Ve1H6SfPwRQe3bYkq4oBSEcDElI6tXvftetRCz84C9GGs0LAgeNy6KmzcTwvgyme
FSKfDAph1NnOuWJIy07vvOsBwi430Xfd4CO/mR+rJwbCAKsNs6wGTXZD+ISuHzP3PbTsvZZJ6F8o
PRZdJ3h/+ooz2cqS4SsE2ZiWUPblpO55UN65GLMjeSSXJv3JSi6jUUA38Q1onlpx1Vy5I0LgksX8
n7ThwokYdGoFkCeuYMGtwUAmpkPiN4tEZuYirHyiFIyYWRw9E8eBzKg52poMzjzKFc1G90yQKPM6
hlMEJO9A0aGCc81rmWT3u6Lvv4e6/s1vZErA/eI2t9IP0R2Z/ovqO6qT8Skq53ewGPzlENofPZMk
GODb+Z4K3PwYtwxL0R7y4gt+Ofzmn46UsjR2jSWsRNJWeC6aKb+64Qmp7k2Vlra+R0BYzcSvnC9E
QFnLUnPQ8lusqZ5bwBOEDqoI5zCr9wJsNWMl7c80PIca/Wi3YQmc19qRSq4P06/RCn8yRvKLzuue
DFdDVWRfqzz9IVntTC29S/vsq7cBfpamXLYa58jenfNE0AWPjsflme40MINakB/nxzjm3GUmrTiQ
cR9WnkLqGf/YsXllu3hR0j83HtktHrUcS4de8Xs1XgloBZtcC3YUbGYdP/qyvVH3cSUjEen94b3w
anjS80+TqvhqAeUMi5iHxRIn0x9hIsJzvSebiQZlJvCF+0Org/TLVOYFEMEBLyQq4LGDdo+9cEq7
27ymBCRsLsZKrdzWSBZNCjvXvFZV+qPX6XGueYV0/2ZuqFSLllrdQ/Uu9jqrA0BpkAg9D7+/FsP0
aWYx20a+6sfywUE6Yncwv2x3pzvu2dPyL81nvleNIMG5aOeSOihhtwa8Z2bmPlYOSjbA72Ev7ku9
Hic/vgPxBHYEr6bRrlsPL8cUP4Wz6Urn1fBipjUuN7lRPcai/9b9rl3mrQn2mPeDlnV2LMNJLUfh
vcxvTEEk+xCfk3mnKYXPHcvQ23cjGhz1fpiInkjqB9JpuEe4gHWbubdhsJkUJSwlFNaFwRvWOdUt
QvpWyhavmR39GHbz7NftqUBEBmrn17yrmuw2cZqfK826tqG2HjyE372WMtDP2IMiDJxkO2+Ztl4a
ojSXqW9cqyhaNbFxUYF1jhSvghZXALDLDKgZEzgreCG89mdiTyvrPTN/5JLVjfYl+wM7Y6wjzTby
dYHQflSQYumyLrv6xRfpS27VNzoZDbL/BgI/io0xS34wxFCJTPzq2jnL3jjpn/NnyM5eyk59l/mJ
lq3fgCiZbNYmJbPvqjp3rXWdX7uBBXZ+pp7SXrLOvs5vdBQILoauPcXdwZO3shsOra0fjLh9MNT8
qs7LhgcjRrS3EFE00+sQTUQOFHE0r/dHKBxkpyEv0ejyD/Qo+wqQ7qQBO6OgjaSVN1jlYg2W+eqJ
oyfxxse0efSe0Iq+NX9XTL8ChzwjN2cXGH1r7Wb2s2q6X0zLW4593JrjhDQJ+kaNeDWlWy0hchTz
ftzG9U0P5VduGteQ2HGFFZDev/dSR9Wjn2JtJhjspcN8MQ2cLPgfZlj8DLH5Adm1DFaNZzy7lvvC
nPI2dZ/uEKENZBem3Ap7pFuEceDP93bzRh9n4soVg+nefalamNFeeEXxQLpm+QQw7MDJjLrCeWZL
/2PUwTrOm1ufW9fkWtU0+Od/XhU8ZqKtqSMBAyDByphD1SEXaqnfRUHn+aw6zpdeMstxZExNVICp
DamEM0djYa8aVLQUghMPZJ7ON/DNaMR5FrLOqGFM78y6a9xzG5fG+nrOwcABbZTiwwp5fzjiwzvU
sJJzClBhv/HCaN9Y8svW/LXo2To06axtYdz6lFtNlenXXJ3HsfYHVSDTMy5Rfvq+9CM7GTOdN8d5
N3K2zLmszxQXlK0b6yiTCcoFK4Ege8SpCil9kruIFwFw2dWnQcm6P7txsPQjrnHllzK7G2Draxxe
UwABfz2MrsMrIOfy0ZM8ODOzzlPCmPRkuvQhDKrO+36klazTuCqGyH+JdP3H9/pNmufHMWK3wcW+
1gZxDcqHwghvlKlMyQwumnnXlSVvi8Y7wsx918fhR7XRGrZ/bpJhTH5cxySJGWVx3WMLqw2eHPpK
pI/z06yT7yl3/zQN6JR7nVtkPNBsgOkj056AB2IvvBqfBnxXnDVserXTXpWof/Q+SNbCsmG7WDt3
gnTZjUs9adHRRdFP6gd/hgFTae/9CinOStvceGn8g6WHlTdnTRoZwRquBwaY66jxhm2gi2uaUCHM
Som1oGtR4Q2r4WA7XfiFlOQrTS2k3P6Ge+4z8CnJdMGtHNhjsm5KBi6y2OQZPpUU7MIa0RXhQKlY
KMu+GJHxGLlsbGWownXAkOd+yRqI3XEtWQszxXjgSFB7dnwVPeUjhLGqRLsHDge+qMUctuJnLWk/
heiBepJq1rnX/XbxtqzcPG+XthEJMssQMJZts7r3e0sN5VitfWYNwGA9OlrJbBf2MnytuX0D7AiW
hgo2DbT1lEW8EHJbZ/VNRvFXq786TX2G50dDhxFYghyd9oFIVyGe/DDTRlrqzNiRUFztOmWRKShy
ospfG8VkoqOaCxy/fohiLnd/hIZdhi0vrR+CRTL2KE+9BycMDmKgSxpHpb7SuGOx19gg/I2lU0zW
Zip12N+0R1pWtVxxi0cGbaO43hs9r0UxX3KRyoaFTjZ2hV7KtCdvZThuvUSZBJbNZGJgD4tq3g4Z
j5JXgTJEH0go0GzMjgrRSCZIyzVEw9UJKWldV83ZSzN95an8SStSbmyBv8+yIUfU9qfvG+SNGegn
jSB9UaFLf0aV/kMcBPsU7cnK01WzLlLF94eqfBgq9CuiRbdZV1JuDNj/G6MmKT3Ga4J5foVc9l0f
UBj0aiR/1OJMQ2PrhBb/a2x8nBI92L+G3c6QhGUUTfaoamfrdlS2Zorxiv+D7O3HILue/GVrTT4d
wLH52/RDkdzWm1EQyFm1l9jgvkob7rlIpa9UmqDvjKtZcQGnzGqWLPpRVD/VysLT4MNFRg8Anz/Z
u0VVrzoXA3CprE9iTiihwaT2bbaKItr5yawOC1VwHXNnTY4Ft07AC3Qko8RD4djehOP9sQtsBJns
FoFyGGLH6dd8fKsoHnEgsiNXU6KTokGdZ3KgbeuKejy4lKq+3U9v9KCuXMhnvrFCTNcsgiF454By
ahhKL9JM/fToZualbGSsYnT+LUny4/wnwH+c/Tb+qmKb7C8qkTZkLtPeGup+BMx76LW3xuZhzLvB
fMVUZvTW6lsXlM5c2qJ32sD033vzQbPpL/PhYm5XjFm4rXtWc+Yhi2leBrpc/gxN8qM0nsW8A/aY
BdAhDVSyuJftFi2Flsdf7pD8Mi30iAOKVbktr3gp0PVUvx3pbUx5jYrsO9LQHkDfHtG2EeS9aenQ
Ak+kcayt5dhCOBWv0RR86633kotw2ePoDn0U1Q1NuFxnSew/ulI8Go5cx5hTQLdukZ5u9cidhQq7
3E0OyYiKAwfFwKUqOco0YH+hqNhzSGCs8LDXETtt1i5CH3swyh1O3xHHHLDr11Zz2c/hRGqEfVX9
WyZpOjp69aS6ftXp6Ss9YRbH8S2CqlPpXUlOHjpVjXc6yJ6zPDx2ufrsDAdf7kMTZm9srDuRqGdl
GW/0FV4GGexN89iz/CJZaXiIMQqsTv8tFR23urKXoqdQtUb254Jw47L8xtED+TehyEq0FzzwzULQ
LEXNEuy7vnisA/mVKu4B5M+PLgJ13Ooro+f4hV0MC6z8ioiKWcDz/YmdmfYbDFu3YvjT6ejIefI6
U6x1btQ3xLxfsBJR9tfzUk+NIcrgGihjV/t/ojH89b90jv59bEBfTTgUIo7ucNO67r/NVU3iUZx8
mDBQILbSO6zNjqu9zA2ASqpd0GIqsmGaYXeI6i1qK8Gc30UYN3DG0fTsf+m9GveO5790JYFfuZZu
67rHqNn49z4Wrrimo5XCtuOqSwzihtFZC6JW1ViD7PU2DvWLNiF6gFqQxOW+yKg8aTwAbsLLgb98
j5ikxsTaO+FKJFywRN4YhcFKUK01DmVolvexhRCz0Z/6BpvRxEIPZf8twZk3n9REFx49O760GTxn
Jndjdcw7KLX1xokvhoMEMPFWUxNu2hR9q++t8gBYVsTt9oH8Y8XeZLAizlVxH2ewRMEstPq3Fo3n
aqyfdT/edcwJoUKhRA53XOO9/9KEqP9mCkGh4+HAU2cT1FENNlxjWhZId3PRLbkHH2KRskAXHAad
o54ED4LYnQ7ZdKD1UP15PGO1NtPoqwsrltVoBThuhVaX4B5JZKp2kM1c5NI5KDyaQr3lHuLsllhc
uWylbHikBamh2buD9zhxxEsMe2dS/pk5vR9mCQYmpz6iVWaiISvpnNixdWZOycUSfSnDfq7SETkn
Mlkt7tg9gh5ug39CTHqpuUX1zAenZeX6qi3YAHhC+9C0n0N7k83iNNvivqp8f+OP1h9fL7eVVe7K
Gl2uhqSrAi2BohBAD2fYbUG3C72QdRyN8JjE2koHN9hpYv+f74//MYFwdGEIIeaJmo2ggdHeP7dV
i9Kl1xJ52soRtHFA45aUQs7Ole+hHb/FJWXavCz/5z/KhPDfe/P8WZdagj+NqJJ52L/+WQGqsK0C
rqZ8LjGKYCSOCvX1WUhOZveGM5Yjb0Gsp8cJGvV/8tMOwNJo2XGo6egMzr3JseIqyigrVeCdNQ7H
OKZR67Kn2H2LA4IQm1i94ZRcgOOiRTe3KHoaCfNdkAl1Mpyv0Uy+EgRlc4ezHvyXzK1vKkdUHalV
Ipubz96ZKGqvzM2O9M92eGFvpg80QAKa7c3q1k3Wde7UDN68jdGICkvOknN7BkAw3U7OoKQB0UEP
1E1xEnZqOkRkpqC+v8wtLW2CrsoJb36OGlO4iaJ6btR2fnWz8t8N3TF6LGwdmQ2RTKlbToHuBgMb
K2TnobqNlQuS3YaGErwUeXGj/X6br23s+NcsXQN2+RJRdcPzcwU7eUsLi+vPfekZzlnT3hHlraH3
K3oe/twpmP/5fc0IscgGEWc3dx6kDQJZfhn+3I/c7MKLwdVj1APcWWGWjZsQzeIKPUY828oD6mJd
N5YNx8AlEo3rGLKzafoLWx8TuNS/+IbINjPLJ9Qp3bSWEtZvOKNFCRWOjpF8MTram+a0R+WH1yAv
9oLcumUU17/SkTOySgGH8d7VTPJIEVinofZn7oiYPNO5dRkW5c1VnHUdGnYFPdU8zebkrZF2K0/U
95RcFV8YX98kBcnfVf7/S7XYyf8TVxK47j8tBP8DLPlcfkb/wqG8//xf/YH1Dzx2HogMgQoK7JPD
fOevPEszvH+gqZ2/aZvwHIXB5P//yA8s8x8u6gLbRTHFfxgL/bf8QLj/YKfVHc+1HSJxWLT+X+QH
lvD+bZxIDQHGyaWEYM1yPf0+bvynAVQ56k2EspqZQa4eDCGDTdRDoFB62j7l/mfXh/1zZD+MbZ5D
NiVgyQLJG6ExLcyoXYNbm86JbU0GiO7su3ECsuG6LAdcA/lYjrI4Y/y9oGkHH9H1JjyBZ/IMzH2l
nxT2qrl6bBcdiMaTraLqFZLC0k41863TsGm55jyQx1aySqJU/xQJYa91D+NFadpDQxZP2FYcz3SP
OZlhl2sV28lGEdF1MjruN1UBDiCzIXkZNfybk0WLvhofg8Y2LjhHu0wbHlWb/Uo8r9m3EwsXkp9g
xTGyX4l4puJW+VMNuXdGRSYsk+SmoQ7zCkA7Te8mj1PtmevWjbPVYLngV7qgNfdt9+4GdnJViTmd
gsEO6nURBr/V/PvB3/sXGdGf7RgiNA19EgQg7SGr8KTosDjXeD5jKvG+XalGL1daAQdPMtDaWDYB
Sfd/7+XF70CW3e7+kMlePDSyHrYaB+KtjiF91yEZO+uJwOSjRZdy0sazjEOxhQIOImbs/F0YDQV5
hqXVLWrX1faZP2r7+2fl/OUgLMogs2kDuAtevJpmR1bVaPqajXM8O+U4nlvTG89669iHIczoN2lU
OlX3mLTOQ9RFI7SVKIUMM5mbDljJkxWezDbDA6hPuFtpedrPY0SPeuiqdmvjBH3OtH44Zbb/mMat
sWm6kmvKMsJ6qzEfPdw/tHFuQyOw9ml/1RkJkiSbWG9e3LebohkZ13gg1TLnKGCwbaLSvvXRuxWs
BBOz79YYgI7dH6bpd8fKg/6m6U5x1K3Rf5CU+Gs78CXWiMrZjEbcXEWE5cGOhE9nA+eno0VzhgDv
ounn3uXvs8E6Inep0eQ4B11i0KErLik8GDYS57b1MWZsk2ACbzh/KGMONn8fArLdYlXFGqK7gbqR
qUP31Fu73CkeNOTdUBm18iG3NONrEMmusMP2IgfrlGBUJ1XL0beJjakgFH1zieYPtFUWAllzsPCs
GSITxdBKMvqzRBAGi4JE1ke7OsGSsH7XMNkWEDYD3F+viNbkJmsac9UDypTxlH1b+aYsMswo9A4P
U5Lnj75rwG5VlsYLbgm59iTcsQXj2jkQLDS7bInXqdv/fUW0vFurwK+vU1G5WCixFVKMvHMU935p
KkQIrrzvPCupbO5fWbEBR4QkLc0oqMLpWJ/yonM5txivoHDQ9cuK/k8z+hPqzrhduyR7rXQbq0jf
93Q68XjNX2AujFZKN6KVlnXGMWoWXuUbL2SPvXRGMi4K0chHlury3eucj6HNi6sXMdgaOMOr+SuO
B/RU4wSa5/2pemn4qxm65nL/4JcuB8TxGaahvs/j3LkGafeb0CR3mZUgxv3Ira9pCYgMQEqimVvi
jvLHoomt9aSSjNBgP4a4zjDk/pOaFtirKAxHzjpVcVYB4sqU2HPXbf94+Y8MbXpEiSXPslL9x9hj
FGocI4AGzH3rpAOnYAN4ClN1sD1oZXWiy75YWuxcfaWysAHg5jWuKMILRZ2br1rr/paxwFJJoOjS
UI547dLgt5MZcHY4MD8iGz0IzQJ7URnFYUx1e80gsH/r2h4YjXx0IqM4DcZgPzOW+hnjMFr0QqlD
AfhiTe6He7GRIq9DHLOdILFqyOVw0sveWPx9NVvlR8eG/WHpUvDu+hofhi7zR7fHRdRW04GF8pcW
h/GzFjo7Dc/MvqaPswrSCVxfXjvPZBndhgRDdS1H7TTmnnZyOokHUy+9bBXazjb26wU7TUcl1o8U
sC0KA1qNW1uK5jKV00gEp34oyZTapwmA0/kmr22P9e6+eveQlrfWMG4tyGSPXSXzlygO7QUUv2wU
ESGUY0TSXlTC5SugR5h6sxU2jcLKq4/3D8IhBtHX3zgodZZzHpuQ1EDTDuJ9ARycBWRnpWVzif2p
udQDayr1bf3QOTT3EnIwF1VCKLYKh+Lcd7iQhrnu7/HIPRNA92pnrdqDCTMWuPCq5f3Rh3TAAfaN
ANVkQoIJBvMKp8F0zVEPLT1gISsvr+Wp9QWDQxTO94vPy9dTwZJshM1X0nVvYSXKveVrmPR7qz7m
U91wW8uIuCJwdODbn8xeP3gJNoINsWn0QzDCfTDUg+taWD8d6Dbf+c5APiwHAWiqbNwRcBfzpMRy
2zWjxbur3XwtPfoQvacvuziqH1uTXFfbK8dbYY0vAQ4WbIBdf5J9NGwTQxXEs9gvlivcPerC5mKb
ybjTjPB9KK+FbnRnc35fB4axEBacepMH+J/TYhiu8Ty00V24iuP8gVS89DiaI5bU1vw1yOjTAMB1
0y11KF3OPKY2xPukdA0CUaBZ0N8EcDhV43MvoSMQ5M0cOh7r37rY6xL3phSZ2DSJbZ8zLJTwSXrX
lG+2V8SHLMBYqXmc8TRsFEcvZRbm9r65LaachBRsQu8Dpp5j2HvfBX2wz3/5hGkUnKCWBq1va3nA
9HolasAbviwyPI2s83L+oLhEjoaAlT2OAsxY4IADkt2xZv62agfRf0rnoyuKQ9gXzg3PJaWQaMwn
AQFmE6V9vDPp6KJ4VOmSwlVSwA104ZO6esdsBMCRmbxuBiTS4PB6NVLQS0So7WBUiI0gwxi9IR/m
b8WjV+0ACF79Op8erNC5eV3xSKoCQ+1IvXSZUi+157BjBv45CHCH1tBE9rk+m4+09hkkXHsZMpOY
COAge1dWoB1lOT2OFTNHwPJPIrc+ubd8B2pK0ewKkRtb6lOfmsfStxZoxzVxA+NDEzAmVllgrWTv
uic/Utaht8sXgHBydV/vJJnXK5mEm/vKTIARe/ZuaroTeVj5m6bTjZnoi199MQKKYL7nJclO+sJ9
jdrmYGlB/Rl0OVNWUxfHKZj6IzPe9RCC7aFogqY+mdNjpGsfOITglWmB87uu1FI3IeeY/ZBh9ANd
h0SG7i2tyTfPiN+VxQ1h96YBgmas3uNBP0Qorw6kIBCIDFuocpX5hgvW3hh9YKyFU1lvhmngjgp6
kNM47eEUemtGtcaT5jXGU9kiBCPU6RHrtNpE3ShXA7qbh6ai4IgsXT7D0DBOUkt2XVye3SS2f3mF
hWGvA4hi1kH75OQNPPBEJJ8BoV+lpNWJTuRzGPC9hmhxWPjrB2sWmbSp8Vvx7QLr1bUn/3gRTHVC
nBPMlWTImmsUYHtuw0Gt+4JQJV+PF3yiRzC/yAj2HvjCvn9Xafv7duJ2IlvHsAnXWedaSwDgTABx
tx8r1+uPXPiSFb6ZFlBt1Wlo6gLpY2NuhoKXEFP6e+oa847gJNE+D4vjfavQFPqzTADbCIRG5dS1
oHlom60aJfKVE1dil/oAesiUJirO8qdN7jP9G8j/XWPCtc7W2FlABmTP5AWBWpIZ9nb0ve7U2j1P
vpniK+j0apUOXfHatWwZVVh3B0gszNQMZE1ycvb3ovn+YWzhzbojsVEg2dZpi4e5Q1PDZuDrD3ab
WyQcA05tDY+FB3cGDNW+OU7sBr/nT4C9NTfH1p5ry/wVyNjZAWhqLiY2e+S9ZCG7KTb0ScXJseWg
BSQg/j017U8iy/bFYW9jct0QGJINzsmjR7lJ//uz+Y3tJ08e7t//vz+BdtuqPW9XgxN5kmSJUVGS
60TRV65A0qwLFsuQ9ka2xnAKiMrUAZreS2hBr8KPedFcEo9XRSlhmXdjSQg8QBQ67ViDm6g5Ai3f
/60TKhUWH9QZSLWr8bvx4+XfstImR2ZFsOqrFit27fkUGg/5jzF5mVxJk0oB+ehDFU/qhbOMehH6
uGFiKx6t2MJ6LrTj/a3MvdgjFwTOK+t+H7XyeP/QKiGP9fzhn77X4jAHW3STpQG+cmbR98RUunD4
TtN8jows56gagyzt0Q+X9sAbig2aLOX5gxdiI0E3R2BLRX9r3r/+bmLznhVlobnSwCJgeZlwvFhD
uIebb8Kd0c1TNRXW6f6l5AYjZg64FETfjV9a1CfSD1+iwP/OZQQsgL/6ENXyA3BRAvWqnYsgbOMp
lMQ33+KYHVbGl+417kIwNCyJM7wo3yNgVpKR3gW5eh7TeLrYooZZh6IlMl40xAdPGAwf/haO81du
UkAkke6mKFt7aXdd+9iRX3Kss5EM8QZKKrCc9SjLHSL78hArDYuTqreFGoprEqhoG0AcWHbCbM4Q
W9d/K6/5Pczr9u+37t2ELAuKjeYkzgGgvrEyOzNEoZF9qKH94I3rj1ob1c+B6bdbx8W3fA8nnQxI
rR6xATFI+wVlUPGk6xiZvKbSHgYfj7tn8TBalwSDhgln6XYGRwJ9lQ2qOyqHf+QMfbOpMII+yZjp
AUpHZwlRpnx3gUBeqmYiLi40tU3naodU5cGDPkTVe2aau0ATzrPyMzZrOynCR6bD6TomW22W3Kr6
nJpYrFthfyMq5k5I3PY1z3PWdu0n9v3xpoDKdMKnLxLJYUfe4S+QceGhMzou66bF4OSrUhJPl+U3
S8NEpIsVMASSS/OR5Ju5gmZswGC3NHrAYdTcEgAntqZGZ4tQ1WbSHH0/Cu3PyBB2o9sqfxiNhkNz
V69Gt48vsWq9fT0Qjp5PkBOhfg4P4TA0SyzpHPga6ROt3FfppjMrPPE42Z2wuRo4KS4acxIUZKTU
asmqHJ9yR306Akj/1DHXBUQM0z2Al4y+FTkQ9J7nJjRemQBix6WMXtg/LurOWIZv0orxfMWvpR18
hZ5Ymw7212mqjhW54cso47hvNU8Y92d5zVLM4w/plQzWE3bv+qmRsblw+nGtynWsJec2mtC1KF1C
nsJ0Die71XEQx7SXeoS0JtPybPI+YsVMIvZe9cJ+8mpdIwZUMBqsXwoFHEULpiOaDDgsPRoSt8Kf
XPo1DaAR8SFNXc7QkKlmakbOK3PwFagnVQTvjPxXTj79cJKwVoVPpgGixy9UMAQINwS2JpHvArLi
NNuaYClbKSD3qeiUVt84P7KTDkp1tMYPV+vNo6NPZLHGx04ys5vKsy+kj8SjWaWjLTaBgYK+TICS
9shwzME9QxNDUJgG4wpSZJ7RjiI/Exzw0F8Q4jcrPyQdziMqfsvk9+zEdrXA/GRtRTWm26grHSiB
xhNtFa6OwHmTKdAP22janZsjbkJ19AEMBRTIOP1CXcWqQhJwwDxsTy5ZSAgT7DhiObEMI97T9M/G
zvBFlM5Dl6hwF4xgIfUi7k5eqG2SKtwkTUEuJRvKsaLdNlRGueu5AcscSeMcPyJpjq2t71QjnCZu
Ih4su107NmcTCXjt5YdOiHXh6vnr4BAi2/lXP2v8301xSSeQGN1IfiF6KRRF3sTU3l5aMMhhkFg7
Emn3QR22y9jovCWBi4juCLWN2wHurKFD/lzd0cSeISUyE+TO8DB3eEG6JUUgAmzYtYwd8nVQ+LMQ
BkhUpLxrGkEG9vIk346Z/WBH01OR0KfMgiBeVSDTMZ2vhJbiTBnEm59l9kviTdAOiQhkgkYobC2Z
j0H09U9A+tBD7sPKKfZTCV3Jn8Pu8XPDnoNoA1Imv2rj8MMZ4yeOh2g9+UgZRDkiALN6Dzgeooe+
w8BUlQdJ2mMVW4uS+R9M6WphGpax8KuSk8hYnN3c3qvSAFQacKYtA9h+SYTuad/koJF1vUNuROth
KWmBLPrERFmDsH1TlxA5Woicp9Egg4j3o8pKJrkGr8jUGeCsGHumbr+thc23uiFi8EpC+RiPMA2C
eqN77o8Z0jmMYiPeuIZurcWAXNJrf2DHTgzoI714AqcBdSkjntlDtZfQ7ohp9Lnmr66vw3VZY4Ji
Kd8PNiI9Z8rXJAjgiSfirDGsQ9q3B7/VVqkOcpmQAboDuqSfnBMLizEFVUvznIvoo5Ay3fmNm9N5
yo23ug63KD73IiwIVlTlRQ/1R+aMv/XSftCq7DyObQ9dVgNNm8MniiJylLQq308hIJNMIyGRphst
ZJdWlpmpvev2ZwBUCM8RnmFI3ZiO6Pd+KDdT3FEGeeqbLQoMUi8u0MeevT5C+hiXSLzddpu7H1Gr
c4KcCmP5FBXjXjek9pH1Da9vQiku62ohGjRZ9ei4e6X3Nzr26Sr18ndNd6tDaQNH9EH5GjoOJQto
FIdDiCQSnJA4F/BKUXW+Bkn0M78GK99N3kYx/lS6KR8q6SabMW0Jg9R+wAnGp9zsmU3T2DqpUFxt
jh70QbSoiNZGioa1ZFE+IrYBvqylO7qxOxO9EO+9JTbTnIEdtoRWW49jw2QBgKDcAJ3zUGTbFy9R
8bJnyr1h4C8XnkGiuDMhmhumi9cIfz/I5rkuy+lB+r+kIc71xDkhA5Q4ICkHkvA7VijnirhZ5ILL
oG4MYuLLFP5Tn29oDrh4jrk03SaiXCz0pSPFG/CuN7i9EZo5/xCajMHrOPuZOihVdUFXuq1qzoNi
6tfM7Cd6a0pgMPGQd/UE2Bd9uZ2yoFsn/fhTOOGBfmC0Ht38MTW1czwGxmYgceDgRQAVcosUJrHW
JlWtIMqVD32le4ijyg8gZyjIVPaEG5RmLmR2lhVOp4QlYimoxtuYqQXOd0K7/CnaYZjuIMHVj6AY
x82UW0fVO5dO17o9w3+BFJD4QaOiLIb11lawYbQ6+U2/vmHPY7pYTh4lk+mUjxgcztS6XxlSGSo0
9EL+JZlrqUhL4X02KjzoNvFfE2zOB3PKQQC7AFb0lH434RgErjPNj5K5LYKQyOjVwsfcfFHMYqcS
KXYqoPVEb3ma1zuDMoej4WCsS13HlVEia0fX2S5F2yPF+y+Wzms5TiWKol9EFaGB5nUCk6VRDi9d
siyTc+br72J0X6YsS5asAbr7nLP32jY5ScgU/rCkfFVTtePUVUDTgQuisaCA+O5/ZgE+0OVmtyAP
Ji15nyJsd2ZjFp/V7J0VRRsk0+T+HrwW3fwk9VMAvSstaB/mlFFDVmNQHeQnUzasspH4CQC/wLYy
SEhw7GsgC2w5ERBBNjF6O+SLawFqAS2Tb3HhWeCdXqqysF/1sv1BoNn6tap2lgCIVJS58HnPfqqZ
Lk6h3vUBbiIPyYtjVMWxnNEmWQ46Yw7WgMGZbyUOOQDA2n2rKwXLRBsQb4tYS/TA0+05MXyv9ZWz
QAEMJDGWaf9F7LURlvnj2MZ3ZwJKHmnloMmPXpRjHdt6lqsmUSRuNP1HWDB+zgIiOcyhvkyUf1U1
3oN4A0CqcJRMXfLJ0vRXLgxOyGZkhI31dl5NJag08hRHv546awNUdiYYq4X+6TwMqMTOaabRcXWg
dSloq36GntqAYgiOppOpPNpyrFbsGXQwscBjjmAS7hX9YxT+YBSicpD7ELgW3AdcQkp+9OGCSxpp
+LEspxziyp5nQ22A9YSgdzT9kLP1922f7qjR7o1k8A6SLDNZh92OrgK03Zx0Dq+ckK04rbri7Nvh
32l2DLs2XuhwslN68jJY1zKKu2NeYlqGG8UALVZ+ExKj5rrdGnKL+BROhuA6sL5jFydOmeh3JJGq
IQOa2MQEhzFThIyE/r3Lqk+Hg+d6NoZ448J/QayjozKSjeaXsJ39xNB3oisOYEpnihOa3kIHPJTl
9xPDKmiMrYbtDOEsc176RZZ3XioIu6hC2IxSO8zdT+LWzqYIi3zbd/Y5nNh4nX4YkBOUZ4RR5zFL
D84ySqKavsSO+mPFNDDToM0eoIwdQxtVSGlOPEdZv3ca2jJMT6Dy2Mx3onL4mAkp24JYQM8n0Cu4
VfDlxi5LCcppRJDpuTfw5SyZRKSyhtu0dunglXN7LGNR0ZX3Pkb0H/dczbNXI+llPWRiZu/knFVA
aCCpEYx78PTEO0wuyilVXFXQp36vF/eWPVZ3wkXjq1LCa8goBgVe+EEe/yU4pLpGYwkjapK0CmoA
YBoM/smeQhRQwaPS5LcZ6Mm2y2mxEQnHuA1M7qi1D1oo6WVmhDHETZ1AXyMtaLJR45g2Mv8afPmq
JKKOucb0vpyVsiYs1xpQWMrE6prLoDi5C5N7Xti5uo3qmGsJC8Lb4u+F9CCnDedUccA7tSJLQ+6D
5E/ozLXP9ICObaI2WWTd6YIRljba5ITkvc7DFX9Ys5uskoWwTomYWag1JDUlPi+9PgqYsOOUxUcz
DKhczDQkCEeDO2rq8Q43DhNC563WLWQqQAlrcSWAAki0iu9Cws9IC1mLsgSL1MNhcuzqKVYcFfV0
Phh1+aZxQFpZKhabg2No/8JpxGQJoXFvyzDcmHbz15iqBmOBio56LbaWp09n5sg0bUZlnkYLQvRg
wv5HqErcr22x5/KSI345BV6wn0VSHAote7v99RgnAi5S/xL1nnW16qn1bSWpQXLmvre/K+TOKZ1U
rUKbAwOsFfsUIQ1b6xPMOciZF2b9nFfmkLqVj9B7Jxu+abLRmrS43F7mpPsAlS13emCWu0JW3MCd
0B8zRzRHpwI3cvvQNcf5ajHiKqLhCijJfHNmN9/Sv6CDpaP4DqTbbxMZOqvUxBzY5kBD44yailPm
UUnq7Kzs6dNprDgCgDzjhSE7EQHPoDXUZXDKlglPX47JGV9xdygXW1Qo5vpckgjPh9KHdw3vjZQv
TDkplN4ZV61aJtp10TMSLoPt77fzWlQFyRjV22ke+zd3AlFGaEVvhAJdg8yuIoEL7mmWuZaDDC5G
QOhBHQEIiNRPtkygw6UbIMT8aWaTuwLKMwFsobgYMQh/0O4m4Zxz28VCkZYHIvjIh+gxybz+VA0O
qkXPjh9pbyLkIlDUBaz/KOeW9codBMz2Pp6upE583CIFvDmsHk31s8gznNaN7oGe1g+EQDmxY/js
6cp3h7L6qKcJdIWLoyC8DX66maOd1ezHyQyuHKq3oQEiZTVp3skRAGxL6rXbS9jJU1AE62bpEQU4
oY665S4Z6e17oAdYEJGxE74sXlRLFuAo1aLhINs+F4fftmneLdtVE+Dxat1LvLxIrU9PVYA6cSwX
ibaO8TCxxZO2aDWGiLAVravP0zIB8wKxTpespxjY4+Z2F96+hZkGOv4taqCAG/JuQL/O1cPHO/Sc
6WyvdplE2fZJlz3BGJMth7XizILc06uMY9EE1en2kgQ49Fd0r9JNU4UmjWlaARtBi/o8WigiNkZC
rLOBlIGuCwP0AjDfHqWeusvbUaEPNB2qyZKVb5EVTFOFPsLp/loRmQ+S9kQLufOcusq6M5wZC924
y+yJRTy0R0qJZoo2sVuSSLl8x9uLRttzU6qag1ZlpIqhIcGPnpYl3DLxibQpTFb2RbRm5xdOZqEF
lCnpE0b9FEct+a63797i36nsxvCLRBlPgVL0BnQXJwUnD0zTpadOt/+vp2N3/+0upQLS/O1915f3
Hd7gZM2Qu8tToTeczRddyEzf0XH1EaMfIhIKHbauVPnDlFf3ZQOZXGBwozWd8HubUJNDex9N0/BU
5cax9HAQK88gmSUJBMyzfEQ23mNvzDDsejFT7kl3eFqDxjuJkZ5wJ6v+WNXpd9DV5d5eWrkkRNAu
xkTq53ZTP3Qq2MMbsi9NqtBP3n71NCoV4Oo8OZW68357GpLWjuA6IcYIvM44WYkwWC35UxmOYO29
jqihxg0vifi+/RRBRX0J3EO+qIyqRXREUZOQ4VI//q6W7WKTxq3If3b4/yUwDeJvjPikTTOfJCcH
GF27ZHsFxaWpaVT//ikOrGOHveh2DW63y+1CFGgm1nrsTMZGT6jjKhpzebLcjg6dKa+H2+zkkfRv
T2ELbp792GjNexDo/5yqFHdyeekrDlGOhCsspPWg2d6AqDvB8WzSpZpN600OAoug1YlL1ogfU7fH
HROCaN/FmctAL9EunNfDFSlnqEQjR9vRyJ3e8zo/S0tLcSxKZ1PGhYPuAQNVqjM/Qzmzu90cdPOY
7h9jypcubZz7FEmr0zLR4T3SN2GrO3ujrEY/j4l/bd38K3clARoItzBW0b6c0inxkbbh5dC0/W/j
luMooEdmNLdll4IuOf5+gtQhYtXDDBgwgcWYINEwoYANvUJcGzYaO24e+h62DKI4PHyKRNwAnfu5
NJzFYBjreyMjz0xyQ+K1zcDv9Ny+JXK3A4ky4aFqJbCEZfwf5bj+G5tQwbYhH05E8gXZxSPyiOwb
atj2d5HrVfU+GIIyjMSYQ3NTrfxuJo2ogqNREbbTC1Ow1XTmCk7HSI6sav/G6ilsVLsfDLIVDN0o
DjqWKEgOIcSWW+d5Wprfo008kRQOiLVD5ejdRZsm1sYqmn51bDctVNmPYtPX1abHD8F7yjDnJiIo
XV2th4TlmWnkT2CN2tvvIy/HfBvG8d8hKKZP3cmZuynKlN8pj2cGgIiWGbe1zLR6yyLtrz/rXNB4
Cb43bxIyJ8z/am7p266ePppegLyFjwIyGFZxbyO9YfD2ooLaDx2v4LQ+j7TSx4tNhLaPeVGeECdu
etGbL4Pj3t92S2Qs/u2flVk87vSRxuC0dNNvO+aw/KnK6MQmGmkb+QgzQYyW+ek57naW1u73TR8s
Tnq3JeL2wBgDqiOpVaSC6KHggM/ucnuZAyKw+45tw4n6uSN4pdzNRmi8jGb2GCRl/x3YxSMsur1p
zjmzMWBhRpv4WYv36/b9Zy/TqDnJNTOaIdkpQab17fA1NTTB28RBt2wOf0TDVENHWmWkGJ26WtSv
gxvuooRh4dLbNzHXk1TGPt7UXIXaeKJ9+fsrh4Ez7M1u+vpdywx7OrBZAo1fNuQ27do9btVVLJRF
wlWZghboH2ZSHL8pm31LdOPLTVU04lQvjy1TtO8anC0bLk0jrkg/HVjKPODk+OiGQv0zgrR9tV2N
g0rG0JkwF6SHPVUA4HSQyCCDtuhT0HC2Ggd4r8kmlpx+OhoglFdjpUXPkTXsWgrnrSGPOQPrc9fm
MyGv9ZNmGsjVJp23CwD55GNkCHfDfInZlGIt9N3Wqo8a1mxmeJRsLP4swPaA0CmofGO5vaIRKVHs
egcD8fm6C2EqtGIodipBEYORUCMI3EZFaS85EoNGrl6mZl9W+hK/cqDTXvy5jZO6QfUbezHBRwW1
VaOwzdFOK/eyT9yn2or/NFoN7C8tcwKrLX9Y9Fb2UH7hHLPOltE/mWnEjFjvawLswnSNHLD2M619
r9oUDjG9ayZT79kA0Q/zVbLPlw/TcHia6L4QR85TnTjOO6TT5ARf7OM26BaGLC9WPzFfL6KvQojp
Xe/ycZvE6us2qXM4o2/6UlJF0Ee6DvXgIvihyRBVbnWXS1VvmFUwbwgM+65HasCwU9IzXxkuSgi7
sP/X0BkMImllmXstm/5QiVto0Lr2YFkD62Q9XiSsPlSEOjFotjNwfbo/jhbMe82m30WQh9yWlkh5
CRiOqWAqtrcjQSTT0RfxkKzbKmwQhpREe3h3v4tliMR3SJ/pSNBFW06pRT43TO95J0gvC/0B1Ped
+sP/emH3hv39TfF440gnTHp2MR2rixdnCPWEGjGrhcG9U4hvg87HGz0TcagHkvBC6R07zbEOkam/
DkI+GoQN/tWy4KVUTvqaEZDiuxIXsE56/dkyvT1uz/L/U5Aw2/qqT29qiKN3mzmRsWgC8beAdZzM
g9uLpQE2CP829mY18Taum5XbYTA0xBTp3W3wd3uB7zhe+PbHWkVqYxTp1Wm76ChA9D+F0fQSztlM
KgOdh07TydBA5ODTfMwfnW54bma9/DDK9K6JOdjLgW68sYgHxy5hZk4wkwyj6EmomflliBGeXuR8
iiUwYOm65bUePm6lBuLn7pqbQr/KYMZJhTblnBiVcc40/RvrErWTl5H0NAXyghzOhRNkupfK5SDp
dCZ5qV3XH0e3AwM93uc1tbBFBBczdFqHJJ2gi4Tws4IwcK/AX7iEiQUBIGqhkQ3bqRRFQhas6qJl
MoL0RkHzwegevjbCMPeU1/SEve7BWsZVLjP6ptY6tJf9D2N2Ta/yu35hE/REuGI7I3TNTa928OgY
Ho1ZZjtKDlcDuOjTmPq2tpCL8FUXruYComFpRUTjDzTsthkRgn5A+yWOimbXTCQ5SUaZg7ApspmW
I/VMiWsgPndDKN4XyugRBqZzyrIl9JyRqFZecqB41F+HyRtM+lnJJY904DTjO+cP3U+kd+FOs7Br
4/bLkAiv0NexGjrFXuT0X7zwmkaxDrYBARc16hfMa7UJhfnTdPW/qui8nR6rczAGGw2lHbgidEVM
Dv44s7brezCfcdPTow3lR8fx9TBGyckk5jRHL7pCLFuSg9Zvw8ClI9mWwbotCXCaHXQecjY3SxRp
lYZHTs/3k2see7SI+hyNNPS+miwSR6TTOyOVxL/ogF5aOs9Q87NzytEM8d+PUJVEIT+TDuWV/bba
8rv9SMPsVoFhXFtvunMHan9bgPQj0BJ3Dlo5UV2aJ8hf44Fr9VHZhlqJvo4PkuyXrre1R8zviz77
LbNJ1bFLY+/lbXCP9FmL63nNTOfgqu4rG2m193DtOGkO9QGXKNj6Wi7LNF2Qcv4J0hqsgAkWgHbV
ntlLvakretdlGPlTohuH1K2I87Cepj0LOrz9tFEHzWq+6z4O9nGdRmAL6D/0RnJXDEOGZIYCEKfR
MFi6j9qTUwE2BX90NbFFR5T6SK15rp11QHIDICVz0/W6vRMITHr6Nae+G7/mSl9HVRwu/YFmrbi7
V7qcTnVtiG0sucBxSduPdZRuI7LmmPd9Nepdt1VWee3nOuXSYIbQl5t25i0ikWhtxtV5Cr0nJwej
kXfalqoIzVI4f7ZOdhkH4oWIAHkyNWdncfAd3eo66Tv6WNBSV2XLoDFI0WJ6TDHuqDnCfZZVNs3G
FwIkIFc0/CxoPiiVLUYKsnUu7yXEFto93SeiFUVYg0slUkM01xx5yFV4HNaGrNTeLiMmaCJ7oEzf
CmKlV32ST6Rv0JIeUh9TKKoZB+37HNmv0YSFRy1qBcasbdP8JXD8zKBCoTwnF0vHrXyM0uzqtd52
jIP3hLbbGpn8PxTRDy2MxHUQdAy7NdYCNjZOQXjH7er9NPcEuvCZUOLYs9wY1AfA3FPXPAh72zbO
tCdPx48tGxCNg4qYoINm6F76Wa82OlIMY2a986pkpmNJxFkn7J+BExOGmPTRdu1gN7iwa4ase2tt
8dLFFU/Zsm0kGVLbwKn2qEzXKdHHD50M1pXV2TSYLGTPtvMl44r8b49pizGsDKup1uFA3EZffA31
vEtSOruyksYqSYijyOW05QlI9sqYNlz/stc3dIJpYsi03gWBtha5sWvrWoMbav/M8+ybBXNlFp05
rJnRA+WlwoisbYE6gRF5+gy7JtiKMiH0oSrIROtPrp2SH6mJV1GyPCVF5vKFOs+DcHcIx+4SSMdb
zVaj74YI6Wvd3tw+Qo59X1VM2M2iQSeVCAaYQP1du9tz1DjkU/Ol68z6iMflMG3hayGHyXqem2cn
YICVVyRRMgZelLXEQM+Qlhzh+XW6Tv4QJHxRiBhOhtNevKF+JDM1P3LCnaMrY+ynMlScqarwzHGm
XolZ/dE7upGGV69hJxOo2jOFG2A5bGopzlZOBS0JV9gOjvkaTvYS1T2gQwPxYXc9u+a91iSfjKa5
2bOh2tTa6HtZ+onwlaWzCSsIsN1TNC9J8wsQtTZ+yjogOcmLiEckQcEti/cwpDxCqnWE8xJ3OdXd
x4AzuIqyf9w707qt6TPGuGdsqBGbOU+PPK9XrOEO8bL3Rdr024iCbMVUlIj2uSVGNSEfTWMExSiL
vxRngjwTLNA4ZmWnnUUUI1igvFnLMZhBqbF7FeBBGPh98GtlG6BE2brw8qdJ6Xic0VmAz3O3WUzQ
AM177eTkr0g03W212PbNOPAdYgTJ5GhdwlNOPd+n6RBwasnW6pPHsYyIHjRp5DQmIYlKp18tXDwN
iulWexejnl1BrAVAY6mJF3sPDhO4a9g7axJ48SKH5VIUtzTe6/QFJULMUSh4TNmX2CN14mJYIhyc
n0XVDHS8Zm0NMuXqkipWerTrEIF1hJGgQ2m0TeYh4GOQ+eAG6dfY618WuJqNEme7wu6uIzk+uJ52
bHWAU167hR9OMxXYL+0d5K5RVbTgDVrYGUWEMm76YDK4MhAF7pqeXVhGfjlWBF/JgSnpv9ZmFjoC
huFLJUp0Im8UuA2KzGadRPNftwyS+6ao2UrhDGCcr06tF+GgU3eFGTwndpUwUJd3urlvdftfM5C+
Nwk85sUMyUEzn5rePS+Ctn1GWRlb6Ehy0OOrsp9KdEbWxqqZdMiCesdKxrUr0Y2UM0chcZ1JuCGs
iamrKoialC2WBqURbVQVFrdJt+iyoMqiEQWE3tGlMa5hkrfYfHSffPUDHJP80Az9N8C2bCfEVmSm
b5nxTyLNCGMV0mrW/juXtygncHseF0YawUE+BL4BPHx8oAzQODyZxaZ9JCT1WenDW5vhDtR5gjcC
vcKqHfiKJQxcxM+5RYhxBl0i6cwn5j3GpiEmj8lasXKGDjkQqCRtyt4xw/3N6rAlkYrwTA3BFu0k
nARUKesGRoaa31KjoEJetF4ZOBnqGknGojq2BLD4WjRzrAdWUA/IULJjiy6DhBYgPTGxQC10GGBj
c7TBMv5V2NlrnaNZnxB51bG3k/boHjI80RuPYBed6IcVIurGmg5om0N/qshAtfdcZwQkpTqjFZ45
wxrXuQGDX2LmHpp8/kv+Is+3eEkci0W6ORcxWc9WAfOgRVm0cipD+dqi785fG4XeLE7eglrcS5XZ
G7roe8eyX7SJdhOuuM/eKzeNFn4Y0n5wQ0tbl3a57jrCO9K05WGJyNUmp24vSWwapRbtUw+R3Rwg
2eb4FMb6Fwt7TRfoxbM8zAHj8OgU1IHcNdPKSTAEDoweieTOrEdKAYgjD8aoGCerB9fdhgloI0AM
GQi3lInP+NI4TXCVjnXfNft2tMNXbDXr1CKYUV8M/ilTf38KmIY1xd/OPA+xMdN35dNRBXck79Np
LWbtghkOzmBMUJcJjEwP5nNjmn6m6wCD4/HLJTOmdiW8m4rYHqdI7r3pI/XEfWrCiBxMPVrSzKOd
G1WfrHZMRbUhPdaJ/snkotsUtbGOA7Im1RTNfhGm2yavXsj7Pki7b89px4pGZ1ds0Bs6vJs0ZWTm
PKS9dx6ZUZu6+LB08tGDGet6ZSO6Q3LPohRiPfdgqkSmsy2L5qIk+gxHG77MLDzRkjZAeksyipA6
WvhZAAwyWA206ZhM/cMA9XyDvpqjKO0NOLEsRZnQqm3FFF6vrmVKNLqdGBAvop7RRTCvSag3LwRP
qQ35qjo0JXFX5tlwrpn4sinNYZxsRrf4q0mud57ajQ85xVdJ4xxBwMZbFILjxmhcGDdl8SVsRVoX
ugg0/NYjKePfijCnFTyueR9pIqP1cygFkrrZJmwtxW4LGRBgX9EXn0BiFyh3YhPHQ6hWM+O5JTYW
VyPITDOoV5EomfIvuuhZu4M+Uu9haMSa+TaWI7c2abmi8SJKMmvapFlEsFmkmJt6+1CR2zlXbyqJ
ja3bu34XCM7US4+Hyd3VmuRJQAtC/mLdy5Hce6efEKG6/0avr1APsVrNZFqsQ5xdBNcQczsjd4YE
zVnLIzbNtONh7z00FeBUmLjknVk8ICQlpWPCSANVkxlEhV8x7gxCHn9BweaNDtnJywtBTi459DjB
DtFfMqgZVxokkza6c0IuIvzJm1izM2T2yGaQA8bDzkG5QIqjQlUkN5wtOXpO1bhpWfnAn60KgeAj
ait2aLJiSsDGtOcQDR2o1yLiGpt10wl4GPNx0GUNxrpjSWR3yFhwwnz4NohZYtE5xi2BktnMpBwn
6Fli8nOoBXrDBZpkjOnGghSiKhHga/T+QUTbDiNPqpyGteNZL7plEuzTRs/2VDyrRuxoMe7TBg8l
iNg5Dw5V553GwQacM8yDrzH9t1BCRIO6D5xsNdbB50zF3JXZpQr5gqhYjC4VyiX1zkYAGbEkGCjU
yqOxxFs4qr9O5N9EaOkQ9rAFcj/vaF2lm8KUzr5+JY/5TeaazmgIInSa94hXkSVvc2WwGtHnZOzb
OZhEhj9xx7DfnCfSpEq1NRcBvcqtlp/25Br4iAkNIvtIu2rUmFBkA/0Ivx7nY0MQtGlzszsG51n3
y6A8W2FKd04dYSeke69I1n2vPYPWY4U1G5UC05mVNXmwkUBYskGDJItzVsIgSg+ZE8QrU7afpKa9
uJm79PeGmpTlHvhl++5GBKFgS5mx+immS1+96XQowxiYuetqYi4YTyYreI/ru6Q36ed9hyBE2NJX
Flpqs2HgL/+ZHBxWRSqy07IWn8Ys5IhZPoVLcQ4dbVeZwXw1YLqcB13bm1MH+gYR6+9LOZonBEfI
KjLTXKvsSzV4O6keT7kzwOrDSL/tw3xJwnOueD3+BJZDBHxQ39cDLL9MT51tyA5AENIOktKzNOSj
J+YL7dYQ5FuQbIxU4NCVE9mpfTZdONNsidsgunHf94m3mWIOMQVRASs3VAQaZxngRRqMgLU4ftag
yaj/TGSBDd3O5pvEq3JV0d5bNWa/R7f/3S9n6Rq6pvJK7RS5BUZVj+6S6Ky1aYPUK9Ng01f0PJl3
ro2m6WhPTUS4mBoHwGa+wHdGoUVVahfNawRQee1ZT/EkHpo4f3EnSX4rpAQ3MSF6T+NLH2P87Ft9
2gg7I1qdssRonQ73Rfhj5XD+aYkN4KvVA6OqlG6qR5/UtS4MXkikH2Z+RN49N4rA1SBv7nNv/ANF
xN3Johk3RdV/MxeFz5n7XRfpW2HY9BCMAoVPlB0CHEsrbEbVIYz+GlpIIkNEenRWuFsn3yfsDNui
QVdjLbHtYbyJJlobk5c+RD0CMMiaKN3r56atJGmoI7sQFY1X91ucnY8GA3REBX7GQDeZWnqEPGe0
BBCNt+Z4siGs72aeCmz/EUoDeNSmIaiXy+dkJKTAS52OSwVPaIGyKFLT7lNUlBzhaky4SfoDPKrZ
FXE8H3q7950lqrGMnupyjDYkMD4Tsp23w4MW3zEsB/iiVY9eAuKuuZaYKa9lxzVdAiU0I0/ebY3W
knA5XWc4MTxwVKQ9kiAdpdW2UKwtbN0G03NCE8U0vGkTYT52lnINsD0x4ZkRqudksIV24IeT888O
n9roomvZjzDtDaJUEoRCadPXq1/mINWXp5QtOHbAdGPv4rTdHlQj37Fks6MgDV05pMcYA8QrfdfG
WoMT1OhQGuVf1kw4l0H016U0i12D2If0dUAYau4eqFOiypnRFPBtcoPjn7Lzf3OKg5tQ27PZF1Dt
DASogYZKkC+eaYZ6ndh7bYFrbgiM15LC1YdROa9bURzqTH1q1swDmtC7zOmdq6d+yM3jYDH6ttaV
PU37MQydtVOxXnrdI2A1UpLtPN8acVX57Ai4k34iZzvXBkZsjf8TUA9z2wnkXj1ee4I1im13SI9T
6VyjMn11LbvaJ17+mXYhWXEWfs8kiLqt2xF1QhNB76geiHn8E4WEHNaQCYqZsatiFDdlFU5X1rtt
kYQCyUjyd64DRKADzl2z43lgIgrNcFGWUNPu5zGfXrJixH+nj/+cSDMuiRQLvVoSsxEUS2YKJdwY
w4K3k9nYG4n3NTKb42hCR1VXCQnyEVZfs9bv06MqevehH0EcpKiA4o4OZDf+aKVxDOFAg1Rvuk3g
fkRj991YnwWj3z4aNmNGm59NdDeU3kfrlZgrXgZDklwJfCvLvPuRjRECrUC48Bp3A+NtYz8yfDPY
v9x5uptz6yuFYtLOUN8bhlxEV+yyEY8dvLAreJoLo9CVg+S38xJK5ZnuwJShSoTyX9MQQgz5ZySz
vTHVFe3h0vBF6lHmFiRH3T4t02mG2OF9acqTssU/7sfqOSzadmdb1F6xRVqLnxbesAld+6u2k9e4
XkN1HbdWbqV7sI5QDUtq4qkjKmZoXQRCZk1nld6hXlNT8ta+UrwZWK3rVVWhAxYNwrhEcHZhunxt
TbxCpmUdnTyfF5I8scrY/ST5xgRlrhp3V3X68zymj6zBFU4dJ/Q9K9BPjBn/jQhGTRe5QM0IXDNZ
a8OZXh0EOWcbWxHV88IdFGiBM7Vs6HO/61HjV5xlja4g7NYmL1kF4VH02pnid2cuwDpk1vuimu11
GUGA8my33YUTvw6H2kMrOMOknr7NIN03ynRf8AJAS0Uwo3Bad3xC8dQuYtA7E/ecHxD96HkHs3Qs
f0qL2K/q+RCPjcTHsqLV9AfEZEVqIJt/rYifqQr2lszlpuhNvxLY/WqA7fYk1w28VfA5TbrXg3ja
u84E6jBSE+0aLqdWpW9INneULxrZnehahddwNNeGglFSuNE9GoGe1e50jR6jNpUPUe5d0pCzRJe+
6OQYGv38VMX9Tsw+YGD2hWx8MaciXZgFWPlBowwhHYXe4U5EvIshp3tbkr9RLlefEaMPvJ+uONgE
aVTaM2yGd02oV9AQOEFs1sEieUqrisTxKqBn4mEWxuUID4AAH9Q+D0JpX7mlNRBlJKhTUhfzeE7J
sEnAb9qLmZ3ULUSs1q4po6+e9wosFyro9BrmBLBX4Z1slyhgNX+6h3KQ92VaD7ileJhlEdDUWgim
VtqsNVPGa/qzu4qDFHRQqJQBMWd2MWCpsYpiPVjhS5BMnwMiY+5R/qalFGs0+a/9AZYr16PlvTMH
/cAlnVmc/fPZ+UQjvJUeLYia3XafJ3dawLuCOG+lR4A+Pagv5Dw9Y6Z9ZRpE64KWLTflSD7HsCNO
XlC3Sa5ciVziZg91aULBWhaHm2OUbQj+btWN4T6J3VeikWfagCpO9uHgHI3WbU5BDVb+F0mksQfD
GE22GW5hnBkTE7jbS800wsPWtmdLoDofJudU2Z32SvucuGQRPyCLozJAMY6WRMcuTNLkjbJghZ59
nPAhaFSNTzbIYkzCyZ1lWzabxqBvCbqzuNHonxYDx4sgFMmh7SsJVx+9xu1DwUCIvkiiPQWxvepM
DctEo2UXo9DHU5OJxHdtM2DN5laq0XsfmEjy6KEqz6xSfAIZ7jaRafQXZsDBLlbY8mazeZzJTV85
eUkLSSpzY+MIp/PiordUIl6GTH5ed9PD2ER/kNVF1y5u67WXZzDylc7EXq61tp6OEqTD/e/oWJTx
neIMdYostpV4HqbPzmzvGiv3E9czHkOB22RZt6rbsLq1+YlJSWCUVk84G5fxcxD1r2CZkHnP4b0V
YlNhPSq3rGXwYIJqFeW236Djq9J++ixEKTZWFDOHj2KQH3PGh1byj95e9nw7mxZlQ0D8HEpKCbvf
61Meb5xsFggCaRs52bepGAfoAWM+L79UnbQPy5vE3V0fboCk8EjYSwIOGXt5riqQzgK3/fInrZjP
7tjQ7M3+o+7MmhxVtiz9V8ruO7eZB7O6ZdaAhIbQEIpBoXjBQhGRDEIIgRh/fX+O8ladzKo+p+qp
rTMilBIgcHe2O+57r71WciBjtV0QcgIwfBo2oR327yEAL99sfxgmGugGKNR5XHfn+bWLrJVl6WQ6
Vniq1CuY1gGhAjAASlXP76QrzGdl39QIBimxk2yuIgGrSVnZDlJ42fUNnaIEiPaRycwH9dTut0O0
aESkHWe50aT1SrElonwCblormLJVAH69n1tiNYkv8SFR1Pe66c2tIzfmIoxvCp5dKvAH0rf/Spjp
NwEq09J0zdANw0COU1Us8zfyR7im4aDQnG/F0Rkhe3NxiRXCtrmxbFPdnDdDdkgh6yrUWHtOgexM
DOBUkItETEvuqJsRbXQmF57Uw+4htQmfWZWWzq/XS/xIT3d7mFLQfXok36GdwGZv+UltnOd/UREh
OfcHLlcqgmyoqpmGo5gyyk2ion+ghLPNhofzZQArhxKFcSvlQD1fd/FNmhRQ1k1wYV3nAq4vX6Jn
+1pHggbsR2cwbe4TSF+YELLIBPCQG0yPw4ZJPgwFPNZMdSMl0hKtWekv+Get3+hwTVqbxpfhnkWz
D8683+hwW9KZo/ia5KjwCOitftbPwel6zoMqw59/IgXoUN7Uud1LGhnlp2ieD8oJnYoKP+lQqOTY
4q4JLmbRAZnMwkVk4e/IDeWpstLFWUBigPyBhrTVpSPQ1+NLUcS+GcLYerbhE+bR16zJGsArCj2u
e7LwCcAtUfrJMJi+bZ2eYnlAH0dHCGhEVekpsRfZgWropssPlXgZ35k37V2D5ALuHR2nE9RhK1zR
tVfdLl3Qh5Bb5UycB/zTWyKqZEXAgRpExgB+Qbfst7sOiRRvrpZU7sUYFFfF5elWScswS8BrmohQ
EPuFFpNE8PUpbrtZ1zGXLQrwYGBs6YnqK15taQlgJ901poqGOdOgk6aVf9FnnP/UZ2zL1jA2XeM/
HbrDX02NGWOM1wuJ1pZHfHK5zm/FED2h2lKukqLfkGjhqrFkngNVKmCpL1niFDJBtpFADpoISGht
dOlPekXeyVAErWBtuhlopwKX7ebjx9osyA4sBJmDfNtdkWibS7FEYgz+0N01UU5eaql2oNsljwYd
ZcHGwe97rUivu3bxU1UOT2ZvnVZlYoBsHVi/CojmuSNZWXMI4iVObjyYZk7wDnDQOFz3Vtf45qBk
Sx0KHCRd62SJjFw06UMHj69dnZeAMmanTLZebZjzZqWdYbbnhrygOJPw6mZwIMFx0iBQLj4bV+0h
vdZEBEh7eyrN5DobGnvfnZ3HEYc6vgAvfoR+DdSOHlpIeDPVDPu4frlIYN1hku5ebqWyDa8ay/YO
ATldV/HJ9OGJBOmcYMeJbArUswbDj9HOeSea4xe5Y3zaAqXX1HCQmQ1paI0p8UggM52kicxZDUl+
ZEp9mv3cdonM1Z8PSOZ/GpAcwYSJiLDNVBo5ud96N8oZLIgUSGrITXWmFRhrGBnNaioZeHkbPZZn
twHQTmShg2i3lbNytFP9pPUMRj0WhuKqYkPR2BRk39oA/qxE8RVJe2nq5PZYS328GYw3yzSq3TXF
KReFCbOvkmVPqjzKleC0R5T+R9GiHFkMK5CZ0tKoWcp2JRGRYmileZFq1aSIwViPZCxDBZKzVbQg
hVd/grJSv7FJJUpK+/I0vlzqGsoQ0E/PasGcpe86GxSpbHga1GWTmxgLOq0ENzWk5zl6md9JllQH
6RKD0L7c9hEEf3AwnA0ciHL2Ci1k78HkqQd/3vC6oEn+5UngMPw7sqE5Do802v7X7qkhjGmQWZW5
CNeRbWIWBXKO58t5ZmmQQrfvqXwa4NKLZS/NL+ZDWIRQaOTVR6mfynUpg+hKAdgB4LoQtgFrgY/T
ilaVYW2jU9rt0hShJf3MulaHlBccVPnI4GotoAE+jODr8SWscaonCupzKMGDMW4c9QUmoCkBeNmT
q7qDRRuWe6c+l6CRAJu1ejs8KIKePkWwtI8v60iTz/6ft40iRGV/aRxoSg3iC2gcKqpuOvZvIpAV
zHRFCA0xK1BkHKQ+kmcQ0TDdRnVzZJyyyRc0WXLj6rM8I5e1F+5tdeKZc5+fFMrVC/G9P521BKFR
xFyWQ92FD5rV7g0zIrgCBZSyHBkC65v5zQJKgbW0WqhnpXqRcvm26EhSguksmqcoi0yU00WDTKI9
Ty9AGfEeJ29kPsUwPamorcLPs1JbG/+5fjmvkjrEzzngD3d6J55XcR7hBLfPE4n5ySvrDseHccjv
5FO7ajLoq6OrYz4SdwRNQ4syiiI6dG3dGvw/87omHHwD/Kg/MpRlBuyUpAoA286hJToVCp7PRoEq
nEmCBn3XJhlI7D5l13aqiI/jNpu4z0y6JlA8knYRXdHDYLI1TGqEooHC6kf4dVG9uVwit1OMCZGn
CMRCp/TLq4lSSm7H7aJPWRYiq6A/l1q5TooKFs3aegeL8iMP0+JRlljVXE5AgUeSUokEeKLZuMHN
YUsm5WlXiDwosI9fkDMmy/FTVNTJX/QsRRNPtj92LYyGgcxgmqUasq7Kv0ljwgU6ZE6MeigZjHow
0pteRUYYmE0k9orKJqJktcuLURPW0C+3/OPU6J/RJX5vDKNEyBEfH/h6GM7Og+NrN7CSPCi6oCzl
etndGmsxQL45K5DksxX4uVsT2aVLeY0e4qt2JgIj0NS1fSGqdhi3WIzyS+MMG9X4sYeTeiNdQvno
nBAQhrN/WulF+5B0irKwscRA641KzF2IwygkVdum6UDRcJvXcZx/Vq250wtrzRN7WI5MQo1s8VxL
HVgYr+0wc8IG6l4JJsbTJQYrUS8IQhWIe+HoQs8heiUT+uIm8rAhzyJ80Bvn+Z4HI4FZvBtdqwCh
Q2RPgoQvP/V+i4sbObZr/iSbyjGu0T4aYO1J+i4gYNi/EarJJ1qlmDNifH5WWUReYxkNrYwdXlzf
ZELwPQSLXZVC73IlYTWD1YywoGSv70/o5AKa82op140DUlSk5bUgwtAagG5ltPxx+G/RQliyYBK0
Ld2WOEXlITKnT8ePjaAdBqjxiObOw4j01QTcV/YvcASutBwy9poMqNk1cZAjqKreJ6X18uoYCpE8
mDrJJGZdb1bSZFx2VlfT6zOph/Yq85u0o0VVCdwBj/l9ilPbB5cYBrBlMnTWqVwFxN8Gb6ja4ZBl
3cbUWv0HnFuewjPuL2bliv6bTq5pK7rFs1mXHYu5qmn8Nr0bok45W1eFVUB6OsE1eM38lC712kHk
6YZWH31BWkOCc21FrgVVJLF0NIpD9fqomsqmU5X0pe43N0j8NoWczvIhhoSEIC2u58jUgtMFnMYN
7gXIoCEhIaALONKAnZWIBdIYViary1uaImIpkx5oWQ0sMknCTJNgRapWxrYxrPqluFzcSjDyZYpj
rG4tZqeBDkrz54LQ7M7qlHuPuMXdbXtfLZSO5EVJS8a0rOmL+qrFT6YC9LPLhQzRDaUfM0E5NT9Y
CHquxpeRh9O4MUuiS8l4zchlkFGAzOti3+NTn54tbAgZ02J/upnPpkM6WKzD19cAzHDRqYgF+xwA
N5EkRLkK39Ak0k8EUn58aSPDYgp00u7bIqU7AZUHemfAX7cgapOhmag5qwrIKigd+7TACxG7YzKB
k1Ugq8oGHh6DmKugAbZu5Jn3eWOtkcAgXgR9GPHYx7t7Qumb1Vn66HSjnxnyyQbRr4ab8mxaXmZf
YxgwwENcFCULbCgq4TlIBeEpoFMrf0rqVoZ+SbsELbNt5rIENCoR8mZALhdM1vUdJCU+wDT1RdWs
aF2aAOBO5T3zE+jcm9112TIM4UaTe/mQQCW3bgTeM+kVWE/z1qln9vnE2szkiQWemtiecQ3qUB2U
QMV534BwB2O3BhAuzf58VqD+KjxhqbKpEpM0dTG0yzqENb/OmOJW6XsUtUAWkQGSqcbMOoE6uAy7
mGdOAVXrrMA3jHeTFNnOniv6JZ3doq2mCSWz+DUGOZ3Cp9Yr+dJqa+05RDoRpe/J/VGpgLdSKtgZ
OlJMoSmAHq9gzlnjw52bt3z655VxfuWGpzL0WtPg+aQhUUxjicr+wREwEFXFjYRogZNIQEbBnuz1
gsDYmAaiFgyXkSADS7TrAFNFHejtlYQWsWiSiyugxqpdKIR8yTBghR2dHTAJI6khebrJfIDcFohh
v28suBOymKRrzfwiW4Hoc3p9vx9pNjeJAJ+EzrBSTzMlLGEguaowGzbDZMw26Dt6Ts2jJBFwpyRR
UIXNgISNaY0WaMdlaSiBgX7LQ5XAwFuEoLjUBA7JiGjnMx4Va3JDG/fB7p6ynmBOmmM50s14Ip2l
XSkjqTYKG2Rtks/VInLndVcyMOjqTB36YQGK5rKW2qCJ0aFrL3BXKJFfqc5p1VdgA1hvohDUGuok
1nGL38Kv+BQSGC7aZiY5xnyA+tvr0kLbO1DReaC580WLpsM4P0lfIiNsZ51NZHUkSb9mSNKkZ2dJ
8lACy+lpOybKlSoe87SMjNn4sYA/7S8M2/51pW6RI4VCtW0rBIg1cFCamA3/wRaM2IQb37x9XQQ3
Zj+IDHh1bJtCE0zTDC9uIUfSNhXsUKGtrizSrHc6MGOEoxomyaL7Sz1eXMG6llsdMPCaRI1Ok0KP
rM/TSosh00ZpOLjiD5ymOVMJkhRCL0vLBky83rtwdjTbvhYgVaJSCpOrOdM96HXCWlugdKbfTQLw
2H+k4ZV5FgVNT96CakP+LYB6BmOc2srthA42LFTnjEebjTD5Q+gqWyZACVW9iiSkB8DUOUt9zc+L
rgqy7lw9pgNkyqfhCs/xmDBtFhuT0DL8pVdIoZMWop00rFAReAz73ruEmuyOvhqw+v1Dop6fW7Jf
FlJzIeYp3kWtqftmXV92g80jJ39QzcqG3imC+SUaljdUiuwEro9M+RFXRs20LsUZD8rLCT+SrHz+
8z6v/SpIPt5nW2ZSakGsrBi2/du8FKo1KzMu2Venvraa1dxXMiy+C59najNLsrjcnAcWFvUpfrVU
xAGFf1pp4FW4pdu7SbQJuSXprWHu2OOW0k3aoUGA+BriJjhnJTkyvVUcgEbCLf9Ynq3sA/zN52Da
pycpa06LojO0CRwZXsQgdYyitvNOGisjVnaF1+S+NGjRanyxxQMW0vE/bwUWYJjzf0zPRTPYUOMr
GsBiBc486zcfKC6/hKUx/su2PIOaU5g5po06fBgZbOxh9J7n8jA9p9m+L7k3JIPpUwspF/Db+HVA
S17gLmDqImugwhJi4R/XHBlIZaXZVXkwYp5O6EZCShoXb0XMA7k/J/12fLFBgi70eICYK3xTzigb
izcysorVzYzQsAnfhn9uZbZXkTK9b/PyBK4GmiuyJ1ESFROSRMxPTF1CkRB3FVQlZyJ0A6At/IXT
IUJyUSdkOJIh58ApQftAphWnNYhFWIUvH/0ZgAk5kOUqMh1XF2GcW5O81Z1xIvGj+Gyveb2xNGlH
sP70kHfhWzMgC5Jxf1d6ItVBduPJTtIo0roiVTo5O5dlddK+NHWA5MQkcRs0Jb749DIj/VbfX0MN
pjyTjKWyLGG5D2vjpYl1iP9SWNHJMJ2p5h6Hw1cpklAL7VbwDEGKCHUzOJVAFy4ajeQQOrmDkKfw
kzU3TQ/Gbq/3N3WWCZcdgf/7QQb54IuoFklhab699T/pkZGXALgEb+dMQSD52rVIht7OswrhJrcs
odsgK7paauKF1Xm1JAPHaOXTEterOruvUNAqt4JzbvYviXn2w7SZ3vNtI+Rqd2NO59AZG6fT1mFy
yldNGYUrVETwQ2YEqe/nOHXWRj6nJZz4+wKs+x68zAq4oDQFYFpMYNGIjzBeFE6Fk7m/goiKciZg
9bOKv/blHMek1tf2rNDJVXa0vNkWF7OHxC3TF4Vp1nNVb4mzsH65yEMW5HUcIWhtPeeX/vKoadlt
eiE+Pztf1CdE66VH42YBNrqiZ0yMCvbfk7OQNJnITafd1hcLSOIwoBEPFanuGz38rLD8ZP6trC2w
38llgbAME0LTQppNJPBKhiSvivwqv0JP0c6Mxso+zRwI+RgZC+XPGnJNOBJPt9n5OsxUzehX4dCH
66iF/1M3Ii3IK1SedFlyh6i5fN4YtkhM6F915sfrCm6zGXAXtKN6ko/Qdt9ncJlPrtWVuKYJY0bP
qkLp9n0fljAsMv/QGimFkhAP1FUrfwj5RJL7IAeJNB0+x8sUfOkxGtI1NLi3h8qQb8GJnN1pWEft
rDLS26zpZXA/12oemadu1SZw09yUbKfB8Ac9l7Urdav1R8LW1ECZ+c52rNsyA4PdrvJQ3kVp4vxk
O1aNzCOd9PJ8CeGbPLXZJGqd4bVqAYGUA7yGCgsmMlrCrIMzDALCJ7nRb4/jIPj/Ru5plXyWl+ry
4/av4vqfl6IvE5JE/+1ff/kUfF/WH+fv6veDfvlO9W/j7uj7IqSYfvkwyeGE7x/r77LfkcWY3c//
88j/7s5/+R7P8vznolAKPgTFcpgG/a+xEj8v8vPLohb/+Nv/Ptb/sqqrj7/93Dr/+sff/uN7d4Uo
w/i7bLASsWyd4CEaGawY2u/q9o+/iT0ywlBEomX8XKaOWzy/lLf4H39Tjb/bjoMrHN5nU1bxz/6H
QBS7DEMXAlH/E2UoJKh+XbxbmsV1SUUiLmGB1JfHmNsfZnxny5BKRYGp+uaf3df3503lbhL3uXOf
j+/Hd9Qq3M1xwwvbK/cdsJ971CeVe1Tc58Qd3GMi9rNd9cQ+jry67++yZ7lvrJvds7tiVsB/Nx82
dPet9x7fCv/ivl/E+2pyZqM46uy+Oe7rKyUQn07u29fr68mVPcc9Hjeb4zOXoQf4z1cvmWS+6r2/
O+JanEb2YC3lPG8/v2u4S8N9g4dUbCEbXBzzzpXFNaB3nZzcr9b9styV2Hfh9M86Jedc4hNlPrtL
HJiiQOJ40Sjt+FGU7bV9PLlLzf068f7rlQ/0W3f5JV5b1/EfX7+gIAjEdS3+RFuACfzZKG8UArYR
Tih+Xl9FgV8JzASaW3MeJBHey8/UW7beq6g7aqXuK1VZckWOJHhDEoX4nyyZ6XiEOIqECL5Zu68S
x5FlOelqsHiMvA/X9kGVFyedQIpnvgBgYXP4beM5iYGJQXAYDAeuy1VaWpBxn7YWtw4+NDMYpsP0
7a32lieQV9w8KNVIciI4xkrHcnMEHy+LkjDGl7qGaR5BS8s97W8HfdVt1BV4AcoSwdfuaaiqv6Zz
eRE+3kgtUd3zGiqBQ4h8LAxnDYdMyDLOp5W5HqIHy1pI0EDcnhSHWfUivy5U6ITblTP4N8kDlimT
2AeWdKHN2qDy3o8b526R78/PkfvN33OgXRDGmrZwJTM3EyaKLf/77+A+37dgUew8buDQ5oCdMK5n
bD2NIFEMwiB61MgEml9d0SRHVi9usEMQ0/0e3B2v9I3UH23RPV5dcend93ckdvECkXD0OCyvgYil
PhrLJnadfTO/8YOK82jsFiaDfake9vD19ePx9fFrKayPcz1jisTV3WlB8rt54lacJiaJI5xaco8X
cTEqEbnTims98/a44dNYCZzdYp+oMbt4IYHXPXeeIeMJd41ZNhWVFz2I/cIwhZnSOTp3982OI906
cfEQcs7YO5rekX1jjxiPOtLPN0f6OZ/ElzcUht4jri2u/s7BNOR+S8s8V96RcvEFzrW5euKy4uv8
8t/04vEqvjVncU5dJtqee3V+r7zn4/FKf14hgzkWUjT8O1cTg9HYRe9X46xjnZ+5+7zh7IxAXHBz
5N/4mevx4XkzTUAlwl2M6OvSQrGJ4MWezEbRcPSHe7/kJD33hYFGXGkjxr5jPsXo9ueFUvjqt3bC
Dekqz+rk6vYTqi8uuDmuwJwXh00zH3x5ArdAED5KG+OtfOCIwd2MbUcXF+flxOJXXIT7LAY8McyI
d2gvjz9iy307xTkyGAkbGBvfonLPQeg/i4btKLSwQ2EEtJ74+WkPlPreJqhDjAZPIRl4GCU5Szt5
4/rHzd16MVYyHfmiMBdRXXDNvrDg7+/d3D6YW3tunV21mejNrMSH1cw6DhDNtuMorGXXQNgBXyqB
cDd5L+iZBinxLupdQRucZ2eeDtPjUTwuMFnqIgxptBtRy/cjrUfheD1OY8ZxYUz03+/tYb/bjaWp
PG7iaMmb4/huilAP5f15a2OPmvJ1TIn7fORc/EbC2N7exUH01LtVPI82IK5Pae83WzyoQNtQDnEH
3sVTZPUubqr4cdgkfr6eHkX3dETxHXczlprBASOr3Hs3p3Bckxsrqnd14ULjVdR0870u3I/Dw/ab
8YXRZWzgsbRiaD1yxFjW3fc+dw+H/cPn9zb0xTkVTi8uJMyC7+2wd4oq6sHosl5/rA+7Z3F7/OD7
kwo2Lvfwu+GOfEselBL8cJZvmoKGE12TivF96tD5VIGTmZ5oKM78DY02h4n+mbjbyeHhM9huxZ3l
tNvdNkDOydvt7vZx5PpiJ3ddVIJh8Hv3KXqlOHi3G22v8jBQYa6RG+wP2+9gy75vD8s5raRds2xm
4fw84djtNxkf5hcs5RgTxAtuevy8uRgdF9hyhe/P7X4fUIa7LY6V3GJsHMnOzp0TX/Cp+C72qcZo
/qJQ//x5ZljgBsUehiC23Uf60Tiwgynpme7z98Wj2rQrNw9WJfE/R294f6TdjuJroouNDYVFjV8W
hs/hG2d6FG/EJelH222wpcOIu7P9/gRkLyz2O6Bxv7fb/Xrtpe7iJXafCnexiN0frfvI74+np4+P
dcwedhney+Ljg0xV13Z7X/EOhbs+KN7adnn1Bm89af3JYfC2mbivdD6q/i1ueeNyjyyPl8xl58OB
f+uXlw8k9Nwf4ppPLw/7A1dZrA+5u385rB9yd8K7h+3DntK5nae7wef+c789e7v9B9fEGPeHNWaW
Txap+6G6Lx8fL+vD+uPlMXZfFpgfkmu8kd31fv9w4Hz7wz7jjCZvtnsMSGze7z8fbHfwyEQRpaZU
1Cl3OTvIW37Wh4/Dx0J11x8HcQpRcArKebYUDL6WycGkXA+H7RYL2H5+7zmtsMfvh4ZmD6cPHLnf
PoitW5LjRJ1qfx/s95SCkhygBnD76ZpuxZk5/8P+Yb+lXg8H0VQPD51HobgwtWXvvUytT/GoKRtM
92F9OEz4b0sJ6KCiyQ4HvMEurbA+fAa5m3jbw+FlzeH7gbPtaRlSBCZ7qiFq9HKgxjRXyeG06IGd
DAe8X39w4/lPFb2eYx8ogbh14wFjaScUn42iDjY7OJktLj+WlSKJ5mXbveV5w0nGAorT0EInhkwG
8cj9/M7cG80UfO6IXY3DleiOor+KYYZuRB/fcm6aYi9uCNaJkX7v9i9PH/Tfw3pRuAEH7z4WXJyW
fsBkxL0VrbnbisGCht3vGQU8SnPgiCCYfCxC94PGYsNYG/FetIX4pY7j+0nduIfQPbS+MBLSWzxh
+qQq8gNUkz+xFUkLt/VJIRItF9I7Iq9lk+KJA0WxIxdwmFvNW9/iooU7aVU32yWwr6zVxLV+gAa6
PGs/uKg4/f3vfq/FOcQPcVEP+DrnESPLp3gjBlAG1HFM/WYL5eC2F2LnLppn7ovtfkCF77189D59
lqKJjnsvN/22HwvMLMODONSjR4m9olOLCyveBEJYatG9kgN7Rt3MCYpi29pzPf7Q34Dkt3WgkLry
1oIi5NpUAF6CH92jNbEm5dKei/INY3Elz/Gcyaf4mPoXz5o283DRzVcDqys0CXnkivXGZazPnuYr
XWyRvH/+mPhA7+BNzwGWtv8UZiZ2iCb95/vQpRvSyT6B+ruf1J0hh19rbc/teccVxSlgdrjPID1R
rE+OFYZocqL7K2eHIHwqzDDjeXFzJe/EoaG/2+bLbeJZfIyCre1LTEKQ+GJQR3HC/04YlcQZKh8v
k0fG6USYQjORp6xbRCOqU9X9kQVA+fmc06aJT2oc4xJ3I2Wj7X6K0lWuMdmXLgOh6srChFqf5E/3
Rdw1sqPHtoCDxX3BYguPlRwBB1qCMUKMU+KM3Fu6FIEOj7qIVmJIhH+XH9Ein/vYzT3sK3N5fB3F
xvXnxfucENoKniI/x0hEW9COJ+6/uOQHFjG2rMl2GgyCYd7ATcn/BSXjMPH28PFSehCMurfA5nu9
m3njcq/3IM8VN1IUXtjlvcScKhfVGk3zRFvE/BDz5e+AN8v9eHm53+Cf1kotxAlEG4tyiKIxoH8w
PKIIwobM/WDpQlk+NF7ED+cQL+LnXuCfnepecmp0P0y88swSh2oL0bVEDT8/IT6kxKL9yff2RW8Q
fYJni0zLPuVUCmoW11w7PtyJ8DpBm+VGvmjAH+Kl50PrQgd9qIgLxW62KGgaDNp2IRElzogOoJ9h
TwuUE054Kw+3nfZxJc3i2fkGObO8BYubx+PmxtdSN52Qm8WFxQ2WfHEL+/ETxFxusThNxbZ4IvYW
3t2wKIcoUO6JQ3l9yb/zl2Il7xM/YWviSxRW7BdFt6hESHXwCLCeFlP5nkUFqWjY4xEjuXrQQGEq
wCN8Me6IDnH22kkMwzTchvpnd3OTx3xTra5BsiD1bZpOxfRK4ZtzMaER05Xc50wkoPAx98nnHjfe
VwoaSfVQRpOD9lo+g9NvJ4VPcovH1Fc4ZsToweC2iz3JFd4bvBTY0ZfsHSVOJ+ZuFIw/sWgQrhy6
+EyeDDhaHJRuwd+NPw3v2gl8AXgxGr/jz2K51k5gvGSWCQXJaeY8py/5qgzOvj3VJqoPicfYnLkn
bq+45Xfzld0f6STynRkujHxmfLXl0uz9WJq1Fzg7kVDyBii7YQRAHyD0wtSrmynEOLHhl+qyMlfN
aZmRJVz7UA9czAAN7fQ6JV2OlCv888t0Yc9uj02QYTMw5ctetTU8cL9e5IE58LrJB6lguRuv5Skp
eb4VgH2akgIWJJ7plxMYf+bkAdMbSKmbDoxFpKT60JdMah9e4jmRPD51XjlRgmReT/nu5DY5zfsp
JKs8AZQJPKuYm7rHRqbRFMEMH5lrj2HdRxrXt3zZL7wsoAaU58QR4SQLQs/xw4k43hHfElYW9LN4
kmCceZCwvZ31M7ZPYZMJ4OmfMCZkTCxzRo1wAm+i30yhOGQt+kZ64wwvTOnXE32B2OvW9HI/m14D
/rzTZH7xSH9jjvz8POePd/M5rxvWv1Nx11cs2d7f3hqfOyxWptzq0TXGSy+8Fm/ZXA/e+oUOET82
j89Mc9+WS9a7K+E6W74u3974/tvyDbfUGx/5zMJqWfhvr++rN//kPi3f3les/jxjn22UmbDm+4qR
lUuH+ebz4a2eiPqoQbtQVz2+NdG5pCm45cCG0Zik+7V8drVttZSe7bU1d3zxUxlnnFVB1xGZ2ujC
P5Z5X5CiGC2M0/AxwW8PBQxN/YOWEz+Poiv8oK/zi2vw8cfX19fj1+MMx4zY+PPf09OPXoyXYphd
vIg5o5jX45g7C2cjlXsTDhU+P1LMleyJU+AiZPfSfxVeRLGyEy1Ky4o2ZUkm8SIcTFd39dM/ydG4
8r4omKiqw9jS4tQj33OZr6InZ27NRbltVt4vCvxsupu99HsxXhVByNLXB3ayao/5NyTHRHr6vXpU
j127gvCokjz7Rtfovq+bdAJVIiMrXLNTJNU38skr389TqvMkVg/8iQGTavIOxTeXhQHv+PQqnFWi
J2sc+iV8CrhqRM1oOJqC+r3iqvznUvor837cO/2P8ZQvl+nLx3r7sQ/EEiimoX88fv1N+N3/R7GM
/14I4vly5vf/gwCEqhKz/r/HHp5jov8fOe10D2eI2MP4lXvYQZGNv5uao+HmJ4gBtAdszz3s4Fh/
13RYRk0bmJUIJLDnn2EH+e86FEKOTFYQedhAnP497MDZAFfJMB4TjrAM09b/J9EH/TfkkW0S19CQ
g7IF7ITsC4Iif0SbyEVdOANyHrNYyhwvT9poOhBhA+l9AhmsI1jkXHcdmpwbAzbihaVokJCcS6Sp
h9B8HeAUh0gZSEghA0+3J4OsOtPEaNBgQXkdWY+Kp1jdvIx4oTHpxu7LDg5l5FwK6xIgJ9YGV8m5
vp+eYAJvnu/E03apy4sBWalZydNoJFxN1QINWvSjRzHqIesf9K5Mn07lDWWrkx7NEqVd/OE+bu8g
hH/Ja0KvSX6ruGu/QTRoHPjRLQ1wJdwqumn9hqo0TkXc5Fl8m5GPmjzUZt2tciSab7IENUoDQeag
NOQro9iQSHlwU4dLUEdKtTvdyE03wKFMnfJ2DsorTHo6gNyn2ArTqQHz4PRezzSNdB8WyWhVVmUW
3JnFc6AXfdSB9g2lFnAUDHz9+K6C0OzPa6j8hr4gdkXkCeYRhXROmcSg326/dWlqq6lJdzIGXiwg
gg9aCpi5CKUA4Yb9GOUfMmN5IUvQMw2AKUYKSSdaTMKZCzjEsM9lIDW2Bh7QVBEYiX78eRn/012w
DAOSKdnWDCwfborfwHEnx+nVHGm0QAGc6A3WmRmdwDhdoqx5GAFK19ttYzYJgHsq44WqEu/68+2j
1HLYBw2VR5amWC66o9rc6WM4rq7OC5wIHsqGPKyJ1U/SkxxOHFLYPHAU/fbWyVcWiQCwzBSUMnQ/
ExsqiGlqZvo9+Eu0lUDlf2Fk2m/RP26BQcqNbjMM2KbK7fi1B8L0bxs9ZP3BXadWTpFZvp2Vi1+W
SfZU1eYNRmyhc6pI5S7PATPI+WCsDBi1vFyJjYlVwc2hym2CUGbz1afKeVn2DvNI9VysVWgs4WN0
Tjspq6bdBT7qEc5lNUSZTroTrXq48ZdS3F1O0+52cZaJesq3URLq3p/fR0Xcpz8gfWwLeI+j2aqs
GI6sWDJR1j8ONdFVN9QLsnMBDIiLAn7DET2TlmnyVF+UwY/6tp22ITPErp6F6LDZQO++6sHa1Or1
vB9kKIFKG/5bRQq1ZRoiZR0nRfoXxVR/w9+JYoLEpMc7AokJwPTXYipODt1pcUXwKiJFrVAg7C+F
sHYmna7TcQwwYzV1b3GGLyGU0ts7FM0zBBLBJElNt406+xjB37y4d/G8zx1CfRNLsXDio/65lgyg
nDWxqeu5HZ7IXug8NUHdaxwHqk5R/yL3T/19jLd4lJBfKmBWY3z5N4iVenUSstvzJqirGzT3CYrN
QEcbrxbZygOqI/jRTkNUbeQCMTpwkrcAXmNowgcy4OppD3eDVsLmK5/h64zi2YC4adArIDJLu5xc
u9J4sork+hfZsZqwh1/thSegqZCxoZMV5di/2UtroGUDkL8GXHLJ15D64kCWmofQsFBUuULsJJGM
+hKbzE1RYHq8qOZr2eUJB+THUEKRL3UkiLWgn4KltC/eL3Lto1QNwkpqVxd4jpZXdOSAW1aPsWWi
cgD4zHVa83XM0s4aw+NpOFOkWnlRSPyHckv5C1tT/rOt8QA36QuqTY4KCbW/2lqfnIf/Q9h5LbcN
dGv2iVDVQCPeggCTqJws3aAkW0ZOjYynnwX6rzozc6bO3KgUbAUSRHfvvb+1Gmj+6iCvvoUWtmgm
X70tPrToT/yvjhMdzMF26arT2BEdBFzC6FvsPrJKt4d/Iy2F/jrL/9/KsCXO/s9Hn8ufeZ8tM8M2
Rfxft6WqRigzScE5UmFxnUrCnPHUd+fEgM/UV7kENEUuUzPrY7xUQ2DL5tesgAszM84oqZu2IVv1
LX//P99G5H+/mi12Ukx/Ez92mM1ga/R/3EZsT9eHPkM7NAHmEZv9vJsri1YRgqH5FslFTdh7G5ut
DX051gx6+JKDYO04j7U2CU6t6Ros6Oe/HJ2QJdzBYKmiascMtsKA4apLYyjkOCU2uGEs7RvBwN6S
SBIhngFZM+uHINPE7FdO4fwxzfsFuxkz7yih7ULs/+c/1+Vi+L+fCTIdjIhIUqLMxP63XUgytRFL
dz0eVK8FkBYXZzmDn6f3KTLvXEWUCq35OWkGcBmD7Wxxjzem8ikotOXJTnJmCssHG1zU0RST7mOz
GHeNwTwbnlPmD8XkG4C5fCAub4Zu/0rMnrUmZmGZ4Pl2ilMbOIPqIDr66G1qjDs8e4yI1Okz/gNx
Uk38YxauDULfdSC/ONxMsN0H0tMpjjoCslvvBqZmZLf1UD4Bu4I8J+DrWB5qtXRs35P0YWGWPJgT
DQQdK7XVZKEsmn43mdUfUB2fmTMca8O7H8Z1wkKRXBy9TsJIQeCLmhYxNAhhyAnWTK8Z9160kIrL
yjbbAxkFYAhfKjCcIXCKwtqD/3hIRn40FLA/Xq/dR9V6jrmYdoX5x2aaMfBmyFNLfCFAdEydyby3
4LDV404Hv7hPunxhAEqjYJgxxOEm+gPDofGTrLT7Caas0Xb1bljSCENBeTP0/GgLZoscAdWktcdY
qAG36OzE9Rqs9kjbPQKAm5TAZdRMZdVhvZZUWLC44fSz2evEhIqzZO2DGVgF+FaDBy0Vu5G9WqVl
r2k3fk+rHYUbaWt0Lf5c3fMZHxwPVUZbP1FfEVCtdBMmVyn+Flnx7GXils3cnpHDV2F5372e7Yf6
p2X4MYgNgGLz0gaGPrxnNpnTejRX32y838WsQOoanq9YtkDdc8lhlkbnU726QIMB1g4bHR67d2WJ
v7Ps3kSj0FAQZWhAV/IqmSh62EiIXCtD2MELJ1kqaEsCSLJ5AxP/RSTOkdX3gbkr2sSDCdMgG76S
yTvb18TNpeIwjjQ60lOGUOO6CfETTr6bRrcOts8eNMTeXLaLvmh3Wjx8IusdGLeB9ghcixPJHuAZ
jeXEpvhkw6BR1PayjAEY0iJC1146c5hCdGmAVDX5EZkrceKOYfakJZqZPC6LRVoSBqgvzfpziWEc
jwhXki5m4jEfDUwO6FDtVt0a5vzesfGfu9+miU+R6OV7y80oGhSMnv6iWqsM+rR6bfX4E6TVm1rW
E0ex0NOtct/U8M+bbTK/+Y7zwdqV8/AO0mwMVI+4YLGpTbUDovbCC1sPhWE7adTZcw3QeNm7u8nh
Updq9SOosVXHzrmvINFsUJMhitAZmoRa5xs9XS3fs8VLEW/kWaxWO20wHZAFyndryPFuPx6Xnl/f
S2K8krwsjxhFRdrcZbUD9sHg/jDY6y+3yPsXu3zLiDUExEd48gq6dd6vSkvfLdPaUmnAqeyGk1Fn
/2ZHiuh2APBQMxOsRRBFJ295cvTieLW+mggMZqzrh7SOe0yOuvOFsT0VyfdQVoDMutU5p2yVyfCu
5wyywU6bYuOeQHeKi1F0xwrf40PbGYy4VcKCnVfu2emKHYAhdVTbniVX9gvCGm4o1qw9m2la+SZm
3T8C1ENhZyBq5sdIpdBdpjk557Kxf1niqTKN5b2GfXPjmuT7vEnav0akpKhZ8/oS6aP5NlhUWFnC
9noPiCaO7YEs0uauSRv9YyU4ow1Z8tIuiXORfd0CmHfEh2iJ9HTKaO+yVStuEJMeSUgCRnWUfw1s
L4073rha995V2K0FIummzfWneDDFE1hzUJykIUlo3DhpbNxdM5KaJZb9WiSvHBOgwW6P3qIvX9BJ
s3tzM8x41WxxeE/fruPARSyZaZr66cPRIF9ts8KT42h+06WXHNsCN4QlP1sTzvqBqOBj5xZhy3Pn
J4D1QntW2gkh3XdjlecKttnLZJVY1zhi2IMl92O85uTPwDVEqoEsg6Xp6gDUMBdnV0uS+XQdJu+6
UYZbFKTJ68DCW7bLc6d8aWWXPapchQqO/35YdTvEyqG9aObhKpSqXfc02PV8WjRlB7IT3nsP8ZB1
vv/RdOc4NV10Q+qV4t819cz8uk/yRN6uMmkOrj7XeJgKdTYiLv2pKLiszch+WOe2Po4ZgFUuORa5
JC9RyetvbqMn36RzUU8BoXggAJpf4toDpast1Y6oRX3rRcamuuliX0x0GprZeefYjC+Qu2lKChHj
AT40jxjb3qtMAISsbrDjGJE0yuoLI3JBohjNtMd256XStKfr590OfXRWDkbQJhsTX0TdvQng4H5K
i+xQA5RFlLYSAcqt4uJo3gGNUv9gGG2z4/Rk75NI9Q/T9rmW/cBZpPLdxRW+K5raY8Q9xh+xvbm+
15AHlOb/9gm1aoAySaDu0jV1fTAJxh6mYXaP/uo/b3BmTSEvEn13/YKOd45ZRRzWrbtCSEKwfTGg
EAx+7aFKT/v45vq5npf/v6/+14dWCa67mJpbzdvHXac/OAXLrYLY+oDyIvPZOvcnmCQoMMZJsRcY
gjzL3eC6i4YpwdGhqZKwZncAEK59dtqqv+0MuN1JCkm4xCZIaQc2UxsTzNUAFMJVSxHIzEb66NUT
+52yTEi/6r6tdPXYaKxJ1z3t7GX/6jZOWya3Xa/dXjNyWi5ucxThvpFzIcItzMLJicSBB17aYCj0
oG0pqecOYLRBMTyxls4LCQFfH5cBm11DMVe41au5bSHG6kE3Xxn23iQX1nqXAQZlh5gtFCSC2hXZ
7b+PsslFWslOoC8HbhYgm7jOXcM+aT3L/ujYCk27FZ8TqP0yWdobXjVFsVmSPHINOEHcqG5vrm+u
X9a3f+OqtjvHDazRhMVtLHVmbng84iRPf9fXOBa1BCLS1vs0aRXgpQyaRKx+ygTcW1tX7Ltt6zla
6LNdxY1Tw0N3VcgZLs6FeImfc5x+O339dye6Jq6jKV72V9UUu2R4hSVG2WvMQiCUqxDShraHu9CR
smH4rZW/EbgGDSekpyqjH0GI9mhCeO8ZmU2MnOss754Gy8ieDIcTQA3o8RR7yuAkNxvBNWOmz87r
ZMcYeKtB3VyxUGp4Xa/Hh04rOPVKzJiyzrlraJUNRBWP7PV2E9XpD/tfamWDbsNHbZ/rxlMXd7UO
dbEdKVsjOkcWS0RWyAws9SToPS5aHywrp5UJYuwJ5MmrqXqcEb34MfX274j/5x4WlyLbYUZ37kTA
Zu685H7IrTIcGynOtVcXz7ppfMYZeR6TCfujPcrnfkqSX1ojp4BE8NNKRTmYN+MW/MLg389udexr
MB2Q8WIDZLc8De9Vfl/PY3yWhYmSfoMQEcOnR4s1gYrSxiSKy9d//x2DgY42l1xe56xDOMeeDNRg
j+wvs4U516a+Tbv0D9Uuen7bR8K11vBqigWLMwVVDwyRlcs7S5dwTa9yGZTYY58yUCZCH+xL3/Y3
3TW2mrp6eSrMnb1gVavsP5YAdlrXhX1k25g+JO44k98IO21ISJZLf83T9FaZox4a9TC+EDEc/cVM
JTT0yL2jePOfClpbel/X8KsZKUAUBZu+ocHfoVgt7h7n1J6fuj4+2dv6kEk7/88jB4AlvUykNXeG
3dv3Ooa73VqfeGKM99U2cD9aWC+tvjLv+t4175KKssp28h29smJ8ppUv4+ymp8qKs0PTTs2bWcwP
XYlBxRyr7BLnJ27qZubzjlnpFsV1ccxT5jKIsrySl+luFS9KbAi8YGDcRP8AS11V7d0x8S4Tu/xr
9P36xjKzh3/lBEcf9zm/JRt1XnxWIu4RwWMTI016WlrrK8NUyd/l5geYQ85OH3R1kwhKhLd5OgpE
pnF86lrvD0y+czL8UpNMP7rILo5WktFhb9Wfol2s+3XG127FLqyvaHlmT4/a0CzyjRIExAJTMJaf
v8Z02zi98aY8a7mTm9edvHJwLS+ziwOtMjCrvdHDHD1djnrSoFLqy4QSbTWdLXO29sacyGBVRrQH
aZMHXurgmOsX5je6yTpdP7xentfP6SuAUAkOa9cW0XyKiFQGyZp37DtwPk8r44/N7P1qyv08Vf15
acdyxxMjX2te0/8+RGxWPHYx3d1pcvBTILf7f71HTeXVKivn5roGy8FFdUU66WbmYTfS5BEG9K0V
N8Sy8xnuZOslz839NdedT1Z8gzaCQQV2pzdryWEv3qKLZbu8ZlKTD7OHJ4Yqhu0LI2uQBDjm6wwz
dMfhznydanIFm+Hr33vXr97+uzcXbe4ddOjkbK1kef5XP86bfEabtNZ7PPf5IS6zJt83psUWZOtA
LGPr+u2Qk+6YItiBeVmKcDqkKFr8Qkmeyw35U4nyfcpGdZQ9Ljlyec7t2OfrqZbFLRILgAxiyeoD
XtXfJmsFJTuOwreQ/JsNt6i39JcMQosskKA4rp8zBuWecwPlJem6OVvaj5LmEy8nxHetVpd7uiki
uBZeIb6DiJZZ6udpw2QGrm08UTlHhpFTSMOxedeZUr9Qh+2eLLf+5Eg8nQvVNR+rB04st2LkWPvZ
tZe7aJj+8yaNasoDW52c/YR5K6zl51onrwgAH2a72AFv7Z9n7lUMReTZQaTZOd9AlFUjquDfFc6Z
8RFUYB9QqXEDUKMu6BZKEHb9Xhepdpe32o8oFfPYuStuFytVx7G2qnBJ6J7Mwin3cWbqPljggouj
o6MyW0NQTjL2JwdvpUaL647UNCGV2u5DmOUOsxHUGvaZSNDb9d764hXysc0fPbRbeQlN9Jpjh2Uz
nutqUX6sxPc0czzMlkacW8dNbis70imglPLYEJ3yiy5hczI59aUwkyr814+AdMTdel29+yKy1GFJ
RstvKbjeQSLaQZqb9y1Z/GM2aM4vc2TAuEpfAATdr3prHMqcfGm+eBAaenAwaOgkeMJrDk9jcKC/
mnQnN4v8XusZ49nE6pZhtqGlb2f5LU874qh3M6+6L/S+OgvK7v/oLLFTO/tJZg/KQuRnVlMc6NM4
7avWWD6LKiY0U5zzvrZeMzWn4QqLjZwghpBk7G6bH6HV8TflA5xfaEOmqyzRisbsYbASzlt98s0i
iN6m8+5qcIehu91utF6D7VGY6D+5HmGPVCNbt5oX5DX6m88j2h+cDaD0gqoiXxO5efawmiRZrs2n
0qiNA0fUhYlJDJ1do4VXO+6GoNdiCxLCVBzYhupnUwmO9TIddvmQRafE7Vjurt9aIG24oKwh8Gss
z9ddp1hdPJ1rhgwgryHQKna0vZNnT/SQx50yinWfjaiZrhcEChsgp+BtprWGattjzZn0rDpT7uzC
f8vvmhZdmHvzU7PlTRHJjeFV1tkaWXFKW/CyN3lSB7nu1DnXf3fKDNuD1ua+gUzL6YPO3wJ6MGT6
xbxAfXtKXGzDUo3q0G/BT0vX6nO5un+vMVDoLBVKqc4IPEoQZy/imR8idRpVp93NovgT6dTh1kSf
z/P1abq2/P5dOlE9b8oTxAvXb6UMgs0o7aNjbMrlc7U2thbM9Z1Javmjt8n0xjgjijEZ7i0vPeu2
k7/rEe2ELK+eo1o+jVMCInmIkn2+GbWXPrtJFpe9h+a9oJo9G1OR7eZhmm5MOcHqNat7u4yKx9EW
S+g5iuHJriajXDUT9Y5Mved/c/zGLIgcg7HLf7dJlJ2TuDNDjNXgi7fK6/VsQQlqOY4FGme34C5a
aaU8NMZ7bXNYnHS7ffI6lR2LMiY6XDCPRKPsvDh0nGPFn9VV9nla1vV0fa9ynfWEsMg+X9/TanwG
Dnn2sBDUv9p8UU8zkXq0ES0UbjG0W7UV19m2/nCWK2mSTEtavBIy3mj1C3NlTUP7t0sppcVrd556
e7l4wxTzmkWN8ebFkX7q7ZEQjoEAUKxPVpSqUzGbEP65BRFkLsTp+nfam6JLFgyWJe38eu2xSit9
+C/Y55Tzk/qyuV07FdKVlJd4tedD2lGhnaqBIzi18ru21zU45dr+yjSuHevBq7OCUwzHFfh3zl45
DkDazpWnAjxzVHXWvWNXiooOxPsylvfamAMoIgDMoSazPzTT3eSUXnJZMw1OdzEhCOAmL7kigCFT
zmIM4d+ZbxiT4jjMxY+bAk6mmKtRNMjcfeshqqjihEpPJac3dAoVtr2nqmxggtdO9p/3Yt0C1BbR
W3SM+Vxm2ho2LEafHifPmr7cd5YbH1aausfUlX+1YRVE0ZLuIqCgTtSi7soi6x8pwmuYkEgS4An0
p8k6p2mE0Skz2VYt5XtjJswzui4uuWGr7jteAl1RP9eFskOsH+Si9k5WIrwxB9SIFoc7UxnZxZxe
YkYBATy/cZP7guieQ+GOKd2I5Gi1KCQirvLIocpajSbF3M2pckxMRYFzEp5frAtHvtk+DnYaHz2W
6ECXHESTOP6g6YwWxEuYG5VfWqWQJy/RKd8KGnKiWijj4vdqVmcdzZ9rFFmY073zcWXDLXPX0AB5
5DdagsSNuZM6OYpq1H2sTRysaKz7pjNSqgZ2gLbar/jIh110P2uLsXMoibJ6x6jc4OQHosFWwHKW
7fVEp+CWLmHbRD8Nv23YigmKKToCTSuOuQ5jHDNuelMJvItektAVmJ8n2dyrAhyaXu60aITe17jM
Nvbhogl6IFNjBS29KRd3WF54fE/oyhTjtptTzvS8RvF28ZbA7iHIc9l+WYKNjaHFetD/0UVnnAYr
3fdd59wASVMRHQU2gWqXum2oRwOEJZ2aVO7k+80B2jZlaAsvZl3smERMqaxkGD3LWI1sNwafqzs5
zX8KnCL7ke7InBpV6Kj3xUjoW3HF+0ojK5kdqbC8pVTWV8FM4DBQxs3XpwHS1a4y3FfOCSnSo465
0sI+zHWJ6WREwQes+9VhSkJ4s3Y3YR1Jk8jdmUUpw2ptz2mOaNhsacCl3xx6P6MuVYdRfpWYsjZ4
0MUE1e7Phd3TCXFBKdpjGG2rFV219zE1eDi7mUZOdVIIHN9aGgu+UN4vRZHm0C/Rt9WntHQRVyAt
IBqk9Pm4mvGlsazfM/6QYAFc7uUuM4tjpx8LA35pSam/StSdbMALNAtj7YaBzmHUQTYw+5R4TrwX
cfOGxm4fx9DGTcM8rSdRuG9lagGJLVGtiszUDprOvilmD+dZxZFT958lqY7LXHcB7Vm8t+W7BPa3
GMsHhbhaTx4qL8HbZabFIV7yN9Cx33jeIM853VdmJq9yK5ynjhXtodWG6CBm38FUvE+FfsYI95HN
EWnlZaVTx0NfdlF3wMh4O2bJNz2t5yX52V4rGOh996oMlDmYYmTESJwgLqFVayjXrnr/Ny4cWkMd
Qppx+cIT99PHU77TgKH5ltvgf+5ne2fEmhZElXdbu5Pcr25KB29mdtHhhmaXCxDCORjG1HwZmXXy
Z2MILdV8CASygNDxhzvtOzIzMhq5ejKx0LtjnD0vVRMQuIdR08NJFOKxNOt0p49/7XrvNLDiXZ3e
/mxZ+bYDJfFQFx9iYUvkZhIBWthkkXsb69WzrVKfzRCki6Jag4iDi15Hz5Y20KaIWaiWKcfTe23v
J+Vrq8DaurX+qWXY36Zq9rsivbGzJDrCSTl5ZvXlxq3uS0mnr45NeLNSOYGdRCfDbdqDUZRPnN+B
7xQRm6+F4/lMJWfPw0PD00EfZZpmwALVH/S+/M3LO/ZpiXBC7+GpR7a9Kxyq7s5cwFMyP069EX/N
jJRwDmbEDRjnxIMBDLdHX60JJApbaYUG1c6JvjLEjCj6GiodVvl7NDongMP3q0eO5qsFSEmhsXbR
SEu0Cu58lR/N2bkYVHGCLs0+jNzOz0lVfXXilMhi3g1Z3lEtw+KniCJOzcKuxaFRZkD/SqMi9Pr5
rAwcrmY3dsdRUA8f5F7GdMCoFpkcUNMjO71XcQZYCuotLk9DhVK2o2Pkr0rzdj3zMDSSkED0Wnaf
NDjsYsmNKc3HPYM0dOeoS/oe820RbaWgYNxmnctgLbun2WIVbUzjkAucdDVrco3kxTAp3C4vS2sv
/jrX7m78DaCf0fQKjGXZtvexgmjYUUdCI8s0LWoNGGKTuqBYN/0ysdLDyJBmKOXAZYBs4T7z7nVl
/hUm9a5hANIvByRtg0bAvWpfyg4bS1dwe3f5qzlu3rnGI12/7phj5bPc7LMSafUBYp1B4mHz0+TE
5eMF7mw2ajtr4ryRJdYrsz4Ddc8qKHk6Qm/DKBvUjlusrZGtvbKQLIHSRySmPScY1R2butEeJ0UD
xs2FoNGWgmQq3I90NrSgjeew1ugMO20bOG32OeHvDTCTUAAXDUrKxPws0JkZkWDLw6titm1WOwqx
NnM79bpovjWhFos9epK0LielDolR0eoc+T3Y2d01GuTvFVr1ZDg4i+LGZktR/rYpRHatQzllNZcd
PM/jPKRvqizCxDXWXdw5HwrQI7jD6OBxilwpidPC1jVaHznVN/kDZjDEahv7TQVmUK6EJvDIU7Jv
HmKmPXemd5cWk7gkUDVxQzMrCb8SAmjUH7lgTuuoBQr+0I2wWjfs+xnqS3sExewhzkGY0RTyHrPg
YWUJpGzcPVBnO/HbD7sE/t2+G+sw05J6vzbzz6B34Ti6F5lP1YlDYxLkWkQ2xswujK89ZoMXsNXV
D2M8rij1Gnnuls8spoW8xi4ohARlSR5vPK6dJifiZTMlu3KBsTZZzaXv63WfWPPRAd4TFMlyhkb4
WXKDjFAd7aRT0BnxZmrppYEhqmgCt8VJP8WPppuXoXLsG6DVyb5v1GWiqRjODF0hojDBLyBAXQEX
B1o+/cmMYILpHhpQJbLKHi6b0o8m9icd0f6gFChxOQDxzhqgO16xnEpBnykWGXLi7GE2vMUXZnO2
MmUfY2+krCG+60JiOm2ozq0FXVZjZBJPlmTAOg/PCQ9EqrLvqqM+oTNgmGvwzbXa2C9tV3Dennar
1z6W26DMusQ3XmTTNNYybBhEhUzPWcJh0v9MhoE2aBQXL8POXnTpj4j0h1wTGuQI+tVJxsbP7BGp
TjrTKq14nz22A+bCpYqkvVsFHmBY77midevODFqsLTM4gBNpp3R3XZLbQTYobrrNwgKLT1RrV51U
C/f9smRVUbb+YVaQmE0jAv6KYSxn699wFIaE0bwwLX2pV4+oIrtBH7+P7g8dy2mNfFwuGOQw2+d0
6gLN+BM3+ZdrSJJ2TLD5LtaQcuGgNGZoUKI1Bz05lvuOU7+flOKtmQShJS+9xIOQO290VDCPHYlZ
kVcHjAjDzvNe10afn6oXKnRvy7ze6vs+htvBaQ98hzzYNqdpHE6soOaIuj7+cl3uDyLvbrKFwh4+
YJIZVP3L+VLqQt/h/H1F4EJSw4R7ZRjceplFJbEacxXVzCdbZ20ofxla+RKnkOn7XDtZyW/mh97Z
0zMwFTZA981t9s1MzeJRrzbeS+VE78ZYKfiA6PSciTSo2TMWhrZksUfbB7LjnWttfoyJgggbNLsX
IWeiCoWEPt8B4xFhz7EriNRI2miugyqfvxZd36eeLBiHBGaXmS19xIEPqwjLAMPBuz4ZqmDgpJFN
k+ezRB7ZlLJ9Fd1TUUQ3Wlx+FM296PsPjTpcMCwrnsZuRqtmGRRYOIzKbVtTc789dHrd7wsnPce9
N+5iNRDPcvA15IroYD9TYJ46xpbsmqo810GGWiWkn9ceje7bXWEzAGEqbm7bGlxZpjdJWDqMD9K0
3Zpk8myYKL/bLD7YYN19BBbcP53sJGX3QkHFRtLXuSfNtj4MOra7nG4QNgtALJ74JWRJlmmc75sF
TcxczhaPXsHxwja5QEY3TFKWkRS8y9AkLwaL7LbcUDG1nioupSMCceBpbv4Lua65l9FkHzNcagpV
DjUkEIF2rZ1H62k2kBevQ1IeWUP3sYHgTSz3WUUSz5rq29keL7MeiXurZl/H4WS36AYVnNUg7ATy
eSt80QFuQBfiBlp2mt4bu6o3iZvm462EuxqP6l1fcH5qTDE1yY3HHLXfLpOkZY6lV5/fpgq8VkPH
aO1JMckkDlXXv/emHVid+50a3kcZM07iZN4pYhAeRYOnaOcCMlNps/NSBOh6RTBylN/D6t3kax9R
OV04bWrFOS5/UV2Tt7IbuQbRh1WmBzUVVwwYVfPW6ttby7vXVNSce8P8a7UvuDKLo9JNe/POMt8X
UQca7GXfGhZp53ZNd215Tl0ROLHLHJNhaNTvUahms+MjEiF3puE4q4Y/OMxyP/3Kawxo3IKmwGr0
NwMFuTljwKQVhi+q7WkpZiXTzDPLIfA+aoJaWHhFH1Qna8mJYGOX5jXOpnRTTvkMuDN45a1MeSVf
2O+YRjYmRG7N8I0YzwhXhvvSVjIAZrrrDrnoXzDl0rfGmbDtjMJm+xSjzEdP/DRyHU+xEfeBbs82
B8biyPo2XywZf9NPQYtYG5fE/N3ZMJvj7fsZC6r2StdxPERyZ6PFhRFNvhHZJke/cpskkg8lenJa
m3lK72X8QIeX3Ey91YT9nNAhElwCDHBQ3ct2mG/sj7ngH2KbYi76Y0kXL7Quqi/wIkpJZNKKgXpq
f0c6KDsPp42fiEydARD/EjP9LMW2c7f2632em3/SZtb3YqDY3CZouXpZ+oVX/oB7JRbd4HTxomnX
L+Ur8wzZjgGkb81yPtNJf7OiEt2FaKCksoOtRKYFLoxFBOcHPREEf/n5LEXxMdlKz4nBfd7cjOli
YNObFuxGwfqGTpyWB4l9kC456pmoeloAVIZepQWcELnrtx3imZZ/nc6/dSwlrPcJ4Uumm9n3fTBI
ijuaasau58EXhcbef6Y9zx2wZrveTP1eSKHtU0NSiGnqU6r/GsZR4cpNwaTLirAasOJ81T7rbiTT
1hJmvb5RkcVkvcj6kPkxnrJi9q2UpI89aVx6uFrGCYrOVOgWo4f0EBrK2pY9/jAwLnxbXyVHGoeL
CVuUatTRAlZ9BInYbTsqP07tC3syblaUNpwB9R3A08CmTYjijMLTOr9TjaeuY5w6wWJe41Dn+y17
o7OnPUW9fELq4+il2ldTRllI7zGIJK7PWAn9Bwrshnweloau3LFM3TcmCDXHxt6j3fVbR79kbJIN
Tn9ePcW3QG6xj/RbJaHIbjfvKpPMUUS24GUhiLZ6EatBSTK0KPug28YllcbyW0tLv62Kz3qY2tBU
Kg7qbN134NSZ9okuomy+Kh3qYUK/x9cjBmwlA15Coxx7mhL9vnZN79BmCI05Yu4aXm1iEnj2Vkwt
hfMkjGZl5ng9yEbftmwsoKYgcjgkf6TeqrBP2tehelqpE++pwqUQSptzZhVv6VDfyQiAKbOWr5aw
grFcvCfmGjjwTNlpMZnlzOsag3iqI9qtBQpzmz2FS9rr0ZbLgVhwITkVy4Tkbln/zdpZUpgBBB8b
n43Z7ouIB6hVmuT6lGyfSvZghLRgizPkzcwpmabqBeRiS1f8aS2iN+Ql5i7C9LEbHEydEdU8ewTz
KYc6TCvH8bcTYGDqxa2+ild6oePBUD1TW7F5mIsR5HZPo3kk5UwfkQ3gDLalqtlU2Ix2IaCYaXHt
yiE+TPW8BC1a6AM+kC8a0vliHDO9YhZF8x68gne0dclIZuQX5jvp7aCms9eBnbE6zhW7WGPE9mJp
z6rpmrA0jQdNNe9oOLmPzgZmvDr7LKPklak794Tc8NhE0e8uuxuZLUes5fKXEZlA9HRIRy67ohhu
CoMMPEG618pz/3oTGAh0v36JB8vvaz2oWDtMaVyWsuwvI2uUi1pvR2nF8xvP+dR6UvB5/KwlU38x
EuquQ2o8xiPFYFNfbjV3MfeaYnQqGocTVyjm69gpjhxVnXCqcA63zqHhvhhaifEtXfExTB2T0iIp
d3k1XxKRDweDHN2okjBzhoipRhaYpn1U3fq0Gj0e0K4D8GlzJll62mOJ9dRMNSGoiA3+JEluz/VI
R6KWZK/dWYaWW7B2Ui322ujYzLlzg0/+BavpoVbDLzyiPkxOWJ/2pWuhbjP8jFWb1fS4kBvJC0c/
JKKtfcvpuucfZxXqmcbKq9eo6BKXLrwMTT8aTk8X8X9xdB7LkSJbGH4iIrAJbKsoype86d4QkkaN
SUwmHp7+fnUXs5iZNpIKMs/5bU7LSWadteW9dS26yY7xm66vS9j1BVB5rk8di6NXhXmEDPdc0H16
HOCN7sYctSNHVuysaUj2rEIRYoVmY08+qJNJLD6NyiioIYubtfAhNwl4z207biTIudM5/9aB0sEg
RRCjGPQLqWeSDNLHJa/n2HD5Nz8ku0wadly6gtBqz5f72X+aUjcDFzbkKefC5XQwYoknJfayP5R4
oLqrX+wQ7U+S0szaDQEVjXbkeixyKhx03BfTh1kqFqK+/s/SOTqjZLURRWcHpkP2LqxFg2/QXanS
fUb5JQ770TnSnPWUjPI5ye+lFH3Lfd/34jIpQXI5F3zR+xX8ooUUSbZk9hoIy4HqVh8pkkLE1pSA
9EsZ3GAjYpOKti0tTSBMdikvZVXFhQwd1GndtG06nB+s9l9dynCPOKKvx+ZYB8PB1cmOObGOJhpT
tkhSwCsLtex1CBY+GCmF6sw72TSEj43qCYqhk2RneAd3ASITZVADMyzOGX3oi2HauyKRzhNjwxkC
eYjH1vtoKn9FFha8lTaqWkOsbBJAvPMwjPcU4c+xqt5KweXYdtxJIkjJNZ7Tndnx5TQe8JCbj78Z
bXnbtZoeMHVQrYupgLJqTaWfhxozgL+LzRbL2XqPYVY88hu3975W4sTPHnei9o2F4dp6REYFXCqX
9VAN4td07Ocw5BOSE4wQhpHc6M6U/IYM0Q+lP/0IZPhIOZ0zUfNoYfloWj939itOsU1fGtNOOMF+
WeVj4nrPvV8Th2TSysx3hQBNZzjNa5bkrqZKpVawsVnLygorlKT5RnTZ+la2GuVKGoIXZ2vUmlWP
EdVm/xd3rVMokFIuj4Pqk/O8Jg8ytGOLthlQgZrY6YZWoWHaok2Y9uwJeUwf0VbbJSUeZFbvHHSu
aDc+mKBG0sKRDSgOV2khhM9p43rtk6q6nyzv0+iEe7dDKjA4lKmkk7dTiXUwJ7T0odE/psUPfWvd
sxgPhcqOlNsXb4jQr8oDx6f3a4cl0t4P7dIcu4EaBhaNYNu0PKgaO/TL2otYFg0r11ifgKrtR6aT
AIZyfHYBc7F3rtNHLuzLGgZMt3WizmN1bWYnvRRutVdm4h/zJEPCb35LpFvEUtgeN6PzzqOU4XNO
3ycqsVTuzFGdKXmcWnMkc7y6Tr9pCceXyiw8+IohVYZ0OrXhYG70k1TrjRfVfNABL6d3ryQtw6fO
1C8YodmWWs6RTt4CWF1woHQ510b4srSdfUMac/RBTfPe/McIcV0UlFmQW25ks9lu3CUlUASX0mlU
AiMIqUShDYcW+tZ2CCQd1JkHlGNl4jUIkre0xpi99vOnBGGOeehh6HszMszmsDTTU9LTdaW4iYfW
MLYDVuImPZr51J1xGz7VHpiJL831WGcIY7vC/0M9Jie+8TQvVC8zEMRVYxG/WfBuu92K8CTjzclU
hGSTltym/sdYcI94CF9bFPOsR+F7YNcpf9ZAcL3+TOwaULB3YknDznah8n7ofBnNSGBBfkmkmctL
adQwTDWjdi8DIzaQxLcpNiyXIlKVCaQMymdwMyKW9PyMzWd7D+4vyFapmRKXymNEszGoinAFKh78
GdgPkTBCuW3WjN+BGA3mBOBQR+kPHue/3fgHRsD9WodHp3UrlDOefVb2ly+tJcbEBPfkexfAxDZi
VPjxhaM3sDX/jegc0KKwINSp+RJY6oAQhgXKJxfU5IYc55Aydu+T3rJN31b6OMvmPyXdlxoE72x4
Qdz75ZPbNd1jN1xd5FwRnPVT1QIY/kxLu1zKmcrKjarmlo6OrtzmTon5Js8e21n4cU9h0Ml3T9NI
MiL1lsTMUwXV5c8zxCk8DiT1XIz9fTKCR1AeP93uS3SN82hM7GWrtPmtJTuTFw8kSma+snYiK78X
Lff0UvPDM7Qbz1m+rVo2+i6hvDxtxwc8ljx2DM8r/Ha6dB+ICR5F1ZHu4iEz0ayPJzdFblWvAVLw
ETNgTjkf/tGPZrkNqkkeK5facaH8r8QuEVjnf5tEPGHa4QCa8Q6xcS9bR9EZ5NfrK1RqesrDar8Y
pAGhbDk2xncuPLkv64HHGJYhDj0Tc0JQvmr5dTdH3VX0jtrfWae0L39wuh/L/j4RVcPOaTEHibwj
CSXjkZuUcym1f+nIqT8SxrBJulEBfXQZ/QhI3UWD4y2o7e09qJ+H2SO4pH9EtxQFqon5Kq3YCab8
8P9eSGv+TZF7RE6Wm+cNPyDwokK4SDjloUj6AUF6iD8POzbe8TNtqs5OKAWu4v5RotfbUJEF6wzV
ntEg3TquYUWLTfxNPjaxqzRaDNmMLzOFZUaZxmUHNoze8rvJoUXCXi0HXGQdFE327DrVerRyDOJ5
yl24cMFtRyd/IFYiolWBsCPjxZRm8doZXwbS442s8dtMfhYHs+9E9kqxD1XbydYcBoGwjL+gWgh1
CcrhJtcFYgM6d1ubZnb07IFraNYnTkWcCFFejDOxENVLm7+sAYSLXUFfrD0sYxie67Qytmry7a1l
Gs9AWVnsmMObI5nucUtd3a40HqiggU+P65HLnZpVCBO4nvpouNB3GdyE7kLeBCdsPo3i2VltHiK6
wa5FPgCVHZ1AvYSAFHvX5ilEUOg5M8a5HOkKw8EvqQbb5C6j8CsWNyoddyx+p6wTn+vowjJX485f
3JFNnSkZO1gqg6tnwNSZRZBGXnH3RNcTiJj/ZZgL3SGJeR5a/yWU1Be4qv+iFOmE8mzdBUbb78bi
lSZzD62QwzdBg6NkTHptl/xKreStXfGwdJQFutyTx7qvjVM1oILnAf/XODSYWbp8q4LM25OJ8ddG
oBEZ1orPvVrjZDT5ieov34acawoXWS2NREA5cN3ZVH8y20n2+JF2AmVc7sS37aA/AcV7UD4EBXV7
J68D+nYWSD23eIcYYwVax+kCxn4j+/4dhKaMIdCZ2603f/pVKEpFWZ2CrKWQnq1+P5jpLU0P3tLj
06MyqoTe2eAMQ9xQGgjE3GWTyZJvCKHYyk7EgsG34FAJaQdoebLhiGmXjSRc253n9+/QinksFbv+
0kYiJX2gJDZU9/2eU+TFSeNApIfend/YqaKlTCaMgy4nlmf966V/gUW7Oe3y5tmlubcaSBMsgjzx
JeYbNxl2CW/hNkSX7WK6oOCj2bR0Mkae65iHDuB41Cloh6ssVkHzhdSKLzEut7LxLwuO6A391zb9
71sKkl6dwjv5Q/plISc6+SWnoaH63bSWD6FU+75gcqHqGnMA6KEoSmScGtzEbPQeH6KLF6NQu3Dn
WufBbdRe28PFcZ2PvLSuoeRoXi5Kq8eVzuxj27oHdy12NA13dw3toyoH8qPt8pYNAxnKLgNR6V88
IrtB7CDoDQNd7oJolMqHvx36Zk20CpJ6dnyYoGu+jo/D7NZ7Mj7Q6bY23LHDmTTP9KcGQIXjirA3
n8GLw+aZYAvI0/oJpf5TX1h/i/fC5Feb6frk5/6bFPOyn5U+kN9QncyVCJcQXXXkm8VJ2cZ+VOFe
4uvCIosb106Dr7W3yefLLAmYZ/MlBi+2vz4tYfFvJBti1wER55m5C/HVCwStmRE82gUB0UUAXZuI
DHO1BC43zDKq2/e7b1kThbMBc+AN0O6rdEtnk3cumQpy+Ris+dLj6xkcjxAm30ZqwQU+5uBtTQ6g
t9JEHGAOWgxez7k4Np4cYGL6nW+wWLpVd+iy4h8CETdizDa2iFXHLaUZGkdy5rRno8biiRiO4alI
34VOQZS7AVHi+NMtT06A+h86e4AHlua9mq0WuyIjWgx8OpU1jssm82MqSu5jKx7Yt8ymm6l9d+z5
IbSth5oCz01npSTfaayy4V3MM6JqAnZ6+xEz34a5EoCdLi2OJO1Bii1bO/svD3AOZViDwed4FhSb
qNmFfzI3SPerhQKu6Xj8h6fJTdCkDET5LCcb1LFH8JUE675T/WdRAs/mg/z0qvafmT76wcQ+0Mt0
a6vYktTMuGiXQimeum58k7P14eWIa6e2ZH3LzzRpbo08+Qz89Lf2tBfz6p3weJ4HH0FiG741SV4e
MlAXx/TuRH1CHLaDatZ+MO3pp87xDgNjVtr4aGauQzMB/kboiD+f+kDTIgUoXXHR8qNxgiLb6XDa
5rl/HrmUN15C+pxvSH8jnfZjWX+yPIgK9z4wBIpi+wHFB9dwQJsp/ojWOX2tbLFsYslFt/5/LdlL
kWvO58kTedxmxU8dmL8AV3+LsDzCFmfUiaFuUPM1ifPG/dekKM+h36FTk2fuXoWqV2lgRiRAbb13
G+9a4TftPfvEgbyRQnRb9nMIYoxfRgpFEtrsyf6uWIpdDdvm3pfnVeKy7YH23Tbdd9MfmddoNNd0
HyC436ZLH7fww9H9I3C0/Zba49tQdF9ulf6gQ4pH2kMpKw3vYuSDCMEMlPMv6VNwwNQ5BnPycn9K
Cy0ex+UfAQ3IxPrwujILL5QB0PySx3rsP2YD53rLzAG8xK3HIVnOvCueBJjXFN+J9Umk4GyEApEY
Gep3v8ge8Q4go8F2XCP1eXPbwd74oM++KGZgWVzvNSMWMpmF8tASj4idv+oAcSVsBdlq5b0v0AZN
oC9Hr6W9q8cKgzDYMH2r9+4pFDSA4IjxrOwttzKOcbd6HvNJ7GZKnI529guY8r4K8V9X82tt4DRM
utsEeSY8CnEJy2Xwi1+EtX9rGyhnnnGRDfK/lZtta2bhQ5P72U5ofKn5KDBO9Zt0zLIH/vCHYBJ7
20hITytZxxyL7yAldbLcGXcD5whooutl47ndry6y0zrkNeKMp9xnB5jC9G+SiDf3yQ3N5Nlsv318
pvs1J7DHdcNjUc5dJPKqulQZZn49ZpjrhW3fV5wNsx8wiJX8WyGRY2UIgiTd6qIZUtTHiGAz6gqk
CQmZAnC4iAk7Vxw7CpiPo3FtF+nRD0T/YW3fyCFooBu8j6GHUA+N+5WIbmPAfsVD15wlLMShfBQe
xvNETZBc9R+otc2kLA+ygOHLmQHRc4fDuBKg4knDNDuMe39pDqWzWFRgbVQmjzRW7mqV8j3VM0Eh
IXXuJMREE/ro2ZT/ac1CbOvG4Pj16O56Rkjgna1suPmTeeV/aPi7jmjVMSVkUZoPSQhqVFQLg/RY
RqskR5TujBqhnW1XnyToAI1131bQulRYjIAFqAP0MNDgy3o18frs5wC5DuzgITeLqOq5n6ul9Og9
lG5UhuJXJeaLZZRfDYc1/Jj1MmGT2jiiIROUQi6t3M+wPqiWmLN8mKqo8Oa/JJ0Q+tOjDVkSNDcE
RF2X6o79SeoVrbVqz97qkycBj5Sbn75PW1G4xGWKKIbN82Clqnhyi/GrqLEXO0n2m6zFS1M4Lqyr
c2wrswcPH5FxIcXemNXenpLm0fB+fKv8CXrnOjpGZFbMSZZE+GvZ6x5dqH+antm3r5OS3oEHMosq
I5EkEVZ72k/NyPK5KajWmmIFJ+ePw6myTXWgyi3foX1/sybSHTpHHJ1xuGPRpwVQpnb0ZRi0ewvR
90rc3jta3GIFZ7am9dnCQcUxnZx0eAHTDBuV07tdPbQOXzwtuvd60+6LBxCffxkT1vbjee0CVsby
2tvy2Ciwdq0OkwSGDcX4n264jSQLGAwdxr/x5C/WFXAc/nXJIUHbBvtQuG56FzdwupavpV3Q0Ga8
VSN7hxxH/NIGV0PVh9sM0zOkDjXdjp1/LOYxv7PrbWZS8oLnZqPyFPrGKM1Nodlegw5Fq4E8knA5
+iWs+epy/KNGm7/yLL1YICSULG6NDpGPZiXcZE6ebIVd+pE9N2ednSp3SvdqwOWyOOr+SddUdZkU
X3VDzYe0+LB6mHq9QWyUM5tbvFE3L0CYC2pA5u10pfTrwxSGeUJieyN0h1xZT72IrmiOk4lKFSwK
s9HynvkQpwhQp92Qu22UmEmFaCEluWyW6MbQVaNRPYepFx5yrzlmTZ5EGHZJdh7yP7mJitlJjQwW
13taemiZpFGnUuvHVd1Bdf7cTe+5B/KcUkgDBHy5NM6eLFFa6fdBf4naexhw9sVDp1w+pu7kEtOA
Piy/uGtPlJRj0yPjVw8gTIRqahOtGnBHpNCFHwYCBFjCoAfWbpdN7kwrciPgTH9QCOyDoFV7FmPU
hhVOplqMsdu1vMh4NPFfZJvQXgtOXuMNSxwnWppNWwt35M4Pv8ueFAlElGdH48n0khQIu7b2VVpu
qyq5sT0WceJXM4dssyntu0GlSfbkjp3hpvuNFc5/7KLBlXXK+kFHtEsfMN7prXCsbFvl/Vdpjb9m
XWcxhx7r5bK8FhQAotD4CgC1+IS45l39ZCUudZHmte2ZP8NG7nG59/fONr4orDnmCqh119LOCkJj
FCRNWM50dfBOcBR39zlDFJFKyZZ2pb1ZDPFHAiAASplI3Yuziz0GgV/4oAgxQkGhnwxvzvaOfPHn
ke0HKHWHPuLRVgQy90L/bdf+eSK8EP5uRnm4LrtxMfl+nasIWPCdoSC72wEfsPqrMwcNRyN5Qa15
GKu8eRvatdzl47peuUk/poDg31FQbzeH5dmbMGvQNIuAL9s3MiCdxWZK4XpB4uS6+3UiOT0w+MMz
KR/KBoFdUnL8IBKcFW6VwHOX02LdGyfV22JUEqlXeMl9VJJzELdGbV2WIPtjtChaXZNvB0tcAzjD
1M2rFVTVO8fqi9+1zmbho5ypZCpWonhZSWDfGBf5bZJUvzUsADZzekpRhPqzc3O6dNf7ObIF3+kj
ipfRDTIAJVWADj/hEQFkbbWfnovwD7lm7K8hnUvzwt9QLsO7GcCrkXIpIzeF6+kepU9um5/BaQLe
xV2b3J0YvD1kDp7mPE22XkbOzrpo0rFTPGVNcJnv4ZijB3c5ZeI5qHsiHkvNVJw0r940EJQcEjDc
MsvPoRNsRms6huIHfxF2dtKZIj8P3wHF735R+umCFveIdrPDPAYADmX3ZOcYPYJw/bbuEmWt25Dn
qaPrL69+Slh/Elnc7NKk1qN+5ygvmbpyi9PtCbS3eZh9i+kOHMnigkrAFjiRhUmpOy9ekb9ZBEPp
6RwsqLbtnmrinFGydsUpGb47I5wuixUo6OB/jD4Q905NdpQSx4AaYJApjEKDLd/bzL6UgQHke3fI
me1pyV4JrUtv6Kd5b/DxzhmmBMTtaJ50bRFKwb/23YrLa+QFTfVoX8cmIAgux1SE84XNsdiYrbSP
RDjFaY2XlFiHG0dseFSBn4OklPhkmJnocgLIHfNmQD8jWVsC/7WrMn/TBjXMpLzagsDrwkh3dWgX
JBp0hHdwhHXJ8K9TwbxLCvEWGAgrSmSz/OULz55HGg5hSsZedOtLQnZh6FpMkuUtR/AWMQVUCDlY
gL3G/AmQOPWz8TWaqCqDqaVpGDZ9tqwvsqP0RjT2VdSYolV9N1PAj2clDT9zoo7wCp30mMmLO4dU
votyrdireTHUAg40A2cghOM+Wi+pFlRVe40PbnIe6w6ZbbOipE/1t1GRkhNM8w95pP+BSSOKctxt
0CfmdiUg87SQ/xGu5qPCBp+bzadlUY/tr7F2/f+kgWAV6VZDSuEEGo4CwG6qjuHqNFQDZ2Wi7Q2q
mHXM/yvnhKD0MfkOnJD/gGvbHfpxAwB95WyqHiCAo165BDfJ+oaugX0COjINcNat/NC6lvnGQEwc
J3QyqtUW+ETrZDvN5GDR1vsilsw+OHc/Tht0BnZSIJ3ET5DqEBO60UQuWdJMt9j3IX4TNnJy3Drs
s2Cr627VCOjznTMJcfC7/pok0tvlJjOx1P2zMDQjxcIZPLmPBA9tC539BgHNoGHszWRCczv6xEDJ
/1qzeSmynp7prvwtpo4y4sS8Ca/Ar++deDz3YWM/Dk331QNxLPVfCRM10xTfN/1tHMfXeXH3+Aku
zA6PdTp9SrShw2CCBYqHYLSPi32fWLV/TUeU7Dp/uZtxmpJl2ShxyDWjQOCptkE9fAoHw05lVH/m
2QLN8IMf29ARSrrdkqenFPWNocs4kzqqzBU9C645qzUumd3P2ymwXqzxW0+8Ynm2h439lJ3xJFEI
2qDQbkMzbHVEFMkc6R/rpaH/WaARzlNqXFvP35RVfeotREAs0ka1smGRypfZpImWlYxSgFiW45kw
ksrAFBg+0MR58szwP2s20euvH8ad+lhadz16vX8DDt8nAyCBpZkB/BIwAsnTvjcG/rqQRCxTV+UB
6x5jwVDpw+isv5aO5wFWAkqO3Q36y57rY+Wner+kilqDBZOiVTC3eZa5vS8LU7dScWGV7SGg34Me
8DtQZUV0k3+HTvfkL52FQ4wrbE61ek7Jv3IduGWQOx5xJiWnQV+IqAtEy414bOJ1zoYDE9kS9d02
aAl8b9ujL5vymCTgNuvckdvv9v62WvHjrPYp8IOduAcuBy5ZLsV4MRLv6gz2TO7piyOH8NK44QuN
5sQBUdVsVeJij4y/0uKjH62acNLW/jM3CI/TpI/TOaU0AC0VcpOZbg+1PJUmqJUfkm8YkJHiVnJf
hRbh7K63oUQ13KlmvfmlOvm18Za4+tpTcz9jTRqAHTf10Bh7rg7Oc8ppo1bwUTl2+CQzWuxGke6s
1Ljvvb9DOl5Ss53OgzmTABWCqv2EQFURQaTpbmxjzxUXkZI8qxQCW3OGE7KW7LP2bBwGq42vadGx
StbfgehhyK++jvgHYUdXvlYw6Vx11RDbXs5skFmx7+Q02AOyRIkCF6Fq3r3D2XM4YfF0Z6ie8dB7
+hdI4asFzr/6fr6DOPxBSvRPatI0K6pfvO63bob3Tixyt3TtM1k9GIMVCe4kFdX6StrUI2cTq47H
Lj5Mh0G357xnaFbpuMUc9lp3KHyWb6bT6VyuROsssDS4G+BBYEl94SUI9q1LNuIJKD3vt6NxGz15
saD4E9BqiG0EsVPMt+ZrNvsZMXDpGreUkO4DA7U5ZCkAbffDOGlG052A9lsCJWT5B2CTsET+QzZl
ILJMMKl3j+4bukuS2NQ3/00yzklc2uoalHT7lj6uQrMxs7gia8cWfHm99UlvttxjCd6EQThyE5/s
EetjyiEvMMUcEYzcyFwj9DEtj71mFginOrsZub4YqzbiQCEcC4opshEf4IMJtkq5HyIhaoi/3DHf
cP+Ne1HHADUwfOQCQJ1/5yNuRjfIadDwEFDTmu3VsrvQxdzEE33JfS1i5Mg7EoxMuKSNY7RmnFZw
HqU9HiuLc75eh/Uypd1pgBy8SgWVy2S6NXPyW82esBVvwRuMA6Zp0uvAfMBu89HN4xTJriAoHJs4
EYA59ONaHPVi74sMnLphr9+mhrtQMeGMKeOkkf71EOVMFTwfFo5I8iWOHUJx7CLQhGtZ7l3FE1In
n9iTwAB5WfZTb+/Lltj/rKIn1La59PIEz+doHSpA7ph0MayEKOINchz01D2rdjkGwiCNRXb7bCEL
B39PaE1I2mZxNbLwI2RfIwW5Rvzdu68NrPwqkWIKA89W3k74F9Dm3GWOfkf6TbEC+WSL+mDBjkWf
v40hXm3wlL3EMJMM2j7acLf4n/jtRc4xN1ReBpeOiAx1wBC2GMTKhFOWt2BcZ4xtnj/uc/slm2t1
cAvrrQxskCBBHNRci2tuqIYsOOHEYVhGUqCm7EeH15oXIB+IN7TopN60xbGzADhHE9ocrBLhKD8h
ZFn46CQCiHVst64s7qlZ41fiLYeg7z8KjX0dcJhpLUkuzRDiPXOxzhW0g7YVk4YPWhNKVAMz8T9o
mKrXonZAoyx6boF+wq7s9iOmd1KZP51yGq+d91NNjMv4sgsEuH5pP81Qmqhm/ZdaO/rAD4NibTcu
G94FxJpz3FopOWB8/mxiz6aFpqhaaQRJ5q+iXHy2jz9WykPrrdNfhBfXJVNEq67do+/ab24KS4A1
6L/BTsALMIU1LYhBHxI6VgckB40KNrQod/USRAFiihi+4q1zl79+CrCh7P65Ky0YYjvzNkFqItKr
aCgxs2WbjaAa9eSmmyQvPgq+ns3gEnhLfMTzCJKJQJUfQubfEqHJu4VhPa+9f9H2pUZ1scvWyYUb
uxO6Na1YI6Nelz0OU/NQhcbVs/Vd6g+K2KBWKFN/x7d6j/a0LmJu251y3N+e7RzNKGH2mR9w2hCf
HoUZkE2ipwf65MNtQpW7HrwDYhK8xatVbGarCNgEUCYq4bGTobDs1HqQ+VczdwlnIsdYwC82UVUg
S0pfSNGCxHUhQE3f/y1k6tOnwjZWcOaIIEToFgYn1qaNlerDhOJoz8dLWPoM+Ya86S4UKjd2sRYH
DLE+gHT7XMzwAVnFrptLxCl+4O1dd74JrPNomDAxVckc67R84bxc90VHdes0AHOYmX0XIJ3EhEi3
rdgKElkXUWYR7K1pBI8kYiQYHIe/nlxAmAnIg2wdHnSdKuj7Yd2ZdiHvbmviz3tUb5g6qjZ0NyEZ
C6gySwrDyDdI3GBHQNGnlsnbXAQ+euUM6ZhTHyZrQT7XOlU0Wt1JNsbDMAt2pqrUB7K6NxawUaSI
st+oQ34PvbUFojPLIu9FAdvUPmtPP2bQ/DXGt1YQKZKnkUkSpxIt4I+vTrA0e5kKsUfkC3fnhdcu
dQ65IV76UNvA8dy93oiaNnFgfYNMPofCfgbyxtBTEB/g5A0HD7pIxKZNkTxmDIB40nX3lCiOXNXY
4yZLS32Zg+XFuJu/hnm0masHQGvD3C8DubEGyhkMWUdDIFVrKysORJdEVsqvZvlT92SQetOye1/X
Kog6c90PoQsL5IRPqqBvz6wxODkFpL8GkkseFjNvXlmkg4qVXMuZPDU0Qe6SNCdQQRA7MtgjsVTR
YNR/hTl5RH8uhBi1J7rABcuDoq5nzknmXoebOXp/ILWeMXgX2ybUGd4ufiZ2+bcImv7YYoDJZfrf
uGB+5sKMS4ujq8qC47jIclt0yLQbIvYoU7p06fpP1qCzHsj/RhtHOHy4zDr5NjVhUUNBhIspnh2a
DrZqHK9Zgo44I7sxzrnOfTSuTWezr1UCrYpElKVfk5bVzFcZ94AJpSE8UgGK18TujzCuDxaBzQhL
GyhgzF5wIcVDPdHCI7OFpIslYS2Duuk9K2FuK75RiKYXtEmZJpi+7ASEHHZ9Epf2Q5FjFBd/KSwf
dsot1jtkfWDUpPtOtDXpXMZ7mi7mZoa1PYKBRuruKjeRGWwmn0hoc/olNDTbBWhdpty5zSK/OgUO
SAJHNy6rCWNpEWBpsEN0os5OpR5b71yE29ZbrlVHxDAn5X/kqb+7Yg3I38XjZ7XrpVaEJGeei9LA
dz8NJCM7P5P/Ah+JEOFueqf1CXSgI5XUIhPCSY+pUC28HQ+QA0yZCoBVV4Gamct1ypNHh+S4VuLv
hvCn7sKrLo3nEfwcOKdQEjJo3nmLkcYGjl+/AAvnrOjKUX31pRuZ2JtwiO+UrF5SG39JOSH/9fNf
u+/ihVB6UO1TVxcoN1qKPWQt/1QuBETv3Dglpx1y4te1n37s3IpFgIzZdQgrWL3kpprROXQVz00W
9J+tSXyaohbjnkggOawRymiSQAIMyhCLeA+VZ5BJhmLDWJLtIvBczxMxvxY4Q9B2BF8OD9YIHNrW
JPZ5sv92NBlIrnrp8X9s1spCXswaRygDoinjMUSBu21bMpGLsj65hFRUnOiM7A0yZe5bJ/3HeY/a
vR3qRwJPo8GpXjHPbCvbmE/+2JC9l93jq6S1IQYb0xxf0qiJIB2DHogkI04x9EjwxatZpyjIVeE/
qwDrQz08uROQRiiBUqyppHZSSpbtAg7IIp1vhIRtjUMVWB8KKfggNSmG+PCIowozXo6qreD8cHKG
i7iVFboBLYi/fRgERvWwLJIPQCpiVYnvW0ipKBFzyRFbCgq2TdGCSAAbvLmUgTjpSAzvgAnV8Ejx
BAm3wpZ8EH6TIGtypw3jBz3uzcvWn0mzhKJZtSOJKnhTIm5A+HauQ/8f2iyuI7cedoH73mF8ibLa
+25kgnTaM+OkxWzScZDZo3mtZPIiZ/3t+QqrWreBQHxrvRsRyejGFa8P5umHUZI92lt5GA/q5Db4
USGkttlCnkRe6Zu/oJ4wx+RhrA00NWVxtgri/crgMV8Vqpcgeyr4ZsFBl319F0OxZ5JK6eRcQo64
CzoOOguK6H+MndeO5EiapV+lUPecIWlmFIupvnCtPbS6IUJSa82n349RPTPovlgs0GhkVkZEerqT
RrP/nPOdLvcf/DEfsYg+M0LPvf7Q5hPTA4fHYy6mZVgQ1oMk8JiOfbPtXZoCqo7pmGRqvFJe/DaQ
C1rKiLlVR9jRtmdkahCSdQYRsZR4Ji6yIezT6kuFTn0loxQzSGNzQHq0zcqvoSlqNuRIG9Z5yHke
91741gwN8ma31zhqtrV8dbqfhqkh4p+brlms7XAslnKOegUC9k9XGNfY0D7gci8Cl5gfePe3nuTk
NEMvmgnitlI7v+2PPNBk15er2hzhHgYFycsRF2GT0z7CoQ9LZTgdJ46XzVQvbaZHg9YdTFF9kyt4
UHgX2jH+LGxz/mZWp8DxYlAX7jluzZGBsFh2pfdWCwK6HER+Wp+6IM0RN6Uip5EbmI7semaklFBV
C7AQU3pvp1azVzDGFv6Lp/gKx81wZzv5gxcSwUurZIO4eVWoCgJshlVAxLHN6Al8BGfBaw3GbSU9
uQrwaTAHhPUiIOK7/s7mTxYE5RQGAKYLrfxmNNihuhDY+Brj8qZlY41UYVzTuCDI1ceHJAjOqUiP
vU6itq5KzETlJUvZ6IFB2hRdA9Qf300ZujrDkfFU58GHxmwtJSKLE/gYmw+FTAHUYTTqCoIPKJML
3/de09EzF9i5T34RXD1eqIehQ6sGzN6U10Q8/wNipSt8lEuQct0qpZcEJ3V0a80ECIU5NgbykkgW
lTaJWaQH4wqv4RnUOUKT33xkPAWaic6+QD/XffU9cYCPrJ70rFG6fCjWtztGX25EIoq4PPwklzGy
8j5yUV9GV99gvTx0YF3dtHuZoiGEQsxzztiYlpOSKCCo3Iy2WIh6xOGYVRBShptKL855kfHWVxXz
3vQObwBwmJKtauBtY67D9RD1N8R5bsqAFbKqDI0CBkWCnt4EIqS2jpmZeRZqDtclA2+1VV7DstnQ
3tojAVpbTc4htC58YTd0zRKmljzWHrzWeYyKQV8X+uityVNQ1uQculDfy+nJGNt94joBBxX2JLrJ
BHZajAZzlSCBIWThUASxf8MW5laFAxNdm0PJ2O9rAHtDWQHVt4+mYV5DAgDhOKP3RfWQjs250LIP
pse3ZnNM3eTRK6uDl7jo8Ix6ILnhJX7uWyIGmtg15bBpSqSLxtxMFc0PvAwMmucqtX4sm201Gvw6
DPv3qejObovdpZHrREwPGfwLOWIe0w0ID0qtMzNmDhR8utrw7AGZ1w2Nv0xxUMPzbWZ3A2vbGN8S
/NgzvezTfFXks0bTOQ91EJ61tuGI4eGKQdXSxk1UT4c2UY+8448RM99BoyG4gK+2FGn0ZGHqgNLC
+mEXr4MmiZp4KbSqScLLbYbnhqkHhFDOr9GEqZI8ZOnUw0ojsti7e6uuVzh3V6kP/i3jNtUH3NsT
MRUFdBWJfX5xekVotXXPpWcv/YmRv/QZcTpk3iLHebEG+81zfXatYf+dJdmH0TrDKvLDq16+DrAP
KA+h9djZxXUqlsrEEt2pF7uzCJhCkZO05BiZPIJ+WaE2PLtdtarMEOFj11vTZvT6Ry/Nb8Jo2HUE
baxG5fi/ihdSjrhfxQt4qXOu+58kOOd1V22RIdnRog5gS6pWCKEiH96KiftRr886yg/XGV/RB2gq
tv8+H6eQ7BQMMKKRVLGCL1vYhvbmlkBgexPKQ5vn5OXKimebtQ6Taq3jpmJN3NcOmAsMQEGg3aUR
bHd85YcondigxMazpvWvv294h1CNHwuLawx9Q0boBOa8XFQ4eEzGUGQFEfUfK4q0MgJxtr4L258J
Gosf5feyTGDuLaKe1OYQwNqVNmO3niWgJUPNSrzS+ulUBQ2zGbLEIoj2UYfqN3/SfRq+xUPw2HHA
WhQNAaT2EjSfJtQk4jf9qonyJ0N2O90hgyCxiOiIpKu2NwGYlcXBTLO7No/WYLB2ftcvxSB4dpf3
kmM8J3LH3KS6/uFhqsKFK6xNNTQbhYp5LsVwwrGER7hUPQPo9DbPYXGTJsXEILU1EBKkdDI8BS6t
shxvvDYl7pr456DpN6MLBKZwtUctQjC1pUSqwuca3cbdOO6nqrhKwJPs4tqNJXFO/E44+iZ91aW3
DgJxUR5WMuZ6Z7Sej9blBujzlxq1KW1bGwqQG8GtN4AbJOMDklbk1E++6kDp2/6TMwtBlYCDSfEe
hsEbO7S2BBKHRSdG2npbsga/dDmJJXTYl751GwVjTAngUij326+5YfKyCpeOIz+1CsYBM4LHmKPL
skZrjYE1ivYcmA6VGhXubyGii1VvqoqszGB79wU4GWbIHKAC74tqNUzgR07F9KyYy6ocdshP5zKF
chcGt31SJSstG56zh9qy9jMKqm4hWhS1fmTJhqmcp7D/KJNAlonftSS7zSyr3NnRnZ1nt71OscK0
VZE8y8H56B1wdoMk4C/fdMrn1lQDcHEK/IJcsNmQPSTG0K6MClhLTCWAHpSrojEeS5UiwxaQJ+jK
OSgN5TPIwPjiG8a/YzwUpdEfLQtRH5LiuBIpmzZub4wJeSgOIhUtU9butWuLvYPTFyIs9TIoPe7e
hE8wmRNoE7DIC6NjY5Xq8sdseHsgdhonDKGLzB2P1Yg7BkqStYiU2MErOpmif8d+xX4zqL6L8cEd
Iqb5DLMwVzQ/VuyDyc47JOj7hqnOMtCD+ohNRC/NL6UNezzaaIJDTXEycLISg+Tshr30BKVwukKv
53VgkDcQStK534+ZvPM7ag7O2PPLXTgZD2Y9+JuOVKZZXVmWcdYH7BarjwA1fVXzOFs3TL+XJPPe
6onIFWlOV/rurnPYnJJh9bqhWyatd7IEjITWYbngXA49ItgmCexliq4ilkN8WYn3E0guCSyHi3Fg
pun36GNezIjaqg5xVSkgTMBjRlO7H5vq0qlS2/Iwv43GcB3Y6qqVVbc2NO1t6pIjNN8XxUabdGVp
c1y3z3Bk59ItKHrFVjr9uReKNFJaH72+PbkOjsm6qslAECVdJMjpU69v6CpgT5GYH2Pg8+DA+IR1
gxJ1dhbLLGuHvZ2Jc17S94OyuuMTiHWOitKIDg2yOq4ZPHcG+EWnCc3VFO5sq9uyYiaL0q4IMgJn
CnXvxy5SSm0R07aGxtmpGo2d0m3ALbVGYFsywpKlbV306ei2WN6DMVwJATGCq4q/A08TOySdKCe+
Mfa/r1lkfBfCTI6p6OmZCaKlYJq/yC2i12hlh1HXpi27PspXKJzGK8QTw64wP0eS6R9IJGzZCA7G
dBp4ZlC41JK4XVZamJ6xQWIoQvEChsBIg+cMhS3L2mmsM9v0Q+nQouBaDVe46t8D3XxoGnJRokpm
U/zMprwKsugH22TDr6seScbpJzJ7zY3eDwNjGZt+6jr8qcdhk/ucDUUu9whd184277nwDWDCBgnp
NL2HC/KRG/oWMgSDpdQe1i0P0kUdOeGOaCj6QHOBxsNmVIdxR4rr6mhXXffgg47GqZ38D1Enl7ro
I2xjFHUibC/HGGkDdOmnxDEhtV1bU3BExoXRcnTTtFxeUxXUy1C5x1Dn0F/0c52XJX+EPjxaIfo8
xxMs09VeI6C7sJJc3xZOcOzGZE8sYlmbWn0ZvG5TMQVmI0o/eMvq4CeYdTJ2p3ldMq3NPMlUgGCy
HPJnKKPdtqZyCj0LadHXMBhUhbMSWXUlLfBQOxp7kh45NZJBvc6DG+KUaAM6Pn9NdHzqBdBeLmn8
YAs6vHAgSfXS6upiT9eOhB09HmW0aoM7057BUUy/2bt0a4lASCeNAbcAvrVqy6uXpBMPtGFPWCTH
Kahpy+kYa4wKvLhfRg3wgyZR9MUL7RNTOcV11lsAwmYtZ4ugJXGop8gGoWqSvQP1j/YJJNERFuRS
S4q7FrIXHBCa2KI64+t5hhMxY6PTWfZzJMB+ZEMtN50XXJmd3KvSFstxq5fOY4hJbtmBqaR8tMTW
TGyBvQEOn760V7qbwL8BeO+VAosDHojKrcGXE0gohp44l5UEGyCAtGjMkFZNY2kEVuymRrTWDTLA
SX5J6h73rW2/MVE3yYLG7HtkkzF8RiJSuQOWCKJOr06iboNdhG9tEWCjDUYicXRgxUTVyzvLBFBH
v6UREbQqMvtUFAbpHZeZgYuS0cfpremQastV957jmp2zSMexnx6dxrxtpxJGhrdpaqfe0hn4M3b+
tR87Fuz2BRn91ugb0G2qWXqjyLaOSaEvdGMI+Ny7rh8dOvxPPWFaL6ju8t59xkkLk7EL5LJYotnZ
DIah0sCuwJSTd19kCRiMod5bLh15mKQk14G2ZFMX8+Ncd4NOSxcYcePRgttJZkE6cD1tRH33TpZY
8gNWWoziCpF10n5Mp3wXNhvq0KswX4qdYdaPHc+oVSebaxd4DNEY/vd1T6C3Mkim+d8kxnEahe+N
gNfCsxHej988sM3/QtHaqjI6DHV/U9LWBaUs/kSh492Q33aSXtPGLlGCpne8hT6185IUP1pduHIh
it4qD+Wu8neJM3wpw++3Ug+ejZB3N9Ce9KKEz63c5dTBH6sgni1EqXUby804KJL4XcwOzlKFn7Xe
3GaaODk85fFsMerBcWXjFbUJluQucXjLfOs071jVXF0+micWPPHSEtXzE/iaIsY1U6IbLkLGRThr
h3t8QRB1ty4nbeS/euKj4YFXI7MXo8tTB2M+esvhhzPfkzZHqEvtdYqHO5YcKtE8pJpRkNccmOGY
/OUJthjL99iZOOW3ZWnvPDohm5qf1aT6TWNI7goz2GI3fckYIKQGlqxMa2FlsMaVCj6pah9lM8EP
Qeb0/FfDqx86yZHNZmUgGI21O0y+6zIBWc8bVcWAwTjxP1aQYDwnfHvMoZsvXBunHdaE1yq0WvgM
4bpJ56HPAATKt9J9IW/KgpurGpxtBiiVAVHDbDRiOSATiBzzoIflUbmNvWpdtg1l6m8skfpL2/He
ZcElQ2fUj4Vwz8eSHtgXC1cjQdVzoiPwwnGGZzuXxA3khIpZvcQ/C2aqzThJaPGwTMW09x0crF3a
u5sE1Nc4n4JK5nC2Kt4su6fyzvZYITxv203EjjE8sufl4QL9mbnGNGGxD4JLFtnpihkLbEWDFsNB
xi8UMvHJjMjBRTtcGx0dXjk8H6nMfjQ85KaR58iC/OuPIal2USEhcfIBy2Bb2eO95Q/boMVcME4O
ytRtwCF0Q88bBgoZvZs6gtFUhK/TzNRj8sdFCoMgDeOTslsm69wqGU7G1On2CFX3VU+Rnuzym8gu
cX/mF1dgokX8IjGtf3msYb0B6mayYsy7DmVdNBGf4rrgug13LdCeQ/pJhORVtMRgI3uWCNAEQTBO
3oYl0AovlIPsK5MhLsN4hql59zJz3RH6FywJDzY4ajYPDOh8thCxh8zRFdbsmnA3+OquHPy2ZWrd
JAlAA4+rrJ88UOmSsF6Ht+/3wOtkHHh/R04aU0Kz/UiHYF8WDZTOwt1VVj+s4SfOIEUGOSgofNRd
tqQq67NNTKhZTAhAh5mvcSckjo+3MDamjVOToiqb1zysPt35CRSISQCOnY5l8pagUdHRxbPRZjK8
xgl1JWg7iHaFcxfIR0m7jCm/fGHgzXCSi+cfqZyhpGqaUOTNehvBzjf4Kcgiam8w5dwAVP8W4b5K
8GeYMaNw3VRwSZr+YDR3IxcnMzdebLSwuac5rtspk6aJk0lQ32BXP1oTDO7WNEg8sLcMiVAw4TY/
cg5e3DRtw/wm9U91RllyUisSHmkKLE/DPmynw20hYIskUgJwadhu+SR/SzZFsH+Bts6CLPbJgLVk
CbAlIiTGh4b/VkR8dprdY/MKT4MbWJt++NQFgXctmsefgo2ha2no6oq1aJTJYyH612oacEg749IJ
emxUAzXsCV4TPIBsHQkGwr4LackYFJalujllceivRzN7JjK+srDWLNtnPO/PGQQQ+H9DsGr96jha
iDWQv8Afli04bkRnrnW09tImKwAtk5RMgnkBtMd2suHadPPJiWOh7kHCdlxm7m0E/Te25S6vxjX+
1WQ5Dma6YrXir64w5ubEiBpZ7CqGNmxNuahglvVVuE774k5BwTFi/yYI8veojNm3VcUnhKxJumqt
9OiJCPV0Imy2SkxOIFQow1GhrmGMsLS0qhFLXWPaLnMqPgv/paJv8zrgLzct7a6uui9y4tMGra9Z
NfJCWXe66kf/nZnIk3K/pg7Wau9hjvN12VF5QvZg8LQbW0ecM9hICdE86np116uA896cJTO97nVe
NGQKJXAM7Pskiq6Wn35qgf41AV5ciBhBCzmpsdHUvdZsmcU9Gx2DsgRMsBf2jyZB/NVQjrsyKb8S
UGbrTOR3dpW8tU6oGJrGMAvp2lrFKnupB2EBLKs/FENdHHQ+z0d2WorpgZM9G3ZQrxyLDFOH1Xsc
HykQG9hCxftgeDdYh8OsuyX394I18ODNM/nKzN+9lFuiktZTpwYeT5pDQSYnkkjZB79+NmdH+JgP
NjhK5kyzzIb02SyBk0SnGEu3PmXPmQu9kS3JR2qWhyhD1DU9RCuHz0jXHXPJrUj3LJcpTb2pHl1i
WluYfDJs6cgtqRyUPafsfgozrOIgXaQI74TLGK42kvchGC9DnUYLOuc4u072HNyK115DSlXE2JhK
izUx9+uNjKwvioqybUAkbkyb3ehAeR1rkiLM+cl+PIQC+mKXf8oULlhukMgo8YHZrb6iAgLSRdbd
K1gj6JDOndc3LzWTezA4NsbApSpCm0MHVyKG/3BZNnq6xqbuDY27YGT6U1DiGWddQR0JdzYb62bR
oWjDKRe8W+Fnxq4Qq3zOT6+qXW0DT0VM1KPs3ayrW6uj3yPUvuoEqg4TkrVhIcXlRUeEMIciZBO3
rPv+U0HR+/1NHyh8ohVQuCFTzE3pBfBlcSNxrwBjxgcaFqdccOSPR55m3tQ9U8a4tjqDjGtZ4vLl
pcWA1rfsxxHrk22R4e3XhPOBpWsV1YyYhM1xhIHTAC+AiBJKIccONCgxfdBZSWckvP7arZ4qMMlm
XX9PDer+/EJlQRLNj4s3xRZhNUnWWS3z1m4uzlWNeo9LX3N0RtqkmA0bzmPMbC/Btw8hDnf6/IJ1
6exycPzEHwy+Oy5uYiT6xDwEXvM0zn+zb5Tp2lSavbK7FRSCRWdO9zmRHuh16KJcFIcUtNZIRHxd
hsZdwBmCQPJeCfhmJGZd8j9iKxQtPn7xbXFyXFg9ryGySWCp4piMZAvtfmUMPJXZheMqcZOlXsin
Hns8I8L+6lToJtWlGfw3Mp4Q4qT47OhHmTLwTV6qcLUM7TMgmDVMMR64DPE0rxZbk5pJr5qpikjT
us+5UisLvKOS+KpnekcmWyRTezCRmeYjZyAe8+zqGelid62X+hxx8JzsSgENs176HJKYdsluLt4J
SYJusPYv7ImjLfsijYePOpViaeqyQMDHye35OUJlxJQWIVFsNN/8ccW4Y94EQaAN5AbNklw2/BwX
IVEBvWWcYEDyJY9Qy/CJuVB4KrttnxkPk+jwNzXDvcqtVeslYutWbsrTF27bAFjPz0iKWgXkFBUf
9GxIlooNrWRFX4UMM7fudLU0RW84R3aQ5IBGiQ8sBnrlQaTwKbshm2Eps2emEeMFVNCwqKa3Ku+L
DdHJipntPEGeP6k0eXZ7zP1eMyuUZHXI2g1ySUjqB/YuJ+NIrKsBbSfPX4WT7z2dEmGeJyu/4dX5
FE4wM8M34ENWgbvKOB60EU5ITp9YObeucaDhDh4HBUSw4SOxnPRqpUO0WzQhCVeTZQAqzauQXrfs
mDurlvfesJvn3El0IN5sXSqTQYA5fVBCex2jqVzprYAQjdyplSOL9PCDV+kjyErG3kNAHQQDqqbk
lbqUj1F0RBXSUhKUGwZ/X5byLo7op2WWSRkXSS5cGorUd0B3VZVN7+Bo1MboKUeR/Xeh98XOx0WU
6xPcGVnuGTJlXOuERDNMRXiKqo8aHWthTG62YU3vNHx1wm/OeIYgEqG0oTmHI/2jSd8c+cWZKRUu
NMjXPHsuRbGuYtL/gWwlMAse2oBIsfmkPhu2Y+kwEJM5CQOvTDXktdlslBh82kzvQwy7C3cWJKgn
ehDZT9NmCrWadqKAKj+8gJDBhzUxy2ljVy6qK3gqKEnWsh0mMhXcSUtqrvp1KDiquDzFeELZ29J7
7JmMihZESPgoWqdGiJX3JmYv0QXrNsPQw1T2OSmze84luGF5F+iWGkZ7Zl1sfnNrEVUnYwHjgFgD
PtnWOIUB/mg1sJYXiv2wxdSdvdZmmHyuTNe+SQ1jTSsv4zZi90vNZISrG49Tqm8iKy12qRDQrDq1
aAo619Fpx4XfHKnaxesXPrchJ4vJ+87Mmv1DsxTk/U4MX56tGeVvkMtZTE3+yYT0I+9mB6kJ7pqK
wJQswAYDd5vgAQ/nvFs3INhzHCfhVC/GBIULfcLpuT99jgNY7WnhBlNA7gd90JijVlOsMaqKwmsS
wVQ2SSgvbU4PHNf6DAZ7bdyVvfmVSu5AJx3pwJnC8kZYib3TJwJhVkGC3KhVc3RcUd4QkbvTIpKz
Vo5elUUeCi0FDm0J8TwdWXRGVhxrRFQm2v3IKL1fdXHnbFvfBUznhe/UXz1VndM++BNyReOYV9PL
u4emjWNuLxy8OBj3nAS7Z5S9Y9toDZMuK7yPsOiaydjxXvZw3yYHJaECGFma5pZ08vBGhW2xTmpG
JJTwvnpzdVpvt3KvgAZw0UKDJeZ4jK2ovqqxZtjYzQGLCZDCQbeiN2Nqo68q0i8u3VHP2Th9uQOK
0lopTmM2/oZH3+rmoVdz5zoDuMQkhIladEW1FlqjVpkHyJXaLnEgllDcTcgJto3SazjBhxd3bLbA
NtzxD3ufO2xdU/f26FJIUhEltkin0SnH/XsKxvE17yaaD8rG2Y9Z5FoHTRyduSzx9/8M6b/Uv6Vs
xHGxulqNfw5NaGX9yIY8mHw0E1cqIHW2xiRTbydkthejd2qSMEAPvJSxDo50BjYGvZxegbYZhfk6
UGm6dbr+u2OasNMm4Z8NDaxIJYkRJyU44vk/xaambUFc3peUER+rIY2PmWJAjUU04U689Zxq5xkT
OY5WbqVBbZTK84NXUlE1WnC3NAmr0dSpMLRLTd6yAKpb0zbdpR+G5saZuhhAfFqtpTV2lyRzu0sE
fBOQm8fevp+LBAMx7zh+Pxp2GMWWS8netLj399Kg8rasLV8we4QN7CW5dyzgthDC46z/W6Gc+RDw
Mr5vQ1tjcfFGUM4TeZNlbDfzlyQ4sy10dKKh4Yp+pPAjs5DKJZzUv9/0yZTj8dcjI2w7vrgUgagx
GHdFo+1+m0CrjNbt2OzIWdsRx0w3OPfKAv0+/0rKCXha3GSk6kbw0wZUJHo0nuIgaFal0P2j0Vvz
AykBvGub1AHYIblqmlF3RjIjFuYOPTGXqPPRiFPAB7BVMHmY2SubJ3T8woMp2g+WNt3qcCF3odRw
CjHc9A2HA2qFIXeEhoi+E2UPo3L9h/SunB9otUldFlGp9nlShNZsaumt9tnwh1JwhtwYFJdjAGEt
/O1M880gPtY15si5YNOHZ7ZKq0judUCqcDQwijdsvA6iSTGqaLVf3sh4fGpk5h2av6/ddM6mzBd1
TKJvV7jy3rfi4SxDGuis+crFthKdRhVpl2SonrBGjzdRWodn24lRJ8QYfvQoLIuwwLeDCTDfdWFd
HTModiQN+LljBzI2JVbSs00FFC3AajD6Y+MRBZu/733oKCDtDXxITIYjljUd2dTvzn+/RKhO3vq3
NtIw/WIRYRbY+DlGIJD+X2lijs8j7Ai9GMjfuvhhavIi598LsVIV5iBppDvu5g6X5xDt0aEYJlkT
WBfZEo3Msy8taljl9UA+/O+vMj/GtDK/a9wQNJX5M/jEzJtdX5dfdiCsdUo909LgX+kSITjxrM1o
I63K5UQAchdUvnNQxicixnAeRZEeU/BYIlf1NTDN+9/PCMjNnLpm8kBrRX6adF09xBYGtqAwXjs7
b1aJzjEyxAIomyNXRE440/b20WPUVXJNgwSfl4woPMdEuDD1TD0MDTV/EtIspnWPUVQDbipIzaVF
KvpK2QJDEcirjigPFbTTa9qy+3Dc8paQyh0bdesmt+zmseQIGqTFajIq9GaFQgdHtTopR09OlEOB
Lxo3WJMBfw5jeW/RZlpqxUfouuNLqVs6UktP24XdrsPaZ9CfDPFRiZIBjKyjW9stL2bnumtD9/Jb
5p9kA6ilXfn1/G64E7lI3QfnzWl3iTmqP5Mj1cg80FNMRjm4q3rnturo6irq/g4yoLXnyI45K+6L
53T48YJpLWGVDGQv7n3PVfeWdDiwqOgN+JW+jDSOwH5TXhyD+L2UMJ9kc4L0ql0z1sy5dApNPzKB
3kgjO3mFh6EWosYFVqh+4xOcZuM/iQXYrM7bUD10YdzBicQo7QJA+2efiWA/VISVCousYufT3WSR
5+Y8CgdPt/3xjUQJW9ug2uYOLLiustfmWKWffQLVFuSVcRZGRqPMUD4T9QMAGcEY9BX2/IiR7D2I
DyoAtDT6QjvYjkNwqJrCeixx1y4baFs3fdzezu7Uddz1BZQn4vp2ntOomcKv+b0tejMOT9446ade
0wfkGmoCgfVz0XTSvQtXGtkjkOxOfGFWRb1kpcKTChJ6Gx2Ig9VII2EiJKeP3j7mkj00+fv00DBs
OYgRM03woDMmA4lsVcup7Mu9rexqmxUQb1UmcxZK3GUgpbdohWo3xY6zVj7FTATIzq3B4SYKDJZ5
woORE0GK7iAqpuZAESwDgR7QX5B11wFnIwhVrDJhlDGcly69rCzqmBe1iyDYo0S8hJt9jink3iXU
gGAsyoFo6KeO9WLbNL0Oz3O6Cj3vuQ3xbYaIpWs8zNxMPSSAfphAqLj2sqwo4q1pJF4PJvkti7RZ
pFU3dgxS3sGCC4IYUkPT7gJ87WAV7yrwEvBW+lUPROOEh8vdxTxH6ZijtASvOu2XIXkPnqghNNH+
5EApBRiexKsUCUsmFWU4ZspMBOIqI5yAJtvC3pk0kOZDxaY2dTgKdd5j66Rrx/Pmp5P3oVXpNKO0
GJa19Xoq1V0lXH9rWq5auIW5tbPa3jWJ/pqZ8ol9RMrWtXCWk4NB0DUh9QpuDZIpAGS7eJdyMWaR
b5zDgUaXEbc+YpqDoVM/srblnMuwF2Va+J7yhFI1vijHYFvf1enW4qJcR21jbPMkxx8TvqKDhQsW
dTJKBC4hT9+3qfYWzuvfWIubjkWcwWp5HWPrHIwI+nqgTyvR6U+CadUSd/rs/bJjSIsnnMfDEy8H
VRC3Tk7zxQi7k3YleWNnI7QF68CpBgVG8kMHiB9zOIZJEYZBUj1yQ+Zg5Qcy3icsuRnJGzvVfnIN
bqGhSiAgfdKsczAAQ4MTVIQJvSWdfxi68LVgo445GqIBYYbHocjhzk8UBsbTz2CkNnWV/LU8nTbw
LLwVpt2zbhIlmxEf1IcF+1DvyRROm9zuObYjOy11OSDhlfY8kVlKL6qOLr3Pg0mw0dHLu1KIMxve
nLum+qoY19uJYqqGE6mwNKLUfJlSgUOzdWrvJ8PB3lq+yNy7Nkb/5fWESOvaenM5uMWOOvKJNltP
xjtjENi/7fEJEBaVoXF/1bKu3IcN5ZXdrFY2qcG8FkdwxSC4UbRtRB3pA7DlAaf9+tFocmcNtzmn
/pVtl2UUJ8dxgm2ndOpUkUfgxuCFFQgUtYiZchbpigM91RLzD23K4WkQGofkxJC8BVVO7Rwl5HRu
VlLspqwgMZNHW5E0Xw2IrKXv36XW0JyGUBYrZJyTzDMaIHoEI806djG07m66pikW/8oYDwWy69aN
66fRNA+/LySe4MxQz7C4ZeOin73MSFdSUfJIGyjLxCJMCPczkqUHvO5u7Zh3WXMqSJR4AtKyuyWM
n6yIZx+oKXoygEEsRAfunBQpJYqjfh+J8bXmIl41c27FjjAyOgzEsBjGr2XL3miuUVGxxO0f3I65
3r9aEYaX7DNSTAG7GOKWPRFUtvR9rHVPNIg9WSPPy/DsAMAGBF7A5RrpaWMlnp++LygBzIVnz/YU
AvrWs2NTRp+1DWVsNDayJ64hNfeppaNsV7CoYZ5HCikxbARtcBtN7YesGGrR5pesSAm/ZsomJJYa
N9aoP1oaNlQOUkx88uQNs6O1ph5QVe0+Y3ewKHMGQrnJ7MoD4eYohQHaYagOzxFoW8TwNprV4Z3m
VZ81SRJ/VO80zkNMqX/fP0cZOLPDcuMKkmc1/9a4KBlI2eC/0F1+b7K8Km/RUOB4TCnNErweN9D3
WYavWaXjgVmsd+czO2qs8LuQnCHczn8oYOVQXc4ZROY6Zj+KXv/84z//8V//+Tn8H/87v8nJxuRZ
/Y//4vefeTFWAPaaf/vtPx7ylP/9fs//fM2/fsc/zuFnRfvTT/P//Krtd355T7/rf/+i+dX8z0/m
b//nq1u9N+//8pt11lCrdNt+V+Pdd90mze+r4N8xf+X/7x/+8f37U7AefP/152feZs380/wwz/78
5x/tv/760xK/79Pfb9P84//5Z/Pr/+vPVZ6GWfj5/u/f8f1eN3/9qVnGf5hSd6SjJLxL0NjWn3/0
3//9R9J25/+kpK4Ixsg//8ggnQd//Wmo/8BDJnTXcQTZHcvmu+q8/ecfmToJWv5IOZY0lfPnf//T
/+Uj/N+P9I/s/7J3HstxLFm2/ZWyHneUhXAPMejBQ2qdCUUxCQNVaK3j69/yZLWRl6x3+XreVlYg
LpDIDOnhfs7ea3fZtYjytvmv/5CO9x//KL+farVvUnqGNASGUd5OWI4nHX7/+e0RjCUvN/6TlD48
Bjalwslj6OVBXqbjptOnQ+9lJ0+iSEJnBSyIKuZ0oC97sLRho4foiDvnnIbau3xnGtMG0+43qHZL
I37Txno/W3Jra8xggwaiM4kIqM5o8hE9Gu+lbNbYIRaVeI8R+qRPw0ZmLWtesZXoSVpMu041bqZp
OpgDbTea2r03bqhM7G1Dv9qiWbmNc1b/qm0WuBexgZjNqo41pP63scPTTslT95yzcJyzG8yoE7qD
hYvEjoyrJA80p9BlkmjhgP3Kg884xdk8EtFkvWpGYE0ch4hE+Na6EngFTatZUStYeMU9YJhgKVw9
/D82FuqvmoaAIo6I2ppC75aAfh/UX1ty3ORhu4ZVj5PoPFgdITPdWv0IusrKClsog7wmJJLAM/DQ
UI6GqL30zE9lKLdIqA8KgOnTsc5k+g3Zw4ESBATDYx+PG9NAyJdRYmb39AkKHqU6dQbiJN3HVrLX
2FxGtbx/9jmLUz5sApx+avvMjp3W3DMSX0ay6UCo4mawUWtG7aqanwfk/bYGJQqBjR6Pn1tNbGen
Wae4PdVuZjEoOeo8tMlXbkZrhJzXqEczS4qbukDU7tYtNl/nG8J/GowAlbx67apHezhuMsPc1kKn
LdGsjA5XGUcgBf1yP4Juswq8eD/7G1+5vLBFlIgoahAaLFfoafao6vul2lBsXVu1++oMqkNgOt8v
X7/xH+zm+46qE9TozrkUHOCqWeuVfh3rdK8uYXXSHIvDiBensfYNdgAa3LBWxFbnVKuX3d+ma5ky
QRznz8ehWRe52KoLeoA5TbnqwdVe+xBZ2MQh5GXqpCDGQR3zuY8bJGZo59hfCC5LKEcrDP20OWEL
csiItjnXGvvfcL8RZ4awn04jwhrtrBfxvuqTU8E8NwsYzJNPOQ6fnLVl6KB8y6Dcs7fcMAbzQHV0
1OV233NyiRN/PAgzOaleRQPkInWhaCpPm0qUV24vzGMNtOiEXK2aCCZpQLSBnEqn12kMFFD9UvbN
8qN6bUEhVF0m6tzW4yfsZCBu73dNO4ktrCZgDMQ+xvo1V7ChslvqXIKuFe2bhLsrlSebLgBKgKts
mrUnkj0M//v5UAfZ8IwFhshVVPE45FziIFyxqjvFtY+TlC10e5b52crzumeLnj/cu8fWHDZzHRxG
0qZ8FcFEhbLt+gPsgnaJSupNHZYICbc6m2qjhpIDOMFxQQRZsVHqPKiz58i9EpbMwTGFaGhz4Gx8
kTqZiOrAqB2m87rOQhjP7KZBLXAy7bM6yLmRIDhHsumOB7IhwHl/VXsS84H1MB/UFsZhjZE4fSOE
8ap51lZjukkNYe0M3IZmtA/JONMDiEbRGxkE27RJv3mzvJXBM7Tbw+D1z4hhHjJOes9trf4y4+xp
BU4H/u04ZoZ8145MaGJxrrj4NDkdNJBV6q5SR0JdIJnerNW7308Ld1rNUUDyeVL6/HSQ25G+TooY
qGGDHQYb1nIH6grtRnjrOA52BrdU7LLRZs5aaVqyVHor2LwsoJoKW7yJ9pkVn5jhbGNd9YnZqlBs
RUCtkuGhpO3KfY1/GqjU0zQYi6hAyJ9+LtNoEYwDJSdGby4LjQEOL8Qh47g21EuB57L+48nANiOc
Y0J6MLivBOM2KdJ7kIkrjQFFPSw8TgNroVVHDzwEgtUyRppYnFNOW6gGcGbUEG739UjfJaXPKbAk
39LKXxeMsLSxN5rGwpqb2wsz3LzNmjIUTbVuWVncLW29DK1bz9WiXgYr97UMeQLxr/oAs2D13jar
TF4msld6QVM0HR+7NHsrpDird6nLbF9NDXXhZg2vfYG78aR2m3y0Q9iL91XaPxdpdjLgzLfIudXf
kduMJNB+D2r0s8Hbq8MhgvCbyBlT8T5TizuUm4QTFyAsn0bnfYXDgbCXkzpCiceUl85Hbb1XKxf1
x8Zow5O3z2o3Td2jRQyLsaeAEZJPb211N9lXbJ+60tR/q9NRGuMznPrnPiaft9jO4/jc1NPV6A0q
m+NrwRyB7tMJpsEcJXvXjk/qCKfEBmLCeRaMKGrvUx0VBBm+9AaWeTdt1AYA5lo7ZULpiIR17mkk
NI/3g5vJrZfte5pSMH1O6rr1q2gfmDwxeCr3CWlO7gcwYGv1NFYjBNOqrUayvd7h5/Pmq6mlLBi6
R1SIm/+d+f7/zHxNkykpS4T/x9T3JY/ar1/+8X/qt0//QJxYv7Vfm5+nwfc//z4PlvY/mVyaruMY
HsItaZv/PQ2Wxj+lZVFFtYRrWwTI8Zt/zYJN+5+6g0/J4y8Bowmbueu/ZsGmyQTZgrpleQaTaOGZ
/5NZsCH/Mgl2LEe6rmnbDmIhIV1Hbd3Pk2CbIlHpxFqxdGP67jlEsLiCZqJ58qba7dt5Ctx1iDJz
7LN3iUCede9jBS2WWQAz/To0q1takpP50/H813T95+m5YfybDRNS2uyiziTdYx3w84ZlpkffyveK
pQTEhGBB0n+xccjThLlUFK0J2XmnC+tQxnVIFTd51KpAHP5+I/66Qvh+cATHxAPI6NEP/GUbEDrb
qY1WfpmrDI82O1QgpXUtQp9RR59mLYRzkcUSf3ie7P7nHy09W7I0sYSpu+q8/bQ46erGFgOgv2Ve
ZciaSNxjUt1PG1UI6GfWKB1PxKLsVFU9+sNuGyzzfloZqf32dCmEw/qIA+8I/a8fXlPUJ7TYLBF0
Le5dMhV8WksKJ3adARF0e7Br1WAsCTehI9b7w9GL+m7lBQRUow3++0Oh7oPfNsc2aea5rrohfj0N
zkwVkfZQucQ76G5R0ZxlGU87JqYUKWnvM81DDGNFOiHdSCCVa8drEL2V7vyHq/L3C8ITAq6GJLUU
p5HOIPHzWelxdg2SVdwybVBp2QN1sxJHxXlG2UO8PXH1LTZg3erQHvrZH46Dutp+rFfvZ0W44BZc
/ofq3lFn7adLonBwAqBH5tEqJlWbtz5hAdF3RLtDj82K7vz3h10tf3/5OBzMDqsIKQ2TS/GvH+cH
potujTltgZyZtXDRrGNZfu5M/dUkwMQPvGr/959oqMP360c6Lh/qUTiydFMd/p/2MOzp12YjfQQD
ieV2VlbNOvTAdln5xce49xBYyWNvW8lqCEwkeBXiFKKAMk0zFj4ibVPz+svfb5P5b446BQLP1V3O
OBv1y72QFqFVzgwyS49exqZlOnMYKpMv2I4fqjx2Cbsj0FaizbOr5GaToLlL8LUaFkpLKN/M7Rkx
r3i2yoX0kJW6qaYfoIAS3avB6W5ioa9TanXb/pFQDhxEg5OT1tUxjaU5/IdryPrt1rYJz9AtqnMU
UZCL/HIR1aas7KpidkeEAuVsJ9kmIXMnqyOCIZeutayN8Y2WC93DcKaCjMkrizadm1LFbu0t3AYk
ybb5imuKpb4BD7uKcO87bvVAWeRCXLN5wsXu7Q2eNnARZL0zdfnqeUmIdgRsdlB0aO01ZJ79UAWr
sJjdE1nlJPUlxeoP5+63gYMLGMkBD0nL4HISv1zCGcSjGTTYsKRCqCGVA+mv9NwrFGN04nOTQrAb
7B2m0huCkFlP+kr51AP8mAn+7EMo2YnpoIZWIBQWMh6oEAqarRThZ2tEjotKKW/D/jqMvfd95vV9
QnH9ftX//AA03V9vBjZeohxkWagb3H5q5366GQSFKyMiN2050by4lCp0IYsf21boR4B0zoOmu/XO
lc0XYN4RVnbHeGmyT1aZKhJjQjusoiPctRUtDFZHAdatXUqqOpRQQAkTSXA7+nnZNg6/AKLTjuhx
tYU94oEzZoz2pjuamwS85B/Oyf2Y/+Uet7mvGc1tHQmMSwP0r7vVTZMhxMQSt5qx/QKInhdQAZH/
01KiJiPzj6P6bq7alcyS+fCJHmS9H835NUO49zTmCGUavLH7CUEwN5P7DII+OyT5vg7ekxxqoHsM
H6ukD7Y6mrugCtOdWZjP2qR357qPSCNEbIaSK/CXNu2Y0LDRVgSsqAySyBch5eN1mA/dYpI2yLxy
CNdkv2bwaLz4hRboF5K39zBeCwyJ0TlLZ/GHW/T3865T/rQtyqCmlPqvF60s82jOaFQv56np1+VI
Muh9bxwwnysDdQb8GbbH9cbgD2Od9duQb/NsoxZKVVYY6utfz41I24DpUE04vERaGk/hVznrtElF
dih97TTkiPta+mybZAYhbEy0DTMM6eBYkJIETtDRMyKARUMZt8QmI1j+OPNBomp4yOZxpqmsgAtm
VlNadtH8weapmGi3LuUHmCMv8FNhksHOQ2Sq9au8gJRoVonYRWm2Gzo7OZQuT3iyorI15Bewuyao
iL8fNH6fbdjcc4YrGSVp/jP3/OtBsCG1Rja4c0ZCqz/F3ZPhoHWOcAiCf1fMbI+CmSN79Hcuy/Q8
QqbUZGkJwlQkyz9szO9nxGJq7lHstj3hMFL+dWMa1xlwa2Dej0ej2YgoffTTvLpS3WzeZWrWPYfI
+90uw6xVaF99k1xTGQYfexOhfEQXHviYpji6dJuc3v3DdOi3ZyNVeNNgksjqgev11wr65Ah4szQX
lwlRpzZ6nO1scJFC3wmXvZfnf7ozfn94cSCkAbCZER2e9S+nxk9TdK4+D0Zvsi5lpO28cXZuAQnC
t1yRH0MVN4D/MoEjF8E9o/a96q3GWQ5Gmj1QBV+BZEzw+TuvkU7xLoPGNkG6OmGBbNPiFGpmeapy
nxiNrj5FvrTwzk3v8xYbaxPEYiUHG3Ey4KX9NMeApd1BTQuCk4JF5iXRNvRCViGX0A0gMxBokbzi
Bj/WoqV43I7+ZTDtx7ZOR3ClsBiHGW8mj/z5JRvp9EmVfBhHtmByER3RYEcf8mbNzATRNUJB5C4e
0Eue4BsxBeeKWDrgSma8bWa9/EC7Dh9RQKViHI5RX+ZPQld1nLAgL4LvWprhK998cexxWLrY0J5s
9dCeY71HKAOmMEeYfdSd1EVviKg7tOSmpXp9YzqxaoOwPMwOlr3Ahfb59xe5+W9Oq7Dpz+gWU02G
n1+edOnYVjZLyAHMf3wxKrc+umhjaW4S8ul8GV2U8mZKplUb1S8BrPvUSb4Wma9faifbOaTgcuQU
2B9t10JD+LeIAKtVXnWKeu+j15npuzCxPlVmmC/+fssNx/p9tGakAPznMV6yHjDVMvanpzScEuH2
PiNf2jfxro7aHM02RWHXrNJlXHrydVRcCNsV8xYtlapoguvOQxGtyKq1m+FssAKk3t+cZ0OOGE2s
DzAP663hxme31cmPGTx8JaWZMb+E35p3/hOS1Jq1uvYJ+UmEUxgXSzkFF7q0Lrh8YNPtdA3UZeTF
4Er0pOTBni7QWgMm0/aOBnYVhqSoYCQqOsfc++96q3oVQwUZUPpfRep9otKsERBtfongDa39werp
OVXf3IFgiR65wYPw26+xWWwdg7AlxKEwTRWAEaWNAOJBMT29WTOit2rsV0WOnqD2dkQLStcg8B7T
x1b2mOayFBuN7SZg1KfnzEM6gWUIi76/iDvQ4l2MrjEu81unzS4WPRUxrkt8aEYHxib6FgDuX2Wp
lMti4CgO6clvwueUOAJcUNA2sYAubVgpq2yKFqNNVmxh06lPP0xakJ87is4wFM5WtkjaVrv0VKJV
no7SnnOZtwgaFtpIesAEFGc1N7jxM7f4MPtmtWongoRSmxZ/Ama5oCkWT2my1UAuuSDRx4amN7E+
axPK4QOW6LUJ0WIpMdAui1p+CQd1spN27xi08VoS9x5k1UeLIWCk0oppxdxMsRpBWscQbvN5nrZp
3CHtskoQ/WQQUiq04IM8yMCut8jnN7XouGVFqC96iaK4mpAuxQR0DAbcxvSZ0UqsfddJN7OW7Bqd
7kEOwLAZSDrysuKR9zm7xALROeGqM5IPDolC+ZcsdgENKtZlSg/D620E7PlwYvkv1nGgfSOeeEm4
OtY1LJ0JhSu6ZLA5JVMUHW46UIYevRHQJ7wFI1gBDyWRWR2tAP5fPE3tVkI0MgJ7GRGUOvr4J3Ez
U9aU+XEMmCnYCaRTsAnmENFEQvc/1I+eNdorBL7ftGl8Gqr+IGL0RunsPrphBT+iH9BO2PMbYkt/
a6fJKyblGwHPCiOEsJFAmh3hazcUmLBkoshbwl3ak6676Hn2k2zTh/Sl+o/DRPwU5R+kYbTddCDb
W0NfWwHZ1EVcB8i95bTyYntrTQgsNA3ZGRnMG0AcLl6RErqVXQITpOhd42lcFFDWZ7JwF007JsdS
IUwwoxUVEA2tKEsuJiRmUI6fkgDhRkLQoVBvkk9VuK0hNCzR88xbL6FPKgxt01h1cmzxiJ9r9cUK
oI30+nsngH3hDGZ3wUmZy2lZTThC2sj4lJLxovf2t1JXKdslrFwojUtao4TMjei+ahYNdTHztEQt
ycgb7VOZLowOJVPseBuoUcz5Mov0BrOAkufgJ4czR9Sgd3JDJkGwr+LO+lZEyTut0lg5qbSBQOFy
MnSLUYSjCB6vNG+5k6li+CbMydLMRhu1lWHCHoN+jxCxfNfNOUYpmUD48qvPdbJNmW9y55Ep6EGU
jACdEBCbPVQw2xlKOX5eZ4CnQlQWOJ62Bv37gIWRtNyGs0QF3ufxhZMEv06DgLOv/b3ZsPgTDeme
LAneRum9DKXWQxjC5jMESnqUGcHW7Ltn2iWIYjsfumIxZtba7dpjZbevWm5+gZXz3E7UnUTkgkVA
KWd3iONYRcYPmjAU29kaF6O7n+D8cCWfzSwIFoTH4Bctu50rtGDbV+2idTSP4gAFhRxoQQMtkzuG
VrrnE/1dX8sQrjP0DG6m6lB7ZbxO6/5V6+DwphrTntTjEFhdRwczi+GaAtcxOnM5xbwh4RAPfWAg
/EYVrifNg5P7hANUISTEybkMZfGh1QlR05Dem/LAVByxUTkSNIL2puvBL88yfwdfipzI0rvFgzzH
I7mavkXwIZu3sAQ+U+Cg6wo6TxoHHxqXBktZgG7BqYanYfwId2aR0Btf2hHGpUlPzgx6+cYkOgcf
/se6cRO6dlC4/fZz7fRQ93sgu8TREIPbnqpkhjuM3Y6L73mOU7qQCbua+vMBjfU3aeGqj4J3wYxu
iXTC5GGK7HzZzsbJ79Est+HYwhsjYA3Dyr4FUhBplO5kimwvaW9pj88p8uOvZud/KW1aNH19syZv
WpF0pcwlbO+o+KzQhZS6ahxlSl2mOzoE1dJZ5Q525qvdOq8NEaY8bIW9qmsstVVL8QY7AKHVEu7y
lLYvQ8DCMxk/qpQmN8o/BrCpGSlBliGKQFgM4wp1YM8EzHEl441z0mrjICtcfWAFBiZzxRkM4cdG
TyySrOi3DTZGXglNAtzXom9suoc197VMXovsZrXWp9IvTu5EsCDatAdjIhLF8RdEJQ5QjVOQ+Nm3
DrTJ2jI8pJcAPq0SwavuFvMK2tMWq+CZ4LDXqSK7Qbyza45u0j6NY+QsSZEnnS1737Au5frHAqA1
0dHrSLu1jBTOvO+u0fIsiKH4ipYXnZfVPTsz0RGleS0ninldIlbTQFe5rjl1mpte4pY39r1UgUZW
Qqel147bkQvHGLBHovotMQJl2kwDL6dll1t8juV9pev7dSRMAxQeNmoTcZxGYNiDxEpqDmWOp8/D
C4pl1KOvthSCk5qX2oWx+JhhwTYgWj9EWQw5XuJQqOWr6fnvJ+hcIyZa9YrEHBvFAXQWoad/kEZE
pWXfswvOiEtVm2XDnxabAhvpwmiJyUmLecRFK1eBeh7Vw9PQeZ9lAGUAn/wl6Hn+GeAsRpOnpkEC
cxF/yJrZW7QJfs16yndIBp/E3L6OOOLorDbLIZ8/1x3yzUh27/y912m7RIpPEMpRySruUZMYG9jp
x1G6iHkTAb8g80+l+MZF8hESAOqHGG5oEoD5E3A70pr2pCC0rQK5PDW+v4y68SZamo/cfAFSQiVV
95Y8Ej87WrrQEmykes9zx2teUBSzPsLdfhr00dsC+j2bVuwe7l9a1yXOwCDKUv0IDSPcYxFQJSjJ
JLfDWN83gTGT5ecESzyUe2oN857BWepYzatgXdEDeAClbhzB6j7TndGOeYTiMJgoBbdqKlj0q8A0
5CYoSCSW+dbspMRxY/oLh1i65eTY4FckRFm3HkEZYIazx0v1AOV9OFZBwzQneM9s6JtBTMXOzqps
a4Wdtob0B6meW2U5BZML5hCSE3qsdOUzBT/5rfMhckPuU9ZMq9hykBDV1nyWWr+hvOgvs57JDyBn
vOpUDyONkarorGwfOiT/Qj9YZ+agrZ3wQkrUG/E+zqHWLKzJlfOV2F73YBUzJJiqRFOQpPHDzAQQ
kOiiHIE8GbFtLnMzIm7QTZ01/Ionv0v7o/s6Bm5/srPoqZGT/VTNY7wKjBRkYe1+lBmJ0E6rAjys
qxXm4uwbKW3tktwMnPAkGqCZROxMfFN2jLH3n1CA5ievZqFX2YO97t0W91cxbAooBFHspgdrMldB
r5fHZOh2IuHTEvqjD2YAmLRodQIp0szdlNzEDywZgm0xLMICRCLWFlV3HSjeObF9JWv0IkIu7rrX
6nUArmajdUADtOAWeOPXZhycY+fN47PZEL4RO9M6JxVpUwQF1oUmYkYd8HMdy/86L+i1hzySD2YQ
31hGAOIB9n5rM/9IU++5bD0iRbt2eK6bgWDWYXiDn3XQB2SnhXARxLaohSJ9E/iJ+27CCj8GknFy
1rGlTqF/9qZtHs49kRPYFea4NkAJhYuI9L6DUc35ijUzDf0obI8mUr7e3JM/IzCsG+HWYhW1aBiS
NiMDvAxAefV5/dEwNX1J1fLFLFjo4NbA12UdPDuqHsoy/hAbeBvAuGGEkwy8pFuAb0+LNVLCcpUA
hQF2H4kV0XOkyOQuSBvsldZQHnBOfSDNArsEj6I24ekHQoKFPRDUVK++JZK08RIfrsbNvIppJzKF
HXZhZ9DQ1KfgVWedkBjD0tJ3GUa/rWF100tQTmcMCMOWrAYykdXF3BaU6ALIsjdskvaiqWgeWFki
b/RgQeqX/ltj++6lqYG0eqXd7QLTZBlnSmehG2etQJFPNY8AvalsV+notce6Jqd2qFjx+2Gwr0Ij
peHKE8So0Hg7ekBU9jTj60z7m8Cet2ssgQWmTZpnLcQvTKGi+yIrd21CLuZiaJlihCTkANYl/IMZ
8doOR4MicSAPQzCXD+g+dbpJUXi1S/hBMf7WR6e1aBomwDyQyecHWy/LJWQpjB51vel9y1gNeZyt
KwVlqxVowSsj47kq8k3pZDk1UyIyiiwZHvOsJDlm1PdlVWRrJm7eR0UwnbP5DUjjrSalDfRQ2m2j
Mmk/NACNaniU74ri0hQE62UQipgvGe0za89VNrvaPpPBRdIlX+ggsY6V1wD1QYj+3HsmLjvyW7q+
PNLuENeQjPQqQ2NYw8Oei4kUlxbpNg/wF1vgUsCXctTsmprgqBcLDCknguWtJYks6ToZCxIc+Szo
BI21BRWlNV/uBjAxRnu96e1d2xBjFVdkhdlM0o5T70JmtuVwK3Ctu12eriryQ9f4K83TrPGglXnq
HGmFWQsXK+KDKWt5nefmqZtYKUV+zkI2ig+U051FmdQaTSbOpsjxKtTJI8cP0XqY4akwZ/SD5ixO
3agDU6PEP80e+lTHi14A30QvRtq9lTb508LXpz2zwW3bTv5T1pN76JXlY44+Yz04BixColB3BpTW
5WQKJHdTlJ76rClWRp8Ad0970MgWYW5TAZ2mylBj+i46JgnLHBxB9lnm/qkKsH3mlu9s8gBQdBAy
BDQFz2JTj5lZYLtfeV1SrwG4xZfBb5iSl83OgdF6hX1xnMKWmUKdWy9aGPcQwCVcBBhDQz+5b3bE
1NvNs2vT2omqOmDS571WAR1Q8ocNcUmBpzGhsaHbt1GMvLY4m5pjEvLsuyA7QSYk4LYrT3Qrct3o
jYZqeSzHdMvb2tT3HGvj8jRdQcDpyOIYHlvBcqexNO04wdhBkfIYy7i/kLeGZewIf6zds8j9VBSU
ebqh8Z7wIw47ySFnkBmE++Zjfb7msygwfyXpdkKvkHQERCbYsbdEHwHWM6GDm4JHoNBSjPw0uFaA
ugDr5sZjUbnOSxJZ5cbqSReqpvKSVtLed5UXHmfrrQjmYl1MBJrjB5RrS5AKArpuFWAI3GqjaaLI
FPWV2RZGv5gCDtBWUFa5jkiCacoxQU21ME3W6wwXTEXanF6l6FVsCLxZrZC30IlU0tJck5ubtFtQ
NhX8aYs8V1HKXcsIeAAwCIsnrBBe8YTZ2I7xiXV5zZkGLeW2Y7ouO9oWAtNCTU4Sai1oKGn33JhO
US0C2NsTNUQis+aXyIaL7hgtfII0mXal7McjICMexRZ3Kg3NbVVwiTQd+NEgpECI+z1aWy0e/76w
0g9tNX+pVcqcoTEumZY3XKcuH8hz6AIiTONnL9qB89Qfnaprt4i7E/pZinGSkzDiOa6H/b199OuU
xxcOJ2LieaSVBdQ4b6zEhrRJ5mPxdR4/jq35YiZjT+hR+Sl2uuTkkPwC84A87bk60oZax2Menyvy
TtYyInHyIYtB8456vyNfp7pgfCRjvYMonvjDCDZDQ5xK6aKy9IToFr4rxHRrbcRGgT9nJxuj4GJS
afWZi9Jvlt68HmqVxu4g/+sdf2mpe6CVQ3PK31VusvAg+i1DV+a7uamsbTDGxCszb1tIPdv75Dxe
84nerSwB85dc5DzJo11H9MXJK4Z1Mb6jQXqsu2m4YNhCK42Xf+3W+NDtztP22sBoDieV6do8u0fA
zvrCkgY1N2NaSQuhMq45AhSMwMDTlOkHc8Ls7CZusYIt/6kMhuQYUcuwNC9eeCTffeg1cw961v6S
pNPGZHYyx3m4611wfXrtmqeK+FfPbZ8Lpt1j3IUru5rqpTm5zbIl9GeB/Zr4aV8zrkC7bpPrRsfZ
iBsu4SWyX29flBz/XIabYLS9C055rNNlWezkRLoQD4mRUnrnYe1iaiwGxqbSqepHPSBKcwrDZ9E/
B9z9V7vx4ttE7DIQsTh+0RBY2LP1BccHilLLw4bXiOzmziFLTVrYpCS4pIC2UfU6jfsCDT0ZCaG7
KUrxKHjmPePE3nZdb668iCWKTnTLRaLJTEt8pHgp5VM3WNshq8Kj46aEgOQTBsGIZlsPc8kVsbYu
BxPuC2PL2sHq+GBOHmu2mdmVN3nWY96/jFobHjEgvuAaK17u5B9gecPOxvel8bN1a4YombLqRnP/
C4tqlSshoFhI5Tr13+UW6aqJgMdDb420Q9VO6kEC5AnMAgo9mzZiVlFEYwfA2tM2XnPM9dZ6LnRJ
FaHBW5+mCUU8cGGHfiZ+LWOxyMVDBknSiHc1q8De114d4NI7yNrzJa/EfBFBT+bLKA+NAwo9Hfur
D0RkbXcRK+sBMHSP5PswhtVFJwt1X3REl80AjLda0z4mibUJU8eAo5azKs/Hfg0gy1waqjE49TjS
/TYmt2wmorXUcVginWp3BMm9egTtLFNWtFwd4AI0crjgsfbaw5B31o2Z7aswm6MJNox4NB8Bre1f
u4CFLW8fcNtgG6aMpu3qGQGS1vThKdeWbfs0gUQjSQRIhdvCCKzGjFmHDTurgsMOr1Jg0yzdjTS0
t8GfoU30crhq/dBuYpfQ8yJtrvg0uCpHU7/Q8N2zSg0uszl8DtMuPTB7nG486PObSZ2pr65RZL+3
I3+gciOo4ef6ZpCev8tD/UM/MEdIRQlvRXAuLWB325KQUHJcs/ZS5VSqBIm6GMd8Fp9uhhonCMIH
U9SrnDLwnv4n0vksCzcQ8YUymNyUunQpyDp9gCt7X+GGcUEDRNOjVYESlHNEU9EwqUjM3d489G4Q
7qh3xUsHxxMRYvjII8ojHsOSVXwZ2pznVGx2qIqNCwwN/zDX4Rvh0+mmlW7zEA49GuBuQClEF5xW
r15fW9dGZz0WW7BZ3UYyaVz1dfI6qAeFBgT2gRmofw4lfLxT54benkBTcvrs+XT/ouo/6xjGzh5q
zy2odG83VkO8I/h8N1L7U+hLt9zfv/RNWu29YDAeCl2Abe+ja9NN/TeduQitk+hzWzvmQ+fkw5NN
Ht+6DmwPr07uHZCRVkzZnB6AL2ReyPrRZ8lhqKto+JaPwbX2kuKDXiO5AdTQXofBT6k9EMUQjsNw
HnNQEI4tnNci1z7NU8Rn0stxHUm9h/pqRyfkRc7gLUHJ6KfZ1Kt94aP5ttq2vfkzXOGSUsxHcEqH
+xY3drhh0SbezMGFo4YF4BHwB3r/rIsPYxSI4xRNAuwZjSiBU4mQc9F8qWne3f/csvwX1hThe8Cl
xZJJd3/J6FFviWp0Ccubusv9F/eXBGH42qmj1ICM1Fqr/UKVu8HfVc/PE0UrYp9KwYKbD7bc3lsL
bvfH+2bdN1CG8eZ+lKYmOFBsHz46mdEuBle0t/suZlFT7e+7HRZDvpqHwnwJCGOkLN6Ir3Wyum+x
Om6eOoCTgK8BUWk8o76ZdmmcZVtbr9rr/eAnzlR8UOc1T15ZytvU14MRFpP6QhnryABDEAxL/pEg
e7440/glK5lMh7VaB9xfeP/Fjz+5f+dWhEIUIwzt+3/e3+D7e91f/eMNv/+ap8U8uYcf73T/7qfP
uL/MEiNk/LlBZHDfrPsP75t5/+77y4tZowRRO08/3uzHS37dndhxt37nNLt/u1Vqh7//BXVMQKBI
82gS/fehKL2YQ/Pjve9vkTR9uje0Egg9R+++WT+24+f9uf86NT9auZdvft2sn3bHGnVjRcAitb+/
npmfXvPjE5Q+Jk0qphzqtP34+S9b44SewfAtm9WP3flp4378XWO3TFLoof/40f27X89ni5pi+Z+x
sFMBWY8p8qToBeg5zxVtOAb/Fajt6FkMjxmEkyUBiqApa6oirTbEtJT4z3DWFvU0gqptvhWNwwSZ
gjmABiB75J5k+Mn06pI2/bwPQoqsRe+F36UI/2v0/YPR1/1bt8O6fss/f/3Z36Be/93e4P3z/5J2
XkuOK2fWfSJMwGTC3JIgWbTl7Q2iqw28TSTc089CS/HPSBMxc/FHSKXToe7TVSSY+Zm915ZcVYJz
BPEqmr5VIPFPl6/8D8tBj0w3AfnIdxG8/j9/A9YH04dqg8wcE67jrpKPf/obhPUfzmpE8IWLaBO5
mfv/4W+QwhNkTZgOPgacxv9TMpS3AMQidMykh48zsfEsjknsJZt4sJPLyLThQnPk7CGgD88r22Cs
vpxsRIBI7fIX+AIhdW7GS73AHfw/1COreOu/pJB8N4hdbAuRme2hOcMP/a/aEbM0ml7Vim1ECaYv
1pq456gn/ms2H7FGsbGcMZ5mo5MdKhvSUNAOmBW7Dn/r7AOlNHs/7DUDnTgDvvq/f3N/5aX/8s3R
CPD6WyiuAvzCLu/4fxe2pKSxYeVj5gFRz6gJmNfBIY7ra9yI5Vrbndg3HgAiarwQmGSNEtKCBSth
WRYyH/e42oAbFzYbq6UltVk5fThNeqaUnuVzkpbfQefeF2C0RJd2xy6Yvas0igeHoCb2+/QuY4np
N8sqcppjxQxlknRPaGoUZrLEroBFZ0t+a9LMeTWt6rQ0XrNZdG8fY7F0F2uKtwTEWd9tsryqFRtD
Y8Lkx0EY4thLiDIneyK7NMG0h/20YW2gEEG/OBowzP/+Uv6bRujv+7yqWtA2Bet//odwH8R7TTIx
+6eG6lkoxowm2de3qGLNN3+OLGBvmUNWIRPbOYwbQzznBjg7+TqgErjp7gfOdEQzPrE3nTxFsMxe
6yitQ89q26PTshiLlEIf1jCbVmOiQdGMPm8LwpFCwJw3RkBgE9whwzeOw1L5wGrLGqVvE7CIGpP7
v18Qpwf71DGpIfnY/B/Pk/WvSsb1RQgsC6GgjbEE74L/b0Ipp9YEq8UO+Wp//2rQrEcCQKZxqd8T
r0bEwPirKMSLHcTOq59ZZ6ts/aMJs/T496eB35Fe/wrS8ixCk5tYT//72wQ+4N8+ji6POg88WCg7
4LTiTPrvT7yYRF2OK7CDdfuvwSz6JyXRfax0qnqZrdPcyAcIItVD17EFEnkd3ze5+mO2oLC1q1Ap
9MyMyiCrSCoPnhqz7q6lG3zxZ90DlVd3zb3ku14qdbUm5eyWoe3IWMhdOg9hXEmuX72g//zUjA5P
ckDQ6q74K3u2YV24nb6wursv8Ns4SSof4m5XLFB25STAyEYvFSquz8Wbna0GHgq8lbzJsbFxy6PS
h6B8NFmWP3luh7Fzqu47MknSxYQlOqXNLVHVr6CYSHqfrFMsdXz5P15fIkD+5RVGvuo6tmmbHpMx
Xzqm+2/64tKnm5+AEGzAryzhPLnOpuuD2zTZj20OV8pgDMBSQNoAslRIzkOwM5ZblDslJE+qUbzz
huU6l7mxvvwSyUQ0lNdGIhoQ6TVacWei9tYQlWWXpYF3LRQtorYM+NgNszqQeVuJ8yJ0E/tPsj59
ZLd8TmOx8+jVzotlIcmT+SFfjfueOQOBboLu4rY24W7LGt8MSZjfhfOks8+ayd7a2HjIiLZLLZ/8
zH8dGD3ZufHVgv6j02TrMXXZa9ezXWpaXBZsy9wEoKXtMKApb7pBUjrvuiRjwkfMCVkl1zTBcIb1
7yyUjfABeZ5QT0k5PjYBgPuZmZvtsqkXkQNfwv+Gi85bVjznSfxuoLu2YM0YBcr4AEZ6F2MKyLtn
z3pemgLub8D6v7BAOC5ab6WdPZYu0S3zkyr7g144K1gjT/dl8mcYU/FmMUil9diYHG7nJbAefMOg
TWQKASmqco5jilJlqGV/7ap+2icFCqisVoSdYZA1/exJ5veTb/TwL9HchqUlEbCWg9vsyCC2oP4T
jmQYKYRL1yc1QLJbJNukfrDNGBw444HSDPa4b+/zfLbvkQH+8wuybVI/pHePLBIB4lAuH3ZAwlOr
k3BCv3cSpA2EQSziJwXndkcER3PvzTFoodaSF0BKwV3VQu2Tln8YtUwPUjfRA0iSFStcqHcrWf4k
he//QkG5ZRdF0Jp9U4aV3P/9EvSROEzQRAnHIXLCGqLLUEaoCJhdunj/FWFS4ON4mdebsU7GlXkm
fov8HUFUwnyhbI75NMe/mqj4zMD7fZGcMm6MohZvwEGnLV7N8RldKZiz1L1oUambaTIMhF+EG9nA
1tAE9sWLTigtvBdizT6FbqabNbj2ayn9TbE4Z4/8gAfYrfolHXI4/a14z0HZpnG/oLp32gNjRvVq
eMGbmkfvIDqgFk2bJKxnQDQGvXwkJY+8JeDLfTzVt1ZXYttLJwhdOkyOT/8YDIu/LX1gSUVaTwDF
nGSv58Z+Jg8tgdw3pq8iin9Mnl1/Ra3NksjKHlDdEy1jgHarK23tRN+h4uRXKvMb+Y//AyoQkHt2
3WaC36heR7b/+GIbtxblYMLZIUlSXT/jbdogVPOQBdTpA4qj6j62dXtpBQDHtkqC9yACX5kHO7Pp
IxAbkNSIZblnkUVqdcR6Gsj7CjW0Bx7sCblaOowd4yLTv/zjC3s34OzbNsMZxJaK/Ib++l9flB0h
KK8TtQkAq70MKoJykI8fkTLdu4xvZZtWiX0ySPq9YJ919kEhhrO3RugRR/eYmfyAsC310V5ngphh
31Lr0UDQ4pWwEKc0f6zGubv3MI2fAUkREZNYF6u17B/usM7ghu+09aON3SNC2Qs+AIdunas3jWCL
hWjz76+qREfhX3CpdiTigUE9AqqwLtkgr4hWuse+FYTw9f0xzc1kS+RDvM8lZJxO1/adFWR/FKnj
660M7K2V7wRgPDfoohjciPmjWUyUZ9Es0WSBJN6YplaHEg7KabAQuOIWne/MsgQDomji5DI+Yc33
oeoI8zDp0ChwmZn9+NsCYJ/aI5Jhh6LSkogADdssSGjjwYua0n6MVXUC9snQk1T3w5riNNnqKQcB
qvrgqYjZ8jmiBWdd9w9DbPYP3YzA3ob7fpcFFSzBPov3TezvkIlYJwsa0naZy5/1OqKfssg+gpfa
mfXJnOHvISpEEIhu8UNK4OCGO5KO85djOsbJRzEE89e+c/rqRQ69uVuc2tj16y/Zf1G6L773FMzp
70Hz7pXLcrBKyOJ+Ip7NoZnPf79ozwOcXLfFm9MHCyZjXV+gr6BfwP4bImVE6B/MFZ41h8JiZF21
OtGCgyBDCENGzYa1pyB3mUwCZUcQMFbmnWDCSAyCGJ5sBjsnrAckdi3lAFs1Li9xULyjDtZPtaH1
k1dSb6YIrTbGYDD9F0l7XCJTnmc25RuoYQVHv4OOvBugEiVc14GusnNqiDUAaP3Hv7/++08+ZgtW
5UR5M619KEYQx39/tIiMCAwQ753TDj/YUvQ73x/3ird0jDv7Ihvkz02aT3vkM20Y4ZK/c1a6Lp+O
4EAQcrXFkcjo31loKriM9iX8UsDC83jp5hzBnDvLf7QIC2ntPiYUCKjTjsQC+0ql0x0WXb61UeU9
GqtZJCjgxHLT/fr7c5pxc9SZXz54XCRbT3WQjlZqNRBkQHHkPVo2mWnt2DivSd3QRGIogWKr7oPx
hABpRdeQbtt6fgVakmTrBpmIgRriApOVA3YmZ2Bsk+olYlSK0njItnGfROhdEDQYK3e8dJ32OZ7Y
RDMbJlPeD+ddydm+yRQO87RNXpauvnClYQ5dlv4A/7HbZJn/SH5rAlhxrI4MW6kZF0dDZlpuXWM2
j3i0zsrV+pKWLoqVuPksB3RWYGjt4XUGs3cidrTb9z5apbpG9K99pyBcz5ObxmiqfdLPzwFd3ZVP
Y/0UV7/7xnJx/5OJak9T8dDZSCPgrqtnQyIkZZj7y5RjRyo4v70kQ5j11lp9qPFbA0C/tK3dPhNb
9FUzxr0E+DieSTXaszuTIV1ovdd+/WhSkoZ6zH77KG+2WtxnSBzv297Fx7QK9myOnFL9XDL7F4HB
yYsjx2GXCLGNYbyeFLDqbkDx54Hpu3ow5S9dztVFn1ggwtvHI+qtrO83DdHlqMiGB0gtwXlpTGuz
IOEonO4J6fxwokQZbzZZ5UiI8wsqeUKcCeRKGpYxE2mcNhx0QZ6C+BITpJiRmLiNl1IiNux7EEzd
O2j9toSI3cqpCkJmrenVDChNC8RySZa/zv1wVUP9qCy40ICVkJiTFDFF5hpfm79lViwvipZwFRsQ
daDsZzdz3hye+jOv3YBOw50iuUXic27FnJ7YVG2yvTc05iGa56uDOmcHag/B5TJ8B/x74hiWECEZ
GpUC75qxJjMZ+55wHeLdxtXYN7vGLjBp3T2MZBe380ge7nFfLM18jxUOUO6CWMpE6S40EVReX90p
iRR0hCYzKXmC04s0WwcMmOOnFM/FHtEeRWxlUKbZxrlhm3tA3gKCdeM3Kn4svHLcSpSH1HvA2/Xz
FJOea09/VgD0nvlpZCYXy7HUtqa4C+fcBC3WcgvkrKfMef4yczN7csqDgWpY1E90rt7JNtHfoagi
9T0Z2V+BrWqc5owOirVf5J/cdK3ZzEOQIOpJRjI+pMtt2NlT2J3b1Bx2qQS4VUAntwngSqfo2a2M
ABC7tY8boMxuoL9kBRZWlsVvjQVLYNG6TRRm3aSrvS3QWgcV4Rud3Ka9ieGn+LUEiIiItrxU5JUn
saxZ7PtoggfOsH6a7shMv2gSP1XJY+nNPO1+QrRClI0vlkaTIoNP+AfMq1KWWIlHdEtk1e9ZkYyg
4QxyZhLKmLwj5LX76pAB8DNEGffhJwMQTknSIoFyl/ulmMm0R004johmTOsN+QsBmFnanROjuWrT
f7RH00CUFjX4TMprnKN47KxXRFGoNGsZHVqV3We4oHap7UJka/zdioPm76Vam63PykFdyg3/kc7G
ulWTmnSH5eT4RrQX0VSElVhOqPTGtTcdLnMxPqj85+h2tzQg/nDOvw0z8w/UddNzWZlf5qvmub8L
Rvb4yapiQ5IEaw4FE9L4C9pumwip1g8Z3aNNrtx7zUKMYMMGbHq2fPuQgJTbRjurVT7C81hig64w
8uA3KiDzunnP5lnmuLxbIN+982TNNGhrTvZc4AcqG+xy/EjHMbFyjDJIsryiMm9Z7l+V1bzIYGj3
buuAotAtlEDkzAOPswMMiN5o3hUVieURTKY47tmZcNSbLnJkgdpynOffWZrDX5PTEcFttDXhubZe
0J2V06IvpZjMHKM+MuV7TUvxMGNY2Q/aIUqpDn5nsGj1THylqQgPqF48vHHbpLe/0EY2KL0SN4wy
jlNS4xbNxlXNln9q5gWd4bAGSgCotl38Nlh9z8XSvBBasSXyDguZo/xLUOaQjSx4B4PMFKX+qSwH
fSD88LUyouA5IEbBxZH0ZKAkJsypDyDhfY84NjYq9p2tmzBrmmbin4NcH9eeKDNamAamx5uf8SHJ
DZRLlrFnCZdvFqB/24DjCAdItHob5w3hj08ZOZgwp4hGks101w2c/4k26wPmjh9VXOFVRIMCobE8
kyoTM3IZSV3T1Z+U2ULYmLI+95MBPQu1hlEs3AbOOYpF9Fg17iNFlWkb9Q9kDI8THRw+tfel9h4z
Ugs2ziTjEGR1dUC21EJzq8IlE9VVrQTAklXoFhodmiy5EL7rM8HqrUsytD/rYORqpKHimZw3lobc
W0UdMsMJ1m+6imaIEB53lEFOjV3WLzV2n6iY7pJ++tniGeBAaI8Iool0wukfKv8mMxz/8VD9Mi35
FM81YTILJbbrxET71iVzIb7zrSRxl/I7nJyWhDgHo0WPSHpJIhtccH2p1cIRUeWwrLLyOKzziMgl
oynvcQfXCf8mZFyI6durlUVAsfP8jKxPHOeR90yuoc7OqmxgXrERXVyRJiA/GQrUG3v5ItQ4PxRG
ofd9bBxZ9JbbVgbHWEWkL4hF76qlvGtklD/hS9w1+j13Mb+UK0fEB/jmR5TJMXUcVqNKhr6N9H6S
KHub1uJstOQ2H2OiEhJyQhjaoTWYLBxrJq9BqUoG31aa7fC7rJGNJFYngjQxL4VxN6Jq9ac7a0iL
Q0JUUkz7HHb+TJKi2fEezOlHR8LrMDTffYS4XyPWdger3TpJHewbKvRpWsqj4aijH4yIdcI8lr/n
lBx5JOU1UlvXL451h0opcp9RItLCjBnWqME6Cqecw8b1920y2kct3wuA68Qylfw0pOBmJvWrTpbt
2CIoQoEX7V0CrG0GC09eMz/GWU8Jm1vQwF2OBLvKZLhEnGV43xINbw4xBXndUU++AnNh2XIV+Wa9
izPInX3tONsYdfUOMOExV/QsTS24xwTUDWfSeWgRNGJWnb8lHAYaR0S0I1NAwtCYQLJuSP02OmXk
2zUg319Hy9t3ijxIv0CVR+R8Ho7YokOcWBaJR6SNHWz085BneNWnMghpCtSZ0ZB7ZXrfDRykqW3X
e5kztCe0+9T7CQ4+a3pHI11AFuS10yQ8OT4tWlqn4dx4aejD1d5gkr4sIhtD09H9rrOojHKNeU9S
1o5rPpHfoAyGIM95WjdccAOOi/WpdKtyYrc+fNklnkC7+KpSDD3swfkO1mysohXXRNQo9RmU++5z
P+NFhb+l+cChhY2SLZ4kLEvrgcZuQ5CwhjtyQE/eg3p/d5FzmYanwzTtX8rZe+51+5ZgyN1UA8E3
NEmhnHmH5eJZd3GNI9COuRqiq+B+2PvRdEdeJqj0CkfkLKsaCbb5bTP6CtvOinEsrmWdyTYiFvlz
T8gAxam7ydwAM11P77BQB0ER9MmV9PNdh35oK1MfT1I6h4LTgcM/pteaJkan/rJRSNLCfnWolBVC
vcxGbBp5eNwWQJpAZq6lia9SV2iFDPzrrecZpyHhjPOFtSrD9VlNCZqvGJx6NXhEKZMrpEriLv0M
EzDPqbnPTf6MMbw6QdafiLdkfrqgk7ZUDhOBVhf3C/UsJEP+/J1KqeVz6EyjjbaGCDpY7ZTVF1XW
N2Ui/A2kA0Pd4W9famPZyWnZlWZ8o9JnHAhcgWiJiKkh8XroqvBEcRP2CHocBjhNMzXMdRV/Q486
hLxJ0cyfrT8+IONGgM5Ml0mMfCSl/T4B+5dKEymUgZGXenOOjAOxl8CccnF1I31mSSA50nJ18FPM
elLgBoaQDYvVXcSNMf6OdvYlsPyFeRp3CY9S2xoHNkBd2KIx3tLvKUKDapqLLms4fmL3RBgYwPM8
FlvV+dXZapbqLD0CFnXMAUhwxF28iA5lPMx7kQFBijxaMTsip6H2/RATP0m/xL+YXVacCC/7bHl/
rtiqcAIlx8iAhJUaiX2dAAYOM07ATjVhbLWf/dTNxLQaOZ66kg+9iW7UsE60kfOb0wkZeo3lADgB
Eq85gNUQGw+0l+ldLvFXCHITgUfsPCO2bivorA4INEDar9G5FQ+T+5Avk9xo1f+J4cdseje5STsO
tRy/DdndaA5Cs9lR9t4Cn8sPZe0PZVp61/nOjUJjM831PuiviRYfqm1+eHkyb6a9O0YSi/cuS7yf
E/E+G6co73x3Pvp6PGrknI1bv+hW/qQae0JpbXOxD4X7O1J3CZuBz4YHHJfAzo+HNyWRdyH0vaDm
7qkU+CHbqXphxWMBfkVQMs7tdjKX1VXofWZz7m06i/5YZr81zJ25tS8WuIeILLZI7oa5YKwcIOiy
hs3QMJt0f5Lo/K0Gi11bTLSPFdXMa6un+SeS3nZbFtO7Vc7ulpLhpVe0LXI+2jPCbLr4ObSxzGXU
ZUjv+THzwPqViIl5ovXCCIznjnN8KCH4jLjRRyPBU+nyTUJnCRFg8kS1bjjPOCIHD7cwQxPICa99
PTHfN9cPRnovHgZC3E5RhLVhKMh1Jhj3pff6e6N8zCLMwN7YEbMQZHK/Ruwco9Z8LvLqrfAMRslT
c0PNrLadn2LIzWgrtNE5G3MNUIlxbOZt/+alJePfEusm1BfOFTRfVd5dpW3cJZZ29yBnMAAUGE4i
y1mZoBiUBlmfRpXEtHjWnyB1rXXgsqZWhx604ZyFmuomk/VXzlJTkBM6UfqhkI93feDKTTqJb2qd
ad8l36yTdg7yqHvvp5LrpMXtxTFhLI9mEwYn6xdSTqhLDW+9X7Obpoo9ZiM7uIrbZTMFyOZbSCmb
IpiiW1rWv0nTOeLhv5KSssfz+tYzP+f7abpN4YzkwuYRVCgz6ogOJjS7rONblNj1zuQAe2xaPP7J
w2zW+lrEePIhbt31s73npy0vVW2FZIN/jaBIZyLB7k2syBsEnr9HbAlYdH+gRuIG8KaPhv6U/FMU
sBXLZSjHorwbmZWHAdEYeCWna8csfItIRuxrZ2GXbIOSVZHxHjnEfDuKGiwy0pN0x3d0pOfAmxvY
Akm6T3JGwAj0nmYbIJJh9XispE43PZvyixpeucvjO1X7e8hSxHJ99wr7yCTyJ5MsFwYK+Vur4Pku
9lsF7OKeZCjiH4aOS1LxmhQJTvdxnkjLRAXCKaHfkpb2NRrme6bZ6WFJfoiOeapGXbedMTejm3zz
qpaeKBpJSF0YfGhb4ZJ0nTV/cQcN2U378dvMbJgUZMYXZNmFVZc8RzYfHNVgouD19p89r/ilfBbg
bbF84BU+uwTkbrzx7NcnWEEcnr13AQH2Mc0O4+DuuS8kViwr39dpazyIBes4jjMVijl6UjZ05a6u
ngi8d7YBWYzEd23w/M4Ia8vxRKrkAeUi7b9yGBHUmH2MpiasexlX9rs+AW3IwlbyYDkIlre89KfA
xStVWuNt8MyTq1+9Ggk6bFe4E+CE2LQETBbwKft4E/oOzBcnFn4IRiq+RirAyhhDPyEPUfNj3TNG
4sOJm/TOFhJUdQzEVxjvrTdBpLbxgPmjHaLb+dMnwWpmM17tCnS9HuIz2ogRPgAtQlU4951xxT9+
arVJvjmhSc1khop4otWCVUEyb9j5bVyP1qP04pdIRx+Fl6wVc/QnZiwz2tzzQw8+wOBkkVSqpvVY
4neoBQ5xGgqikvsOM5VsKAAyKnXGZyQ07WerQ2nzGNWBvcuwWRGvsTzNq7uMOvbT9aj9+Y6BDZDM
U7ZPNZyhDYqeDwGOvHavVoqjFuoeszKHKdZS3eFtHIkSGyUjiXFv9/57bvY/i7Z7y/0G1YdSB8Xo
CE++rcCWNw9VgTYt7csQDzidxUB1Mo35eRiyFzdST9SkJOMY/aY1ZbTv2dftiSGu1v7Jyd1kb9sD
VZzDpm+EOVFlVUU54q8GEFQqtkN8Lilv7DyFxg0QFNB+eiHZ3iEm0rkz3sdNxXSMUKTcnmsWaMxk
4NMzusvyi6OyW13h+DCJCJ+8wcF83rQhy95Nzmh1E00NNv2NGElFjb2h2OPxI8sAcJ/36EWBdYdS
mnt50BmD2ZoiE0w32XHRubPsZwQQ8anE7rkVRfwS0IyFUrpoBmb8LIIln9UngHTqDPaWA/4R9Qif
X4H4EZwSP2YRmhzzV4vBHplRMswVk8bRr6eHplIYD6KnxYOm77QlSmMygFbPe2Cly7sBzxtBEDM/
SyUe5kT/SRnel2v3fzgaiD5W5E0NjLQ2QWl9FMyVt7Kv8l2WnS2PvfJkkc1jM0oyX2bPOiRkqVKa
iXzvF/oT8MtFwri+Jz2hzObgwiAUYKFY8NmveV85Vn+ylNJvG1vUoZH1H3ew0RIb5De3U/yoORJV
wX418Aqx6aGZhYJslsSnemUjukHM5h+IMuTcLNF4LjhrYNA43MJmyggussbtSOh8kdKKTQm8xKUh
09Oe+PC35UCO1tJoug52KdHDaEff5AqbhK0wRqtcJAEFlp1DrMavzKx2emTb58u2PxULSX9zUe5c
HofTpHFXLMI+ZSKNDlmUb+rZPXgeRExrxkuS2D8AYvFBM4u3iIjnLRO/kdwmd1DHtuI7mfufKOAI
MyUTg7Gvfk34ZEiLKs+zZ/tqO8UlCetcfhVspt+Ssn1oFW6L0TLFIWNwuWuzKQi1M6BeMWHBTSkr
Qo+DJvfsW1xba238CZahOmJk6PMMnyY+HojiL1T8got61W4q2GSuQATUYEZjwTTxL6uMW2wG97mc
1MFZLh69JOnOUIPq5E/NZknBBMa0aWxU14tnWMVnj3zHv/9LWi1VjMLJ0XXQRwo6MdHggWV9ZAx4
KqFVuoegKp7RVj/mpCZRMrEdZcuyG/0G80TQG3tyKBjJ+6XPUqzO0FpkrNI1shyU6oo+qHbJWQMu
psp3KqjqrMfhVApzCl2WqHx4s/0yGse6XX5IEDQwyinaIcetUTilKD9yxR44t2909O0QXAuaR9iD
PxMgd3NiTLvIRX6Qcu+FurMAB2nmX0HiI1hrBE9kSaEiftNyhwr3nGYUUhuPrftBVJeLbhCVR68X
mAUxzjTBi26m0T7oJEMz9xkLJVGAXoP7GvFZ0FfqztTc5DNyEOUbL30UFTuyhWA8+UQ90aFWsBa6
303RMkpr0TjHbBUDJtL89g+rx9tk5cYCF3QwgLwggsgAVfrse4/dS4O94wos5JgX5EEU2io2PE0c
Jj+GonrwJwH/fgDogFpNwH7i08YIcxdIPim5SlBrVJN7kEl7Rb5nXEb/o1VtfLFzvPxJFAPubPV9
MaLjCNxfpaq8k9epH3HwDPWeCGWu0VPRueYV89fb0vFcpmDa0Gckw03gvk06JhzK1OZHZpdvhrTv
iqbBQdSz8W0eBHXXdlx9cFTLv/IqxFj+rgwkKT2VB1k3J7tZzibeuAtM7DjR37EkgnKO0CkixzZC
Et5/lTPQgS7bxK5LNHM1nLl/LkUFiMbMOasJyYQCJv50iU/2WrHERA+a2xYekyHT4VZJ8gnautjF
enzoTGgtHnGoe281ZAcdcap67I6imlhlogBw5H3Vz8aPOWdE5sfUUzkG3scpOKQ+xz0LYvOUd+lw
Irst2jnTBBLUO9tecCq1BSkJSA+VPBHgzI6XGuLU0t8Qwe2bsnaIYiQyzccgwky6cnFTMxG2fJpe
rCBYO32zerSQ6GwszGwbxx2xXNTGvsO5tc8LJ9mJJLj2Hke5Y8QLsBBc7cqDNgTg81j5ny0rxnM/
e0fsdNm2sZMprLN65y7GnyJLH6w5wcmDhM1s1V22sGerx5bPxoLJOOU27CcLoJIt2yP7+u0yLhMv
oo8iro73fXduIK1wXPnboQA5FLTcA3me74sau3PeYrNTKr/lBSE1/JeUyLtREj/euZQBsGQx/0Vc
7Rk1reoBkM9TjmHDnvZMErDivM6Z+0JW7fdsxaS1aHl1mOSFyJxQSzEj3g7rVNbIwVnxwk6e3x8T
Ob+aNdxmVnM5jvzMwDoY+Tu1JtUVmfFdWRn+xMRlE0tLl7TAp3DPKuZRp4ncl9AqvIYP+vSYGP0D
e2P7YLfZj3Tx7wPGToxoYqa1NrtnXT/VQl+VzlOs/C3ik4LJqWt+T1P2MNewB0Y6PoTFtIOmQ6gi
FugwMvV1EdShcdDdTBDFZqZPXkLwmhHY5cWQ0Q2l1JOTxIc6dym73OWDXB7wSKa5CT6wb09ENevW
0BthON61coc0RLTREYxEq9qr/K3vl1tbtGFdM5Oyx+7VWE5KJ28cE2rjk+eHK5GoNZUCNes1CAWT
wyrVMO26qxDBqZhY26qs4xqbr73VfKaGc8EU1WDKHV+WIatOou3Oes6Co5t7v1qRoYezKHRLZuVY
z7yVGSMUyjD97toznWrL/UvKZrKtuwlJXoS+JnaGY2UyFk/BVWyAOR6QVqKJNcSTlLAHI6ILl4jh
b6PvgCTdgdfjTEK2dUf/u43Qmm2SyVG70V1ZyTPhLmxJwOWl9QMpeXd+F/ygOFs2o9sEbElKxEYU
XYBquQcsSI77UmD/TwwgeSbQPGKwN1rYv0HNGXdph76wCz7HdtWerZNTlN/VTtA9aUR5FToYLiPA
EV6puac846FzwcJMyCCTBSRHzj2GhODkMEZi3Gicleje4xgriBmAcCs98q4Xl/EJOphUzgVSoOiY
xiN5zWzZ5pj6rAz6BK2lBJly5xdIFcvW+FknHlHtdnOYMlyMpgXTh2SLXYuqfjOO9b3F2DNKq2Cr
a0mEJsOBc+qnb7z5FdMv+FP2IJ5GCXaugj3GlFxsJdIH2o8wijh5iWbNNtZUJAeWoxiAM/CAUxuw
PidbNwNPW45X7M1MRpbfZWpdOY8BnyHO5DPwlSvvvSczLvJj5wj/M6YsAJKiwHUlY0kFmDz7ZGKH
4M5/+qV8SBshQmBK6MdmhEi5c2uN7HHoF9LmxpS1o2AKWRhLfmDEU5rGn0hV7gMTWav1DiXr0gLA
AhIDVI4DgJpyu6hI3nyzJPgwZ9cM3wEqFTAEI4u6w1wpCkT0UHY08IH37EsmxyzsoRLTwb1Ypf9j
0cVvVjCg7Y1KoyApQsT2J/oosYV6CFMjrn61nfviTQ07ZIcHkKXnIUl+BAIpQkqkGYJwHwoWhN67
zHV2EC1uzlI294zBhxmeaFeUaHscSE5OPvW739qx9zB+xKF3IfWMPrgB7eMvI+SJT8jCMAKgEFdN
ABpu/biKtuVtY6TmRs0OlwB36BCBNeN7Fql6deOx23kJp3fLdt0Yo8fMtlBbrcWp8L87Z7oka7tK
OFS98/RyV5vdOV+KP2nreHtFKNHSAxLC0tggmUbi8ot43AP7zE8KMyRKoEMHUVVUkIppWvs4Zdl3
vM4KuI6KzYyiKYy6ls1LcLMJVeYFa1b8FBGDwZRmTP6b95wxoxmJai87xuNxDDnBCeZt1ZO1ZoGU
IuD0PerSCGQCGRD/ydV5LTeuBFv2ixCBgikAr/ReJCVRUr8gWm3gTcEDXz8L7Jk5N+4LQlTrHBkC
VVmZe6+dFD17kJfvUpPA4YiyNGOA1Dg60UmBglXXGqdE9vdCd9p12VQjJCCyxj3GUeWo4aAFeaIh
+K81+p6aSeHTyYdiSM6I7DMJ/xrNEOz6ni29C7/HmrTJxMERAHPoFw+ivfUjEt080mIXJUqXhTYm
f1VJjmJYyG1mdS+Fq62Q3R61VAeqaLd3tgwWOsySMWSmlSzNX6MDRo+DDWdeFOiDNaD22GvdPHtu
4dE2YbsIZ2qjHYafAKPKZVk1VGVizZT+1hjhnzbUjjCKNJQozt8c6FjFjdA2LQJjq0CrYHCcH9gc
Vox9vYU1N5H1/JeV36pHZv1BzPRe9fpJ9vQ4hpzcascNfjLS670QHW3c/hgbqF3ekCK1xzqK+N2r
V12fMNGI/UXomckqNiWa2gTcjb4OfJeHprJ/eiGlJnakXQxoY+lq0TmbG+JNHotN37SAOJzhb9KF
qOL85NNNA7nbOBM/sD1UHgcld1F46pvwhy/ggaAKzIHyovTWQA543KT8ThgebTo5fUwKnQAstI2W
oYCthrigQhI/26F58ZEiisqp9naJ6oo2UEkXLHz4bbURKJ9WGs8nLGl0+uPwaDvGaPgh6vUdifNn
LnxvkdpOslED2j1noO06EgdOLz66RLF2N4ZoZfNALyavxbI+z8NrbXwVDWS5NsNLHzvpWm+rP0z/
H/zVSCdFf7OUFND8W0zwqV742BoysVwOj9L0XrxYXEIncTa5R/suh3dRQGRkKMgNaBY6xFDJgZYR
b7li2T1oAUMu6lZwR1XBOEBnYZu6cG8k8SNPuCNCr+xWkWvBlKMy2db8PBSHRMiO8tMDWbgcWP2K
Tn/Lq+J3xwZOeh7Z3gbH9NbrH/NSuxiJ/wZIWXcE307Mdkyn+TCsMlwLF+NqvKjd4m409NfaLP8C
KYRkuGt/TxWHrslIi61iqTkXqjhOE8FxvWYREm2C3wsnIoOLdlh07SV2g78yqL7pFt77Vp947tEW
A/XyF1pmajt11kGYsWj5yQoc/MDAN147A7KkpNHZRgrr2xZvfSHZuZ0ab27dLrO2v0e42y0ZkI0r
Nz5ncqTYHO+SPFz4ff7uOMMV52W4dRsfTFd07FsU13kS8qjoxLKSCJtoH8CrX92CZOW6Iv8Jde3K
9NUxxiO7Hcy15fAbKPKyyAA75UEwiy3TkPNTs6uC5OhVFMWlaeyMUvXIyjhTwpb2SHvOl0gJrvqI
tIbx80Gfw94zedDlEGw8WObLYU4TMJV6ryvzGxUYS2vosfdXGK0xIB1iySzC91jXophw37GjdaoZ
w2KoC22ZRerUoZZruqjda14/j4gYwVTiBgQ5BDOLs1nnHCLiCMM75f+yDeQ9JFhrQfg2Y2jpXGFt
/bUsI16BHedU4al3GvD0TCce605+q4bgP3OokOUp8YZTgCojxlWexHd8RPeIu4j6vaKLOL35hrnu
Sjtgg6V7gpns3DNDXgBFsJgw0mpQSfCpJugtJH5fojJ+FMma+Wi6x8+znZi6HeFxHEidmXMh6fC0
AZurdNUxg3o/alAN4bLDekyNaFm3U7kynLQ6kjVb0FPqQJQjykY0zvKnHWpF9WTr45vB+6I7A2Le
QQnQj3kAUhNkroPytVIe9CCNIoZ9ENq+NYYI+tm2a4sMTZEwDjI4UHp5+y3MSW6JaodvOCKL76hC
2dpTHd31GOhLfJE/oHFFS3LvaXsnBdHGDnKAWAAepc90AIZ8toIVDWtm94qAnz4Ov6WJvKWcD1aV
0VwbwaHLZTy5gLKRr7KaqVVTnhxz+DIcfLot5qyOdNR9bqtP5WcXCd9qPQGiWYQbij1nFBAISX50
tRj3Wywg/gJ3RCoyYFKpfjxhLGh8l20YWAsJQGtTxO0ydMFpQ+A0JiJ/ZwyFCa+gi/lDYzW4ykp2
28Qhp9HMf9e4e7AvZe+2O73WvUIACCWrnXTwERziEDQ6+27sd5yg3xrLeCW5M1hOCYVO0TQfzeht
h6h6iaB4b9kSAP2JR2h3H51SjO2ABw2BVu6VZL7UdcHKCZ2HY2R/Q2v6okcOBC5pLmnRv7h+vGSl
yDZYiHwYDSyy2sCboFC+2wIAE0XbUp+D3+EygSD+sB27O6OK8JZTQ9/DBQ8srGJXZJO5NjyrRxlV
w7Ovo3uHdph/H9duqlOn4hF1KSFAYbcryUq/KKkOKMmGDyopDGNsZGXAbtrpiLdj/I1bspORSYq/
DN5YpqIEoZb1MQi4ldIEagqvTEQ0O2kX5afMnGGOF1hUkkMtJkn9O0zzm0ysgD4zXcZOJYtqrEY4
61W19otCI4RT+5C4mzaWU3x7IeW16cbn0FV7VZjWCcTOtLMHRv8TuL+BzZgWkpctHfBUsJXI6kRm
31QtIkHQVBLALxnn3EAlVawTi0VXc1RtbR6wriBHO5eS5E1wYKsGKRHl6lTucoQEgdYzfUJjskQG
88ts3EvccktLa+4yHmkthgsklgjRkJ4CdaRQLuoAsvS8a2P+TMjHduhBAPRPtR4JBOnly2GqvVl8
fGV6E4E7At1MUNnG0wxjAX2N3mv7C853sMm18tvMiCNJ/5KmlSz1WoTLyg9BopNSAD05bOnrUzrN
5XOmcVbSBiYZYMsObukxB0tH+r7WL2ws2jmrhzMAQSr1IHtncMNgyVk3DRk9SXoN+/oSNjZVoL4s
s+GCOSW9JVN0G/PYOphl/Nppl8Eb7g4QQk5A0TFMxmw15v6WM4OzL4vos0fcsh8AikF8Po/JxG1a
hfoGvYVzJH/V345WPWOzWBY08yMBm7+l3NyWhDBiMDyNzJRJ7QSRY19ShI1rOwnfO5nA6SHCeLAf
Nq6wbZqyXntRsHSDPsA5N7xESDtZjMrvDoVmE/A4ygluPMJKglZ2UUByooVNcWFligc9yu5ZaDML
Br7shs6PODV3VpKNNIKQe43udIat3C3bYfh2yq0v3e4YpMGhp5k+3/t3Kwoi+HeEwNjuPofDINst
EZrVxvdo2LTxYyDHZe0SN2JYZJe07skcEFelbrHvZgwcQ8t1GHbtyc1q4C9ZvHVwsiE0dZZuHfGB
SIPXAD35CE1G98MV6PSa5jtZmmPxDoZLY9QnV24eqtOICFC0oQnj7WnYfil9kW8tm9+10Y/oe/K1
lHFDny9ZR7VPBQqYaD2UhDBY+Y6v4RAZg+QqHJM+zawuVkC6Nqlgs49d96yo1mdZjHUo57FA2bW3
hKyDnGHqPC2FTMQaAEUJowT07mjEi4O4wqB2Feaibf0fOfqfpaXJL0wvHqLxwfvr2Jn5aBivmbGz
UpDOt2mLfCCaxrPWRtdMt+juVKCveQxfhhZoppnFS3ih8M2c4DVLE7kHBLmsCvNnEgHzqoVOcpxl
KSRH0T7DK7qO1dqA07TaVvgGgCsqj+euVQuNM0aib7IgPmhNdE0nL2J3jOd5JW+YK/lDYwcTl6L8
CdL1d2riLY9pkWo+mCR+JrSVtpEDfl+OHPIxpLg0AgZ9Vxtld0R5sgW48Uthsd4PlbkOLPHsYP7C
OXFvqPA2NVvrUqfAtjUAd85q6ubZeuXUyJoHse48De3wQIEs6JEsxuyNORo+/XmWCajru8oKxKAe
2hKTgCsOCekaSl8JuOrbNTh0RXijFgpVAtOE8QsqGUnRaUU+LB4NHy47cGp9Z7NpFw3OjoIm+Lq2
vWoZT8wZ44LyzE4j/5hRaeIjRwIcaqtCQHm0PTqwiAnNbd4LoDIzgLoukQ4KIsa0YtoA2UoXZaOw
K9Vpx9hMJsvC4ZuZlFQGelNDL37y3aD1UpeAZvKDYad7NQ6dsee0yHdbCDM6421JSzSNRmL81gJV
LGv/kLPocK+RyG1eC7p99JdgwqOh6KHihe9tJf+GiboiwNCHGJG81lXE5mF5Z1XQegSm3nBUPWeI
qMKIZK3DmrGGDBOduU5z1mvjq+y4eXS+bIrbkyCsZNSM6oU0NYsGNKVY0lSfonDNdeVFZ1rKgEqL
dmRPR9k4vAlqvSVy/pk0re4G44atbzkoLxLrDXfen9i0wr2Fb4qzsLEdDZrrNFNxH/a9+xIn4Flp
/+9wPHxpSMeQE7lGfCFCHoHkKNRaT8LkEghGtkMSXgUEFGun5Vhbqtk1OlmuhF1PVyWpq/All2w1
SeBtbTKgmRUk+a3v8Io0nf5NwHlO8yg8oDYpiZr3EfBa6tb7wGdRJt0Kqzn7w6hIZGpqePnl+NZa
SvuHqmVUe2CLVTuCbvGUoBMaRXNM07A4eLnGBCkwphyHXuMFHFgze5038Z8scaI9lL1hPlEmO2Im
Weaa7s6pp0IW0OdLXPPRD0U49GLqreFFYk6/JI35gwA8PU9P3Mvp3k2qX+gCg/1oDyfb97QrM4zv
Ug5YauZXnd2BIDS8Y5GU+rmOvGDT0dn2GazMSbgnNfSIJm1icFRFGydEcLumA4JCMYnHdTdp+aEp
itpAyRnAlxxKb8MUYwQjrYqLOV+eH3VCDw5V55//+3ylEVGMET/dxWdOWfWrklh84AqyfSB8EYhw
7taAkijRh23dWWj5GyPY0k+GvhVCEkubKtwqj+oBFToWVTgGq0wY7RVBoYv1la/DecTEJYl/1p5t
rCn5xVqjSbrAbuPiUoz8nd5Qcw8uqUADgaG2l32j+metQwCXaLl8G7MJvbw5n79rx34zcu9HFUVz
/WNMDzNlYKCLJLpYeTk9cla3Psqae9Q78t1wt08pH+PN6GbCknj+JwV5hqd+9Br6stV4h2mwNUo7
Pzg2KsQnevR/vGTbu2jKeVSt0d2yam8GIicQhAuCjmKP2OdbRyhhji0IafDwYKD7bRcMyNSEd2w1
GVzajBCKzjQhOQw+qViNPPq5Z+0TQ38jx82UizBzD32Yo8WfnPTsNdYyUsI+CvKUjjzx/GEH1t0o
dZzjf5ehS9xjF7uIupxoWuOZoEcJCGuPKc+6kwQgSZuWO09lxjLPqn4H/D99L3G3EwZv3odeT98B
qlyspDdfPGIML9LoHmrkjZd6K3ZVow13GxLLLfc/knEa7vVI6oWVDTWBCLFz1owCSy9mjrpz76Wd
+SWVvv9b8PS6VkpyNniZPREF9sJRbrqZpNOsiVrxd2SZRVSaQEobqpPdDGX6KmM2QrfKPjCYHeAX
2dsEo8cqCyPxFWEWXxR5xiqFzXQxesJDX1czu4rqW2q6v56oEwR6s833PUoKjKpAChyMxLT+Rw/J
ZUJ83g54crxrG0s/PS8NN9G/j54vBSOARRSVO0EzbKcBNkcKhRLZy7p3bwyDs+sx7bKRPqxaq7aR
7+nJBmuEjphG9g9DVRGa6FbtpdWsw7Zsj5lpq/N/F8fnps7V/Pvme2JMBRqR/3cJZnkqSL5zhW54
D6sSizzKWLCXPTQDaZnhEiPVyFEAi2XaN80JzdK6RVpySaJ2/nXLowwYOS70AiOR7aEYRxqVhieZ
1Tss6cHOMpV90OpQuOvnh11ERh1+2mXtAYwQfZGQYWWwQdgwROqyvo0p8ru8HLNDP6ddadL/Jnis
3ArLFUe3n8Qx1j4NyMLO2ut6/52NXVvwLDc3DmzoWOIZFoSkqjyRQz/6eb7SNZqz+kBAQWHnyYtj
0jubmDkIdpvnJIHMu0OGW3mjp+UJYX37xzDts5NZ8lbo02dhjOWSlo5+d1nfkKe762yYtK1hXxz8
Qw9+uRZLBjFfNr1cYkg/BGnzeFahsY1ai+5Y0Tl1c+/n0IfR0cY2znBhZFToE2qZR+O+w0JA2RBy
jMngguJi2cOnQW43AFYty9zdGRmVeIatb+nkGfq7+e/wvAQ6EpxWDZva0ik/ZrNwZ8gzinpjb80e
8MCnRxtF2POEmOplil9lkzRf/xaLFPfANJBFR2DPgwkMfYIZ1qNQFKz0qexIjeCd16ca4BxBaLyF
JgJ/rETqyOyqqndGJR4JziSGX2Z2ZdBorXMeSSoiqVbJYOIRT/JzrMXh2h3C4ajju1n2c8eVnNUV
UhPviNbXPwoD1yvY1QEquY5FOGnvCMhDRGZ2cEcxtx+GgA3cg0dbhKTLepoTHTVUFX3rEENbbUt5
kZWobv8ufVG+RE6BfJhkjdpX136G8caQMelnR962nqYvWUpz19g+wSeUfnTKnGtWO0h69bZHMTyV
p6mPC1ayYR+XZvrgjQoPgaGFGzwB2S5V4tCbpv5YWVljH4NITQsXGuBpKCqFXNH6gllKg1CaPXMn
+VbJoHsvHdBrcqKubCzzQxDBUyRsqVZud1uQAsWrsBkbMVmIGq19OAnt3r4j9wU7yKc5mHJVw4vf
2038iMwJBMRovFaijy4pN1EA7+V7Sq1rTLt2HwimO27SJx8WNdZaG+t8g0xuGUwToQGEFnAQdbH1
QthBac5LV7lqN/WEEwzmsgC2QhoeZyDk7qzaBR6ZNu8wUY3GKiGj+Fooi55wX1c0b1W1bVGCX1JE
nhdMJPwsrf4b7tJEGhPTQskRYcXIPDtVJALi56qNxZMhlKRucKWth6OURtd2skf7jaAvuXRdbFvZ
mEEl1jKPiBiHUikbjhYArjWPI0OtuBkvifvAvNifc93WlmmPTDRLNHHiKay98NHohXamEO3eTK3l
UF3eoHkbaxpG1CYSxHcmxz7ZDW0tls/bnijzluFa89PWGvvVin/DJa4WNo3pEtEFdB+8cgZCSNaJ
EJtcFnPQLeKzmgEP+FCN47/FJwG/0M64IhqHbzRdaSX6fY0aJyxeLIHqvDB1coCK8YdE8mGYXrqu
5qPE0ILzmijtDtyahFVgtxLMYwgEyBL9mmvNb5EiyyoDU5yqqNCpGCv7lTzOM0zSWZgFtsHCuuoo
OLK1NyQHsAH5dYrDdK2hsEHpj9HAFs1fpyRSvuG3PI96np1biBG7KjPvnYHtqK5y/EJF5x/D3txH
Mn3akGnkdcBMpEvoSlXA7aaYwEQrI3DlWP8LNCYLLGTG6vnG+m53N/UeH7zKpqMvRxMkMDjXTDiA
2BvCOZIWjnEXttopNMd8Xhxog+r1eBosKrBY+kgm6vJXbbDJBxwCnitUy1q4oQL+awhCwsLYBVcy
OXgNGtffizAnMDfPJoriHgPEWGPEDqOvAMLFaxHQwKb4c/YO5xNyU0wB84GLlgHhRw0448c6REkv
bg0G3WLp0zwzxSku7JVIU/0wQHZ9osAG+K2RoCX4XPwJA06Wds1z4KZILQKvFcfnZTBGzt9eltOE
8SiTExExp680exta/ScaDsxhVcga4tnQkQCgo98xxCFklLge5TCd+vkyNG59aGh12j50Bs7RzniI
55ZeYsYXSe9OEj1yDpgMvbDRk5Sgy+pQxtlnCkqOGBIKTOiPeI/I/+UhDQktdFTHJouCwsbtt03r
erqMxVxG98EV2I9HqAdw5efZpwZb9p4Dv5hNjQ/gBva5E7K+5dOuklR/zyVnCOuD3TZqnYv0xR/9
Zm+bPY3BsBoueh+jJ2Yp2jak0GzhtaPvmLvHtMMYxfhZsmoTAYY6KE8KPcAdCbi2LPmqbWCiQ6/y
XG5zJRdpSPFRd3Fz8gbZcxZLX8n7UCsMTf2DggaybTWRDhNLWDqkoWN20balX9sbDCDOHUY9TKhk
PtPbEYdNGa6kNKKtkcpVA+jcqrrwnvvUDzXu4iIma0dF1amGRb0xZ/rFv598iPofw7wCIt+9TrZB
jTlywAEdEQLamUs8DXmwijG55VU5rPT5kREYOXbp/NJMu3A7apFaIjXxj3yg0KyTWkVsOdgLVM3C
rlsqvgJ2We2j3WxoCka6gUwjmLayRPT9D9BOe2ofqPwDUvu4HULXPMSZjE/8Hzn+qtK6kIFCSEPa
DJiBsoeLU26HW3AG4oPBcUeU86U/BecYgpcn01PXf/VT67zYBf0LnU5lgFHv5fnMOUYpQL03ztnv
rfwQ6sZ7FRuHXhv0jx5B1aZprVdMtNWLRafakBLMF1Xpgh9tuMo0S1cKdD4qXrwiGQpkglN/ZNMI
w8lLp52rK55UHlgagvFwen5Uh6dBfs9eoEkG0QuuL3kVlKVXmaDqU/lxSKFok532fz+NPA4wE9i1
dMg4xg/2Ok6qbM4mSci8sYED67CvI2leZMNgjJOCuYs7z7yKWpEGUhtnumjbWsXlKZ7RhlgQ/KNT
tTvLqSh5YFuscnDOUBCD5KyhEWQ5W03mSKhR0blHTD9yGdHH/ho7Z8Vet868XN5cutLbtsEsUMmy
ZF4Z+SeQ/+poTFV3deMi27vU8gvRBd31eVHCPAd69kdPp5uVOcy8KS49MVyJVvOP3VjDobJR2nhj
eYyI1yliOz9WcevdbNlvnptBPym1+nevtoX1CdvsxdC4HUSTJG/KdngzAsNdoQW2tvA/k73pEdU5
AIBC1zxCJ6rapVv29tFoU6D5BMGuJ7xPx6IUjMy9muIPeh5ySSO/kxKlfdH9ZGZhy2ArcxJ4/Qwz
lari2UlVBZfnRZoiuDSBNR6qpNozdNVXRVlBd4l7uJ+RCY48M2LtxpNHLZH4d08g0RMtWt/CmRQD
QzzTsRLTSgs8ba11UXI3rbcUYBwKb8l+CC2oYUq6NQqXZkqpEkroxBJHAoxInxDs1RVNpzEOiQ0O
R02S+TQli3C+p/HAAm4AgbGWlB1VUNWHKRrS0zBfZJt+sSgMbDkRUddOoTZeOWHuRofxNlI1tGSY
FXIgjaTsW2+H7eYma+EfW4MToIX0+lDjPV1E83cyZxGectQPQiCzo2224SsRRUgkjSzcdV0HyAbx
1BbJEMpc3cHHTqsJrn6okL6a6bWX1qULUpvIZG/cVMQKXT0hL08QVNIN7Sbq9PEYtYi2ishytk3C
TECmNYy1Kn+oVvXB3rZLF11FVxB+nBZHRGIBudBTv9Q4Oy3KtiHfnM5pXhjZJcvs7obtqdzOaBik
Q8bZj+wbLZ761ZzoZURx+ofSt/9K8Cb1WpoCxCMQZ6YpaWLk7GVAKhe99zcezerUhMrBccHcivnu
tM99lGZZJcKVGF11tWrd2er4Mw+VDIFdjIFJ511banGeveS+7a602ADYVbnu4vmjtzS0aVOmhMzN
vwkGG1a0PKTP2yCtQICUrOycg2ErsTXxM4HCT2m3Gx65tLZ1TIRT4J82kcJKDe20bwL7dHzzwrIL
+kEBW+wybLbxoNXXroEoZgY4PcrGe5gWZUXDaW8lJhd1wqyoX5pGJU+Ua/Jkm360H8LsVapil/he
dJ1yEbyZfcgGVMfaVqRIBgsxVUc9BMgehjbzeFeuWt2IPlGRAqZAoHkZB+1nLGttndl2fu2dkMgv
FlQN7GQiZE8D4lYGgX4k0J0AoVCekbrP/dT5t4wwndjsKStNIAyZWrN+e9KVVLrvvcG6QEqyTmjB
4Ew4VnC2DEL4PI9pMarURo1XSybmS+J+katN9VL1S8fQ5C6N2osQGR2rhu+BgZChC6cXWiqmeRjr
Y5nFEnSkToJQedNbqPfGHKjDqWVBx0S7iLZ59Uo/YcG0P2s5TgSj4zrm/9gxKN9zrvVX/w5aBgh+
EoMRpU5esK3cdNZselm/E8wtj4PhsqmxTtNMBtdoTj/GCazGEwPVGt61NAmIyHw7PMiUUj2o5d4I
0j+KtJXAJkoW32hD8HhKEqQkfejF8KP47EU6AA6OvpXRAWYgHLr2UOUgjC+IX02iw5PbJk3nixxQ
JoW4sde1cpsTxNFHiAGSIEguspYvENbzg4InYgb91nRS+4UHoAcxNDcy8fFlB1VLWo5K/oYlD24h
6cPX8bvFzrFJc75S09vpKMj1dTr2mBIO59gI7aFMemQwnwLmoOLhN1lwBZIUfZA0ivNCVUa6MRAd
bDJCoJdPK3I+5iH5THKZ5j8d6B6NQFu5rEXkvvz3MiN252CBZvpHPkv0ztuWjHFx8qT+NiQMoG3K
dxLSesYv2kiAEaShPLLqpaU37tbw2HzrBFlyMRcUXaICUAQxrteofNeD6UCgEqqw9HVWrF4w+EfX
5yUZKQhkUppHPMnaO+KgRaZzezvhN8BWRrBB/cdI8CZ2WmLvREGMhmVtwz6gfwTjCooAtr8VeVW4
hTVPrQutIzykLWm4T2PbHfw/qi+6Q6Wa5pMJNc+q++nUGE/L1M9ePbc8ST3kHF7l08ZPPAvlt6p2
tt5VtzRfDY6Yzymj/lXoJu+XF93djCG/U3dvSdLt8kkDZqeQBLihXR9al/iJUtnjmWNXsAks8HC+
bP0DonDMOA5UQ1OrPqug7fY++qqXiMPxMk096GmDNR2TyP9LpwrNuOdBWmPRZDFGfya60EU71OYX
bTjYva7AskAH1rSU2RDVsLbQLONkaTA9MiF/5o6a7nZkXsCsWi8CZb+AivvvVYpBlhzQYqNDJ/ic
8jstVOcrt3WaqUPab8yhdr5aekOwJ+13+mnYVK0PMHiEhY+O+UqINCIsxuekJAVgYJl5tlH6ZWqj
2hMXGq9y1vccys+rhg9q9fwoihkUPj/qafnhz+3XVoNMObYj4/a8WFGFYtBBxTR/qh3c9DLPZSvp
MqRUzZFiMbs32aQTpISYMa4BmrKDUy1XI8CBTkcnNl8mD8AAvWhCGURx62Wmb6yE+T8cuwKJDpZ8
F83ACYmRs4gtEA2yD719Fk4CJw0ngqY3mf9q/blwh5OYEHRaBuXQ0O45nMZHa64mFJGfGD6SNwnx
6AsGyQc+Y41iAERFJNLmnIxU38Tdh2RQZGpjKxTsJpQUrBDOH7JN+mtHKV0Gv2k9RrfnhbGttQvn
H8jJTe+q/x1IW99E5AbebBNPYkjH/oZqmdPlXJUlA3yVQgyLOIizXwlaWHrsdUJwitRXnGt/9STw
vnVau0YtByM89T3oYZI8lcS82ijPnLRrETUXq0n3/gxkS55MJyg/VgRSsP9jL7/LZg7qGEA6FPND
UiTqxvEq+O466rEKDhT6hHrr2GX2rmIm9ygOBDLqCFEhuAp9atbDoGFaqB1X0Ge0IMBMNvdpAL6g
GZF/pB24wQ7lIFmsoX0aSvTniaM+E9xtSzP8U6FmJtkJCVNd3fI5OvpZB3dFfYGGzAFAaz0L8VYp
2Sg5cOnuT2zLyHYdVKf03vx1N+jxUQ0eOSMW8bVwOQj3LrMjNceRkdAGRqy3D+dumZjCYvfcOAj9
w8BJ5U2Cc3Ho0n78tPS8WdaZx7iD4iLRIDXXkz6y96PTmywP4TnG8gMWLIPv/0dXgEL6wavebNSS
kE2yoyEyDWT6WqqgX6Q6eoBxLMSbgzmJzMZabJ4vOyOHoVaJVzBc8BBdpul2OLjfquxeIrMrHn1d
Vttac5FhV038FrrjT7MW9qVOyCfHf2ZdshF3U46mZldMSPZWbUFIajLqZ2bBOEPmvqgq6vo2g2Q4
N/I5zQ7q22DI9ACbCDBZ5PAlQaPtuoy3M9PaEzlYI2BBeqFZ2tg/9Xj8pj5V9wZVszfVLyx35Q6A
Z4aUuKxfaocFRpuicpsZ9MZpROFYnlnwVs2BDBgyLsSRznM/uY9YM8/tJLNfNdSswDI2IIH0O3W7
uCOmQOavo7y2PCYK5PkGt6qYZZDKS36Kot12iqJRN5k+uFUynTrLwXQ0/1kzZyDcB8iQiYQOOWxr
bEpTfWMLwRlYBHuWHvcQMuZdBZPTver0bQi3Nj8Y4iJgEVjkgzo2jrRYsvWEG/c6lH9cRmBLOCH9
B0UAbGrHUdbWHXiDo6JoN61RRGcAR9HZ9Qsmpf+9Ntv4taJpsXt+6r/PPz8qwoaZigZWycuISQJm
Y+Nu0qfLfxenBrTtSP93rAXN7vn5UHYDQwLxRzeaRNuNNKGPA+rl4yhrY++3lrjDIO3e25+VgUIQ
BwFOzaoZr/ylmda5OnneFgN6PweZ5DVe9NmBR1oFoZXsxQx5r5p6h+lrpw+UFhBR7Lvv+2c2h/GT
tE2fOkMAHyu81yJGymOYvwsTX0Wgt9a7EbPBR329kwL01/O8iiTf2reDsymY2/K4oZqriT0+PZsS
irSb5Ygn5q5Mrbkl/lY84FO3v8pRdEsjppsgZJEekVJwO5BgNHX06p6XXh/gbCCw5Q/+Tltg7xWt
d3bmi0YGir4aauMv96VFOoJR6Kt//4JDelv3Okbw///V4L4mcAETZUhXl1fioX7T8DD2z1fPi2Ie
tmM7JIewK0SJHQotVyWHoxRVsbJMXJcdzl/kA5V5oG1+qxPfenl+6nlJi1Dw8IPb+V//4PjNu5Dq
pSpBb7tNGJ61yQwgrqQf7qRacto6i/Aq0lrzyPjbx6P6wr1E938K5F7ZWfY1rgg2U1+FJcXeqcor
xSqdYcew7rXZcfqehPVAMcMdpunle+Tk96lyN0Vbjj966dVrrNoMtuH17WHTbUYcva+kFrFH+6O5
eVbXcX5EJU22WmAemlShd2xSUqrHyhc4RVnS6VX9ttyQE5iRN7tgRCYBR+7v/6HuzJbjRrJs+ytt
9dzIBtwxONq66iHmCAaDo0hKLzCKojADjnn4+rugzL4lKbuVtx6vVVlYchSIAODHz9l7bThWi/Gu
LqHbyPrZNM2jEQLPaqzyASJLs5aaj0COMvReouPjy4xlbJXU9m1KHF5lyq+j+0zrn62p8JJ91uIC
pL5EmmwnEsF8n5ykQDptmPXJW9zHjLR8dITZ8kxFo0ryeVBHH9lWmFjyHdrBduehCpAoQQiFhoeG
EXSud0byWTIJPshYAbpjMo5oZRN5kFTdBPe5T7mp0Mwx3MbQoYEpgmYpr0zZ3AZDi6SpifS6nNBW
t9wg5RAsxEAkwY4hV1NFiCBDZEkGPDtRo1vsaXTpkL23d25QMQxffrAA+UmLIiXtUb0VS/fTJqEz
Y8S/7qwabgcbwy0p9GAWI/bIQ/hlpP/tUGeu8QczpQFSXPdFdcFxBdOY9l7g30zSSABiKnU03fQY
2yBLGIDqU+bIvYKpslY12ZfueKaHSWQW5rUysatVpecWY6on0BHm0XZ22Fp3yNF8qwGIieHFTSig
WMleSe8tcdoiteubxfppTx8D5G+rwrT09aSRKod22x9a7MjZgC2UBuRpbEgmnFseFzHzXG3TClss
8L6dHPsgPzddseSAD+uWOn01SwkFI2aNpP+2mbr3OiAmg5oawG4Z3naG9M8mqRhadQBVenb5scap
TTVDx5LE67jDxht5yM678phY5r4cSeuwVWPsSscE6xOPFQ98TF0ONPp1m1efTBOARNZXgF6EDraB
rfkOWpuGdYm9lATjEA2ri0p6dKX9yTD7deA3pCTNCfBgqznmKDkOZYxDs5e3EbPbDypy8V1MpC8b
SNelh2jRaYNbtMI0vxei6ByQKmmOrGhsgnZmOvjHqhc39GCyPcPIlQGS/xiUcXzsK2NTs6fZKHIG
MHqBX5szICBToD5Gdb5ubdluh9n2DrHeRNF7gG/8PoBwOXQ6Ps4drABb8Se32ANPRYtHIUysVbbI
vvHKOC32KSC0m77w0vMAkbEOW9qlmI6qqQP3Enoj4FbGz9OqLsca9UR6D92AyVXefwFj9wkIxwRC
UbY7XY03o8Ykh0E0WziWFsqszeSNH5UdQUZMPbWonE/KST8g2LO3EM94FvUUroPzziZqK4TzxUUT
sfFdotqKcWfPqbWTfdMuQ9J047IJXolO21jJ8p1JOO0pqBBNZgDjmPSBWwRByKhvpogjzzs1GB0X
MvyIQ5VWY/lObI698wbR3Uh0pJ4NLXHW7TuOc+dJ86Asfbmf5+A5yTGL1hODSgcj5mmMxUfDw0ZX
us5tGC/plQMGbCOy32PP40xHxiefRumuGLsDkXN3GqowZTEZzjU+i5Pl+emNzw5Jz/7ZYtv/SUbt
PmkTb2vx7AUVxfVmV++N6t+DlCkkmSHdug/JxNBTtQct8Bp5xefRyRYQyAJGgrq+jlBzXZfLraBM
UmcdeLKIXvr6CAz4eWZZ7gmZ2Hbeo6Z/cCMTCPyhALUAxX4notI+x3GAcLoeAagQLMQCwKNKaMg2
Et5XhU7bnXBEmH2WrZqSzIjBJsmgXzeu/kyCzyWWrr6FrE7POAFwRFcDUGSdfmkWsI/LHJEurlVt
rNpDgk1mr2l0p25wb6bCPmsLGTwzolsl4JTb/hyT6evGi7x78StTcgAFRWnQX3dkU63SBOm32ef3
BB3heQ/0p75ChzFVmECDua82kRDbuS7sE/RDRM/JVQF6fFHzXEavuPW7Nt5qN7xKK+urQetnWwz6
kA6ZcaonFZxcbj2aOvO8wcA/0NmpKTvKAeF3hxoZ8PpXA/gj6C9iFFuSFhE5PnMlPVcx3EK0czvl
wkGxG8vjVhsK8KycscaqN6VAxWeXKNIMB55Il3+BuQarMF4XVYiZ2hLgdp8aDVA2y7uHtDL8Uxvc
VDVOa3wieo2qFBWSwwTDT0EOjoNHEDNEmikc0MDx3NnJW6Nh7aDHFN7XPlpJwUCeek8cZWNkR0yG
uPij+mxmhX8hpSjeBoqwBvu+C0mAgKxOViP3mlWTGG6Mxtcxa2807rO9NomPmAbrqy6KZzov6KKC
9Kvu+g9FPb/Us7jICC87Fh1tI3+mIlxIpxLuDVm2dgrJuK4+ji1oms4cXqrJ9U5Wgzdt4PMYa+Ha
ZlSMs8W9E5XT6c6fSwbxrVkcco/7w2sPTNi33hBbV9xaDwB92GVkDZusCUMBhDjE8/tkMoZTgiRM
JYV7BD99dr3h4qL+J+zOgwsexKfcH0moCHGatEZVnLo47nZ5wbWU4kYdJ/YZQZVf0sHdYWT4Mofm
bdvrGyssxbVq0lNVhwc3LqxntchDkOlkyKXjT74fc1CxsUn42sMQhAVNKx7raOYELdxVacTJbpSB
eRHTh8maEJdGZ8czESeWPIOFxKIkbPQi8NMN8x4fHt513NCHMS4++3B8EsLut06br01T0G0WZbtX
gsqjMgZzHUwh+rLW2Xa4m69tzf69AAfl1gK5CJKRvszfaRH2l75F22qToUADa+0vdnxElhv4rHez
S/zF7CV3PSawYDzP7edCEyKRu4Tv5uZeZ+GnwNRfCmdEzQQWgdY7XAgruRSmnR4YKKxSY28YHQ1e
I8y2Av/FnknLHXnKT1DqElV+Fon+FI/9mx4dlDVYcnY0awfEzNP1UIOI9TL9FUfe10QWd7ihcCIw
EziokYqwb33G+36sT9ZY6xM1EyPk6wr/y0r7EH5kTb4AQkRnp5hVPJJO+2xBF8bKXdQbustZAHi7
SMsAy/N8j7gWB3VaHNIYMGnUq7skQxTtlz5IJmAUW6EGRGAOCjLH7tatHo95T3fWs8iHCSgE72ub
2YFlwrMcN2mCrZzR1V1sgUPoaJ+uHSe8auvGPg5Gv3cbb+3Waj7XOXmlfe27N46mezvfRIhkv/SD
cYcBfDsQR/Oh5clVLwBK4T5yWTeXCpn9TNq14/ZqN3xtQ6vdChuoQ4uKpEQp3Pa+PmqBWcUeiVdu
Sl6qcO9hj53xa137FFerNu3Jt9DurnZyAI2G+apCbd3oPDBvwHe3yggPPgzJk1WkO9RUlD7T/BTN
EEZrO/2E5cd4sK2mPYaIXVZj4D63jO02aWDd00BwEaM52QGliXOYGgVOgUgcj7vkwKAWurGGTBLI
cbjJcbXmeStJSd79ezQwGLLTBaHSFjuwlsOxwouahKT6TCZdMBhzMaZ2g4aIMyBUJyYmD/UFq598
dEtN2jg0rFGSnfskJHLe0boZiyg5FLF3ZC+9KzPSk0tGmYcwJUWhnO/dNGAjb9NznHa/zs+y3J/T
s5QULiQl3/KEA/lu+frb631MJ/vvf7P+HeGVB34Pg3Y9kzSjOsA5UWp7W0WiDtMvdCUeKyKiwbDY
Npxq1M0oBIpOPYjJ+Rw2ayViydAM5Ukaj5dfH534U7aXko7JP2BJ7JAuI9gfjw5UDHufqeXoQtaN
NBmh9YdZcNc5O8yFnMrGi3dObm7J157uLdmibIifHYvU6FEbu0ZD1aP7dsY6YIFm4UlSCDrLuXEg
/sN8nvHx4EXWfxFKZltLjmGZTWFZHL/8/W903Xxlukp4nitN06ON9uNx140L+ifrQO99G5jAoU0v
+L3Rn/mTe0anld/zcHrFSlocZiqs3zUx8HLggxk2yUG45xhcOwN9uHraGVPtngblN6d67LeokdJH
W6SPoT/luxDdMEOrbsdTvEPvmJv3WBzN+w5jF1HepCRi1ibFAjKCWSkgjdlTbzr9uSuSAS9xI2A/
ONHGaUGCYlYCBmkTZ1CW4AUCMuARfOdXIamymwoXBYWS3HZBVd62ndU8cAJswF0kQBga0FeTaGbh
Fh3KzCziqxju4Rr9nIN1coh5ZI8wadok5qkIre3QgOWCIYf3qdJK8e46UNkqbOjstdqrvoBMlMbW
MuCFu1n63RYEG88GkfoktaYhxFmQtvwOgc9JGPuklM317JbR3o6mcB1lhJ2jpyfSWBsw+JeXbx+C
UX9K0DHu/vmpLCqiHb2zJ1gNzMXalDYaiwR5VMtPffv5bz/qRS45BuTG2MEc3bjLS1VgARaiO8+1
xoJRsjW1wHRv1FQw3mTMxDNAvFVDo24R/K+qpZlYh4N6oDtEuIcF7Fyw+0n7dgKSzkvWwJ3oHJT5
GNgu31pf2pLT0eqRkoQ0MrajUWSU4B1RJLGgq1Dizf324lruB/TI9h6vVLLFzVNCWqm8g98Yb03S
5/iQIX2Q1FgSi8WHdhrfTIxjVGOOpznP77vWqQ70aumjGpe5JRdrluK695GCQhB7sagFj1MkIbZb
OiHRAMz+2Ezunag10g1F0gPYieD87aUgxnmrvQasqR0Z59wsqYnNluQY6qy7etDyQwxQ0TeS+WEu
CoGgcBabkFrKikLvU+iLAd8WCBQZktEjRkZNbTWs3ZjkmoyONzNOFP4T74U/27dCX6fKVzetKO3b
Zrp4qW3snK71T2pEUDDULeBa6Y5sqR15Io0Gyruup/PtyFV5xqNMhP3khPADmrrdMQIJutXsxfa5
ZV9mLMNSrF7Z6ZsOk8WWDsx8NRphcSFQrGJ8WL8DHSWA08tbPBl6LarBOo3Sx0sqJuOebgljUbqh
a1qUCY1q4hSKyhrX6XKftMvdUWz90CW8OHfL514X6SpkvCXrXN/bYAXhZMxEKSwgASZK/tnBALEd
eJyTqFVBxidjDLCu+aIswBd2L7BnwbG+zULcAmVRepvIXfYwcQatr/EQss15s/a8sT4J7LYrkhea
vIEuWyuM1An6Csax8WlS4ZeGFQJ1ynSeZxslL6x6ISqCMtzy2KqkPgpfU5rT/ToYU9xc4qDBS1qi
JAsqn4nJ8rmE5w35ZVhP6kaxVaGERgGqqor31ZBXnuFfCJpLOVodndFQvAVOOjLMvqZosM+B7SBf
zYqPzOGdKy8YQmhHNYbAtMm3tY0lcmLvGSwxplLbbE/MotnGpHDtx7xAgGFY76gpppdowaX7ZW7D
FhwY4MAIbpwRqzFq8BwpFTpP5Udfce2KA3NLfcyhSG4GHjfrZjJgeg6mvk3kHB6wzF55md/cyLh2
KFZ1+qGLuEWM9lTaeXZGXJjs+kaZF8OjzaFqPztJDxWvXQ7XEhc4llRJqEuZQLaZTqlKko/dAnCe
0s4jxsCiq4HeATs6Wg4RdJ+/+YBIKZ1XifFM3MAIo+qkJkRB8GOd7gm17xUNN//g56O3j832ax/1
+V2cjdWlsExv1UrZXVAw2tuplfHZGdLp0Iv+Y9nT+egHzMKjN25yjJlT4DbPTfES20h2Q8keox6y
kvoEAmbWX1qnW6YrRrnHrtHfKNc/BZF1HROhchMEtnGcClUTKBKtzEBSO0DNulBLMZGb2XVYQ2Hg
f6v7XV52ywldRpUSY5pBmAL9f/eLhi10TgaoUW0YDqd6ebHpoK27XjhbaCasoF5lHRi25Y8zdO6D
x4aDbCBKRRmAZsoEjCHQmMeYfIyNQbvgs9EfQOwUV/Rqqn3uBPM6nFAr0eNHaZ3n1zZn4TkfAoCm
QTCeGNSK32Nq/+Nt/M/wvbz9feFv/vFffPxW6qmOaRz+9OE/Hsuc///X8jP/93t+/Il/XMdvddmU
X9tfftf+vby85u/Nz9/0w2/mX//j6Dav7esPH+C+i9vpjobjdP/edFn77Sj4O5bv/H/94r+9f/st
j5N+//vf3squgDZ0/x5yV30f6C0kebz/8f3v/+Pnlj/g7397BLn7+qfv/z0B3EBD/ZsnLUdYruni
01p+1R8R4MQB/eYqWzquq/zlK1RXBVPD6O9/MyznN4eaS/oeBEr+Q1ExogH89jVh/WaTXME6IJTt
W8Ky/pUQcLFkC/+zxnM8hbGDwtQRQvGHumoJ4v6ucjazsnAxgTkfdG2YB9KdqmczdNemQhMrqvPA
Z/augTi+aeKzpt33nMD6dEsZ3VqtUHfmPMJt2grHNh4C5T6Ydjefld30m0Fn+rYd43D/3en94zL8
t6LLb8u4aCnff8oihk8kLVMKaXqcH5vi7McjlgPrLGkO3YeWBenYarp7iJTlBiceipq+blF5TJAy
/DK8+vW/bP1P/7QlLd8xXclTwV6+/t3JKjonaNAu9h9AwqbYSsktgzDZ7BIIOCuF4Opq0OJjG4v7
tDdbEIlBBpomSW/ZjCIdqmz4bGEv4N303kpU+dcU8PB5yK7/4jhJj//xTVUY+3hnLWLKpc/rj8eZ
Y0XN2zEon2Dxkkheq+jiEeh5ACLvXco230UWsu4RSwKst4PSROG1pZ2ehgz0ijOHw/bXB/TTDoir
TPkuAZ2Ox/9wUXg/7SQ4aRktUTmRqVC6D04oxJUoNBMBCezJBSGEp1hso6ybVqYuLyMSw8diZhZS
NCARZiHCq6hfhMHemx3WdCR9NG2N5aiL0iaM0Hg4FZXU+6IDavXrY7f+fDKZhdrcI8q1HMf89vXv
3nSjhURsp9b4ZFdNDyIrQwxtRaA3Cxv3GVymoOgB8sn8qu7m5nnBB6ke2jxUWqYq7NN/fTzOj7tJ
ziVjBcld6wnX911bLbu2744n6jFEJbnunsqq8089Kn7KfUBheVa/9VqwlQmCV/KsiAeWbXHulGZk
X0trHyywyi4gLCZWmOHdRD/luSfJJZGAPiz1AlURMBMAfPbtsIBKo2n2ncjDe9KtknVOmhBy7hhl
4iC829At3RVCHRiQXmcdU9dkDFH5YHKFio/EET5XlUnwZpo8ooKPbiEHMMWsk5e8n28B9M/H2m/3
1TxYJOc28y0oj7uQzItPU53SYiPA60rW83XXwdNaoqZNJ/2ry1Iuodo/PPw4lTz+0Ap6NvHb7k/3
syIpTTTu3D+paG4/goCbrTjfE9U7QOYeBTsv+y2GSYBJjfYH0IiQ7gEyrdiIAYvpmbwUCrtVlnou
08Nq3mnXvpGZOx/EXF33Qb04O+T80VLdKwNXHOoNkW3e5EAwCvQDncII3miO1W9x+5IU9Bdb+D89
r0gmZEMgLK4TcsV/vnRVPMZZEoTmEzk08yalvQHJye4QqU7jFuNJczFKsNFMc4+/vkgt8VOmPVep
wHTBvpqeByvfz+sK9vQaz9fsPyWOS08/fUrThAq5cuBRGeN1hl5+NnJ04dPCiCZTMPFIybJsAG9G
4y7kd1qHaQ1qzx7kziLj9LYZEfUDE4BoEwGBsgRyWMthUA2vBLqwlVRAhTAD6SW2d6Dnsh/ERMu2
HfvbvI7AYwAa3Tatl2yWmc1qmor4uoPhY5AYQD5Ee4WV8yOL80UO2M97C/uxSYy4g1fx5t7uJ4KF
gDgSypGlK2Zi944LiM4PKuZe0TbSzOyjAttK3MYbmpEblTGNmLqAniLPjS6sT/PI+DAsFUCH0D5K
jL460mrfO/PRsmqBpd5Cl1NAaWaPs7E1FShAgLBOxl2WjiBzov7R0F0Nulag+rGhstUy26NtRgMI
yvZYz9yoXG33EdGG29iEbBWn8IWivGsPtAWKTWDjJ1V51V+nlHEbP/koM2+4NQDzo7CJP3jwEoKW
0Sx86+4YO1ZAf7tsDgFpQ4wtY++MsMc7G/jgVk4+P7iWrEGb5luD4z4OTmg+yMy//qZGd6IC63bq
7cMB1yHZSouuaz5lWdLdt763UUy4LoY6j70hN2TpNIfebV+tkTusEnmDex+xQESGF0L3w68vUPnn
W0Nwc5jC5eKEH//zEunrpJqnuvGfmEgUnIb0hQKJzXxSHhnAvWZDAHtjDG+6xlEn2Q/qpFN1D+je
3CMaIz52bLuz64T1ptPssIALLhnvI7aJZZhA4O+h0xmAuClsmeRV9LR8JpBuaX1oEad0GVO5yERS
G+TlBuaXsx3TLV3Y4GNbCVKHZnOP1t14MNR4ZVE0rmqHK+bX5+Cn/t6ykrAoW4IHhBAsJPKnSgoS
nWH7Rp8+KRn39zMaKdR53p09WsE2b1z0AoHONiE4wdfJiaDxRzFeXidfor8C+9jYpnNCJbv69WH9
2Mv946hYZx3PZ8lVP69vfVEMMVYPmMjfuo4T2puDTVP8IbKbU+XU9c2v/z17KXF/XAUoex06yA41
pTK/FS/fLagjECH+xCHhUoDzhVfjzm+im9Ztk+MI3/WEcXm8VXPyeXZkfd8KRHE94KCgSm9s8h/E
CG0g6PKjO0zYGXKGi03pAa4xLXJ6AjvaJgK82DeLeDUZt4kHPylxY4xKxZYWRAzPq4twOItwV6fT
MSClMG688hk1ZLkZ527B6QX+wYolPK+5mfa19LezP7ZIlaL0iqZe/z6N5SH2jOwjsZLYZuzwL1YS
dhV/PknsRLDUe5wqmsE/Vh1d4lN0kzz3REft3ekQmAqb40pfwmSw72nHOFsbBCiUhmF6KHz34yBa
+fuV8S/tQP8/2jhaihvqf9843r7X3ff7xm/f/se+0VW/uZ4nPIhtlhTKElyzf+wblfWbtJTt0BL2
PGlLjy/9977R/M1EHqUQcpmW5fjLPonq8L93jpb6TdrU3r5DZtCygfH+lZ2j/eMKj7iG7ad0mLc4
jmWzf1yKq+9uG0X8mtF3stpWg2ltIqajG1oez0brJvuqqJ5R6ALkplLaW5XwYOBjx0x1va01sqxK
mZBsbcAy3Zm8XDS5zZsRqpnUqe7eNOTJm9vbznujrfx5NMNdGnYPhehoCcW7uEu2gY73DIVfZknM
RdQTDG91hEHJRUKTBB5WJCabhf+EjoiYQM+9asVTztx523fBlgfrzvJfYFwgvKMoWv1Fif5T8cP4
iaqHDb2PY8826QEsW4rvTk3hW+FoGPHIgCyjWzqCwQXc4vRXPcmZiSLmLom0feVQus/gx9Aebsu4
fQ8L6sgwmKctUTT07gc8HPR/7ME5W1n3VtskxQ7VKWxQKbH37tBdWsRSLmgAUe99ozD+4g9ZehDf
PRqXP4TrRDmEjUPvg8v603sMkyiGX84WK8RRvCEk85aw8XxTx9Odcotw3YP9xwCdhKfmEd5Kvoe8
HW5NZf3Fcu2Lb8Omfz6lKdFpkSChpKpkkGZTzP54TmPZlHMW5/029fNTfu8ylXwOB9AoafRII8tD
uw9U1y9be6UDU+znZBG8kfa1HV3/AnZm3uHr3eU8IM/jUBAohaaCvMqIAjKs/WfEsM5eWY+dneG+
3w0DxWbdV5D37W1jjM61V9SfUS/kh6aS9gY7QP2UiFVbsTcpJvMmmSt/19VKQ2Wi/+w3/sauNNwi
3mWAcbzVca6PkIpNkgoL+HurIZbpK8LYLXy4p342TwXAnJfrQrTxqycQ+2D6WlltqB/HbmZ+7kSo
VigggFu/VRQdW0M1yZFeP56aFDtpFHQHlUb+OVyyX+reIybrOFeh3AVcpWTa2PWxUzWgLbdMdznl
TojqHkVIRX7JEmLQB/MmcxNQc9M873GzlQRxJ68oCrPrxnloLXN4LNjyGNkVY8HXkQSoMxnoJJGH
AKCr+WNNHNGB/RYEhKS86nxUlzoaXypE4/vQxWlBBBo+wN7dqXq8CUa0OGry2FnlusL4SFbpYKaP
TpwSrYF4AxhdU15xcb6w+KxB3hZXpEW91jmSg9IcPMSySNTa6j6Ug9oXyy5xcvPmbLQZ1oMBST7a
gWvtuxVZdJD0CzNlSjfWu9FLj6Vd9Sg2iMsl1HrawrO/UlN4JKjYeq0Hj+EBpP8zyMp+qzqbAayI
r2QFMdCoghmhIJyXQqdXbbfvzCR8NDNyvkoz2Q9Nje65109GjFhghqe3Dh0XbWLdfjEQnbL1e+AB
VyA0c8k0rfsUhUMCFJw4niTUEAuWG57E4hwmSKbtG1JZ/V1ES3DlmaiJGqeIbuew74+mfdFdM29Y
D/Ze1fs3xtw8TIP7qPLgUlVN8xyD7zKYSq5aqNv7roSZR/dKb21BDoA0/ePw1k4BAjLGOYJqmCIF
PGvTuwxSYGuUOm938Ni/gglcmYizzhmTDlrPdL8blIpEVhfsSszc+srd8ylK+IP7M4rfYIcQtI6b
TYYXYVOJcdh7EwqchAFVicRgTfoi4HpuGEig4c5Cn7EpAnSAeXYbdgsPtiTgZyyb7MbF4290OcHb
dVFtBit+aT2GJ74iZjod1RYgtT5F5TIZE/Z1DAr3rGNJ7Gg4XfSXsvVN8rTAakvH+AJUDVWQny6K
YoYB4kX7LWSNEP4pwTxbs5EkSeN9pOskGUJljw2tg9XAKGnF2PszU76rsUE+Afed69oato7L9ggv
FWKrLnmURfIiExLlYZLckeGHpIVBysKD3GRmrN79wH+c8cqt03EubjFcXPXUkbVTT48pU3kuLLmu
CYK7E1g21pOV7JtkWNv9KG6sdgIumubbSk8rr18mZr73NRleUoSh5zxBozMAEUFK1e3CKV70b94H
OQKxbaFVrkgewYqKPxn5Gl6gsLhqA4zmSUy+8zjO9QcMgdyqU5Mjp3pszfzOnuW1WcECVlrAVcbr
kzB9Gl0SNwIbw2VM/LeQ8wquubGKmvy1abxtliJn7+buWYDkysAJM1Eq0lObBs+VxOiIB1TX1muQ
jvFaUmOvg/o9E46/PH0+m+bEaWy4C9LugcaMxWyoAnqVZdPe6uTaM+x5TTmk9xHD1LuE65tLMX9R
yZCfZBwQkRBY51gP/pbYqmqn896E/TMd8Fmhk4DNXJjDs5d4zUa7Bulg9pdODOaTy+jwthgZ7kSa
OJq0qcmiJu8c9b136pj6rRMb97EIybc0wJy2I3FwSg6biPE+o6BTZrrM2tIW9qK3XP14iukFWK/K
N461QYIRaeaHYHTF1tQs60mzGPjSFwNBXaHuprz33zDOpOvOmAirnw17NSSE64YqYD6ORFyDSp3K
mzBSCiocmnjh3xTjm6PNzwplvsZJd5cBhFJMIMNJXs0OQe4O6ibMXQOYpn2Q1U8z9OkVzetPZQ9Z
fc64EUJAPA1WTZQ+Q3Qi+HCPzwNOnStOtPaeMgfJrCZZaZ3BT9sLLR9kvaREDoh6RTM+w8khfteE
CuJf8AXDLCzzV6MipSVyUMRzbdEQ7DxWB6XemgjBKhNquRbgKhEeXXpVDLDy7Ow2tVqTTfeEaQK3
LDjZyMfgs/AiPH7nBOeL8FSErrCkIzO9Z2I6nwklubdsY8EP8NJll0i2ARknQUH0ZfnHpwdco5SE
YJq+/aDZGzUeFA4Q+uSq9hTj0OV7Z+KBzqoZn6bG3FS299SOaE38yY8/1G5NyxPJJIV2fTSL3t2U
TOe3mNzloWDugy0wrXbzBIU9JJuyDuJx4/sIkbDGJJQmd85AT6UJBOF9DRKr0SN4zrqpQiyNU9S3
e53ML6MZfwjqwN2NEZjbySggOLfPgeB5kI7Jx4oUbaJpGfYP9SfhpY+lR1Aq81vMv/lw74b5Jkqh
1Bp2fU/A0XRo7S86qJ9VRYSZLwvqi/ABEArcZQtDYUEfikAomJumyfUGknGA0NcpPD4jzAYjdpD7
K3CkRYoiafa8U1a2D7Psb6KOYThxUO997CB+Jl9sNb13HhxSP6k5GNf8zFq6ItLpK+qwEq34E1dT
sgX6TvgKwIV9kpm06xr5FVH7GpAHpnEbuaQ0k2wT8Ck4zIfQRVsz1Jk8hfWnvitj9gHjZ79v8tvI
q7+GeCWBWzRfuq7aW004rOGu2PGCB6sJcpH10N2JQZFkR29mYqiFKde8qYsYdD8Kxn2xUD7pLnHd
ZfqcCvBmvco+hDW5Q7puvjqNE+68z7UOSS2B478EpTzkFZri0Xujrc4CmBn2dZWmn2Pi4UGAZO+z
i/3YwNOy0iD8kWXSVUX47W7GRAOBMutbGbv5WjZ5tWn7i1sa90OkIYL3A6kRWcnalX3p0EpcxKCf
vbRNrkmUPWaDS7hHVn6BcqYvkoHtCkIJ1lFieHGkVEeoAxJqFTVuGs+IRL0b5vg+5G7rIWotAZuu
vYOz0l51taZXCBp6awAJMdJEnXq5mUpSZmZ9k0e0uDNTqpU75jmhpITFMbHfIDBirI1HHV2t710P
cmr2tZt9bhIQF5lz24MlJDmcbCt+PcE9Q4SXIvQomBxC8lRnvkalXEweeK4baxU4ZX0a4AU3Anqm
aM13g8xQHrjGxnJ1cSmXWXndyGvlEo2KvOV5FsCby85DDG3vtO0HD9iuiAYmA88uAsL/BHg7UXqr
MizR1C2DSykGwNVurglhr8m38/RdUiAG1rldHWB2BGvXr6Dw2TFCzaTa2265xVbnHj0H6aaZZfc1
mOFUIF9QI+Qat8pv0hHht5f6akefyNm5IRmvYSdOKY01errpuW7J3jOmpYljxBtlEEFM331dBen9
FLt7gK3I6gmL9KrkEICaWw2UhdvZQ4QE+f/NgsWxa8v+hrLzRnltfF9XUX0RfniJcMrEuiU6UaZQ
d43iPfKmdgHpoo5domyJVftsxe0Vh/6kiwHbxmwRC5IV96lJ2rY9FIekHT6UowKIIz1rXVlTTJgJ
XcoMKzZ8EagYwRPtBsjieLjWZmpcaaYKmzI3jA1SE9gvwUjuVVVYizaZyydpzUMVKhz3NonS6DyL
tY05XqD47Vtv3jOTXHcf4PzWTPNEc+dR2I8SiUQUd2ef1Y2ncPFJTT7IqdI9pEaBK4fk4qjR+9Kz
qXA0COZm9MSqUPGLjnzvHnDZYSqyu6FH+RD7kGFbzmrUDG/JwkWxJzZ78lizT90wcW/XAdEvWLhO
4dymTG7koiL8lIVbAhy4RjxMnx0BGAPCDk9QuAvAIZm9+z9Encdy3MqWRb8IEfCZmJY3ZNEUbU0Q
lEgCCSDh/df3gm539OSGpKdHUiSQeczeayvNxxF2vOE62XCGga4WpFCPR2gNCaEUzk/TG7cmwVA8
Z5emj0cY1xRr4G6qbTKADkBFamM/xYNTngxesF2F5IrYrs3cNgRr87FgwkRv4zKWoI65R4X/hYPs
AefRIe/Zf+q0+LGaaxa+jB7CWRsVlCWT7ex7R5NUk1UrrK+AjpuDusLjNk+wIAa9VA/7zinfFOQ1
rwQ4yZemTM2hNwP0Z0bwxsIjAqnm3OfFUXr2OyOmrectPzPQqFtXAdSLCJ2arDMca8owcNCdAURu
jiBdSpCCuv9UNp71mYN+V+HEWBniKR68a9AAPGiiB6sSVydN7307ewGV8hB6wYXZ9iaJq2OX2c+e
QQiMbX1mKdKYAUYHQq13OIDHZnSu4B+7FYqlNeh/Cp1kOs55RHPKkkMY+QszLSAqgd4bGig16nJs
Y/zrlI8xwHpxFKFFeL4eCjdbolSfkA/swEig1FZ0+ojDpsy/RGF5wE7/FXrVVRkgyc2meohq/sLo
t0+af8bGoSp1lhesTY9YLc+x9PeQwf/aivFH029N44eES3ZUSfI0hspdp45q1mPpbMLZXFlj+azn
R9fC4UWE/dh0LFaC5JiQiqBVeweV6JjgHqUvbfNNRSm5grM7L4zik5NAx21F99W53pGNx67MCzBt
Kf8GI3e4Vb3uYJajWI/Ab0NxB8rLJm3YABpLkEB80lXqcA4uiZKAObZV1m88qrMNewPsU1ZxC31k
72VDoTj4B6sFO2hJU61tiUUBBmeaFg+JKlfpMGzTZliwa+iXsuQJzTrmHyQh4YI5IOgnEFSt7rzz
Wmta+ZnAYpJ61prspa20PLUuFVpQAqjoY5acuAbPHopjh5wGHP0G8tFy17Tqr+7CO7JlxKpRbIH4
yZrSDXdl57PrqmjrDThWw37oagpHt1z7JdYI3ctNDxWdDKZT7JC74gZEA3rgR1I/wnHqodSkbVnV
KbCabvw7zNUHa6+jaIHdB0wuVjYOSxhUx7zKvwgzrbDAhGrruGt7IKKwsoNvox+OWMrClezqGRUL
qs5OTnvQEMiaId/XPejZtPA/4hg0oRb2a9NWB1y/v6wF3vt0ajeRFm9wo37nZHwvbCKo6cl2cW9A
AY+f4hHocGb+aUQ0bcYoxemLaBkUQL/Xs3wvtPdUWfhHTGHe8lJ8VWUeUP6mZOnAFvMIj1yTMvJs
o+glDHvcR1N6EdZ46/3sJ2yZ5RSu/Tr25imU5mMLmR9f9N9MF0Svze20hlQ4bZGk7mq3gIz0PdBc
rINhrtdOoQ6oMVE2pBO4gvnqamzBkfcZhhac9+CQ5k7+XA3dOlRkWLXFZ9IaXMBGNxGCmKFnttH2
WmwxsKavmMnlGzxPk/cJqwXuPkZNB/Jj3wATGkF1rbyQ5EIz0scaf6ZrG+SOYGlAdpCSGMwDBQBm
M0nrVwHlu68U+Q6Zl1yrKBWvoYBnGfveNeE5e7Wad7+bW5yZBjlssmheXT43t+b0rFNZv5quwIFU
W49zXC71XBmfMif41HUR3CdBGr/yw/NXfATv9O+31pSXqJelOvz7bSMQqLNLPapRQJPWEjum8Nyd
03Q2LmXBheEMX4UTrZd1Mx4S+GHMG9du7QXPdGx3ThHwnnXKxWEl9Cd8fvC0QfoellZ5TiY74EfW
6s8RwbYhiCGYJrtksIHWMISt/IpJ6lzHNjMFQAHCZWuPWXGju6z4TMmT3LNU0rt+cPLPMvUftY59
KLFin7A3PA/5NGDN4LOKcoRSrgrjlCpjfg+sP9Fc5p95wy0Nyor8lm4Yt4Mnh0+ZqKvd+ubzzFKX
nT3qYde1uhdXN8ANg25d9317p8CQvAyzc9AjyMh4sZFjKcBFZqtna/RYXXaUHZP7ESqcLU4vr4MP
Dkqp6QApGDcnUEqFI/daNbQlHgacrVV6TGBskF+2TRngVwxv8iJd+sX80NZ0eB0F++dgNq/9ZAVP
HO4Uwbb8A0tEA7Pkr4ZNMq3mXl4CW82n2IjH1xbaduUUzS3BP0E2qfkYI3yq527apnOAAlkMybGq
iJ8JfPuNgAv/nPdEZQ1TqD5l6ZKKpBFlQjVRwCNp2ysBbYU63KPrPafMOjlfM5gIswIe03g4IMu/
A5SZ9eSgXp+D4q1TE0DSQny5PikXfJoXgHaESdfe/ZwsOZ0QYkXZJHeoq+VOAaYNaoY0MeE76Uy6
BxbUcZv1xLP30VX2XcAJV/1aaHmKQPSbObFnvj59tSWc/jzHU1lHv5CRyp2VNDsvEuxtMfKM+ZOb
oAnoFkcMURYYjVAX3yWUEowIUVqFEjzsVACCGWXsstPvXpj+1vej2XfXhetOHVmg7m8uOAP+sD0W
2+ajIJ5rI9oZPGgA0bLsTt5I0RxF9bNbyANcJNLhg/7WExK8FkmvoGRj6/JEvrOmbFq3GAk7H7tW
EBs/UbcOEE8wXSS7Nkf6TLJRi8IcLBSYAZwhDk0n6qjt1HXNKnKC/CAq+T7Gldq7hJ2lmWm+Ym06
9oSPoL4ks272QTsKBQaAzSup0oxMHUBQdNDiuan9NwShF8MZINbyFm61XT50kQVpMGjDfTapG3Xw
Z9LMw0uv+wdbm7e4HuSxIzt7VcD3WAUcoNYCTEh0fGqhxPIjv2ZL1RSV7t6LCCxncjTsqswcjgsy
iBo0fIhy+q18ZJUQRVhUbQywMNfAGjQEXvmJHRzwiOOMEIXfnmYmcV4t9NEDtHLyeDy5+Ziel5Sa
auCGSTPPgnCOlRKwXhYdG0RfHoNymhXvQwRq2rS1wUUdpfdOHiZ7KNZRxodscSMmQYL/oHsxxG/n
nnPlB4d/n6ZIW8QazKejLid3m1I8I6HJKk6tB7yGXYRLCLXVPtgLsSkJ00ORLcivMgxwnyjMiyj1
meukHgtA4vTYXG+ZAC8JnwSVko1ypBKyT+zf8DIs/2lzjlmns9kEsNJylq+tAZp1KpbP+d9vDfYH
mU9Qap+Bi8BJR5RnFe/ZvD+Itr9rB42cCbnMuo9zHKwWr8tBUq2PU7yrzaK8UCZ2rIiedJ586+FL
8wwQXGKn265uLkVi7RtTYX4wTQAHZJzTYsgMqkMYYp7QOZmPU4SSPZu9Td96b6Eerhi7FYLAllWS
w9bf9JgjBKYu9lPXfObXPivqnWDXu56wxNgQTKDCGYBrCs7StiRjNAd64eGNYbfTrmBov0cEF610
hIFZj92Dar5RF796jCWjkoENR5tb4/2nDn4N0vxHQ3vH3DF9tQHsgcSqnjqpiKvJG1KWTJqHkWTV
gWRvmk5RrmolCEOP3WxL4iZH7EjZOhjDXTAHAEw/p7mdVzpM3tsQrAEU5N/e1vc94+GVD7kPd+Wh
kg7dV1RAljLoi8O+P3g99NSyrwjvatoAyat8yXI4zPkk79PO7rcjCHw2M866iaPkEMQCdeFooeyr
JhSfTH23Q9zw6k0kYkbJy2xixp2nxXmB+VZGmIa0ZAdQOeNPR9rcmdsoAPC8rzyln0qRfkH/eLHN
/OzOSEs9vn9J5yQPTr2LAiagrRnumhE6BTsysriWmI8iKr11lmpn57T9Mv4CUbKgXqzOgAJZof/q
JmDHl0LN4dPInnG2QGr2REas66U6dhufsjk1nLXEVM+0k8iOcOAJDwCzsnU8ykQeUlkCiNCWBos9
Oc8+9xybAHp1yAe1hLbkaf8n75/VYOi9Kup61/Qr9voVlv/6NeZ02UFyCYRzsqedJr32HE4SeCAs
v4ESqzSy6mVW8ZPZoCdq0MphTO8OrXC5U7t4gxmJmJUKZIAgANPJljW9HeMVSa+pWX16if8cpBEJ
t0725LKq925ueN/HRrSpC+Yf0+SvwzTL33n2A60/rMoMN4zrsvVCTL848uKhBUUlyhGEjzRL3G7v
1cNvFpnB2o+HbTTDUImIMTpVjJVSzPJb3TtrUhAwzgRxvm2bUh8Aj9/I/WuAsDAb8sqcWJ+xyl7q
nOgqQ9rXz4Q4jI0NQB9ra7TOknmX58VBpDns9Z7gRE5CNIRYg5wKdohWyWtI54sKi10LcEbmnnZP
uamHX1yEd74qOfTgHMG2NMmYHjnL/v0ZbO/iRCz9eKxR180BBem/P6qXP//3K9UAqeAf+5hi+Dj9
+3MD7SLml//7LZcaG1VmMKtw4XOWWoQwcJZf/vuLlWVUTNDdgeSBHJ3Pv//lv1/mWX/2pVL7tMj4
GcdJqE+YnPXp3684rr/cJoEKHWFrtGeikY38MM2kh/V5q+/bbGAo3XL+MOjZ+S5gyJLigRgda0f8
38CYMj1bbgyCDO/RPq+NPz4SzbUDxn9VtNlT7+t+bfrec2cUCG7DRy0lbNuI4oTB5E+pu33VtSmv
Ugy8s5XeyssdvpRY4NsS01WqR+kRBWPAhKcrhypgUjZyjYEOsXhVesfrHvwqU8eusj4yxA13dmj+
lBSAq6iFXW8E1o8dYszUtY8p2WjQRraKB/DRGURzNwDP6Vy43GPVj7seO1cwV8ZRIxslSIM4Sl7X
vUzH16ZfkIKkklaEFjDIIx0xIk6uC50fPyeBGSpRsLE19A5llOrVToEihdUXVoMDrV64IdFsTRjO
cOZGf7SxRHEvzYsgD2YuAaZB7LCKrsI7umhJ6WF764Wqt7a9DjI+dKcdVRtbPWrHVY5dgKDKtt2E
XvyNFrnelRN8fjc4T+34F0HQUgJCGMh5bFHEPKsaAxPsFHdTE7udWqe2RGDW92G3jSThC2hsXoIG
Fp6lZon/m06qHglviq11qnA/EL3tdpI83QG1678ntrTH/312+f/6R5In3OXx/+9RX57a/3/C5yAa
dr7JyGJ5pJGs8fz/e7D//ceA77LGDQLgxZ8DRBDW9KSlebASs9yShHFgzpGzRK7CrQ2znhUIIljS
3Dag9BiShbRJcEur+8hxCJqfocVl+cVsw6/GMI2T6LiV+hCWFBp0ZNRhgomDw8svBt4KBjsXmUI5
mhhQbN0YMJE0pm8LLPL9KF2WQ33121TfOsebrOHvoZfIGZXT1YO2dxwOVegj9LWKZElZOm/e7JFe
ltsSyqv1t2pycwuw8+8Yk9plIxJArhEeholnkUSF+45F07rWzTN4day/WUe1pst+Z9TDG4S9YDVm
fLunwS1IFsA+ykhiMUAXgKmq+dEQllg3OJo3CIOfvf6xS/4w7IMQa3Quq62DO1gui4y+u3fr7phx
GGPXx4gc3eIgr9ZJiVLW7CA/6RS9czOUG3GZRB0DbczG0+geBP6vFW/UdZCjccK/lu76rofbk8Vv
AqvfKkFjvnfrflHGsK4NAucV9y3shjhk6z1I3o4I3Sv6q3VraH8TWZY+0D39E3yw+Kq3Hkk8OxzB
d0DhwjcdHfXehmZJHvgoVsZAgc0eUJFN0JsWMgvmkSiIp5gmmZkgLVqQ/2TcHiuu6TfOZnlqCra9
YuRO7LONIPYOXI+wd05FdF6f9w8sZaEqFcgkZkTTazMu/iR2JdjeKOLjbXyuEakNaSG5sbkudSz8
43i0JWs4OY18W8uRlX9/RCHJ8rZPSIQOPUbapbNmTYz7PARbp1w90AXYB4HLGPpIjunX+G6HkM1u
lHwowxx3s3+j7yOJrtzIwSOPwg6BDDfQohtmQY1HfmXBg4APO35FV74MCQZvm0Gi3pGakB9KN3Vo
brudpT/sNHpxPVDEYTHcGV3pn4Iipy5bNKKY8gvSbDjBERAf+nzJ/2sLWDAgfSY1fYdZZ/2I+NPp
rGFFknd9TPL4d6Y3UETdboswfSulyM8TvWdoVe1ehdhqejcoNvGoSRGp2V3PhPOyy8ge8wKCTCn1
yYydcuOV7bls4+GYMcfQffjjoQZ3e+vZLe2XMZ7YXjGpaX2LEHgL80bOz1d6zB15315gjdILYOlt
qA50mD3bEvEQ6rdsoycuiKbaLy4Mekm2qxkIu73uyFYMc4tY8sJmhEvNtjKKEI42z6rpM/Mu0ZXP
pDySCRZt+ywAHpM9DAZ8XeYqR0tnjFMmxY4oCN4kighn4J2sxfxEIPi5JGJyyGtw4EGlNzzZu0i0
OIwiyTIrI3QG0cyKgiml0bW2Ul8T18p2jQp5YiYG/hU48t52figMzgZ91WqoYjywsOqUmpEUkDvL
Jv9u5lKzq6TYADu2dk2QfkjfHg7ehGIvQhMMF6rwDmROEQTSjs/4YVd9Q6zC5Lr3sUnuujX7vJCN
DYYvlL+F+ZEAmHyiBt6OtgO21KUyswLehwxs89pou2YLuDwj0XbDs5cgoeIVqStovphbIDWmPQRd
ZeD3980JxlE/nUkuJGVWjZ+BmwkeAajXAkwYGfPjDCqjIW8IWv7KLeszmWR3mIRg9qclShSkSa1d
/XGRLVbm1wJjndLyFXM3438SnTcFk5RYV4y1YylADU1XjOfHkvzptaf8+sBB6OySuOBuQPvUpgRt
jH5cbDLOEuk1GyWCcDNN/ULp5UeKEjxeTyRymeFsHcYkEqS2gRwzQnZ7PpDCMWw/5KBmJFY4tUlV
IrO1VgeE3d+ptWV/di9F+DepRb7NTKSiMvhpCsI8TRtpVlifvcbhCfXqZtt61Tn1GDTHSPCmOgi2
S6gt+yl2dCXNUDsiF1MmjWzGcDOWA5gpDzGSST/vquEwp+kzwldGMpbPZIVxxVx/uihy7C74g7Ud
XzzkCdZEFpK3bLH20EuEqjwP0lxPRn8dfVRQ/AQrFin2RySSRbsaMzMIyz1U7A3vSbau8NLxRtnG
Wvm+YB3ekeonmKQP/ledjtjneE8MsvT2Gaejw73OSI2MaqzxPcHWTUU2Ai4xydi8mpjpB1vAmN0u
yPiG1vPIOc4V37LMs2iXV3ERcEMyITKoGcMSmEXLvrtBiMfSI+nxyLu/9lKP4FPQLvd8b12kBnxg
sU7eL8G/Lc/haQrNDZoHCA9Df7Nc9djbxgYSzWvL27aSfdNsUgiHW9dHZZaYqCcsVrOgJtwEN3M3
skcwQ4KvrWtpMy/jAdw5BHDMLequ2oFs2de5hBOaveixP1tekbHTdod1msO3Ur9k6rL6zXnj0EPF
0AtC0sMhdWF/D0COjcmWC+XFwdG/jwuClxdKBisiFtRj/DxhCErncNzOY86BW5gHBfZ+V0mNCM8j
+ty23gGO6lVsJjhWfOuuBc+9iiL90ZnECCJIe+isKNzxgRaeePhaDzkSFfJh1RzdMXon+akjKmkR
UXY+m+qBUIhZlP/yctlKR5pf1frgdep9LAukg9K4Z5h1noGYdSpJN2Y0gaej492YE1F6TR0tS0X0
zq0GUj7X23hIhqe21wcrQhsym/OxW4Juw+aumlKxSTwuEAPGDzQ+KIIbYWV/sO1Sc1UFc63ovbNh
vbiiS6i08auSfPVNMUMYU0pymE346qaWRDDb0nhrrF6sc9wlWw0VjPTL91QY5zptwGFy0ZXqpU7S
YVVITRhU8jJ0lLQ5h8Rr78ps66FY49mRC04PDAOfy+cKbXKXa5UXLh3LjlSD/jEO3FdtRRsKsBB8
g95lndderApjDUUmjUORXx3RfhT+S9OHf3TadYfaMTZRhZKUmVDLuOoUNxu7YvwCAJblyOxmb2Nt
9mfHDo+TqBA6DMQ9V9MITRoFUTazsi0wN7lec7CddjjmjULvRtQHm6Vp1xWs5pi5fJukzGcDlMVi
wK1PJAKuLnx1lKztd+pBK5xleXYymygTv72UwN02uNM+JjZHRKjYj7oHHabg1gp86ffpFpM4xtIo
lbQj5d6uvWSHyJRXrZfWKuUwROmVYTuyhg0nIl20Ia50sDvWB0+lltEF6AxpkaylyK0J8zE8oRxc
bkKUEQ10BrDZgc2gOjKYwVYCf3QLkj/kZ6doRPMX3y6SrQjKmP8YDwZjZ+bhEYlbbg3MZH4Ks5at
uPHUdwKV48AIziWxIx03uSQRsh4ROSry3ZkFo7Yl+GAFG1qMi/rVOaUDYSPW0FkboCc7GSBPtgp7
m3KGr+bWAmUY2cfZKK4jDrTMZPnf5qDQumvUiTc+IhDbitHDyASm8qGKMHPXx5H4Jzj080utjauS
y5JhV4RZvq9bqDTOMowhe7BE/LgFBmbj12zhB7b1eqqyJ2Mg2dxwP1wRnsYk+A2i9AatbJX6iCr8
8SaARHolFxVD4Je2i77T1GeEgmjGjADoxYHeFp3JAISIX0PflQ4q/oX8LVs2kEhicPIkF4rDYofm
gYE/TKxsvLeT6jBO5znDNWH6dDaUp4eyh8uVuL9mvfyQMq8/VHnG446GZRdXS66dzVMbHll3lQif
UJU7SHeC6rcOyLS2huqPFY9//CrYp+bUnYQZf47I83jT/TWZKeOqZk66MpCUbPlwB19kL7k/WQRA
mGd2jP2etDZJuchCp9mW7cLkDZxmlSfL+V1vjHC4xk29hdHdueFXOyKEpFGDV9TEL73qjDNGe7ki
Xm0Tux3cQrv5YhC9Zuf060+hdWwkc54Xtno7Lve/MgQrVHcvdHJLonCxzp3xhAsXXmfc3tC68g9U
iulrWesdZ/42NONvdloXaP7NzuyZhJaHyAm/OkiKq2kBoPhNxfU1FaiyJd+2+p1+v1rBYwxX82LU
df1TNkl06xUbi+RQi/rg2MGOT1Ws/ADdQx+2GMuscu35JWO46pCW6sbTYpLDWglea0Qd4YS2KbWv
y4NiqOkxlpkHI5+5ms0Mb7Q2xI+9DhGs6Jz9PtzSN1+jCg3DldmJSzVUKGPT7MUs2W3UoDJxKkAB
TxbNMjPVhgmsE/MHY4klRtosKTUrjurfdiS5xayA101Lzrgz7EdFEdYKvh4EZz/hfOe042dhsjlz
SlotaeIJWGH8u19MrPR7KD2HX20x0AN1EyGEcO7QuB8gTDCbdLITgrdj684lyzC5qerymWBkQHLx
cfkfFdw7MkHUSIxGR1qHGYtfZzKe0gpWDEPsHHZVhbXYXZbI3RqLPPa0kYvRtYuVy+WIUf+IR7bD
+ZlucqNiONb/mAG00zSuHieSeXDNPSZR/KfrcLEniK/IzZ52kZ1gmnWt+5Zw7p2ooufU/QAcsPPC
8aqz8G9edXKlcM6thil6zVFHEbP4kZdABvGc7omFXU+kAaynuf+Zy/kDIEK8rZpI7qnyUDoyuowq
9s6YK7fSPk+sYPd2r29ybE4iJumlIbxY44JC4EQwmjWjcCgFVsl+SW3wf9QYXiBe/lmOrFnXJ9SE
eyCZtDLxfHUwxFTQpeplmjR1xk/SjuiozaeWlRZYafsQZj7FQx4sRp7LAM2BWXb66g8AfFTxLRsz
WbsDgyRNqso4QW0El2V34wMv3MXun+kC+OHWlstY3f0byfKxtmS9JdLmAq967VpUXmRqIJ2Izb/O
UghLmxql5mCc/iaj62wrr7u2wAs9VcerIOFCFgZY1RLaUxws5FBa66F4t+Y5PdidfOk7b12nAQ3t
Uloa/WMejpeYxn0JTFw2CjUfwK04ypPnQQ07KwTt0D22YNjrycs3OhvRCkQI5fLwFoPdZY6DXrJc
pBeAt2wfA8RUd2+hxUHREXAO/+4k3O/cgPddNNz2ZU+0IuOXjUjqv4E5fZArzzPih9flOXE7Nud0
NxuCfUmXSsyA4h0ZuOU8DKwb46LhrelUvxPQMxMIrRuZDhpGR5bSo+TGXjg+m3DgQrwgs4+ZvHGt
p0lpXkrGvqtO8TyF33Mf0pt1mARA/6JpjVauXDrsC73BnYrdvVN5ezQFYLTkfA1rqUndMDYdGjEl
Cf9I7+Js4sz0AWzCGtqk7ZixRpRIzjiTmdAOVGA5Xk7nSpwcmZgIkI34JUdp2IzFEVECE26+bhkH
+9g07llp5tDqildLM8cpRLaw9lm8oBXl3WcuqIvv2G6POgOAxZ2ufHEVYwWYUjxwqmwZUa48fyRF
iuDzlZG1R0vxkvVL0rWaHx0nRgZb0/5nCJk92menT581K+libk6xZ1FejoSi5wRalyRZzfqM9vCi
JgbQYOZjvjSSZ1PqqSRv9svhadn6/d83sTZruOnFfAdLbZuEw5msyXabF+1OpMTrTSH8yuqSVmS6
C+cpTIbrkCMuIoxeEvK4UtqiDSVKCWnMLQ+KG9/8A9xiFqYgN8PCQyUchX/tLIXNWW/I1T35OKR2
wrPuI0464BrjPhaHhnT1OZ9u6OiXfdqjFku6ZbweCkRIxVZF8oK77K8h7nXmXJB0hmuhAehl9QkA
BKHsk8lQGlCtpt5bfiI2BPiobrlWl6WLGootfFA2KF27IxwUQtTwFkz5N6/dURjxFpPXW6CnnyTk
ibUqQp4y7z6f/U+ninjkesKgkwRldBVeZqYKzmh8Tr6ziErMh0IGJFrhrElT565z9HOZjW+Ox4+6
8twjUS4jjorQWMsweGxljmMst06u5x6CLnjrit8pYW9KO8hchDuFxoX3BJzbsgvPzf7OXi4rH1zS
mmHtKrDLKyvhP3mWbAl0zugvswevwoqcWa+49kgf6IdnzwpIQkWHjxwjJehSV7BmOaTnWXyRxGEj
aLyRyW0BcB4+hGyInnP7m0KqElT+Ha3gO7D1j6T6cQ3Dh8aPEjhhVU0w58UtyoOznjCyJDP1Yxo8
TG0IinWW0N1FiogC24arqmJrCpFT14pHZSEPEeIo8VqvexsZavtezNOPOVb7RXPNO8q0l9ciddEZ
FqH31OGg0Y0R7dvBvvpUdGoA5dIUxyzyN1XgvOQBYaL2yTMrbFAm1S27mrn8RUPy6ru9t7Yx2jP7
GZd0POOnd42nKm+/UdamnPv+AnX48myEHBM3mhXfapz02wpytb5NFsEcRXrfTiU5FkN6nEzBo1XK
e9PflQZ1V9NM58SzcEmQ9EV2mrHJIWzUOd/WUTFdEOqgZNas1ccYWVzNWXxM8ZfCAHiM2+hbi+g4
IcMNnCBE55s8TANzHVKZBgw2ZHPDVax9kzol/uMm3hFQMCNDwj1p48htGZg5hZOxaWV0Iubrxob4
1IQWVbz50SYsIAk8fmPagXA25ViwezxibSCb7eBfbBtmacJgLRwo6G1WzuaJwgGANGqsA8GfKyGq
17rq62PPycEW4tgN+c0lPXA1pOwGPGG/wUKI1tpkg0tQLQaOzn/tWVYFkclTOqFWtExwkpQIGXkl
jAPzdz/G0GgayW7IE0LIjVcJU14DpWWK9ysSXmUrnxntePd96T5qfxlGRHxVeSZZVGQvaJIecz+m
BAxRuapd4nSfcXQHCZmE07l/ABO3zbD2lgGpTKn/0jrW25ySsZDzFcMW3fs1v5LIqyhSnUuCJytQ
9rmdpLcWMFA7xYAH52Cx89FtFhXz3sxSw3YUJkFx6SlNzyakerB3sUK0WzOYrJhxkEDAR80BypX0
V4Fdt1s6xeeIDMk1M82b2ULmn73ug27nEPsqXquORmSusMwhB6fDHv382LKcSK2bZpOz9YL2ankt
/P90O/f0wr2wsQb6b6gzjnZbV5AYh1sxFcUZvnJRNh8R/TCX0hac1bOTQIzGEYqEzmUVPr06uf7s
CvfqdCZofPVGPUCObdu9aR4WKCfXMlMAFrJTocy7EDH2yDfSdJ273G0+vD5JWWuxn62+M9/+WCqY
WrVo5sa+2ble/754OcLle+yiXEJB6H5aufdGjtitdIINYWPn0puNbTRqonwXpsXwribND1uSa1qX
3iH1oi/p3bNY4lDB4iOs/E9Rqg8ZG9OuYhKkSsZU9H97wxUPTPtow4OKza91jWSxsQzaT68uzoP1
B3U17r17jVhTx9MDxkXU/b3RgO8w94hieGHjTYDCZ+2U2dUphgerD1GFMOEU3sBUFMhpP4ijMw4A
PvVN621rG/c1+0GRsHTNbnUXIVu1nr20H/ZArFfhnB24Avyt6tpvs5jf/M5/lH77CAHqJvv2UYAV
Er6AyQ9af5Xa0yFM8eUT1JIgw4iq1zyLsLNYxj0/Xuo3M9mYzAn3LIqxTTNuyGTOu2vhpUeEwwqi
+sPs8QTk+I3xK6AY1C54JDssH3ix1rdgmKBBptNnIUh0JYf9AScoA57AfWeWkWMyYtxsIjcvhXZX
KfOBnEFJlV1T6hYVIunNUmYwfCoStIFtj1SkmLIeqVm5Lq2PcDCnjS88ZksEyTVVvss9xGmYzsh4
uXfm4tWDm88MSb0aLZ1FVZPKophtah4Pz5h3hp0FqLGxHhWMyqSRPrIW+G4Y76C0wqQQB9fRxv6N
lI8mJesu5tNIsj2ewxpTLfq+Ko1elQyf/cawzyaDyZVByh3fpUvM8LGsWgRUBpYxajGoDlC5uKnL
9K3zxM3FsrKqoDWs0lzf9cC20ExUTDr4uwz0SILKqBOUPwHvsV4Azj9lcXiKFcbZqOoyKAY4PIm7
xXlRHJcbJyF1IfbzN8eZ7YNrUo4qaRBQHZQr9y1ocWCHg/OikUTizK1vFR1sMrXVMWj7fTbY78Js
H3zHu5COIJhD4xhMesdbofQIGeundy4s/iNUmmQuD1bX3tKyQ57p81LGreb+lXCORDt+SXasURqU
a7et7nxL/3L17sPBuq9Zo987JWHJtO3ggJEaGv2tntFPO41xJMwMfC9zNdOf6Nn0xv4fks5ju3Ek
C6JflOfAmy29FSlRlChtcOQK3iWAhPn6uehZzkxPtYoikC9fRNyIJdbd4YF2TG5uGt96fatrPhaw
usGCXqvr5E2MB9wV2Qpg11oY3YqKM9vQDmNV7wpTfPBE81rGGV9J4xSzSk0K5UMuIo5eDgcHaGoj
7RuFyfc8hT6bgl23PA//Q0OiM0n4VjpxvMkd/47D5qwV8qVPMbday/9IUJ54Vy1CpT2fR9jb2VAa
6SZxQqRmyzz2abEhBnBhTuXsevc7c9jFIt+DQlnzIKwyK700kfnGu52LWEd7olJHt4v3jYjY1zYn
U8QIuXTJd477VhsClWMcT6BftvO3d6RE0O/QWvCf1YvK7C9A6PBGxvXeqAcwUwTladuw3JCenYqI
nqz637FQvxExGRs1GjayIw6lMyHN42yGTufSCU/gMqIlpyd/X2JZlhUr98LHapVFI9+p0fjgKf2b
krolWZgd3NwmYjjFf35Ofj80pWD7ZyPcFT+y4bc4EbetOqGOokU9FIZJ6LWv707dv3V11C59nxTG
0CGzNEQMGNDlXfdxksU6ygowHerVja+sDq8mkAB6n8TZS/Nul2tQvTVCr2D3ouqrceqT8OQFV9cl
LX24zA4OspAeGBYRqDtsHN8Ctzo6enY3Bk7ogDVC2cdbiQ0kHPV1pKd315rOMmZqyJWI17mO9yQn
dsgpPU5Zu9ZwOKEJXUreXTjVuQ8n/b1KuyOdq1cDYzBh3++2KnaClq91lpnvaSLpusDD4U73iZ0e
FzqEHBcLnlN7/cKIvKfAUQ81ddSa2jDUk1/fNsKliyF6CYh5RwsBBP8p31fts+vROd9lW82tMJla
KA5D8F7SwzuDw9HfFyYkPn6l7Xs2Bx6pE9fxOkwXLPjRAhDEHoY06aAo/gcL87OhVp7KuHhJJ04P
uUgwW5sYEoJaZ8xxbp0Rrho/Oocx9yANSHXuuk9Ujlz0TG2cgDywZ/DcZtWhIgww6oJAEG3QekrS
ZU4RC2ZL6krw86JLB5p5ngo3X2glNrOeu6/yFFuueMcV6OS0PFm1It4VqhVfOX9p8i7bOFwMvTDb
mx2B7oFgNUEfO3CvXep/JIxyi4SU/oj9faSkvhRYaig2Xg6BtlBWU62K0blqaflhTAr8Nu7mBTHm
ZueWE0lGwpNsM/TvrPDEqnTnPSHX1Y2nRS/w4YutPtDUpVhOZyQ+driTNiDJD9kvD9pLrvENkXhn
l9So3dm/aHsj+fXwNrH6tPkdw//krxHChafeIarCI1kOxto0e2A28ReuR3MNQDF9p2v6hr5X+Glt
RzNhV+DYVv8GHyOygdMN59xHFAn3VNj7RA1q18f03hKctkwNE3C9lhHnWAKXc0m6gh22y+7AnjLq
duwBTCvfsNi08Xmp6ZiNJVHOPiBvcdGITMg+Z7fSc+ZmpU7dDG6OpT4aD0sVYOC43w7GfLq10WZK
dJ9ducn7xuHlymyvQ7LMq/Je9cUhHA9uWXXrkjRPpjXjTjhpQaCbc7tyZYCXiuWRoCNDOJjXrTAm
GFbwBvuJWkO/4iR8xeQVrdI5qtuVfDa2sfP7/iz5xhTC/BCmdk2cFg4QSI84RMPLJGQx12nQTLPv
GToNOd91V0TF7fLoF7wTufj7W1zFH5lB3KavV0rjtkiCi61K4J4NyJKexQ3RUBERzwbLaR+tqDxV
iwJj4iZAvdkMy6GLyV0Z8W8UpluuljwkVLItK9PbmBobKmPATq956efgYXsgi7gKy7w+ZUmxzyr5
GmFKUf6rn+vuuqd5g88RvLsVL+nS+dPsDMVpnqkZ8vHW0Div8X/V2el5NueynBAHaGdul0ofXgIT
ASJvze8hdKLD4ENAlfEm0APwDGOF56unXxKZCZM4MXzpc6dm+pp31gpqDoAlue6M9K5FMX19Nf+J
4D3cBjomQaJX17rTtJvm9x2ADEn5cpcln5ZJl6+GfH8m5byugIjTEmKphcg18dFOhMrNJCvO0o29
F6+OXhkSeNvmVnSRE34aC6o7jkll3FPtkprGyotoYQriVJ1yo9zK0Ue54XsfJdE30NCOWIPeriaa
dw79m2373YfsRbVP81Auo44dKhDzT7PozlTb169EPaxjSJf6yu+d7FNwLaUSoKX6dmj2Y9bLp6jj
BMrl4H1wLwqXsrMA/SPHbbFckFJy7Icmov6z9xMShaUoTtDw66NjqGRhe8VrZqnyEzcJdW6tLg6T
XVb3wNf27VRvEupB31riCcQu+BHHLILVwKeYYyXysOh8uq6XbNFQiPDPn2SqfVoGrBsd3Mo+1/IR
vJt3qJ0q+KC9/ji0Tv+K21gcc40djzv01Vto16BYW8o4+2p6ojoUiXeozZVpDk+1j7SKPwJzpfiQ
Gj0ubR08jxU7Pj/n/jwOe298hqfgkwYvaJdOqEDoBHJXh7XNMPRnS4tXeX9xMvR4O+2ItXa4R6z4
0TVOshuA/LJ5WdS23y+mwTkXs6u7daOXZhzomODE03OaBOOyWaoYaURidFtC9Hr4khuhjytCJp8q
zEfk5+GTWWovsRQkPB4J8UrCtFz0prnFwryPvqk4ZfXnJM0XNkMVRL3pidW8GG3JssD/AMqzqcmI
MtugB1o7SXaIvyd6QMQ3fjHQ3pPpuEm16BlEMIj7UGet0JdX30jAw1TkewS2T9/5UolzYzhzeJPx
X5CKzwhV2HPWTNFvg5NC+fho8FRggink2hx+hlj3+BgULcvTdJ3r67URxQWnACn5YMeq8tHYqj54
XnDVuxw3naZfPKtvNgrr6aib4GKy+lrUGM0yAdGAZ2Axi6RtDOlJe08C3tUVR1rE5t8gIWL5GlME
EifLyEwnMpc6z1DA841vviQk5Hkmfa6qQDUF3H9+K4bEX2ebfPHi9J/NSqjBFrSs6/43Jh9fUte9
wGRJfazJ4tapgMsKDveqSteEURyOYaAtg9GzYPBzaqlaeyGbEGN4l9IOFPv1yhnZT8qRAYUt1kJN
I0TtEJkafYfL1NCtU4/goF2xpIyZQPUi2RnFt1MM6oA1E+Ylexu0Ue45VnWuxfCE7odabv51TkC8
tXjTBbfGLNbHjdOZO7NoHkHDtJEP2tqoNAx6noYjf7DwS4PIra2V0dnGtuayia2ScBxWl6zAnwNC
DUMw8XG33WgGLIc+4Amx600bxr/sXCksUhim7FLu04TIh5PhjBya5I1lySOoxytZC4RunuC2fzVt
lnXmcBPt7JUodrlnvQ24GFfhUKwd/c0V5d80KbE0W5oJOT0Cg7SGYZ8NOZA3TY8YDemdBJy9gLWs
le23JHO0q3T3GZ+4uddPRaO/qpSXOm6gN+x3WVg/F/Aerqmq9xxY+CXY8NfhPxixP17MJ2mohpAt
lRfEdEPm6DUkBC7MULpSFmkG7qEImgQrjzl4oYUv/FQ1tk7qhV7NFhOYSxUi16ZgnzfNrvC5Pjox
FrsmJofBDbRMiStxnO94+v8KFt0m61nUoKfCr18ztF+0qopiK9PCOJ+0L5gX+Q20MsCd2dxE48PP
wQXQ/kdFouGwAWO5aGX0FES1vZo6MdDcyfo0uafKI6kDI20vq70x2OUTuzXqpvIlL5tnUTLBeVHz
kVGPY8nmt7CSm43dezbtsnSokm/IOyc17QLzl2qncFF0mo+Zzn4OQsul0rvkaM8+FBHtZVPy/gNF
ElUw02anpSOg6ZipcgnB/+sz1nGt1DZRR0IrwMFtjYxPYKyJ8En/pyP8EQ6Zvoo999eEo1s2QbvQ
EK8B2cer5NnjfFiYPNNe5jazz5IrWCaQw5JwmxjB53RXuv3VmPWxwgSxiDJcRaJax0OEa7DYRyoM
gPv19HS0vQ9PDddsXdtLLDUU2BnVm+VYb3lnEN4P/1h3vTnacGOTSgJu0k+6IpmDx5hXe90tGpMg
OnvOjGX6opEaYuS/0QBIFQdEW5C1Koh2yGTFb8t+xQa13LX1sKZQXd907Q28A3OjyQolMYaLM9cl
mWf8pAnes1mtLT1ECCwkNn2bI1aiZSo/4tyT9PkFr4HvH4Y+eIye+dwbOo1O/SFuhoFHlS9g0rzr
0ibtm9S/aLJcH5uiWlTrfizZwCAd7aTBfUnQaFRWP2quOlHjepIA+wdSmB7E5Lz3KcPtij9sfrwR
rOmWjDh7qYg5mhBj8AMJQmzgcEpKXyaZP6KBclTdnn4s1Tn434EUOu6X+9klvEO70j7js/+BfJ87
6JP8fvoF34f6ocI6psmTl5NW73LqeDe6z5pBDYzSqsTRh/DqTs1T36fnomnXqFgEj2q8d1NHIhcJ
i9VzsNL6Mz1TJGo92FRDSgDBnN2Tac8/LXusG3IqPht1Jr//T1jDRyg2wDYO/E+HyKdsB6g0QBTN
WCY91XUx3ukx/KRpFefDGkgf/w4YUuAx0pulV+5OH6MHZ9iZYWeXJEVPBBcHqeTGY5hffQjYSEtI
d3kVzhG/wB+bQNKqTEyCSYDtkrXzQkaj3MNjO6Etnkhwr0F7rMglRmA5MAnUcfbADKGv+IFdDs69
h6tK8HPRgfJSsqZcYlTasaz9Yznv2ebIM5fGu9S8CcCMrLsTsqx5e7ZSgXpEir+ZMNCPpU+Rynva
FUtqXPuNFbnPZovwB0OD9YPMdgM63ra32xtdSyiqKRmExl7lNrPPmMYuqG7ER9v379BS3ptKygP5
V05OrOGh4nKuLNZCDIhr0M33NBpekil/RV1Zmn2+5ZZNW618FCPDVWtwmHqBxD9u/kFUIwtXwobQ
oaRNIgIaIHoMCaTR5T72wD8oUPAamnBDE5YWOKQ4IATAvdH22LT3DCM4Wa7pxBXFS8pLzfOYQlFC
MXzqnEEth6/RhbweN6QVIPo9UWF7tJU7XQiMvQVT8aW58js1eMEHeiX2HP1i1W+k9C9BPp5azkTi
XAOE9mnntN0t1qMj3mOid9yZTct4azLSGtmPLzc2mTKQ0lhzdT6VxBUstKtLGRXOinLiYNVPxNsH
6XKdbfhgmoa1fbMfguxzrpcJaKsKU4Qmp9nH45BheonuU+w8M9LMGVKYQg8/oYoZs1ez1gEuDYFu
rjo9PiQKmOrU7CXrF8sjtzpVXHBxerSYMrY5eLPY7rkvwG3WvXDlhHgwa6TNzntr7eqbu9i1igjd
zZGXtRb3q4ptbFJm6hOUEgtl6qtIm2zcrEi2tj7uIEOvpcK5nXukZYmQUhhPDFPSVKh8Sb4cnwk1
lCknbbrUreJXLz1gxOwXR8IZIzPUEldVy8iwJAV8DPF1Vq31htXvTm9FuCwa40fHJmtk8W/DCNB6
7dX0kguG7G3p5AzJGDyRlk/kh2601xMbjPa2GT471IYuNIOjPi7HMyS+pynD0ZQmxjYY3S3FEvC2
RrCBREfXrncUU3LSlPHwcv4pZV2x9rmLMuv3yiBUjM90RWztZTT679pqbyULir5hn+FnPPkmwLhw
CF6hljGv8O1oMDqNzHKNCNZCTMzqk42QZTSHOHB+IPhc0gyfujdi4ID5UFmKs75aT1ONz6R89l3i
Ub3BrDWPKcpkPRuEzCKunVzg/p5AihEV0T0eePuu+fKat9PeGP17WIiSzHZ1TKX8ZjxepFX7kEnO
VEksbcBPH6lNYUycTabvLVHNrqofKRB2yL9FeUy+PxC7qSfLbABntfhIA/2MVcqgg8Q5hYmA4l9g
6AgyWr/dJzPMeCfkZcybaNNj+TANdAXXEY8pe3bH7K2O8RjVVEPTm1GQTGIU7K2rrR0M7Z9PrA8N
lQeM9J7LRKz1LjN59lKLZtM0eKGcNFxCfX1B/gZ4EnGfpNcjI462isuLciEd4SmAChC21cKYIAGN
TGJB452hu5XLHMdHqYNlU+Wvr2efvq7/UXuJ5YbDI7lkuKB7omMLjxX20hQuvXBxudOxYhci/Q7Z
JuJpAEtLAgKnTi/Sdt/6WERwK0AagEW4dZT1zw39BrSsfNR+9D7o7anMultj8dWVpZkvh3/OxN5S
ZqsWNYtUqVgBRhxpO2t44ca/aUURDDatya9fIonfoEyKnUPZAANPe1SJe6pYOiPTsE8ROAP4IyPl
5hg45GduhvbaoQ+LESdk9YsnTnlEBey5zzFNfmOF+i5C3FHCFE8eGWzDFR+W0Z4N6D0l7/ZAHz8x
HL7mzGlkAaxNSaJ92fsXc9TiTR+J5zjJPsmT3nOX7zmsGXgExpsRuT1/pvlnJoQnp7pmdvB+yBhN
C6tjymiimIi6DLGFiuyUtHa8KX1E9vIRmfFL0XpPlVez7hvC7SC6pV6SogYjeywbfuA2nd4FLutt
NzJWa9mHw3wTziSd+u6JAiZ/ZHMzG4znydDdLTj4h+fcI9G+awZYM4WrYtVG4c7gl7G1M15Iw5cR
2fcy5xbC31ka4itwootbHryQd6HAEbjs9Oo+JONZZQ6OzsRcG5F2lTFXLKRMsoAl8Yiem45FBzvq
oTWE35acsNBBBkKnu5GPOdEe8HCm9kQl98jmmMkDn1YABpfMmNpKmx8A2WwjK/VDWGV+bOOc0zS3
QHylZvOjvIUO2KfiSV/6vIXCejzWif1IhNxaNUdFNiXjukH863/sgFMwZU/PpkIcFEyWlW+bzzTx
LOyxRgwqL3o4a/hASNCuO42CtoGltDvKlW2Vl17x2PV45x2wpAvHc6x1mBkM4TkGHu0mHVuueyCt
C6vWFXXz/zrmAobMXeciMBBhWnoerYkqZiM4KucgjYoeNPYAikVYMrVnEaQ/kT7UpM2aV9KzsAW5
Ea83dqmfEsmRFMXFPhz6cZHaq9DtHj7bEdZ1bPdx08c9Kmkw4rb10Dq4ByPtdM1KWviSSjP7Z4/+
JxZg4t7IytxEGGyjul8rtUx0Xspu++x3+MBUXvq0iqrNOBQfZSheCa/wzmJ/0eviigfjUBuz74U4
+DKYnLd5pGokiUTs5mLtjBbBnxTlRRgvpT72c3qKF425KKg3WmYhH49h5r+JZR+ySFFLM93+o080
Bq3ixayO9B6/RrfkpRRjTSbxg1HsLCISuE7e3vyBtULOvhEhGNdSz07abrDWB2AsGti5G6M+Z371
amW8/igEZWam2Wr+ezia3M9aeNsae79gRcNN+UdG+X1UXCftsDni7z5bUXmwbfsv4JtRExVbOE5/
BCCEu0q0J0T1WZsrZ3sM+leeXYLefifYtM0qd1rqZnVJ5IQFuX6OnWCvQvvHS6a9JSwKEOOHX8eY
/AUCcwhBFX0p5ZsxBmFD7AkAiEepMRHxyJmveIk6eBILGNX1AUNgwrfHFeN6bKyzPy/bg/AzJfp5
6smAuI1zllWAYMH0G8dGwDGPXqRhblX6d+eOXxZFNysazmeUjFpL+X+CMHtaV7wH1JMtNP2tq+bk
JNz7VWWhFzMXGmqfTF1/Gvt8M+mkGToNubeU1jOXgPvoqnxpoNxjXorvXcsue4Qii/wSr8eQ70FH
Bn6RZsY/399yyrLjaCAxe7aFq/lpyInPRwYUBKTzK0CaqymLrV9CCRXCuAZ5dXWt9hFWODI1LuS6
dk4xG2XYL8QQX/hxWNwPR61y3luR7Od1ADzJAvQEplcH23GsycdYUORYetEmbJuGmY3ruoPJSdXY
xNQ4rT3MJLxQliwWFXh0/irKDJ5ZhPFLsH+gcR77HHqbB+9Sm9a6cLL1VBcPF+f0IFt9CTGojLIE
sIn2M1jcngqg3bMU/qkFJJMg8wLR8BWUS/EE/bUOuTuLOS6g6+IlSIqfZBXuGnqEURNnrSXma+8T
D5C99wnEi3kwHW9EVk7EWsYhxoTJibSI6+IjKzIsAMXw1keQfTSLL2jJlOOk8W+PCrPKXHNF9/h3
C89zFWr4LQZjWaYJq3vQ/Ym3iNjGL+iJ2tsKQvfk6c8hnkVgA9wlmmEfWBqMejdOVryQ3ryggUuT
IXO2/jJzUAXLkh2uLXGZoYeMepyso7C9GlV7c4T3lSKz+z3TrznBPZvd+3ZStmggAq/sWH2Mgfhw
sTSOkgd0bIJombNCpvWVD6zp9I+8aO6eVTw7fXsDLTv7ZJAOyNc/em9dDry7zNK55vhvVlOs//gG
i2HHTB92zA6DSi+mD4nWVZOEdd9igasrAlZqmQw+Mbdki/rfJVUoO7N2EzY4Ia9QY93dgU99w7ad
9bLk4tXuKmhoMvJqG/Bx+BFp87vatgugGG8OG3z01npumGFr6EHfN7urP0AQiQGDLorWHFc5qYWc
5Y1VMbkXN6dt+nXTZwZz7tNkFPWOVykeDCFgasDwDGYvxWSRn3t2s/ojw0FZCbMiOtiNm6LJV227
YLuFvlVTDyCrXxYXADsnGDUTG6waL+hCZqQpGj84Gg1rPRRvAouzPsWIohEn5h7NTtM0sIK5W89J
7+x5vmOHO69VXMqwefOT6HNM8YppFYeCcDRIjtGRVFu6ApmxoyEFUTvfjS3yKNo8BMNzgAyAhynZ
ihg/AoG4dN/XZB8cokVD0ksmX3GQ5WxP5PbU+vI3tPxnozQXKtJ/uqD4RbKoIXMe0jz4Cx3cYtGI
xaS9WmZ0Yqr5y1PkBTeociLlBVmtVl2r0X+2+lvG/7JKuvCQ+tapIo6qWXinWwSsOBx/meU2jo0x
yyEEjT+7GLfuQFw18ChHLb+MoUm/lXXuQkzQfogAaXkdfy0scpET8oUmtMzCTi4D3bnWLauxAVDt
YCEBVAevcd81FgJP0Ei3jt+/jH1Ys3NsiNbMVMzY2rR5U2Ii5fxz1cwHS26RDr4/5JR1hMk2mBhH
oHB+JG7MxrE9c2umkNgxl9grQ+YbaDcBIGMiPkh+nUqgQjQn21X8+tSbi5udbmI4Un31SCKGMtVj
DoBsGYwtyWb/1My+qd6wfvwg4izizdrK8SspOGlT+U5Thr+uEv8r8qK7YnMhu+jbyJAaPGdDq9qw
lOKSawWDnlm9J6yrJLGJBYx1vnfZvqGua6Ewh1nqny+sL53yCTvN0+UExY7Qs87dq2rhqzusKNOI
mAm9ZcwNtCeO6TwfMwRNlDhoADFsVqNBw583Wib0Rav4a/AkMp8gw7TjVYSY8uxau3TC9ShSs65F
jpMXzY2PzW+uUcoqgRC0bCD/+S7MkIiFr9FwrMep3JRzID/pvqO6vraKvAI5eJH7K0a1O+ibDywf
bzna4z63NBibTNPeVG3x9PEumrrfSOCsE82n4Iq1jMNy65jmF8/SyQ7HZwUKcVaSb1bAIM9t6UZr
wU9vl9ugUsOWb+SzzK1159a3kVgvCEi/WZD+Xtpe9UNyYNeretybUagtO3C4jrGoYJmuQBhafTVH
Nfh1+pAd54Clg+MxbqNVZkQcX57trJrOf8Vjs3YbFBSNSSkoOS29Mtl2rQmUuqGMza1zdJjwWt67
+TfRzeYeV322Y/fj+upPEF9PoKULqECy3JoS22/SQDNh9vV4UHiaohpsJsgBIpNRBjWMvbPD46Tn
yEv1nkT/xm8JRVBVYBP4sY95ik3QENlNwDBkcM2fBOTUxBD+ax2iNgPJ7mqkDR/YNs17WNStI8g/
rpmmesqSNtx4OW94D96Cwc+hInODD3jFeVRW4PSaAhE1JO8ZFuGd3Rcl2hgJ7eRuW+a56aClWP5w
aDRx88wyJMuvCsCYl9II7lHMEpyRL96Vqfkzuvq5ANU0RAHdbeW5auWmdVJIWzxkyXkQVYJn1eIa
np1JU2xTW7vEzCWvo6xvCIVKB/1lyGXrx5iRE4stPxvfgpcQlOB00+prpwQLmXoktK+8GHIaJ/sL
LVnch8gZ5fBTwUyz8klRbjWWejYgjawZSC0THzN6zaFOyCXBM4jXFkEQUwiFLvgF2cz6MUw31mGh
bd6oYb2lFuzWLLQpBkwRJRv/CFOOJG4uqLkpCKW3jI1opGRr4RcP9A2ARFXiNmEFW8Zx5sECMDZW
Kn90dHe+dywF6Hn3AEYEJ1zUW98Y3mKN3yB1uIvOIJpiky4QWVdh0ifaW+Kqmr+wyWTSCs13jKjo
V+aMUN6ewJt/eaK5cEON15bVfKs6fh0noW2q2kyOJRt+0t7aLQ+HDxJauOL9MV8PkFsObvpsuB6a
aDga1AYw5ThSZhsvtNp1HA1vFsvjJzvmPcs1nZ0dLemrMI2YFTAMFUHUzIlszsGuwHmIM7OqYm/L
99RE29uT+W8REVo6BCC99Mx2FQKelvp3v9dZyXYqXzeWz1t2rRM/V3S6rRpjvisN+ac+xuyY/ScZ
xS8a+zByt0Ln1Cw3zNoE5GLmE4gdSxa0jltC5fMxVQTK2I6glCQ7YRLuyyyY8d/yoyUYPICJNTiN
aqUfTDYuC9AB16RGNdQtf59346MweSnXebH12AqE/DBKVT9VBaoUsAjO9pY/i92Mu5kP9YiV2shL
NCyCD3tg9VbM47qwJ29X6tw7kYJGFXxkjOMQA78Lmw8kTGxt0bTpky7caKsSMi9RvjXL9GDZTBNO
Wt6ntlNIidqPgWe1qExCVEWAFYWvi1LRngGWG66hzkmDzcac41RFmbGDwI0+v1AZoUCqR8GTVgXb
IeBzdb4CxcwZVcw1YwKAK5X998zXsCZNLJu+vnWJ80/l00vHYNi1xTZzXonOnNKxaLcWaq4epNM6
apjNzVlibqHxHtIkuDvNiPDSBa9OWTD3WdoLgfps2fkFHS8Y5q1i32gQ7QwPtknjJeOThok3IJ6z
mBIrQwCs4wONYe+9GWs4U9VvpgOMgskxj3PdC5XwKBLBNkDQ2lfBoeoGjw6Q9kw+5slJeKDVaJ3z
JmQL4VBXoY3OA7Dzsh654kzNmyji/GRpP25hr6vAglfc6bcuTC82EK3Z7WSuhk7tWi6RlabJlVfq
H4olERuZT3pTIv6mbXcYMtBQU/kal6zKrPQX2KebB9raQ+bQKv9ZZ48SaHIZFpEJMMr6GbCAd7Pt
RxERIHb3MbCPmOeAiQUcGC7taqEObgzgrEDPhvUACdRMt2rAKs+afw1t+SLqAQgCThmTNOvggAe2
c3QIY9macCAmsj/r0QlPQBROber9S/iAQhdZwmH5wsneL+fbJYiZE/Ph1bIy4D+6vUmz3iMleMde
E7Fun3zqjJB0NABsC7v03xsDVPJ8ZXHzaV1r7l87lLzsOzHXL/1JCZ2h1N2zC0w7SvtdT/VliFRb
OQLfCXZ6Ow055RAkZFyfiok5XB/BBHH0ySJ4lL7xrXnz26pieIiat6mKPgcpjskA9MlKMQ5HlLYi
Jm9skROUREKPnNn2Fq/U8MwLCmqARyQRUAJrP274gTfT93sY/hrjeRkyPWXx7CyanXoE2A3T/WFX
wl3MSKlxQEBom2vlM0iovs4PdogS1B6HiodyGPwzRnE8H37y2SnnXY+Lw6Bhdh+Sf3ZqrJqa56fV
OGQaWW1Fzfek1fwzYFFOP+Os2bRkdF5x6WwfJM8M4nnOaAJa2aXp7oOGVHRZBTuRiMc49yhrgji7
jtpUyDf6ud2DG2vwHWFAIdoiprsVhRWIqrC01CWryVZWxQObkcXOyeKK0JgvEaGoxO9uk92fura6
pYiWRUXD8JjtmI5vFa7HYMyfZecR7a9YgbpL0+2fwLZfOHoh5PnyEcymL3/EkcGrlAGbyTdM3xIt
/LQz8DAa6i+R1vVo6SOCYT9RCf492P15iqviRxtoQnOPymmfLVdwxlKXNcM6kpNHGG2dVQOdQvn0
aQwGDjndo42X8hpzhc+Djj9jeBrzbDXYYLt43J9qjsKjYWLVSgeEakuGmF9Sz722STcR/eAglU3u
bwynAKb0m1cuk2neN1fMKSx1x4BqzXYdRVl89XtrvNoD7vQs8dq106FSGwTOjZixpo685FqjckMh
JErv64576pNsr7vddIUWPV11xtIDALQHpv5PKnP9Njr8929CBKQVBiwHz5e7IxhMTcE9i2YiQyJv
BCSsxSizdZtlr2GcoKX642HyE3/N570gEkyhoer3oWade1vnqwnKXZUQaBRIpAluIVKojrE+/4uT
xH6zpf08uePRE8mjSkr/6qVGToxukCcue825SDsi7/JHy/rws+WRNf8lCQqZh//lmKmQ4T18LsZx
uBHRdjYAMQuwX+SP04a7IfPDCFKoSn7a6Ayy2nhxKIkiHO65izTFXJ6ngbdOoYAbvaPvezqqtrFt
V68pERjWRZ76xVi4RkMO4Gkd6t4zV1W6ZzvQr4KcexhrboFrSavOUYMmb0xG/hm0xrqav/aUEsj1
6Pn90p5/0IQEwRJ5D39p5x00elG3uLrPnWHA+xjy7srVOoN6gNlOj4cr9i1uHliSLCse6EaIZqY+
8JpcGCQ24yHfzQ/oKhnLX0IUGNZi29kbjgsNPETOAqbDaZnV336KvFQTRM271Hk6dV2JGUjvfzVh
22scw6TAfAuoXiifrSzXfrG1XI0mGt99bpN8LhH5q7SlA67s4qOlUT4iwYi0tEddhSw5wuujXsfy
13e6LxME7X3I5l4913/NtS7eYEVSl6QKN5MWwbv9H1dntts4k27ZV2n0PXGCM9k4qAtrniXL8w1h
p/MPzlNwfvqzqOrug+5CwbCc6fxtiWJ8w95rt2hPk8bxbzZjSJzAVuXHRPYUxdnPY5LNCBN6Tkoj
3lJuTNsJa+mpsKuzXuKgK/j7fedNP0G9kw5EImSC07ImW3zN5ZkiFOs97PNCrCZpf7sDwz1N7060
6vNICPaKtnVFq998hezJ5oaWK5b1ChxM4ExIwkpq6Boj9VMVx/rN7EjpzHm/bh4PgQoyU/d1cjrM
2ZPjQBBFkAlFNs+qHaKCGU4oBWs6qFzEFp0ej8LCZvnrg76Og3fG0MXKcOJxyXBRWdnN0yf2boTk
VWbCmIPGmxGY14/Y2z1/vNmyoo82behQPpEuWV1euB8s2J1N1wzByCWHFt1jOzeiJj77DewYvGpv
XtsV/CtacGl4RXI8dImyp2Xm92BliWfCDK+Z6FjBCyF1qWujuwEL7W/4FNSZX3CNrZJ50aCPbDRj
nLm1IsQDmPiJqO69cUHrxbgN68WETvMGVkahmNd2j0c6BzTEwehojy6AZ2WfJ2DILUGDS5rqYIV/
LLrlvmWfXQIjSiTeR7sfFtPMqXOr7tbYaYPsEdYGYDWJuHFp5J3YSr/gBQx82qvSONrRGN9AnXXa
xAghZ4jus+WLsux5gHZBWEA7LZAqvxBNps7Cl6St4YRCLkHMW5Ve6yFkoqKzLiky5rSlOpg9ty5L
qe53TNfz62GWozgnPQMyFDKvLalQNFBxcoSZSiip1h1bXuQeY61hGcFnV+BmH6uTUXb1aQxxXAEA
WrjcPUtrHjBP2ngiERQozEC5z8wsnZDaWLojlopovb2N+c/5nbyEO8tU4Ecxhiv2yVUAESVi9re0
QHY/kWD9x5juUQJybNj4qHAOmcPGSUXYTQWQp8zkxwTnDs/GRVrsFz7ATWYdVY54Uo/sZ70EmhQ4
7kaXKMqiMfKOmF3R1RmcjS7rFh/yMHqgegDQ7G1jGT0ndfsVBPkXmc7nGnLSU8bFv8xcls3alAC8
w56FAmyKAXAPsynBsDe5gSuaYDr9pLnomCArgmYR3riMVbvrO/D6bgVOl6P7PHQxg1QX3UcmomAh
saXlLXpXkuJJcreBOuEzxMmPKd6nC9fAn6NPq7cWA28vPGiosZ56p70idQT3yi1WWHe8PyxybSwV
2ijR8mgpcpsW30avfcs6+rHRxT1xpwVMyndgme5XsRy/EzM9MaNCD1hIc2tkES6rZli2/MyK4I4F
bIxF5YEv6OtUrlVxtCBjLUeDf7nKjVUYc2MrcxpjxsLAWQiDqh329X7LTT7pdyJjmRIzIiygJBKb
Mi1UlfHn0lanx4eKqD83DGcJeb0CnopPm954zNFG2aoBTFtPV7zyLN08VjOQX09YKfa60c9oalNf
tCE8FG+yj4RnoKymKGXYSQ5I2f8gR40WluzHZTd+VyTrnkhCxZPnNruhMN+kARkKYDTLX/Q5GJqs
potmDPlPYac6Dsp/XGDhCkmO42nyZBDIoFXZrpidTNxFyMtBFvU0ZJypKlwpQSZ6rSDgjxNALkqj
mwTeuB4a7BJR49iQ+9hJOMQUIgOkQNRgbaxyJOa4SBIPsY9/jzIkyKXU/a3FbI8uoePH24xh+wXq
nISaqaDr70vzNUheQ5+20DTtadtGDJXmHKvK5VvowHbsUGn4G2o7kPyLLBbuLqbkjQZvx1KHl0j3
aCV64xThK5uPrIVD0uvRdO4dLfq2DhPw/e1vQUbsgqXVexD7XyXPq10yXStB17mMF55GYRGjTMdK
MuuaACh+o4aCKnZwsM8fyp7XqO412OcsdRZt20MNni+D0l2j+52twmQMsf66VJzxvHvwL3hQ+Rpy
QUU+0ReHzgYzFib7WFuKoqbIxWa8ESkCGSI2dBpJlnVpYaFwkL+acJZOV0Aw9gQrIWTVC5DkYPBT
ipZUERPmenBx+jr/xt0ITnLyIOaN6CELgyKEyZoLijG9AtVnWWDx+oZlRmDKrBgCwdAyMMQYr/XL
RJhqU4rgw3U5eZKQkMa8ew1oIaQ/oc0BprNoSvsvhJB85UKkcPIuv83oRtCJa79gB1tMV0kmvJSv
poqKvauKjdXUP5FgupK1kHUHvEqjT6+nQ392om9flVcPZCPaK2WsQzPsz5oRbzIcHtnY9eQf4cS0
a3HUEa1wLGSXQueGM4698dSYAUIVSAqVM2F6xybiFZ1ctya7l17jXlBQ9C59JYaFMzs65IBLIx50
B8aSCYmJ+xDSNQrrTd2hDwtsSno4+gu/5Bj2uh6NmjH9aum0p3crlgW/NnM5pMZDhr5uYEmkJ3u8
rCU3lBCNB44CcN0rG6NOlkxHox8IK8uY1LYshIsXhiBXGBNk5jlwV5TLkNWOuZL1gGUiYog5Z2Fn
1A4Xbeng9SHuc5GMZH0bTfmBiXGuK1EumPyGU/86dY21ziLxJoiHgQSOBNQl0Q7wdbhNTXflOEQF
Tv6LKmIQRnp71cGheaHr75LJR+fciz+ZsMFUZazjmwyNcYfDD8wA1nNkShv8XnR1JB/3CI6Fr11F
bHAO2uHF17+J/0vXoHbfTMqn2ECEkHu4JWE7KdeeVozLqY/Y5eJJroiRCjCu996F4MtoiVNzk4b2
E7fM9Qz356b6R2/becJUULXH6mzW0c2vreqkzR9Ua5wI4EUEmxZnaDHTUmP3tMBw3+4NZj2Rr9tk
4hFE0Mp3eErGni2ZsZCFROWlE13IaeetMufagX5YDKYNlS0lD8F3yY+yRP01ahVq3eBEQs0qrc0b
/DB8CxFDwpe4nxLChpsLpzpzm0n7qEvrs+lADjHdrXZJCi6l95awoJEe5NkOrgDbtDy25gzaLfRZ
3ex+mgKHW+Ej5YvRhXSxnJkTxs4mS8k26yXx13NStMIshXCH8CLoIo74xTgNz3wKu1lB+WprLM0D
P37lKVP0GbDnvgqVfGWavRShQYZISfFF5DAeejASJua4lq5WNv2SOes/hN789EZzVzFJvfT37Bc4
gMht2VlAGtqAs9NJgS9YOuyfVLuCAOK5QjwRSkwI2jgUSyim3KWcY6x3OjtWyRbQTGhbjF9D9L/Y
OUa9R0WmM2kPXVZlNuEWZbkxueywjQ8Vu9Qw2Zoa2/ZkQCNtNw7eEafa9FPGhJLqLZmKv6yfgUPr
WDNqwtgXfqBNT6NWfxbwe8qon94nki8iWydFb5q3KV7P4nEJlcxa+Q2+N6oo3KGw9QlWZHEe0MGx
O/O7q6MNmAYNXBB91C2Ag2NLl/G+CLR3Epu1AT0f5aDeE+6KGRibRfvXluGyBy10JKURkwnoJRph
ZNYNPzdbQYXHjrUbUX/136b5Ls2d89uIKn7yFWYP3yaKWrQV0FfqsDAKXynEf5quvzuZMKiNud1T
RT9NUbztbLUj+Lr+1nh1Uc4dBA61eWF4A7qLwT2l4YdUvGsa80Wg9cIEGlNUlhCIRnBldlVRweHh
5HIZP7JCPresPaebqJlKhMPSTGP0QTcd5kgeGG9sumMQmrgholfql69Azw8Fi7NH7IC9m1c9oRVs
OYWvhhj2rcU9dHLjYFtPKXDfjOumeDGzYIdxaxVjdMeX7b5EqWs8RRqy+5g0voRDKeGG8TQZEE/I
6FrN1Q6gqzevwO+qkyHraB05AajiM+Z4vOKsQEhWwFZ8mKIJGkW0k614K4uuX00OjpBZnaA0JmZe
lP2aKa9sN+G3tqcMvff0jxCxWI9Nc9cG6krUbUhMGJYXLdqAo8zyPwkD4WUJxqlskn2f8Z4jg25p
1u7fys62npu9iUKe2jC5NehrcGOu64roY1Nd0eBByqG8OU7EyhE7lCKt3PeKWnTqw1fLjfH/aX8Y
fqAoTu+6RmnSN0I8GRhBQK9tsyzGmysjdXBaYE26rlAW4l915E0O00/BLtYdOYVSN/+nEZ71xGrI
dEPt2afVhp6gHVDHvykdDjxL7ZUviovVOO0iA5Y6bVNOKlSc0BEdtjqj122SCXi1223yaiCRsx02
zUD8DoHXixI32QD+n679qehwzHYLnLAfEv0Sud4/leeAnhswI5lPvlu+jSbPd1Kw5Q+D+O3PSGd8
UZTZHj4KmESpQXoFU3IddQAvkWAjLj5HDKONnUVHnXWTWW0SlnpBLJ8JkGRQUI3HOpjfxQMg9jSm
7MVaM0PnBysCam3KVRIDgefE4DBHQ6oVw7sTY1nvcywWElcUon5WYtyiBeYXMHZAgVbMkuJdxH8V
SZt/9FL9ozM5AxrodQ6LeEI9yycxz6CZZrECm0ic1Ly/EwUHRJFjGHZo/21+tZzFRCmg8LHNGoDY
R9QB8GGipZZeyIwHKOaqf6DCb/xL7eo/DgTvhVGH+sJCTc9p6OH/2QQWFqsshhCauXpxhNDza4/h
pcJzprXuu6yznmm5xOlWBAiqGjrwoVlqQ70HcTNDEBkPdHF36zPDXMnnUkMmlvU094ZXkzJv4hEd
IJOyw3OeOhUePKO75xmmXPRY8CCrImNk3hydMYTMmJnbKZ7+Qd7FArsDvt7q/kUbaWRgsEfhaWQm
pYryp81B3+TEe/hd/x1VGKmlTSnjRWXI8sJgspBzL5B5dDZGlrO+DwpNJPu0rbAlzOpqtLbS5xP2
2fygWb2wlU7rh05lEmTM1JNFgU36UcZSvxLe0lb+SxDYKKLD58ZlNjfM3LWuooQIuAzgWsozpM6P
WoufTQOkU2J8gYfL2IQ7Oe9fqr86eBMhYn2jbm5xgF4zkB2Do5J3tJw3NtMRgbG5s7I/tPvozDka
wmzaOEUBiyy23iAnsLyOCzAcTeEyJInPWnmBgQbV1p7cZZnTn8eUEV7Vi4WdXlyvbZbE238xA7rN
FSE3eoCiwCJCF8DfUOlqqzUW4kJDMJkaOsQ6w7aPBxZ2YlUImJ7kGa2CKv9VjSKtGugdYgmLa6cl
0s8Jfmi1XoPK1J6iSbtmbPrG2RShM6Ydygy4ECesFBiNaGVgWJKSwj8S5dGSED8ERql4Y14iT03F
/WY0LHeDuTVb2dzKT8hfdzmr/1uajXJP5BOL/7CmAhXtuJfIkvY9Cs9BkwaD7iR8jvJeXCFBPh6E
TnacWHrfGXQlZvsFn7HdAOjk+uB2I5kaHmRdvxHZ45wCtS+MsVzBH8IhYxbhPQTNx8a09FdsgN9z
LB5no3I1AovZb8q89m62wSqT7mfZmVZ/6nTXPqRmydWv9/Ex44fG5WRRsYELILUKI1ygfZHNGex1
ZKHPlQ8Ax0NLn+EAWXNxGa+l98HiArsnPfd7CgcW7DEU88fDTpUItgzNY51f7uqE4XUHGGhhjIxI
xwQ2flOhuKQaWXSm0Z+ZeW1wbMbPjjm02MX0eC3ajQwL5rF80kcahiTR1jc/wj+uMR5svcA6BEA8
MjJhVw60siNxByPMaSZRKonaQyvRpOZ6XR20fMQlN0qq+zo9UxLoSAMKFM8ac4IubJHzMt/W+nJc
TnVQnuoJrk8P+HDhGDZUVA0mvqpbtXCTpWVrNEylhURZsTvIkqxjAxOazPnbPwFBCVjEc/vuJMHe
x8DCWLruSgaGcYA8eAy/Cl80xzFOLk7QaSctKXCpKnWTqMRZOw/lZwNTASXWALcURZNDQbwIq34D
JHXYigaNtxe5NULJ8qdQRXghbTA+VV4DPHrSxWscBktNYxclx4k1uG7FO9B+JEj7qjqNlrrToiPW
JwnwuxPkOyd5VLCiGWdaD2VwOym1U6YQO19Z3N9qU2461QcI1AJ36bGAWnYi4BriHL8oYEdPosER
HoMSWtPpQIuPm11IJ8c8EmgdREO8E4b76xEM/7d2PzxUlRu99VgpJY3Sicad9G7rhbnB6lWtNGKm
DnEpPNJqfBpngAdcjLV31fDornIH22zuEYDmGYCvWi6cbzDv64FS9m8ijSsxPAwHBAqGiS7oRCYU
qj10MW8wkT3u0SOjo7pbSYbmF3oKdUDVQG9QRuMXjrirxvjtpSIfYdFMCRY/UmQXE0Snj0kfkV3m
jdpZ3UR+WTlHsaNnOoKa0w8URo8HtVHpK6U8Fzk+vpSntmxPjfSa6+Pd4tBmPR4ZGapwGQb1Iqep
3Gkl9PO+0bW3TDQCFXfxRYzdP3XeHzql2S/CHu2XAVO4NuUvTOq0vcRE8jT4Fp4rKySJoFc7URt3
2VvxH7e37mHPgkNKtzvNX/b04aT7tgBYrY27rkW6bQGCoLKN3HUfj7TxY9u/pZGa9i2hLmenNLZ1
Zge3xwdD+4xa1KR91lovc243wkanvKHKJhETJ+mIguyzbzpvQc2PuMGws0M6GSxv5kLNJF1s/vnZ
UV0FqlRm66jvk4rBvNl9gimTf5NUceFPVrYWEj4gdgjyJ8oEgNk0gJlkgdZA8oRUFo0fToZ4uhtr
68JG0Nox2MOlHv6aDfun+c+Ji/A3rQxJyomdldsV3NJj20YUHn0kyqvujy/pWvGPUSOprkl1WdWs
8F6CwVVr5HpwNnJdvkxVYp1K9xhW5j1xdeejQSC9tqrO3NQhub3sXPZiSJy7VtrDOTAi/q356+xW
CV9Q3RIHIyl9UZG8evZgEMowYwSVCwSmgl9VV7jvH39aG6BxFMsNGAM1Eq7A8T5ESz+dNrl3rOn+
Xo1iWj6+TojIO0MhwGwc4Jvayg3IZ+lNb0L9J8zQcbRx1t0cJE1PtT1My5EhIgzcuPxKY+JXy17/
iZ3cWQxT6JyMqaKEAI6C1KgJsMw72S4grRDRLK88q7Ny1Vk91PrKgjngheYmrYbwrivxlUKJWtU6
2mMzsqtPnKuY7IYOm2FeXcaKJ78XfnX/B8pjvOhYV39mEpFQDRnmqBdASSIlt4+vY7ai1J9Shmn9
+NUr/a43dXsPBPmpWsb0OEbKWruQlBBJG0eofjpHYI63a3zEXVAhJ5iaAy23XiO0RKLsuw98mNU2
3cMbUhe/U93Bdt09b93RZs5aI7fIp2QdjWZ9dBPSZXJcMAHvzacO9d/G5358bkGBLLAP69uKPyEO
KAV94ljuwc+g2bdhO6zB5TobjRH+aM7IB56aV531SNTV3bvVxeaRsKuF1yANTFl8vFVSMzdsS9TK
r3X9xMGScJaWamPJeDjJQbv0gV+/INp7kZpHzBhdRKXPvTARyE+ZVmenqdGxfMMvXlMjwsHj4Mci
z0NSu4mxUcm1tQvrtQwppchVq78LbEueW1mfNMlHxwzRF5rduztjEfzUg48WNsP7JNy17dX2d06u
3KJNw1dO5HJb24Z+ti1UbI+rywmCJU786DNk2YLKIDnpfecezKZizFbq4Y9yyhPqfe3VykrY6h1R
loqhaF8AvEsshgRBM4kfI7aXYzmpf5i1oycl6UHWnbnHJdNs5DBiPKqn/j3T23UMit8YvOBSVYRI
x5r/zPDYOBXzI88lvS8IMxvdRYnkKHWcXUiz/zh1A8SDoyamwwQ4cYl7tnrFI+DSwMry00zyP5mc
xj/tpM/kHfpM2nVkP90z0/TiO1Go7EvlJe/OxMtnyFbd+4E0q+Y2yLw/TvOHx2ei8btj6XTRTHhM
VypX4VuDRb0smFn3AnoJGG605CDMPxSOAMt2eYrB75E7o9XHxgoN2n5rETbB1+Pa5xbLvrUN/LPO
hvjSlOARG68OXixZHbwM5VINWPk4tjWNYSC8i2iJITIr66p34z6y8xEQZ2fgwRooVnHJrzUWumwQ
IxtTQ2B8Nam6pn5EXwDWGXx0985an3Vmrd9w2UQbPaogHNFfxB2ves5cCDwjaiWrIrRA7xwDXV7t
MS4JNXr7MIG445sEMhQw3NwSu7DrvjyOOaspc3bdZMpA7vVWHdMS5lueh3pA39ugqm8DEkQUOba9
KSzsKkOYYTjsCAerzGhHZzSu3QmnM9hguoNpGD+aQXjrKZHaSozFVmWG8WpZ+NuBE4tDgiHPSrus
fspst9yHwhuuvgWxAniKtiE5jrqGm8vY1xeTfwhadVWumjwyGEGSBsV66w2WRLWBtfochYBxKf3H
DxipEMp019ozxBk/pv5U+VA/h9TSgegRYnfUy6BZt1HRx2TBS8JxCrgWgz3WrAIykuhTwzyQytTO
5dL5sR+xebscu47GLo4bbmzpWOsrSeLNNlDzFA5N7TOJTT8qM1n5qMzDPv0KsxcKI5/0zAIen2gA
Lj5DU72il33ufGc4N1nXvVgdAxFDRIKkt/aWTR1rC7f4CTEzP0W+P350PiEwWXI3PEUY8eMn8ANv
F0Vsbkzd/OgRIOGYSZel2eVX1qDRQQr979haO8SX1t3z2mc51Mla66NyF8Vaenh8pnWYISPW0sgI
5Gm0oZ1Bfg63Yd6IU5T5/2iTDLdtxf4x5SJsSL6WT2F74c0h9q1Tio3uGe/KxA5qT0V7SSFDgxmp
OVkiCcZPI5+T9xGEmjaOt9PEKeIz09BwjSGwe8LWNJPCMB6xOKv2rSIcBs50uXncIbv8R0+HAISt
+sPGnstwTBx1qB3jPcc/VJjOb4fxYcgbkFlAA5CvFqfHh0zz4C34IOl0hEa3stQ2k9/l56DvXbIL
jPjqYX7UG+T2RAmtW7K4aoRJQbD999UI+KHfeqJE1l47w8pu2De3JFRX5HffdT+fZ0VDtLYhW2Nf
nNyrMz4X8UvKwvOOwLC7dxPLMUsmahsN7Ws4ue2z8NMbMd7ji1VMwS7NOYeT0o/PAw3KU9eIdeDl
+Qs8D+fiqQTruinfRFljKbQ7UM5cyDA4yPAQMto1baCW1syK42xy8NOY9f5xIQEM7JgpNLzODvwK
r9E3eTDKpVZQEmuFJiDadi55L73Zb5H17YnUtO91oiPzHhI80+brZON7odVE59kY6frx0AVAXTig
F0mzf7x2vW8xkJFS2+aJRooPAL48UefeamAZ9zVSira2OEdD6/j4DJV/tRxkH71PdRxfbM0GcDMk
IP+J4GuNxt+6CCOYYDw1OuQ1x2WGNndjdVv/LTRs2BD1YGKgCDrXbOcgnkKqYkPcDU2/0Y0SZBA7
vXOhMTQa8IbiuVT2PS0WpdDHbRFM1TIYiJnKVXJjjiwXvEDrPCq/ceWSyIoZ0pFl+Gy4JCQ0Yy7/
2K1z1jt8HlPkXhLEqVcgDJ8trt8PpLPTSrB5NpGpclftPHkArMrPGNgbtv/uPbXYJQZ1/21PtX4t
Lf2Vkgf/uY/6/3FlW6nprKm2ndW8pnx3xhLKlQmbw4tTJm62E+1DA898kQztNkx0/UXg7l8T8cuy
lNkqMCKoAe7k++ueRChoa0a7R5yJ18i2Do86iIzq4sz8GQu4xoJJA29qVxHSiLT0f4eMyK75xvP4
QF7vocc0tyn9AersmIIzVW31HDDNWRR4M64Q0e40J+zmB19elZUXh7BJ2hX2HmDp8Tkg++ccmbG/
sDrsVjhxgsPkXYXnJYchrVAgmvSeBqJ1elQ/ubdu+ylz7tew18FmVf7C6Ni2SPjeAMLWtQzLfTVv
EIrMRlMmRbHxlMczw7l/aIPppcMVuQ773txpbcGkWej2XjqnBqf7c84v9zhnymx8JwvE2GizClgb
SvElw3Cl5079G2LEZBlQl89++BsMcLuaoi1fc2cGTtaS2PqUnD99FoKHBHLf24hqjcbb3PPOTQ7N
4MSLiEO0L90Cl1dTIbXnnbpqdbbfA6Cww8j09WDg2T08HgKRRvs2qpcpnMxjIe49frZT3OKlqEoB
TuXxuPrNqx6xI0yaRRthLXjKKkfsIpG/k11RbGWOSuAxamkFIjS7RXNtUkC9OmSOLwbNsrZjbIR7
MU8xhqj/7F3D22njJI5hg55YBcArKoOxdjhuXSsTDDnKeK1cJMhm1u2iWRRcc0c6Jg7xMYObCZS4
urMMSR0ejAVjD2Drne7jNLZ/MYN07Nm8Dw+RCYNqNC3qTUUSLn2EaCvjzvPs+dXRRnP5jo5/lxcK
LBlv5eWEy0dRWVoRERzzgVpYmb5uiqaYh2XJWu/ycTkMfbspTG7ebhC95WFOyaPEsVKJcywMCrVe
uuJzQAAGPOOlibrkPmX8FoOGdkgyeGVdaB/qudqOdOwRTi69dWdYrIrVcAuMhnoAIfqL5LpfR3RL
n579FTdG/c0gq1+1LKDXmhZeNG0Yj1oBNy+3guHfn2GdGI89vuu8go/1+BujOcZbuqX//XcjfkGv
7O1DiOIQIh4tzeMDSgF1EamH1jkAIQrda98w0Xw34bSsIKHbC7+Al2aSNvBZh1s1NsUqkLY49D0/
lB6k3no2UL7OqXlVk6z8QbkbWZriTcswG/SCHPTHQ48sqjwOzu1UqLPuS/O1UsPX4xEeNtSguhiO
ZLWXaTd+FU1rrFuWO1uwHOmn57GMd8j44Rw5YFQkKyPNQGLy3/qsQnuZlphImBPfDTvwYA9HEGFq
lSKQSBCqJl23sZMuOcrK8inrGAblefvmIgF54i7ALGt+OOnOOaa1uz4eeRgjI05ljEDml5DkWqpQ
gOsKzJVfSfO5N6pjDVLlQ/R5uMPk64KDCl5LTLmvln2KtMD78UpoTK0dT0hRquDaRBSmkee/90l4
YUdYXUgDkDvTZpcZu97ucX7nVDjn0JAYFbJk8+8isXJNl5ELdNM8cLM9uTbZPhfpzs3NYlkNtX3P
AxAqQRK+umXRLOv5GZxCsRsw+PjCLE/C1NSzGYUF68tcLHObkbQapv5WesO2UY6F/A0H3ONVaRHE
bMfK3RncMqCUjvVNK5vvUATRuQYl76CY/sHiBgPUmNwzBmIWhpJMX3St4+JxvaaGdSG1x8XgYVu7
tjKfjXzgR6lV/uEPDjYR/keYSiXfXNKJtfnrNvYRtKWTu2lg0KfjcGknV14fH8i5N9e9Z2WLJjHv
PH3i+HiyeF6ohKZU7qn3w3sAV3+Go38CVyd/GheCHnUfzK+tr5YFWVUwAcyGwoHc02nbqDHiFbs1
SnJLnnsv0LFKDu5e1joDxDZub7rff7pMSFm/ht5BJxLsAGz/00UIgQGGie7UeJcJCNWyj9HkjWOh
v+gRqd4qptTSYg5KpWIyCtK/jyLUEISQyaK+SHp2rFAockPIKEGiQyjCj3JOu744oRtlezoTGG56
Zq/HfGc3afipTcLZuW5hgq015Wfc01al2vRl6RbNhHKLt8j/HOLSfG/tlp4iT4AtRv3fkfifN5h0
RqHPhBFfXJBRaq8GaT8TmTongf0lBuXpMcjVui12jYJ6rMiyreNAfyaEhYkoXj5by2FLalG85336
E8BDuvZVQiSn7TubWrIdUSBwD5Jb6XtVhLssnbTnRCr9TJAEdzajmWy1ptmXJynC/Jq9I8Hbm56C
8uHpzEIOjJDltiQE4NmZUvoRnmarqf46ThntYZIYr9SOd4rk+mLYjfkqKv9gT/EyADm9SzHLnB8f
sFe6a4hTkIHdFqCc051l2Hb3jN3pOlBpyZIgYKTTqj9atysru/7Ndfz8kQoZXuO132XJ8FEnKGHD
TH/KAiN8HSNMN24+mBfcchNLmuS16gAYY8oMT7E5Sl40GpZiGG+DiEawucRx/fePVIDxxjVSHv/7
63aV+5u6B9FkdDqhXFHT4Yf+P99l9dV75LL2tYmVfvzqbsFpUg3Wv9+iaa7QfRXjb9pFzlrjjNsO
lmo+B/v86FBVxR3ej9yVNY0ESM4NkF8MKCCTo4t/5YzGt+Iy+FP4tQQEXCLIjiFXNJEEazhW+rVu
gFk4vap+FBCSWHlkI+n2COKWMQ2hKvo5m8d0IXMoMnr2Q+U2aP65JBAdG6fu0crm7IxYVTq3zEmc
P20TfTkK77NA+LBhkgesKTCvylPpIQVXvcyJgv4QHoNPW4sgTKGp7FjYD5r+6UOO9yNJsOF8cRjE
sGPHGo6JbV9LkRhH6LjBTYV9sh0HDx6T7U0QUL8el5mVZsWhs2flppFdU13l18fXnRxJGLI6cnbs
CoC3q7qXniZnZwt6JXRYwxb+sL+JYLR4dur80UI0JbWhnJsE6b3Dx1yt1fj7OPMbiWNO2tTi0bgj
EQLUIa6SPilhPWfya6LLP6emRxVAQb0ZGcsxWeKDmD+gW75aAPDn7fUuqMLPvk0M6H9R8oxudcCd
ZMNXNU25fVzH8JHro6rFT5TSUHLz0Y6orqZdnBbAZ4n2pfzBBIO6LEPScMlNRiLxRLuSdD6D0Sbv
n5YWcK/zpMVg1+YoE3+GYPtp6/800NfiklUQUQxfSUvylV7p4ybEvn0ee3M84+SigEP93nv4lm17
+Emt4tk2OHAEb0ryS3GhDxbruxIa/GM15FPb6UbgvJl2L1F/fYLGd56ndNwLx/Nu2NahPzboQqFK
Lh8tDeyScZHaPkG6frSHPimPxGVXq6hp/OvjsxwFzVHYzkefwcu1sqaHuTzbRTvpHsc8qV/Sxtrr
mdZ9hikINTkQx6YFFuvjPPFf4K+R6yXcYfV42A/gfrNiHrOyj3pSlYjIo+Q4SjRdnPxOT66xzxPa
1Wn+HRQcMqnEuDplRrQJuxA20mgkX6LSjozgz//zf/zHv/7zP/4M/0v+La5FOsoiV//6Tx7/KRB2
RzJs/r+H/3opMv7/+J7/+3f+3+/41yn681/cncly3EqapV/lmtYNGdzhgAOLu4lATAwOIkWJkjYw
iqIwT44ZT18fbmZVZlZbl3UtatG9y7yiqBgAh/v5z/mOYUT3u/8vf+r0Xt+/lu/df/6h7dX8x2/m
X//7qwtf+9d/+T+Hqk/75XF4N8vTOwy//q9XwfvYfvL/9g//YB7Lb3lemvc/P7zVQwWt4Ok9prjr
w9//6PLrzw9C+399UH/7nLbf//c/3N7Anx/u35vX4n/7+ffXrv/zg+9/lLZ0tHaobHBcfG4f/pje
//oT+6Pt4cXzpCclcC9HfPijov0g+fODY39UjuNg4ecHAo90x4c/unrY/kh6HylWdGwOuo50yBPI
D//+vv/l+/vH9/lHNZSf6pRJwJ8fdKA+/AExb/uetzdmSaG0wpDrevz3t1cG8zE/Jv5XxhgCe19m
zrpwzWNXtsNDkhAnQ6CA1GXLutjM8PSv7iY9iq/zYNPuI01nney8wjnV2nV7iEwZndNkSQ+o7B63
Wd/elmXqhbm75D8nh6Spz5iJLmpCWu8F7YMHu8dmUk+DDCfmvmFka41pKLAZSWDeTHiy7Kqyly9K
lfWdEsQG8YfOdxAQ4s9rUa2HmGHwOyxRMA5qQZIwdq5pMknzR4556Y1x/fw+m0Al7+IGFNyuBL76
iZZZ8Va5gx1mZVH8XEkef5dZbsC2IZUxpSwBDwpI4WSkPJZG31gVKXNH3VQyaG48dLFrlarhZUpo
z2glqglJ2QAsnlKi0iFvgAqIttDjk2S6t7m6E+u7LA0Uro51HnG7XtPz6g4z1r80F1RRVvrJX9lv
7wAnx1+GUhdQBmqzxYFI9PwY676/lsRpEFQLOE+RzgHW2oo6TNl26VMKfe7FmSV6sRLxcpupcviV
rz1eZ6/EfRBbErM7xR5Q2iWezBy0QIsQ9AIzuv2xzA0RNIKfDIi0sCFpuGJGEW+cFHbjrPR8HClD
+M4AXSFM1F0f+kONSBD4c8b2LcHFk1J0MSYz3tjCHuFI9jMaFaVXxOewKGvKOXPCtKjZAjuWjEVM
dMGU4hWXDs0XSxxgTlajYG8sp+JFTQXx574yj5HrEjxYBVEs5mBOfzBpkIYpnQRMRfJFnjIzmttG
WRRFoVxYLopVMJS0G8KflUlEHwO9u6dCKAoGCx6cAj/pwIKMLZfYmGXGAvKpoC8oh4v0jX4qj1RA
uxl/mF/hWFsgxwj8CXEYKQ/gXedzAsfAO9u/647PfQcHAaeWcJyHrO9IavkVZoqlcLfGvCCKTnrg
dOblzWaraib9s21q9Y38eXCXYVf4mU8RRJAgdcs7HfU5etMkO5gr2LCujjKEMTShfrPPZLdc4XdT
PyBsQev84BZqXzZzc1GGiK0hw8TOcuEpWrpFdJ0TVW+9bVmxUcwcURySfJngwbbjS86Aoz62To9J
jGkJyePV8+JfqSPaYxFI+yD6JamPmdRtt7eMBHXgk2R4oQNRA0zGNxXs8zhTaj8YBwN2YIacSfCE
oyHyx+G7zzdxrlBQsbvzPx9rlREhSFrToJ/5rXi0gqrHUzu3D2Zy3Wewm2kYWK2fXntTBvczVef0
7CrDbLabqzw9aj8W0QmsZ/9bg0g+GJMwcJOC4sMdmqJWJ2sIJLNltIEa1hqsgD1FBvwkiev617T2
I6NtGPbHutfzczAm3q+gW2Gy1DRXpvu08oKXIvXb7iYnFDvs09ENHj1SrdNxYGkmkLFIi6z6GAt4
FgX5qSim4nynktHBrOJBD3XcgZvSg/5BF6OdYg4h0j68U06Vw/jPgbqkVT5RwTtgQvaoRrMC2BUt
BWTLroXF/+TWTfaZGbeLb2F2k+cmbrExU956BK/e1LddOXs3wqUAe6eRPVnO3Dp/sFsakQiZ1ylu
PMtnuE9dRoIbSdMu6EcJx9x84SW5ZoKU3AJ9fxayqt9TuzeM/NnoxE5MuRWazxt70vIr5sfqDa8j
hGaqDokPxA4GQfx29Ka0BI/qUBe2ZDzcjiv2p5KcHgwkqzopZukzkmtK821qeZgZB59yMy7dcQK6
G6/rm0BMtS6BrdWLrzJxHcuWsB6PRf3Ak8PGpw9ky3TO1lYFbYR4y1gVvPSGlcJz4TMltY9dbdHW
/Eq/hoW4juFbcuBHDt+LIsWlzhiS8bnvivgakZGN91ntj92ez3FdT/XKsBxoereZthWBxjKOiK7V
loYgucYZpuu4wPaR123ThN6cZU9URVbf875MWyhdgXVLxxeZwrFi777z7FazMugmKg6x4loCmCIQ
iHNItydnYC9Oy3JJo8Ti0JgJOgeaEcxXV7GQ1qvbfhvcrv7hki07jEQMQhqSDTqQlb+0BQojDwN5
6PtE/yTs073GM1KXR+To5JHoogE5mWp64BiCvxZBMH4WwlAsmIw8I8JMdw0Mr4B46JEeL+Y2Mu3c
75Wqq59srVkrJiRprC1tGv3MlkrJ+xZVfcFkaeZf41BwB/UlHmAMbuu7aAj7UKdZzscSINkxxxz0
e/Es+86fyaO0zuwcbA6Y5wJbZsqaUSDqLZEf/NBSLHfMIiCNdorAUuel5vPas8oQp6GCZuUjCd0A
Px8FviPZkbnxvDcRGCR4CJji0zRkJKNqOxr7Y0HVylMbj3hfg8G7GBtDGIHFmmYrb/lCB1fzs63W
hkSS6rJTFjjU3w0LxybGdLDLMjiouMlH+JVsBbBj0dJGxrvVYj7UVFzelFwGuP7zmUBmQ6BgjBWq
5rx4nxPXCo4ExO1jRW4AplHgla+08EUXPa3z1cChvnJIAy7Vr+IzbUGMkXjrB3Am6a1qcvuu7BPr
AejOzEo4DhsYwWp+LcqkYV4h9CK2k8npTRbfMdaQNxNs5nsNFeFJZ0yi0Izc9QIOm9HAiCEx3Tum
k7iaVqc9gLSZji0Gim+x1xLkTx3G8n4jLz3sn7ObzjbZIm+zxzF52xs7smdMaDXmuyJmKBtJPEK7
mOfafJynanhL1EJ2Ro8D5uy0fFDrUH1RSQULNW6E+T1JwMmAPHzBTLRbT07nAvFy/dj6YQN2eRky
sJ9zSxkazkADNTwPnEvZBuOVB4x3dm1LrWEXzwrC3ZTMd1R+ADhaOyVusXf0x8SyaViIYmzTg5/+
WBIKYtfKh9/n2LN1Ar1BsUau11MyR+ip9DARts+z9d5tkvXYK0cTQSA48H0uxfxYi6E4qMrU97Xr
RQ8GQR4j5lKcojjlICWX+aBVsx6LQWD5wDZ1ckhD3/KZ2Ld5aTM8pn4uVGUG/jKb9RQ6BLfpqVLL
0VW49Ih0uD/0Mmxu8YbXNATTQ+NE9Mw2TWfGq8CVB8+YzQyN1HJ02yfM05tinel7b4y23AxPWa6G
4KmmKxAmwTC4n2quY0SxPFm4KILEwA31i4dJgLJCEzIoD5FZCIS6drZ16KU2ImJdPWYGVfvFc/zk
K50uLWBSuyl/x1bjnEQWybNdU5YTJqLJo9PYi9zeryKgXFEoM36V7qAOURAtfK95vwJynQawYK6c
3U+TZpp3xbK2VdZ60PfORdkjjkRs84GNRN5C1nNtSqAokvrGPiDghXJL4NG37PNoi+66FD2tIgm9
2GmyiW/0O6GE0QmGw2W+QwbCqCkwzHY7jujj1yYiIjMXoKjj1CXqx3A5eeyoBGl3Qd0rEsmepbdX
wQiR2Dv+5pSFMbPHiIrDceKhMKUUauzgZnh48Ok5vBROxCPMSWDNDoNpwSv7/QjSo9MDFRAlyQK7
Bb9bzbI982TSbBJtKjIKw+TcsENLf7kqosuOL5fpHZp0D39x3CoYbbmM5BzTyYVy2rkvPNXhElp6
mUi9DDwgo66/jLbV3Q6eiTgsIgKMZkGErwT1QSzP3XsNyO12Hbr+OIMQ+xQ3nvoCgDl/0mBN6J0w
Em97HBQKHaWbLsliz3ct3qezjn28VVyh1y4anC9ZTHJRpCbeqByt/u7AJyEsN4BS3KkUJJwaPSA8
orI6+6k1gIYCMk4XpXtAPj34icBb4Lq5asQvlkV9ODgr+JIgr2M6g2hq+kR1ufe8Osn6JemSFjF3
wY/esrHdM8EhgTFafPH0GruMU2eL6WWQd18kjzESZ3NDf4LrqCfGNdYLCY78kFZgMxuE2kMLYp67
HKpLWDre8gK9s7wFadegkQAvvtbomiH94nT1cWvcLt0aJcdBKee7nTC+oLY3Ogmn2x7JJvee4lqS
Yw4S5sa7VZcpYK4UEHNOZncBCrjSmBCo7FnkLONsI9KL64rogtkiA5qpIdPpFvYyh9F03wW+Q0ui
s5XDCs43tIA+dnLqnhdybSEpiZKH3IKp2Ym8/NtMpOxCHB7XCCE3yNq5pHQQCv3GLatWmwn+0A13
KX7Fu1jY8V1Lsrw5163gisIMMF7XbVVDRGvUHUs8VSs6cbPnjuYutvNLqu8kakG3NZSoW4fD17Wi
Zecub4YNqUWC3LW1+RwnS/7bn/oFTkM7/Ywswd4toe6R8P1G/h6rvcVppQgdwwQ3xOKvn8e6CKYw
0B5LSsHj4dWbVtAUjlrpZyk7np/2hFaPszVlVC6LOn9h+EuTIiVj491ixpFIp5CPWQHXldGZr47w
aiak9JoeKIenBK7n3DwkUR2VD82YDmSQrRFvh4Mf4bQ28BqlFQBg7ywnhEZb3QQyJoiSrt0ZtPUa
TrVeP0nX7m7VjCxqU2d2gGTJ4fl/ROD6f0i6wur6X0lXnzdV6Y/Pw6/XfxG8/vpbfxOwHPdjgEKE
k1o7gVaejRb1NwFLqo/CRTsKhPZs6TrBPwQsIT8yvnf9wA+0cF3oWP8hYDkflY/chG9E+kI7vvT/
OwKW2v75fxKwtMM/i2EzcJj+uDavhX/pn4WsmI2Eg1f+6yzBDkD9WYvooZnzFCz7rEGHbUJDABdE
ZjbnmgAaifOybmmXHSnBsfia9sb/no3JAo8oAUTxBvE7ADbtm7E7E+DL6qNIcsNohaNcQdvJvHk9
mgK7AdyvgmgtwUW37X93YCat75VRaYymYorBoY/AIviFf0JVMAB+rNYUqwN4hy0TB3Czbrs7Gemq
3TPhGWckgUyxac/9pamuFThxqo0HuoZPYK3VbUp2XD6bnNP0d2zpAXDvYaPbT30yyf3QFglzETpN
p0d6u7O63yGPN0weWzm5eJvkQjU4HiAaZHuYq97JrWVq/XQgo8Ivnx1xgSbvnzy00XLL9SbDnoJc
K3mdRwHpmTWCNEvuRlPK8RtnBwH5yPKb9EkZ1+vPElKnoqSEeD0tsTaRB0h3wzabZKG4hzMwbaPg
vmKZDYTtljeF3/C83SFSW7/o8a6tE5JLQDVC1kfyq1X4Nt3O7tCtBGh9YLzSNX4Aga5x2qfBd0x8
66BHoFiNU+E9pMKWxV0+q+DnXEWciLpqipMn4TX0b7dR6do/825dyCj5oxeftZZBf64ARBNIl1VR
3yWpF/DSHLIym7f7OecBemARyqcwlvXyBbJHAAt9HXV2k49JVoZj1OAozaMi/8Jhk0gsLuyECRRH
33bn5OC9dmwt6v4Q6WTlHINoV4Z6yfR0TGWlSan6vfN5HONmhdtuqeFOtVPQfCoiWc4PvdSUE0ix
NTxgIzI13s6ppf6YAqX0wPbIe2bqT30LnAVq69o4n0iijZowEyZ8wpMeNAN1H3caAExvpYaDdYdt
ATCxr8bPNQt/h86paLNjL1CJ5ZMfZYvz08qtdDmZaMyri90C2/nkU0JQPJJrUzzLV4x2iJ7DxNEQ
d0Mz4Uqr+ml0KLP0NU0CdULInzFhV4mtniso50OJaJqO4SiMTh9FFG1URdj0OjuWtLzRX+PEWfkU
842XPxuKU4hoI98u/XnhxagU0HI++4eV+brT7lUvCN+W8SCt36acUwkBZVrbvtj3CeSnggrzTJBu
FSQYC/Z8kzXJL7XVU9F7ajlBm9tYeX0Ma2LkXR9RAGVy28UJzKQQYsCYNvd5UvIeRdrTSAG9hpQu
fBLBHObkF1SxzJgFG3E/lT2pgspPypGjRuROl8ZdteUAx1xRDHocoCQGWcoy77w4RLOQtZplJvPE
T6n0to+KUl6TmQg3gXPPavJfNL1GHBWRlT2utczTdfqDE2JaPiI16vFtHKO2fqRhKalfNQYLdQFm
4DXhEHHi3eGuUv0JcwWxUnDCdLlaazQzhjKMkSz8azv6mewbtgB1EcJrmkj+5H3aXYAhEHYLoIlj
Aaae/inohrg4uBQV4+jo/Amach10C1V4uYe9IE/9zce7zK/DmI8wrREAUHk854nDhFuc/U0ge2Fq
nslvUgyTeKDfMXGvgz+X1mnzofXfO5w0En78ovCf9pMlFKsSk11Mm7Jorr43dvbZQzjxvlbdjGK4
w21A85vtWs2PCI2mfzUibr2Dn9kBlMdm7kvQHUaLT/YwK+ceA+FWaZm1hjUoghJqsBsFx7Zng3QT
FMZ/BxNsiRO9qtH6JSahA7VxMWgrNA6O5Vk2konc3E0lxsW4N+LXMsguoLQ9jUjGLHH3I6ptb+O2
i0WfMwatgka7ahZhZNWQ0bnCZ/uIzyuoDzabOv+yVorMe5eif/+Il7/IsRVv8biomMTEHHW6p918
O8ERTM06ahNmminNOiAsdGvF8apeYme8aRVuJySrXpFiNz5GbeIQixWSvlmn2yZnpLwrPfyzSIGp
6YgUBTjTtGNkduRc4HkPRKEj6zqvXtUcRDAv034AUtjsHZvR/jkGaSR2uNmUuWBzVS2Rub5UN6ja
4gCziu1/hw8bV7A237A+jt+ayCGVniLjA0uv+gSJeSpaQHlrHNXQ/Dm97wkptO2Zs8ScH+Iow1/v
jtLu6Bqe81/Ib714aHTLjZeVqAQhR5c5u/ieRQ1X6a821Z2MY8efnse1IKz2Zz9O3fBLswIgKGE+
2lqkmii/y6M8S59z3m1+yix7yQ51M6juZJZWqeNkZ+IpgGua30k3wfYxu8A3OBeRnFzYrejQiRLc
B6THE4qhJcY6rpxYLBd7zLCKeWW+4RC1Ags3OdrrT3XmQ+yvwBTWJ2L4IFStlGU/5GOy0tNYL1V/
R95pkVdbrXn0w+DAs1+ViHR8mXXtIRm7c0QJWdEasPPu0MvjMtFVdfBMNUwPrqGQ/GC6aYWxv2po
pZyIqOb28qJ07weoxutDWjD82TdrkpiLKWDBnTN/ZI2zLZvyeMb5A+Di1S9nYrr5lgmgC2U6LytP
l32cEIUJbV/3/WHqus4KuzkgHTSmCprjwvklYjDSYymr1oXCisSsgXP1QC3MZxGr9hcZDT2f3BXV
9gDSP9HHhce/gs/EE+aIbQIU7T9tUf8+xfznqeVfe7p/DC21o1zlSx6Avq8UB8dtd/nPez4LO+Pi
V/pnEHG/wZEv/ILoBS4lHlRpBMv2s2tpl9N3GUUbBG/t2Fw5f+20rBYuZ3QqZ6DX0Sk2rqpu/kfO
EP/fDcnl9jXhJvg/DMlxlI/vVfr6z3Pyv/7K344ZwvvIBsLDZAHMyrYDrf/9mCGcjw4Db4omEIg9
Vzn/MSZX3kdfa7aLnlC2cDz9j1OGcj8qKTzfVhwKnEC5zn/nlMGx5j8dMxjhM8YXyufFoUyDY/jX
Sy6YXZbkyk1h+QEtigCVUXYcHbMlNkdVVPuk2FoZR7YcVjZy36BsEo3uzYNBWsbMuwSMbsBx5Cmc
sar7nG2JiiLIMeTd6ynJbtnYHH0D9iBlYQKkNpygArwiAB3w1hSXAKvGvrKC9TSnPJaHkQjjYFnn
Alb4rig5d3dVTSALnE0MOL+zRtodEndhbJ3fen39qYw2Gu5ApenoDEybkplxCLHb68ToiAoP/pvH
IqI6Wm5nV7cXeA7nvIKv5lc+juuK875tzQ+etnGIOS7SAbCieqEsQsB7o5aHJwRQMBR31LLWP+oG
57jSNH0BOV/3XgHJvq9euZ/FXtviJenAssHEPsRjj4nAfZ+aDkI7o5ZdFwwsIpyzrJHKPIdWmm6a
8UxOzrmktJfSnbrcSVJiB8eL0ONyeo6hoi27PrsksvM5Y9HaIxrmn1JDjQTiMVTtt26M7teGGUtv
03EyYPjeNUMLw948saVzoaWDH5LrA/2iDmRDEEOew3exiuwMrJLmgo3B3IuIBD1z5CJZwfZaK1jt
xqOjmczzgT0otOkJpJKtsLeCoaCYAXAlfY/poY6RyCbP5e87XgV8pTs4Re0dvNn91mbJKRC0zbXw
g8UIvd1OSbo27TMmMraxpPpxwVvvBItfrL56ryaewlXUg8IApS2xDO+m2oOLlHfPpib6QDxqrzVv
U2xJS9EmB79rROjPTE/B4tyPCPgnVCSuFLkSqCocktURRLjKAg5UlGfeIpbl1jjwLdD3mp4G2Mb5
KtiAsa1q9vYS85IX80IIqOHcwUSP7Xnqw2RlGLGrncxcEkO/LAfMUA0B+OMKnBsH5gNevu9BE3Kw
x5yO6+CQpSDkRO/faZQzWiI4mUQDbsM0+tY3dMUTJtXXlZJhbikKHlplr/gBXir6Q2YIn8gQBdqe
9cXOo7uCaAoS/3pX0GrDVUFuMGh8sswrkZhEn6iFdJ+qgbl4OQDdqz0NiJJa79Xjuc43Uy+nOfOe
Shmn3AcEp0eUgoZrEaaogOvROkHOp7T8GMRc3yRLc+Lyx16ePwwU73EPAeIG5EKFsqDNa6UrZJnl
1z7uBWIgj8gYzjeIEuCUMEv2zPaF6/yYiTbsKbX+krbLzl/5bnvOvjtChmEDLvEsxZzs+6yz93Nb
nGTFSkJCKzh17rCnQsQHEFt955FPxTEuBdTt8TQqh0u3AWsYQVRNezWxs1rd0CKrwHkDUN1imiPz
qjcDUWkvAxhgHaw7Z/VvaQk62T6QBqEXrBIjZp04eKSVGhFTjNwoZf6cS9nezPnAHjRbcbmM1g3F
a+bAqd/bAcaVh7mmTHVjx0b+fcy2GS+bkOEsuR6VgbDaMOXCRsjYByeB24K4KOJTJcTbhBfq1Hvk
6kqQe9LlHhzIkew57x7A+bvsHBlMMjemfYzKazy2IEI9/7GxchOKImF1EzaFP943tml0QVVQnzsf
S8SUn4aILX4eLPZh4PLe5qX1eok7YJVFwgeTa+CE41JckgjDQ2NWGeJYYkKp5UWyfQ/p1dm5BYJI
kxEo0AtV1bnigMWmQ+z88tcMhCXENWNOLcdDvwROXpjG2Tn0v+AboUhp6RYoi1zdnfY3fA7LjIms
Rx2nL3195/qSLIzfvRGo/Van2ddRM/CMSutauNJ+IhnkI+CCQi7ttyxYn+s4uPy1VBKe4oiPszJQ
3S0BXmdyoVj5I7GPKAb4SosvesU1yxFyK//nMHrFiZPwcaLi/hxHL56BL1kkyZnaWXOIyvjYE5/r
3B9udtCZ7e+jwMUdDwrOGbtfsc+G24lsCEcYO/YG2+FNa4HnFcUjChuZfe0U+1gv3Ml2QUp/Tuww
XdNPRtjkla45ivKeO/VZ+5MTuhQYBEzuu8895LhGuQyAsvxXwDq965HJQ2PcfpdCIbLVdPKqt2pF
zMLoecuIgFUsyE+F1b2UXEKbMXGXS3oYpqb5PhTxyJljgW8yQlanoWI3DZ7apwk3IEPR5kxEm6ws
OOUGaB6/Qy5PMWnGgIwhATn24hOW5PsSQAQYtvzUOhjPEzgRbjlkT0m8pASNOLM3gfikhTlpZ8BZ
w74YslNeHuBoPpcDQ65sVrwV0fkhlUQwQmX9nNMn11eApla4JRatS5BhrRMeJDCM9Iqg27k+mRHS
8Q3Qhrb3f9pprj4lIeDwjZ1U29yZxQMQnZiuyLK9baOvbBJOvQ6yYz2RiM7sbFdO+EJX7E20QVqP
3KUEJg3us+5xNRNT+4l7P+pvG0FjHYOxH14KQKvFHmc13rXGVIqjyhxjUm1tPjLInTc/2jpuPmTn
s2I1CGfPIslERSssHhrFgU0PYX6qrWjZS1W/FtnsosC52WY4AvKFfWlfpfFDDCIXVkd8vxTT2ROO
wS62fCbU/g2rMB4bCjGCuYTcvzH1PGCjg0+NVFzoe84F3H5D0nHTeSOR2to9YOskrxRBsRM5mCWb
GNpil+ECIL0TsXfa2E/Us/DvY0geFP6adlnoGqGVjxYNr2jGa0SvaDXKASIlSUkAzVeQ+ETqsnHn
z9FyO5TUB+jhoDLFybJgrW/9hivLWaEIdnWxSwub8mTTbqfv6XvvAM+zt8zcxMQTxWo5KK8Ci8xy
vEXjyn2GIehTql1Cqj1jtHo9ZI2fnb1hOMuAm7lLnbdkjNmOYZXCP+efRtk/cmiHPNo9i7JJdq5m
mwkHsHFBCVs9PEMDOeswMUcu7JnBFTa/I83RIGUaP9RNkYVMcnnSBBUVGwAqiLEsiJW19dTjycBq
BptiKoLvUR0SqIlDp6UyExhe64ULJnugtr1zs+iYPutu2iPbFJeF0eXRmjtCrGtD4dBa6UN0O0Yp
YoHuaExes5dp6MWXqnBZ/fCHuDltxbMk9i3Ikh3JvH8aVwbs64jXuzGxOs4dNc1ZC1xjTjqWQ8gz
c563B9lzEg+8/L1h3H3IS1qIItmGWG+CEGofAVXMvpgY8aczvGKKVAVQdtWjU6kOHKsYqKHEMqZi
tZPm3Ct/ONuTati97/yk13hG9NMSBU+ujpnyrfO9cQG5W4iNYZ7jMVG2TYVFciHNxjZtJWiJuWpv
RTCc4fDoLrfO2QLDqZtwUbqpS11zk7NV9dczf3PAHA5oqvHmL7qAkAM6iUfhjAWlWw/dJh4jP9Kx
0bfz3koIAubsfrM0o/4yrt5q/CbhmEQzj1hLsMQz0u5zEgFyxvy4bg2wXm/95hxNc27w1q4uJGCM
oZNditDo6RGHDrs0nPZ7TvbTrvH9E8Gd+HaQ8WaF1GuYTcwl4CafMcnuHBIYuxbv16XmtzBa7kJ8
L9HOm7wA1dkP9vNQmUNDcC1ce3aVtPOE6+K0IcAGCCZiuJUo+mEVRT8LauzIjFUnKi/XUNSf4a4O
+8R1j2zHaRHULOdFBejVyHk/RW0LBPibm7EPdNfkm1RpdArG/CvL9n1pL3d9sz6lum/vYCdFCbsl
2sTYdNiZOZrlgS5swkhT+tSFbfwlhmm+SwTXAo7mWvfJeWW4vKMEgo+g2IpGcy/Y1YN/oQAq4bII
7C1ZxvDj3lkVzKiRyUU7Br9zdBW2MoZB/3rMiJ/vA+e52/h6fYr6Pxiwi1nNJNPMHp0GrfvphIOM
sg0LgZ/m3B/OVHmsx9grwEi9FulAkIB2n2UlhM6a8ujSlj4MPAAtC6dY2h/rli82CFaoKHI2exub
I7jXZwXZchhSP5wm9RRn/oPJ1SXBI7wTLtvECnfKPhgg2Bd+BaKUXSDnstOKYjkEDiB94W3LKyWl
g3suGQ2Tqbpas5XAJF2Wi5htQisvxby1AAfTdbHKjfbIDq9MSvTMeEu1dS0Q6RoMB5OWLG5dMOZ4
TBj1JLfOTAsfixyNVio40fl3jRw2idJ/WjtMsymVBrWjJH055V3BFvyTp5PD0GruJ4fTb9vwuxPD
RmEOvgzDSjGtfYeZECNNQSyZQDnGR7qM7qbIuGDD2nuinCUfFc8EqEnWgUlWDkgaxRHIkcc5ZP4V
JVlyR6Hu3lmit2TI/LPkG74t3PyMp+0ILJ6TLgBhdjuxvJFWdvSCuL22ZPQOlhnoemaoX9PDiYvL
p2x1JsbaZzjV6VixdtMMXcQkK9fs3IB/Qu+FVZ/f5tZ0sXJvj/ZthU7mPnbmQjGlfHbEd9OmGC2c
oDgP0GUJl2G2HwCGznjlSYhWTyjJ0NyZE2BT/EUGNLgpXSscllmcU7pKw2SFF21mP7hiyfwetX0J
VsXKwwCe0M63q+lQgIYkA2duUlkzfAIrxvBAHMh732Y4B09lsSAEpulZtCZGd54wKzSgfuo5QyCF
wGrirUUId+wYpJe5aW6TIvisgb9COJevBJzyywzQi8fl9vyr7rAoUwyKFxEHdpgFFYaNFTu1I/v0
ZIsZXFHVnnA0IWDMBQYG9TnOIp9eviXZOXgtwlFzyJXBis5t2c8EFWnvM/0llvnwKR8XPL52Qutu
wGlUY+sYpjsCXuzbW6GuTbAc6mEeL+yu994MAo953c7txvdoFQKi0XS7xClwKe51ug7tqwb9JWic
34uBsYXVnadl/GJBbL5UEz54cB9Xdz7zEegbi7gf7og4P9GFFcYd85qJjgfCafXWcGNzsIMQdxgJ
YK1DY+jBTA9Y9MD0Np2irzV6jQhb7C27IjBhvdLZua2kTxyEwMDX+srDLdhchZ4NUdEjwjwWQvNb
uNuTOsXBPlGVaBkIccp/m+w3QBbmJJ3kUYxdELrOk+3k8sLAe4VUcHIblp/W4SgYDXV0kPOhn1Ya
i1ODjz+g3wjHx3BcKbRDN0F3NsvgXUU0HcqczR/SUtYN1m2VxV+ynieMLWV9mpcguMIBSoG1MsDN
fclDD5ns0AE1vIsj87SBI/Cn81hB6eABU4GOyKDo7Y0Z2j1DTzZr7DGMPV9lHLMo8mrmSXK68sfm
6hTTb1AlxcHMuXu1sMmx+QEqjOoTgSP9VipqK+oc57Rpb2itOG9RyyJZDs3iv2/RxmOS2RPJp6K+
yIEv1bWZO1jmwa+i8obXHFLZwBNITnQg9uatDGZAb+9RP775pPhnw7QFtGl0SOjCmytWavVtMObL
ZBw0vWjCbaYpnu9JbxOWJQsdHURtjyFwqXMQ/Rt757UcubVl21/pH4Biw288dnrPTJoiq14QrCIL
3nt8/R2g1B1iUpds9XMrQieOQgZAYmObteYcMx7mnvorajgFowAgGov0rwUizwfTaTddGr+UnABZ
2sNpP5It0eDvuq6tloNoTppCPWaMiFuGs4kHVlupEXx1N2mCteJE80BvxDbDBbGxVW1V1coTUqVo
aSNBvXVaVvrO9Ms9Ma5IhLTn1Ne+q2R/LPD9R2s1shkJVkkdyTUvXk5Oee4Ez4kSn3uhjSudBinp
6fg1O3ZkB+Ci6ymbY5gazIaGMTJDBsvJm5nB6Rz25kZfz6SjgNQGb9TgCYB4rsDizzp7k1XlEuTC
jCMlMJOIHnp8po1ZrJSiIe3BHKDIC2INssG4eYyk+zh6CGLJhC9IAqr7dZZOHzhzljK4GH/zZOXw
og9lbd1EmR/szC444a295bhq8t/8qclGAhBzt1B0t72W7yK1fyyzBXrQeRezUGjNM/soct2RXDT4
AveB0x3Z4JwNDHZ8GxVsFbFXQODnlr5pUnaBNOuNeW0RtTDVOoP0B84Y5qaaDTCxejNfPuUFLfgC
fvDCKd1NTy9x6bctH2qHmJ2kBQhlVGBNykxj7llsv8Nd2vffBDotO5OnrvTFXM2/EXFyLhQWEBeH
OoyzHoYeGx8xxZYERU+sik12i9D623Eyek56faO7GWwykuWDj4waXfBIyWjLrzEfg3JTqfEhCUGz
K6X3FOV8VcRcNlQ6VDn918oxmuEynGchILCyQXQcMAUqlFOBAi57g52/3t3CxHySQ3jSEv231Exm
FmWZ6nzWZnAyCg/AEt9s5F/KeJIZyojIcqAtXpvkC9xiZ9EG8qbYjw5tILsfz1YDCM10U3Xeg35M
mbAOZmL85tBvruKaEHNHgxHiWOWuyJtnYcChJd5grfLBsdYzR/I7/0R6tLcsCPWO+dLY3jP9clZA
C/0in9Da99Ark15BnCXZE6oZEXaq9eizMaMKdNFrvk3OuHZ9FAbMXzO1LwgbmyUZNGR9Zfp9l9YP
ft50Cx9ii4SCskxw5qJjrL15ljUk53bZ77IH7wnbt2V2P0Kz2pZDcA806FcXYECI2vx11KqSgTYo
G7SqCYf2ZK2OSXAfw9cvIbytABtezCiXaJKotqYqpqaU8Q1GiI/S17RV7iOHRlH+bFmc0ehIk0BC
nd0O7tqiMubDzneIPXZbaMF6RXXQiIkCtL0Gt7OwF4ak8Dbq4SZ0AMWTk2OnlFRit1j5fcnx0sSA
rnjD2lWISYe/wt9RIGx0HZaBhgpY0PsoIWiSg39n9zLUwzovQuDRuGK6cdSWegKFvuOvCCbwFr0u
l0Q4UYNT6aDn0J3Ulh/MaIAgYdgjpcsh3+oGgZ4DBpkKoszPqRTfs7j52dRUxPRc81HocBgW6rhs
6+qeE1A9p/FLuNhU5nIQG7fs0+FIU5J0nBzBO1CoIFMvbVWSbpCHCycm38Wx+DV6vXuJ4p2NKmce
k7C4jsgPJvAMmqOSnC06sydJYzmaDAhVYE0e8ugxV62Hitc6g9eNwzvqLDoKDxQG4/nocGqfOuEh
KlCzSvU1gpf5QIiS2ij35E4v29456I1d30O57pWNAsJhVtQ29RrKnJzxarRRTnuh0A71mqVOJjbl
GAvGmNHkSEwJAFa6bjV2IMGYzkEDfvc9yEqVvyis9s61TWUWZ+oj9AuSlceUOk4P1xNHHGgfK2Z4
aXzX5Hbdxrm5yTlYzzqCE/WWrWFg9zwz3wSxKQPOrf7enVI5FKumapKZP0CSUtyFhpvKuFyqRQLP
VTwZWtwT+hZy8miSXVs05RFBGTVfvs+SzhXjGAlRxAqQaESjNupkROB8sKB3xdjIqoViNsEsQaW3
jix+CCrv5FcM+jIsjSfRoHOIFbwZEatJ0nvPlLDp/mTVxhqGErENNYSCPJtpcqVaqDCLWzCaGu2m
E5AxKq0K52xi8dr0PBkplkfy4Hg5AdxWhm1DAd8zS2urBPs4hGnryIRUHVVj3qlenDaLDtRzJ+Ne
8SjZvcz+r+X7P/FFm581fP9zfC1/Pgfhe2Up/8qfDV9T/KHbeHzYQE6iUt3m7/ypKzWMP1CVCsSh
iDsl1g3+zl/GaEPFM21rhgPhC12PLWjD/mWM1uUfEmGASoyRrmmaZVr/puOri/eyUpoKdJSFIST6
bznJXt/3ewFSUvKvCGuWgBMWbgDfRx/OwG44uRqhXJXwxyZ+JIuqcEk9q4hFMMObvCzy7dB51kIZ
gnhBES4h4CrK52Fe7Mb6gNqIRBQjvy0KdGNpYW9qE+BsPEgSehTq6Ep4hv0a7NyY6gvNwp3m9X+p
nP9svP+TfuK96dvm4dDeCjlxHlXH0pDgvtNPkKVLpySDGSIV+zvaoZMPJoqe/KmW1rNmNHeODL+5
WTKVQ+xfslA51bM90pvvzui8/m1Q/MPN6LxNVG//5UC3dV6ZwxigewBigUV/utm/O9FFXOdOFKWk
iIVPVDa/Y7e9BABKKtgx4Go3seWsUa9y2qCzuvPzlH1Me4T4+9uLNNIibcj3OqB7v2LHRZsF2Q52
yS707VlAHy6vEdPBtRaBfFF9+Yj9MVw2lj5Dr2pmeBEyQdEXySx5WWZ9UUaaiWGgrDsrfvz8Uaef
9d2TaoIBzbMKnlWztElj8LcnTVpTB7Lh0epsTWJfEQOvDfHNGhSCGAP6g+gN9T11+8+v+uH3na6K
NhitjG5anMLfXzUc4tCo0lRQCJcXKOoNC1GyGiZO8ucXQqFx/Xh8tRTxhUbnCkTB+wvRQ9YISwX1
PbTths59sezwguxaoBjCU0Ood4Rz/+tLmnzrtJbRh+AruBo7FNDNWm0oaxTEIO2VoQTZWdsXJwFK
WTlmRyuXFfbza6pXU4POBmSSgJjQB1CWGPoVOkHNMYsFXdVjkDDMXeySWGA9tEO67/J4P+r9zRRS
5al6ggHHUhefX/0fxhAuD4QtGLqg1WtX85INdpkslBQSQII0I+97jgS4HFOs7yEst8xSLp6drv79
RQ2HPGcVnIGqWVcDV3F7VxvgoJBvW9142r1p8rDkxqQtSd/tZPcz2DF9fs1JPXQ9nCyGK94CU+O3
Nq6GE560Wo+qCSZgFD+g8JxKTztlAfhjlvIIDnP3y2j8A4mZBMzQKlc2CbbxL8b0P3w82P8FDQbB
isP3835M55rt2uiVeddBv8FYz1YuZnxlwevnT3slL5rGlM2FpG6ptgOI8uq1Sq0OxTjgoZQIJfJ4
WEa2vzc4CDOacxQIaqgtCg1x1X8LsM5/zjx/19GZxoff2OAPZmDUsAxmBtb7x+MIbg++UYTLwKAo
JDP/4ilKsod5yjGYApmJmY5AjS0OiJuoT18YkWzcDSru1Kd/KsmFX5wsngivYZ/iSnTch4Riyqzz
9GXSpi+1Ej9oYKnSKBq3UlSbltoSVgsbSJsez0ZFPFjPbQN6yaR+BEHzBf/A2SV9IYCd2kf3QKl+
lWr0XQ+Sx0wdQex4P0CG3UgYXXZ0T+mZ4DrIeD5HCvqX/YICEsQNmnx2OZS4mdRnO7OPhu2vOMp+
C6v+dwbMnDZxckayuJARBWFl3nvwLGTwpBHV40TBpQB+lXflpiM1VE02Tlxv1Q5brmqymR52NaXa
rKcx5IVLmF0nLHYnMcobm//GnMPgXUnOTgAA2SgGeurEw3pbVUMjo3ono8RnIO3ymBscxFC7hPYc
8+99NyW7aq5jr6yk9JbIbn/SnjJ3Rg+MvcbvbNbhuSfI+8XvShBoQpZ7fkOq3uoeYYS6912aMwNT
1zZ20WgU+QMRxc2BXf6lt+BOTYdVjTyhGcrkYW1Id+Al4FQuMHGvM9383enIW/NokyCx7vDq0iYk
D7JyvW2Gv/wuN765Bgur2XndobbAB5Cwc+Rl/o56qtaOTsXfoRek4hpDawm2UgOuh10roemr9oiX
R31PamhN9uO8NTqi53TswFgvoNadiKClN265D4SjauNIorTQymUnlDtQu90hoyGJSScFMZ3rnKKE
uzNz5YkT8NqsnXhH+SCmoqCv3ayDOBEF3spHvTsLzIrsLGo1nnPTkrqyH/EI2rjWD/Rciae1cO+w
E5uZZtucx97Z8sj6IkMwvizifl/HY/Cou8WTQ9oWEJil6PtgTet5OfZGtq1CRA1ZdJs73Z2uPfS9
QoLYZIbxEUigDNEd4S4R3Hw3RmOYeDJiLZwUH7cei71PXqxZnVrsLYvU0eE0tNbvArfGIDwXjgRI
tNwZZ40EKKD4TovHhThRDS9n0JwwrX9rIGYvRse0FqpC1y0hSVjztADAKLBWZ3hBdPUtQtyzQbM8
i4OW2nXERohvFWZCOq/GqWRr2PWm4Yeq7bbbadKlJqWTF4C48dmpTW8lsnhcM73fkIeYhxwIa2qV
HmWI0rfMNd2adBWz04GBTLKdrEgUyybGcCP8Aml52dERTNZsccJZrU8t8OEkwYqiRqeNF2gqzueg
/05Y362LFnpRhCR4uxkGeeG0clWkUmHMGuzXcHKieyavyzKaHW1yazUMwSWSqrVP3eg85K2xbunl
zvWOsN1a5ulBNWG9DyPy64Cjr3RozHue+h3LKrvMrUZ0BpZec15mJRhco/yOUnseZ8YlbilrCXPU
1vWxq8tg17btq28WLm2O6ofadeayV/NmU2l+uxyBca16vg+qfijLox7FHxtNp8+e00q/SfB2c8dv
UtAZapTvJxlrNHtb5Th6NYVjE61BDHGpi8QvX/H3xFZ7y8xJb6n1BnOh1SdYCDBFHX/EQCrnhdv/
1lyCYNrKvI2t0l9ryt7D0TUXNTrJIEwr2ic11QYPZIQg6YsSE8IuzZmbrfIDCcBZdvQ+tBA0Txcl
R+Yv/LLW0hyMpz6JwY/S53afUh9ZQejadNDUZgpxfML0ImYJlMldVTkQtYKbugIH0yrqMG9bQJOe
Romi7vtklRsSLmHxk2SA3wQmhefSH/baWP3wfwC0unjeiXEHFTjK7+vQXA49JyxnryWI1WupDWth
oaTJOtKfMYg8+QZcpm5I3KPHrHVrJSJdecz5tAEJLhJ5vy2g+M7LvP7BDaXbKIDIZPboHCyBMswH
TARZtYeaofs27MMKSRb0lpuB/jO9+xHUUVfNoVHFK2xV2iZwsYVQ5Zk1w0iKHiV6sq+JNKNMgoE+
8PYaAI3dIGaU5ghuJSzQ1ak820aQL+RjWvjoSHLqqo1Gfy/sO3Rtgh5XpMtvKEtAh6qPLkw86r7M
PnBVEGqWhPcgVX3FY0YvJn0YKpqujk4YbgA/dW6l6Q9VR0RLzceBh0x2JCmckR0vmaho9DqBDk6Z
PhxRJTjLMYLRJKqOvfYCdqA+ga9Ao2r+snWYB37dnhoPrznIUfoMI8KP/LFrMVEr/l0UKy8I22AI
KfEp7e6KCI//WCJKqIZ8b9ShvZJ+izQiQScW249VbMAsDGkgWfpzQWWJd5o9gqJ1CLEA9GUmttgW
MTilIDTOGpCGUb8Lar8/ULfMp1hErEi2OyAWZv5uRYviA1D6LGxvcOinM8+ofhiY2RCxPuiqmjNM
FtUEmu9C69KmmDjw6c/U2HvJ5VoBDTUUirgFk/nd7lIqSHZ4YxD8dTFdVtkiLJdWHEsc6xiOQ4xz
fNDdDk7w78BuN4Ze7Tll/IzicTkeCMgT8yYIf9LD6HY6KruU9lcn22JBcjJDRgyvPtlBkL4kWyJz
RMwUafeK5pmbz3dpEyHu/UYYPTwbYNXQpuMG6qb3mzTHBokYo+xi8WmydRM5l9iqJ0CQQ92eCOlZ
1LTJrizZX5DA1u8U+NGLAoXy0MTIPwbxnKWcgmLG3Mxk7Q1jBNd13mARJ7+PbUp6kIqL0LJ6gvpR
3RHF8xPI/dJx89s6TheFH8encBherT6Pdk3qHjzbfh6bRF/FnPPnNn2iBRHCW+K7lFPx9Pb4/8cc
/II5yCHzb+PkA3Pw7rl5Cf7jP8vnn1eWiulf+6vCZv5h8QcHf9Ok3GMa/22p0I0/qLeoNptBXePE
oXIc+S/0oIapm9O0cCh/yT95hX9V2LBoUAMSwrFMKVUdU/i/qrBdHa00ynsmxx0M4paBbsq6Gtbk
dkaR0aH+0RzzhwX0bd9OMwll9nGrsuNATkWmQ4ep8tT6hE2aBlmLxHzXJ1lqIEZH5cXrprm5pkCc
m9qe2RrPRFCdB89AP5JVq3F0jGdandaMaAgsdsw8B0FOmNPZMB7SIUXBAaYnjBugRhYgabMnYb4H
DdRwtWXs+jeSE8b5by/q/PHYpU0Vl7/Vgd6e3LSQGhiqEBjXryoyhNnGsF6oYxldTjcVYSNSCSU/
o6vLV7jNvJWTxioTTgRNkWwdN3QJ/VLTcu4HfbnSqJ5XELdz9AdrIunKedUBxNNJR58XnjOcAwy7
MxJb9p/f99U8NN325LZhYKoGPbfrYksceQXpcWRzU6M/6nWu7uiKbjHUDws9ctWtZdCFHmPwiZ9f
96quxHUNW7UBBWDZlKAErs7GdahkbmwENJYGHQcfBQCSS7oV9eOGhu5m2kF8fsHp1Pv+/RiUJQVZ
uROe80ONJSLxqrV9tDAF8W7bVlloxcVXG8otELG++FHVj0/H3E5QBMGSoD4/zO5mL0OTYO0Us0Pv
70QyZMe0Gi6uSknWgKdzRsMIkCvKxINhkBSUEttYt9bB7bSnJlTFTZTQ/1V0xZvlEW0guvdfjNeP
751yPDUJFAaIUT9Ui/FruRbNwnRe53m4tZSClmyS7QyQBXOAJ9Eq84pT5srw5vPXMM1CV+8B/5aG
K0yauLuoy75f+NpcNI5T8J1IWL5G/+gQ43tf601yz15r7uuNcVbldy9XjDtHdR7J5DDQCzblvIYp
fFsMbIgSs4hWb3/ZtCK+BXF3D0z6i/v8+AoltZs3ixrAVvbz7+8TPobjN1WScKQC++cUSXbgy3iF
Z9ZyjqHNqw6OuDTdUrESlMh6emmI8lpi9ooAuXfOKslc9bZ+zc3sHnWR/KJ691ZXfjee2TkYKkAO
W5XmNKjf319kqL1m0pCG6tdQdlbaNR5rZ5tBFFwSWAIKj69r7bkIcHiAVwokHmWO5CFVBqRwnVqd
jOl/QDoCqSzK6ZzPgUpNm36bdFQ6RB7F67o09Z2p+Mu2S1aFOgy/7KKA/JpE9sqI0B1VHnnmVdp/
URBVafm8HyUMEdoGFGThINqsJu+fLrNEDr0IHD8nonuzv+sUr3qJsDLhql56kdh6kVq90svXSj/6
AdIJAL2r3IdDdfh8HOj/cCeATQwGqkE/C6jv+zuB1ZQngSoTIupZNxyHho9wdmGHmA3SMkddPYW6
oRwsxawPKOTY2sY3hlZahzFUiH4z8rUb6RPfGX2b5uhPHWjDQcbtyRjDlWGNlEYG3V/4KZGWeRe2
595NAX9jKVoaYiYSGIpU5vulE8Gs1qxEnVM787axoX3xo789ytWQMlm+VFWnFWdr8mrIDxXx7LoC
CxzyYr0YGGDgQ4AlWt64NypXuVOq7rV2IFXBmV5lgWLMOsxdW98Yy4MkmXFOywaCqQZqTm4HTXWR
mLhoyUPj1oQX+8X9vjmCr+7XYqnVNXXacLB/ef9qAldPRhaNhBPleMmcnOCAqL1Vq3CE4JW7J6IY
vUUBrAVqe33vwErbt5QnsFoBkBTjUz+41vesaZ0V6BxMUoH6XE4pD6qL9bBFxhgEvk0eCRS+eLSU
eaISTZ7ERn6sssiaxQYYOtsrsbiH9r6Ja8wFqEW3aLn8x0wHnxi3vMHeFug4IznuEWZXS5l65grs
KbHURdrde0SDcyKSOencRFr3OjEHte+H2zDg+Ju2brJSE79ET2J9a7M2PjRV+yuxAQS7fm5eake+
5EIJ7nzZCQzrnGh49DvJ+RT1552XSmsr9OCLX179sM0zxbSRpP/EJM7ycfVR4JnNTAEQk1zIxNgm
o7swxA8C0JDRte1P0MEkfZhdsvdaFUFJmrMpGvQbkcsllpTXOFHM20zR9e3n3+r1rKHTA6W3ICy6
GRY35lzNGkNlNaI3ML9EIxFLPShIPBJUr+AF63MZdigs1VTibzWJZhuOgtz0pBtfSRMoZkHT/vz8
dq6W2Olu2E+x5QBfyw91fTewGmpfa7JgnuSqJGXDRn7mC9KWVuEotkOk/MKvlf9pVP//t4Gnn/5v
HwVbfw3QDf11zXGEzg7k/UdhkojuE7yF1MJVvYs7tqBsvcpfalMejq60z1mnhRtyvtttkXp7Z/oH
Pn9u9Wor/OctTDegTS0167oTbSUeI9XNofE+q753jIZc3Hd2QQLjlETZw0glj9VEGuzd21q78dsB
kcnn93A1QLkFgOqT3gCqAHvy6/WjMu2StODcm8P+eXF1Zk4na15ijc/88wtdbWemC5kaBHYmTpMN
1XWPB9gtzQ1gn9jiCP2Jom+NcCd6HkbxGhunwAxnVL90TMqfX/cfHpBGGm00nas7aCfev+ZOUAJg
LlNQ5SObentC+v8IqKZn/eJS//CMuG3ZptOWZd/+1tT7W4sbKCSuDR0jck61d54VSX82ierdBt6j
SNontJfaEQE0Ec8xgjd2lgTTaWAUgTHgqNUUSIB+/NPXckj0mIMuOFCkcyB0BRpm1cPkdD17U8CP
X0ZZ6xwUIyFcNcCpief4ApIvWldGuMsMsfJkNoCeZgH1sLZluH3SgvTtstN3QeHJU5hEy1xXNoC5
8PSIwJl1qJkXrq9HMDogedKh2kZ1jpyepLl9lCBCZ5+BATdqLsBvCUuBJIFKUBmJoCrip8rC4id9
Ez84XSXJTupEVMd4UvJ4/OKNXm04GUmGwZ845VGocMS/mlPTupVk7gb+PBhBqwsCu2xkfnorv9EU
DpfA6KN//ZHQJ+TroADFKeDDGAIs6vdIvJmri/bBbroHApIeBP//8/HzcfhQ4GKQaraqWqq8fjC8
Tkae+lMOjIoBTleNe1ScE2UJdnztLg18Z0qV0W9D4fv5lT/MwPyk0n6TFPFx8qm8/0iCRtiyjaRH
yKxclo5C3Rhu5gkVAOZphIM7fKM40+VXE+DVnnF6ldbEzmN9dDSOrFfXhfkYR6Wm8sSDRm6undM/
iPN4Eyl5srfI0pulttMCZ2UmTv0imwWl065qkJoEgeYqKbPV+fNfQv2Hn4I1kUUIFgdr5PVeibIq
hja98uYkYSWIcyOKibLcER/r4OGUt0MYiG0sivjo+ygTBxt14OgV7SLPMnMduIq58kZ3H3T2ZShr
fxclAxpmLWg3n9/omzLo/fpl2HwIaCHoGbGWX30GidZ3slB0EitNwp6ahL6uJ7v+VUlwNejiRBo8
SLqalAY/EpiYzKTfMP0Vc0KUfy3xqTjzkgxhHGrN3m6zDL2tlh2CkfgwWObaZiTyhw19wz9qOcdY
NN4Xu5CP3zE/M8kw6qTQ4VGudtFJEucN1g9Uj+XwoI5kDFZaPKutGusAmYWh8cW88XElsEyWe4CJ
nB4o410NNjUkGArSoTKLRiyIfMWSP/83X7FlMT+91QokQqer91LnWU8JqkFCTRYp/MXmkTQymLF5
mR4r+iKA4xceEvW9sJPoqxXow55mgr5MYhWe7+NGv6tJZ9dVymqsMkjguwfY5LuvH/Hjm2PMGTbz
FJUwZIxXv2RsmkFVF4aCONfTd3W5UYgH9jP3nOhGug/9+uXzsf7xzREUxXlrqsyym5ZXP6npQ/AL
awcQygjjTslxu+CSp7zw5RQ8bXzff1RMwFKC1NEm2s31lWo7GQKYVu6MOkV6l9KYetsOwjUmIKYz
Vp8/1z9cTU7VRDI4mXTN6y1oAsx+cKuefqQ5dOcmWWYVJTa/hx8TS3ATn19N+zjbUgNCwUTjHZYZ
hfH3szxHRAKdCSfHGg8Or8fxTa/InFs5uucyNcpLaZEWQgRCOOtgxJz6IP4ZW+JkVS45V5j2w8FO
b2wkyHpr57/aTj+Ah9hk0HmOAP0XfTwkKy2trFuwDtXs87v/uDhyx9TyHYqgExvl6ubdoSJxcTD5
req4WAoF3wm5E+0i7vpxK3zoksLrG/qMqMIt4HWfX/3jiYlUCgSanFSoVpofJg+9GOGEYByA/tIQ
cTKIX2+bttSCihM63TpXPHclSu1ORGLcGj6J7p0R/cybWj8bVSu/eJcfRg414UnASj0LONOHohvW
aGfAiYwfImtO/BjA96lzLR38dH4bfnGK/bAkcjgxLHvSyjJGoY+9HzcKGBcUK3gH63I8U0yoWXK+
5TAy9Oius9iqYET76ge/bhPoFFYkPzZC52lLxN7g/UUbUp8VC48eMCnT+I6upVrw1OEBDxVuPQyb
JMBTgZH0635NUJUqJCTYl85TUZf5oWizah+Qmm3RC8HKf5F4iRs3WOW9bx0BRgFkwK//VTn7w4GO
m6avxBT8NlSvDzl9o1fS8goX72KOzsnoLr2T1FN8nZg7deEvaCLaIAkakx1PgjzoLlLL8ItK3IfZ
kptwNEhibFUNjiNXs6UIQ8kZAXB3506ZiG5/wRKLTwRZ8xd7kA/qZV4SF6MxyyBEr3R9uHI502eA
CtzZ2PjNtvmNQSIj7H49avRgxsm02zPp3NZR99pCTp/saHIX2q2/d6r6WNVwvGQauWCnUCkYSVFv
/CmQMle1vceLOjO1IJZLCLcOYV69xeapSt6sqmrIFmma31iRJk5+7opdSYmKyAYxa+oovfPpD684
p6m7MYTI9cVkMO1M3q0SDEs6FpITAe0L843K/Ldz3lAjCjCCbhqbtbFiL4/mD8dFz9n3xvJU/MJE
FnsIzUClUZDkgOtjAdJPaRVHF8TcZ1TZx8/vCSLbP9zUdGzAVWAyxV9/MOSsdqniM0Hixa+3aQ6z
Rlo/ZGOM61JC0aGYd6L87a26wJJkwfjqIV+xh23OWmNeDN25Mb1GbIKmz+Y2+bS3zLdPwNoi4jOV
FVz8x9YqE6KXM+ReAjuQGerpDZU0cron4cAwaBeqKQTmegjPgBslaKxmiug2OT74p6DzNHyLpMsn
JWK3vL4zCqe57RXluR67FDKMa9DqwL+Ys9nPPWWieRSgQ9gvnYoejYps6XCwOOeLoHXym0GzX7Cg
in2suPO8HZwdxFdjabqGieMo09cBGt2hytMHWznGdp1sS4doWJAvGTX76rurt/FJRIG2CW33mPv1
MfFt5dyHIqLw6eBvzaksT/pNzQVpjVnioOdtuKuluAFYW74suqLD8GeNO6eMnT1EkjUhLID0TfGt
7ZSnRlWDC+kNwWXsvd92fIChOe7iCLxblGTlzJJWdJNV2HrGUPYr1HYAM/RQboWJJiVpjB0JuWij
jNbbyTaM56VbDQtLL8uDqjYP+FfFvcIqv1EyNFLVEA2kE9gE3DTaBSzx61scca6RyKDlUAmwmviz
RjO8HdEu5i50YNdBLlXgrujeWSNEbjaSHJVA3NrC5oa4QAHqVBHDpBfVXrNLY2YDKDzGZDAdmIRz
+G3aMY1j5T5JnzDaJksrtPWjzJOzTG2wtC2CGVd33YOTW6dR1ZUjJYdV5MHHqNRCrOvBk8dQRvcA
nocNlLfXpg6trdFCL4goYvR0+GYNLP1D6FlLjbi4m64xhpkH+huG7CJq62HfivKs+GihoHroa8xg
1qaC4TQTbetvNR1xVUbli9qwq68TX/+lEOVxL/yMkdoH2T4vXBzaY97eoHHeviWk2LUz7tsRwWhK
nNONboffdWfoQamU4b6MQX4pwtvLJiq+peWDX7DuhEVgHWU5+CvVa8pNMQmDpOrCNAcEfBPF1Q8z
STPEtdZvy/SzS11BH0rrm2pq5+Wp+E1Wg3OU0fhoWHu7ad1DWqvIS9X+zs5CSGdNZm/1ccoVsYe7
UeKZiNGccUxzj+4gI2S25Q9kkgTQ5AUxdMVRD/Y0G9qz2nrtOSmR2hY4/zGuOv4GSXR0Fg4qqqpT
vqrzfdiZODhrHCrLtEw5IVwvgRUb1z5sbGdGQtzWU9mvF34BDEcAU+I2vlqCPm7MuN50LoCeiY7C
vC5gut2YC0tjU1vp1PicRlDlatmh6BDUnEjYS0QBxTxl8T/1dQ8WI2I8msG31kxbQpTT58/n4Q9H
I26HPSoCEYPJmD3T+22LtBGQqkymswi7Iql4cbYXVYxHG7pBAcdwa0fi6fNLXm/PmGwpOKoYayjh
YBu+umRWdnFpu3gm8zxJZoZr4IjQWn3H1sNYu9qyycEgjEH/8Pllr180l2VXSNueriOyiGsFSyiV
YDRrLjsmaCkTyYQ/7cclVfPbtL39/GIfbCdcDXmvQ4OZ3Qbtzqs9KIYwrSH2HWkwhJe9A0j9EKhj
OBNNAhpCimI29rW6ziS7YE2nNKmoYfDFun/9bqd70JHzIgJAwMLe+/27NcqocQc9+WvZBz7kLwGe
zQ1fVRaqwU6gjcqvytcfegRvF2VwWxa7FUp0V283IMsg03q2lK1CcdUNExIBQpwSWdstWXLBCEUr
4ek6xVcv+Yn6eQfpPr774ue/3lNOd0Frl6FLwenjuRgPu5ebsuHRiQhcDjb0QZ2TCYqbkrZ5Ga0T
RylPXdYmhziVKWTYLjjitvJBhHR3XdoB3WiIFs8k0I3/xb3xOnBGMhApCF/td0llceWQGX+d2ctc
Nmeri5ZF2dxnUh6FExV7Q01eqkTNHoJoIUHRwLvES6coj/DyR6J2lO7y+V1dH1enH4ztoQWqGVPf
xzOTUqqhUhCLSpnBP7oNOoPRFMNDVGBUj4jZmQV9DxfIuumcRv/idHi9P50uzp6c6owxVdeu6wpR
mDcBBn5lRgAAW6aE0xnZjcYXPzzhqtfnHV4xCD7CfakHScRRV19EVZJp6GcjFyLcemaE+S6znVvL
jp61aOsK8apHsFfhhYZHHPyv8O0mzKX2nfrYrxrAL6z9E2dLa2UPI5kg7pNutuOmEmJbdq531IDH
pm6rg6TawRj67cVZOtXgi5VT2BRbOXsu4qATAASyjpDV1N56EmUtGSPd1jbFg6Norxyh2b66vrOI
4Bpu0h7cv6etm5HEzSABDGq6Cm0OPnqI7cUJrr575LWS+eG9xLhgN1XyGmoiwQTllnNamL/UqA5B
HKiL2oCL66fp0a2730qaQ6e3jSc3cJsNTnf0tMN3kF/eofSnoKmI+izKO90iGjTWCiiF0juQVrvP
YjBD6KD2te9+L6FNsUpp5BIm1qkxy7VMnnJhvJZD/oQjydni1UROoWDSpFF7YrZcxlWRL3NpoXCN
by2wMTOhQ58RgbsZVblpizFetQ0lmboNAVeinNvkhErUjKGT4YRrEdrbuu3kCi1WPYus4q4Xxn0Q
QCzcOB1WDkNRL0E+3P8/xs5rSU4lWtNPRATe3HZ5X9VW3TdEa0sbn7jEPv18UDpqbZ2JibkhCtKQ
UFWQudZvROOtJRKpGtrtqzwxjc3gut/tMnisK+OHPSJhVHr1Wa+Llz72VmY0eFs9O1sRWsgqOUYM
RBaVGiN4olnxou4JIY6QhBd+i0ixjBEesUdkfBsPB1xX2/hAILOM3F3aGTvrFHavIeqjoMBdGiNU
BIqRubFdqMDPgR14DWIlmZFsxjHKH0KMhLHfrba9SjwvDDEdDTSEL2XtP6UFs10foa1Ni+tTb+Al
YBWZvRLS34wKOsiZjjrAWGCxBLEg3sgm+0TN7NsUiV8Lgb1uFGSrWndeMq0zWgQuFe9YhsG/LCwE
fMT8vW3R3kgM9CCNoHz3cv8NcH62Aam6GIIE9YDKDs/NuJVl9677iJbW4bisNFhbyLU/ACW4Oe4n
/I12y0Sie2AugVNXgcqb/29tTKCuyb2z5AdZ9oW/bD23RmuZRUUdELIUpfmQOpihqjmyCW07LrK0
6reRQLDKGrsFuh7oaooLXgH1xgEksZSR9qbGJHhyp0VwzEnXoUj3IM6sB8WIzxk8mjEPxdIy+mQx
WtiTeUa/160Gd0mzfBpsdTMFCh5QGah7Iwf/zoXyN3xOWSh2xDOjXH1SkvYGc/xid0zi0ehcR9Jw
Fn6oQJkyT6alr7iYiJuMMbbwdt4g9xGLOYnK34h5wINsio2dFC9FAFqk0tI12rgvoHPIy+G6tvhu
4gmzVATmLHokrK0vlXMSq3LtWkhHO8mLUsXj1eSf7FZJ+DiI/uoU9U9f2N0TLvIfHc+xlJXrt0B0
61Z2P3ANQlEq1hk8CiMozCJ61yJWCVOxWKY9NoCNkyabLmfW3YASCI2lVsifMU7YQJVQgEggji6b
8L0ta/3BzpFmIoWKz3azqStb2dgjCkMpRgzXOhxCmPLeT8S59JVi+NUNg8Vv5VBA0AuDre8n7UPV
atkJR5gsUfNNayXqNlXM8tlpE5TTCI+Q4lUxClFR+OgRW7GSRt1rzcUmf7iA0W/tOrhrDzF3FCuG
9sHsEo+FMoZibRur0AWUb1WR2oseL8ddEo74zEhmr3H4Glshypk18l8tXCYejE8aVnYPDbTyMRbG
QmtTJIitSQd4gL4AvDjCdeSQ81hZVw4rzLypH7Sqf67rZhPoMaJJwAt6og28hxGRbNW3NgV7U/eN
dRztxDpKJHJ4UHjtfshM5Mdr+b0LinOeplt0Ye3vvM6PYe36rxaPrWUWu29Wpmx9pmaq7/rEIDp/
mQ+2s0+G8jnCzhBGmWiXUWVgokJI+z0ZERjwOxPUEsIaR2h6D0WteYcWWfOFFqrtLiBgvxgwjOJL
lsoSvxGm1S6yOyXEh4VVD+XemDalibYBxkPRuldx3StNp3isMI0bjCh4njfYLLASwIXz0CfeGUOL
JGK6pP+b+o1/8XWPkEMYoErDXgYm4DIS2AI0WSU7O1SKG0/Z7pThGmlOe6aFNXUdKqOyrnTn4BqG
u40iNJR4BQRvGUwpnrQNNjTY+755AkvjxlWjUzzqwVsuxvUoguJpJJ/xFADC1LP2R12LYmtMNENt
2syfOqghRw/pu+YhsPvsIcJFd/1VEoRBf5zrzMfuFdMxHuFcGa9/HPuqM/etzD1KWZ2HXKIv999u
5sp/HctHCC5jlu6F5S3zEdYhkwx5mDce4joHrc3R2EY7le1X0fxJOOKKYmSxjfHzYq3XZYjZZpjZ
rGp8jQgQYG6/HHLdPM6be7lrtP9mjfTX87Hud6mWdmTGA+xDEEHbJWoh/glVHmPJpJqQJ22y520h
1pomvDctsnexZop/lDjoIWACusvA+uw73tBrN/D0N6Mc9tnUh4+qOGF1RFodT7i7zo+bNSJI3RtO
xYe5D7fV5IM91P5t8ApzZ9Qfrjua/nOnddDvS/6w/mg4e8TuxTen5r9tx8ErTm7hGU8FjG+m4yEm
cashV7H+mnaNUkETNjBvNmKdtzIAQDEdBh0SbccoY7GejeKbIiXIa/+UlWX/GI9uearD8rHDTfRJ
JduBM2ZEAjBGHhGf8/AJSAuSwsK5VmqW5AsfrUuU71JvO1eOrcI6JW0DtI2mcydgRBHIS1uD+Ul7
E0i9vej/OhDzfgaO3YGEqcTTxHbbhIoT7LUJLVo0NmrYdlV8jJgUuVpQ/Byy4IUAT/Zmoy8P4FW6
xz5iytVmmrlKcYN6xeXs+9xtODhLL7CGT6vEfrOxnOQa9Xq+62PdhV5pYtPqYESPCL74Yev7ufu4
VCso1qP1ZLUI6pd6KxE8cLUz738i0H2qvptevZ/75xGLXatnv+G45PMub6sTcqrDgVlfuIbvKl8A
69yv0HO7hV3mxffRw6i7GlLt6jNN2WqJIrZJUvGDKUtE9wuvfoaUdFL8Cj5iwVzRr4R4iZEaBJdh
gyiNVfHiOwp2yrJWN3Op0qvxOo4gAbtT5QzewMY0kKWcSx1hQkpLGolXG217rTYPfcVX7al29tIZ
vO39aHifCyX0mWugIdk/dUSgpX3ilfAw782byn0Zht5/mmuPSDe3yG/f5p5MQ3/NbKU9z2VlGzOz
8eF0zO1QWc4X9oiA3VwaOcjr1vEQbu+DKDG4DHujWs+V06iuNgFLuV8XULnprkk9bTFXtmOieJgf
gvOcBmlAyT+h+fwjt4UJPtdoVg7uVvVDKANx9D09u2/IoGRHMJjlQ45I2J91LEx80FSYqt9bKjku
w0V9mJt89TDXYMqZHd1Y5wT3YiVX1oiDfv5x0vvHueEfvZYZoDuFPA2sPoZi9h5n/V/dTUVtb0O0
nWTZp5N9Xce8+0fjyAiqrRB8f1Orr9Kvgc4F8+brWkTa2AuHqPk0ff7V/X0wX7W/SjptPKO9nm9r
GZ6jWC93gQiMk1OUxqnDA3h4aF0AKFLGKDgWTujvY5TkNVmdag8ns41kyrNRuhjutVN2A2K2/9Na
9SMsGGoMCP4omYsb3dh4ZaXt712UjmHvdK04OkPdDkvU0YzTXE+t+RvUcCoWcddMs/3ffc91lDF4
96qK1wH+6NUGz3gkmkHw3HehABqrsbQQ+VbLM+C+/phZdXUrprw4E+oLAG4m6UMpURQmwuCPpThi
P1Pd5mpxYNxEg0NvSyIsXJSl/ejmqXu476Ii8Fwqnn6YG8xdxnH1IjBKPty79FX91UFu9jD3Nm8C
EX6TGCr86gNLu/exG8J7jfuwEvsjwAZofz+LF1ffoeka+3uXVRb8gEw+/Not++Yn8y/5qzJpyoAp
Ysnc9fdleoURTlT4+FcTP8UlfSTGvPsaVScnGW2iv7v7WfqQ1SxEOnU3D2muSFQgR3Et6nb3gWnK
UBK0z6pfbYhnIYjauNkf/SoWyfuSBcn92Hyj7HJk5UP8e/vVd5q2hBBG10RMY7rTrYE+iCNadUua
lwxjoyEBXIEmAo4+fVdWRtIo0FCzuO/HBhlFgazzvc/7NyhLkqVuG/3qkxW08lADjN98XbfBWnRh
Q7zd3M9jW1WycMcOBcDpFzJXbBw9W5gGep73sXUpM/4MbeVNOY8Fwl+1iKwKS9Ppns8b1EJRGdTr
dHMfH+YNiO0puMuw7vtVh8Qo76sh8VjET9dsKxjRuzDbf+3XYW8i+9tqTAmne1B7LLO9vOvX9z4b
NQOqKXG4+BproPrBMgNJuf41NteIl4MlELmezqtrkEmkem0k7kcZL+eNNFc4dx+MUIa7qKgaHBQs
edZY5c977SCrzdCCbG9QAYSZjFOFXWHA6mEhfTL/u8uaf+PBl70lfVbfBotsqOqhuuirLYYo0+5U
496++5/S+27SWu7JytTN3DSb2s+HAr6Jry7nQxGHVHfEoMdLtaWtttXNI1R7Ylm6Uaazz/VF5kRn
QzjruS9/j9sioQhDN9esNtyTtPR7vwh717e4bN3T1O989rn9fAj7pz/O/rvh3Gau1UIaPk21vg6h
Mu/Oh+YK9+OdGZKuCrCQKFA51HjzuFFV3GoLS21NxsuvQyiwquc+/vQc7LbSrruR08H7NlDGMzoc
q9zK0URJxct82VpOEAYrnbUC2XPRdchQl5Uq6ZdbPV2hxcMNdYNM7ObBuINrn6SK7PzvL0lrBvuU
l97/fCtlfq/x60uadlVf+eNW4T5nkTlVfn2r3VRj2p3vnB9U//pmk57akvlrV8cfJK319YAz5Qa3
JvuGa8gnSE8copJ3vw+iXRyOOERkrvMeV9kpG3XjnMeIMPAcPbomkhW4Dhlb35XeKvPRMDML9dYP
SnrosYWEZgQ50EpwKEaBtFowj1fQ4NbSp8HNH0MNDrtVj/opbUJ/OQxJvC90O3oLDW9hyCL40NHH
XGP7o2/mXcXaWDX2HoqGNnOf7dQ6Icnvdv47ELEjkIX8uXOd5BhHJqbEuhdcYocELL49KbONsbqG
yGtenJ6J/TymJiAHGck+OAk3SZ4ITDwaYWOto7gnQNSH+A9HnfWK1hMOzLo5XltsUja9TOJdk2UI
HKtFf0zhTmGDNX2c91lT/vpk6OmbtFE1/To0f4qqclq3Ty3mZkZtwboJPe3h3hfZ6v74R5v5BEma
lEcAYl/H793M+18t5t2yNDscHibfzPlUX23m893PYgpPYCiif3w1/rv2V9+6UhDsbFP0Jxj11/HS
i7n4r0vJHIR3XWTXln/clr9OP9dWGsRQEsfdfrX9dfHT7fsa0lxcVs5TMSqoe3xdzleVezvcFpOV
afbO/Q7N57xXn7v4Ywzj4B66bv/Hkd/f3d+DLnqzgllp+qu59tc5v/q8nwPlDWAvQ//jf13O7+9y
7kFEqIXmyWvVRtfUGfJ3rdKZBaqlvGZxlm3bAS8EGw2g82g2zFBt03nFnPi7RGr0Xy4wt2vzZxih
VKWyRH6J8k6sWKOqJxHVaJT7RHh715SgrjRYWnrefYx1cMATu/vXDuNNnPnmp9FNfzvPlI+mC1gH
ikF88MzCPI5Gimh1WY3PomdeHTSG/CFJ9bXTycMwfEWEI/yGEgiiSMrQXDItcLcCvOqWMEB7mQvm
Kix6Xn6NeGJ5mjVunej0GJY/PI/RYK6GKDCP84nRTPLWVt81j/Ow5gFKOyTwyznjIT6U0m4/FBKe
C1NKeZsvkeRIuZ8v2x5RcMQO2HjJSEo8OCCPfmr+Uh2i9t/pvrnTDRyEaiyjvuvO8E/GXd/56TY3
NXmdb36Ndsh73gfX+11CSNsuUVlWQpITme60k6pWuY5K4R3qwPYODomKdesgU9JUkKWrcoz+0dxo
OY94+l7JGZB14L0ItSMt9xXUuftmKHr8enxp7Ahkxjs8yldY+Yqz0KJgh4A10VajwTk56fpXVMtw
WMYL3g017YJjNfTOimesSEZeor4Pu9WpJDoyFlxX1khSy5P9ZOhgeU89CkifaY4QcV1Zz+HI5Cgx
veCkddg/GC1vURT0hq0cunrttI6yt3lg73lhfQCcB76juOG51ZToGAtlW5YI7fFliPfRKd+jmKW/
RJ/e6dR0A2gx3SUpElyKpteYiCXdY2QWe9UGPzTi0LGKHbM/WXqO5nLluWu/Vg3I875xwkvRPEU9
Yo1uGi0DL1a3WZNor1lt7nvNeAlb+uF/kDyBb0qX2Vii+iTGR1GS0oihy532eeI/6/0IAtHAAEAK
lqNNWr2qVuVxc5B59gYbR1047i76ObxQkpc2wGCgkhM/eCiecG/+B8FIC+tkrz6JUK150RrFClt4
hIeH/Em6Q3mBKDSsA0NpNhiLVPCnA3JCRF/f7TYVb6IvtSUMou5cxoj0WzrKEgxM2bS1tK99gpxL
3bTBB1LZR63xy+dcGPVa65x2b0wbgknY5LjWwYSDejIQOT8N9pF4rHGaj4AD+yGczGZmyyG1Ez+1
qFaQVc/Cg9CtfOtxX08VM5+1gbQ7KlJXhEeVRVMzk9QqaI4Oso3fSEpFsfNuB331z1iWL0PptC86
1iJKUWKsCNbn1BTIxeN/ru+0CPpR6uLmxBQteVPxJCRARhhXL45ZUylHy1K6U24XPfOBZ1cQjTPR
kHhL4IOviqQuNwrToccCHTS4GYuRpOlbmanK5F1vbfM4994q1O6KTlFvoYCDjljOwfLzYVEZcbzr
y/FEmhhEgx7FD6XslAFxKwEACsC7FEq819Wh+4fQMaaXkRa/hTqwoTxxvuO5RTSi1NMVYVew+Ej6
bu0aM7jAyrQLTwm8TEpfWzqtGl6BT9leOwYLFeLUrcNEwEHlTDq2/72cZHuSEkYYxpYL15bG1e17
c1tY2MMHoS5u2CpsdTP8UQ4iwaAcF+9Rw3gtUjHpCgSSGfMtKoqAbKIeTGbU3CypMPGoWj89pC15
+bzg6Us8f50KOT7ChVyUAx5YsMSVB7skWTaOfraCgst32AArwdLpFmRe8T62ZvkQJlFFBM0UR6Mq
8Rk3832MkfNgYDVfIRUGpmMdg+rfhUps7YNkPFd5kS1Cv5JXSHvuTs9R2bKkvTayIn1jPjUuu8Hc
s6x1HpFnfEtY9H74ceUuiIEXR+M/x4mEfktl7u9ULLFUFDnbKzbmYi/UHMpciS63KpUM0SlmhDVa
C0vVSeU+iS2x950JLR5UKPXbRyUw+qOuBsPRGlLj0AwvOn/fi1cSUC2E5+xx74wu8NhXlW4slaBb
aVaWvZe9423GvBBrY9rFmOnWjoQoR+wctojy11vEidLt6Ab+TSFAnY/qG64S1fO8SYdnGzHiB3fI
nAMGhsYLeAkeuwlRtjLjnvTrvi0xoVfRZ5LkUjH9KPLTOPbLhpnh3ukK40iyyW0extxFAgU1P6Pz
3/jpBBu80l8hvPDCEVmGUaBCvA3rk0WVFeY6bQLzajRAcDVbrCIjx5ek0rtD0SvdoQ6T9yC3vxVk
gBrbBFtJzu5RV934MSZuyc/5msEj3Y1FEe5LO8PuSVPsR/I2zAZsmLLtWDmPQi+edH8cL11L6GdQ
3hMSA1AqDDcoyMEp8jGPrcVox8UaK2MNayV33NReMK6TQlXPLe6K584YvxsADBemOToXr0Y+sUI0
eieF+GbVRX3juU9+862c7l0xAUNVreBWZbp+31V0bdeSMA4m3r0oPJ59VoUcmwumkaTL1UjUCxDC
QsiVHMLwmax0ccuMcWkFmv/Im+NJjlay7CJHfVT8Z9WJ5SVM9f5sBTgfGeWFsZo7hcfWQatktLZm
KfoGnE7pWe5CSYM9odlzGgrnPSr4wRdVeSx8gT96e4pJ1YJ8tNrnHsv2tikn4iY6fNbbEFvmBxxA
bQXRRu4tv6iBUGMuXBZutgfaaawk2SV0mpt+HfOUX5W24hzmDXZMkMEizML0BUZ81WUsUd8YSh1h
0frClC7boDCNEVYBRgvo4rOVye7d0GS76gg77OZdJh844zUoQbrKdTS0dWNJ8W3IWaIZgZXsyg3X
iAlH6rsrQtM4b9o5EYZA6CfYNdrJzkMswSySLmamFeiXGcPSJdH5ie/btilbZ+W42HLiAUucqCys
fY948tLy6mhlBb59JExBIEojzCj8quJb9e2lBIO0tzxpTE6DO3wxh3WNyMOpNor40eprQMsoo2MI
ycNaw7AgiIbiQxRgaxL0GqHHtc/cTLiwYZbtYOUnGyEV8+iTXoNyrpSIIRnazqrrdM0LmURLEH0C
6PafHbvYoOegHAiwh2eX/CkZXxeHKE8ot7iIffLwQ7QcEoSW+q4nB+RU+Tk3znKwzMMMXw2a5lB5
NdfuTo83rK1fCLafMXPSDn6RgnnWE6DyIsnIwXVrHI2GTePq2Qe6wsmIw6iSiWA94kFxMLGb2RkS
Ib3vZY+RGeIK1Vl1ivCz50/NrC7Y1l04HiOhbmunR9QAEbsHvbbUM/rMiqzlVjjM8rENAtuLZWPl
lAiFxPg6C1MXa0AE5T4J82QbW/JRqaGe56XWnv1Uy58jYqXErpz+ktlmvshwqtrzHsWSMU+SbeSG
iGHofXtQ9BrmW04iVyFjXxbmOcGNQ5XjpHyLMkgcowxSx5a36UpelbwGCx5YLs5ASLEtm7wHviBr
Gxoxz851WX0A2BxfkwYBPyKY+qeZOd/TKLkEiT88xdZnp/fi0fGZKbhhVa80M8gfY4fEvU3A58EC
/b5tTRTxOiXd18iQdG4yHKxOw77Ct7tDTCh4nWMO5BZtfsK3yVtmZHs1YxTLTsHat1Aa/KxtH8sN
O0D1WjMHG+k7GS076dSXusL3qm5CZxk2vVxBzIwJBxi4EAdgW2zXx2yq9dQfbkuEG+X2q68TtTEn
6RMVwatViovsdfB2cT32T4kAIIaKLPr3xWAsgrpqlhVsmUvYRp95bZi7VqKTYXpt94Cynbtoq8rY
5ICVciQdjz7AOzxOzeZU5i22LFE/HjBbN3g0D+a2Cw159RPFWiRhgMtHPTC5mp5OaaygG1oavr1g
Euoth5Cc1ajZ1ZOfpWelEwFhFfylHHwAF5rK8kDx9cvAJPDJT61Vhx73s90ba2INzVLvSGAPzFTQ
4g2TlRaP3vvgiZvQ4ao7ij2cwGyU2CBbWK9rbnCFsXkpWk2/mCNWuzEvVSgH409bEMNxnOHYqj5f
Rz2mK7kO8qo/9T58L9wExk1WXOGu7oWeblsgxt+kTs56BMW5rhQzOfBF68vJGGtQ+++xl8urVPMO
W73szDfPbBxxtQ8SQDfQrMNnaDagvItTogbxCXKteWv0xsFjyAXrVaX6QaneDR697zqGeHazyH2g
xWWXY8Xl6MkHsTgGX2HKBwN4pXuvfucV360ogqnoNGgh20PHNC7RiVrznk5av15Cqm4XMm1JUDUa
IlZmZOx1BXiKRVDvBOTxo2288pXZCPzoyAuuigxZZWijXFk9qAVEYrMDVtRxY7x4kVYRsyDBocHT
cBLzERgcJukJa7eHqjF2fRumxgpBEhsAggl+zmzwB+vw0elC1gDTJ4HcFVMSdeoa3atlLsp2P07F
ije0+6/dhETPhjf/2quSbu8zR/lj83WsyoFipXaDpVssu31HxhVdHlvryEPYAFdktbbxS2QBkqlb
/OztPXofyjIWvXLFSQLXm9RyLrHWonJvX02si3bISeE5A796tFH3BOAf5JqGcKjJbK/Iry6MQAIU
PR7X8dgstbqrWME24FEivMowLaYaqnNHTz2WlW5uUjPcV3DczoL/4q5UW9bL9RXkYHtCKpJ7kWXN
Jm5qH0WbidAbK/YrUnGwkQycmcQYn8wC9Fosc4QeSgBRGUp7h6B0cPoRU/jSAmef+rhMDP6HJnZK
a0RHXTo9QqbjgNR1f7OQit2WrtscocO5EtUHPs6bGIPDtUVubEqepsdiSk8XzRGeG6Y3RRo0x3k/
BVySFoa9LWF0UmD45jo02p9VVLGbmxnv6Y4YkuZZNdy4WB7raTPvzhsQ9sVSUU1sqXv8Jjy1AZqT
1aBx2AR1xydMPrC/CeJmNap4es5aRgLBOtylgdwk9tBgEj1NtHyUbI+1HFYZlMQT9tTDzsDb6sEo
kHB7iLveOjlZt7aa0b/moJUKizW2LFXjgKCDcZg/ydQX6zyO/533PCczfx2fqv1d9/cxnSkQ9lDT
PoZOB99tii0WXNB3/mrCS/X/0U0VMvhY6/BJnRv//55+Hv7ctSfhf0VKsvvrvPPuX8fmBsKapiBz
iVniMJsGAxZGv0c5F/xxdf+3fr66TTDc63UD7YHfHfzV1Vz3j3O6KTKCXQf9vhjEJTJt47upxN0D
DsflzcoD1mOZPaysZEg/NF8hSVgZ32UB/BzVw/gMUqtjzV4pi7kpAuBg1ZWPRGD4F4KGPLC8VK9I
9uoPc4VQeockkN5rY+LUh5K0uVVcL3n2veJjrsA8NXjgT5k+5YNacxe7cd3LUnkj1L6da2jEBRYm
b7zLGDgKc1/A5WPmJN+dfGn7LlSzCMaoQPj/mMQ5evagPe+jC8IMoO8YvhMniteuhquKH3biUTgG
kYLp0stMPo96nryYmZlsNTswNlZWuC9a1FznCm6NVEsYVf1Nen6/NwfMzCvXdt5HJp7zvdGbfsTF
mHdBktflKcQPZzk3jZNnHj7FZ2CJZCXLtsFimxBgraTW/eQ4IO4DlZA96yuWcYRGtyPp7KdIRN/n
Hgy1/JlFg3zSiETtTAwV1iOz/TcHS9L53Ajog4NzHOUyCQ8dRFcCfWaN+Ym14FwhGEBopkrlH62k
Ms7oucn7rUEQYdmDfH0vUaVfjbUm9g5/qRtQE+a703feeOETbu31C0y9YBvmqrORlhxf+sq/zX0T
0CRUHRXWTcffao9brLNK+nF49/1wOdfoHLB9Mmn7c2CCC0cDLFvypl86ejR8az19IZB0++YDpFl7
eaVtQ15fL4NMzmAFvU9nkjHjHPo5basQqErZLoI09D4VR98bkd2+Chf4W23nxabrk/gb+P7VXKEs
4Ayb/FqOkc29CfPMADc2uJ+JJV6ZV8XPVkOcwnOxgwu7Ufuw5WUuB6YdrgJVxoe6jmP0lSVZ8bkh
dhzoHnvuzQj5katdxlpgKtCLl1Rvmg8Hy9S15bbdLu2r8rlPw5e53ANmCnsdd0cRjcpRakTKUKPy
PpEyhkHmO2+5bdebKtNDQLuK9up7ym6u4No9BvJ97p7goThnNSqB4073hS/mkvpj80JEzto6oWEw
b66z94w559zSC2SzxCM2Olpl7x5dV3kqMvcsiip7yhC8fipH1LMVD8WteRcKrH+QevFj3rtvbJZl
cTm2h3urBGfKwEPhUdVbjMBj4d8EDgSnYuoTM/Vqm0SxXDSV8esUrgKESimY7E01iNED/NcNuZx7
n4+Z/mODAP7j3AbjnnbVJOa4mis4MGBuTfTP15AtsU1TgMGVVvYHHhfyLa94PvQifeoAFDxCCSI+
n8m3Qg7RIRZE7+fdLEY7RsPJejPv+jmz0TTnpuL1Vr814tHFu/pVcUL7UtvK+9xz24CUJZs8Luc2
gFuKZS1Ft5vbJFJ7yZSywcoDaSCW09PTS75Bbi5OohIdCD6GAWEj21ilGax5ZMi3VDPSRZGrzNCn
85aWtQniPH8q/aF9bIhAz41sGASHIDMbHnc0cqSPQjdGR/w8aBS0zLVLCU5vLq3MCxOR4rUzNeNS
+uPHXKlviKAjMaou590Q7dylzMPhPnbfFi8SrvoVLfzqBe3Kh7mWbueCFzUrjegz6vSRvPf/bOCz
qqexqceThVXVysu4jrl0LviqN3/CWKBbNJ2Bh+zvDlKtB8Yx7zcD0OU0TsLNHwfvHxG2PwI1x933
d8NJh4HwV3RO0Hw6BtPxZPAawpvTkOo2jw7Y4a0SLDf6P84XZnW21Yrk/Wvk956IhVoreHNM5/5q
YjUmgsLxIO/dwJbUHtyEgBqmocsyIJWQTUtUoftrX8vrd0LDKHqNxdLUM/Voe0N4IoRjM/k2/XPF
G4mfgFiw+lU/UFsKaIQvh9Y3w5uZx0vips5Lrwd7Iy9w4i5kuFSbZHyocEi4zBu/q+SlM0W4qRpQ
+X8VJImurZXawpnivy1yF7ZMzJgWcwGBd3mZuzJr/L3HErf0r+7nT7g8qitfmEzTp67myvOnkMzL
CsUhdIP+W+DFMTyNOM5gbP+nRTkAb0Npvll+9TJXEZXaQD7FbOSvgjH08ZIA5rL6qyBuC2+RF7L6
u0CpSm0B9UBbzT1/bYja8exBV2/9dWz+pPYQPErfLf8u0CS4H60qWTv+9yZCuEXBU9O491PB1030
U3g6eHrKe8FcOg98UPF8DqsJLvTfrgCgES6pwR99VZ4/1RMB2xiN8e+Crup+OHYU7v5qkICaIBvT
3I9HAppUYIUA4ngA3MDyImGv9OmtiyBmI5kf3zpfEyt+xuHNi8d85bGAu4pcL1Z+Lb1rJxWyYCxl
rkT18J7JM+vqtYFceSwtryLDIjbFC+/ahVG78kwxXlPWBatOs7prQEyUs4XttSv596WlUl87fRip
55bXAOcXztYVV5CwGv2Z2bXT8EiCCZZcu5FsbxcoEWdLLEpztBL0wl750vEvSkCw0DMT7wLb3V11
Ei8W0hzedDbrgkGKz7UFBrxwRaGeol6CNg1Rz/GHS1BDlvBiv4Ni18frFKLdpat4I/MvkhevNVNK
h+oicDtY+ylqEl1X5+suFuKSBrJYd6nAEClWoZspfXwRtVPhJT+EF9iu9dozB+WclmWz7uzcO1Ol
XRM2ds5dOnbrNNCscxc7/doLwKoEWTxSGurnQFbq2vciwtvmqK1T3+rhTbr6uvPSjk/k4Y3Oi4jN
ELMhnv6KTAIwoLAn4yvyV70U6tkfnc+5zAEkfUxdHtnDVBVZmnCfKi5mytOu1njxlvCeuZybImxW
r7vGydZzaY8d4VIhNraBz67tw7QaF6ggm1P0tD2ovWe/sFaGAFVn6MZPuySK/g9j57UbuZZt2V8p
nHfWpTfArXoIbxUhL+ULISmV5KYn96b9+h6MrHu6TjXQ3UCCCIVCkWHIbdaac0ziz3t9+v0jW9XZ
0hZk56Ctveeizn45+uScb48lxfGDXam8u/0u8dSLqpL4cvudpVVEO1f6zihFulUZiW1VhSIfDZTL
SB5LKIlu4JD0Af9sQYyc2GQGTa9/f4BVEDVfWt0RVc7/PFxoMTchbpFj5N/dnud2iMaJ/Hgg+8Zq
qDtzeXvc7//s9xHTwRddAX97e3h5+7+ZdnFTaXXO11G1Z8Ke+2Xei/yjd/yHChDnUyni4VBlekKs
K/fXU0yglpu8yVkIxZvCVxfk3rvRPsSxnn2Yhu2te7A2ew0Q+rMbgVWc/861iHPXCllgQwjdex2K
MG41/mCschvXr9VcMhwJdxPAmLQjaqe39eDoeH17tVl2YA0zq88ome4rYl2eSy/tdo5CPqYX8fga
xKyFbw/ojGZZjdN4V+K1POOmcUh+L6rPYoQSV3T0e3prgFUdUB2Hu//U6+Xb7S/LJmqwlrf9PZEz
UAXSmvHEz8IPKX7/3xW0jFWfBT2dHya8qhHolWNVnel71efbrZSy/slCpPXXu3//+Od9cc2ezi1S
nHfzfZFm8hzzLfHnLSkn9DplQDmC+zOjyYfFfzzO4b1Qhda2//v+3//Pn69G1ma7sUbqIaLXeILf
v769jNthfmDYhFiz8D/92y//fILbfQY0l5Vmddrvd/Wfr6WcrPHoAkT5/eAHWehkmJflvT4fMmOi
ve7mp6JIv2nSik3t2DS2akWdKJN7aaEXiPwM6BG7khVQyDV1LQqCuooerFZToHpHdnlaHBHoxX0V
iLRVQoYf/Tn9GVTKQMY4/s9MM6LzEFg/HfYQV5qL5q6dSIlzvCl8NJ16rwG93OboKRAYCYKcw7Rf
VZgoV3CkcAeE6WYQxVeQB/5Bn+LhrhCmtS/76b5BEaBnxgldCeWgykXf54iyxyFb5JT5M31Fnurw
o2NJlDZwOSer7HetqI+9Brc/TrvxPlJyFU3mcMXvBbjZcR8iYZh0vWIfJoeGsK2mu5i1+V6IWq3z
tCYELAJpkBDUQZ53m2yJJyvXrpml61ZU2cbXteGx77TxDpTmWWspqKtx7B8M615k+fvQ2vFFI1H7
pVUDiuBCPNx+EvFW+xWPjX2VxjjcT/6YXY36O4FOeG6y+KkfHW2faTK6FMpMV2kUGO9RNxzyYZad
uVGzJzvPWNl1JFdehMZc5+2tKQIsYt0frreDosJxh6v1Lh6c8t0rnRdEBIuKNbqZSOciWU2itPX8
g6aTv0YHbNxNYWW/Ge60AaD5Ug8oHKmCC7KmgjA1MZ2Kcp/Wvbtmrj3EdBGPWEpKMgvDjohy7CiL
XqtCIqyAwlKTtHepz9QQsxZg095MoCLwk2U1njllvcdQg1a2QwG1qucWNnIJ/G50eSofeJSDJfQL
jfzZIsvo2WufAttN7wiZVYehoDpU5ukdc+vWT7X4rgqc5EHXqufSSrJTLS718Bh7JI7hIga0Kg+D
gzFAldEvsCngveeiodFP4J57uz7p/qaIkuotNxN9n3QX2oURady8L0X/7iVlN3X0pxLiaxDgLfV1
LJaNpW2dIa9XRSrlPSFv4a5pwwr/P761th094tlR0Erm5LAX+klKi/T3tB1eI/p9kCKWgR1F33ae
fRvBZAAl19xlkKwABGanfPTCVUyTfN/VIdGCyMTWeCC89Q0+lVNvwKjz0MxN6JzqfW6X0X2t1FqE
Zfcw35O1XHq6074nFOXPGqWrhRhbbeOkzo+eXLFTVlU2Xi6C7pCXVHkFbjNixe5VDs8Saz6joFEu
DFyNF4vmMgF+5acf9e6igzJwqHz5EmhpeScVIiJZhjiQmzxf9SalG0tjDz100YPhefnBiz25td0o
PtHX8vdhodotdM+FnLvfTe8zehAFfND6yT+GiJeWoYLGzSqj3TWxme8iURMGmlH2GDHjfuhZ/TL5
Q4eLPbAWdVb0d2YcbAwGOFObdmmfEbAstDspkk4s9CncJZ1x8OhzPnH+l8sCmBGN2ijbCavtTwVJ
7btovoV5KaP322d7LcoPWkR/ZIl2uT9pfXVx9FTtw7LtAZxZ3m5o2MxnUtb43ZP+WsJHwnfQFqQs
iuRCdwY0BpIIRFD8j/bEOlFP++lQhlFA4F0JwpX2VIhNYKsQwLFCMFPqP+lI9iN6vpitod3K6mjN
bj8B3f80mBSSPD/zDzbMkkXd5ZKgM/+r7IqTYp18tvSmXqqZW1So9z6u90ZZA8xTP4oUneTokGb4
e53cXlom42tUK2OVE12yCprJWqcqkPtIr9Qmk+Idi3b/0FWnqnSTd4SAxs50WOE66CJ+4PSa/YQu
e0XPp8xmmg/E0LhLBBFqywr71aA78FDH3lsusdSzVlHs+3MyilNvBDdfEuiZoTg3pP5q6KN2JH1M
LMycuAWr117chpO0S+1midbyVRsr58UT5rvjIf7Ug1lLolkrB13PtrNi57GexfthkJw9D4MWrdS7
VrPvhj43T4GrrcXYSXrAo3ke0X27sfkDCFa6yduw3Yd9r5Z8DPlO71Mov1UR7zxDFzgUOuvUZA6H
PHkAtxafGwCLj7k8Dp7snoym3MO4t5Z0fjAmT/bldgjy+uQrMzgOrkg2WLih2k+ivmpsIFYe/ri9
57H/9MtfWpn8bDtBNEJofoKKC+/du4ROua0p5/F2ECp/Je/iZJLlgQ8SFZhq5PSjNvInpbdiPQjT
24MIVmsrFtHWuOHjc/++4NbeGuvi4Otd8mAbSMBjYo3fRad/sRXwP5s+vRt8K0S2b/2KYjvfgCS1
V3NQzsOg5T91F626nNUsWV/8lMQIbvO+eaJmq6O2is86luw9C+PsMMw1SSZmYw+eERddIJ/tJnY2
TsW1EafogSxyhl9C1zrDvdA+NQ9SnyL/FCUR6s5FVKUGEhhDXEFSKC2xNrkrp1XtSxM/JxEO5tjk
XxIlCICz4I2QPGc9u1z9ho7joJn0AXpn+BTDz6Y11N5rk3qPJ3pnxUH6apsVdg1AF2uEnxs1KzG6
OEjWaIWgQbTmwUyb7HxwXCnXJi1ShFhMpXpK5nGRJieGjb2RGj4SXJJzb5cS2eHPcuyx8s3+BKqI
sNzYHVRSu+Rt7B/cNGlX0RjWj6mT7LImNO/9ZJCr2GFhy1L5KnBBHkbpSlp86IMQsqbnTh+WLfsN
LC93Goz0t9KyumWZFelDJwg3FCpae5Tbdi0urBXx2ssh9R+zySnvAjNY3zikPjXgJ6Pokbal4TVG
+tq2jVi3WXYQ1KfT0YreHWMj6C29pU3tHSILCtdUUiUNO707svJ2FlnhWA91OWTbqB7kwVdRvwP5
rRYFNceFKUT+YnQqPBh6lSz7pMIOVfRfMIHY9Ae/WqOjsJjVW8nLXDttH+3hOtC086X/WjV3lkgJ
nTWtNb27Hh0e6ZtDFEyb3jMfoQ9FR/z5ydaPgAakwqDKaI/NdSATZDV2CJB90VKv7Sp3lyWmsabA
k60sTQt2hOJA60Yeh1DLW6GHLq4y9w9KtFS5ZRfvNFMDJCKTbN/PO7xY1598pI7rGbP42LUHxwsO
tm9F98ptqxfLJJzCp5DBYDRqmvue294DEaZFGv/wUBcuG7gUm2GsZkmviQeYTKykapCU+QWCHtmT
vSry9BwUH01c1M+J1TXbUp8DG+dDbEvjp6PtUnKY+XgcixWrVmym+eJlohtWiY0E5nYt337sysZe
g5k7olbO3qXbrGgvOY9x5R2mAL6Q0iqxKDUCHesID4nWDvlrR7W26xvnW3pileFEWmnEgbKA1oFB
jh7u8P7fb6D1QWo0bMklkPiqOGQ9wbEFRX0Ma/40z8rO/nargB/qRJQfEi9+tGbNK51bbYWCEgVN
bTy5fX9k8xJcUls8cJq1axUGzX0BBXIyW3y0RJue2CLY+1bLkxU1XLkL2rLek+DzEyG0ePBsGnC2
aTp8LUo8sPv172QO1E3lKy+Y2SJCZRtlaDp+MYoXXs53bSlkcRV9d4EaLfRlvYu1/PTREbA9Ky80
yeeqmtRYRTG+4KrRD4lo2q/x2Ix2vw9b+IdTZxnHFDDGltjiR3sW+PYQko+o95cdGSGnMZwWRek6
j2LUhovtjPtqJBMtkggiyi4yz8CgGiKING9PU0WRyf2RRGa0tph1gf01xtWhqbsgOrn/lGFyyQgP
3FacwcsMhNVF1U8uBv9NFVVy0+o2gvjeKVaj0J/iW/oGuxV/BUp1pjS64REnj7bqI09/px9GQSso
X6y2zrZ9qp2VOaXrAl/Se5KVa3au41dU9+Ziisb63gxjCDSDk2yDEkjAEHvpS9i2w8FrWKbkTLym
CTVTMcjmvee8mT0FvZbx/ERzzTwPQ4fKBwX2hDzkpVMjCMAKk1JOEs/KyK12n7pI34CNe3zH8Ibi
Tj23sv9gUd1fALt5K+oA/paG1tpUWvoAKiZ4TMOYakZU5F/UAK272wF+bHsCao5QjckAOFK1ldhr
EAtl2m7SyVMNIxuXNyqVNeDCHp019zlW/6NlFU1RL4QIlnkvWmdrm6RV6Y4GZx1KNLXzIdQ80Lid
7qzjYGgfW8IzGpQEdxQ850WWcfb65FXZDWWM0VBrr7IJ94vJqDVL2zqyHHEWnuXXxyBLor3m+exm
Bsfgou4c+tdBrcRbUjas0upBLaVljpvEDBToDkH2jx+db4deK94kCT1rUzTN0qOx/Rpp81BhV2c7
GNKLk4bWxlSRd/YVkxmLn+lkV6pct9CBUAL6w6ovwviZXeVbqcxiHeaFs+ybunqRhB2uAibdRaXM
90mG4hLak7i4bTTs+rH5ELNWukhieaqsKlhEPaqbqEzm0w8ZTy61fjcWE960obwj2zHZaQkik6iD
Z1nHBqnRPVfvKO8t57EdsbeYQe3cM9Nnq6EV9g4zDVknFEHtrrjSAhrvXUkOiu8iK0td7wqWZpW1
SnsoDGOtyaw8Jwzhhh7vWV0ilWPSWdv+YB4dDbYL/pPlTaqsV5m2twUfqu+wZkxcc7ifk3pGh7DY
pkEOGhthfFS6Bc3IypntvSk9tU2xVy0X1ISAc5POSKswGjbETWJ2s0YU7/2HpVfeY5N3+SK3ejzB
TGHvWBpidFTvaLK+ohQnomHj9ijwjp0LqKorzeF6Kw2EAE41NOsysJ75QIdFXpdELXUfqFhCKG/C
u8zWqgNqnud6sCZeKIGOuefQsiac6C4YMb9hFgjupqGUzN8zflVVpE2lsJvoE49XBAj7co7+as0c
FfisiqZBtpQxtpnKjoxP9lXMYGX7jjnkZ6RQS9dpw5LWZg+RJ81DrevhntLe3VD0PTQYQLUanoiF
zbLhmGP4E4ZENRANZ3JMwgco35sxGLSf/bGNx6vDEPYC3BouWpKurS6qn7S4D69WOT3SvkjWHbVh
4mq3Qxm34EdFf5/rufOuTWNFciWa31Qvmk3RNe0JxLG7GhIa5cETURbBRXeibJGFNA2YfZahYUSQ
0orF2DLq9CbZvyaqgoNkdcXYk40PVkePVddyUM+hibTRm5ynumJREk0Bg7w2WoshcYYVajJr2+pt
efVC82vI+vEtMcXeT7MOpVkyvgkiFKFUxmAkXXYcN3XmZKMMB6cJuYemZleLbxGr9C3VknCDK1QH
ehiQZe40ElZch4GPghEuqMJ5YNKIrviGtnbBhmMw2vc47LBnde8IzdkhldqnDaRgFYRhuXFM/C7C
+UFIpbc3fKKRW8PWHxuKNYBnhhky1zRADOvih1bifiJ2RG0hqf5s7Ea8Wj016rZ9LduZepYg5k9k
3L76xuBvixL4Tplr6RKFs7tTmk9GCK6Nbcv/+VDE9wwDtJ0DudWNcrrI2n6SLFRKvuYflGGOfemt
vLCsj5pDHckQVAX7QX+9Qb2bGJbCZMmvcHDLoyYIj88MLToOk6kvbC1KNpLu/6VPFTjZrp6HVf9r
RvR7VRV8S99bTNlXVg/xDGGOH/OOoTloRowckX4020fPK4Hajh1k7nmYZWNNQalu3/tKV9fIEr8m
013lw0vsUR/MvVjdZw4W/3bCfasUaCIja7c1malrn07YugpT6n9+7j/kY16tmg6FU9mmxQawBL0a
rcYxMXUXJ0iMnTumA1vv4Nlta3oJrbNN9cE8VNP0incWmzYAmWNk1S8as8Iy91FSlP6oXRLp2wfp
G9MSfvQqTV1qO1rnLEtpv6QiR7yRlDXblBcfjM6npsxz1/jXqKpv61FxGGxj13pDdLwdLK9BvhRU
p8Jp7DvLFN9DXzcgx4dZZDPQo6nsYxm71fV2MKjWWqZW3XkhkiUv8jdQ88Jzo+n1NowxKbiVrV1D
lD5bGj8tiL+VqeL2XalsGTTkxmsvnj66j4GY0qdCHKx0+lBRbDF3W9Sia3HN67hcYyuR19Tr36LW
Ehulte0ScdN0Ya11rJvGW+U4nybEQdcxtoZrH34OTttiY2EaMix0ReyEQRKXfMp9XW1u9RZRNHT7
5r6fljB04pwRSyMCbtC4SX6O25AkbbZMR+G6lxykBraTnI5y1u5vq2NOj3OqLHUsLAWHEb8Um6iS
UrYUX+7gurtyhvKNGIustvrMqSCvGlUbjEpatUyh2zST2Gp4IVjCOduaZGaMOr1zKizKka6XFxsv
cfuT3W8qh1VGo5tAcsZknTVZuKRW6z0EcYpugnYSUnbqV/pIgHJGxCGBVzlbokI/akmx6128VY51
BiFkAKbzkiPMNPZzg/+ua7zjdHA3E6L8DZvr9GRSCO9NLkIMC+E64h3ft7RAl2IzWY3PNa+cp75x
XwczAC+QMZPkEzb9iIxPCA3vkcsrydgE7F0FcosV9QY3ZbjrnOYOn3jxmI2g+swO70hRjp8sznFm
BPU5FTUnLKGS9Hjkoyxj+4MWBJgYBArQX8Q37osQq4wewwGbNUNtGDxBA8MlxjKk1s38U6jmAqO1
+hUjMzabMLpHg52s8rRam42mPgrKyUu2YslVhh5xXrV/NevHKRgwiUjPfqi96hMS4rbWnHBXGtmH
n+MR05DUPUSP7Yz1lmHcnmrYknsEvPYGSz6SN61k8dja4FcQuhFF8dIX+LfGrp01eHqxCFIQ4LJJ
f2ax9UnwvXWKBSh6TzJve01Y73w3nlZ+INNNYNDsYPUPGsii2mMXz90sIPJ8aexZcsG3D81D0Y/1
F8m7Py0YTO+FV3sL7KflMgvDZps0UpzDKcWbhyWis2NvnUNDgXnVLuaG8tLW3YC2aR+cnFgiHUF+
LwNtqceNiQmxGTZAt0zSQ60B+SIwO6JHnGvcac1WUNVZsANQtoOfwPc7RN11Q0CxEg0FFUDXZqvx
fbEP8NtIHhqqRou2hlG0CI+yFMGhlCo63g4OvJAtPbv4XHUFfU81BsdRVMHRmG/JdkIT1xjFhuHc
XFTD6wQm4NCh0WPStKKnrESzrOdEa6KjHx4gX+PzsBvWM2nr7/wyHY/wiu2VaeSsmzX0MHZiZyfl
D1+RxD0TBjauWRryk+IEyVDe0/wJlFyTgTbhD3Lh+wj7gmImxrCRrrFwHNtgQLufG1c5BMneHVGs
I0aL71JHy6jueEezDkbajG658q3B27SKUathIbDUGgZN02ytg83qtda46gsJuyDybIsOpfxhtvkx
kVb06CQI2Fov09ajimn5h8a4QQTuQNTGZ8oKFrQnQY1UdAyxTop26fisABll1EPKXmofd+Ez8m/O
zKrw8BLqP6feI1KMtqqjwwCZ9AZ0VF7TrEjKYctb+rYa71T1iqk2Mr6lAhKYZMWw0+WSDhTnjTAN
sDs4rnTvPY0K7Qjzat9FGCqGmsuaxlG37vJovhbn7WjMl9cCFPQbe+PK+NvWFRSzckSNgEvo/xH8
8H9iuMnOtOi126breNAu/wqlHvURroRTQGaex6Je5hSuYxsIdgB6YVS/ycL/9ZfYTPnP/+bnL7Jp
G2Ig1H/8+M+nMufff89/8+dj/voX/zyLr6aU5S/1f33U9ru8+8i/5X8+6C/PzP/+r1e3+lAff/kB
HKtQ43373YwP37LN1O1VRN/l/Mj/31/+7fv2LE9j9f2PP77KtlDzs0WiLP7416/2P//xh+FBxP6v
f3/+f/1yfgP/+APcG1p6UPG/n+zPv/j+kIo/tv/u+mgqZji7zaraAxbdcx794w/z767LFzenw84U
ZX8GKBdlo2L+yPo7EC6d+BuA8bpHreWPv0kmS35l/910PULTvDkVy7d83/vjf17Z9XdMye+vjE/i
Xz//rWjzaylgwP3jDwd4LOfIv+eZkFLmz4F3gWNBr9f/M4kN7A9B5jOrOqfOHqbtqSs9koTqncjx
2JtpWmxbggl3RWnL65ElhbqOIifm4XnUQbYsCSVI9+0QJ2Af0pDNtgTJi462Yd6RqN9mhZsG12al
TxUaFAllfa2oB7BvLItXEfXkayAY+TRC8+pkXd4sUOflrL+hOvdC0a2aD6oz41OqRtzR4BNaIYyT
W6BhiTkwiJs9XAnsJGkV4ikbBHHxTgc2LxhGygPzwWeoAv0siqdx+pGmnny2anu4RtH0k3jHAb3C
5PYwThv7aKYuohdNlWejwzSmWq1fWmG+07zSwE2JpbLy8RqjCT12vjVeLGrsZ7M3VwQAxguzcWhp
FVVkLdQAPstSNlUCeEwUMq2nQRbrRqWB3JRNuxy7FBWtyVmxCHKULohRB+yK2nB1NK06uTI/sSkp
6Qxdq4yItdvBscS9TgDNwR0ubqIFZ9BJkHyqCnT1/GPabEwqYmfDzCZaHcNdpoiTuGVK3A6BZYsz
xYaw0YANeO6zBfyFEnhWvgHABeCWu5nvrcfEtQ6UKX9yYgp/YTnwwfSsDFY2rs8PtttMmSwm6VUS
mTJq36wH+kMrUC6JotX20CW6q9ZQkeoCy1lHtbbNJ9keAxfKrNd2W0tk745JVFZKlXHnW1N0jZSX
LrsgZ0CLKK6di5J+ME2a8u52axxVeaclcUJ0rP0Njro7lhixAmXrD26cn7OxplolmPX7FF4nvtXN
5BFDE5n9RyPlsEXl/6gwcG81s38GCNyu9bE+RRMl/dq2OS2HRH9x6NyjXghAMsC2fKTUcg5QAqHK
sO+7BmhLUYO9nEynpDIb3Bkt43uiz1nJwoXwYySLIXOKGW3dL8aw3ypmkrg2cMtP1NFntdfCzTlN
JvSaU6CSdUl2z5IiF9JutD1JA2Rx7Ol4B6jUVqza62XMOI0vyPoAuqIv2Zrri8+mxJDo6chzwBJR
m5mWDu2zpQ/xCFGCPy1FZRG6IZFApkEKcm3IHkH94i+FVDoO7kk5CWzuHtZi/9xLDMWVJzYpTu0m
IOFVdbzGProfhhAtITyjFC4xkFX90WqNU+OWP+wuuYT6j0hW+6Ked1cduY15OZ1UqOjatohYc9Ql
0qog7f2kM3ftuEao31W048AfmmV4nizo3OSIk0pn/6KPU4IAz7AYZ+mKrvKykWaxqhiBlkYAzi2O
2rd81qw2+b2lmgOG+QkO+V3kzkBjEJG1yq4Su9jW8rMApZe1F1r16svxgdfkrBv42QoqzRLyQYmy
a35MQNYURO7eHcWasVYsGwJbVtVIpSwB70yfUawq16rgXpPiOXWS+JggvQaVE10G7dkEunvX9sTz
lNLcj1r31k7eixfSKW887auIvsYxryExZNPCoLaWpRp4iqiYlhfCSIolharyGGvBy4/CkRWBpwBy
9PwVVz7QlhauiIlSHcPEuFZe1R66OOKtwifb6WazCbLpXre4AlQXpZS9h2fUEh7Oc7I/DTK4qGJG
2O/mNC7IGQdQAqDD9XFRt9m20CjV1SZmkUSEj41ZIEZXvM3Od2n8GyUikD5sFy3LxDKM3Y0xZ92X
3nusMOCFgYX3J/yKRoH8oU93kNkPnCRoPdwfgRG3z6nLTomkNT7Zity82B1PHt2WMRacVVn4bdji
Wbj5RfOfBfz3lRsXm0F3qgUYBhuSdP1sjeIho0rvdSs7Eth3WUKiS5HIlcDMobLupR+vBpfeH4KY
fmVW40MJqBnXSWxvTZMzumxgj7N7qbdmNKz0Piy3wpo+cku2GycO6lVLfAYmtvi7bMKP2if5uDPL
S2F1OD4d1lAj17jdB+ban4rgalrIk3VnwsZacKXpSW8u9QmyOCyuq9nBJJUFeeoWzQB47dYx1xQC
JlMe6sZBqOEgka6I8NqKeKS+EoOoLTIaRz6F97MoUn8ZSCPbQm6NIjVAWBAmeyvrQjrkZ2NJdaHS
ZSxbqmJzitJBN+6HmBdaema97KQBP9GsWWjCruN7XMe1EE/Y6fe094gp6Osai36+6thaz2KK5kVD
t2ABEM4Gr1vQnXmm9/CSRsac6PyjyU7GFKBfwqqM1X0ftd4LZZ21CTeNO+LXUvVbhuzzCJRgYXnV
u2N/ZOkpYyxb6Ea7pM8IFsYVaraor+uOXqjALURjkYEvTJejEY/QA+Sl1sKT6xSKHr5JN6KatkVj
gPUDqW1QHlto3uSu/cHC6SsCbSVaqpQWDc7aat6SWN/0H730Xopcd1aRCfgw1NW2yIJvH9Nw61s/
VeRMSxllD42t9nb+ivFJrusM9ArPO1pjQ4igEUDVTkm611E++/Ha7IZo2fsVk7In5cn2sI8jmPaO
ljHEC6qRv1Lb/eV35bMfi5+I93u0hGyl24ICljaBLIAVkgzFNh+7Y0Di14R81R0YVVmcP8F83I7D
zUS5sBt00kCbZh0KxjqVP+dOuAQseSeNudOk3nD8VgtFYWg0rWrh+h5o9FBso/GL8UhfhXWM1mUM
YtJRl1WuNi0oZLhc/aPRR/ABrJGdLHqsSrCuYEOVyW4zIMqHS1zNLoNuN6aoIkp6nmWyVIOKzn6o
DasZkbjomXkJoO4w2QbFT5RPpCWM7msLVPn2rGZTflb+btbMJ6ncEUH+ZtjyR5fZtOpHIh9CKbUl
hhy0D442cWkMp6dzEZnxBscJU6RgxrD83ltUgYkgKE7nC0c8S609Wvlc2Yh0TidZ8e4MiMs2DTxk
cAeu5Gw5+DhLgiD+hFuRdONB6M5GA64e29WuLYx1YQ6HAWqi6w3XkUpurNOEAUNPfvSCfkW4zwJT
oVanazzm2kkvjeUwOGLdNz7MegcRdgGxeaU3TN9TFw4bSgAY5+riSt76WzRoc+yNLTdW77gLtBje
ihRxSh2etVGOPz24Q/Moph+qL6afms2FUETtQoS0HBxfJvs68Om9jzSLCJF5nFz4zWSzg84iOJg0
aUhPQ2o+xswJsT58aMVEFAJYwkVap+mxEQa57YPlbybAE+tuKpaTxS/n4ZWzJ//UCp5gctqA+bT8
WXW0knOX6iha6ENhOB+hNNHoI9EvvYNeuhfeFgbnei/9mogK+NThl5sk2cLV6KVoL1mPEkHPCTqc
+kcr3qcGAscy8F8gXlztoC/XudMkizBJnpU3nQPyQfAope+1YZkLrYyiR6vvyagguoMK+1JBkEFt
JGvUD8Yi9XT7mGe6s52i4tVV+aUUyty6GUZNIQ+SibtL7PAA/gsMxlD8Kssv2Gvm0ZYkB1qmMe6k
nZR4kIx4AT2b4JjGXTLGxgu3EAtaiT8QnBALGLsLnSw5GhTGpTNmM49ixQNKa+VrTkN9vadQl/4w
aDh3Dk7EjA8AQdXFs8S4ZCoI6PF0wZ3ThJi0Yx1361zCwda8xLTmL1mFR8tB1nu71k+ELvLpmeEK
Qk+2S6L0XOklHddW3Ys4q7Gwj29Uq8JFPXFh9IO3IxrsF70Bf2X699JjkkXgvpIN1eTEIciDDj3T
i+tesVstmmoydlUQ9JdpVB9stfYEzKwiMuKPmoFHLfU37WAiF0mwtamUdmVhv2AY/9X3/YswcRm0
A6GLMcNunWL0RREz99t2tBkZgxFE7DqFmMIbq1UlxGcg/FVmAafq0xrci8pZj1Vo7KI0fu6knzF2
Q/TQpkc7pTvktOoX6Br2QeXnfPHFhC5Bx2gD5/N/EXUezZEqaRT9RUQkHrZQlJdU8mptCKnVwpvE
JfDr5/A2s5iOmNdGUhWV5n73njuW7p1aMfvTRLdDcbaj8rXTqavYPsflAE+BMlj4SCmuYV7+QBvW
52SEomXDtHtulftq6Mq9EmF7gNTEssFoh2nUUBPEPHBT3aouslc1iIgyyHJfUSdEMONTWI4VtBq8
lHQihWxNU8T46UlKg0R9QRAEJ/aW6WICD2qtMB5JL6pAW73pWbRneFvNrnDPlSGuhsdRdbhOaf3o
ts6brk5cqbH7xQ5DFQ8XGlMQiAdwAQ7V6Bt7QsChvZjHQRp60OrSuqcOBck0m13qmeBla2WM5au1
mE3ACKzkMZ+dt1wbTjb9BQm5aX8dPwzCz3j+MFqk9J50sVtgKKDOQFacQFwLxAsY7zfOcMCYHdpZ
LJX8Vl2eBjGVc3rJGk+ukL3LPpYeiyNe8r023bmNCVGllPuFfHXCU3lZSmYK9DjHHJ1xrtV9Vp8z
HdopVJI+lOkCH2+i8qTghqLXMXipZfihZuKBhYmHeG3omay7g7bMB03OU2iMPeCGBQqLXj1UxX/9
m117oZ5jLV1KcKo73nuMZrqo2IGGXT3GMauPm4bziCEGAnS2Q3DkSpS/5j1LoapwKS+fi0fFTe01
9dlfyN9ID94I/SRzsj674yBBqkxcEvKMRzjxf+Ki/vTrHtQAFv6Ame8FDESyo35+N1bnSXjMOaw6
kB22d73uzgsvAvMFaIZbq2snAIrD4HGKZ03F2gUnNf1AREsH3T5Vg0Ezi16+rbl6mpqUQa53yeVc
XQkzvBLoAOviJ89rQhepzpPj6OxnhIl/9Dz56Rw1Hky3dsLaM1S4iVOcvllGOe0SxO92LqUGDKR7
SuYwG2izvTnr15cSk18gbB1q7OjAiLOgK+SS851ezpftXO1pJWEL+3uQcl+MBAWsqSMUsZnLTPue
Hi8YlaacWG7bDxQZhlcdlh7R3seVzXyuhztj2hu7uTZxv5bNzt22Aj9tPqRWvLDTgTJPckrorqlo
/3BD+ixyGBVTYw4AMsYnaTc/M3CvC34hsga5f1V5fEocjTFibPUH/52GjiXyUf/9vCZWO34MDqJQ
nAHbiYl9kRoI6lVCsSspSl0UWo5ij6HDFOd+EbSoJ1Gf2s4uTbwparu6D30KcZpirc9wgi754pEu
8j8NrIrUwXCqmMuRdNmGz+Ye+NDj3m18nS0tSyPflN+GLL6WxOEW3VAONlyXqrGjZjT3id2uu3za
ApnFczpyf/MECEA+Vl024engJDhxdlqKYtdZ5ueStirEw/qjSu9PW7clhjSoHawgbI7OMN+PpcmJ
ahL1njTDr2y7zx4gaVDZC5Mv82WxZVTY1vdUpxBPl22xnajmYA+jW61jOUplru0o/sTTBaANgVAc
VsUfywZGxV0Md8JrFqaBKZNz+tvXlH0v2ZIIiFVo9Ln/1ynTdZ8P7o0qlJEqFd44myfoNG4fSU8u
bwha+zr1ej7cKYw82LoHQj8QD1aq03pJM29iae5h0tM6wsUggqZd/T2srQb3NspTx0+PTB46fs7s
22jPCHLTWdmQ4wcaYvdWvF1Yy8/FQopjOA5vT/4qLXvuh5jWX+mxuq7lYcV8/5/9IhKr+VZnHCnl
sgokCS/lZlWuR0KWO5W2xt7L7X8kedMTd0SC8rK6/PdL43Zt1MeqgQGW7CgnuuKoPruZenWwaOzy
scrZFApEOgkBwdDh9IgxSpdZ7kASJZBJ0AO7zqRLwPNPYiJdY1IbfsAJFvNtPEx+EUed2UWwmCHM
esYuz6DwKeZrsNNMEBYqt4hZqQciCPimnNo4utzGEdbmm2MRzFuXUd2JKmdD66kM0axDM1O+1bXG
KTbzA8af/GI06nexnLu41TogYHboFNweeyF/5XYTbU3/rVLxV42HMkfH5vyo/vBTsfDEnKtXKjED
R7BXGKlO65KQO9eunibc/C7PKb7n7EMghbjzGuRsgXBCy/e5sX/F0HLJ6PG7at7mJFsmxsvmkfFk
CSVz3k2YjUivF2BuJXjRVSCktO2f3kgQNcsyx2vgioNkJDbRUVRVLh/WCXaRoJzm3I7GPz/tTLIX
XX7nSNGeBiHupLFSCJjNdqglqIt03x5liBFgeZirktXBL5gVowy7enpCrNIYuxZrZK1OR1evqfZL
YVx0h2u71p2snluvyE25k/29dPAhJWrxd3pZ39gUH7vyS40jXpIR+WBxUKhE/s9LnCzMFmossDb2
HDoTTjbd1W2M58waKQp2kQgx6JxRzCmHmo2QOoI1cKbpjskOwnfafYi4ubeNdKE4DWWOqE4dsSWz
FEqjpBGuDkbbjpxxqUkLCo/vdEmRKZ4SiBdRYlKUXYkvoh5mCEwL8FBLWCuferSj9JoVrssqPGzH
OujUG4bSUt81zIbQfi4L62mUXGTzDJyBUjK9J2oapppguzVfEiUQPSfaUrNW8+GKNceuIjTR9OUQ
WMn63fNK9l3ZHSqR8mAa+t+YgcXNqnpYwL0RdcqQfD0O79yDd8aiM8+zctr4XA2D6maXiZtPVnj6
bAwbrhUKE11EeUCuiXgYhGLFJweXsx+qlBXeyASHxmEISRNs/bHVgIprwHKQ9b1KPhI3pYNhoUA0
XaZXr7c/tC5llKhTLZSTuEkKiUGFkeestQtbnch4YeAVePiNcFGTYi0ITeDE82vIeiZeu7aQZKM9
/G2j/qVm6Ap6mkZqaSTKo4R+2n52LlLcyrtTc9U0VvE5gVKJVsxaqjTJkTfudz0QjtIH57kduAtm
ZtpibOmeJr+k8xH1tx1zb6+blbmzWr04YW8/rWm1d1fTj4RiI/dkuyH6C8zI43svby03kMBDh+HU
XN1XXfzPyEiyeCpysN0bQ8mbkpNgIbAgcr0PLUohqxKU8sj12ejZ281WJ8KVv0rM3KFjx19obl+I
kifYxWBGiC70ho77a/T2ralTxykXESpWIQN6gmOZ62GoygcFAXBcD1pRPnRDhUDvMTysHJ92Mao9
jTb1DvMzA6x1b6j2Nyt+k3nN9oRh/1SJxDaBYygoJyMHDuBsjMMpFJBlEaHk62Cmh3phqDil9sGv
OFw6ucHZZsH+VQ4/+ZCR3UlA3OjN1oCFhwiLcciXLII0Th6smcJwJ8vUnpTLDYOry3eZ/fpNIxEN
K+7nbbXL+IDvx/57jXWLTwAfT9fiM0Qbh70DCMPlCWWRnHrQDewq8OQiTfgv9AuIQDedG2o4M6TS
0U8SE6HLnIqrocrPssllAP7qFLNKpMkGSNKado9dAjyzrR1MrfwuWm48qLssV13LRZLWLKU4EcBJ
wTiVB4Yc/42r/eEqbFrCPpPnjkNXB6xbdT/JUp2NxnnyabLc0/7+iU3JRvwvCOWWFot7/GwP88wj
RW2bNQeLH3+sisZ76j3ckLjbcXTybz8pOD+veKOn2QBA2BI1LdzQEOgmvDy4wiO9Hm86ETmS4urT
sp23epm+RaNuWp3cO/2CDyITUKLxGoha/8StFq1a/YT6upzK8gEWcRpSRwX5n56BsKWCx5RmWGpU
8GQGGMGSpy0gk0oNL1tUPCVsRHqzg3pWHofNmWP3lFtUNa/nUFV8tpv26jp3aIJPsy3R1EZya0nq
ZJEJsswdqzTKErCascVZuKJjc7Qtlsx+ozC71c96mSv7veX93Vf1/AqZKlRZf3PzFyaTzPDkadHJ
dg18NlgBqgCaGBPasH2hz+EO6u4SuUV8geIdk+ZknLm0ePGstj9kFnwP3bDryCVS0bEoOxplWZ1p
v/WT9hYnhCeb4a4hk+MPJ58upMPkKCSU5m5pBmwY5PjgQT4ircy6NoZ9N+W3ejE4H2ilRLmD0Olj
qg107tX7gdGnpMYz8EtPf/T9hftjat7NhAmKWT95FS5xvVP2YUxL8gDU087+cu/of6Dll6faS5kH
eP9IhTPZAOreyV5d5mYE3zo+DTQMhCDu0cqNwg3SHE61yfMuRo5fjdr62UoubUyKLllHcLcxliGA
XLYzMjwyqtA/VG9/MdXOqHTkdXRMq7riYzG8kYWpfFp7nT/WF0VI03jGgGNZjprUosSWW4dvG7aJ
RPPnr895JbBbMnbJjBFP5HyTgqCRNcB9A5EYzZItYBglpWYOEbxe2X0wrTwuWtI8yX6+zdiQI1lo
y64wPYr+YneNTJdqYebZ4ZTpNS4XMsMSoW6E4B2lynT2Xru8KzGxOWnTd9V4m0V7h0fLPZhO/+Hm
e6YOWMSJ9IUmaOBGHx2uR6BV56J58dFO7yAhknu+NYb9Abf4G/P1v34S2bUS5VNMWVPns1a3BE13
Je4AaaVkE9xhjrRWu0mNMlzEkj4wzNzfTgYJfw/nUGUXoUIoOi4D0ASGfLWBYM1k/i6tU1A4nRYx
PH3PJB9JPN9rgGdTBXZFZU7q/nWahClJhn8S8TkYfOYBzBcAR85jf22Yg5m0Ang5ltY/Oia9IH7j
t+dDX5Ofkn7HGCCDyl3BIFlJdDMnwmqlf9KYUh9czSf2RlWA2RHhakl6FMq8pyPI23lTrsMs5LFc
6pun6U+4bc9jovX0jXbHsdoNcZmEEPQbCvWCxRtGZIDqgCZPjA/BnBV0qyZd7QDD9J8SdcaoJ1hS
qn0Wg56e08LiTMcfTJbhFXQyZdlO9TZNyZ+1cMvAsOMP3KoXzqBk5JKPES4j1p8mECmPspwowKV4
0Bi6U7PoFoJBu6sgWFvl+LPk1YdGc9+A4/287aQo7EwDJm2OFsv+muP02iaIaKv6bgf1AOaiDO15
ulkuF2tSJd+zZn52pM4476qfJtuKVzqG/92R68wUMdRVuyy1TqTom4d2TBCCWB59K+riEg8h5NSd
6SM6TNpfxCQiTDglMo/Ex6jLkVreOiyt7ExKjHkGiC781g1np7Y+kCqlI7yTt2V7apSfvOUSnTNf
B3JCkIHMAa+gnMgFV53LZ5o7ZOctv3AkGFSiojIpr+8s2ZqRYB7v0EYekqY/5J75iSl02bVp6WGL
06NRsBK0cz0f3Lr2WUK4+Kxz/mIZwBxKhZA7++PVB6IaFmzylL+MtD7o4oQc2DKw5ogccy8/j/WF
xGx2zAqdES/Ef82TBDhVhhFpXfauvwJDctf2OPUflhAEX8q5DBMuSIVgu5+XxT05uXs0CuZsi5x2
Ndvw3s54iEWvfntiRsFC8mRXaysLc4kEklMjSGiKaFwlLPrVWQc8G0cIEmxFz24xnxrBZNEdbELJ
pAdDM8edgrxPQnraeg+N7n1YuidKd8jOZcdCliLAa/lte2yURq1/dFg6D65+bxayudKYllWqvwE7
29EC8qChO4R6Skm0hgICr5vIGraW0ITl56S/mS1+m42TvApqgLlv9Hr+a3v+u1afpmrOA1OH4984
6jXvzObcSgwL8eQElLrzuXVMH68wdkei3XxsmhgSaY5deO3qS6NDt4iVjChryTgtgZZ38+aKe9Fe
3G3KlwHLYxDCWfquyauLDR3qINbhtpY27DpylxEpudPIhC4y+va7QYKcbe/a29YSuqP7CMp5L9Mx
pIjbZmc2bov1IlT6uZZcRAojl8c4Gc69FU+hPptHy+CqhSUZL0axdxL1m5fpH53CFw+Acjt98rwq
rj7Lq0SFRWtIjq6fLiEzZK7I18zrz8UwkHE06NpcfiT58JBIDu9v6VEuTHGk127FEP6PTdqRh/RX
n/w4rCwChdvB39PQXr0GRTAZsr8DsYCasAtSdlj7mUkJA88ZO2k4JAUtWrZzdhLtNZ2Nx8WSeJqX
B0bq7Uk+wdCBFC4NsVP24yCJSXvtO6eZ/MOVj4tzgc704enxVgFTc9RZrQBG9m7qtCyykN8YsY99
VCGiyIma52o4Tq5ehhpTeZ6l8jpx1gDPGsW2+2Gy4VVkeSx2ornznnNNgheTzevoK2yM6pQC5w1W
bcOJtXSXLfvUGD4LKoN8zAlH2+TKjrnloMa/rd6d3SHXAob0QeaNY4Qf4JUn/bHUTGOnkcrndKFe
LT29N9rxvV3ERSYxqztDWKBPeqjXiQjSwfjoyCLT0UWkkpAYmFpiKLSfuP0T18qnrK9T9meOwF29
vmIAw91EVuEyzY0ZsOyctl6g0f/QaNggVByz67/2ZBdd6i6KlmfVylzWaY4q/UQtS+3dA4x6SMkD
hkx0GQprRsRePAe9P19sPWp1fjrESumd68p+dDwcUrmv7qBX/ya6zhwszU5LVt9Vc0wSKn3eJjax
0V0SDflUaGDlumT6qaaXweOaSsdqFxr5yHE+Xh+V08M7wHEgfc5rwFZ/lk1Z2Z77dNShwQ36tzLz
xydtJDPtKP8tsZjSekzWaVHfeXF+cUn5lRCRDW6RmB8CUdXvedWfyhVUVtGbjNydgSA56EZ/jI9j
E7/aRukEfsf4ura+e0CkwdqhmKCd7rq5WyjNWX4yfjzP4oE2+V/WJjsT28uAhB8CpfSjGct5SNcN
nwlHQk/Tft1VcK42BoxvWI+t7q9lZyYhfnUGS/WNPnM1J+9DZMXfYWJIWCVhPQzAEBl+9cOdZbJl
1c3ZSKednmlAvdwPzyBYOtDUOntht+LSMzQHRUTbPAjJ3oTxFChLQQZs9U8W4/LoetVjpobXGtN0
PYJqWLvXVJNPJp5nb8XS1/9ylBTBmJX0yCM6VBMmkKllHU9GwX44a2cipkeD6l0oHxr11/h71m71
75qq9e/yjYFBWbORTNlutuQrzM2/ZTsshN9K3vQ5xPPiyTk+yvLJ6fQHh1wKd9YVr5O3mHfpQNLP
MS+bh/yoTcYH2oCx683yUBRsoEL3ur2n5e9ZlZww25xzwhTEmfikF6N1WxesX5W1lPetY1d7yAZ3
nue8TP1ya13mrqnhoY1uvyQ5FgA7IScCBp7nvjziFERPsRqqa2cuqR6jhkpXW/sCViN84wAZagcE
qFlVd97YkKgr3gnCQWoeUhPCTfpjaNpz54hvtyw7fvb2TwfD55DPpIyztDkkGd+loApIik0QTbZM
jAaHdNYZMskZvFnfLSoozo5DQToDO/bHvaUV9U661oNKelqShafOmcySo+IcyCqGTqBx73Ayffgm
BPhXc6vhmaCYjHBW1YFGtzCwjyfXzx/8OqNcXEPzLv8DIS1hoxvveEm8sIiJTDvetaIYem9mkkpd
aGjNkLXviUgOiIPzV5bhOVI17fJ8vRg4WEhKkDdEEiIbCqPi+seGRfr8XqRZJBvNvfMM/8Prs6vs
nTdnZm7oYIhv1qU5mSU27pjm6522iuoR08F3xhXAybilaOvNyAjW6qMNYCNb3ueuYLfOSAY3Tv/d
Kq87LRU8elO7tKKAB9OT5B5gzLv+m1vLb4AANaaRp3hrREn0cQ5pX/lMh/Kl6NO/q9Z9cq0ymIy2
X62/vo8p+KN2LQ6uMh7ia12unEjdB9ODEpmQnURqNWjKsYuGC5zM9qZVflq+dZ1ixkO0Z9AMld/j
f3rufaAiLa+elg2vlgNvJM42q2gv33vIBaKgaYPAD6Of7ikr1Avp54Cj435cjKtqG2ZseXMho5Ew
JI1/p5TG1HQjECZo4E73LS38TaCCdnWyPAHi4bvO21NaPpvNQa79v2n2v82VGq24p7PX8vEkkHlQ
q7jjBnDsRtwhjnD+MLRvGNakWV/sTAmzQdTwBS5uckwG8VcgoHeT++KYWqj0CVNsVnBwkLepIMY8
t0w+Fnz5ykRwRUCJUwrV41ttDS+FqO78jbHYl9Sf1Av3NxADIVsRqhpcNXc5T6Y6tC1Js2E0Xt3W
+O2N7NdmRe077dUpsXUIdZEkihaHkmtBZUDpWTeR2y9E/FOC4Iq+kIGFy+XBIwi3A3owHaX7swyA
MYx0ZtvP2sCu7Rsw0AdTFwjESCFcOszCv0DmuPZrcpgGbDBG1tyXeTjr8V0uqHQFIHjv66xfag2w
2dVK+5c31s0zGLonB4/j7cxR1JF4lGT+b5TOtbFKGXlW8pED1LFw6u1WovqdJ8jnofXzJASUtmD8
QbQT1jug1puJn8SSqYUjdjjE0Df0dHhqLH9n6+3j1IPHFVZmnON8hx8zA0zK0UV0UTtRL7J4Vyv1
mWqUYG3m6oX2bDZiQRWEsKeg98xruUDzglESGuhaDp02PWO47bzo+kk0dc5DvL0Y0DAC2QtnB/73
NLXdg6Pcc06jcpkUPGwZ/0ejChpMUt5M7wvK4AE7jTK1O6m35nNjOfhkyVjtaM46qKm422qoJsP4
42AVzS2HEx1TrNLHNCeXm1a+eLZ2sz1GYhw0KfnmiFioGSeFxXmZt4j2eMPYVUn/ZdEAlsG22AEY
P9oFum4/WoS6O4CVosIIOaXHrvVemKP/IYUTjjm2NgupxDepHW7da71WJ01Sl5Q2j6lsf5NRuxMW
zHOHnsd83ZQ/FaH1JWGWrp+6Ze9hOkcysT59HmbwGIGbuRGOo6ofudC13bHkkCBazQ3hKv1OerUf
/GuXsjg1qRFNHOrIzyHJj5Hv539lx2G4MbNHrpI/nDRNpHR5TPT5yAzwYu1yrFszsOq8nVBwhkif
ce1n8z7hwrtzNe2mtw3/6JrsGsYGfVG/pv4UmEJ/aERxXwh6A/4wiHkSWX3fLvlJ9fEF4fWdbOGD
RxA3AkaZBGOPP03NzzGPbKs462wT5I7nVdeWS8lEhp4I1hFf3BAADkbO6m0AWnQqbvL12p5Xe/7P
07/X40w/NCbBYoIR11m2p7xeLiMDf1j7yX2jc6vzFd67Jt7K31zShzoLtYP4AmcCQ85w6L3u3Rbz
Kdd5+1ocjUBei6veO/gC5nfpqe9VLfOmCvCv2PLOdTpqUfrujLHk0ua4fXFVjkh5I2z5QJvpDLKz
x4GPqJUXd0U+P4xARcjzMdoQzOXMzzExKJ0wPydMJzS1rfua0iu6HbpIH5BU2pYDvra2d17dsMCZ
7cKZl6MdZk9bzk9z98qd44Vx1G0Anc8gQEV5PJ3ruGdIMNikP8uzBddkN9KaJ6t5n03+BWFyo9Gr
bwNnegbEbTS8naYcXp4ERhCRDdwY2rOejAejzMK1HW923Qx0lQAEHayvvgQRQhZvnMQYmo35jYPk
rGPkblOLUHlhh2k3H1rFUdxMbWM/rdrZ6PuUiTYSHfdg1gFOsJOLYNyjffeTeRF0CnDkjyCeaGGx
tJG+GcTV40w8f13lN+6WF60ovnT6tMDq9IShgRLaKbaHzvYCaZpn10eQUBIHRRF/0kG0L1cDeVFO
D4WvYbVjrcbI/FgWuL5MeCMCOoBr2a+iQtCt8pD9s9xxCYci8C1IUGxLsjbF94NhndfMrwMysu27
I9O/soQm22l8VkyZsMCx81Xt8kn5IRlOj6Qg/gmmc/V95XR/NCbiZPiQJgpuCgORWXeFy5xepSyd
KOdKGUxI3P5wdET5q7hUEtl+rXsS06MeJWtJXVW74nSN7UtWA+2yBpMtY3yYoEqHwj/Kxbx0Kyna
6rv0s/vcGX5pbvlG9D1C3T5DY8SnjzGgjV1Uo05/7cdHhrloOxSfJsb2WPFy1lXFVQDdTw6kWkvn
ai27xJm+KP/8b+uKXR9teHnuY42OYNTL1M9+RbGz8bljBafZsHGXf2ZsvtEcRSzb8I/EKUgwZiFw
mTOuBNoYvCJsvOzL7ag508y7Snrf3QRXI0P+4dZqi/KxGWcuIMwRlE1nUzIeZ4Z0exY43rBikFwf
ky8OUtmcPAHC6Tj321HR5Eugw6sMogaHdZMi3ZTjp9dHSznt+w4oi1eL/eTyypmj8xlr+nvsaHyt
lzhbuZNoz1qKYKpiIyDUd+yEh0uqsa4G5jfm1F2655BDCTMVOJwe9Fg8T5vhcsTyW+yBBpZR6sRc
WmBPYTgcfz0f2ygOi3PR8dMsdMFFcOp40tdm+ls348FBnry5WvcrLPeiG8a8I5zhclOzmAkn6ytv
1Wnpv+K5F2EtAdb4HkMrNXLL5pfNWaeVlR12XB92C1OvSNsEWH8OssJjG8/fAIhWAYD5LhS6drMG
6Pprav4OrfalKf99MeMEjIuXHqs05WxCsvlgePX9GJuPOSvNsHkp6a0kz9wxCJ3AsgRqBAknimJf
r5xAvTGmcABpoAjL0prg9RDGz+iUuGQmjQ74CDwkQu9BV0u7z5hB6+NjNcXnzM+NK37mH0bJH6vv
GOFivDORZQrPQdPrp6g352OerRYHBZxb/yFOO5NbaZlQ+GS6zRhZCxFIlRYmIYZahCNaUChiF9is
4tvebi1Wzt2TFLDNURA16b9farcn50DjRFv/mtPOn5PmzOXtUG9/ydUESXqnvgkuyYcqrq98otug
8AiC/r+AqBvbF4fjAYlXpCG7/41rOznkurhZynrl32YeN+z/+2qjcS8KMJmLP8zIIeS9NcOaj7PS
DkuHotimqxYw4TrgGPc4cMV30FxS3NPap6aKd6Mi8m6sDopbSd1eDBvuKHM83/xzJMhS5nOuQADS
2l9zwY+jTy2gDbM6bu6hNNd07oFqCnzmCyyybRXF5swtyfTve7AvlyJ33ldX3Ip10UI/UQzDBo/a
RLUewUHeQShxefv7EgLd+l2V+8Iepn1TpCJ0HbtnQCGsyOv48TiDAQjRyMxpbsH5kVUcCglu5bze
FVMPi6KxDi4+tonJD47tBpq/kVQcgagGpsarvPRJbe98ZicBJdSMXzrrBO8NI5kEqrY2j4rfMOYE
fg5+fW/rCct0nEMag2Zn0rOLR9ImbAtmsc7KaHkynGc9wyQzrxI0FT+CsBj6USAanxsnfnbThWYM
JohCq72wl2OGY3eZTvZUEbpzxkMzDKeBAdkhTfHxpOtwSHTLCTkq0T2UnGJRPAxe5xMuas8jmu4I
KwwoHmMUh9iRVourDQnV0p0Zj5X7y+nRZfhgjeJSZq685zfxsPjoEGbZ629FX79XbvWKwrtFeJV7
6Ab5sIxLmGWNuNdX8zC54z8u26RojPoZl/y/XkNW7nt0n0I1aKk85QADph1HUPqZhuoEoSE9gAgt
AwnTK3TjSHjT09wO/V1XWeFiIVfZpbgunUp2KOn+jpK7Doq12z37VppQiIh7imzYsZaYe5ock+es
Z9vcOD0kwv1ps2p+qW2Tm1JjhSOX+Qi16Q7qnyTaOSSBgo4UcW5SEI8SvqJ/5lSMDYFXjwmWAqAI
+LXNV7yQnv0IMB9LMbRboJ/7fmo/BfU09JhQs9w7/Z3elWz60OzwawxHrcPXPEmEqdH0iwg+Hh8D
cVD4T46WKW/EH38TZgt822NPpNAFRj0TVMC5RXPjaKc77IDMiKhpcasylGzvQc56s5c1Zq68fZdQ
LDidpDZ+TSfkXSXN0Px6zP12+lZjZnNbHhq4r7qDs4jJj6Me8GrwGaYfqHSaRzcpgC+s+GvInwPQ
4+RfrB844J7M1TqW2IopFycVlsFM88yCFoicNZZdRDv7WS8pfAVvm90DM2Jv5lUO07k+9hmW8oYA
4Qp3KhhzOKE0yxrsShkT6G6mGouFHIdhGuXKwthEb6A3DgZBVSc7c0tjMXBZrvPt5WPohNFxBoBR
9eiZxET3VMEc53H6QIXFqc0+BNRwhDLCEMSk5FLyXgXIPV+dddBMbH1cZccTE13jvsrsvSUpeFnm
6S01i4kPJ86VtX1ME/KX5vKkTe0YSZaxTgO6g9Kn72zD+UAcyrDnJjezcD/ydWLUVLGBZnp3YfBB
MBUKMUI+7CgPMl6QLV2+H/W4PghRPLnDelmqgdG8tv0HEEStx7ZUNYB7Wf+QfOh/eoAycbUYaVMK
iUA8s0cPhd3tdKYDez11HikNbyJTV4+ZgTHPLyuDF7vrz0M3vBkCKaAz5WfyyTNdIZ0LiZl9uCye
ZQa5+6U3vIFaBy44BxjHJdV5W+KaipqxuTfxBSMpt1hkCV2NgI1L+mnWMQ4VulPY1BrfRduzSWEO
ibNbWolubwngg6RCiSwnA3KJlYDhHVHQ+JyDcavI/a/yvOSad5StvzzkuuQz4WbeIUEm6OiU17jz
i4XxhuY7+Q4Mebr3M+2uVAnKTZodZqxLAZhOaAQs19jSCXe10ZBXzZmg3M3HR8LlLQnTSrOIC1M7
mld8ExYdgFFvlOdt1rrYlToqF58CxUEJN+xYvUrJnq8vGb2f/dHTBbgvjYSX3R7aHPcqEWEnpLNp
BKnFkycK6Emj6KjmxW4xtIc8b/9UlkAwy72jbyxkAnj/Tb/EPuc7ClIYUC3bvFkdX8aor6m1xfjI
slkNa6vLjpUrkptF77+uxmA/JQrHlMcnZ1W7gevCdV7clzIrkaDT/7F3XstxY9uW/aHGCewN34+Z
QPqkTRrpBSGRFLz3+PoeYJ2+JbF0xL791hH9kkWjKBBum7XmHPOQLQXKoQzoa9H4Ys+0m/wUJ5WK
eaOo5r1k8eUOqPo2SZQrz23vXENJ+BrHyKSIid6OekFLvT9M5TnMsAMD+Ew8AkVJz1mNnVyPEUZl
MLrlyKo9J717WyY7m80X9CBnXyp25jaZchs0mKeqzrmtRvQgGEro6zX19ZATtC4LFfs70u22HEGe
qHhNQrYw1XyVhbPhWr1OZojfntVBfWTHUy7ljzffJkk+pPYq6RmlNKlEcgCFbN3gLb0vOh95vbkD
JxG4iuxSWlzoQKOm3rHpS1dgHxepPkpibQoa+D9+cFK7W2G2HbhH820cgC/O/vPgTxXD4PSla7GM
xKxOwX2GuX3olSXunYdcw5yL9QgltZMpV2MyXSfMS7QT7Hi7DLGebWT1MW7D54GYIJr+sTsq0WvF
2tftKzRNTgDEd5B4ginbuYKttlNR3avimgVmqZdrOVnbQdCQzRPaweAWDrXTK3vTPg9aiAtHpx5F
I7E+mLI1t9hMDiB4urUdymBFWJrAJU0qR1f1O0shyT1J8Jgo6DXoNfsHln5sVGtA3nYQHMIFe6p1
vWeCw/veISZdTdD/Lo3czJzMdhzAFaJFfqorraGtTSivrM+1uIsRjd3U8azfWjQrOjnRT9XEJWUv
7QiDbpZwKLJHI+9ITM29VJTXsYJZVqp9tMXA/6OhKOdaldLtoayKekTipda3Wet/9fvC9po0utej
rqRKQRxXPYGIs0cefI2/PktCeVMAcLEHw/MrAlPayWy8khCUW6ezQM0W/NUTeCc3Zjxp/AIz4yBY
UmddetZ0hF/KBAV56HR7H2MU2rdajYjiHSVtWc1OKh0pCTRbtmhx5409xOoqknDT7IHwur4hOy41
v05W+EVHdsDeob3AzhsJLarKVYx/6NHXyEZQ8Ietq3nE2Vr1yk7OITK0+RIotNVZoqFwof9bWriT
sgKrE9rfRnZfA/oxE6wSIqLLRQVR3DsFq6++GaQnqJe48Gdok9VY578VeqAdZr1ftba8dJmNLNn6
6tg1Zu8WBmRpWcHahkJ5KjrUrM5cPTgBOTaZVVyP1JpJoK8MiMM4YkPrQAAKalqt1zb50AaAD6+R
Cy74YmTZBdHjPHh1e/v+wSsFJULDdKcSXI/vJbmt6/zAEH4OHY2w1OJQtXl2e4cHs7yVbJ9v4uS2
iR59v/Vv1GpM7rBv3cArw0UykaTsoAUtnNm6KcvGuYkcCiV6a98HkWnfk7aLGdlW271K/EuCVvcc
JM4Zt1G8a4zIWvmKv3Xow96bTTvczN3o2Y5eeUE2UJGmvgAdu5Ieyj8mM1pvY0kmfJr7uAA0zkcz
X7pN1jYUEEIVXI+VuqbZ2yRoLj/SAx9mFUoExE7xIYqH9qbI1r1IYhcPe/LFgknW5AaZvqPM73yG
hkGzT2YcIdPh2mxtCBsraapfyEwqeR8rFPCJdsKgPh0MXK9RSSEnLF5iGTz2AdzMXqApjoeXyghI
eKtGwAehSR5SRPlqynOCG6n6edkInSMY5cAcN6uejgL9lD37C6kjIdSMPNPqILHNdjrRmIT/al7U
nU3LImC47hYP8hIKGqCVtOqjDgSXFEFw3Iu0VOEF1qz2Ravn3dB2HoORCTSJhXFOZEQYYGgBZ0J5
i2Q88lDM4Ioy9w4ZFviNKnuswV3uZabfwRA55zlSlZe5m3YpSowrFYKR7Zu0bfx8xoMDMUyh8nOu
u2pc41RKaD7B+yQ2O/cpCph5uJFJbq8SyOqbEcc15hnCokvsujp7G5NcZMAX1vPSyLlqS6oDahao
QLAsTxXxVTw6OTGRmOjBj/GYiQ6Py6KfMLu3YGy41Rgk8R2i79NFRwBRyZbG99ULwNfwR4yZqhpn
7XuPprG2smDVVpl8DA1gEEM5HvBvmFMsAYN8d+Yk3XMcVrdMFr49aNcl1he3EZ11VUn7DXjVD1Vt
+tc6bzFvKWxK1Kw/m/O3irgC6t0bi/USGlrB3a1C9mBWf4jVbdGou4iVCSFJcptpwS4zIFlAwAs8
jP3jYUbVuoQPLSJzGrk26HpKu4CKNRUlKqt/xgoIvyv6x3dZMxabcMLjU8oIEFpYE2SjGDsTVCLr
c4cmsq669HhwyhoXGKwWeynZr8uMqoJZFlCbqXi7RRA/8WCjAxQzg1NWY8qZdQTbuFFtdPNLHJWx
4SQuM7jrC3SxzgUtSz1WRrVHABpBQY3m2eM4ebrx2s6DzjiOBNIS86tuogKXc/09UJiFkzpCAKb4
lpdm6U4rlSudcerLBFYRSZrWYCbQPTHnHYKmoN1ROLo4oqnvsARtUKp2G7GU3LqxXve5A3Uwgk3c
SN16nmrpOQOsgzGo0VcUX+wCoZxJlSsG2H/TgLvdm8bLhPLdkwkCQoKlq2sn9D0rF/JNKv49NS4E
Q9RqzkVXxjT+sLe0FUuhuNfvmX7iDTmJAMaRuRUIWnxSag64mvZ1bBNq7LQUOMsblViCG35NEy2k
vYXlNTV5iEPoRRu9xw1opoEXUj5YCVWVyIHxg1HRJ+CkGBtWNMVjKTDQYfP01JA3vwyHjWThgc/E
udIzNd6BmzV2KL2OIHDEQVk+UvvJiIyB6C+aT60/5kdfUx/miK0YOc20JuW4r7L4maxhzJx2RV+c
razGCpa21wAxGEEBcwN+n6ixS1cdlfqGBRZQGVWttmqyjpuHrDbUK+lEya43KZKbRRncTkX4o6ZL
gkXIRhcD1YAoohcDN0Tt+mTUs+cbYK4fKjyo6M8j7OYayHbVlvMRpy9p9lG8DyICfTJnoAKPCDq6
JceDsTCxooOIEazRVpz9+mry4SPazXw3bpNAuR4MqSD3zQ38ydlda8RvRsq5O9VYXtWLC8gsvuS0
MIFz2sq6KcynQkunPe0J9mTh4IZZuK27Dm91cUKb0x/qVptXlbAE0D1B4b1R7xqLtDDTieDkWSh6
DE3u6KCM2IecjrUUaQ3TlUzGwovGgRe1BBJM0wavUSG1dc6qceVPHXRxR/VZ2QMJNWJU8LnALOuM
+tVc6/O28hG9QG2if8wUxHTTfGXazFZR0NUPtiwxcJgjYD2EX1msNOt2UhtPKEzQNoEAXl2ovIlR
fw/XmwAcMIYv7eCvFeOG6MPp1UaY1NJ+vIdDsAuQEbthowoY8HcYtIoNDNEb5rITMgcd2SVYoDTc
Z7FaeobMEZCE0COGIgEyUt4JANCUjfx4bY31sxVAibCcgaVQPJ3pkz+pWbftI2g+FmQsWmMv6Eqd
oyyTPRWpeW3O1l74WKmHMJvwi9MOiuYZLQ9OVWLZJrfoiYaqDMa1Jp0OyJmzlpCAMSm/T4ZBBzKJ
cBP1GBjUqD7Ug34DUfUtG43G1fSQJejcwPlbS59I06kb7L2TE9KkQh7PqBJjP72Kxsj2AhuovdUj
SKJZhATAJBhHY8KNrSjyLKymnpbwy8CO7mRtsU2awaiLJDuxqzq2E2/BAAnA7qiM1nGhHbBdBRoi
WtOvv/tzSzAIHNhGs17HbGYZArE7NdVb238Ale2w2kgnBoHi0MSqvGW7SSdnn5k/6i486wmlzIjq
ITImj30uATs+oV6LMwJH0ipxcvMW/kPh1s6MRT5uL9DS9NXIrl6p3/0/OkXwYFgLFDD47RHA+C1r
nYAREL0+u7NKXlN5vemz6KbSs/a20vuHoMjmvc6mDMEm6l7FRKxeKp5s6SSlx3zuoh1UgBNKgQ0r
3GrdDWrJXzaiZUUchqnlXA6YLPwQmqvG7hSXQCATeQegRd5RGPg+69itg0ZuC5PGpJA50Ih6PmFU
ZlNCLW1P0HpCFQRVS0DORI4K+pJJciaImFgjgKfQ6+NKJnJ76+iY4SlX3k+JetDiHFJuoV31LDS7
PrAhcyC1t+fKTdXsazQMYqcRsCEpp6VUadhUf2XbraJ9Vx4Vf7it7OrWWhhPrJp2UZsc24F5vkFv
tNEd2gizIGzaSg6RLCSOZZKAU5XI9paRWqezXhRdsKUl+z0L+GIIu3vRTY9ai0haN1qbMkN2y0wh
XMAf8SZIjC9DJnxM++XDpA3fTVIZAWOBzCEK4gj3AoOC3W8N9pxiSC+KGgOWElj8FN1Y2wLBpUH/
MjOwRkV9VnhJiTAJgfC2V+Z+kwuq5nU4xcj4JmgIgXFS8+tEqdM98DKAMRR2tqlZYvdAvkL4xrga
VK6F4c8xhTdY8oWar3nx7KuSgqddBsSvJfVbauqMhMZQbqtMh3sno5s4fpujrvJQ5pXrrOEVYUfF
h949CdMcvKZWHzrA4xtHKtNGpvVNORcP8F2mzSTjW02CSepK5PZjRakisBOPkjf8AH9hI1EZ22jg
ckhe8U9UEr9NwFBTZjOlC1hxYL7Qpuxkaphk58DcV754kboiN+W3zpB40EM53oW8hH6mkTHCHxz5
P4ISSaaPgTGqSzxMzUsvkEUiAoa7r4UnzQ9nVNAi34Lcwu5QtPkmeCH60SYfTfeiZE6uJ2aV90gU
stmmK0crAtqW1x2s/U0UZI+kzdG1UoWF7Aa6VoTSM2hwKCmLUligh9XnfKtXqK5g4dEmTjTAVTUk
odzGgNLntIvakTySOn7FjMAD025NQyZPg0aFOuiABhhzd7Fq0mCsHhupNpZUVg2K8WaX32lhfBom
yzi3hdhaRn8WDnIVreE+1rV2ctS03/oS23pZvsw9jvF2FC41/VeIYddIoEn7G6raazNlMw7QQivc
6Hrt+DgqKbaT1IPVPmbNlIr2TrYtm+SoPKZZX601Ak1aRIiWNuKHbyDikES3GZR4E2cYgPRu5APu
yOJc0V0VW+FosrXp7cGtIQHRAcsfxi7wJir6awu9miIRjCHx3rU1GDRH+J7BzalYxsUWk0NsdUdD
qVIOSAJNiO52VsvrZQvFgmhtKjAfiGu5yzEtwU+LCBhElTyO3xCoKXhfAId1EcIE02ZDptbGNg+F
et9F2abXswOJTPM9DDK4Ebb1qLO7RoHN2r+teSboRiwr7lwDlWcO834w8HjTdHenilREAUNqhLsn
7fHHvVEMt12sT3s/SHZ5brOK96l6I0sn3Cv+3ra4dWYTl6ejq6SLYims1fDrQteNYB5uWMhQNpuo
BFNMpCyWpPomzEZyPbRVAt53neiSVKwwem4zRO4xRe5Oou8GgsaqSiew1MKRpgZcLjTd9MBVxzOS
HHdcN11pGB6XtYIMS3gb564Awx9DEh4qdKcgctLVGtEmanCVXkKSBd/TjiSROMHWJhE00RHbzsjx
qIrNN7OOPQxrnyfs8jkwMmIChhzzJKn3ebmnSBnvxlY9FVOCJGeSa4UGm6cWaoZEHDUfPQG604ax
CaYSWzMLG6YALKYQBKAQE5vl4PzuCuvZ0H17PfBAurEwf6iZ4+xmkXh435FeWRTIjAwtAolGtG/K
WPVguO2hzuQ7LWPMDzvmS2EVW2ukXJbHsbPhQVvh50T4W4Y9hi/2SHGGGVQhy0csFpM55og+O4Em
zhcfU/Y1FjhLe13cOTIHnR/gxF/goFHV36jIt1ctUtSVQpQZZCEcfvRGqRwo2VqiRnObKofUNtJE
rakZdxrL1yk9yPpLqfprGChkK+MwKuf0IsDXNZDBegtXLMsk4SL8764Dy1AWxeO6v+tTCpzgEnBw
ZdytoqqRQungISuDemTCbpEd0Kqp5nmlVKHJIjq+jeOYIIZ6USShEqSxjn8XW/GpE1TfWCnPW2HQ
taC961WjfjGoQq+FCks8HtPnqtQfdRniLp7BBqVUCobFVlIBK/OXGAzDfEXdPUCBdmoGLuy2ZW4D
J9FQE0sb07E1SZSpY60e6AkxhhrhuRqRXDJNuLoKYuQvwL7q1pVa7cMiH1wV5n9WQiuOEVhaofYA
Eo2nkxxnZSIMNaApFmtIu6zQ4CVBFwtLhuT6ZWXe2Ycu0X7ARj0URQkcg8Cn0NR5EBaLfZ8M9Xo0
SfXl+phK8F0nQg2Gg/PCzsTfqFX+mDI30ipo2JIpeUQvAzkqgugO9cB4N4dDfGRTx4cVPA+Msxuj
e0mlzbYiyFlAB9m1holyTRQb1Hj6yrRDILKbtIOcL/PQG+f3D9Ebm9IYlV3dp0eY1aBDfChlBFtQ
XmpwgvBrelnXy3y6YiW2XezASVSfxzQ8wwEi5iTiJZ2CatMF4j5UFFZkOdo3+5bJDoz0mJyNttoZ
CuoK1QfdKGu2pLP1WtnJ3kmpa+S09td2P1xmquPUZrqDg+CaWgPvp7VIKjUK4wRFZMcmTbcGubUr
Y05QD7TW3hp1Zz+jS4cEjd1txHdOxMYSnuJkHu056FY+2/MpJOYozl/GnIpVzqgYV+YPHHUvOVTJ
2mCbJKbqmrMHQR4qkGoAkJuh6ea2Hm+KKdiFVfyjoyXMneKZdthSoRb77mgqi2wNYGpt+zolI4LR
tf6lwp62LSKXpWx1AJP0BjPeuSfKsgOmOfp+wL4rbTbC7GgwkfPe15N/4R8vXcgw3M+O9QRSjbyt
aQS/1ic3lUbcYNufyqYAV5BP6NR6edcn8yHBqgRnFzMm+XSEqWntdJhxMZv6EB1CQvzmIaXMUaRe
T94sHdLxVoY+BvOO1Ey9NLO1XpBszlZW94KI5HUsYGAsIl8/vn+wmDOOlTKxAtSwqw89vKX3X5TT
jdkEw9EKv+bkffqeRq3xgLmj1HbvX0qzr3fBbGyQEvB3GurXzjAb1BmhOL5/GMP876/wn/z7qzqm
wL0KrJwUH3tpBOKMoFEjWqs5zsuHXk4NBHa+UtNmctbv37//xo8NZYUwLnIhXolDkaXy0I5UyXG0
8uX7DxmnyLPTtGnn1BSppWEf3j9AmdA+NuNM0qqlm7xIujdkzrxMGTZ9rFeowYbz+8c4IrtEFMD3
WrevgsE+aXk2okwk2UCSFtrVCbPZ+0ep89XkkDWS1IcWXcuZbhW7G6y2btNAe/v7f1tn8zOY5mxn
LP+zv38uu8eiTtNbOga11t4xBEw0WgJgt5Ittq5M4cnQsuGRHcJjWcIbSzDMjJhlrvsxmbODkSTh
WVbB0XIUBZ+hYX9Vx/HUWgGbDYmqAwxG8IZNA3NnHzK+Evbggsu0SG8fgh0lTTBTaRWe+u4a41oC
kjIq96muztcyx+UFcNn40tbFEZ6r9mYmtJxgnH9BHhHi3J6760Qg1w+AwGJM0MNjbqvNPorD6BjI
5t9fvf8sWH72/hWCrJuG/FGPiBz5CO9kUxicid4QIAvBSzn0Jmpt6k7aw/u3GpxaOiTkMBo5TpX3
375/27WtuR/S29nSQq/Qe/1mjHXdI2GMc2HluSl7YzoEAkKFbIgW1LNI3Qgu7E3MIN+NAV4vLX/u
tCm5FprNltoI8cJa49q3VeepdrofcZ4mr62hekdKEFxzMCe3jEYQZRQELAX6slKIev8eY9V2CqHk
RrM1UkrjgWNrR/Yea0clG5bVfsUGV9xB/xE3St2Im7++AnVYm0Sb1NJvXCea9Ds/Gqfj2E6v79/N
M45ali0mrhH7URDVdFX7vnIRVcFrE+v2wQ4rdWtUBqQbHEfnmrkr8Ov25v1Dw+gNyNtsDnOKJSdG
ZE67LrukNlkUpHDxz/mOhUHg6b2hbkCubX1nLi/ONAJH05T6qkqy6n42DJI/ZfJFsQVrCEc8DklO
AgbWhi8kyK9s1qdPBrvoA5UD232PDHTi4iFBXXMXtbM8Q4dK0cIOBF9/Hfpgx4JdslNS/I09E244
B/13+iTQf7XRZqs8qFttkhZvJ8g2sAWt2+AQf44UbneLoruY4OlOM70N26iDjVRa4kHoXNLCYt+Z
TttgpBSRZSZJjHK2ziE+T7s0nGat4lmOmNcTUM6bocidKw2GNZKLRN8y+84R/+87zgfzweQ2ulXt
3tH0/5/h/wnDXxpw9/8zw//+W1b8QvB///d/EfwVCqH/oq6v0XeRmqlJW/xvhD+/kv+yVWQfghRY
1eK//8XwV4T2L51Kt3CkqgpNl5b1XxB/hVQA1TL5tW1YAD4d8d+B+Av1F4Q/vh/WSbjODIM/Uqd0
rf0aA4FlqZgU0xwv7O5wTDVE09X9Lq7E2dcHoCxjS2rl4zDYDt4f++GnC/WbCAGxhEz8HSDwz6N/
CKEYtV5UszDGiwNS2PqCu8bT6+BgxA9W0q7Hoj0tcXqoIVZ00+Ckdc/EZa+LJNl+8odwrf/4h5Da
UL58u4vygOQD8T9AMVC1GfTxol0PnvTSDV3v/gAPY6PuJmv1ydGWi/rLaduapgvLUqUKD8xZHoqf
jxYhu0V7N0+XeG8fhEtg+j3atzP7x1W2Kc/NXy/uy/g/f5/U8M/L/OF4REL8fDyWbJ0E2jNdDM5O
uCTFrIotc+GLvqFXdvSvquOfz3C5XH86wQ9PFcWW3DT0Yb7gekCeTS6KQj6L/CtU5D+f12fX8cPj
I1WqtonfT5dhPW+UFVRsuqN71ENbBsDr4Uns/3xa72/Dn87rw2OCHIWk05kDmuf+1N+Tj7RuV+bK
+EF9Yh248Wcn+GvABu/Hhxu3/P6nx7IiMFIHcLo8KO0exbtnrputv4evsPKvxVrz9N1w9D856l8v
/Z9Ok9Hn58NO9ojpUOe1zIgnr2tpuU6ilZu6d07E3a4DlktqH3bYUJXWg5R4rwnxTfgYI2QNmFV1
bgTZq6pkDq7tDNcBIpQozG96wq6nJH+bCLlUyTsMrXynSqQdFUrFQscppgTNUQusayPICIaP0zuY
8tuYBlSmNA+TSVhc3dkUbUJm2cGBRT/VL31eP5IXsDcpcdud/TWv6l0t5m8R5IhVVZFL5YM4sYrn
Qi4Akcb0jGDU8VU1r34Wh65M4rvMLJ8JnQXu3ljljkjzBHs4tjFnnK58Eb5YljhkWnXGBPZQaP4h
z80bmZVXZGaewkm6bTpTy3aeU3JDNQd7S5P5A8xuda834slGCecE/os1UlKmmf8tbvwfpvCzjWky
oXexuadkQFPfwKOQxMbGDAFF2WFzNZQyX1s6zku7SIkkwFAHqIPtWBQSo4XJBq81HsyGBqVwXqqh
pl0X0I/VkmJn1kSs1Lbsqb+l7KSGZCA1ZBGyZdVDbIZUZBYuLRSkbtIh2VIJdkr0oe20laW1j2eY
0kRmEDpZfUVSexuTE7LDGXOxB1yXioZwtKlhEhsnA5Wwlzq1ZykSTLMWfhmXZOjYee2y8h4I5jm1
BgIcR2pKpBNAU0PI1JTkGGinKEDqPurUYaOWCkUx3XeS/SRdxtgv3qbo6+wfuRFtGLxFrXJdt8xO
s7VDInnQTQUSCvZoBXDGMCsbMFL7ctTvAfadwwiOjjFL1vnwvAhv6dzUL7FX9PQv5/EtoUSx8isz
2Fad8WPIbHwySodZIAzVB2eyYElNVv+k1Frn+gZWqTyxbHokLYhHNdpbQWFC2oXHNoihcf2x43nF
SL+pVepORoeYbIZv7NrxhBIrQJfSqGO6qTLqsD4BqQeWr9vYSWiaTjtfrb4ow5LWQfOpqJ2jqZED
JqxTynYd5etTMFPddQhNWQ3kBMw+Pd1KG9hrD09zw3CekwNGP4fuxhjtEcee0b5b+6DEigVjI1pZ
Bk7VRFNOvZERbGqFvTdCjsk0+94w472WNMRuFuUuNzqU5hQMHOegYp+BiCa/K6p+7ZOyu6JRf80G
pDmR4vhgcGtJOXOACQTBdWWnj12AyHLKzFezWOgwDlWO4bsDeGjNFkSsmi7c29Z8UiCVavTnG4uU
xVKlxpQCVxA5u+nUEG9SnU8o89A8SMDAEEcQVRorGQTKxtRL2zOMBle8NvNUK9W3ctJuUkt7rYi2
70wDknVNfziznXVYZM8gy956B/UWCK1nJ67Q0cXTY0xACaoWS/OQlDw2eBLdttPejAXwRnQjqD3h
43CfH6M2ujgorKlAZfMKuqNTchOSr0DmvynV/IRdio7jYChHMfZXVZM8+COGMCv4MSpBtqkMSm/Q
2QFdoua4mmVIWu0wDtdYyHAYGLiws6S9/2SK+seS6sOUYf86dhcAwVKbHcAlPvWusnKeqjV0h5V9
X+3Jt3adffjJ2um3c70U7DNVlrcsIn89IPrPaO4A111KHRugZsozYo9TQxrUJ2f2j6Xqcmaa0HWD
FqapG8tq4KfJMJosS5ljOPyCJLxxOKrDd3pMuEKofwbZ1lRPvpltJyTgnxx4WR79Yzr86cAflhkd
aHJGu0i9TAexGbbBoV0NG2dLuB5z/mezr1yu15+O9mGNYY4TvJ5CqJfGq/e5G2/6G/OQ781vwRUC
9jW6pnParEGweFgb97SC6rv6qv0WrJNN4HaH7Kl6+uT8P7vwH1YhSS9Jw8UDxipk8jDW7oBYbYWn
Hq3PrvQ/luEfbvHHhceUm7XqOPOFzvUmXBdv0dbaOgfKpDv96s9n9dvH1pLo/kzNMNkB/fo0UeWK
rDrjsTXTp868IX4XEOndn4/x+/WibepSGLjHWfP/ehBfNTK1Gafxom/ZVqzLjb+nceEJFvoMVW73
2cbid0+qqVmmCjiL/aH24aTaOKzBO6njhZ6qO7toFbxkS473FjjYTvtsNfy7J/Xno314LohpmDUm
Oo523bvQT77oj9YudfuduKuIj1ihVtkMT0vsyzbdfvasyN89lT8f/cOzYipxMVHbGy/pCZ/OCl3K
VfqlvpBmsw5d82LdzlTcV8M1GNtVRrz5J/mJvxtnTV0sG3hDMzGq/HprGycCRwfeDo5HROQVUd7T
Z0/P796Gnw+x3O2fBrwQpUidgEXjDPtTdRiPpZddpEtP1f3san52Nh/GVg0TT42hZ7qIBrBH4sBK
zoLgk43Fb5+Xny7Zh3GUZqG9NMgEypU595JAbVyjR+/U9M0W7gJdOYua+Aixo8XFsPnkXVyexo/j
qkl4EjUTy5Cq/PC8zJFgaWe2E+NqdkV40UbHMvZWesotqLtdvJbndKsew4dPDvvbm/jTYT/Mx3YZ
qUM3lyp7VCQx62Y9Hv0dlXcv3yqfneJyl/50issN+OmBEfbUYKDMlmNpLOY30W2/eiFcXKxrYmTL
rf3JDV3+9j8cT1te0Z+O12MY8a0qFRe9WmDPWAO0IHsSstun/UC3pO3JFC5v/3xFPzvohxcPijtc
VoX7aNFwhwfItummMtDKpeu2fai79P9mUvrpwdE+vIbY/wr4FdN08c8YdlbiGJyHTbgrSXX2vT+f
m1gG6D9d0Q/vITnvPaYZRpVxIzbEvVFiSM4WU4ZGgSE8pDtl/2lR47fv/t9PqPbhtQwdvbQGPKqX
9oW96CMyxhUxGwglrjGHbeZzsFE+W8r9/h4iPsA14zCEfjikXha6gTCfOkqK09G1t7o37hhzgn1+
tF38T27FAE7xjaGu+P7JNV5e9H9e478P/mGSrNuhJWqIYYjU70cW9qyuXOjBIAVZUeU/xFp1GZ3u
KR/d/PnIpOF8cujl9z+/MP1kz6M2i0voTD/UUKDzmVuiZxoQSbDYZiyHmoBxHEAO6kYT18JgbtOe
qLxQMe6NmUyUfMTL04KOTlCOIdez7NdA0aDwRLQxs/MU0gmCMmobym6otL0aYmM2ze44Sf+brZWX
rBwOdZkyTffJhLin01e1H9+PqPY3oeMP3tjXxt6WoPmJkXOw9yEBLgXSk342yDTvAR6HufKiSate
PKK2q4YB/lCd7kkmAmQFnapBrayvmqI4IszRCYLNm9ElaRk/vk/bIkzFLaT0k5Gaj41Unk1cc22+
cIp9ZoMOCGoipgZVXKFe9xE4UoHND4xPX+wTeDcrjR16p8Y3Y40zUzFjc2OYyS0meLSSeGTJrrG+
Az1QXA2u+CpBngjve3yzFt9aNvbtQkVfMooa3KTR+IwhG4Nvh2LKmETiEhGi74PYIIYxgmvB4/uq
AJPmfjQ5ogdfeJMFGBp/+lNRpF9EUZ8QRJHapjugJBpsJEPeEr8BqAvvKIhKUqyLGMUUYO61nWbX
6RJl5JuEpKUNUGsTuvPoowTrmyXluh0cEoxmzW0joixjo248OxAZDst2WsnOucDUly6+oS3YcJI7
Z/5BolGvJ0nosczKH86kPAoyA1ajIbrXvKM2QsGAfn6LUTcwKGYRO5bvIhLOaNjCK+vH9nq0hidF
H199nMZebvivfS8ODQi8tsXrEAYkWkNsW01J+AS8dGcQ5NlS/IMbkQCiFokCfnpur+ij7WAvw/KW
EvBzAIuGYiBmSYJLEYAimEDpwzyM4oqqhE92rBuO1XUI8mRrEw1ARQpYpOmDHWm7ZvD6ir1/X/nm
1ZxMEzcP6CP5WZHHZt3ANjES1qYn6HzARq+oBdS7EErZVVkToOoXaJhNcjnmqqVxpsXBfel3VCiG
rke7UIcrRaGsIypqcuWApajXqEz6SuuabXRlLfQwixrjyur8eCs1VrQzF2elRGzg2/62DoYXLAIt
svVc4BxKnDWSoxvkBKeo9m8ABF7kFJ0ba/5SmVGyqrMCQaHdX0hImTF6lJySpq6SJLpxcnqdFZGT
qz+PN7/dflgqbSfNNkyD3NlfhxvcJEOrjBOunpPYaO6865EIrsa1WC/7AWCs3/58wN+Nb/QzLMq9
7KkMYX9YY4WpDzWesKcLVCcSStfQ+XDFuuYthpc1NmSPNDA3dNHUglDx6iuC27bqBkvLOvQ+W9KK
ZV7+MM7rLPRMigW0t4T6YTVkm+Wg5taocfasvLx5l6w7tu3BGnrTp6X630yiPx/s/Y/5aWSvg8xw
eqeSl1qaq0gx14P4bN767flQASHz2AAkb3+4m7aYfVmYxnyp3Wk9uvq6Ws87dAQbWuxHa/9+K/9b
zd7z/1Ea+3X5lt+39dtbe/5W/j8Qye6wGPnP3dwtJ/Ly9nMg+/Lv/+rmSudfqOBsxzGlZdqG8b8o
O6/luJFuzT4RTiCBBJC4Le8NvXiDUIsSvPd4+rPAPjPT4j+jjrmpILslsYiCydx7f2tJTu+/fezC
/a+5iUu0zKIsq5x5N/g/PnYp/suhUasrIQ1duUpy5tT5p4/dlP9F99Wi9euwh0Tlbv//tHKNeeH7
f853xxCKN+XYuOKZ7hKwWn6/2iXN1BSqALfikmpwiE1jsszqAb0xISOGarJmiNeBBzlegMTaKkY1
2bRmT5VFogrdjMsUMDAOMC/XEsLJqmKGZ5lkQ7ELmFPUi1dnGp1/qcJ8uUj/ftMcTC5SaVvzgfj9
TWeJXldiBK6CIwhYQQpuA3IeFWOIS/7PutLMNSsTc4Xr84ZMCcglwyI7GbS7f3zKt78P0z9t9p/7
9a9HT6Gy15XF8TOs+er7xwVsMqbn8uADohHjjot9UHCFBbdhanQcBVLuHAbzmBtlygne+jrDuL2y
3OnXn9/G7wvEvw8H41sMrksJrNf48hl6gUfWwgth4hcjzZ2yWGOOO38mtWQKbOXPP004v9+2HLq+
OkBCxhMs6mB0o78cfgzl+IOYwlrWwmwvRbMOOk9+17rqSrQuXgsjhg9JiOApYhho0frjX+iOCNzU
TXocBcfd1g9p37/OlsYgR1YUUP5lxmrhJH2xtoVQayOBuhX30O3KqP7IATUXtRB7oVnGzk4ngoUT
mM8hfOiIIe0ZT2uOQ+G+6C0jU1lZ+rs4QnDcgHF51Mt6YRqpDeVObEatvviJt+m7st20AZgTUSu4
i/G5yrv0mDP0WzymKV3vvvnklhOsV4HHqtN9adperhKR3iy4qibOm2UWMqvuhWm4Cmx7Vmr5Fgaw
7ldb5gOAu4eIc+9W9pCzIQ2c0ZWKrQEjYETNi3UHv07tBI/QtBGkaxNkqsCLDxpJK1jF50gaDCHB
IfISo2EqHgajBqSBagfdtsQsl31Vb21vhAAhZy5VGbvbRDcvDc2CDVbbc68DGSNWht7yWDNKD9Cn
WwgLqalisgSTtf+ETO4pocqoZLC1ZPk+VUa6jR3r1YM/5iZ18l50jJvaPRoicvDZamQiEhxDa6wz
X+sgHoBqi9sy3utGCejSGY+N6WYHx/dBFTDjfbWG4gbfAoJBLuuDW0BvUyPGOGg4e0LTz4Ot0amr
vAsLr2ADol4/VMwALEx6ThfbxVqAtso41K+MtbUvRQv5PTAIstDJe2wcOvdB3gnIc5Vaq6Z6ynty
lENXGMdcM45ONUZbH5jLFg4IWYLWCwFKa/6OAdYA7iahKSPU+k2XFWqr+f4b8d2Rn2/98ty0OyjX
0RaOyrtdjxmq85RYdZ5b3Zv5RfbaGyHol1Go8qCbRrEU2owQdKCnaCOt6z9fdF8K/H9fc4TOhCnw
YFny61IhzxwjZSCbNDtdU5lE+9ZouqOEDzx2HdkUWx6xhpSbynkPmSqkS5R7ly4x7j1w03ZK+6c+
bBEXu+HNe2KPptbwKEka4tOr9O5YhUm6Lp/0um65a2rk3vB8Me86cybHEGbm5s+/z5dV5vz7EMG1
HYaJbWprQn2pAun6KAN0LoBXy4qAFqH/s/bgsF9YtKVE2FejUgCivNdIX6GEPjFJl2811/PWeREf
/uXN/L65dwxp20I6Jo9aabLl/LpIsmKTTBtd6KWf9dnRwkZkDmb9omxf7rUpmFaBGDvUSgWjDNzL
PQaZH43ONvBxs7vjRKDMwoD+GeGwOKs2/pdF3Gcx5Z+Pmfn92cqYe2WmcsyvxSQNgrdtTsCXy7HX
z8rJ75Ne4w4ciJXXuFiuQZP5K6TAH4E9tRuVmWrd45TdAfnEMFNY4EpaOFAK3h5zr3IRgEC6fL54
GclC0Gn57vPbJqeBGW8ZQu2AAGn+g6++VSkQIrTt/ZYolbuHKouKWk5sd3TnOOGsuYSQ+v7lI/n6
TONXNj8XJ7TQTIeJtd+frPYE39U0nTnegbNKiOhqe2T/+2VgRrfRmwKkEDn37dq7KF/tM5dBanYY
0XVgiKNL3be0aCC4Dsn9z2/s81h/+SxMySydLfBEK92eq1T/eOR7VTnYcvAjEF5YdDR0Lxfai4fS
JCSb5MylaIFEl9cn094d+VTKbrg12Tc99VDxeLI4BdM4nch6mhffs/FxG6FcVgSnzmgSrPOoD1gM
DMfbZCRQ06zrMGwP71GL0h76B8LJLLQeBuLTDPjW2QqZLxQHp8ovzeD8y0CWmH+XL7+rNfeg2DyY
c//0y/KmrKSsBwdgJy0xImmh3NqNke9Tw9GuiY0bqK3ch6Dsd4afh4zBa8ERY1iMj67FI3vSasO8
9AMx/TFtG2Ifsb+hg6auf/5IjHm98fvbhOlGSkqSHtctkrm/fyRQFY2o7iAjtql5try4esRk51wI
jpcLSLjpyYra4UUv46eOYWXqK1FMZqr8lVNovMsMcsJUM1NtWdkz+KoD4eAC3hTuEro175b30hjG
X0EpLMb15fZf3vu8Nvvy3m08jqyluPcwsvnlvYOacd1CKwhY667AC2BTv630ZOvp8+oomuqVqF0m
jKa0e4i6YWSch4a5YWb05HN745FuP4E9RWDjNXC/XSehuJFjSJi/0vyeEEEtkp1RGAlz+JgCfJon
JDHGZa2nD3/+Zdiw/+dv43CysCp0WBNzh//9kwAsbInCJ0rcBuF4VuYo9l5QhUuYdEiWieLuq0xW
dyefN/Ndvo10lew7FYeXdBSHFpv93QT5dBkEYr3JzKf1aMWBYrWlH1Oih0blfm/j5iEIuunSZvVE
LZhglMKZseJfvupRYB61qjSPtN8pDNW4nz+/tb3iZ8xd8minpb0GndVuyX//cpRZ3ir9Uul5di0L
ICvm4IP1N9JbNFWosn1MyQrc9ZFB8L+8INxMmmZ/s4aXvs2GnVXWamNSTLz6dbdl2rTeQT061bKv
140kONnOuSU3t0zSWk7ubU3NgdvWi+QaxmW5S7hbrw1VF0y7xWpfB8YpGzOQ54x67mh6dbdsQoc6
MMcCsEKk4O5d8YibEY3oo5i/LjvIr0jITkU6JXeGavB6JFkM0swDDVmyUAVoYjEwnrpAUuS8ru5e
s6A/+9xajih5mrVbheY+JxLYRPkHcZb+MlTGeIKy4gL7z5qdkzKkNeUuKwM2uceABM/EzO82NCE4
kZjAeWpOw3cVwVzqLfeYjQEjVuMsx9WItyXcq55lXVb/8oiw/uOpzagze+fPiVihK/X10gnLPCmN
oVhKo+r2fbZOjcF8LSOkbkmc+SUZx4HFtlsmO+EAF8cAk7yJCSZ9Q6H6nA+TR0wZH0COXYsZqT79
Hhf+q6671g+/glXOovuXpgZUmMVz5frbCSb3sS788ZgGg01/OJrQYujtDrLGs9W34ltmMPHEQ9e6
tOFo3K0Ypm96GcmuHHS7Y5zq88ugbKaDTDx71aX6sCKXOl2zOjaZE4LaV7tJgcyMLTm3tOGCzEe/
1iUqpHHy3HcTED28Pmb+Jrs94GeSBzDE5gErMmsR1m/x+s8Xtfx6Tc9LNVC9wtKpHlES/HKYEwit
IaB3lpRQQJbcwTiDGwVTtPUxP6amvpSxgIw8vwRSjYvYhvbXaBZNAj/fxLQEemNji7Q4KAJh5yIy
cKuabHoIGwVRK34UZoebqw3dm++yU0Z06/WS0EOX56cp0k1owfLYa+147qAKPlZ9SWgTG9WCuW7z
uY4H5niF/ssxa4M5wt57hScr1zidaIMg+H7NivpbOuXVTSrWl38+PMKcVyL/vINzfAzhMKsvpUHC
/utKlsX+oKYgoAYgJsgOOhA9J+Hh12jc4wTTlo0n/Y1TQPADbfojJHH10yU3mqu8Z9PciGXaWM7V
K8txz3W1IP8dbosyS67Sxq0iIkhljDG9amLMLhWl2YdCZenG9MhUT+D2YtvaFU0GKxOB+0NJb5WQ
SKO2iQDOrbxbC+N4/FlQe71qfe/gIs76ixm4m8/vYq/5brnpeK4aWyzGwGZzNh9VO/TEgs7MFTV4
x6wmhF3DZBJW9zt6Fcqj+0IK9jHpB+CF0bg2cKmyUK/Ud1qf9wzR60+/wqAAPmwynPA+9Om1opyz
09ErbgvDGU8hWsh9xDj2koFfSc60LdiHwHGc9LZc6TQclgLh7jnVBS9oWNbsWwFOd/IXJFci2RrY
Dz6TbBPG9TwIQEg4xCu+CBlnu3vcAaH7u8VfQtsFQ9vciiT3bn7hREvuATBM6upsF0Q/NYoHc4ht
71ayPBvsHGk3VNBQ4KrsSk3fNCUTBoWDwc7w2s1nVEsMgbue0DRvPrNZTSvvWibtR3eKypWpQyjG
xhkzJMpJXoqnR+ZOOj5ZzXogPGfDKqXWzWahW1i0LOhERA9aE1aPpL/VrlMZ/Lh+rNBQmeMlgaPP
vCytVaOozoZU6m5INrimL54JmemOUR8ds6mPxvxV2Nf/U9X9f07Mq3mZ9/sZLtl+UBycoyXslL4s
eRO7r8cSzw/xcuspKIMduev0FMRusSM2z0xSQBYtBjoiipnrRmhxbbg1QGTX+NnrElBdm8EDj6xT
VE3FEc0GlYQ0pDxoW4UJyIE8YSX9x8nrpldTtQ8E6vU7ODftnob1bc5xvYEyYey7rylGeNMhDJtk
48Q95sfO01aVFdrrMR3Gh8+XFCS5qtL66sxdsrpo5i2dOiVthg8wVf6Sygs3tOnDHAc6RWGSgTwA
dpOlDQvU8Vvd4oajXRNsWWcHm97Px/c675ZOHBYvY8T0aU/STUaG2peD1h9FZfRH5pNf8OKRSkzc
GnqSSM+xTYpVMiV853IB8TozGZMRBGNEWmsP0UGugTe1750y1pDNTSCIiPJ41NFTnv+71bKeqIX9
7DNpfgiarv2XR6j4ussyOF1o9BAHMKUj/mOBH3ctxmY+9oVRm5s+zGE2tbjfB5BtyURTzwv67CEl
wLqoHd+4VSO4qrz35N4BoQLteysz+pO0rHCCuobx+Od7K8XxrzsQ3ptukDdyLN3+v9xczaGCIjbb
uXsYpk0n1SnToM5moCUrakgUtCbBjIyZetsI621YS/+1ibKQ2+/0jExuh+LSPHy+VMFgHjLKCKtS
B0HqMSIO/c87RjgIlJc/MCJcrofMC56hk4fb0M3T08T6DTFrslGUGRdKUTR0izJ+NmJ72GKZp/wE
mjstjqFBXDf1jfJldIir+zlrWzqLJ6/BIl+4MxA5mxgXqjLzuQTL5TXVkcZMUC2anoebkVarKKCF
/Pnd50tFmoEMPNUtj7spmkXsDVGR6E8eDbONjKW3ylkvgxAmwR4CYTpF8AFPrec0q9ZI0we6WCvf
GNoDVDdjZWXc1Vo7e9Xi8r2Zg/N+X8ArF053CvS63wxWZ94NKotLhi/c14wQR+iEwwcMkCVmI/M1
MC2GyWLk3sm8zrKnBq0YGL3laNR3+GUaiLgS+nKvJ8+Z85fWWTsnYx3sFNNDGXGux65LCqX17KNN
rQUJWP7BbiHearkn0Jl72SoJcGYXHn+hrVOxRRHXbewUnV8A8m+ll2IZETNZeVFjXUf2YiBV9SOa
KXH8/ErPX/WgrY5FYYebXJVyKw18gK3Rqh3NFWyOZg0Op/KNZWdV+dI22+DRs0HSUVn2QUlwA4j2
iHy6vYt3YKUnJnCNAOlYCTJiGTuN4EmS/upyTJzFUFEK9YyDljNzPjROfNRHkwADkpGdE0fEPoq+
YPzdcc5JKgLm7ZujZPDxysOTCfAh+l7n8IM47bvXuJA/NK+951rxEgA3XbdpVe1Bf9ISjJQ4NlVi
HD+/KmQyLaZUb161i+sN/pWPoGejh3zZaOrXIBqQT8199JS18YN0nM2QD+51zMNrjaT1GCUuIf24
OMKMN2fD99CczTTvt1pW/ZxAFp/7uvUO5EWStS8VEwi9/4OVZTwhjgp92NdHs/G77QgmcNHPqDUk
BcY21NiC2pA2ljyNdTXcWOVQ+l6CW137tLMe2YBkV1YRK6ILd7Me878cLydHVk9QjCI9OAVODbJs
/h+GjRA3J1pvm3dRCXelNThfAki/az+FW0gAOWO/N+RZddVy390kHthtWLZi6QkyuUkWDqu6QgNb
Womz86upA0HiiUfBBm4xlhNCFbPz1qWaoMSnOVBNrfc4AAkCoRE3yDaBdL/pKgzO0gKdJ6vRB+8F
0HLspp8TDtpS770nr9P142TgIrZbrVoD7cOiBMLs2pgXem3i8vkNmnqJvycsloElHIYdYmvfwxWa
4iy79SySL/EAK4adrbOspWSuic3JTp+3GrqGcqxt7EUN+HCXFiAhAm/oDowh+IupYXMN1Sdf9rrK
d0VQdyyd/eQyGC4D5h5npowcOCVGc898M94FqJW4Zbc7vSidJQwFtEJpVm6KnFJHb4vk17ij/KvW
A6WgfZGOb8EQO2dKxosehZ4VpjXc6qr8tuHXJRifGc9dk5qEt//XC5LyHr9QW6PWYYdLZ+xhRold
pZm9+KpLv9vcX2B9td4CpFEAqcgscTZyyblKO3OW5I8SgxRtlQU32rKwxnXpGS7NF6RVce6866Fl
sHAeR8CETb4PHQvIhUBO5HfZObHhABlmPJ1tg0S9Y7OwnFRtQXnkKW9YLEyc9kA560iCKNyp2Pn1
+RkUcBxWLp8xJJfUv7deugPfFw8OHsuCaSkmXP310Bu/VB6z/fOhZdfGSzfTFob5pUmQDscJKSC9
991dmI0WTDxSN1rvyEsSpx9jYjsXpeJoz3WKa5RPYS+LFvBe5AwPzF8uMzOjpOCOkLwF8iFGteo3
l0cy+pQHKNcwEKLCfEX59JjULfcFab7i+UbXqTca403Qobpp2RnAv7PSudgKFHwNz4wVN8XHWrOe
fNO/+AVKu64WJVau6eCqgEIDQZbNNFcPxfxixUOGT/5V9zrj1ZuqM9seuO1iOqaJLLa5bk+buCMB
CsnrO5Glq8MT+dp/9kMiM19ptrsUaMJPYRKVkPFye91kUX8yAdAaqojvPAtAY4J+B0uAAhoeONDE
7im3ex3smmhQedg02nC+iFxUj9IX+B5j726bTN6QmgfwC9H5yGOjOA5JbW0mt0m3QU/ejGmO22gH
51ioYDWB6Tmlk6YvO3ocW0bXfmZ1cEokFSU/oDPsJWVzbGetilZW3ISHJDr54xjum6F5s8Pphxl2
5lsIBle4bb6xCN+i3bECSiyFx7IIu27EsWMIL8K6UbEnN0kbgZvNmakaW3uDVahAvhAdVVoaK99F
QSoyJzmHMWT0FqeUkzncoAoEBC4CJM8am4NBbvGB8P9VryLnYuhduqbi563xscJLsUoeS8VLgQXj
PdTKO8yjZkfdWzs4jaaWXT6sTUJGR5e6J3cHF2aLCM17Ymt72CJ0xKuAVM+cim7K8pFGQvJsk0KK
htfAd9T32GyejbAs2B/WtPy4XhILLsnYVvXZFNypYXVsagwVG7eq9BNN2H4R1I5+ASJF66/CBElV
EXZVClqs9FdZkqkNRqvsAE3LWjY5Ioc8CNpbkzvuQTMLVFY8ONpKVi9m8T1UkflYd2200XLXviOd
Lxe2067bBjSpkHHPgNSkLgEo2OXAdYkmqgDDBe9X72dDt5nR0cqi4Nn2xK1xMOSZSR9tkjGMOCLU
yKm1IdoZSnlSXvMUhiO3FPYguCmsfKTIGk+rIQ0PJnfuHwWy54VjoSa26/6gz1giux43bVyXJ7+M
/FtXSe1ayzvnoPFGJwuWlcN6wnM1WNCjdpXFg2MCDqY6u7WNaeF0bbYuUNcbk65wPQTpO5vDvWjC
bmWMnr3xmfY+ICD6SOjzHCHMpbuqZcfFCHF0zSOsiZL7wDkQ/vDoKOAtymbPkBdMZKKMPoJc85ZV
mCcbKiQMpypwj3LkE6KjBCwsC4Zzmn30I1yrJgVwjXwmAldF1LURjcajzgkP3ZQP10aLTRyINRR6
UKHsBNinWkGaXCgzDK/2t3JyildFyYVBNHutvPbQC60L1lptdrSi9AFHg/3TLgSmr9zldMDz5LZM
P//vF6cOvV0zuypUwP1d0GYs9PbZD+wMIWWlLfO0d3eeyD5iMXgsnZBZMzL3zvBfjfVQ6y5m032z
KfMfSqkxvp0n6banaXb7fFGawm2SKPZjsXEth/dq1AwCnJF7jdrgx2AIsnZ97LF2FLsmsOQBbrda
oui4aCJDxcdlfI91R+1Dr/0LXDP+61r75cl4vHlp/CFkpq1SDU5qnlfVrs2MdulWhF5hNqZPelUB
XHR1khcFSu1kaO1tWqr0pEJfnjURkIck5XppAMhCaO/kuSE/jCl6XLpWvcny3D5h+Y3uKfjiqPqp
RDBavCcv5WHn+zfGH/Kt3tnalseveYw6XTKSk70Hgm24Rulrrm/AlYHftPNHBbpbxsUq6uPbqFW8
HyNuz87UNA8wuglXczD7PrAxwqFuxHx15XmG7wGEQ+Na6Y+gJIMfTvl6SOcqqaqqW1sN1jGo7PNo
spQiu/SmSHmtB0RxwJsacwOWHT2nZrbpxpkobYTMZtyGPDKYDtCXIvqYphG3jFuXS72V6SJuMI3o
FC+/tcfKj6YLAj/4cUPeUYfiMDi/jLHEt4GCZxnn03CyHDWcZnWzsEfiylBBH3JqWzuj+2jkhMK7
hhzlI2eKDKjR7H55ljiB/T3qWOzWdOCk/S0kKbcyix5uUSJA+Pt2dft8mSdTPJE2J1nnBGot8/TZ
Xi2kzK/dXlM56PlaPrZlMb1Y035MjBLBIEsZ4PPGQTCHfajnr+oC/oxeOcN6GtNtGyXlrQjs4u8X
4Fuz7aK5ll3FIHQBr7wStraZurRZY2UsBjsmC160e3Owv4e1E7+5/cvkZ6i0bCvf+DYlBDoLxXqQ
pMr9uIpRP/MDW4g4i9D2sg9TXpEg+89V2Y0rIyvbexgBD8vRKqzIMrtrR1BpiBplr8pBJHMWONnU
pZ5uhlo80thsHyZdfgtypokbqcKNgx0BtHHLucrToYwGE1th1KxbOXUvLMTfNfRfzaqaMvs1RS+2
aQbGoD+/JepKQNryrEvDZO4xz/0n36l4IvgCrXwJoyy0q/6UJ8l3Ny+WtZ1Wz0Xc0YxniwfHtqk2
JHG5DOaJ8APW7IfI6GukiXZyHa9DF6tjmDjOcQzSn07Uqm2tlT/wQP+qA499CsSoY+c6KLZY+K9K
QyF/ynuq/5VrLyqd9SEG1ANXtcFCRjeviBDKRVSwX2X/xlR1GJgPPbWQ1VRkFhxB7Ts94fVoY5hr
dQBunpP6a/xrxepzCaWa4MOAZEHXBPSUP8ps7t25jyWlqx4Y2UvpRcOND/bqCKN6SRnKgdrHhvDz
fzL54jqRufIHS3+VY/mYMAb8mkb+TosjdYg8XR3qmQWHdDRmQt/qLtbYUfVGC41OUr/0ic8mOULQ
xjDJqZo0cWW8CHJ/1zSriKbEmynYBE1hbx2aAoj+IprGbRonB35kdQIa3D1VGQYiq3LNrQRwd02C
Cc6K3aZLj9I0Mr/RX4epHr819Qh1OXhoIsrdFL+DnesMgPCsMELAaI2bsI2eZI8Vp6OXtakzYOER
mN1bhyP+ZuVZdLAL/rw2dvQ6sqq8yrxYdKpzZuSmt3c4r85a+SuKvGOAaWHjuI119wBhL3I9YoM2
+/4+X+rGQ92ign2fK48IX3bM5r/DxOOBT/gtYNRqNw0UAKxOj3A8DITEqSrSCe5K5hRLVk9Wkl97
yoWfEz6UWZgMr6L4ZLQed3uNukWiwZKlrb+PC7gTLmn4Rz9ou8cqHZZJ3O4zhnJecEWQuQGmsBT4
rFZJ66RPpWavXKuqX4vIa0+lrvQFm4Cur6yfUbxWcRv+pJrcgTRM7EemTcZN5uNEIwfFg6Q5lnkq
dqDU7kPh/XQ8pV07aaUP2IG6EH2riAv2vi0zlrZs7tzyC2gmnK+gQkGjZi3/8NjpKCc9apT6/KLM
nk1N59p72x+ihQGK6y3zBYsC9U5TAe9ilERbQJcFisqMBEfrVAec5sNGlUZ41xPx0Lfh9Jo2Ketv
bKAnX89Z1CAr3VZWw6rMw9RcBwz6szUMdpE2Pgt47NuOmSl/BT6YJ0hryaNrdQH4BFqW+uS6Ky9T
4TqZ19hB1zxqhnc2x6w4WfMLqPKMpWAin0XpjG8A7hIKHFN2GzI2FNC3x/cwij6sImPZV8KuNMMW
zbFWnRMUtUKfvEM5Kl70/Jcuqnxrwjztq3wj26Y8N9a0psCHuqEO4Px6lnW0uyBaF+H4kVKO2nq5
3t89LWRXkhR7I6raC3Oz7cV2NNybYTEhPZXJeYABtsz8Znga3fxB6+RTNfbyRvO/fapje2Wk2vRa
9uwPcwwUU2OGJ57q0SlqdPYgWcsZPVzCuqPXHfBEZj32jsTOOVmak65DpaNYSsSjiyq4dftz0nAh
S9EHV5CzwbX1QwB8KMxLN921jBm+yL46ks5sf8VzQT5Q8DM043kYPqh0/uVog70V2uSLhWWk+YXx
svxCzZ5j5bLdojDWZyzGaGdV28gp400khLHVLZIO9Ez9QxmY41uB7KprXO8pGC+dP+RMwiTd2Te/
132Z/vBGMEyNPoU3XdzjJrEeGZJOMNJDl1Zia3qdv8Vf3L5UDA2TUqHb0mPRuNZMMVxROkcHxfZ4
PqErLv+3xkqnTe3VbJOsBCN2Tz+xjL/rIqrvpW+jpMElyPXwjofKeh78eBPMMxtYKJcBB3ZtzUVM
xmefClyAt4hh6KWG73ThUAU+MhPaLSiwNet46Kc14l97nUSJtS/gtOSur6hIljze8vz2+V3eJz/q
rCaLysA3QwqTeg34owtbGyrWlwB8gzgHR1hrGAFg6b7yT8VkYdCwk6osvXoThFSfJFJ7MlltuKKu
ILYcXesRymd2rLKKNm/bzmPXwIzhkE574j7RqWZgazkJWMsCJ8ZYpT/sTtOWkDCss0yTt8CgK+NO
dcvuExL9cqwoqJSZ056NtOvOeTGSqGjHXdi1isXo1CzzeqzWPR1dNFE5EnXT8vfz0Stg21Eq4RA2
o/quaUP8pBFSevUceW/yiCru54Uyv4QNORukofaBNcwSa0P+E9gxImS4Gs+gm5NNIIMfLh3JXWZM
Oc5T9SMVJSqDoFVvqkSYpzQNOVmNeFjZ4YUZBnHJBJjOSMK29eKYu/8gGRkua51SX+CfWy0ZXk0s
xjxx15X/7rX9eKkZVl4wLSyPOj+QiYT+YtHiYMgKrrPXIjaylX9IiWGflew3iTOyXkSwXHSvjqAN
SDOpOX5+BUQ7OrbpWnA35wQyDQA48+ADiPt7jwLnXI7BRTMdVrgkyq4FA3XYIZ3yjCizOlHe2KSZ
MF+atHpSeqg/2ENon2lCe8xDh+naptS6TQ1WsIbOpy9EYD+ZtF1orU433RqtJydpWeRjOcyZz3/k
A3wRndRfOo+1Ickgn6mSj6wCRBlWgXmZYC2PMQaxETXliznQkGn8pJ0fsDWzTrF3zDu8uJ76YEmn
PVmMaG98VWeHPMq4ezkZFQvDTDdoPyEo1A5TsAO0S0PBXoQCrHEN6j2L/TRVm8o2OcV6q37Vp7fG
ZYOMUe9sDo13L3W/uYUIKDIn1u6u7/9loBM+2MHoXbNWvqSyZ7UfUQ9bFCOjAjjNziShfJYJzIwA
t/O2DWHEJzeis+vz6+CP7/fj1PKf+u6VgPdLF0aI0inPPIVY9nyCh0QOi+mtcggJel5IbilB/+S2
JZnp+VsRpvaqqtJ4GzrZPTBC/WxpLVhHPxi33D6X4VyX/XyBsryzsRXjcMpxJox1KudYZbCGkx/t
1CSJupbVe0LFbCvzxH+G4chlaqKwY5xna+VWzU5lrjm7tbNoFdQg28+7W8+k3okGHAtk5lh2SEPz
jafcXR1Z40NvBDtGiuW6mdL429R19OBGsfI6GR/isOu3QUTiLCmluvm6bu27gYIUuUH/zPvY1mxK
Z4t0+tCjO1/Gmu4CY6IIRWPnM3d5bFijeLm/MpIoZzSJ5UePDm5LA3a81dREF4YYn2I/Nh5Z3awt
lqJTL6tTUhFwhLgckdLUoocShuap5sZvwmi3nUjD8tnGp8Ey3jAVNKe4ZwBz7N8/v3FLEENDt5s6
Uxw/XzTZMFkPh/pAa+qM8jv5JuGz4sS8tQkpcy1v72KgCIrlqIiUeiY1V2PbClDZ2VUAjl8a3Q4D
XgO4d6SDq2nuIRnrcIf3ZJFndvri98TXjYLAYM8a4dzb2lvm6dcwN8MPcobXcajfLTOYnanWL6aZ
xImdkly6k++9mOqXgmiIzWFow/2ASGshkrDaWkLaD8yCC1pHxnCwB+a8CX1Oe5jIiEKGynpkL/Tf
JJ3XcqRIFoafiAgSzy2UV5W8vyEkTStJvE3M0+9X2ohdjTTd0y1VQXLOb2kl0QvhLvVLSODWo7ma
3dPauWRsjWu7y/ugfTJzhyY2k3o7OVXUxU2adgSGa2WxyiAy4zP+vaQbZY+bUhx7r6X5Ys5yGjOR
KAQ1oKrnP+Ze1t8tUtfw1/z+urZDml+JYV7obzoMQ+KeKAZeb8isDgFSQjMaeOEZZFB0+N0AKVn3
p3QFiLYQkLJS1G/rmodbZTftzagUBs3BMc+d6buHqkHQ3AzRwDzBGNydEo+Nqy+L4pYKVJ2hq/RG
/7N1vPTJvQ4MiFgZWUcrp6eNmrqyAUNsA+md/j64Q15shjbpNn//hUaz1tdDPM3WBgGPf8jLWp57
WYYbHjzvLQHWyI0LVrwidE+jvE7b+RuYYoHLEsEPq6IbqSWtb0myt6hY+T+MXYTiYHiFfUnsa/k2
DUtcDSSllXBtWVy6S8z+T7lG5TcPKreP0ELrt1FhRc1Qad5VtqvOcl2tTQtRH7Gkz0BzjvmI16AG
VgntHd3LoPbLib52pLl5s+zdqjqOY7dB0p5dhOFnN6mx3NskIm/H0fQORhmMH6N5SfpJMeHYcqO6
sDiYFeNRhoTnHtZ/PbdI0uwUt3OZ4KfqEzHep0F5+GOg9ayyk/BBzFv/yaZ4YN+VlHWs7MVnQwqO
MQv3DNHXnICDwB+KJfmzU2S45NZzSajoV+j5N9SKc10344bprP0oR0RUFXdlx4VxGqzhWhmmxRCv
pb+ePHKrtuZUtXFPcDI4f8eca5DNDQC5q9k8To1uqJHsiaufRTPsx2pdaW3s+juUjEZMm3Gw6Udx
j0VG7QxzSA46d1/8PyIZx2NkLm1w4jX6N9TyYM/CuZNmcxhd993JegTFNf4e7gSOzWuTb5JUmod4
Xd96ib6YGWlp5eI//T06AnbvmMrrjWCXOhHWDtzXXlsR0MYesjlJNyUQ7C0d189CDiOdQHyVdNZb
xlF/lpMDEtfK/P3/ny3es0D/eB8GGDmWAS38Kv3kMZjavU7prhntJv1vpHhBBMN8gpWpNjA21T1n
9hhT7/1t2H2F8hCOKqX8SfglUjXeq5E23aMfjOcR3vwVZW16Jh4RU6kP9diWNmy+j/fCGWD6Quzg
eZ73297OxXYCwQeKar67cZlObuLU960gDg940/bd+pwODox37b4mof2a47E99BYaoJbXda3O/hR6
t3rGFF8xH981ue9R36pOtEh0uOsrSsjp1Y673CxeC7clgC5TyYc1KWwkamEaXvs96giTouCSEHFv
RarojDQZa/FYTY51X7Rd8pI1j8xE7rZpUoQYdqZuGemHfT+R0Pf3ZS0RNg34L/ZiWcUTx9PvXCHS
CwXuijFwaBcaM/2R8G7Rvbt+t6u3xkxe1a3dt07sJH0Zr5YwjiONdodsdKv7hKfDRrVWetvL4a4b
NWDmNa3N94Z731/mvTWohrI6wp672Uo2k0zs898HCricszJlRxJk+0UTbHKYG5vFlY1pr2eRvbmy
xzmlAAL/vqR+8xBS6pYZ+mlQefkTmOJtCs0pzqW/xMF1HFftOnxOTcWg1eVHnQXlvZ/MH5DvVMi2
dXUJkCl4a788DLmzPDgAsQ1RhIKm+Nu5QIqBw7/cF0iWNhySBAn6a34Orx9UWZrbpDMGtB5rchma
i5dB805yPHqhz1d/H5qOybcjDrAf/PY+BJ6hU4mAzFRPt0nhb4mWnfbBYo87ayFMb2iF9bgUqx0n
PrtiXYU6WitTfJqyfmnXcLwTVvLjXePbM/QeG1GbkVWMzTOVkufEpJL+76uxqRBTkIVOj0hAVj8+
Zn+wRihxx0aIh85t56z0Q/x9oHTwHQd8etKTQvBmUR4mfRTCg4tsNQ5KLPbjMM/UWVnq0SnH7BFN
+81kNzf+VL4MlQavBUMn3gHmzaCQdEfecXrCsE3JhmnSQLF0xEs2y1MVrsHTCjmKSYLNCRlD8ASz
Z1NGNdMwL5tDllK9JVZLP9kr6gKn8v6tgxYHrQwDdrng5CIeG0p4KF5pp+qQErbjNyzTsR4GekXn
AjaRGSynW/vy99nfhzpZ5YVN5UVjGN1Vrt6ZU0rFeCF53JqPgUEsfUTLNmJrsikJiXuyR0aMQJAV
QdA57N1VbF4hHKEvuOQu56u/f18kvrmpcx3ECn3TY8qOeUDZ7kfarS7SoiWZ2nPzkVpriIDRbZ4L
X9FfnDnjvkKVDKzoT48Jr4oqLXGW6TQ9am4/b80vVVvR221pnjAaHks3/3y/RPRszBuGuuAMPodI
z5TOQ+4hmV6Rwu/XAfJ7nG5TOUx7bbdDtDalvKsV0r6+XzWGwOBMe3B2sTza5vuBaJhlXYxzhe5y
15DeSEFPQypICWmxgxT7L2mxWBlJkB4KUbQ3QPpwKoNB/Q7NfrvRH6YIfcl4dq4femmZeLSQTyYd
bSa6VkevDkiWMMC2RFcOgkrPmjQR6cwRyJy7C/qkvS1E8owOobmzyTtDwAaKMqXzezcE+vR3ZcHP
H8uUb3hJuc0wXRHz8Pcp61pHFbMfVrust7m8G/XucbEeFpT2l9I3LGoReI///hTA8nHvPrU3taNA
QARgUmwTUXX4+3oNYcQnB6Z9Mg3OPTofXvPBoXJOuCepFygtMkcurgW82mvE0Kjrz2Xl7VNqfCLR
a0i9qxCbqAxatic3PLSQ/zllT2RRLFHj6seQJyJi4NgY9pAQQAj5Ma/Sx3wu7yRuVAxTuxYxuqaJ
qkSp1i5ib675Nl/92xyrZ70QHtS99TNAwhla/n42je8SdUVW0mFSafcs+vccQmZZKvis4YiEQ4f2
iRLg8apViZSq46amaNLX72hz6H/c6iK9Exox1vLpAPBWjUvtghEHOCvwqnnvqmfZR8QdCLHN81Mz
hrfDOh6wSvC+D//4ETdUZ9wGyY1cj+nwXotPe7DuoQA5cNKtAL/EbXUT1h+YUHB/X9ubQVrSduNP
p1JNpxHTTz5/U37VHfJm3QnBaUNtCaPgpQAU7pJXFzUtTOTCK5ESmiOf6DZiRltZP1qajZBWsXlP
sQb/16v/1LffvY3GmOAOzhdSQMd9r3/cjobFI4Fa+0Bw/JZyl61o+GYzMsN0Y1jhffDf5AZxvoKS
USP6YooPrJ2HvjiJq0cjic3S2COTowLwgZ3dH9dT4PxUX+Xi4H28jGW1ySfiSpdTMHzm9kC71hD3
vP08prdd1v+Y3dlEC+A9Lta48Z1ho0YCR5qn1Vo2qcGuikjVhq4e3OYiqVKqjHU/THQM8oy9Tg0z
xgJfeFGYZ/GMRmw1F9qxYbYLIGAS3yKzqbdL6x9W0e54cMSK43/I8xtXkRcrKLnpdkVaUSnzllCf
MMyoN3uW+Js049zjR78GcK6pOhbhukf1GHdlCVEHrJnk1Nq4QLPNsxJYV8qKzu8sOTLqBKK/rODM
2B6InM/qLM5SkE8Prd1MxnGGYdX7hKk+29hJbU2xO7jYl6mDbbsSehEkVBwBz2Ve7LGnEMjinitl
/8NzJyNSC8S8ox0xNuyDNzIQujp4seaaFOP8vjSsbZApQhC4wyYe+fk/iuu2SKFuQd52lrJYy4yo
c7EK2cdx+V4U0sVQ3q2VvBBS/TWZ2T5X8mUxYVrkRa7DvsC+23Hiu/mhLDLiadgrpe6P+YjiXMmd
5BWtl+zDu7Yqrf9QiT2bQXpTjPZjN84b9D1flebBUhNkGErrlndju2JSIxoKtVI0+xZWnPEWrc5G
zc59MGB7U1hD3Hnncc+OuXHL86HekbAkKqM+Np1BDwQiVWQBk51dy7F2SFkm/OLFQ6CTU+pjXU+A
48IrpIuDeklPDdk0YaK2WcCCNhD2k9RPs9ccFeWsJXqdjFq3HIAul5c2pX8UbZuHh9UrslM/Z7HW
xDWEdXhCXVjOnFiIxE+4I/YmBASI5/oq4dKhV27KKiUQfmp/VU2NehbanxU9mkjhLkrJc2aspz4N
D74JNO2uDw5qct+buOo5Iqurbcd0Dk2ZHmseMM5E7XF4wmeyEx3NgST7QhqTnDBQ7NwEm8w48T/D
+2qKZx1O+6q17sWG6SBSCRWykiRt2UWGm/7WfYLsyr2fSx8JXcFLNnJSuxc0hl2E0BGD8EEaBXlQ
zPZiBm+i91O6/qmwy+dmRfJB/97MrYVeOCoMjHkt9XSSP5V57E1JD5cPYvKeYcOiIGnl4qKvLmgB
OHvCJVazeEoK8a6l3CuoLJPKQnPVN/bi/1eYxiaYP2b3q+6q72ktjiEdcr61crZo75dmvJ2mYG80
jBtuwTsozlg1/6RuUKWJfdg2ZBq8EYVFonOqd2NX/+T2Z65VZGkHOoheQBVcc7xD3J7zzrHkJ+hG
LG2Pk8kddJyn/U5nbU1CcgLZBV7XchJz2apqJ0Kgbx1ufKvbNlX3HQLSHvTanSekEv5YXT20oLyQ
Lz0anJZuqMDqt2laXewadY4RbP2kI3KavqPe2thW+X0Nt0b7ve8l3Wc24SOOsUtBcTiLc9G+Lwmb
G5uC02Rnw+8OITQ1Jer3sm7PIqteukrfl0jtuP3PSrj35IRtOqveGVQ5rtUMpuXflr75r3D8fZ49
Sc3snKTANTiwkhzvXXiT6+Uw2tZrnnd7z0cQPd+hQgza4HcyQ+rxoE/7YD975N9qkrQJAYnGGlYp
nxt0ieLe4SZqRXMt/vrt+I6R+9OILJ9kOf2STL7lFCLYZMy+iXKhAm+4Knwq62TL8HEVCFdTVcLX
km/dchP70eoQGAsEiO19U9s2Ir+rh8/4GP2CUxF6YHQZhCmACzpKZf7JsgSB+W4fsqR49ZRinOL8
Emov7OGUEBuPoe7OL/MwKtNr0SLntIF2y6+PbaN+nNQ+r20fp+ltSZJ3QKN2HRTPoe1v3DE/VnmL
ydM41xaldxllvjJPdnXH+WTn3onD98EPC4wySOatfAuy9Y9d8LQIc9dQAKTN7gutYF7DW1Ailxi/
uejPTdNtXV/u3MV7GKZs464zTWHzznTc7ZI2t31ggGIE5ikc2rha/nOtge6y38XGGKWLvSrDS66G
vRrc3eS3d14aPjVZvavRSw746uak3BjBo2isQ4K6Nyp0iXKhI1HBohjAfzEXEm7q29ID9CjJLFkz
bt/sbGEgmWhKJO7mkSRvpH3zdgy5acKx1BACyxMFYR+T4wR4e5y7VuE4HsOUSSLZZiXVn/XIDtRY
88GC49mL/kaOjbfVioG2hGnbCHmbglD2xsq3W8Yevc5JM+3rHHqDgC4nV8hwkN423wN6SJC0rYvX
AIuV5a504g1WhHd9507m0XWT61KXx2ToXGTmx1bx7bG9j3myaZrw1FgviqD4hESOTlbbtvTfUubP
ijuo44nSjK+VxWgjzWNnqJ1s011ImVLfd/gYCmhpfUeV4OOMgmb060Nu+A8IhhFJK5S8/c5tJ2qP
xA1FHBQ7Vp+DS8kk5dq/nZPwoA0PU4NXKr+YbhfVOYhWWp8G/VhQG93TUipztD+SBx7BQ0isUsIi
9KAu5iifaMPyBc/zsR8cbDjBvyJjDBGgZFEZUkZmodlwMvN39psXqtyose2a5dgjV9kQevY1ad5l
AiZJ+YMbHGgmdPJHFVSnZbQAs6pYpkxIydAU+0E25D64GxNyAQEhrQZ+CiWN9yKCXEwvmH1vyrW9
LZP2vxwbACkGNZ3B6qGZaxrhC/tVokYYqzaPWgu51QLsW1FhnPcEOxI6cHImPkHZ81/t1E+0w4+E
5jWRnI1jkM7N1m4b1pE+ApLiG1kKdgkF7e34/TXu5tfrglt/NH/RXtVkawiSneaC04voCtOibw4R
Q22+j6F8Sbrq3ZyDp4LoNaERbnG9zAYH1EBW0WZekGnV7l1W+GO01tlMYE11DpAtxnXT0gjogtNT
hC27/D+05DJ+7YG/rpqv/4SX+/GsTiGT0EYJnDpLD/NYLuC/na1iQq7JABxZPFMrjblr3aUY6GI3
IPR6rDuFv68wGsHyC+DMxdgikaYCTJCth1lm66E3tWp7wrNF921L46/Vdd84lbmm0nxj2VhzTaoN
jELS3BGGR+kNvw3qBjASBqBrgMMJKm62pl1DBwmaZH0t6+3eveLF1wYqqQVVd8nzaEoJkvAnen8N
TUfDEryFMjcQDHZLJLrz0ohso2yb9nimLyQcOUdPAg9nwmdly7zFw5lF29a09mFFPCa4qhenUB0b
KkU3dpG/XqlkezUFsZLrBx0qco84/r3gL2uu34Ml13t3YlN2p+yfSuXViqHHvTpDqBP6WWWfFfBL
5FfH2WfSXVb3y1y6o212d39EnEJk16wuHbKwRkJ99rZTbZAys0FM4nXplgs1wogBPcWk4dFsMlMh
rBW3ZOXa8WoM3zXa/MT5z5tvgkG95Im8+/svYIyJizRuHFmeaq/8GuX02C7Luc4cNkOgOiUDzi7j
KnUQaHZUF7wbCTWssGe06HIEmu5vM+YfHHMElcxHhBuMWIl7g+PFB5PV+86e3mdLLmC24tnH7MMv
LwGElfMyzqRxDlZhR6lwGN0M71DXVNkxJMUOoF1s5uKnsuTzFa+jKVA4OwVZOw7df+3kNtGMAPxY
oJhSro25f3mwqmdzJkLBVO22r4MfM2HXLcJ7yzDfCp/81A7bRWwAsOmhPPkj1h2ihMpIQIt6aAwm
k4xQ1fh3C+kjeBofW90Q1xS6RYyXD471ko1YIVXHjd2Al7TgvENWHh1iAWZveTOqyY+L2ZphWlNS
LOrrJFJsEpEAlaD8K83qn16SniV8/q2978YSTTS5dG/QpPif7+w8sLcG+qPPs5dCwe9C6nzmiJ1R
CiDqNW0DEVnKU8C3vxdK7DJ7uM1qNAmhUcpTced7kJpjkXGnZQ1B2ydVIwBBIBJGBeXHrUScRWP1
bW1XD5BPbaRs51NmXANN78V6hlh0r43qaOZ1zqCccACU4PixMTHr2dP4ldX/zKKZaHcGeKhxBUeU
psbQJ0QPLSfqBdubBcIisI0pNigDikkF3SxCYEQeX334g83ELaY5B/LGLnagLiziLo91yqOjzGrf
mpDhzU4Gko2Sep8Uy1fpui/w5riH9A9zyByv3x1cMFsPeQSEDn2b5j8z1bDl5mrvEuPar9EGh6lI
F74xrDetw6re1l9B5b0OeJcJNtMHe2GyQPZJBstq340Oaq3y2SdTtXhQLva7lvJdR6TEz3bPdZZ+
aDW+hs6D7nlieuV7nkv0IVpjAXYzxqmqJP6sR5A0MGIr89433Gt+D1Ura/bWDuJkKHB2cGU849Dz
nW+e6TD0wRHtu+b6f23nsTWX5MfijB9TGGGz+iLeliXZTvttmHEmkx0TgWwhuUzr+zFxr/6pOwGg
m2dsNI2TP+BaTtPpdgr8TTsUN+uMwBURgOHOnzPeyikcL0ManOidOboBqgLfuXcHuRWyOCijegvN
tkayPx3FjOODtKZs+rIGvDC6vnq2L+l4NZeQuhkP9rBZRUA2qkm+W4nZ1m3HT1WqS2VBhnT6k1Ny
2pZj/lglHjpHB5FSyAqrk4809C0AMky8g+9y7ZLV26TBwWud+7wiEnk0nPeOs29YfqbA+HDH5Tjp
h6Y0LnODuyPzntLS+M7RlBnui7YAIGzxk2ASmDy98xPo+AT19TyDeLYdzGyHv4EZwp5flKDLIljP
VrI+4qc6pxgTo9nkGgky3upmHQ59aG8aE0WxkbGoVg1FW/7MV9zuPQ/1mbV7IoRtwkNEfLDJ0xhU
3VPOI66W77xwH/MAhS12/CmaOpqEC8faKBSLcat+PAUzLylN2TTz8OrV/Z0ZXqtuvfqdGsc3nV6G
0nskTPkW34Vhc6345cx9sDy2lY1HX8n/HFFh300FNjISoklLxLIkjCdRXHt8G94Ou39n7UFVZtMG
NY1yQ8PxcaivSdI6gVbqbs1SvKh+fL/+kwn31WhHMCXQM9d78sJ6N47iFbvWljLqb4r6PqsqQ1Zn
5zvfQEMyTcbGyuj7rqdzWBa/Bs/9rqw58pJxM1esGH8/gyyxatbDg0RMWRD64syXiR7UKLm+zixJ
T7Izjg458cFkXgabghE5s3mU3x0Dgznb94mF9nUYtl3KpJKLSQJzkp+LZp4EFZ6dgGS1mp6Nsv6x
eWfx1rtJsoJhYSjnofXkqOHOtnNS/q7XdODSQ+5V42mg+pwnoxO7FguObR6C9kENRhITT/MPAuJE
De/BQHoTyOzRU+0P8wYw0vp7vcl7Bq/CfLc7BqRF45quFNtV8U076GUKxI/OVL6phxb91MieiFCg
7fczKxeD07Qlog/AuhzuGq431VbfYmTkSooHQvR24wCYJdZzndB5VdQ3dfeuVjHGGKDQ2WTpc+tw
EfbOz/V7NCuLrtXkq0qyI3GLP75lY39iGZmtziCoSWCVIWa5tMeNSAMilSQhx02K+JXZlYM4/y/w
t8olE4K3y0nm997xTryht7huj7aWVazGhNFqmnfaNjfc4nsU3ad1JdBDXmE5pxekWtu0Mkvwppw3
/po2Pkrns3eG2KbBKdLW6AJihRf3ekn7Yc6kbqEQzy9zEEAz60iWQ7WvDEwI9mRV0eC67G7u3Zx3
vwI3Ga5a692a4c4IWN13vr3rjQbqxLHpseWXUC8ABFbju+0Xv7OL6UHgD46HTm8weS875FRzzKx3
oxHPwtGdLW8+W1mCn9d2H+wU7Fibk4eegfensBJFVstwV4Cxa9w1zYj2zahIOGkTXvkmMM9m7hGb
Ml/DUprgnGiyBHMTeK2ZsDnQM0JrdVz4ZhiFLe8CvdZx043oEK2G3WVejM2iWTnmKfnunLncggUo
QXhYXTlzPLulu11DmA+nXUcAU3RuDjt2LGRHmUvty2N+ZMEJtyGVyju7vqncnogO6yL7/N5Nuy9L
6iQuUPFt5CcucidKHDfqDBcBwYTuYbLxa5YmcSuMKIFffMvSeKhHjqIKlBlJG1lrDrD1na8avRl6
p4oJGQeXozCjUrdlkN1PI7GWmdsCdTnPeRGY+1FNwa4312u0BuvVMuuX0XeosiNQaOtDMd/YVxeE
a3jHui6T01iawV6W+jZdG3eftjxMfEH2QOskuwa8Lw7LI9YGFqTCBPSHDkR+OKi9i5DYNMf6pm8/
l/zqTNDMB2HD30QjxHHu6W6eR1LNM0k3mvO51ua3Dh3Nk4TfI5YDcSnWth0Y6pzUf6Dmy4zNlYI9
AqZuGmcmtGHB9TRr1OWAnbPlqbj05D/aUK0oqHFc0wUN9j/fuiFktg3LEfJ7c6//SmYWtxahLSNW
mfj/RPAOxc8390o+jBGbJgUxRunQuFb1eCtLKtmc8tPrk1d0uFh45bpXLOj7pZiuUEKAyq2hqK1P
7+wQ/cE4sFk1AZoJ2LvmEeTK2o798m+oSFNN4Z6vPRi8rEWsm2CKCtGe3ZZwfERGv2jdTm1VHYip
sqMCz0ZUeTx3+3m7zBMKeoJCIqtRv2aJT6OtXuzFPTFts4s7bb1N1tsssYz9YCynvjYRbuXLq7wm
L835SY8MPlXK0mX0zSO6UmRtuMxaLkQihiaSljDeafIHw+wasMBcjbfR2+dWfpQWi5fhhrzcrKIV
npyUNJcUKhVx+LVhoDK3Y43rSFfUpTgWKvzibUKwj3dEvHnwxw75BqFUpPwvBM3UZAdAD6JycWa2
FGecIithKeqnjYsXwJ+9Y9UkZ1Chi0Cn3ay+jO89rXqeU/nXkCwny0zp3Ut3pQmfb/cPNZ62xKZh
/Wr94S8X+ooigLtR7sfzzxtSHieASmY37DyeiHbOUdnOJyLyDH2X6r6P3Ly8r1GgQZOc5om+hP5q
60lzscmE946t/jtQwy/j4QcZdd/4CWIXk6JS0BYKekwvOT+++Z/PzxYnsjiNI2K/am0w1wO1mRYe
oxLVoj+SauNi+pyQf5AMQB3KwmhGOQCCs83fryohfgDV2gjjpRxgwDoJwV52/BC99DYewaOrOZ08
qXBjIchcrw+nypccS+IF7ei3WVvZRhIv5nXZVyDNDADuoyi6g2irc2KsW9PonhGU7R3mRD33l9Ym
cD5f37J8fHO6lpJGZNDw8lyw3YKOeX7qCuy91Uy2msgo18w9boPp05fpPsE1YDmASuOE7bZOqa+D
pY91SUmXwmcUsTaEErOu91RWiv5Vf4Mn1Iz6Fndyza0i+u7JWid8VCvhRIFbgZpM932/J4V75bcX
x1rnT3lVvjgW4kTj+gJONop2nr9kFFBYm6uvYhWwwGg6cVpmD2tVPAyD9Zo4K+Ua7f0qGiMarXOT
m1zAVo8xqsYHAXvvTfyRwhxeF+/H0mMYdYP/TAcvgpwCvsUJDVIq7JuEey4heTkBUx378awrddfU
M49VuVwGosr64olY45QfrXjsp/HUDskNYBHKhdcwTxkP8Nq4yn91p89mVXe2V98YTvvcVNXZkli4
m3FnTCsvxkR6k+/rL8ceP8n2YffLgGI6I9wuAWiREagVtnG4780ZopyhllwP/8qmGW1wzxTBPT6k
+HiJ7tft3epYQywz87VDRxu6YoPFbSBphOlYJQyx82Vl9o2MT4dcSYi/oQQij4p0RtrPne01NHgE
c/KRBaQ5iwd7opsUH1vF3FouUfBROWDxmSIFS2ruNrWAg3NxXym2VtHoSb8jYm3G8OQxqzmmq/nc
kpVxakP/AavOr2ibyxAsP8TR4PP2n7Meeg46B3XsaB/8FJ21s2QKk4r/RcLWS6Y1x+H13aQjh1yF
Nn8lzRZOhQMgCjjhALknXDx+84w7+3Mc5XBsFEqchAhjUnfXbZZsiY0Pthg8KRwrg0PfZBeXEXwn
gmBfL+mNZYMorQM7UolKtT0X3P4ZEVURCcEzDTjAV/4ukMntbBinyc/Bnn3x3tV4oC2oyfQz7/s7
xuA8QlDGxayCkzVB4fHk5tHo7S23fPEydIFTdk+oDGF0zf1bVRmC3bXBG9eQZVf57GESh2I46Pfc
dLqtNdh5lHVtuZPL+oni+bmsyh4i3/opAyhE8uJ51+mjcaeaoSLw9rohrGly0m2ddK8EwaBrw7V3
U2EJQb1LN1Hf7Ve6rbmGsyHSPLowgYEPr3Pk2d4PNtWtA+wlwuoQYjmqbRNpwPLVBoC0XpVF+mqh
Hezm3lbrps09NAmp9ZI5irEll++AVV/csHtjdtotXl8NaHWsbb89OkLT4pdlhzmliNnzWspe/Rs5
BcTdDoj0Bw3JIjL6U3PgRCzrVJnY+Lgr62NNgrfWOXspjLSgLSUuW+MpGAuMdhnjQ3Pql+U+aIqU
UlRyi3X6gGHviiAnz2u3C1fx6zYTjguXd61cm31ndDf+GLxZFVGSXEJTDfrUmdwbKF1OtQ4oww0o
QKls8p7RmZQtR4Thas44BelrFxdqSXZLXW1XkpLYXfsHf8F2TSHN6m8WBO+Rafv7KXgpZE7AeICs
YmjMLwtBk8obJgs5/bajT9cpq740p5fAGi/T1Me+5m9xQ0khmG/mkeWdOVWBvTpbR16Ax6UT7TvO
E+Z+Sz/o0otJnq63TSLf5rF4DC11gxjrZs2YutIxj4RV4XcllSv2uWaQjAIyysvS0JzSZUAopVX8
aG1jg8YDALXtSbSYhAFYw/Lkr54fh+0tdSEPU1DiCuxfW7xeMaYprus6j1bEEPh8h0+yaz6NZdsi
f47wUnlTxyvQcTAOvonvz0fv/ZqJYhN64Zkp/Cyz/LAOaR13BX6WgmApi4bWAX9RcqJPgCd2wlzx
98eI4m3JxTOuBGZ2r76s0vod4SzidCk/wTYIYppul86mG7LBY6Om9jUJ7BtUeV6FS9eaBa9CKR59
KRC9AnhM+Q35cGTGAWYzcQ7nFEAwUo4kP1GdfHe5wUeuYp1jKiiEgTwvI9VHvqV1H0S6PE3FhN+p
fYMQvFs64xvNG1sJqqTwTeNMT8PwEZnV19T7Pw16ojV0/pMfymKZNhZwt5YK28m2SMyb957O3wXa
U+IYuQ58i46Fuf9WPOARjKsbr5iCLTrxJCavyTqURp0xSSFbocY8e8tbrkxlhc/Saxiphr3b83xt
LKgn4Yz/6Sp4bT2bgUdZJrOktys0etAce8bY9990Jh2M0dn0Tvsw6vkfhMjFJCCGIJ+DISizRggI
Od3+j7Mz23Fbybr0u/Q9AQYZweGib1LzLOWcviHy+Bxznmc+fX+UC39XpattoAGWkHIZx0qJioi9
91rf2ipjeIziKmOnoQiQo33QSw6QLcBSvGzDIwM1jSoMlxianRKBS6LiZGHlHxmn/8Et2VtH3ODa
JgtwqjhWzfsQlWwyWrEBc83ZeI7WapxTnegbzLbRA+DCZJWLNtxXDLN7Kqqt7hdPVpmYnMuTFEkQ
fCoYt0y7x2hpdEb9UOq0BxEYLnntj1mWoxSsikczyc+e7zFGBrQTddBgvYRcmTyE8xtn1cL7y7VR
ZkUFaRFQ2wMOwfmpIFpxOfhqFrZY5zxmVeEuJhzaz/CYjlWwnsjFcotvQ9FjKdQ5rU8CTLOtMa+F
cLtwmQyndWWQo86iGjf+31aLPhsgLNnE6bUtLepNH20h3nvG0srBFFdzjE/iR11zAG6U5myV1x6G
R+4xFguDCobvHfmVEJK7ji02j9mYDMlxNm/MnPGQ/Vdpy1NoqXNV8mv6mlVujE7/jnF6XmU6wo18
CCQkEWRDuGw6OoqAzTggCrnXw/BVgX1kqmzwaybcbxp67AfPtEgbd7cpEc2s/BA1/JsQLqghspk7
ykV/SuK9rzHT9ul44aKJJoqvfuLLD4AIDXArTkxltiwSOcaPB9Nneo3OpuAo7JWXIasJjPbt9GFm
Dq712qpPDcEKDy1SqrWI2k0eOv5yaNp4mQ4QzPzy3MMab0IRLNGE16FyV0LlDcxAZ1qS74NHJ893
tblIqwgZiAieQ1fGqygjLk7xrnuajgonLlFaO8KlVT54qA+mepXTRHMz2AsctjQIHjb9RLpeqH6q
54SK/8Dmsg5U8qQRD7ERcJTRiLTarVYe7DoR0m3CqiWLZ5OG1iEsdUzfmZGs4rLGBRdZsOFt7oWQ
PDCqPvlX3PXdyjFlQTEYBysZMJrWvejI4C93+hsHeHdl+urvKiOFM+t8/CGBeDQCOW6bmq8BxhQi
H9oWObwsUNglE/WN40OUqy6ZKJgO93QXPA53jOb2hZNqZzb3YjG6I8y0ubbzxovMGC9HDHX2nAeK
lWrIXoDKP9hp+NxJGhjI4NUSkI1Y+o1vP6SiY7QqQJUZ2o6j1cMAhefBrpvsDaliS2sVSlQXSIR/
TYD2ZZxWffAxIDXfx4I0BM7bi8gu/JXnTtMB/TVdjDih4nDNz8DMxULJ8SNM8vSBvtOwCvQRa8uY
Hyxt2Ygq2GRJyy3sk3AHoi+CixUkLzjkmHCYsb9BEd8eBwdEBdJEL1o1BQwlgB7UEQ3GHga01dVK
1fRQCMPclFicd1oN8bVkWPjilNO6s42zNiXpD1amNVwd+RkNBFb6WdmfvCz+HlZQ1Y2Av20YOQ1t
Y2DW4/rmz6fIfVJ8QRAGgVOdUujrj0l5lX41vvul8+6aH/XwowRCevxJNI3Ld/z6Gj7fZyl0tOLs
xseuDNId3FdaynHurAq7CQ+SdiuSg5CoEC8vXw07vZFASVwo/62FKErtcn9AR5/sghj6GPbbB+Th
1gujo2IFH6s6Mf6mSVcqboV82mfweo/dJNXVwIcMbCp+16Ppm1ZP1tGOEuSEiRgWOH7N4/1hiuwI
qWy+zjz5NNbJwoa+gs5sjlefqBP7zM6eNdoNVum0n+4VoXb1vZ4PjMprsP060wgYKgbT1Xv/9La4
ePgmbm3v7kDrjufKA3uV1e8cyBDozzkPWmV72/vT2DTKDehe1sN2kjtdsMkYJuk1nNQbex2putyO
ViJoj6qTPsblLreK4dR5SbTImrYA8N2DZ5PuDtUQulXsLR9NfHBhOtpzWcCsOnpQUneOuQP+02Y7
oGXIKbwXZraNYOo8qNLsDmiPFatb9lGXoGsAkrRnMcmbK5V28jNMcPkwxCdR9zOM0RfMHBz95OYe
eATTew88KChxnOjLIuqKZRpSI9eB4z8X3vBUTnX2OecQLDoHU5JR5dNZJ6pjT9e0Y/4VOAfcEghe
I8lREWPHJ1jzq4zS8pYU07OwLKgFLbs1HgbBxlUN0UpB5lznBrKbQQuQ2g2wQ3KDNkRrJpz3InuN
qCq/RG7UbVwtgnzm0CJ3y9S9QPF2L4xMsK/mKJvcxnY3IMQec9nU6OUcFJnFUC7jykRnhnx9hXMg
ZyA+EK4nffm91fL0bBpecu7/5yc/rd0dh46ff26ahDVkFkuknQ/JIUmxdJt6Ur/19DRj0UR/u0yH
u2aBrMA5xCBhVizrM1ymareThbwEDG7ymCN+WPVlQ3CJN4XANwK5ca12M1oVzUKwNGMUDDtKH76N
NAbY+RGxzbzRHpjOiwjY1gbG5GlgvDkegtKQ6TXVZ7io6rS5YlopdnzrdcQwz6XX5FdZFzScZk6w
Hz0Pvm3zL4XAjXN+mcLNb3oFbFSqAa1pXvB3anQRIGlXGlXUKW3o0roDvVZpesyze2+fzMaoITxH
cc3/D6L/PLRhsvCGYVzbNTVlD0LG16J9xEZzUO5nGQwAuhsVPnt0CSUSFKZVfbb0Wjj6eN6VyFnT
rcFbu9CW6BeJ7AIBfBVUerse9MQ+4QEOF6aY8LnFKWxXGBCEMcw/xpb1T+AnBxyI49Y20/7VGaBS
FaMcQR5P/atS2gdoWBh3YxfuoJRVS4d64GXMx5kw17y5vdBWJaLmjRN76RsCSiuWyBn1QS5MVZHj
GsFmiaWLw8Rwt4Vr3tRsdyFBNNv4HdVH7XbjomIYgSVhhJHRk9fJHx3I3GRaO8JvjDptPNoeUxzh
jUtmQv7eKBmv90mza8wyWt8/nnj4nppDcDXC9FrnXn02EpJRaaHpTyaLxlKr4vwawOS3kaSBQCvx
fcBzGjmUbpnc+9NxlEW26TUDqfjw6mJ8espaxig+3uTtIOmk2Fo8LGngYxrsvUs9xB3REJqL/s4B
3dAn9ar1FbqrVktvRtUfBhTPlCMZM0HPPkm2oyF88eHHPY5olcAqG5+ci7QXEfL6bFHtIl3XNoNM
HD4eyhlv/FYWSzCZJKf/jwFUJ7bZV45zqIPZm1kYT7qNnGWq6y2AJ7yjrWVtBpr0O9NFeYh2TIxe
j+8XvZELRHo7+tOLi+d8o1uEmdA36NZVzPm7wJaROKa7UIRyTbIOT5bM3r0uNp/UGGMx03C6eq6R
HkunyIi1XU8FeR4dAN7mYrxQFtbJcbLMYeMTXrrPHOniQs8aSAz9cFVegafCsmD1USIjilxWXs3a
MpexFYKsW495A/nHmDGhypaGXyIgRQoUDOxrxJGslE6rwWNKjaRmzM9xaTyhr483d9NTkaHWkS49
q9nv2zV2fQlAcZEUQzMNM1NgjtWmIzUMo62YXaWMMpvJRokvuQXyhMQr1y82Cj8zU1XrOpM915bo
eHMbegBzegi4rSBi6yn2hjWpI1wVm+K6ZBY9u5GsNr5keWRvh5GO+NRy/JRJtYPCVwEhrWhgoETW
t7Y1d9NS1EJd2Slm2nG+6mfGgkExtrBs4e7vT1Ex7Sp4kzeliuFop2V3yvQ8ONKAXCDy9Hy9eRs7
NZ78opzfNU8/Ys9J1qWRo34gCGRpNEhgtIzhjRyDHkcxnzBO326TBG13wCWxAuoTvOY5BJnUh5nT
hqb/agzaD25EXugsk/D9pD+C5dLXI729m4fkEbzRKF5JUdyVo77xBhTcVWLHT0N46fUc5HdiI8+k
i1keU6vLNpBAqRpqMHAg9iF4gkV8FF7in5hdP9U+t5URD+ORnkq/SzjoIFY06WPMvCkKnrWjTFai
HszrJE1/7bZJvGhQ8oJrbtNXvVXIoPtmbVaKtpIgIQhruLZmYn3xZlMXrTpzzbj0x52x1Jb1tqIR
pasgfnOIvNKGaSRbY9kKzccXMgRrFrdjWMzY6XLg9VEl5a33AmbefoRXrEhdeep1trDUKIzHzhov
BTA6tii62W0Olcxx1zqRbMtOx3ZZ1twTUQ44r2o+jcrOL5rZbKeAt6ub/vJ1kIKWgy+/G01rF7b+
ppq/5MHohDTYansrIQZfU2cH8PUwMqc6l3BzKUU1uQcn9pgUnIe0ntJSdbTDk7jpnzPXBJ0Ufk61
Xr8hqETn2QJgS22cPrmFUiwcDjm2YwQvSbPpGloKcljze5mnO5sGH7HHtosSP7MlvjsRBqf7T6Hk
w6PNYUVF+NLIMDvoNEOWSErSb5z/32goHUcmfc0o4fCpEsFbR6eWpdaPIRs8ONoU7wcoHk9tVtvc
6QlNWfTWTQa9lcbNuUyqiu1hdGHdQH72B9mc28IxzoME6e25s1GNnIKngEV9aismEAocVUOT9sEi
b+3RqkccK1kLQqhOW5jiAiNE5KWfZFgcU++zp9Oduw30EtvPiDic1TFhgBK3P0Sa4h+gynXmB6S/
CZSIzsIAwlOwImTNTROpTNig9naSf/5cT+dFtfHzYZexIj+UIbw3hTty1dqO9YR7A0qEGb6mSlMM
J8ytZIi3tEbp70c3ioAfOufWjPMj4TCITRCi0KUtAevMUhY3/8eLXbUxp85ZOl0NRFWQsUcA2HNG
tx7Sv8nRF6oB8uA+Pt4fhPQwb48Og2Qr646FN9IqY+j5MRXMrKpWmGdRII/CVfMxtkr/GJHRLWw0
vElVwPWN7htipDY9wr5rEtgELzp9/Q5e8DUco+hTOsHGIpRsVjw9OvAMiBVEFg719en+bJrdkUOY
P9+fwaAGGl+/FFXVP1RVXVJKZylzyoJpY5CVz22UsRjb+MUCejI3u7EYEs6IKc2dz0x+Ik6pJAqI
E1SMmi510GYVh052xktFd1nSOT26BLGd+ijWT2ViOQvUFMSGj/UcJZ7EzyrQr23oyH9IP1xSyGL+
vLmWNn5GLe1V2jprRDf4ccvBYy5bVbwJ80OGJOIwINzHUlUhDzeqw/0ncJccEsIBeC1/ThxIbn5Y
UO1+oNzTpPED8853BqDelW3L23uB450y0bwB0NNnUpR3GvqgYbCbqxVYtOgCzMDeTX39PM7PHIQA
D64k4EifUUt6PP1NGzB/VcY4OyUCaxvZYfyWFKCMAJ2UZ9kEL0AuKT41iO2DJu13Z4xfOFZj50KW
Ekpdu41CZ2gQoVlMXcnLYB7gQVhLtdo7OEHSPgZ995eaRc2hrBRaxlg/3B/i+SdNzhIhpNMr021g
Lk+MKmyjVluV6eZLlWjhcpx0tb3z9rWoiJYpAvdtEpFZOQ7lzoO4yeTQ5QuUpmqLT0Qc7wWEaJgv
xUVJupE7VRbbtJ08NKMeHc1ODY8j+BC9wdFYp2Cp9LC5xUkTbyMnija6J5AcDvlnphCJjhA7bk6o
3nqGgQ9iUPJjGJNl3IRQT7xc7EvD7JYEPqqPQWQI0vr2Jkahzh33ASMNp5sbbu0aM4d/cevRP0VW
t9CZBV7uD6lD/W9FLi3PTvsntl0yUzPR3qDWlcvGERfuwCMH1fGslzHdPRJk/iJViv8Cfbo4hv54
P5pmjQ38gcgVjaQxpenGHh1JOtP/6fSn44fdVj8zov+faSK/xjaZpm3pgkQHpXi057yhfwvQs/qs
S9q44szqiWY7Fml3defboB2ax05Pmket9dqNFjo7PzG+wWff2nXSkXuXxQfG6bdkLvRCPxAMxPjY
/u/TXM87Cvji76zY26UrP4u+dJfKGq2DrGL3kjrMPuEWq92QMd1v3CLGCOLHp/tPeuty+A4VX1Gz
7PbaFFFeZNHRpfZ75ID5vWJT3YR56y4hXAAxFO2zh74e+FXmXD0bplgAZXGRai8xesqU1VvL6t5b
OPLQNKH50qFBWxlM8wQrxCmLCnOZDJGz/H1mxtdED0nWt7CF5LQpoX7oc97zv727fTV5QaSAGUAb
dLZKtnvXFT9oCGjYPnA0/v5fM76GQ/HP2aZODjPnY4Iz9S/hUC3WYQoIMmIz/CTf4dc/KCduvucl
FqYQ8v3j2LvBJpDNt6JBgKxMmJcjIe4lQVtMJXznOjHW3RelMHehTL4XcYJGwU/cXaRI2DHcUt2K
aYjnk8YfUj+tr9HX5ErajrItKDCGaevWl7C6Pkp7m9FAt3Abcex5c/ZUzgE5tVcOxYB3Etekuufz
MrU1750J1bV4G/O8PY3M8KaITS4diP5MIRfgKKi0tSTefkVV7iFyuY6Jrj48qyyXBYFGqzIJcMHJ
Lt5JkHx+MIQbOyh/6DWzEIVIeNE3mrFIPY0Oas3ek1tyopFAXGtU1geNPEyyf2sXRZZ5lIbtvVpm
tUqIAAxTer8mDZoVp8i123s9DVd8lm05n5MLKM4FlldqBF2t01r3GJtEJykIhQsC/RQaY7HuIziv
VY5fU3cTwhLKDmO+wDr/+7sFZfaXJCFp0kJmIu4oaeq6+Jo2HgtQR8LE6GGSP2ryQOvJd2mVtOF6
wKWHM5UjagsL72IAidvqzcj5BGtSmjk1SsBsSeepfLRJ09p4RcmsMWE02JXUpHXJwlcMY3dtQJuj
BkFw6SfTW2VH00NGjMCyzRiwgM219hxtmxOdNufZFxEdZtSkFsBhzNP5pW2abKeqKtygLHRf6rp4
AlfVfk/QTxo0x+JzPUXiHRV0iOGyTP4yENEZoFU6NXcRvFo7jSNtBicwDjX5bgQykx7s4jRbCbjD
VyyAF6PxzQfaLpTVtac/RkKJy4DmoqiWgVPDGsz1A+BlSK6Gr+2dqdD2nTn6UHFoJ/a9w+hLc9y9
pbX6Lu3DHjdBOg/IyOtahbU5LSE+VI9476rlhEHC9HQByjxtzkljoIIJBaoGTK1JfjX0+hg4YfEi
Wk88NpW1oN3n7DoTvRCmiwszu/DFLLVyZxhBQgdvTz9n2JCZw/knMPstpBC56n3GE66mF+z7mAB9
1own0gGRUuiBJHuAn5AntRd2YueBImKrOU52AKfW/CGxVH6NqpKWaUohLBY+Yvrk19jYwjRFi+Ac
gnSqP8MmFveCb1XD9aLAwLHb9tXWBISLMZA06Bik7UNDibaK2tJbtKZvn3NNnUKYdeGYvvsTQnBn
+gSlMc5ZQaGdbgfs68ex0ZYwc5hDEAyTNbp3GUgmSXXZHrXwzRSee8Vhb7alyxumz1Z5SFqBDI1v
dQSwwt5DxXnXFDTvznFpvkCKZ3xMRO/vv3Hqly+cZdsMTnWTldUAtfFlO+B4MaYyBAVBkmLI8CPo
DyGpMQ/d6LerGpz8jiNWdHI8a+c5fXAbOomMs7If2f315R1DWsypGLi5QvhiMLeI1IgWTk+yTziz
ITOXOjZvkL4uQAKFK0vP49OkkPk1aNnslRFX0a4fxF8yMGpssX4NZneBUpxMMILEhpRtEsv0vqin
clcySmQaYdebcfRg8lW6QegtLis3ILTY0gNwzk53c9WigJz/bnZbWin6m1aPBZ8IGh8a/+0fElrl
rwmtxA/DO3CkMohgNucYyn/bUVVX42pysmxhRaG5CGzoe7pIYasEdXANM26snv0YsFePR0uL2yca
QxFZYV32OLWT8TD6xbh1tS689QbSFsEEaWu5MfKqKrKdhdUV5Xokm2ct8z4/GEZMOdl10YtTVdFa
d9zp0HUYV9xS5AKPqwjWuU+BkulD+I7Yz131XmbAk3GdpfAQAd+XoKqU+ZaO+uf9WR8ZLiEYJKWm
9sxlrHSxBQKIxidV3s3HufmHlf7Xc4EFssZl9srmiopJfTnkDVpehpWoSDzWko2rVP4koiC8yAk1
bx3QF4rMaiuHUT8EaflRKPPUcYO+a+1w9Kb2vW3HY2UN8hJzjluqriRhwpDUZ4B/OGWNxH2Qz1T3
/2CAcr79/jtj/rqGMFVh/ZCuZQJdMb6caSKXPj41Hwp9wLLMnF7avEF5YFB8359mebFVod9eS7eH
y685aqWBh9lZRWqtLLaabdZhR07gyH1Dhisr/VCXOeaWZJfYvXX2Vdxf/OnAiojyngqTtSq/9uHo
o5WoVmQbIr9Adr8jfr17i3SbFpb5hw9I/HJws7CRGg6nH2VLRzrzXf9vd3XnWVZWxCb9i0JOmyBO
+p0VWu+jyj+4sX9+t205PoZ5NywlZriDb3nDniw2JteCm/L3b7qa39Q8Gf082/39v//XHMHuCEty
DuOlWCRrf3k9FrBzdHUjOuwWrhPdO2cNPOxxLHvgKUESnEfSdc4ZqT4/H5Rf9aAxCgL+sA4yvSb+
IkB2b18M06zeuL26fUnjEN8bT0NTIUibXGACh8aXANqIclpbUWY/TyBECgzUT3oCCXXwtPJsaeKj
8hr12AAdfSjdKrm4N8W46s3U6nxtGYZA5TA1y7rh687gi0QPP0Xv4D7DqevPYZ6Nm0R7K5Mu3/mQ
wBaxWVucJ4p2UWROA3ZCs24xySt+2BBgRkn2h0VLzWfX/3w7TWnojq0sncANR//ydupFzFCFyoVl
A/izL91xr/Ud3lRpa4ve799dgTzRC9qeNRmsqYmG/IxF4mDB7D/abLHbUrQ989LuLUj8EW21Ls9Y
N6KlTnAh+FnjnwbfGARigEjDUgVs74p1+Lmz9rppvWLk00ClUHGEuniJloywxBr8owbi++pN4PSi
pLhFOoc8TeBSLgM7+cScDk0wJlanjO1HP/zAIM3G5LohKAYRnWMZ7AddZj8i0TpLDanD+fe34f3M
//V9M02DM6ru2rxtX9YtGpSR8Lw4x3qIFotzac3d5+ffynpOPpxbP6pPvV0i9IPB+f5Eg22ff/YE
e8SoJiOWc2hVzJ+c7IWD2j959BHRvDAC9YqMzlj03TprCXgeG+E8MCuDhWB77qJgB1o6pMTtrR4H
Za2PE28YS/MIW1667Yeqavw3OXl9Y0eGpeAF0kD5FlpzBBGG4SSkhVQ1HG9B3a1G0YFv6QASenSM
UWWY6cYNXWPjCeK288b6K4/M9iiMZGlKq9/qupW90mq6arEorp4pYGpmR52b/bHtwnNBy3bx+/f5
vyTL4yGzDAKcUdQCtvqyqcYI3HXZ+2Q362F3HDo73FUxnIwmJj+6DLFNyyBFswRSGgD7IffH/tg2
9meSR2R4hHZ1Ewm54l4eozPBJkdiQ29tcY38Md/3awIllbRJMObcqAAOTlH9nwsls2HG3CACcIcF
A9CzgHFEsEjdSDx7dvHZMxM/tmVkr+hpmysoDLuK+LGLO+lPVma1q7zvEtr40TeAA0zx2xSFUOmZ
fyj73V8Oegxg2LUsi7qKivZrGHaAfyRq7R67fpu/mCnZkZrd1SvFkZATSNYf77lced69IzvpFoM1
TMf7Q5AHzLSCW2dcB+NaV/NjW107/6qLC5cL6U9c+nMp9zUcEFLtxNlnan2tLUR3Mk8DJF0KI0o5
66/27sYKPrVAQwCPihgJT1X9YEJ78FKXOUgQW1u6c/LK3/7sypbeU1b0y6h8DO6XJR7N4Ek282Xc
L1s9xekzVzc+h+mzr/3rmqoXz3uu5ctQvZTyJUteuXL5ko6vXFHyWmk0h7FyvGXaKxeSxAetSmfE
gYcJzEUqd3ODfAML0P2WppSHTAbfLZng5cj75rn985lI/6U3Yxu6ouNAu4GkaPfrTY/OnGMRyZAL
YVFh7olVYBiJJa9PD4O7R9ThyQOPDd7+8OgxnQPUVx9r7QjeUB3gtVbFqZ7ma3BPVnZ27pd0zl52
7jJqtYvjMIm5cE1M2t1L4V7K/Fq5l266Dvdrmq5EQnMV5c3z+BgwNN0afhY3n+/rKuE9eSbac7bF
pM91k8qdEftHjeEU1nWr3JEvFFz8PKaJqMQmN3Yap9W9PruF9lq3t4nt8DCb7X9eAXQnd+8lBy4n
OcS0wqDsyINVks5w9L1joc+XCd0nO4nshJdgxArARDo5c+FGNpJza53rTW8e3PhSWuexu9jxpbAu
fXfJIPZalzi5coXJNeqvuT1fAcMp+xrb1ya9cVnDrUpvcpgvAKGNsTKGW+Le9OFm5Y+Re2sYpx5c
eEdxa1KAzDU8mfDQRR24JbEWdXDlFLHxNjmISGLjm6H1s0S26olFLAE+P6rs0bxfInvk8mysH4+O
feMuY8tkGi/tGxbrpJ8vHYX8/crU9eeVqKsbgum62vdHsoHM8KoBEzdBKl4YGafhJW7OcXgJmzOX
35zN8NwSH9WeeCzaUx3PFxMNViKrP8r7lWDqcA+cP7ni6hBWBwKjtQC+5L7P9km/J5A1jv7QV1O/
FEy2Icy5++jYMBncrw3elBw9uwokdbER5E9BHjsrLHf9aqAL/jSObXX2apdfJ1FPcNHhOM6bZ9W3
LeQeSbIGAdMiA6R6/6P7AwQ18yTNQzgqlxgNm34bskEQoN10C4hqPWttuy4FXa5gxFyWIL39mdoc
zFF2Inbeoiq2t3wziZ6aJznzn9spLI+RCKQtpo7w59/XY1SoVr33OcKsidhFXmwX3eX+kDHnvISd
9DeNUVsPY/4+yUKeK7NMrkzQGCLE3y1ZJm/tUGPaSm+/3zJ/Lalsg+XDQC9IO8jU3S9Hk6AGmk63
LF+oST1HceQeTG0iwIT5fdh7/NIjutqpKhkgZQSedfUmmPnzIxjDIR2eDEu9OErFN+aFoQLTY8bt
ShYklGsmxggSaLwLGxzY93z1+1cu5s38Pw5VvHK6acJh0ROm9fUw6lBq5G06IJNuAWM2UzURs2q8
JPT/V1LSB4/TwroCucJ97vqvinYeOkYO/jaJWAet6CCmz7kEtsEgrAHvVs4olt+/SOPXDZT+iLLJ
NlW0aZ2vnZLInkbTK1CLNyMe7NxiQqB8EtRaHeExwl77PKKTpvNBG0XPIrSf+biIZ3M+4k4N1Ou7
KtNq04tWItftANb0RDK7tPcI+PtA+Xtp8ulPzYlfz1G8tez8ksM+Z/1fyrgJwQYIXJwlQesVL+AJ
gP/1VbQpOq9fydrk4CzZLzwL6CpjrLPRQbiIaiN9qJ3xmx622NE8kIy5tNJVhJhv6yrnMxwH4w8V
ifi14mRQIKhKbNq6vMVfW3ODPkFyNVq+eJatLRlT7Lpe6YTf7BBLcYHwCwETcUCda4/5gqjgp/M1
eJvJwwa7yc1NQCBCv2GooDFXCDckYDf6fFnNusrWY7k2IT0uLXMtzTXKs59XnSCxgXGKHm8Dddi2
NmW4VZTxxRb0ZoaYGWr2sA0DcETzFRT/ujryFkhuYbSqdlawp/7IZOSu+0nDNGEQBfmQiR1XIXY4
vOJmFzY7390GICn5ddxtjMyh2RZiOzZbLdnC+uYavU1ibjJz4/OL5PPlBRskkFy1vlYNaWtrVJ8h
INQ1l+IX4dcioN3719XWG65pmi+8RAn9h959xnMVOH+8xX758nL+dfhqICE3lS4t9z/Pv14K/MZr
6nwRTkCadfouBGEbND7rHPY4bIVFkUKG+f23UfzaDpByXuyYYPE/YXypX4uskdUIgZN/q9x4Ux4w
6UZOAVu1lcTx0nmUa6NLCuiuoOWzaTR2clAf8LEJkKk1AzUEGKg/vKhfi2oJJZuDG69I6rb8MjDq
oryqjBFUZ2Q1u9Yu21NMDN/OR26yGgkq3QaiHXZFEjUYauWuH9uXP7yCX7s2NLhdvj/KMB1H6F9e
QdPopG6geFokkQ2SmiwtQDkejFD+KYlJa5NLhZgq7nZIMmjEB8MbE+xtZxEgS165+Ycy7tet3iIM
3jF1Z24zC/b7/7w5nBaPjZGEJLQG7SmwunKTxW0E+SWxP5KKqD3MNTs9C9MTwqrnttXFG8Ey5KFF
Up1ibbL3VjC+WWmX7JiKCsQNcbC2yKm1kN+zvzkBCmGXTCFVi3bViNC7Dt2rUAHHL8IYzB1rDfR8
pNXKe2xUpv1wylNTy+A1tMz3yRgAYs6ZuIx0tdWoouQ49O17MYum7g+uDUg2tZRBR9ayHyundlfR
FFwTtAhnk2Dun23WycREqdVtf7iL+O4PWtj8I53U2/Zm7R9//zkb/6UFyWav0yewFeNc58vnnAay
qMICrX9v422nrGVEUI3N6+QhnUuJ+PPH3Lih+RK3JEqZRebx0ua3eqhi74m6nbF1nhMs5sSKMTvY
TTlOu5ZwDNJWeFDMiNCVSATlLomQv3/x5i9ljmVTKdsWrdfZyqt/WTHgL8RJWaXJojKcf6ZJ2afe
gxvO4EhAOZQaXHC3WFeA0G5ubsiFhpDyTVioi7xWhZu8CFC2VsXFK2dfURc4T5oaEaaqD2JNk1PM
iHBRayFo1flpH+b2niiP9tES2HwmPbWPqaMq6kxcQX5tFPaKDKIVI65Aik+b7Ld+1I8ST2WOaU3+
YSIu/stHx5CJnY6vBV3Nr41MLdSMkEYYbmRkRGR/4NFt2+G5cW15hDjxd22Cn6KhwPtPljkjWHHK
wnIE2wFm5//jkxB8CiwWUmdJ/HobxTJ2hWyg6VanFO/qQ56442vvI0inJ9+TugRzRsuTfe2I5NL5
jn0gSONV91xEL1FoHOPSUTe3FRwXbf/vgbzonZVVBilVwbQyRALdu2yP9wBwffKjRW5YH4SKHNOO
CVtgd+F70uqEjptgHeNSDcc0tT5I9bBPbVERAoJxa60HLsDjpEaz9/tf3/61dUPXxuLIce80sW7+
5+o0/h/CzmzJbSvZol+ECMzDK0kMBIkaVKpSyS8IW7YxzzO+/q4DqftaUocVnY1mUW6LRYLAOZl7
r82ZkRJTVZ/jCZb93jJNsJJ3yA7lnQ4JtE3Tsf3YAN7Li1/Patu8Q4YdI3lvkL0PJc39lIi3cc2z
d2cesCgYZZSKCX65OdiaSQ8yJMgpBdn0uNOzgPNuveljvINpz6bXpcG/MrSkLqvnvqOnFfdkisWa
imEvIe23UpznGnP0xbBa62GQkjYkzy+BZDvJL3qlDSfyJFYvWYzk0o3s9hN9ZOwKvUwmEFAaEu0N
5MLnrBg+zlpMiCXojFPXDAN2LaV/zqy2DWwMQMs0CCDH8FGTC+taAFv21Kkwwg2Im9Wk2udWi03f
LCbiJLeqok2Yoo9ErOjmaTFcjUokc7g1IzqXNzCFPEhYRGws5puT2TNAOmV/UaRWv4AXM3+xbvxf
l0JxPWENoGjogHSxUvjHoGLamDzS8CL+ozeQucbmcz33f8o1jJEaD4BfGE/Vrrb+kK/FZUHAXemr
+gzcWXu10QxOdR9C0Yk/rMR5ERrjPJVkp94aGwfR0qngOvkJDcT+ixWMJl7Xd5seLoHMn22gPZpq
/XRrhPxftbhgqrNGFkuPNVpbu/O0DYlbyC2keD6KoIalf1Ua45qmLMuHAYHZQD7GWZZM5yZ+tMTn
WMzxXwxnUZePGyHDvdoGDfyRc75NeCxUIuJmebT8WANdgboKIAtn+whf56YkdvGELHU5EX674lhW
f9Oyckc4NRhhr2Om//dvnPnzpR99hyWGOMz+LEAF339Yq2H27YqiGcsKNHzoUIK6LYXcSKUnHcKS
K6eWfs5rnbyQHvMu09ThdsRoDUCs/XgDFzFZOpACmS7AlpNCctiv9jF70vanUiLpQFLmjBGo+S2y
OSvN6l4Z8424xuFrijOOFr5yEiG4DVeV2/8fNq1eSKh+nphWnLSqWj6POXu6zsoYCy2Z/Trmu8vg
e/lsZQAEiT9lK4SVFK97+aFbSEAgGgrmCnrWHFrsjbiL7lyikPUlzYHVOCcOrWo7WrGU5YU1unI/
aW6h2tBA2rT2UilVI0IoGOjxLR4yBC9b97JDRieNHc7Qr87Bn5eLOBYs1UTXq7Fk/GnjLdUxMkMm
mbbw+29ajnl6Umd6R+vsztamPiOLBZLjTibbDShl7bR0bLjJH5L4uKAIKnsQbxghd0zB53Eh1dNS
XIBsUKKJPgeH4ch3/t7qkvbt4DUbjWQLgJXR7/njoDLFxHSTvJBBBOAYw87QWOCMdoDdELx/sWhS
fuo7mbbGeon/2AY98B+vFMVITm+F5Q4zjFM+m/bwR17Z1udOSBvTwrHCqs0EiKC4cpoBXe7lKewx
2YWWdlqHCfuPNqUEt03WLxog5s9rAsQDDi+OgTJAb+OHG5FhaSD2iEQ8d0tOVwYT8jBK6wdD3reb
NIN/BUr74XgqsVqA15lJ9F45IGjIkkhqTeUZkI/2KCfq4wqphwSw7Emx9b9bVL9g+Ut6VWhLTgqy
q1PP3DnsWgtIeh5HXTEqJ22XaAHLShOtMGTO6V7tv7M6DwlTLd/URZKDkazZU2xXv5Mjvz5r4mAV
5m+AqFPSn5a3Qk6/YJeoHw2CakjjZXpVxhfCJQnsawdk/rX92hMwFBLN07upqTRBvcw9dgc7iZps
pD01yH7ZNmIlMU2/IdLJHgBgXtvcRF2dPEpK8ovFDwuun67AjmJahs47gd70p7YTX8KF8TpMuWHr
5wBzLvflPt2kqAd1mGRqZBdOfa/wqNnkY7n6Lm1Xa21I/NCzxTjJrC9V/WmaF7IGuk4L1v2Cfxlg
aj2bnkLK7J9ap/zOnHjlao5vcW8T7AN2r/rIVNuXpbg4OwS8VZ6019rEjJtOjvyntgzYlBnUOJPM
0slEf6uwlTybwuNWdaPi26NeuaWKca2dO8Ufugoqyrq2HwbevmvtYLxNQFwRDRUoe4ySqdhJD651
4IUjwSd3FGEi0mx5HnBgYM2zMBXK8XDRJudL5yAiydtef15i5EqddpcTCLOnaRbfiAzYXZHC69oz
eWNVgiI3nps4aojBw9Pxh1kVJmkMhvHBwT2PqGknhmILGmOSIXHbTcykGZTahPQxKgushjBtrdMi
fsRz7fgNo2T8CIbwc6rnzM51CA8yqEmwhxjg+8wdQBA/0U9YvIoExLAA714h5AamzcFMZaj0MlIp
ZRgZo0FfebOn+n0bYyWCJZExXx0mv+IqfjYHK38kihz7QKPyL+vV0CDmhYvXmJOjkZfCQYvyEoYc
iOG9uGSlUofTTgN4HOTOm9vN8Ffceb5eKdmDWncBJ5tz18QhyzbnvuqcClpZb2HWG/PHWgpMGcvb
Cr35I1vtP6yJ1b8+BdOEumX572GQlfd/v+sy3fvxTKe1hs5G0VVDNGmOPck/1kgYjBHEVwpoYjIK
ZD/JwfvD2Aq0LkBsNGTXEcIyJsnsam+i4u3aWldE/nYeIkVfh3AfwjoOByUEWEd8+rzchpqhFFrR
S5nf94VA9TvVQoDP77N6twdRXRLt6p1qu2hKRPVsv4+au2iRRW1HaQLCF1lxpB5HJwYpHVXtA6Zk
ySFr0+vah1yKqKF9yBS2Bw9L+9BKEdUfNUoRNTOZMQEvuwP/zFGLElEbcQdpxF5KTyMzjbReHEv9
Hh9HvmiUo+C761vzmWjd9vNm5fK5c4bmuQKMTjjXlr8QgaKeABWoT7vRfmo1fM63WuOGeJ+Su9Pe
LR7sd6O9p86d3HPJvjtHqVVE8Da1LtFWRfMialwYx4gazGgtHjqeB55MCLAZjcVDvoD1IG0pqouH
zIwSE9uZqGe2tLYRmUdJ+YPIA1nOyhypRrTP0XrUZkSahWQ5mspvtVp3qisjOJWjddehVa538l6p
tLlv8Y1a4lupiIr7mw1uKCOw52YaocZMiFHQUVUT7kARpSvZmHDbjOkKEDr7hM6J6mPsIsE+BeRS
rlPQQlAhqUjzdQ1k+S/W/Zoi2gTfLaA5qR2UGDo9eYuV/w9ryU4xZ12C8w5tlbCj84YliMgq6BvJ
BSMFpXWXhH2KcskWLswX6H6JRUoCmAqX4OYFftPgbpXLFJxSdHcdXE0XZRxlkRagu4XkVkc1JODg
Fz4KuPTEKSa5FuAqCRukC4Ce6g13NFxVcmdD1MqPI5g/xlsuoeHQJVT4S8w0ajdFCYm7m0AZgoO0
C5UftQ6XrzVnFwqztKOfVefcyag+YC2dFSyaRyWA0xJR1Yzd9GIXl1EW1R/VSsD3L3Hh1kS9FCgK
RO2duzBmY5gD6HFxwcYy6qQ224X90vIk8B7bHY5SMgisLIZdsZazXYo5HZUdldguUnZKO4pQLgSY
wtjpggkhgIBSc5eITDl3t9x1CHRxLg1Sve1S6RfMTtqGOupSNpcMPH5+yeNzGhN3QwTrORbw1DM8
uHJDhXtGzRwHNqxG8gL4XJPLXl707gKNi11oDlJNueAThOVCkGNuXfTEBYBK7UctfMaDW78VdBMG
pkkuaTHceLTNNTa35BPceIvcxABZKwopuVCT85HxcRuiuqPq3R0M6GDuZLgD8asjPjuiOVxgJ8pR
GwE9CKkyd7QvWebifks0UQoQf3Lyhgv+x7G+zPWFOG8WuMBcbB1x57mXxVHoFjdxrC3WdAQHXRyW
BwUJHpd8FjXIlw52uSGqkfgjTsuLVbjUxge6iONCqW6/IDURx5XPUeWVAFLgVYnqj2LImfGhM+q0
XbyMVM4/iWOVTLPMMxWiIF3HcpXZtXBTz66skDCDaMhdWlHTUXvu2s4FcgPb+lq/lPpF3y4EiI1k
WJOz1FxSPlc+3ZjW61m5MiNDuzXJZ2f+xTruUCL+cB3QiYuhn4iUTVwSvt9TtltbVlBqEPrFKqIp
XU5fkGCnL3GvufOyVAEowRTNni27NFO5yw2K9i5ZzwlLyjg2vLXU9mfL1hrflsvrgvrQL2bIPA6G
Xdot6eP/H0q6XGfLenes92J6ryb+Ne978t5N70ryrh0FahvKyAEa+SSVn0z9bdo/af2brYuK9TeL
x/ErlW6vRFSnz/n2OpSv5fYKK8bSP1LDgLzkY5p8zBMsiS90xo36xTrKtjC+icqXD5r+PBQfDP25
0YDQwhNqm4poo8y0X4pNgkjZxH/lZla/Ei8Q9Eggn1hus82bxvxcIhv78O/LjJ+b/RabSGS2jlBE
MSH9oZsozwP8iljMRWvrkdTC4XYcthKsa1OybWnINx7XTX2TW5PgitFQbl2Xf+4dLtCwVLXLwo1W
ViA4DMCRAbgW+fuGv+piAwK/EkN7koGG9aqmeEYMSixvBKS/qeTnqdy5ozvFrTJW+fl4auDHkwXa
gfCU1EFyYoMPldidWnZmv2wrYX0jWL8yzt8IMjNusLn/eciUSy0y0/ZOOc3qwnKGIBmafwlhhZL9
0Z6IJynnnmsI5uQL9JbAGNrqtUcg/4sT/BiS/HCCo4RjX6igPESQ+8P7uppqXMj9zgneYYM+dK5k
AW9XcjWo1bmSB747jEVFMS79WglwHfKNj2JiSjEujUtxZFxK6fZlemBmKs3fBqZ0NDLLY2BK6eBn
j4EpM9O8EGNTxqXp+m1cOsce49LxqK/jUiamDf3NLJjWQGvFrJQqjSCn2mtyTEzj5Pp1Vsq4FDPq
mtUbOYATpkgrvR+HRkK4HbvdRKuAvPXHSeR6/ftZav3UgqL9pDii4UHb26H1+/3loiDBaoTA0IKe
xulTMngnZ3xI75v9NNPdwFHebu9ZvyM4t2Y/gXkKIMneb8dh6kvEMjkhjx026KC3s4UxBHvmoVT1
30dVObewNS763kw+3KgCaZySP/J9+DMthfv0v08dz/d9HxPjN5Tu8QfkAfy9qhvMzjzzBqcGbTeB
0bTJhbrVfGwM7DbMDu8O3KNzla9vTpJ/aQYjd/d8i1+mRQVUme1oUozFDhPMVOdtNZ9mVSRb5nL9
qtaSfptmEXvT1/WrTFsrsr+YA2ORpnOK34gG+j2eturLOsb3GbXGax/XKHIwtrQ1+1PJ2a3AyVSU
0qP6qgxq9+wMdf+3IXdkiuvrGhUGSDCaBYPbjlX78d8/OjYrPy75bIQtNKtsFcOKMBB8/9k1WrJJ
yeYwTuwiXY60LjJlUVYXCXpRF8Wy2CIwzUiUiF1CcVQ70zr1KuYoPYzcqO2jjg1BGbbXhVCEPpr7
aGNvkEZrLzYJEv65NEr1+zTdc2YybMKn+8bjUlTJiHC71eBCthvjkK39VnJLNxXUc0jlc1getVUh
6ZSUrlxNvqRMhbnDHKUqgQJR1+N/h0rUVAUOWW2xj2hsJLar9VsLQKJfW76aBXIWlF1gr5CRgt0Q
taTXteW+elXXq3yU04WWcbU4dqHRwVBjuxoOe1iUACtF5ZMovn0li+S7NN7m5D4md7MV1SdE54Kw
vtdH2fadRrBp3/Wj1ioisHdmj1JFYxX1VQRjrK2iZolIJykWN4MasETZEpUVTuQoraIECNkc2XMk
lZFjRDYC42C3Mv0+lIYGrH8hyOWupIjT7v10T3RxHCEW87gUpVi85rtm3ZbtZvBObzeEqFN8mtvb
epSmhZSc3AwtzOYQ0GUxh0l8zY7SlOsyXjc4O6U4Lg7tiADZesxVEN0Im5SY1pW/av6O1oL5wOJr
gKYHn7RTckcrBgUdfQ7GUqKyL/UMJjWglvY6poSYXCcS+dZrn4WmAbs3NLtQ78J5D8c9rMi03UOa
COlREu51DUP+rdRu7BRz7cZImG1il9y1VlSz36v9vrODtO/GUdnOGDRS7Ds18bZvvvzHwLvOW47T
qjq6OVCmbe/fv2OHW+m7mw1fMQvWmmMyHnecH4ezWOKqkblpe+6qtAA7YakvdQUAm1Qx64bdP3/I
jZoEpCJtg65coXGpa3eaBBCYqYT+iBVbAybWAr3QtmaAtcNcS17LR5I2tQuOh8SblNTgjGtKbzBM
53FLYaeMTdKj7FN6N3FgoRrAAG6WtLIrgIcWOYgW2yKmKbAnJGZLGGzkuWkuZiWlb7vlMCwd8+YX
Wn9uCz9fbjDkMlgCIMuAxhZ//o+2yaoVfZePRJzJ8+VrbeaFqhOXHIX2nQg9p3fj1ZV6d6C3tblT
LMoqPOeodPMW/A+bZ+terHvc7yzJc46KadKBkar9krwRoiomn6EPRdRyP0FS8NWjaIqtk1+imlb8
2vFtEAJH9Y5vTH6i+rPjY2krVL9SfRPUv9h92jVNZJ+OI0WUeJr6GWk7Kbnp3G/9zvT23YOuquxe
NoraK085qiOM2HQT2S1NN53cTHab5lvFLHJsBrWiKlBWgyhDFgWf1ZCgEbjKcUScT4EApBrHRc+O
B23OvZFaPBNSYeu1ufeRHh6kIs3xbJXUT28rMO/5S+FPhb9CPDpq7H2qRza3iZo2fziO3eYrhp/D
hTb8avNXwy/IzsV+/59KNt9AGLT6WidK6fwt9/fOp79OIUGZbY8abcA83qZ4C0vKyWsaT5s8cP0U
PjpCc6lccUl7Tls3nlzSkan8EzTB0UFEJqqHWzlegK/SQh26izJfWDtSuykKlwIV92Q4uhKISEKv
dVFz7K5HjT3DbY9e+Ar3Wfdwjks64E5RyAZJb6XS2s8SP+dkOYqImrr26WROR5FTi9R6YcWh+Nvk
OwoMLV9SYGb7qerrkw9jzj5qU7nzEwXnU85REjxX/grOkKNqE+ka8etQkzxp8B7yxFvg0lVePnp1
4rUM4k03M92Cs2QSlR2F5tGyLxwl1pT0MTZRGNupdb7osqgSFK156VFlHAULJuvdTHOlxcWVXDpk
lnjUkLMCE9UtnqTCR/Mc1VMdz1I92fFWThLHmzlPOCV6f+Lc4GyBx8PlwcdYA6mCK2XT+7rh99u3
ajefwnK1GH7J6cOJs4lKj5JWH3uVs/pwGym589fc38iE5RzJsU36k41Z2+NKa6MhtoF4oqn16oYR
OQ55UXJKwIhLSZPLniFpXWdyYYMhiaew5BuaKImMjoHs9F+oGLSf+mAY49D8AoPnyojB44ftQb5V
UF02BMtodUKLrv+9TROYvPKKwYoUhrEr7sfTGWu8r4+QYa7E01Xth11tprM9GCfVWJK3bujiaFZh
jZUQCN91q9jc0RRBh4ZERppksUOy6/668lFvGiz9vtw+5L1OFliSPhwEFCOdkrBJLjXD0ZDIXcud
htE+Gab02S7U6Wly8vpFK4VOb//F+vB/THQI/mO8rDqYFhGd/bhTImk9KXOY+mdTJYq2sBRusVq8
+KZhvmbip+MpFRECY1+q0MM0xT4bNnpoV6JAHWbqdRYYyas1Xs1SlOUE9RQk+ACnoMCra4iyoFSm
V6tFc3Al2cjTWIllkIlF2Xto7uFuh/oeLuWNmsrbPN1kTZST3LvubiV3EoapyblX3X1wRJV1lK1R
XkcDic2tl6xRvESSKaooH7KjkvKhnx/i4sEu+hQQriXhQVxVZFMIJC74RqX2Fie3JBVV6uE0h8sc
WlXoVGGqXifsFwhHMrIlr/Z4NfgNHSx2ohqGEZ0oCMi2Icrk10uv0iqqMa9KFlbmlbQmNNYULEwA
rTO/oB0u0434iWm67ZqoFptEB/Ptru93uQtzpmf3qmaydqfSNaKyOpIE0/AXGzxQJj/ftm0sxTp3
bDRy8o+NYWUjGLQtIRVXlUQrbZYKFimV/pjGxIvNTau9rIPUoOOfy3eWQG+wrsnkzHZiwRYondgO
tQQIbqm2g6/VbIObCcHEgobSJY/bepwSNawNa/iInWf8OJB4MWnD+GDuNVesDDEuqvmgsfbmk92V
Xj7pf4199taYTvIRj3aPXxHFlRKPrjlkfzXVPP9R03TbTHghq+Y0wdBkpGcnnULkG+oanYvauKjd
U4sD+rzPvcTSlWiRTBIhoYbef+RrarLuXt4aa3zFdDZcJhUSK6wsEg7SzkQtQZbjbtTtOavJ/7Tj
5iHV3tKUXKFpnwgBKZNn1V4sH0YScWG1ZjxBRCPnU8k+QR23ooGTJXF6zAytxOSWUJJtT2sGPYv8
1qdqSGq0CUuqYkq6ESAHIt38TZVi45ps2uMmz8ptSuX16TjkHVCrdmfZZOsxJrgC3/fU17d02+SX
oVM+8f4s4TZXBJNkBnOFQbnruvkC856kg3ZAz2PaRL1y6aIn1It+8FSF2gLiKZmy/qX/e95QZdnM
5Z6Og7Qlcaid86XbzxNJKzd51PVPrXljBay/N2PchpuxEmUmJ9lvWyN/ktuqfBjT9RFrPqgga5Fd
lf4RxGAMc/Lcw22ygKrGWM/jooPDncZEanGXVOGDqEtTk+sL99+KJenU6o35jmz4L7ht9Ze1IfAo
1xOkjEbk2EyY/n35rvx07qP3R86BLBpruilbP9wMAC0k+9Br1TmXj2kMeSu2QZAsH2Ab1QQUnZGF
LVdjvNUDJ4fJQsrodAyUlbXda1sKeqgnMIqmzisWfHD//vI07cevJi/PEVpDVRaC8cNk8Y8VdVrp
Rb/2xAylmzAqdRhinQE5r1UYPYAsvS9PtsVytFdG9ZIq5NiznwAlOhOJtKvCBYVKVPANlMvYzuC3
Up2pi7NZEbNP4Za3IRlPM2dgWimyWy0rXqhK0zBi0O5X+TwAodtvjOuRpSmx8mLqzF3mDZKCKmUO
ibxG7Vmppv9CafMz2IaYPM4mNMr0nHRyYb7fSnCr3RrFJm0azRJw5ia3T5CbEdnIpyrTvuQTbGjo
iMzsZteI+W3tEor/v7/7pvhLvtvb8SKwBuEjRDnsYFr9/kWUkjTYpVIJri+rFpXsbIIyg9Gg/7M3
bRISMYT8KLWFRoTBHWQ6D6d3/tqPyZdUWfs/Ad7SUFj6+yATf7PUINOA9a20cvU/GqKfn2lgdo9i
SH7i9JRvKwuE89ZXy8tuuRiOGfjIjBJaHYlDOmx3oIrtg5NMRdhWIDY3MRof24loW8LaihIAS9qB
jyE27mrbo/yklZrzUera/KThwwbWmMcfLQtv/8B183r8qS6POXuwUz7WzofUYpY0wacMcBjlAWB0
ZmKrZj3uqXRP5LZ7s6D2KFUqi6BrBi6Z8gFpMmNpOsObTAMA8ajzwezMDU1/l/ziA4E78/MnYoAD
AE2LfNzSf5QkEYo1cakuWhIYEKDuiRPZeudEx6NWn55pJi3kd1Sin6TS3D2aSet4pegk0U+anWB1
As6dUXSSJEwkI4Jzn07SpomimUR0E7GxmH+h+rTL9KCg3AT/qjzTUWGNn3z+2k3hSCuFhgrdFIpW
Cj2Vlf4yK6L4SjeFMpT/76YISf5/Gir/7abE/2iomMO3bkpjiYYKrZSvDRWwewZWmm8NFbopXxsq
3Cy+dlPs/9VNoaFSUJNoqGSEvE+3JbnTTaFopXwtJu7/7KbQSil2UUzcKSjJOaEcv/gID1fdD98p
G2Ad/jUubAJR8f13qh5y+sWEYZ1TbVgfHRjUD50SpmitIVQBdsqRzT2jioKh1dh/D7PmFROpi2mc
FXfwd02Ym2UKOWDMXvL4Tz2lwYN2pkKnwCOpLLdbolrY4eIiNJvsM7dY/cVsc+Zr1ih/2Dc2Fh3R
0EGHL++5vQNRq0/mqH5a4Ng+NY3VPW2D0wVphvrHKpfuKUn0Z3njzq87O+4JezKZ7g1f8rzdH8dM
kp9mmP4ny2n1z/C0yktblyiEK1zJe7av9qUB6HQa+WU9CVfmVuiBVY+vqqRZEThIK8qt0WJVp5te
1TvgZDEdEPth/J6bsO5UHO8XrdXq0wEHUqALnuwlHp9nEnficnee8qrHpSCESQ3kLwh4NRM6/prT
MKt1oD+X8pRVEOBQFgxxN5zNsWCoX9CMqCywr0Omah4sNkY/MwjBQpubJ6WS3sbdrL5kdvsll4Ch
S2rMW/ILA+b/WHgyWmASCSuOjhFCG/Ft/8fdTeYaL4347M6LorJwHnWuU5baPII9mhp3x8foXDo6
SKWLwa3v3faoaiVRm22iqB5cQ5R1GDa8ffFWVE6aqJldMH2SAg22bzkeuY56gRjW13rf3kSVpp8f
taTBdJRk4BsLKHSyVhMsS2A0gXbUsATo7zrYXE3QLMHaBHMTFIs4ZkswNkGyBHoStGj0mkBNgrJh
kuODF1uOSg1fXX2l3SAZw/QjLQMazFA+Gry83tfAWve+s/lq71emb2x+YfrZUXMajEf1aWA3oto0
mJcAztO48HFgBFCboF+Cdgm2RhTndUkQSSMq5x/hl0gCaQ60JHDmQEkC4I8rOrMkmBPxIDF8KtZF
7aju2MuvPovQ+NLgPMr9MvcJPaEK22sVURtxdrW3TN6SelOKw+5X0k6x4Pr++sDalNG0bDqWojo/
8hbL0irruVPB9Y8onuWqIEomr8YXBRNuDZs8YKFvv5hWzpJ/3LMXfJzkCS1ZFRioOMO8Q1hWqASY
9dw+f4MTextMsCbpSPblZu3KY5p8dkiWAw68PbTbPN75diVRujMtbRsnfZeXhQ8oJZoY7eB4jhVg
p7OMSw/2sfloo3IOu2HksuTMxWtil1/Ef2cuZORM69Yjul5C/2p0QZPsAAyf9VA1WgLU+V63lTzc
ZPN3RcQelKNNWFLCnGpPN8LDtkT7nBjSnzCcxj+wez8tlfQlzY39Q1Pw/9WntngCvy09/vsi53/4
dPG+0QAQfgBZNY4l6D++hBYhWaU9ybydhTkHk7Gl4diZhD602YsBg1ymKdv1zv6pSbIWLRtmvJ6E
d1TYWUGKnTNdOs3UAh2q11uTDpDYDTiJsxEjNEnnyCgkMkZHLf7V1UMsvr4/Uei445bTccHSfz/s
sf943SkfZgtHKUMWYgFY3RL9vFZYtiWt60JgsZBe1vyaZ+b8AVOh4yvNK5dj/ZksYOkXne+fPRUo
pB100iq4MKbOP2IYlWLd9WIppFPRQlwq07aJzDb7AtTA9oxSq73MglWeOSOtgpI8a2IgKnqvEJdo
UC5Js/2Waxmq0qkgdsvaT3C7VciYg3nNTSNDGbQ7n8dSf7Z7p/0FKAq1wU9vJJxRrsKybima+tMd
eUzqcqhXLTkveyx35wTKMhpNabvYcqdgjZlAMDeC57DoKsI2DpOGLCo1k+7rHzRGCkqgwgJIwKyn
zJYZ7rPWAVVsnEteVzX87gTbrQDWaeIwdP3wOGX7n6RZGV43WOMNr8V0Ox5NyvLeLMPomyPJf42Z
f0KNul2npkBOT6NAguB765o5vo36jGkzzmmS113PSqt0AHyjSjwdD2u5GkLZ8lAnV/ZL0zhr4yet
JLssIQ2S8FrjTmx9zX6vwCE8APo/ntu2vL3QJ0kvu4DRr42JoYGtiGunvfKQ2zF47s0k8y7V0qeO
4IVz0s/kMSFkfjqem9TGeWQQJw3/eSJH0gZHwSIWyR5JE0eKFdtcaRV+T/q/mgUfnIPZFicUF2R7
7SudUKt9lis7ORO2DIWiGbizTcNDn+OtSDWleyK9ggDUNZ7OJSOScVSmQI+b8aOikQk7Nzb8LOOv
rEbqV+5JeeuzYg0WR7ZOmGa0S70xmHAMZYYCTcda0wSIffQTbWxIACJFxCrJueYiFq4QR4xk11+q
WEMulrPLKE308oVE4KtgB5N5Sl7qpKrMNBxG5+aQv5vLYl1WFansBJoAeDS3ycKSPw52nzzVmqS+
6c7vumFWrxWpBEkWa0GhD2m4AMAKj0cshL49aqvO4eo7d1/tJ1a1D+dubO1r2+4LuUJAAEd1nG/r
YE23CbPurSKagoSw3WFaVJ4G4A6/ldg2vNkZt+teMPyHA/oJJl1UpTk2pnjW2MgNMc1XfStCsqJk
mPsw8Lt27f+QHfadw2Y/bFkOZqSqxwebBcnxU7dV+8XugEyZpTSyR8IeeJKNUSF3UZ9PaY9mWqpg
7yTbR0sGBwG272l0MA+Z5k4snDk0p4Hp4qlBHTVrzRICa11CBFnfHqnTuoS1w0mMtIobLr/t8zy2
+7M9KV8kfdBDvEPb89fnywFraOPcj5+O5zfkkHY2EmZFa9WKkWONTrk9ZThPQkXlPr6ZeA64sz07
lkXwhWKyw9G6OCySmcDeXd7JsSnhtJ8y8Wx2PEvsJBEMYGcOE51FNo5PG4j8cAKroq+HYd69WhJA
s8YYoMswUUYWYUAElYS9HFmszKWNbenaNad2tlbmVuZjN1dD5MhJFTaLHNDW4vdRP+2xzhtnqqMI
i7DCrrseP0zy32RwGVd5m3QlSHShTlmU3c/L7XO3pdWrxASGG7n93gO+69psuVYSLQMET3nSOTf8
R6QWHk/t2Gbvx2HKfusWG05/p8/p5ciSWETEyMAWrBZ5jgtxZc7UfjvY4kfbIeesK/TFn9a9u41d
8+ckuNucmbU7EE3smsIIs/Q2oWRV99jrZD+wrGYYmXU6fAwtvyYS2QVmAnx3NFsFoAjRGnaqJdeR
/s6JbUD7JCfEy5W0sllJ/2WBkP3QaS0nTp4O94JkyBB/7wtS7AHMlwXusgbglQ8SWHaN3XmVMu10
+AuDXSV9U9+cMXLqPEM3qojzXNa2E3yZhH2DgohWSyBJdtN+K4ibDHcyYA3N2IAo5ei1xaPjkKgL
q9pN2xFyWp9sKasD4qTRLvwfd2fW3DaWZtu/kpHvcGEeIroq4oLzIEomLcnSC4LWgHme8evvAu3M
kmin2Nn10tFRTEXZlgQSODg45/v2XlsotCs1kZV1kja3plRRZNcMUJpojCZYeoaNcYohNofUjlNd
vsvi+D7XrXziVXKIutdBIZSpMLE6b6OkZbEWqyadqDEIZ4hyRFFXDpLMyqRqS0YQa5dUxL7viwlm
DyWHL5Pns7qK6qlX457KNBf/BOi5ilgU8mDxnSOmM6Zp16+VmMhOhzC2XZM16U5QQ3dnsN+XJpU/
qQchm3lNS+fVKuFltchHAAWUEyWXjKUHUthuVMkiepsq/elLTdqjTbWMmBNtmHSmW4xPCq9apnH8
pI73QqBZIHLTLFmSC19eu1rsTVRWFujEPcprbvDN6NQXLBPqQ6PqtM3d3rvL/ZWTcTV600BME0TD
9y9C7BTCRIvNicE9sHLdLCBcPCMqIA2h4w1pQW/BdgaNFohMeXuqUp9fBhPNDsLuaPmeR1Bx6d24
6LstX9DWmdY6e+phW6kEri4JjTYfvKHbdWMcSd8P3dSsrW5nDuLKMXLSNsyunQihmsxBA+TT3qBd
F7SOchUG8UqK6x7tbfNiCWzG1CwAoj4WuKjd7SXFxV0RqA69L3w/BBnOugArTVgThymprn8g+QPJ
fN+hafZK50DV85sYBsY3zU1Ax7sE2DcW6a5jtpVqNuZWhv88zTtCNztPfMwqK30uC3WbQtj8GjkN
HUYdUyJSmolMgY0LTPwRDQ/8N39+yUgi3QQZLXpcn/pMc5WnQVezg9qpykpSyGJMiZZawKw0N7Uv
GAxqed9JML1S3wATholmyXrTtcOSjtCFdfrPyzSLYi23laKDp2Gl9n6znEpDZTI3xKy+4TM4RvQI
wdrHakXvEJ2yphTyTafk93WTZFz+odxxZq2FpyTyLIsicps7S7Lns0IPQHnBqF55umcsRACAN7HV
30oqrkPNlWLRxrDj7eoo93ZZlBsXKkC/QOyQpy3SbDJkNv4/1fAIVdTNqiZk0KOQvvMKecnYEKci
SE3TTzEg1BuFfsGEnyUI3CIqF6BDQjo5zGWpv8qD4JGM73qSN9YhLeVHEfzrhQX9L4RzCApHxLOI
zVOm9Pv+ZFdGI+ixVsLJcDF1+hWbbGcArWUCkfyaiNLTMOC/y4RAo0gkiIcATUmEbX0GzUTAQmIt
fNNzMRZ+5iXFKI7J0WvAwWz+/aUa/wgmiiU/7K+F4viHKJWMRynEQpsKBKFBOrc+M5e+tJl55Wq3
VnTn9HdGdBe4997plVf3ig7rYXyVLelrizj9GqakPT6QwqpIX5vuoTq9iu6BJndE77Qt053RpMWh
1KybjwcpWIbzzQQ9CmsEPKoaxmVQCe9PXJuTuKT1lMwbUbgudK+ZE8KoLxpNah9M0M7EquGHDxsJ
jG8XgagzItj5zboOborM3BViQQqdpKYznO+4BytJJN0d6Ibne98Us3RvsgCnm4uA8rqsDYJAEjz5
hYjXWdOMrS4r3YPWKrqNi9fOcs6HZ+CDIH+k2ruG8GjlqKjkGkFbIMcV+Tzai0OHYzLo4IMFOKyh
VO5UvaJ7rWTITdJCWWoO2dJF7ByGKlDua7lfxkIiPknmN1M0sJWbQ09MGl+qNO+3caQbxPPJMWmo
IN/70L9FK+/dWu5nItAjhFdEwclhQCpckVxbNUL/hIyeSaPXgPo0vb0S/S7eskSfqHL8QjpM96WM
/XyhhXTMedikS9UU3BuJ9pyNG5qikkrTCvr0Rqmz4SlV08emwhnOrVQh/vBIja7LclGMfaGpR75r
LaDFngRRQkIABIs66x91v00x5rjissOxgEj8JE04fdElObDDFv3vpaFyPlIA2eGvA1/FXECAyeg+
frN/55fXWWsV9YQOFRGfjnCnNu2rN2BWJxexvmI7lZLSsAgtvZ1kNbu6j9/Az/w3piEkILwFBqsp
navVXKJKSgnQ3UTxHXw3rraujJyib1U6oAix0yTasByCDLVKTkPTNNqpXyOdG1LIm63sThvy2Nig
mjOzfogratQRW1UV9U3rPuFfj/Gv99me1OkLj4KfVL28aaYkg6IN5Rrm0PdnzkNt3EiwzyZoV6hz
6cM1QCBSwMHvorxTntnq9FdCTVPs4zN2qs2/L7lY1DlAV+lIHaHMnR148EPFMWiZTiiCYC8Sop2u
JawlHOChlOZuOzXw0DbU4VJnUdNsZJmsd1pUltaV13Q3Zz3VYMYWpVra2eRW4iSZhhHx2D4RoVB7
vXiaSXsXhVFkIpUrqOnEcUrGqd+pLISCZ7BEwPGV1oYc7M/oSz+blkMWQzO6iPIAE5UsAyNt9Tsr
0rdeKHk2DD11mhseNqGsn7iZxUXt27GGjMgPVkqwMHXcsn0pL9qk7WdShn54QBzmJV89i9kJ8SVt
ymqJzBoFQn4rOd1TlPXikkK8slYdgovaPrGowkKpx/J7uHDWf+oBm5THoT/oI41Wptb1/nJLSUT2
UWgkk6yT1C/tbTcor76lxYdAIdLVSPzwKvOFmzp9YjMebk9fZIniYpI50lJvzeYmr17DLgl2Xald
dZ1EtiimdAd/TdGjZ7FaeWqMWaKgf/DegqI1Uh8BmlIRIzoQZwL22unl+MaVpQcihsUvNPcpssA6
+NbXN57J4kqKyAsdSF46BDFphzxdccVG1asWcLHLJpNmWe/Ju7gkmlIRvzP1ldykzNCy54kN3/+S
utEiTftDGYfbSmhSxDd+d6c3zSztWuM2bsMHQRNu/NJtvpxMwY3zSg58eaECzXP+fGYyRZ78tBd5
AIOwPG/7ZqarugIx4RPUtWTCGMr4sk4vn5waGHLF+IqLea/OG2EuqvNOQPS3GIS5wnRbkRc+vgzK
KeEyRn+KlXU2mIswXMJRisMlMAFeMnDAAon3Uh2WXrlkR6EYS3MAq7nUg5VhLJmPLWPpBCvBWPLy
zKUfrgJSXAhbnEYme61lYi4zc1mKWCuWtbhk18zA5GWUUKiXVonmeCmUS8Na1NHSshbC6SXLC89Z
NM34KtNFfXo13oKXNcxlfQ4IkxfaFnhCvTuvcF8y0cyavJcnQSdan6WouvXcMN4OZTZNm0V+eiXp
ghdZMjm/S5+Xp686RGk0kmHd2Z6v+ZPGVMvnfkme8Hcl0z/eRWGV//ov/vyUZn3hu1519sd/LV7S
3TF+Kf9r/Kk/v+v9z/zrS0o3LP7wW678pyIt09fq/Lve/V6O/uPdTY/V8d0fZknlV/3n+gXSxEtZ
R9XpPbgv6fid/91//O3l9Fu+9NnLP39/IsGjGn+bC+/+9x//NML+VXQL/3j763/823gi/vn75NjH
x+S3VRkdk+fy/OdejmX1z98Fw/pkjKVfAA/4w0ZK2u+/tS+nfzKlTxAfTOBp9GBxDIpsTJK0qLx/
/i7xUyyreBAhqNQMdayLl2n9459knFcqi3wEFCwFjd//eIc33x8p368cJ+THn38jxvMm9ZOq/Ofv
uLbe3ZMaq3BwU5B/sHXJ8PrOuxRtS1a22JkK8uOgnvQtaiivhc8DbjV09C2toGcFxtsyFwuFghop
jYRx20SaLyjk2DyMj7VIvGjaOQAmweO6Vb8ZUvGOls3CspxD5SXHKIerYYTiRm+J/bRCZIII2m1F
a2DRy9ln1iCTSulotHmTSGknlFWoYhm7vMme2SVWIQw4/lruS7IBSuxuVipMhGsV6stG0fIrmtOe
DamMBKGct1CDbRVyl6p2P9zlFSRmmteh3+2HVGBeNwk31NvGoRFGyh95a7j6+7ssRD4t9dUe+dnG
SLPczgKKAUk5p5SLW/ZZIzjbpBcBuqIe0xGbrRWTUFBZ1aRR+L1DZUA7qjey0sD0846hr+9EukqW
cXCphUzLopInlUiPT4jWQtnMzKjb10YR2kk/bJzSwdkQHRWFI9dByVyh7cajl9RaYr6h1Qrc8bd9
8FjCuPCSYeOSElEb9V5Ga6BJd7Gv3ptpfyuD2NXz4U60HvrK2jR6d0fszIaK8VHIVZD8zT7lvPC0
uYOFiGYN77dJHlfedBtBDo9xXs/NSFmyP8c/4fnHIqELT8t7PDFVry5rVSHevd3nnJ8w1Xau0u5T
uW2Rc8t3QDnu2maRdskxMIv5aSjldcNM1m3MBICV3G1qnXqCuRr/qJf11O30nRdW03TQdnnJCVbD
VLG19tn3hp2u+EdDUGioSnfjDwwMi645lokFVFrfkVtzlwj13hPrfZFwuw7tXi+xV0fBGiS/Qdsb
fWLoTeiYPIZ+dCS0OiaLS3yUtdGA24t2UbIUrlOH9Uzw2mfdXnG13TB4s7Ds7XFsI2meY1zdqKG5
E4KI/N3hAZjWjDXFFqbggycGtiZGx97t7gxO/HgZezXZ6earphNDLWqJwlYk+tJ7+8Tpvn8Mod8Y
EqEM3dV4cXpJ3QWeSErvsO7FYjIersv0nVYHr3LK0HB6Y9U1ONILay1k2TaW3HgimMExYT0IJGLT
qv5r2frHiM8oxqwDcBF1SoUCIeDPzd4Q9F0oNHdQk+22acmBJfWTizteJKFH1aB2jAvl2wDkYjxy
EtzUuqrZRBIa9HYo/SS7SNDntaUvxUHZne5DT+O+VsVuT2rwnSlERxA7Oay8oVkIQXAnNaugCF5N
v9m7aTpxTfFzZzKoyly9UFY4YSb/vYAeZzGNtTMVBbK0zJ9rOF4bAcfzPTa/vJswDY/UIm89shBk
JXy1QvGOR8od+qe7XEiRKqVLT8BCFUevDnQjElmPAnE3WWh+c7EH54nBuQpfY4tSX1lyQ9KcsiNQ
njYl/q+aU0GhGVrbb61r0ZfXYgQGunG81/HgAx6swirWjhm9FqV4l/GfCRmhaVogafGrgiuzQVSW
jpPlOEd0cC9NUiUlaVuVTTol3XRaDj14Z48jS3X1LKTu7DTpaOPUleb6wUzMEe26H6eBcfIiqeCl
aAIPGQyqDliUkX9MQlCgse+/jvdtqw3XuXxXNfzdOEFVQj3Va+5ZiS1uCcGBxv0e/d9SaLnzNfXS
xur9Uvv79YGxqY6oSfSH531cwwMHXgq5OB8fD7SH4ollNntHFz+berGC0RjaLRMViBchsm5TUwH+
YqBeId7PZOSOD5RW6L9FaPCCcfLXfLYqQ8oV6Yqvue8cIxXJSnHfqsCqjL4D1EMzrSO6cBwMAfGC
uvBlvP56A5CQbcFTDT0849nOblIZ+D1GynPK4P9UYfyqCcU8KrizeullvEZEY9xBLj3KLXIYMbxP
k47VpnY3zpfZEB51yzvmFre5F79icCWkfbznVVdbRaBQhOp2qJvD6RscTYOVOsjIiByI4QYKVJ8q
xKQKMQecfos9VBV4eCHgFwRlYMMmm4iZ/2pGPsIk//V0XVNRxrJFldZAJZA3+9M65m+t9/6Tpdy7
FeJfLRz/F673WGX99XLv/7FidOvjbyz2frOPxbf6+fh2zcfP/ljy6dInbBzA7EDawTRF4vrnkk+X
P7Fiw+rNPh8Q0snI98eSz/gEp1kiA09nUQi5gN3oH0s+/RNINnOUcjHPnRaKf2PJZ41CwLdzJQhk
kTQV5kwRacJPK7468MxYd/J+2i9wIq2Dbb+OtkQpXWdb61q4DnfeTbyLdyn/y3fOeti6G2zyG2MZ
LwkeXZPvcQVLcFpeRdf5VX7lXadXwg7r7VW18a+KTbFRV9mSZKy5s3RX3dpfsZdZQ/fZ4S3ZBrt6
W2+TXbtVJo7db4V1uyK1ftktsrW+TNbqJlpXV/KG4Iyr7Mq/Tq7ca2eHXfjKu9JW+YY04E1/geDz
ixNChppK9wVsh0G9iRP2pmAWdUJNcpKM7rWlaiKTyEC+1puh8ot19qVDnJcalK4PlJ5DsJaxWwiF
MMjsjw9xtruGYXwK/eFDGBoRZaJ8dgxorYmv+DERVz5FoeQ5rGKkujTQPUIUKH/CGDvGYdzZFtAw
uaVZXk+pnCIPfPKshMH+573x3/nAJg0IUzM0mVuAEX0u/+8duUzMcAB8BEUqCldkQVwQ2LyvJvB5
OYQuoQ5CSU6x8bxvQ/iy3hYOpJeYNdBQ4XkBcq/Kl4zI0k/Xjsq7Ci1N5sYFK3/OSZYrz69jS2mn
aZDMTSG/TiqixirkiFLIJhUsdMYWQOwmTaytDbLf9MA58Oi/VcLk4eOzik7v/OZlGhhDaTWCkzAD
n9esnNzUlSjk5lUG4znRy4NZ5QdNSW5UHBWDuHNbCkiur+7CUHvWrbFQTUROyhNwUOObyrDuIsO/
dfpqUSXIq6mzjYyNroOpAMnaDnq+QOibJ577LW/LaO7p8SaKg7lSCmhcE7ObWZZHszj0pqHYTGQI
nL1TUt118S/1egnggQqZYdWTSuoeeTt2Kg5fO5/fK+XlodfbFbciIU0ODr7PhQpbNehQdclwZYE8
+OwT1bkYGRCagWoLhfLqmKzhYWM+1l7/rdJ7xB0e7zdQ4XpI9ITFljgDwkvdByEqD55RHPykYYvp
hNdukBR23tid1RwQJz27sKvthGzYHE9aTJFPFqza7qprTygeBlgm4MpDJDyq3Q9NRH6J8gwxV5o5
bmqbKlvWNuxqG/+AbyOJ2Ul9U9u5CdOwVoUJoaLzIOBvWoejdLXs22R17APEt9HQZhPB4GeFTomn
eE2EUp5kyCEmBsUJW0nE1A4b8akS62nKen7i6OrnXJqJZpVNQriKs4b7zNYjbZo3tBoUrLZlqx4S
rz5YsX+bNim/Cv+jGpu7eKjpxVJp/Xjw/Xy/UVzkVoZxhHtDPrH93kyTcucZhEKl3bQT8getD+ce
LZ/QyC6McZkn5/vnE/fb2+OctQgLN0xcsxyPk/grKw6OcUXkrKrfpDVUlzxYIXXalCdx8bDF0jlp
mGYsAF5hlkw77UFLF1KT7VNn9I5lttGHR0uP1gobvo9PyHnpBFw51WMmOEIhQT6dn5A0auK4EsNu
GkB7hJM9cwaRXGFkZoZ4ARn7qzlIM0kuYNFg4dIY38qbc9+Jnpklg9pO5cKalFW+iVr50iHOPCDj
hMpnoS7DkkXWCf0aF/FvDpLCRfdLQWtPDxDFLK4rspl9SK1ibR06EUqHVF25hKd1WZcBJi2BuAUr
FE9wBvI9AoS54SYvA+ecqfu2Q0FhZ4Z2UzaPmlHPqwhxGO8ezOdM78ql6wn7IX7UHdIUO2nLCQ5t
B+H6tFGnptVm01ojPkKtoZtVKZt4S54QevYFvuV1nBcbccDHKWWUasprnRTBqgAIWEu3iJYTub3v
VN6RFaxjQ5x6TvSSaTmldm+ZROHRiTL2bIoN9Qb2WmdnhTV14nKTcpN2pbsSG9UW6mguut6EG3Na
R/IUnBLJjjBL0gNNR+wDMaeB71VidgCKh6nbYda7HyhEYa9adGH6UNG/ABMz7Qz/yfGJSDfiedgY
dsj+Z6KLWCALb5+6V1Hvr3w9WIxnXFQIeM6kWzDSK9FtMwpa7lKVhYUrzMjA2VuteNvoOqlDQiXb
BaQzHkA3RajfdChaFAu2klVtXA0hu25dxZa/0JxsH+LbQRR7DS6duSq2FnJVXueuO89jf9qRZuSn
1wRLZQSoNmb+MAh1YKuFOqtz9imNwxOhr2Xb1+LHXqX1KuRA6cZhKG79Xr4lL+8xQvItJOsWyYAt
mMnD0LurPrAxdiySMr/uWFDpkk/xyX8aR28ZZ9dDqE+Edks4/EYMMbxpMi6RbB7k7T0K8jEP4VZ3
k3UiS08twUA+2HgvG0D03cXgwAGJHuQ0FtBD1/dOl9MdMycI2K86ON1Rl+0jMZpnrbdHfSWI4tZM
hCuLEOkwhP8acd0zyIl+zjVwv/CcPo5zmlibN23uXZWfM2bo2qIRzhYtKzdJFTyYKGvNlPMRZM30
Vmr9VTIUqJ0Isg+iCcHLWwQIW+joE1GpNmiP6E/4WJWyfQDRoAnw3xJYxzZvqgtc28b9UmJasNMk
WieZuwsVLpVE2xNpF50ZzXaQ8ah+fZ8X+JKOVe+tZKZ06pVwE7CbTZva3QiVv3Ad40ZPldsIX3PC
lRSyx74atjxFb2noU0o0nsMw0aal1YnTNLUd0ePJI2k4jXkPQqPMKo9Cbo8iP41SLmi4VimOcHK0
pQQnYSA+HufcSA9v7yUBXdlguXZkMgb6pdq4h3GOFUvjUTabF7MhFdivTrNzyBO/iNND6DSfxayT
7bgqNjrqmMy0DgMMjSZEX8zVF8Jo7jrROkbtbYdG+OJnzPuduK0b8TZAwtCSt902N8RXej2TEYMR
UWy0VmMAzm25KaRgjeT/ye3SZ6PE4hodQ6fak5IIiYB7qc8PFsZq2M6O3SWzLtRu9BJrCuMw4726
YnFfVPV9miZ21bAT4a7W+gDzEmCj1ksfFCtZm8qyck3MwtJWwUEwdOUmq9ttsI+Ajztp9pCqpWCr
oLVsida0W6KXc47EPVbZ3vTVq8RTeoS/MMwDVuWWX93rLFwbKsE1LifbGcl0HsVxyhEPapigc6ju
jUIERhauWRRNDYAFDgiI8SdQShJnpN8Q/Lou0nTd82YsKD0+U1Zv5kCIGJdUv9EWLoUQxIaif5MK
uskRS1KhIDQ9erKaatMW3+D0LemFn56snQ93wC+Q+EFeSKp7YWREW9kIf7cbneAnykeCtNUdr7PR
4RADWN2rhvvFZRWQk3JFi3pZqPm1IQcvTVpuQsyEIrzcuoRi0fJ7oea0nFyM3uTNwxsb79DKQ/XI
/ZD1+bXF4IncH0vmv1XL+KsSxLs6xX9S8PhfWMuwDHYqGmunP3dtY3/sXQNrmobP6W//+O3LMXwp
PT9+V8/48+e/VzXoNX0yDcy6SOUQd0Ct/6OocfoXHSEVPalRvTBaR3/UNBTjExZjqLhjDBSilBF8
/qOmMf6TwlukBT96Y8bm19+oaZy40f+uaaDzgb4L41xDGMTaVDzfblIWprdDxNNnN34N1NsO0WoR
llP0MaBak1lKhn3qZdyBhe3heU+cS6KXkyvmo3dwJuHwnCpUyN9OP+cZteKhs8vEnaZmMAW0vNKK
kB7LZ79+jPVqUpF0awnPp0v3t8b5X/ZW/y8PdMlio/LXg/zmGB3rt4W60/f/MajVsTt7aqNSshuz
2773ZumrfsK2xZClwCCpp9H+Y0ybn2iWaiIuaYLVxiBGluI/xrT+yTS5EdDzj7FKpNb/rTH9fnfB
Kh+QjkShjvsNb7t2MvK/WY0XshC1dSW12zTELOk36LbdKyWNZ35VXiodvS/P/3yscUv25lhGqRtF
qsntVsvzSSZKB4CngMTSeWy1K5kqH/BdQyOYSL5yA5DJUniDvXf25rr8omQk//IT04S2TIK2RfHE
133zLlQBg1DRgX8Q0VmHcjYl0G1VYtdO1GhmucJ1w2KuTK2VpQYbvW9sXfIm4FNRE1K/jzBVHhBQ
okQqZo2fXnHPYftnt5pdE/O2EcxsT/QPC83uQiHqrPL24/SRpaUwUlQCNM42TskgAVEplX5LEWOr
KvFMZQ+aZtYCHY34sqe0tHIUVNktfcAh2LKf2PlIL63GmH98Cset8ZtJ6PuY0cDmwcuDTnlOYCqk
1ExEfZRNigC950aYAPoGhcxbqso7BtASgubHh5TOfKUck/obvU6NHDH0wqd4oTdXTclLh2QEExRD
7M7V1LN1l3gj+lfoWBdjf8KQEiRm7aRQiwsfdyzMvv+47w/N/ft22OZmnJRuQP601Nyr7sELolnT
eIC3iEUt9MnHH/SsLjFe5fdHG4fvmw9alxhiG1UvtlrYTIiu2IiJTDPNmqm5Y2tSfeWo+jQvNSjv
wqxTnJlO31rQIG0AEgg7eIWuDuUXSnuMraN1N6GgkSCQLQYYSB+/V2V82pyfGYJceLSi6+A5e1bS
NkW1qyWnLCAcJRNFLhcNK9JCYvFl3QuaZbsYy7AdXUuueltL+k7yrOlQDSSHNFPEvbtaq6eFKUwK
VIF4UgkjqOyC28vXsJwWVPDGQh1usUZrIXTRVivu6aEf+qh5IsvXujQ/jRfyo49zVtrWgpA9fV8V
W6WVj51azqlhtmLKWj6eq3mMvxqXsgUKT0ttT1IPJKItlWE0GoN25L+Pz+54tJ/ezYg/5jZTNdg2
7wdCKgltX9S8m1FZH8vCpiHKKkhYFqfKxOopZpKS9PEhf76xITO8OeTZCWgqGV1/VxfszxLCO4Fu
FMZO0Dlkqx88OPy0kz0bIealOfmXA8mgHcUTDziIcfZkSFtwu6gEGUg6jI9aOVZkGqqZtHZ8Z1+a
GvCYZhl6szyOFiUbQ9VfeGR6HPV2WFlmOG+ccF6DoHPKvejpmK3j14/PjPy+NPb9tsR7S9GKfhty
47N3KDVSX8dayiQgwYOPK6LirV0m6we1t/3Oeip6tpdFfqXBI5b9ZCfyPHPd3i50Lh5Bo+PFKnuF
RBIMGh73A7lLi1yWjr4AqYIH4b6w/ieTJhCecaY2dAmd19lc0tQ5cXeygq8Re2rkLkT3yggIt5H7
nSxMMcQgOGxoFnkXxtF5wvU4iXFg6m8ijHT0xuPZfDOJmUqLKr/nwL0mbKrB2SBfp+ghrJPoi0/P
xka6HSP+XyUpNGNBnDjKnSCZG3Ky7kNJvG98ytBm010aZ794ioyyAJ5bOvsIUTx7X51TJpFTS9W2
bPxlShBUOKlSO9e1SVdBaJdIrFBJ8cqNQ+wXV1qv3ArCV7gb84a3K8f+l5pUL92cp3Kz8stLSaG/
Pm3Yg1jv8VylSfj+tHlOkAhdJVZbrU4moKMWrqUsdEVfeIM2TSzZdqV6CiANLgGU0QizdpjNpY7M
A33Vpf0Ghvasi+QLV/P0bD2bidCpj3p/uA7jBPH+bUGLyvERDeU2yQIYQ7daCXySiQhz8pLH8Dx3
rF0wov/yqRZKS4vALZXk2SQn1jmcho6FyfuexC+bvugqqZsvQeXvi6a8aXTpNsnkB8VwNjUZNFn5
lbqX7RTx7KvV4uCGZDUo2tYcsgvUvF89ZtlGMgK4oJLODf3+M1UxVT8Jg/O20/UZkrk0JGGiEecp
trBwCFjw0bsJXgyrWMA125cBrZn6XsSWmhPW7VOEVik+S9KtaTwixVrA4belSxitXzwCWOyh3BTZ
1SLtPGtvJgT26n2r4w91m2mlevaILi/lneoRbVV8Qxhw4RF46YBnZyUKG/x4MQc05CdZprImX7sj
vM28TfxnQBMXDverVd27D3g24FvBH4ZW4Hgthe7MudZJOlSJROuuRWehCUvHsEX96eOp/C8Oqox3
mGQAKjl7sJqN45SeQFxTiowpqK6a6gt4+ElH9O6AUQ1X2BQKAec6W/yHRz57vupD6Yt6K3A9WcCK
0ZMIyjKJclumcFDWhMG4d0MdT3Jg6BeOPJ7I81tYhRLxx2cen/xvJuQiUGu/ERxu4baa1JDyqaNh
FYZoAHizXrNtyHAsa/yl7ACNKy4pE36xsuBC/3n8c06fZA5Kb47Hj33PzuXr1D3A9BB5aoN70a8L
Pvx/9olPsOs3n9hzpCaVdK6yjmeaeRMvvDMjSQ6VU7GWoUBHKqrCOKRQHpO5o2GhyC+d9V89bt5+
6rPhLdJCRLvFpw4p2LtqPW0rDVkWcthGXQgjdqqq5nnvzNIouvCo++UJJ/NRZHYTUWmcDXLNtwRR
HtRyW+GhUROHRWs4zdi3BgbIDImPTnydcumov5w/3hz1bICnwP66KjDKLbRyu/d0csr1SSc0E4sb
KlVYa2T1pTnkF2tHjGj//qRnQzvCB+PmFMa3rC4RW69Tzqvj3zHIdI9aOo1EkSmFCBkJKtHHg2w8
iT/dVf8+9Pn8HBSNhAiTj6sljT1OlJ3+MHieXWfXQvnw8bHGh+xHxzqbmqXMYQM8MFX65fOgXYfC
opX3zMofH+XSJzobseBdeqvNOZmK4dmmvxwEIj3Qrw/XNdT6j48lXzqY8n5SMixk0rrPLZrlBhLi
TYFhOISh5jlXSnId4/4GU7rVRlEyQ4hYmLUzxPgf8Wej/fbjmVQQnNIBnC6J4B63wqRpyTILubQn
oIHUMehjeVdNe+jvH7/3Xy7V3oy6k/ztzfQSVrJKV4vLUfnwdbi/xmVOQArRaJOhQkA0EN4u2PTG
MYYAbjTfCGKf09qwrYfWaudifnGO/8UW5e2NMBYs387xJUqTUMg11G8ct4e2Di1ikSL16GIMdx3n
lMY+WnwVNSh8HLtrw5kptcR1a9MLZ+fSYD1bMTpdlce6z9kxWbgo3kbq7/0St6+C106TkOh8G1t1
Az5jPGKbJgKkREpLinKl8Tdydmlaks8TZ08bEpZQY41TNPDInE2HaUtQUhCz3MuA54ISBhEmm6zj
joFAu642MecF+NSmSm9NQ/Yj9DmnriUCp8psoQ1mSU5GagMn/bZynsxemQURdBhYbtpzkOokvrc0
3Y+C4CJrumPlgDQpnyZTeqP+NC7unLi7STthExrFSlGCG2j5mQj0yniC8vdKpAQ9fEfaS9YaJ/J9
1fZgEuM58EMsztWNq/j71s93QnZs8lFsT5QTxFtVn7TkeQ2y8BQotAIEHcVyTEpCaSFHybalXrFG
J0iFuJ9pneo2Rc6tVNVXWeQdohIxQjsZhKGwlaK7xblMo9ed5KBMBXAjvgklzv1Mgg4cAigWWkq8
SDA1RroyOv4vhkLTvNU3dJY3hcTCXzW2Q67Me6qNsSLfu2s0IIUtOO6dQZK9Gog6cvbs8zgeeydZ
lUZ28OXkawxmw2mEJx8Zf+pMczB6dRFmNkS2+66UHwYfMl4u3ubRI6yZReIypAttkg9o31Np68k0
q4GYqxIJ2lpJWoG7pvZ7yD1vG2HiSEWKYfKXQvf3CbvwBgYLFeGDXFZXlVMA+MazrlarWAv3gldN
E66RVqNU9SL4gRGGEXXEuz1A4IFw7dp+o0za3kG3EHb3ul+tvGYUVVc3al4vEyuFKq1BZVKWceE+
e2U6MbBVGkK59nFqKwexfiigbg3ldQrDRSnv6Ec6ovL/mTuz5bqVK9t+ERzom1c0u+PmZi+SekGQ
kgggkeh7fP0d0HXY59AqKarqpcIRdpxjSrthInPlWnOOGRTkh9kZCOezSmzqPGOzj1gOZvLFWH80
Jyk0yGQ31U7GZy0+U43rEiySi+IM5D2RnCgDU+wz8/JNNwSBe9hucZqYCxk19atRR9BF9nWr32lZ
TCK4d2wcUo+hZFQlySrrORXuaV7bG/rbEDhbf6ka1fcKGanf1eOimztJoLeS7pLQqzEXAZ0BlHMy
aR/M8yPCp+uZCf5SO7uZV3SyfdfBPKMv1nvG23Y3KnpigVv9W1q9jTAZgBipmNLHWfERhwKQeS20
b2XyMGh+UyeoNqxwJEPCBAhc1LfCDoq4u51m45IXhEKhM2xLwjYAcw9EUhW9fdq2lt9vYL+sntBQ
b/MBWhmfNUq2kcuJ5Oz+3GoOPuYy2LZ0gOJAmZHRUaJ3auyDxPnDqbLt0P9xxv/lZT+1J2SOo3UU
vCx8fst7HVyCTMo/FMZ/eo1Pp4SKBoJrpejPQ/agdjdOcSpoZv/vvr5P27+hKLaw7KQ/A9042IwF
tn75FMuog9s4a767UpOa7/+TF93UukA/aHl9+mDaaGUCNEJPugDZozTVVBDL5lwE8CAxMvhJOQYm
tcTvX/Uz6fqfJ8u/X/bTZ60tTzEgRPZnZbNZU+fXONIXL7AIH2ka5hOsnooYFEhc6EzzP5y0v16o
/371T+captx1mZOyJ4qXMsS7L/QhLMcLhDvfMf3EuG9Rz/7+E2/zyl+s0n+/5qciX+85J1yN14RS
Q86BHWbktNpmqJHoOcJE1FKOdiqubn2gavVtHWKvCF24trrP06wg1q9bdms/21ViCXJi3fMNc6Ze
BLvX79/sn76f7f//S5mWLrkyOGnVn0flPTYGP2cxLiR0lsWV0Ko9i3Ax/mRD+uVrMkvdBI4sj59z
vL+8JhwoOVg6t/xt82g7MNTqzQrYaaTHUQER5iz0Ja2m33/SX169/vKqn9ZhK4o8zdusP+cupi6D
ZttEipUAK3MZOSTBov5hHWx/4X9sVn95wU9Lb9LXTtG0rZlB+Ozkan47v1Ni+QaP3P/uo31acF1Z
aHYFhOs8td/nDX7mpqHbhjSZfbs69HQzfv96v1zgf/lknxZNN3Q0HekVn70hCZLiVTSUNfYf9shP
OtifEwUA+f9aJp/DW+ArdSAp2STbCmFcaQdJOQWmtH3lRSKpk37lLP6aEcdZHhAazjDyxX0B2gzM
7+8/769/k9tEGTkOIOdPnzdZtZjntunP5UAysZvCWaNHMDxvx/rvX+nXj8a/Xsn81NCcG3AU+dix
XenWocAc3efWftujG8M9coFBm88Gym7x+5f95bMBe8PboFXYKz59wKFdqE5mLpqTpLzkLFIdK4BL
twPP7ecFYnjL/NN3+qu2hKWbICjwW+mI2f++8yQoOaWO3vE8u+uuKkgi5zJqjA8pUmCUT2Gs5zu3
vnW0dD/3BDyZktCqyvdiIxqQ4RWT8TbL4Vbt2qOOCiIwq/osB+WMsu+jdZABj8ZbRQQWFDTul16z
bIQtGTOhjJ2HVVLbYkmnYjpuZeoqqWsda0/3cd+VTbhxmbZ0D2OuuW0/aKlzLNTiVrntM+EXRn09
KdpTrRaHOHEvc5pi2eiZIDnVNT11UiOex5mxCexUq7ypoEmCWvvD9/ezP/d5e0HOtSVIOEzEP1Ny
PIupglPZ8J1n7Rnb/qlUnw1R7puqO7bNeAtSBZVVC1fFFe5tWtvRpMwHHWjiRGoVfNFbSb+pye76
BGim0QaKgdsy7RgsiHfXTbjOOedktaNyWB77wSCKsN3hyD9qdvlaBGWO7DOv9wyyAtLP1lwLJhGf
PKmGY0y3tIKF2beROSxB4T1Nq3Ns8jJQPUrDuTmlwPeWZN/UdgCUKJhLfdfX1tMAoVVRSC4yumOl
y0PHFaQv8p2xDKEa4zZRreW56s2nLG1vW0071bp71QzNddlzB0HH27ba1egp4g97EViUX2zmFg+G
xpAHW6D96QnxlF61lywbzgUEc8VsKFmIRWGmfShpBBkaCgK8Oy0aTYdQ3NwMczLUktTCVl9EbVq8
IUPnMjld9IbhgeeAweyxsaBSxywSb/zz5FGX6nGTq8GaPKRL+ZSnrxnUbrs+FVd2WoXzrAIO0iKp
ptFEDK0Xdy/ZtPp0cY9Vjd2441LGDFxXbo3SeGlIF09Xv6SVOjT20ezTF5HBllg4IeZZntViB0GH
EF/wvMRZqZ150dGJ5MUPBVC+1AI254AwnCBtr2JnYjDV75EoHb3yXkcB3iv3PYTcpv1S5VCKqVhK
8TXT+1DVIeU0hDYkb9mawB7A1Gjrd10z3MSIAzr5oymfQWBhviMeN50wwpt+npqhIg0ystxzNyQh
h+e5ZnU0RRKl63hjyi9AthgsdxF53radhmqGnZh0cUFDKe46n5VOUIml95FY44VvDXKGPJb0AhZe
yxwM+NRJqJny+3YdX+LsqiEMhGCZyBgtTC7teXXnc7yIoy41kPqENsRtOOEj0WW2I8ryOK9aUMEh
7eYy99Mgbz86w74ubFKr8TBl9Lgyhn4rTWOUIG9zss9MZV8Z9jGDOKa5wrdLfN99NkVtBnamwY2u
KIQUJeNDlZNJn5bHmXEaKN3Aq0J8kjelvONW6mxz8GCowdfW4Icz9iI3veqsbFdU5t3iWNfl2j2u
vcmczriy7StNm/cDX00zyy/b6T9PRpTqybHYkMipBg0uPSjlEEmnffcWM5rIp8vb8sEzp5EbMRcQ
pe8D4Xqv9cRXL4wnu/jiZvMZPNWN1kLzcdbIkl8T1/WlHKJVU7+AzfroO/muakdNaqGyZPtpaEM1
/0gI1S4ouUycCM7cR4np7KQG6NGxSzKrfUO2lw5yqJ/F4E6ZbgeFtnxXlu7Fib0sKCz5MZKwXSbx
YzkAdFTbSwmpJDZ0tpNngjDCAqHarNxUtvkeW/YlZgPTs+alH93HdgtOy+OdaMHoDZc+s8J8hWWK
E0mnQWpmzr3hlNFiSmDZgy+zfO/y9HrrwwhPtZnqg12J285x3uIC0b2B4tru9BfcxdeV3YZ69zCO
+a2ZqzuNVUvfYIfMn/VuXCR03r510dIb8otLeWTaCqhS9PR6XAIzY0PEmF6376s0jml8nnTnGKfG
XVu9jyMpz8j4sdzrI/9Gy4m8eU7EvJvUNZq4PuRZHpYDG2P1ptjM5JYufafPvxdbSKsQHzGRCkLS
8pkIV1wBsqpe8g79fJek83NukwmSjsoPSYqKPZSRofOLVE3jbi15a1lm7EU/hrlVvQxeHEmCvRY7
roIRHLM/LtNOJ05HHHPV+Er8xWX7g7mGZqFX1Ltk6l7smUI+T95TJXsvl2tdlB9xBeLbyt5HxPTQ
KYA8mbeTGHeVbflF6dSol/gUUjG/L/0Lv92XthhfGETdDoYJvNt6lCnRyLN+LsGzS8HPxuuloPRs
i+IsW4wyw5K+b7J76Nmn3DDzsAVn6CvCPi5d/jE25p06WI/o1J5ziw1D614MYv9g9oBSdB4hyNYB
/p1XC06ySN+bPHu3CHIDt3rJtZK/vkw/OFzuvKk8DEyMtN59tCSP83ZpoaJ4nBL5DsD6gyvGB2QV
4a/tl7Zbn/nh93jAuFjq7rs33KCR9tuEBIuGt9cl2GYhvY+SdVKvnFs0411dvP9885lSvWRD9qEk
DW5lQ79xVNChSv2yugZN8wpAmloERu4+mqW4IwAXujj7CQ/nGLhT8VzrL/PgZIGXeDRmstXxt+S7
on9epzZaG/sgZ3e/sq1Uo0MCCEspy8KBELnGsh5EKU4ewB3zrk0fKErPFc+fV79ruhtMpRfpSFR/
X4T+slNgMchHGkMEkvrZXTcN5L6bdoEz3bmUkpYzZ4PSAfdx2O1ZQBNFSg1D2fayMIXk/IeX3wrO
/yiorE2Yg9iYfN/PF0Qe8M6Jm+Es04oUZ8tXia1sO0IgePBiI9lXE16gsjw2lnkE9HI9tObx9+/h
553m83sAGAkSABWnRV3896KYmErLshGxnlctR0H7Y2R/1FoSskilXw31VeLoW+j4Gr0Hz3kg5UwE
I/mkeRtfJVNzXRjiUNacfoZKShelWPbx+3f4q5vCFmhDGAQ2SKrPv7/B2lbXVksT5uS5uOvi7lSA
xdFI9i3zOFq5NXjKn5p+v9QjOKaBJXKjOYDc+vtrNjSzlLnx2rNT0v1E4UFpG7od/7uUlDegu/Ul
UoytdPlj9+pXi+Kvr/3p8+pOt6QdZq9zC3I0QddoZTI0W+sNKPRTLtqTZb4gCtknuGiE2T4oxuvv
v/Cf6ZT/sSRsUqcxcNiA+z617UStr1a11sxQ22M3DgTguQ9Fcel0Cav669aIz7r2GnHMVZlymRHe
t1ylCWtOjj8m6msl4m9lPtzarlgIkazf4sx4a9ugEe5NOizPheF8qyz1tfQoHi26/U31UegtdFfr
22SbF1IYTrmuPm03JeA/H2pXbUOgb3WcnRsHJbOqcH0gDMhsN4snrX+VSjLcBHUZeNqyWl4l7el2
IvvK6jidxkkPCr1kkx52dkdAZEEfbuO/sl6RlRP4bTCg7plp4Ftj7uPo8h2D75Mth4EeZfPUCvXI
MnwtbfdPO9CvGhu4Z3D2QhigTfrp8WsHW5q9l3b0ZY8jFcko8Aka7THXq8jtCpIwEWSgvGzNKrBj
5ZATy2Or4t7D8Zqqf7jhuf+59hyECZQSPGsA0n9Gs/+lT1Yu3kCWr9qcLVPBaekebdSmo3Ye0/nQ
sgEQ9XrcEmgt9+bxOjHESUcsoteYxBLmZ5odMrlrmNVo6qkhq1pW2UcxcXROg71vdScPtYl4GU8f
LuqSHdr0fa7TkznJ62JMwj7Xrjs9vm9b8pJAg83jeJUAcWzjKMtRvFYiJ7o+v2aAd5o19apxlr0N
RmxDHW1UJ73P39wUAnLrvuil9dI6pLxZe/BsR+wblyp1HkvDvc+dKmK+ytBgtbOgXopzbYKV5A/1
U/2DHegjmzlQJUFYudreE3xymSq4ZPPcvHQze0EZp/dK4aIRmoaz6iKPUm82uXvSpjdq2lyE9fD7
B/Ln1/73B9JRkcbBpTUsF1zspwdSZsyxeAs1aj8gKdI9bpWpBAlkrwcgf7dV6dFSN3aVVpy1xbgr
ButOJ41ra3bP3IO3ryAh3W7WSZHPTg3iblMBUjB+GSmglNp55IACCm410fplSC1g1pz/rWwEM1Di
IDTjTgjyGR5NJcfE0JvBkFPs//yU/y0f03/l1/s/aLP7Cer+r91H+2F529Ap/x83uTElf/6Bf5KC
LPsfluZiV4NCC3f+p3b5n3BIIEIIO7nx8x9oLtiK/uWqc/9B7+qnQQa5s2X+TM/8pwNJ+4fmWBAC
PJMTEgc/DJj/hqsO0uTf9yUEwrigNksdoy+2JWwDfz8BW2sqHT0hU1bN7PuOdLiKRjL7PimbkyOC
VJfDNujb61qLkjrWjAOkyZCgXJC/K7cbdywRX18mStm9ywjEVxz+GjjG1JzQCveDearV7KNpsVC4
gsuaTXNXsfVjopolPp/i27JyGzUm8tKMeudp1YdlpsKnZGIiTjpvQr6dTC1BkqgKYZv8ixSnflES
FZ4O+7YCvjFR0OlaCZtDeoE4j17zvayS+2ViJNR2ZkJ3ZHhYpvTUlJPup3bHbMCd3nSyV4U0XB/G
xpWhm9dWrJbBYCV9mFRFTzOOL8CuYcxlWv/ErdcMa1QvTrtcFIC8qRUoaXvd2Pp5WabItUocgAvj
hR5DBohsKiXidEwQ6aQWndJ+JdzMbcdd2ZzyXqrsdY62i9lhhd6s/qJP5GpSaSir1bIFGqggJ/nh
WFWopjUKg87NNxe2n3X9E02m16ZVyBF2KLmX9bbNyKDWauOrK52viSdv3U6/kR5slJI4HK4Y/TcO
uTRSJNGjmp4Hjb4vmAr6rqrI0BDV17nn56TaZQDcbBEY9vho1O0r0BXgFzIiPtQjKqSZD2tcXLLa
Rb2t6D+cDOiwPORq9Vpn8RSIRSMucioObsr0HzZMKFJCHbTOea6c+rK2yhI0sz4w5beiqSKdySud
DEIvaYVxTdszq8JCpYflSu+1Wmp+HTExIBnawdJdtg454okGQ4ZpQU6Ylw/XWmGlzNp3spDOTQZW
HOUFSqD3PKvoIJmUkBsrJii4OO4a9nC6rKExtNdCU/cUMw2oyP6LVtrklsb9Y0Eps9MYUjlkpezT
Tp6VybX3q3T3vS56GHJeHhJVuVeyWFyN9SMmrQYQTQNUuOQm5FJxdB1gtwWfGJXVZJxA52g8VFLb
V0kq/Toz50eyzdrxMRu7lV8EuQ1Fdhyh0KE0QMINZZJIavFqlWCcUmw+fguLwVVWGc4DQQTFxChz
ymQT5NMcaF6iRg1MYciuxg5pFISbwmzCigBkZBGSFTa8Nfmz0ycqPo312lmX5tQM338GfU2ugm2c
JEf88Fm4Oh4xuKvJNY24jFvFs0LI3EugEwTAkrQe0hSIe6tOdJ3NgRtuUM21sssXSBWLqT9W0l0O
RuucRMdynAXUlq4nzG5JAUPgJqdKI1Fg1y+depUlO3J82khV4EHjGyBg2XCcsK7lCpO8IW9BNNqx
JMDSROfhiS1Nxq21o2NCl9cLLVA7UrPGRA7wGsqOiHlWaUJG834p6IZ06+p77vRd68r+MBaNExrW
+MXVwS/qCW6sue0LAH2liNLM6ZkInLRdp/fFjVxlRJILOIXVy1id3U1udL0vq3wJh63IzOr0xdIU
luiiEk/JA0PAjhVkXlkxy8jCGLFKxFU8qCwJ0juGlFZci7FnNWpgPba6zO97OiNDIvY1lD9isOxd
6UBlGV25BpnEZFMQa+zY3NCStigjLtBnfm1QikxKItdd3/i1yauFbKZhYY8aJnM5SFGdxixDU7Y2
zD3ZLxvrXq7LeC5W87GtVTqAjnfs9UpAQWBXomzufS+d7xPpndTEhI9tXsyezv1awoqwc7Xbd6yy
eVWivqeRasXllZbNIuh757S4VESpl19lIyoal/0RYrbpZukpaXqXeUr/7sXZbVZAQVDjhMmhxoYe
Q9aPY90+M/LY3m5vEehHyFxbf4Mn5h3UPLtNprY8LCYTuLSlp1+IgqbcCMAloWmpTMSZg1xVdOTS
HU/L2JvHmId9r7jveT6SM6CQtyfmeUfU3tlei7NHW5SuJykIs+NeViNSygXkkku5WeXX6tTiINVh
Nk1OTB6MKRVgT+MY2qLYj7XJhpu7XdDPZg/usWP2o6zNyWmNB1NRabKPKB0EbORQKwqYlHOkukm6
sx40b71fBX1BpffcnTJYhzhNCGXpBkAQW2e0Uii9XM9iG+vYPWzae9A6055pdb9YLyrbvUXul69p
E932clV5+/KjsukYFbl6W/aaAbF0nA+VVa/ggpun+dm0ZRGuFbIHY4pvhkW5LZQ0IvHnpDZEPfN9
b5aWVyHbh5zQe3A63425JOXVRiRFr/rZ1bpgnSqdfD3zepBVlCZIgZxx5wi6oPFE121QyzDvrJ0s
iA/RcTb6jibEwRjsJZJYdJCCqcdGX944HIdAtW8ttucXXSp7ac0f+G8uBNZ/qwbvLXM5JPO6pnWu
g6Ahs/EL2hFarvPk56151yUPStZeJRqekKYfT0yrasIG1KPaYeHS052zWHCge6MLXNK1CHCwD4C0
7p1kFrCdkaF4s9CCZRgT2p/drbJUWdRZSR0QSoh4y6p3XOt7v8f0GM3QQvwliY91M3qBnbEqFTqr
ZZku+yElDxd+EFSjvacUzaHqCDRqr3pO2RD0qxsSLdY1lurHM+9X1fZrSuBbKaZImzTan8MxJ2g5
tPSi3tFbH1cq/Pkmsdd7Qw211dACg1iEQBTAxJxODQ23/KpP7YtGskKZJY+20xzUcbNOqbdxwrgn
J7ACwy/tAv1aHdur0ZkuTebsStO702fiGJXibmZiYIoSuNEIfHsYI2mrD3ohHmcGO/DS9tOIQKKm
vPI4ogfa1NrSPlYWEiuVQZ9ohjutaOkny1tVh+ZErM5R9O3Bo4Hk6zUrN66G42B1j810Mo2a6R4D
hbqOWjmcV2C6YUyWOVSHJ10YF8trn5zWfiUo4YdisxVUsffC7JvYZbV+SLBti4KpYuVW3xTUsn73
o5lmM6zK7iAweYJwIjWYA0V4MaPXfCDMfiA7biDCInEmfBOz4kRVCfO/qn40C0FOq2bUvqfhpScP
LfTsNA37WVKRjtY9UICIe15NXmLCT8YTuKhDm0yUb0M3nhqAKwYR3055o47LtSsUERA7VvsMSZZC
IZTYPSkoV7fxOS3UIxN8qDEaXQq1i0SztDwyVgR8moRCKbY6MUJD7vnThNuDGeDkq4ysqkZ8z+Zp
m/djDACSQg4b0cyD4WIeR8xjEDK292Rol/r1YBKMKXd2r9Dd6J8I/0HWE3852ikTYxP0TIkGJVAX
mM9C/VF15OsCzuFufoWNiQ2y/KbNMc33shv9zB13STNQjtq0pn/Kltb4CFNjVK51MnrKZOU7cQgY
m6yrMeao0/Pu2JfUNp6Z6ufBqPY9ouGglvm3BvSWmm3BXWWxHpelu0+N7DJ1XxeNuZ3efdPT6bpQ
1CME6RdpXTsgqvxJz2+9NP6iavF9o8cj8cGCdLrE5UgeAeKWDgWPUZNVP36xcvMxJy8B0/V6PSoO
A2Q3nDsNWAFhQn43OB9mesfY6n5MPQZx64uX2P393NpXK+uZvbmnpo6PWjrvnE78WHJ2j+yxKAmT
TraUXkQ7B36IQUGnVkGxEKopwISqogXjXGExrUrrKFB/jDVxKNlQUKeNovPrIaZrVgcLNXWgNDYi
UMI9/MxgREbK0cs4FQvxqeLOTMy3bYnly/qerxQHs7HFnOPxWisZ4lQdqOSWk6JntzoJbZUd7+sE
gYSebicTPu7KcNcoxnxOzrJ+q4zy1CX6E2tRxi2wq3V6L22LSCPz3CrOvkqx46djf2EiZvicQT9a
d7gk+rHTgBqPlTUj0CdeFlnuqN6rvfrVVTiWjcoIdXsFYGAMl5z4lsBKqxcl24EkZuYy0TOI1+VE
4iEN3O/awihL5aZBdOBy7RAEKvXyJKv1qc/ryE4bNDRNx8Zo9V/KBRZ1JZ33VKhzmM/el9Vi9RPr
CpDKDMdGcB+pTR7DMtnbZr7R9N+Mdt0Xdepw7cu+1k2cBCnYe0VfE2KbPOCPrXYfl8OpqLFlxsre
JC7FrwtcXQzrx2h5mVYSRgo6G33JN53P8atiJk9imQ78lq4UzG+hOy0YEH2m/dgh629EvbVgsjFx
qhTDc5Z9NVkaQnW0yPIM8goJPJoWg7uH1e+YaqX0llrD+6aNb4Zcr+dqcHxrWK974CHsFPpLzVex
MN1/hwLQfAVy+X0xsEg3rbjk9XCx5pEsQDUx/FEj+QM7cN3RiJy5OUcUX2fbW35MsORunOHWGmsm
mrV2X1j9j4rxzd5lbDA0ibb3cusjddOAclVdZ2c/deTH1kpO86jQQ6/y2jCRahmtSh72C5WzBjar
MwiqXpMhj2Sz3juVxjGYKOmz6OI7WzfSyOoZoRaiMYJm8lKeoPQpJ412aF0utoVihFWbNScL8tZq
F1FZ9lS1dTSJK8fKEXVgSV3J3tlpoiROHN81U/F9X1BkKgIlBo2s75C3vpTc+O4yc+Sequgg4mJN
D6w6zHJh70bTxcONvD4os0Xs4oawAelNHBEcqVNh7jOBYomltJ69xXpIRriojMuoSCs9JEN52qsy
W3YGGdKFrmrPx2yqvdPimFRZUAiDUvprOuYMNYrLkgLRWCvTvplRzac5RZpmZEtkJU0ZFZbznHY5
vTA0MOsU95FTkxtZtVQu6gQEdGjgcHmpeRLTchkoNy9OX+06VdUPeuNbZErcys6uyILp1xB7w2su
ln2dLZjqFXcOqcZ7sHCp2Dew+xMvze/jVNw06py9dEphHAZmqJPOs9NXlfM1NwCy5jYExNKCysq8
J6wH0ObpvHcdyd1hXs/N3GbB/ELqmkrXxTb2RjWcks4Y9mlpur7ZO1VYbs436PMGWwu/z4ninXeB
uP/nidzaA2NZ5BRGXRlXkyBZqkUNlOS6RjhXlt9vSDsnaw+JrnehPVoNXy2mBCJuOP3snNQ/tqHW
oN9Qa+XwpiEaj+Xwrs9xc24SE8za9steOo9OyDBAIuMsHTc2s6Gz19rrdInJ6RoNIV/p8Kt8Abuq
McWugpLsE1w6RRNEd34VqX01xT84ftjrCIomXB4XUuHulZEtBNqvEzqZdt46Nz0BjsduYFqpt4J2
xtYGLXFvZNMwo6Zwy52mVzdQErRz02VUWdYAM8+q71MU1f6Sk8YHHVWPFE72e2vZDWIhOyxvlTDO
8o6UrO7DzrMxHBzvmRivGW3topwwkh+qzNubE27HseRDOzMSBQzdY2S4CjyLuYbV4T4ZbVO8UDzm
nqLtEyRDB13jdqerttjZXv6MWPye9YawZLkrsCmAsAP73OOya7Tavap6KHY5cZu9gwmGXOJsV3YK
Iv+8iy9Z22io//NsT55Sp4of3Eh00tFTZALweTM9+QoqOIcSaBFEm1RvDRT+vW233sk1B+phOQZK
b6WhgZSbeKs2yrO6P/ZiXMN2mE/4SxGGKng8DFO4UZnFql9mQ3eWyo1iDrdLlnIHUJ95eG+VqhWH
uO4BkCAn9ZNiTUNt3v78ZkAzeeLU2q728cQZP9eEmwJIXOLeRSUzVVGZ9BNhcU+EbPLI6hWbWmks
J5CIUZapE69vENfM7cke4mUXFz2BNKX9hjQpvibqFzCh9bVeVeu4iu9W3Zm7waq38YATLsacRZlo
93AMtPBn5gPJGEE5qSTv5gkOH1pQ6MREBzUlJzOCypsgXFRqSgeNJ9Wt6lDnDZdTpZh2nrxreocS
BkGTEsvmLjbi0xynK0i8gW6HNOgSaTpbq5Z0iNoKy8/X6cckNS6Uo51G5Cb67VQTm6ssJQUG/qeK
PqMCqyPsKDL5yAZfiTqdeyOUg3Mrs3nrRy077kZQkzvnu+CMDQnoXfctyktHdhOmTPa/eNwAqczp
A1GNu2Gqq1uW80iob6QslnM9pxLmh3ZQdUlCnvVE5qW8LPOwsvUjTBWvyioSJEJgQbyhu8lM8S5K
dXzyiMBeZzu9G00lDihNmds23cs6KEyZONYCwqxfh8FaHt2FuReBRstOJYrP1wdQmqlu05XI4n6n
es2mMzC+iGbs+Fq6q9riAtjgkWnLKGnXauc1BbW47ThR4gEQ5sQl2bb2oTDxUqoZxbrR7JRedwKN
geGumKePhG3vUY3qmQywVh2uJ1IpKGZ6CbpcH+7G9cHqEoSa/ezxmrqgnGkuqat0yH6kpiHFU4y9
VLicJLX8WvRuftaX2bmfRF1cWUkFeJoWy70pqIoq1cwPIwXhZmNzX7M5uWX1bmmTBcXaEn93Fbqa
4lkY+fi9Lwom/rp8MauSmZU5m0fZuZEaL96FwRe//Lpr3hERHXWt6m7rWLnMsnduxjYGd+oUj2ZC
WJGZ2l/Sti6jvIY6TbBtFnB5f525AV3DaUc42VwthAOC2FnUc4lNhJy61NiPDslkSjIOxyYTxtPP
f4yHlDs3Yp5gSlT3S2ut0h+KyrsGf+p+mUtkA2o87FpdJ+dMEfqewdtydON1vvF64PeMAPuvmSwP
CDaf00ISAD3Gpt8USnXfJou7NwqrOMq6yM7eXNxnW/Buutbjs2OrE5PdxoryJvshqnJ6iI9Lpo7f
Czml24RauXUGWFM21Yqvqet0Q5SfEczE3hphBqNjYTGbalW9GP2QB3otetSPJWenm246Rtu8teTL
tDj16+KN7kFRJSfJ9o9DnGISX95oi8+HVE3L24Lu4W3ilAgPCcwKW+roHujmYPmM7rNThaF6m/A8
OwZz42RE7JW75VObyv5aIT393Azzozla8307OfrOaBO0cuwGVMHI1JhYILmsuxuSjo5GX/MsL9pR
KezmnmsqaN7ELlBP9s/UjHoEuy7fWeOqfV3Ga0tT4y9Or+IX9EB76IqZRrI10H853gvbvbu3axgq
NC+Z3pdj7yv8S2Q1eoJfTUmu6u2/xhVXoJGpJ+DLCR/LGE55Oa4nt/9/1J3JcuNItqZfpa33KAMc
cMCx6A3BUaIkKiQqIrSBacQ8Tw48/f2QmdZdlbftll3rVdeiIjIkUSQAdz/nP//wo56MoPGnHJJa
Ol4Ma9AAJYSGW9J4w5I/voYj+XRzppYTfojRI1KPcAPzp/jQ9U2lCLaDOEKddo40hLn1L/o//cv/
/p6KgcZvbMe+p+hL6S57H3GH3Tq5yu7nxkrPue3luyLD0TfKi2of4aW79dq0vNiJpnjTsCebRsT3
S2gku+WnOZf6Thf18mAlOAFT545vdTW+Z2klf1QeWGPl+rs6EdajatmerbaJ3+I5PJL93X1TKJ/m
enZfjXXpijLSj4mtpoPVOPVxjNjuamGfRVHqvZtk9WNstutDo/RLg6f7pkJ5C2URlxqrjueTmylA
XVMkv2BRAVuP43wr+3jeNtHkHT2Qy3HQziOxJM1LVV9LmcRXp+3OSFsUiF3mbqgMl7fFdX9ldTM8
RVM/YOODO3M3AgKn+SNUleZV0LHtRy1e+5H5kV320++kQX7Veb/npRrZhsJ4/8d/DrGJ0tPY5qiE
70v8Ep/9WFLPm40+A/XYz05exNva15eiMeAd6jZ6mixQugTTufcB8nlucvB5WaRpXDCmcgpzOxAz
+2IU5GEtI6ZhFPLod+NU77oYeNcefKaEdRnTfPtM5/I5Qty+X1C5smOzJSjV34busik6CGadafwy
cZxZOo6xcPDkRmZ5zik1A24Y2W3JwRUsXmqcOETP84g+I81Dfzvgz8eIxIlASGIi23rnwBmW7vIl
+Zqi5r7w+UpkiJteMxQasA9k7KUNkiYjH95IYtbHMoxu5gRJ7DKmJ2eqGTZBjQ9GgZ2CO5IzJJvZ
u43zaT+XMXnDMFJ3YYwdNc3phmSzo0VMPD3CSCstiwdRxc7Bm8P9oKW/7xtCiYvPoV/6wBojdai7
GWyKxwhuQ4LT82aqkpNBwZt56T6nFr8TU3kJYR0OQEZWxDLqHRIgc8fZFm7aPcRtkFHS57jTdbTh
d7CHT42ysJoaBFVqAnBeFaRLyepCDUFGQ0fYQloM9loPMPUq/HMfiRu/GH5GC2y4YcCByUlyDKot
Ymp90mkfco0pyThaxz6jYmmNeNoboKq5Y0c7q0HPMYJxmWumHJxijm0xVx1aQ/20/BCd+gQCHyES
NSQ/AUcKTONwavxpCxYK/2DttFttMPBmvmUmNuYY7tkfMU3vC9AES6YEW4N1M61KN5RWdCrml8za
p0Gt4mujg4oR3bg0UZsSHVRX+PA1mJqUJuyNxCqDvJtfrA65fzh1JSZmVbJ39rHqkJrH7eMU0xmB
MK1ICVXRStANw+Qt8qOOBPjVRN2K74aBYrft2m86tG8/HYr7ujz6hVOcPC0vUVU2G0bEZMSnR6tO
63Mzk6Jb0YjYi/9hMkznxv1K8+VmnS8E48xVsyIJKh2/MkQOb6es+D31LoOoWX2RkZzqrN7KpOgD
b3iPXFHu55hJmBE3Z0SUhQ/v/eRFYFue+jAmMLJS9DA3Me8zadGblTcZpxLxxaPtT/6Oqepw7O/t
iO1dR5U+ZkX7My+mX3HCUaGj96nChZ18RPxw5izwYiA06X9M2JR1oRhW+SRl1mhgb+hl+3wt2Pjb
Oj+nF2bWvsEUY7P0TMpBBU6yM77qYlzg2ydkdeclU/PE27guerhpHl7jML7TbgdjIPq0BwtEIwHM
nz6wUHGIveDJ8STjtXEZCO0GnbWGoHbx5y9UG1TpRBAxupRAzXipDDp7Gm1zb2p88cgWiQMnzHYi
DD+ywuR0TOmIPZcgSzZGYgXGQJswBbrOxObchNcQbkjE/Wi9+AOTx2nr86h31jJCwLOBu3u6KsXe
3LL9Q8p3zp3he1sU/eytzeQeAE0WQuPo9UC8hooyFKCGsWJVbUOLZkp6vOvcj3+gZmH3ZwlVUZTe
QI0m8M0zMZ6pnbX+qXc9GFPQ6mwnW+Cl3tX+ro3ASzJV89mzHDMNAMyC8NoJ8jSZI9O2GS9FC/S2
JFRDbZ3t3RLKqp0LQGpAErPkt7iC+mIkImCDSkQFi0OU3NQ1QZP0bkAAHTkJfao3KYGbSdo8wIyC
btEXZqAxXDUseUyL6Qcs2NWdzbeIoevYHTv9Zbnh0xAt+C+Y005k9m9bhtYRiIFEh+HZLJNfrqzf
05H4WgdtFKyYB9fThF3azv2o4npbUrZQXm4sBaiTyYXGiP3Qj0hHi33xpI3q6KX2J7wrBPR1GNje
jLM4ahZt29Q6nCmUo+pVILJNubMtdmC1lZ0iSZZ1C2Ea7i3w0GhhKVvTTcXpnsasvp17encmCllO
LeLV737O8EbFnwjNN6ZF8GYlzgX08aBvw4+58y5OaVS3NXuAq3Fbu887sj9l/aCE3rmJuQ+BHK1R
7QHDuRFMVA7p8jrp6sHyU36DS+8kVf7aVmaHm4BADbzalAAW4ufeBHSrC2M+b2La5NwmSQrUPBs/
CQiX5yHSzyqDeF3Eh35yzc0yOAtAqmEEVQNFMfMCJWpmVFO7hygIZB2V+7jGct3IrFdXGHf8w1PJ
wtvT1vh7QgZRtG0TMeiHcJiwq67k2cBCFiglRxaSyttBKwTSRTMHWrpHre6xZ+N+tlgkJmkaWDY2
DJXPENBu+pcIln6bxMQ757MPv2XijBBmtC1knO4QgX/260R9GPGib2dj46UMN3CdUlsvnnizIkVt
Cadpm0gogpi4ukwwc6BjnPl5TNm9gfSCZoTp2dn6KYyWX9Z65oXiB5YvP2NpXbjvLwvgIkAvaNU4
3fWjYB6XCnglpkdwt7M86ygiP5WEFkbS3nYUI8+YTWJo5iMHl4MbiFY5m41ffSSDQhLSQDOl6ybp
aN5HawqF5fTG1uozHdhiutF2fxNl0euSkYmSrMztpGuYRk8sUgI34Y+bSGCYUaqNGDWW5HlmsoYp
7tOjUc14iaz/5zXVvR3375nlf3uZBQuSYmlvyh/pHwHflsv8lQ1UFw+mxaSfOImjLIpTbegYZ7+U
8me4m0P8gNpm8cGjNcqQXuyWtuZiuSQ+pHKWu2Zw9lZiu0cBP4kJ0I1v+u+MkW6TYngaGv1ZtV0Z
+GFYbD0RH4alzHY2bg+70kEL+kuoh3Eol4OOiCswOEahRpFEMVdg7I2Nq0QXvplxcrJ0Um0Kd3q3
5mLTW25ygF2E40Vz1OFsBVFFJktN+rkJ+TYx525XRLgzWQMwqsqua/TC7HyJPLJ5Qqsv37NeVIXf
XMsM4jAvyYttHYeEF/T0/OLhSOfMICADYVy9t3CuKHgUaehtOXt4biZmDW7eTEHonHGkGk9+NN4a
Ef4aRXGZFcJDNhouroHjJniys4JcqJUa5dxPTXvsYnUWpX6CCGAGkWVvu2J6CFt90xiMRysn+gSM
KoHWoQJY7duglpckVd22NbFMmhubGKwUPq8GS4NsbKnTTCLfRmHZ1IvaDuT02OGQf6qL6NEPxRTI
ClLDp6TWIzunfKe/v9DngIDl2IhMrb3JTJ8Zq78tYsaeRF9cMQZ8QN0zbsRMLeUjID0Q2RLkXrmV
1gScp5h2qPKh6YqLKgAKVpZz7Q8cGWOUBTFQ3BgNP9yeKZ2jpuE09m+d6YPaVjlOAGVySLChIZ5i
nZNUg0TlVnDaDEsgIM4z0HIQA/Vby8rszaDnSzK2N1VJZHM4qa+wnl7sMPzVyVWXwoW38qtrddfK
Flw9f7K3Yw6jZAmskhoFm9ePqjWJ3pjd9ywPqgKerZtVXFo7u5pJ/j4aT3MIiSnryhOyyB9lzxJL
qUjB7YApEmvaGn2H2b5bfttRsYbbmIciQvFSZPWrwRrG+DQ9jp3aI/w3XhYNRmtGPYVeysy8luGP
wnX7VQW4dwtvJ+JqCVyiWil38h8+rSckK7kh6sVbnXfIvNaoccDHjWma7i0PmCOHxnjstQH13GJH
rsu++O1WzaVukumb5L4g7tziY5m4AHnYm0+OZZR76oD4DG1O3rpj3e8HK2+eaOOdjdNU8t1jUvPH
jzuCnODG0b+JrgXVQNt8ScvFIO8qQx6phvIep0zFjh6NL7HpfEEnGb/no+svzXeqpmgTNXHxYikr
2hXCju7pBo1Tx44AOTMLL9NgLAFNiPe7Xea7dn3DBbz4wg/Hd1s1HqNyFT+pEqXpZCUkIttILEVM
ZTGVo1qj6Ba2ZjF9RG4b/PHjujQfSzjNv4TDiU0Zl18m7upxoejWnhefnDi6kpdpb4SqNzrBAqlV
XyzheD8jgFyFrxvZQhdbTPdWmCTzIHWiIy3nwO04GkYD2kWDrZLLcHZyLHcfluM7DlLPtZU/dNLu
H/NxSgJSZTs6cfe0lCacUQdbUTlOzOvavazn8ZRHCCqEQapclH73gGacHiZTmxqUQ9rdlhp5dolY
65xKbeUcXTIf2l5k39TaXaDU4R6WYQHOhARXvdDYd1bi/1oS8cmjq4cEOkl4F4NUbtOyZLc5ghLH
uwpP5y2rYwf4dYD/r7ahZ39IIpQW7LoZmVMJ1sbdTMhsNrUdz0L+na2H4VAwiBVVficNhqRNbwRU
DONerHlS1MrHuOy/oZ0xOxDjFa6kz+h/fDLwWtrgAZht/ZBahwjIQDvUwcSOruhuEBZReqlpqtPp
0ZoocAq74+NXzY07Ww+pDePgjxhBSHexDQ+qX8bfigXEs0DbF9v2x1h5V8WAJ1feSzKYPnJURcMG
cwHiWP4cT7jLtMOwM83yxs/iaddlIPyUAC+uScYbJnHoDUf0FfrnlNryblQm2UKleJwXHEBT2DRW
A2dirXQLTbxHWDrPa6S8b6CPYgZ6ALaEcqFTiKPgvQeVQ41MzNbCuNYAbkrginaFse3JsV7c9nYe
VZD3eXdfu+rWiiy9HXCxSlckm6ncToaNzTopPfI8HmP4JGe/Jlugd+m5PfWrVlo8JIrWS+C91fWJ
RjBs2zvPUKQCjnl+Y0X+z1JP/fpodXjsoi7u5ctMd31IvO9lZEBZKf+nZsvGloriKR+fCo0rQFaF
N2JQYhvVVQ19TpyU7SSnjCxWrBhGY0KqHB4cS7lHTG66XV/ox/XA6VAkvhcez4OD73zPldgFmWEQ
yNpbO6/EttimCyxnlMCs3x4Ej2IucjBSb+mju5PKxbJrOsLyeivfFpC5mBQ10zbuED7ALgaWRMuX
s+9W5IZCQMZ9e1d2NWcBWDHbA/ZVeE9X24VWSYvkvRJVCJWQAFImA49WTplvzanJdDTmYKwfohLb
lXkkvK/VBX5ouFtBe4ZeQGxj8ssnY3Fl97j+dBHuSH+n6b4kVFGjY5xKh+KELVTLTD9NTOeD1Nbg
HhQTdUhKJ6EPWFmNE3xKAt2t8QrCCe1zdZboTXV2nOHLZUobNFn2mUHNLEgrYwRB/27H9EOJhFcN
EfFBuRjKzxjdJ459tlywYvlRToh03QW2ab40B9+5INf7UckNY+YGgupEZTRdrSV7IPT17CT6yW8J
OirHu74rKHo8DNh0mAUQXu/MaFV5ivLV6pw70eXPdoXZPi2rgeYQ5YXqZOBKh8S3Aae7obklR/08
1Qn2Ct4ms0AKdfgT12nNmHnKZoo8geLGe45N4yvuwi9fzU+MYo+Nnxs05slz7GPv4RbKhdAhbOol
k/cxnUObLSapQJBMl2C3Ese82A+vohJH+LqnNLtX8/gzgeKzUaEjj27y4KbxlQuR3wIMEiuv/Z+V
hl7tFpYCPYkQ13t5wILTR0O3uOKLA2rXjkIFKWoz7k3yido5fQUHe0nKmta5OmZCQCrCY2Giwc2L
4b1TFChFmj4uHuKyUTf2xlXFLazhjWmfp0l6z+2S9js5vPuWdjZj7nqBN7v6mMz9k6vZ8/K2/Yb7
/W54wKwjFCeXM3VeNFusb32EDnHwY+JnJBtEV5qDdyFgYM8mjL9hYVJvyPTNZlwY+EsotnmHEYcS
Q7cbuEeB2cc3SiCJy2z7LpthshaOXk6OJXG/wKcYmO3HQvsxhqAhlSftrfRhIkw8OUDlYEHg5Az1
a5h/HgnIk/MDwjGixonux0VxALG6OQzaqy9TDwm1+DWnY7SbhPEmwLZZ/RtjK2boFbajPqreu1iS
NHftBgpF5ibR5UMb4X5dmxEghncHQIt9O863mzq+lAwGUjd6r4fhFk/z5w6ORetOr1MfYrONrN6t
BY0kzYeRkJ/q4eLnzjqQOTa9KAPvZImbqrgtUyZimKM3PF1sD1mTo/Tyl5t5st5qhy2omZwliK1X
p++eSz5XY/nP1CCMF12KpMI8kxDLjRvbfFP6MxQjkWCmU6M/mNPJ3EoaKM/dToxhAIEALP32M9bQ
EZqGLA0cE1UshuMyc1/m/Lxo+7mp9buvqXDrpciosgiXxEmBVNE6cNEoDEhUoDjBacnrTyw1Cnpt
JPaDDymK/o4wgQfbrq/ewunRhvkhhUu+aezvtqxJaVVAuFnG1l3Y0UMdImtLx/kFrebTIhKXynM4
W+1IrYwipo/SpxAu9KFrvV9+Hp26nkmbV08XW8JVXi/rW93b9pbody51LTggIjJ85csY+pioEHux
qUL3EWEERUHZ3bX+U7EKLOe8wcrLyvZRVvBIZRkcKVtucXP+jHD2oDiA9p+JN9/gZYgOZZezo3XL
+U4xllk8APMsXi51pFY8OdlaQ/ngjl0Qx+5n4hXXXPAJumUadwaTkIRtO0mxaNDpckdUbrcdiw7o
aBF3iU2l71FhLYn90symfRM3X/NILzXp8qdf+oy4+4nmrx8f6shEZz659+4QV7u6xj8jb2m4plmy
GijHxgwnyL6raZZNR29kOXf4cEg0HewWIgSIgo9229Vj0KiZszO1il0m5Nkcy4dxXsj8EtkrArz6
4I/pZ+ktqM1Fn+9yI76LNT4cYwGqOaY7gw6/dFZok18lw3sJsLapR0AYrxtu8Yp7nt27sOBIWXK/
2cGwXE8U04M+1MqnJnN2ddXY297LBCwYuwxGp3iYKv3lm/WJaMlr7o1PExNXlJ5fgP4MJaHM9vah
dKSxq/v6CtEFTnX+JME8fRV3n+h99iKpX8NMNZC12PDFaN7UzUpFciuDpptwzr44NS3MgH71AzdT
8KyyGCmZwz6ooUHUTjhvHauaNsJh+izdS7EYj0mZMUiwsvXJxgNz1M6PjA84Lj/MTX607QYcs5zP
g6q6rQiHi1ea50jWU9CU8SlJVu6YZ+6wxvg1TAVeKdC1oCPdz3OLkSm85JGc07qD/utRrgUpR9km
nCEy6n7aI/Dg3IxEuP/zLQ/FW9yW1X5ZgNw0BFhh9Q4LEkMap+h+DqF3HEtqjbxBeQFEGQsIOmtq
YBDZ77IGP7TG+JyMREB23ZqOWmyGiHjFJGP3GZJrO0JtfV4a46s3Opaxn9wyCo93KNza3VAnMFSG
htCoDMDJjc196rGP6Ca2dkxMpjm7nWS5tzEjDfrau1+p0LkEtaOGAgzFfVWFstotJhAhwNYapqmO
iCTDrQ+dKABHQzJbxvewFHDWIELHMx0DMvSkt5X1wx1SalxL8pvz9GePSL7H6wX84zU2fdA4+PNB
6ymQ9trYdnVfgQ5Uj53FYTrhRLPJ7PGTcfHMKKKCNcN6LmX0U3TVWdW/zXXypQiJJXQJT8dPSHHF
vvNSa9Nr6i14Cfe5nZ+YwRzJ+QWeybBcCOvfxIKeI6v7pTUpmmNRn8MqPSaqYFLT8yDmfPgkBt+T
rRq3EOZQoLSAq5NDu5mfctkQ7WIlr2HY01z6A7M4ydL3MT/xcnMJqnE55VV8yPArUcuwz131wRFA
I6UML2h7ySAzeaHTSTbSj++WTG1FOWCd29XvndUdvBakNDrRS0S3jjdcsU25I57jBZ/KBQHEU8ji
BTA6oed+SBBy2Uv0o1iZlp2lcT518mDoOqYEGCnHegDRtoy39TWanmKtMQnUZJeWmX9nhNlrk6wu
ULb/lfmPU27cZcD+t87Yj7vep1tzDvFUPWtveQiRfGQamI9TXlvRfeG03ySnN0G61AdJ4haVfPsi
zPjeZD6CB5EZkJ4VA3jhkJBMYCQu44DSNDeNcJ41trq7LJyYb+fvXU7LGaEN2hRIKmYGoUE/TpDQ
zFRsOp3vi4HheWGwF86uLILEo5UaeRxl9LkuT1/3JGWQB7G44hHqFEdq2z/OPtCQ67vjLoLaZIzj
m/So9sq5wsRJIemNjB86iQdoSaGmP4iusqGotxRvph2QLUqZRLcMloL1rhfSZRLhnasGNVRnmGYw
KH3XoNWf0UwFDpndm2HUN6FRrJzLHLFUC3vAv0lzlvTSItlrmaGRSGyyt7GEJ9+9SSPY9G3xKYq4
3CWlOGf4sAVujgNH48TbMnXvjFGjm8o5WjVmvoznPks7/8G30X0WattYqzhJG89FNd1G/m+vZR88
6CH/cLvwIZmK58YdIdBSATSQD3Oi0OrOTrG5TBgGLRDlcEdFaVhx9JB6/2mORBAsxO3GRXUyajlv
tXIwKgZ/tmZNVmmMmSiUCyvkUirGgtswhhWpF9sgq48bJ0eBFI9XsyTxyWmZPEl73nndeHRggzAq
zJKtJFuaeiAmqdZgUbacTUZKIb/pCvyRFwPpQmwQpDolHxPjRwid+NF4eOKIvAiDGVBuzfG9d9Xg
H7pFPhlj/yVTB/Y+OepbeynsG6Jh/Wlh/mizp5cdaOWsyhXPGLKb2DWPo/DgA7RFdciKOymN72Se
wcTQQlg9U+EwzKdbUBmwZTiYobN6JBQVNgSTW51MSSHsu3bgLFEO3YLpqAOsNANuRRlg82Sq/VqZ
klX6EdY23fw87yXqrGGZzBtIKxH53nkvnM0wD3urY+RfNSUHjBskQ2Zv23BmIs7vrnrf+sEs6CaP
CGnO+gUM3W/paZevKrR2re0++5Aqb1eOg1VIJzCKpT5V5rwR+rNkMex85oFb5hE703F/DQZjr0k9
M5dpQc/ybW239MRZVx1mfbZdHJz5RN91zPGAD3SJ4RcqMWV5J6Ds3x3Gyq2o7lnEU9N82YuVH5fh
Dof8+kItjzkT8wJ+H2Zr3tpD6gl2pP9leJwWsryPFhI9oC/jrEoCdYOzAXok41l0XHe3g1OGq3H7
apHmfYqy5beF0HPwMXML53MH8LfBreaaxpIEngywGHLSPtVRfZwq7y5S9t3gigcRwu9yKy7T4FuI
/VyYjz2whlbtbZxihpZ61WepVucGxGzpVF/XQwD/WOQVVXFJfN6hN4E/NohGdihG2x1jB6O3rsKs
70Kj3BpWbzFpoplWQ7wwAMiOkbcIckvC93jBI6XKy9f/vjXA/0tK77+koP7/5DFg239cKN5/9FX9
pxjf26RN3t/65F9cBtYf+ctlADuffxB6Cu0LpEJIT2El8FfMqev/QwqLCDvXVUTZrTGCf8WcOv/w
TP7n07tiCupIbAe7aujj//U/sY79h4OYxPf/cIXxLKx4/hsmA3K1EPg/rhaSmB/Tskki8ywbHwTl
8Jv+2Qi4hg7TqaIfL3RXv7wEbxPRf8ykf+bZvvNbnLrc+67cT6M+uaW5nZu9l/u3vTc/GLK+qh6H
tey3HTUX1V77CDN9mRj7ZJJ38XiFotD3HnZT+yRy6MP1Bd6WnJhTrhNiR4KDeOuANbmJLfupLNAu
6j0CDYrRR+2VB9+tj/U47Qp8zJeG12oOLaszw/8soovnz67T3/wMMY6ffAOi4GH3T/fy8ueF+B+4
fV2qBEIr/hD/any0Xh+XCyN8DD8c7qH3NwsGVnTcR6WXXUSLH3t+8pYrswrc3OFunicU83zOMKRQ
hT5KUR+UkXn28Caij7g1dQQaUwXLcP437+oPQ9h/vW2uNKXnSQcXUE85PG//fNtiBftLuUt2Adgq
G6L1DH3KJ0DWGVXnHKzvxPSZwbxYegJe9/H64+Yt3UU6b6ZFL723xuTezF9aQ4Nw7ofcunHb6idf
gATwwB95q2iVHhfH+5G21Ray/BGg5d5uvUPhtq+oxddHhB81q6sdv5dl+RhOUQJQ5gda1YdE9Z9d
1t1CwukpnbDpnVerVL3vOL0QD2186M+gajdJdSNAsJP40dFnfmO1IgfzcluQUlC3e8NjM1OXGRH9
Yn8kWmywtJsTRsoOQ2QIaxWTswVpReVesePRiAFcsFUeBy8J0bhRakzn1V66T8aXMhKbSYJ3eemO
t85XXCRcknuU9Cows2E3Re2nF1NZNHu46hR09n05w2cHtWyilX7FgXTmnvOPbcz4iKHF+jwWgPwm
dVkhbppGHRs89IxojzwBWwKeBlZQ2uSP/RCh9InXBdUWzVtb9e/d2N8xdmZAPn6KufxVqgtj8Jc+
4WMoOEkhBHKLiYRz04bTA++qHLpr578Oc791ZA9S5P8bqy/xN0O2P555aQnX8WwlhRTm3x4uiOlY
ZeZxdqliHC5y58w5Gu3MhjCwOktS1AXMgNHjvXdTsrPT9lPU5ldGihCI930/gz4ULb0n6GbYc/fC
FB1ot8JSIvmRyDlIGu8wWldumFmhA4aozo3Q/pVnOc5GlCKM/E0dzIDvppvczNGbgvbE08al972r
I5o9OM9LUsW79To12aOTijNf5xUN8CweBOClar6u9zemhstfuBnIzk/N1Oy7BTqlAcFQMuiDHuV+
zxAsfJtPOp2dPrlZf5jbS/4VBqOI/heBfxE/FzMZdY+lc2YB8U4KsGoeJuumEgzUCToKeQlDkLXR
5m8LH4x7ZxbGH7vCEhWP68tq9e019KSsLSGvRWVsJiay7ZtRWsRhlNtZvq07HLMOF2Z5nNN0pBSm
JlLdnFIM1KmnEbGUt+cRqpjOzf43j19SXkXRsB6xnAjPXIIhPUvhHvgb/93mtOkLjA950V71wkfh
4vNTpolFh+bdrO+1Lx//3LHXRW21twRAw0BIH/2+OfJhhb7WTn3oovoQN3SlQ/22rjley4ysm1KU
TEhhB4dMNqPlXCmuIktm4JGN3frFxQFqqIcdZ8R6/9ld/vpjXXnWWN+xFltqmaE1NutrMBd9LzMQ
VJwr+ea0gljAIfDA5st/Kpk+Ws7VQB6aONk9t5YfX08T5c8B18VO3HVlC2tkgAwiRtchKe9rmAcO
ZgYbw7kQRkNcyaMrKmD8aH10tCipxAqsX0TavJjkkIK6cZEMo1r/AAN2/93R8q/24n8tM9ulIvA8
B0v8v5l+G72DvYLvppc57rEbBVBwLjyqvPUJ2yiP1V85PkOtcruuhohLNYftgbvkaE7Osf83UdLC
/lez4z/fEHUHTkiOsoX7dxu0KkLRoqSRXtatWYz+I5aEhxxG3hJeDZUc5vKxkQxpV3oXiyHFvGe2
H5b8pfKcQMor197QDLPnP+Cj9a7Yxquo3hd6ET4V94wHdYAhs342vooI9YoA7yjq83pP81UPxdOz
rv/ava5LrvOOjLd91kCkh73Uz+F0Tlgu3jMHSQ2pPmFD9JiTxkittv4KzvOAGAJvDgm++NeJNtjz
esYVxRukgUAPcB57mA19e1un8Y53PRTUO3xOTp8RizcLNMXnoJnsBOt3KPremM4MHsfTAnFJzsgf
rauMoHb+eXh2IKHQ8epbM/N2o9UcQBgtdYQlH8zpHTsWixAeMSgCJ0gUBmt5439bZnPwoLaiAyfs
8LROcVloqqu360kTy4ssbFhpOA9wvdeP4LXDju/A34ecmMvAG10E2UJ7nt45hAvRDDuHU3ms2YYi
Rsp360fiDfDEIBjbsXiWkoJukgcG6xC08Ctb64T1gBUzdkWm00A1dPfr3YcPu+l9D+MO7r57AV9n
3okla/lYFnDdgPLZWzLjmqf1trC/bX1ed6P1ADWn6iekQQqBidEJ3VHhH704vdFVd6ymy0IDzOUo
oexXlHXrCiPf10LFrO3iI7TfJmA6bhZXeMFvdn3F9Rr02twquzsm/oUnFB7omwmv2WPBrwVWyAGq
+AqnxLqhjS1oWFTtKu52yLPA0cJlkql1g38LnFVn3T3Zi7giUp7bQu08sP9Wv/Ls8BUJkWi5VDwa
3ITKP0rkRR2KMZehH6+TiOWp99JHUYEBrhtLXrwhf9lhwX0ft+0d30K4AZ0YD1CKeSRexqUk++pc
trAsqdWS8Y3v+a8rQrGeyf9cENqWBzOTgtDEjRHbsL8ZVvao2CLR9MNDLTBqrNRxLYQG78yVypO3
dYuvK/BPnh0+5MISUJB7qoKCh315PXrWpyzkSlOsYhx011WPJIQGS2X+6TD3Z3f0f6uo/95x/PFO
HXBT11G+L9XfbD0B6oDD8mx4UJaxQY92M+m3wTVO3HQl5aFJ4rNiX04hTuIVi4EP3TqMkDWW8r++
Zv+ptv/7O/nbNXMy9R+knddyG0kSrp+oI9qbW4IAaEAHiRoNbzo4o2F77/vpz5eQ9izYwgFOzMYa
ihSF6q7KSvvnn2MZw4f2VOkORKYYWNZyw5cISkv5Y66U94D5VqIlEHIkxjTatZbRiNjw2A0WkvAm
mJO78w+mE/j9fpiMHPdM9slEJX/27ulnT+hmajrYx8otV8QClGcacAPZesR12IgmtYaVHohfM5eU
lBIKdXTWiyHGdSnATvXEJrKHYSHY3ouUmZ9HeFrqYe9szVXJ3esenVSfHzGZrDEeAS4+ie9euzpe
nn7no0pUHqeIXuFh32b4I/7s3pzfnd/cU5bWNSj5bLiCVeZ3L44NaCKjD3O3ferV+kZeDYlGB8rC
rWe99DV8LBSFQBBsLt4zCYcX14y+Xk01GJXn6p62IIHsaQzrHdjun4KJk0AZ0+OIip3UmbwX90tp
RWmcf+GlWT6879Gai/fNCk2PzMZsnyYqZAVRsiEkHp5z4/lvRR9eED75tN/fEJJfDYpLz7ZENo/Y
RzU/gXk1ZDVi8jubngexpmDRnnT9GVPmsqvnX087obrY0/+uuBAlcHeKEyhWSzk3fkTHrfsK04py
DbGOiDrjQq5z6jE4hN85UHUuVk1TX5CqkwfrujoM0KZjEld/fu26863JtI32qZqptqJ/LNx/A6da
fGvzlbToPfb3ggayTtwiVtRsGHZ1jTGMi1XdPMhn35vbJ0ZW76p4/uoBTPPhJa82eEClcgelxS1Z
hyzifmewrN/73Cn+lnsvoQ+RSAe+qu91+SOhiWtpVx08qVY7wXP4TV7GtnPapN17DxJ9oNJMSNhN
2gcpylWLMxdGhXA3r3XbvzFUHLAMEHG4diHyKRrvnlcX/5nlBvo+CFawj6R1VxdEQN5zKXS6qpGq
dkxdkl6fd993RieZGkRAJahISTinjbDmULgh7PGaXcOsEp7BKoGNt1cSF0l8pPnWBe7dU1Jw/ByL
bBgs816uaUhBOhEEELwdrLj5JsYRFZPNrlz6Cy+/YPkUVaofLWostH3D7JEostEpZvvNsXZl5G4t
Wv4CPAsyF7B5MVPyeg5JBmDFOXu0a+zvRjCA5x/ksMu/nwKDjixGqoP2lYDl6OrD3lSFbjq1T3Ud
rsXUZMpHYX4o4ZM4u7x/D5QAbsU7rf1Imm8WTXH2W6DM16g8rA4HRGztWrssJYDH33fht9JexeuV
m0xYToLn/CObp3Sjrv73kRcH1vu2RwcGF6jVP0aerraix3oGWDM+I6ljTd8Q0CLxhWqtWc9E7C7w
d7kheY6Hi6Pdtg/8JlmADJGLouZm6LWDpy4/5Yr5/ptK+OmSpZDMDvtPvXzlQigYVMUKKAVz5eAD
np89AL7z9NxQgJ8Z6GhVW76b1Hg3mW9yuwroTbVCu6Cutc9s0QdDjPT83x1wFtKjqYETwmODdeBu
e/DF09qzJj14H/QgGYlcecK4Z67r6EpwTAXo0uU9eQagzS3h0Le05RMwrCuBPQKxSc0Aok6A1Ye8
ILIgvoF48UgGTxIgsQMwIYAlIsZTM1+bDOpknsd5odAInn/XJ/jC7IvhuLZuqgt9ouYQ0mhNWT/p
ZnGveelfhoEBwcOcFAIbHHDYMhheajyauHfFSEIDrt2viQ6Qp6y7+4GWHANAxlXUQbdKiwj19AxS
FK8HFc+U2qrZdMQJ1k7SGAojL6k9veCFeMS1fBlma4vdaiPGHvOV/to7ftoRxfLFtQaIxPmW3AgP
JP4l38HsfM2venX0nR9K3XNVOMNTpszPSvkFzxO9XHW1JEpcSKDl3+fWJidi5i7mWXufkF+86nFH
9aT95/Bb9g1fuIb87kDmnFkU219ZF1ns4Nv6TIAvAuBj5QSDAikVTL0lvrZR3vOPxdfgi/w6HyLH
x3coaqzGnL9xqACZ7yQ6k2hRL17liyhNebqg3gwQs07MLwuT6jn2J149oVukxdU2SaIPLhx5NXkP
gOSdQ2OKPbQ35Hui+Z1SIsweqEGTBmoQnFVgb8UnsEtl240hwV3/WnTW3ZDin7f5vGkopWHt6NBc
zfmL3aVXUUonZau8kATEUX3T4SMPgC5KNEiWRZItTOq6nr2PCJK/lOUkbsT11/3njuHE9I7oT0qp
fi1i4H6eMKwR6qsVW85ftkF9wzt60fhGS2qxVqP8L0U1GAaQMHkjIu8QeDcu4Sbbxe38szKtrYxX
ln1x/Xtdz7/5ZfM3p2pHyn3H6Cx+MYR3kk3URFQYBUfT3Csczy+S02pJLYgq8jIbepvHUs2+WoyW
KrvqLxooXkQSdALoObFfoIWUHL6nZ6godpriDN+WkfZlwE9gGUkk2HzxyMrXbumKvBaR35FsLH6U
VfxXGfW3mJ/Gqh7gHyLdbfovEQPJ4HJ0+y/y3dhq1RXxxz9aW2/hQagt/aZrX6PI2bYk8Eqjui+r
Fqy3R6dH88cAbmGcuGZwpKBvJVHHkEeJr0QXcQQ8FRoDjRBrhBH2G0NR4JmCJjYmU0EUbZnxfRX5
V4ZBOO+/RRVNRCFwIgZwRU0Dn4SGEG56P/2Wxf7GcTPquSQEPe9GN3FdTDr1Id1SAPJNOd0CElfO
+rVtTn/EEcmCoN9xky0n3MAQ/dWr30x+miePsFCvM5A0ISC6RGEAg02OBdAIzQpABzGQNR3S83xf
o+QSN3rMYRBKZ/oXhq1FdSp17c0InVsCIrImqz0afwBVY3Y1nabaTdbMfzZx+wB+eRXgb2UppeSg
/paAytPh5oPk9k4r3pgDQsEcclsHPlFLpw8JYuGU1sOkufN1JhJ7/Zo46SvdHjSPwkLq24ww8W7a
zqJmcAMk7Aq8/Kolc5GGLwo9clMJJhhvSjxBSZ/gzpRwVHb+F/lJROIeqsdNQAQsGauE2jtzdyUr
In8cCXk5Kq4a/4yr1RJjtjB44RaJdnAaOhlzd10RL5Pgmj2S+t+hbVmT8OLWYQJG4iRcqwcXqant
R2d4UGg8mT34b0g0uHSRRPSXB+B0muEZXJVV9OsELGSZFfeC3+IjxMTG5qaFU8D2yx+mg4YI6R/U
rnks3bqvdTA/5byLZvXaDHomAMIaSgKt4Q6OP0o6qKgnhG5wh8McDdUzOFlI60jDdX/q7TedzEms
SPjvPonuFynKYAAY3fKGPI/4Qcia5E5MqNDaZHiNAfAF8T9R294dInHeAwJxBnu/Qwi2kmybOBL2
h1a8SnEL6BwTMBg4RTMz8APeRjHHlfhHUeLtdWp3/K6kxXUdTEFGWslVrkmjbHo2R6eho4598EA7
hWEV6k7yOb2J407xAq+ZRyMYhW3yNvHKLd/VSfqG084lmyEsajscfKZLHNwbvEitVD8aennkBR2F
NgwpyZAtdEh4KTyglDfFPokZN3V11zvPckU5BCZF3El2zXHQIg5O1PxMmEAKjBdX3jgTOsThjuJ/
jBPCBo0xLRodjTyDh6IrH2Ng4L/MCmVK09pBW4DTi2bg31WRVCfwmqAmoi+1WYsHKdJJN/xDHwmd
FS+OoiF/WBSEMXhzCubdQuuCv4ZAcXobnH8i49Wz6ZDu3JU/jKuUEErEx/sADJgx7ziO+1uT8CIg
wR42H9Wg3owGPGbkMUUn6hkUhKzJ3CPBsI7QmcaQi1Q0Fe9iDAFUAKCGIEIgFey0a11VrwvghlAC
btsifQGEcZMm/o2sIAUrLkzVlGuffj28ZTKgDkEM+TkOUSoN6EAr4P4pMNv7lBS1aqMnuM/OTs61
rWlF8gjUKORKhGgab+LSqgk82QZljj6huwutmYP7zIqdOMIcIzM2ruUDUan0oF7Ji2l28FiRB/T5
ZRtou47g2LxlIOsScCiDKW4NA9hWXFhJWxvtFXLBU9I1dO3OOzUBr0o2mat1iAoDUtBmtgZPfmXN
/qqZn9uq3ir+dCflMD77zil6WCDQNANtzFB2ud5zOVEL6utvwCg3AyOMeFi1s7aFqVEVbjZiMSTL
K9FrZQV7qc1xiVrvLUbx96VK0QarneDXIMtkESkcJi0jB0h1EagLUupKzs6gQ8bfiS3KqbTRiLRj
0NMVAufGrxq1bP7Ey8KPwMaB69H0J6mfWz3tZ1w2eQLHdddzcShF1DtZTUGSgoAMAcZNan2yHITh
Vxbh6DS0t/IP2SwrZoq85ayhbTiItA+PhNxAeaqcrvMAPnp3LDYGOXh3/C5HjwTMyo1tgb4E+jBw
DxAZfshMU/m73uqfJOIXqO3YvrlMzFPa+zlobjGc8opcXammip8klWicH3yxXTQ+UzIB+wlqzLuZ
kne5OF7dwpIKGgr979uodCpOvEPgfohjJA4dC3ZuvpXKZABv8U7uqhjTxCOrBzVeAjzRU0EWHIwB
aSEndre6/SyJysQ8JADlYbre26rTM4O4QanRsu6sByVYdyzfFeQp2lcx80YVQ0eJ8NK6rnjk7bjt
hW6vacS5l/MaHJIbUDpCrbiL0pnyJoUarVgB0BIZ0Kk7B6m1LSdEGAUQ0Q0F3o/tkLfOyYQ2lQYh
ZsiUB2sjNQdZNOKF+vhQISXFIZFqwKNLZKcG7DyTCZocAQwo63M7pUwiYpxQUCkmQZ2KV61Z6fWv
wJjvDOoRSBN1i6ywtpBJwvmlcOHgsOUeQvYgRkCsb3yQJy6VbPbsm9scwMNYU2ce3vgAiVNJI8KK
wFw2wAvZe4/coWVQXgWRhBSDob66mgoAN86z4r/htjJP/orgmsfotO5Wkj+oiIpI1I5uKbpodFBw
pJD4gLZFeNlhKbfyibpJSwsltOBljB9MWpwiNDNOcAi8UTLukuYU1WtW4FGpbiFsM9Vy6qOuWd23
P22RmPgZlai5/RP2B+KMO2KZIdwMNFpZxhvr8PwikVx0SZGm4a2YpI6RRvByqDsssijzqYqA3B+w
G6J+qYJH2EWRZgki4WnZymGUcE4cfBVv1+jWJnK+CEWPrT1LaqgVc5a9y70oibd9QSqSnO6gfzZN
GphYz2UohWS+xNSE3E8y+zH1KRH06VXCFx5ScCXiqPLkDc6+axer2hglBYVC4R+IfsbQ1RPQ4aD4
qtDRcyjaYUo4A52NEhcBnSU6Q3SCCslIiWfKVVOi+LFz5gPyJPKgWDMeDyk626DjR6H9c7it6Uem
9/t1wtZ4U/IYmfVf3BYqfKJz5eoSza10ChFthwcfxhTBuco076AzggAGoeqdP+EQIY4yrFu2RrJI
IkrEWKDWr3GprnMcN58KnygNPphHZ1EjDJ6MeYT7mG5Bn2H2HCzlcH0nIRC/Ig7I4TdJFv48IURL
bp+Ef3Jz5NV5z1R5lTqTjXEsB+MxDqnKU8eWferGF6tmIuhobswINRNC5z3lElNZji1f4vZ5NJm/
pUhSiZq4XA3UMo6C+CNyTu68Lyl0kP1PpzcuOyYAjwauHoZZFPeIqTe/5lwV7tlMmFHHzJh1PLHh
Wl/fWHpW/CehJXbENgQDoFnhrtNQBZO9F4spLi8DzqFl5QLOCizgGTGYz8BbSiodPMF6vXHnV/l1
Lq5EkOy4qCqtoqFs3A12dW+hNWULBLsx2z9rSX2U/cXJH64p98rs7D1b6GATUNdywGhVhAu5nSNr
w11DIvkZTygVTgFWMGFyFXOL+Wf4lfy/zeKNQtNiYavXHL1T51vTqbZ98yJvwm8IWkXKn/wRTeFZ
VCdpwZvibG/g2iYbSV9N3U6S7RXV7qHuV4HpPzck03rp8rwVe15b052ZDE+jidcsF8jhw/2WuoQo
hrxkHFee/yFWdLIVxtNS5repMIOZxpjKUXIUSenf15V+F9ZwmSSRTm8xFVN2LIGbTAlBizQQfKDV
mRB0LRVAXF2QhSvf8lYh0321rHpr4UmLBJWmlN/RHzw+oiiBvQe0mu/4RNHVlZCKGbRK8XBJdxsx
79IZqvvKRRkTTUjVVjwSvSt+aFbHkILhPQ2mXVu+o3YjvAlxrEXXxMor7iR3QEIdi4T62NyKbsq0
iPQAzMuQ94hZ4ZK2YAnkn7REVbOliM/Zz/k3UBJq++FmzhbNnLTKpu9xj9sKDmfEOVcZWMDF4NFp
TljFbfUGqzoDetL8TxOcuwbmGiNIFO70DFFzHShH36nE38pqEkKH81NQGHsWA6G/7UHz8UfIRoY1
H0kqQR7MobeoW9soa3HnfqJ3vHBn0N7gK9ZVqnxIfQcxkMiv98K/ZNtmm16Ipv/CCItuxEGfTRIH
rBilO/BEzZT8dUA4VpsK4iV9RuGzsFwYh2opd5XPoOUHHsNGopAmuS3QO4cFoPIJKgkKIxAtPr4W
sQTf5XN5k0EEJHsHNcJ3ozV+ZGP/VZLfdl791VIq5tdkV4hHfAuIE1ERm+oOLEPGRD4R607IfjAT
GVgrfiS2r02U+7yzH42uTK55MEEeAGW4p8GWODKDhk2/gt4PQBejitye/5N8Bv6ffEFtqlZ/6zjW
K4Ov+EQ1De/kQ3xInxNq6gBUPUcGbkSXUrzGoizh2ICEQL2D1CPRIv/5nJgvDGrB8MgUXyJcGgBL
q7TKXrKieium+pC95vkYfUCPidSww7s0yl5MK00k+9jE8w6wjEVrwjanosOPBLbiIIkCw+msL95k
SyYyn5gGa772hrUxtPkhbrxby1BA8HOKCkEHrMxQPW4AMlGhItYjSPRxxbIxemxx2OkPXEtMIyk2
Nay3wHL1jnho3PQRcH7CoNFV93w7YBTYPsVMCPB2avdsMfBDDK7gHeUvuBfimc4+OVVeTCApM1C6
9qMrHiprvhuApFoan9ngwqJ+LTh+w4CeJuAZBjzlebuGcNeogOnwqb6VbwXfkzjKNZSE33VVeQ5A
1uCNYZ/FRGSpf1+MlJKhqBl2IW5FLAkgiC7o7+dtIEkj1SAoOIClZA/gHNTwMOesA53c3dlY5Z8K
umaycAzxiyO5RDS1je5DZ4hoDTGTBnra35FCmBnEmsbRGi0jf2logeyIR0dVAVPFZPqPDvSlvfQX
4FgP13ppHX5DR+iV8BZuwocLKfNFDQomCNUC82VRywflbB5qtEeln8oJ7EFnLs1+DN7tqn0Wz1d2
DW7Ja68BWIx33CbJHdpEgAV8AagKUvjgJJ5/lt+EHTwcRVHDUnWTUR/WQthN39f0PgqrPcJoYxPb
GTcUn0b0rURABs66WV6qJEEy8rlmwBZQaFM1V+DwLnOIF+t6sVrT6GeXkD6RhVY6WuzCXUXHhlZk
L0OcvMAd8D30uldBKKoMgjHH6cccNx3Nt9Oq0Dz/GoqO73mq/RComFH6Ly6SjTfj0EUat3Bz6joD
u7hqpC5f8GrkSxtoB5SoHjVcV2IIHGjJ3GKKo1onEqo4AD+3xYT/gpv9SsuTiXbomob4IYrbf1jm
V4FBVhNAD23DN4K6ZUZNuDXr+jWwheIzIVgAyFZtJCd7OEsSI0PjwAWF0WoAGWofTSlMj7h/eJhV
p33BLnQ6DZnx/CRRcdAcMvWS8otVQCdk6mOmjEmMEJJdFfiM+KZ52z3kTLokkjFDyAqpHZL5Irj4
hU7njXqsMPdhlbbzk9g+QgQuZeQau2aw9z599xIaS+qGB5a4WFrsp/GLlOJDai8V6bQK/FYDFlx+
JqAwMc+lanyBhBQe1J38mmiXUHaT5gTxDcU+8FcCxmKiy170fp57N8wsoT+wXwsEd+CfpNiHwrrB
rRLImngKMj5sqCFdTGoKRONXKIRutWy8ndBpUE7eOoxMaR0oE+PsBYweNiOGoCIfC1qK6Mslec6P
2ELwf7TYWcC9U+WeHzUwYRxixRm5YpgeDNH0MYUoCr5HKQmkFVc+BjjtVOVDq0KPhf4Q1KR42+BI
b9Kq+iYKXY/iu9DRR0jQPqRYQXT5JvEFAlKowSObDv/yH4B5xd2f28Rg2I8jxSvb9u+70T5giMKB
bHFbCOy5JGMqwkXdQPWKiKZ6jQmo9Q2Po8ThTq9QSQcErqCo+XQJ2R3XeYSGYtcphk/Xgfko4kbc
voLx5Js6QInOD/oQ9Ybay1OYQlTcY/7cZqrgmV23ghPebK7zFDYnl7fitDIIh1eDFeyS8fCB57WO
Zi7guNx/03RFCVIzZIKnvbj/QZ7qqRak5t4gXd1ZAC7KXR7Xz5bfv5KzgqJha/M/Mrad0UJ+fqsm
/zgMxCPSl5aGQiWxgvBIQkUivsbktmW3BAb4r7ZdfJd08OTSq4UD1gM+V2vS3vh+bV7duHn9wCZ7
ZJekMPdrK2k0BDb9njbda1c137y5lGLOoXqHgRfcptk1zzkFS4FKSIxLE0Upj8yl0Q3c0eRPyRPy
Iv78HqnulqH0GhhQQfHKmVrQiqPoJXZnBCNo6RCU/0YwFyFGVd5KErUqdRfYJGFE065FARNexCa5
FxrjBCSgNcwYJr9nBsqKXIqgG8F44o8LlJVm7c1sfrF8CPMgh0pWPCFWT5KaiICg5A9Fw+a96Iht
yf5QmxLXtISvSifLQd6ArPxARuHQ2kKvgZhhXk+bYJUmyutTYxOHw0dYVlKblx0kavTs6U4gQzDy
fJPAnYQjedWWFjqaoimbNab5GCjpC/wC/xEvAXrLVRbHssoZ/N4xD5CHoU2Gz42chD50vfzrgtQt
sE8/hc52bTAgmgrgaoG2qucosdLKNPZyTmA1Mx6a/YVtf2OSUmxiRhiRC+u1kkwdOcTxuzNccC/N
320/gu8wqUKexqEd+rN3SRMaEwSz0diHU0WZjGQxgZb3LLpNqo/SBYCwlCNUbO1GSdxHrWSUBw32
P0ifULc1Zzye5JB9RXokt4B7M2rECjkTZVEDGRO7KtpFKnJiVDYIJYBeQgvxkVnzF/Zatl5UtOhf
9tqZhWNU8sv+G2GOOJSMbaXNA2/qIm52AbX8eQCOBY7Ctly66ha3vhiwWAnI2j1F3R91lt6pqrOO
JAubD18pjl9pDrtBTaSleDVdh7G+VyiAi5HVAsqy/CuxeYLAws75PeGh+3FeSE54JnJArscUaSbd
0jHw+YBqe1YzOKAwVNM7d9lkzDed/9/DZriNSUdITanMTKp/o/HPwb6kj5Y8OTVhVLOURmR3jR6K
qIFGiuwdNY1SCs3mISPFKIJlqyl9NgDS59dDPap/NbDmhfmcIX1K1K6jnykybh+KH62VaegNEJcC
Bz//uvrvDqBlG7igNCFYlE20BaanKhRLCfus2Bse7D5EPJpT/dDH8lp62CT7X2cBPREkRDKIJR0N
Qn9yJpRi+FExtwMscsad5FsCU7nuBuux8nDu9Tdx97HEiWUefAVlUjvmBNf3pgkD3WV08e/+JN4r
rjQgZw+Toi2udpvEA61QRrv3ZrJtLYSZ7HFMdD/E+Z+i4aWVR9qTbKt7tY38jUT9+Z3URDCOAF0I
N0LN+gDrTNOED/iz4MSG09R03Zf7EbADxbBdNTPuMq1vxJfmTuPqiS7l0EkRCA6+MTH4zXhLpvH2
0H4Q1hfQnsbv2wKEE7QQyG/V4pAXwjx4Pdyr/TxKyizN7Me082lkKOpvI3NdpOEFbDjjWGpr1fhE
n0gb0JbvWVML6CWGrpTNXqde8uK0JcG3Xq2ams5sWscOSTJxP8Yk2EkdIGSQIJyb34Ki/7uA1h+A
h70XI3N+m+2FDgEDLXhgqLDBPhkC5fu8zSbMVFlm6fUTyOStovfatRYmKET6D4eJcSNXWgCWJapu
kMAE0hFGfUp6UCR4qn7wQ3HKsLu4CgGjWGgQaWBrpaYKxfm76j8nNia7CmqItWjCpG2knft/GoB6
q7gq/evIjF5spaZe7cA2pND+QTfn321d+NfSVJKo5kZUFisymQHyN1N5kTxw5XgMh2Z2zroJlGaV
ZtSUeArRx41xEzLzBW2rEsKL+cNhjoRvkR6THjKx2buE6rYWlhBhAPgJqJo0B7dfXzYiw2cce0am
2U/4St3KVEkuptBYAF2FPb5PQ4AXmK+ripbQOAMVr1n7nNQO7NwfqgO714Qrhn1y4HWAEjAgm9Oj
HmvGwJpZ8zcI0wQ3mXgKz0OSi52Z/mgj9YsSVx8KdU2zyeKV07TxputJR9a45S4jHHA9e/yuq8Bv
d46br8uMaXxsSGbjPPBF9ed1mCn3Mb05UmeSzN+oYf4UnRmE9iO2nF/Trep91tMLhltfoGZdFT8V
9D39Hkzd5k7Jlh4F7XDhBjrUN5MUXRAmJmit0vJB9XdMeYQ+6g0faRWVhzIzB2vQ4yNtimP+Uo6b
sYhBt6QQIk9XJNLrElYCK4los1OeSVacvyELjf7rQT3VMFTT4ugWGj1HDyTMpqVn3OnIxHk30kKd
l7dRVW0t6EVDO/7RVf4FSLe28Oh/LmvZugZQ3xTr/nl/DMo2Xjz40xOOFTOuYAvdNBPkqt2NFhYw
e5HPplmGTLzfCQHQTm5iCeu/rlwrtbc+vwf/j6dBEzMD0zV/dt8dnVYR0XZnuDRXc9sjmONYl1Mh
NWc0/jYERcs43gLu42aEJ406YDDufIyrR7qooFh34WkWTt+vvfnv0yz2Jqx7hvVO3vSUwtMCAgkh
0JhKrdxAnXvPQ/nOa4vTKf4BmTLD37mk2Fr1G9J8/kl+v/gixdb/fZJDq/vRvmR+rdlKb3FKqnmF
8LLWjDM8ARAzcALn4gHFyA+pJ7G+Cd8N2+YM/O0IUbQPeKN64Z9ZkCP1KlTc/o7iXAPpD5O2mP/5
zS6hyQkfjBRSW3gN5DPlR3nhMEiI9KIq517Dte2ZdMyMPoOT1JUODQm1L4BSNqS8OK4j0DGSALVD
5rwnB9ttnP69KG81uInOb4hx8lofbcjCnMRaxHTCwP55NCEcV7xvM4Pk8t65u0b+Dgj3Gll28B3I
SHc0YSswH5v5e5K9Ez032is3OjWZjzLgHdJ+lz3UpDMNts5FJfjavAIUlJYR9odRYtWtOEc6oe2l
sz1A148ckJ9SZtNJqpK/Vj17IWVzkWRNF1OcqKuB0jJFn+qlzPJ/FHtYqwndLCVp0W9GA8cT/P2i
q2aO3UPU5CtHKanUAxKehl1PbBk/pRhZPJAL5thMYTfIv5WTu80sBYoBpX0+fxrLJrGfr4AnpbsQ
LdiqszgNe/RNBsaiu1AdCZNOVbzqmLcQDEzd38xesJKNRVoERWCqjD7PXiat3rbJbUaCiQMZ/PL6
wlPJqr9t7NFTiZd1dGmIwGavqrWJHqiQRg9E2trJtukt5XuGoFU9U1jtd0IUUnEXtLl1Uq8eLS4C
fLT4GNHqOCcTixfdg6vSmKDO83pq/U3pD19VOJusbtt1YbPSQ8gPosB6iirj75EjzZrXyRz/CPv3
yrfXTeyJ49NGZU3ps9uaNIYCyx9nOrdAw6ZgBrMfjGugfwCKcMY/jRQfdHq7HFJyqQZ6uZmZ+OAJ
kIquzQkSvyCBKArC7nT0H1ISacMEd5zxbgkJA5yqXAy55lwK+UtYLq8Uzgjbsda51pHtX7rMEjwf
H5SuergfjqGTW7ZJZi/cXXuEb88K7ORZz8hwhfOKVlnYO3HHGyeBvj3dJmXwUnnpbnCVG3ci90GP
vjRVRFPwFIfdtxJm96jttmyUHnY3XpAwfG54MGNMhW0/eeEL14HPqLVg5WXNSwhVcWxXlyTus1Zy
4UHxNNUmBIUoBit+cIKPDj2z4jZkGsG8z03jTirhUzh9FcSGDpUzpXeUhyNTYK3nn5UVWmngr+sv
7OchGfHf/fz9MRaCH0IRSlwbz/sEBFZkBsz38dZSQJHcsSQpyf7obfMt1vuv0k4q3CUoilYwEs1O
jcy7RCv0dcX3jU9BgVTv+av52bD+fEBN1VAW5HNsy5O/P9onhQHPLbzL837AYlA3lpZMcAv/2yJy
Q48WgcM+HJh4Me9Dmk8JGqRAqfmXLNGpI4fnysIzV01CyUViKOlJ+KYM+tjrw7ugYSRf/i/e42iF
hXI1fMYtR5HCwFaCQUiQVSGvOL/E5xj413kcLbEQGN/ovSrWwnkvqOWfiWpdFqKGeeFlpKlkKZrH
27Vwx+vQzjUY82YBc9Rg16UeQw0LWJ3geC++2ElBO3qxhRZ2mXPbAKuY9tAMrQV3gwZM7Lfzu6d9
1l+/b99CnHsVGpepYhUDcJcEUDlVUWnO5M3YTjaSuLuhwnt+3ZOnZkKYRSsmVUln4TiAfEtjPfMm
akDd2qgrmG5pJaqLVVBGf4i0n1/upFqhJPCf9dyFqHdpaafwZk/7vlk7jDjWxr+tHBb0zlmX1Hx4
WWmhl1y19PhI+lpgOOCOOoqBASOMB1u/k6awjtS/ZNvOP9/pY3AccmLSYGUv261zy1e1VkWr6DQl
0X8Ayuo9Z5jFuyVhKD85v95JUT5abnHq+QB20a1Zri2vHKCq7WYApwIGkxrdpbVOyvHRWgtdRqAf
DrGao8vU6l6qWZKwiDnu8690aZmFIc5yRcmNjFcSY0HvgmD2Ljq8lxZZ9J0xo0qZq4pFAgj9g/qf
emA8c7P9F29CfZp6FcGfai9kFXLoidYqNsxXy2tun+CwWueC2vzs4/2690eL6J8tDEMBktE2WaRh
LjiquYEDHi8rA1Xzv73NUo3ZU9aVJls2gLCTKojgFIm0zq9yUqBdx7ZsYmzL8RZCBgdzjBrDYNJ6
hEBzi4TK6SDQNLCcX+ukEByttRCCIQwTglfWogwiEEzrkKw+v8bp4/nP+7hLhoi8yOcsi1ijgVIM
70sg8rJxNrCT8yud1MQQPLBxTPvzDq2WR65GHaj1zGjHg1UjyaT1yo2gSYtRkbj0/FonT+lorYUF
zQIaGqqwOawFmu9QhJU6UGFsbLpaL5rQS++2kL25J5+raOxiYRg7Ue4CUqWzU8qEvOv5lzt5ZEcv
J2JztJEDTOe5EVbouU65kb4BRhSuAEmPwfxvXNCjleRJjlYKxiyZk4IjkyvV07eP59vQOHP+fU6J
ObluEi4GI4SIbz6v4gwNA3lHeMwHsip6S7cdbS6eUV3Qdqec0ONlFmdU9s1YexD371Oo5oVzzCuT
CwGtOBNLx+14icXJGBBsdGrJEgy5U6VzjziRmiMsQg1DfGqxgP/b1i0OyIewOUiGbt4DrDFzZS++
BB3e+/OrXNo5kf4jMbAHM67bjgPqacTVhlfpdzi/wimRPt64haYLHcex42SY95b5wSzCp3H4USaM
0cgvHNCpe3q0zm/eWevUqtKgF3RqmG423QopGn0NUhrOw0v0OydX03CzXN2y4NdcBCXxbPleqFnT
nuYJeAQmjU446me41xcrdCfv0NFS+ucj8oIqZS6UPu0leqXUNVNuAVF+/pR0+ZSlfBsGRUCHi+pQ
Xvm8CgxHepIRBO1tXb+2p2JbhQHN7BpjUemjJgtHZym+vChAtJ60frikS6RXoqDpbDCsr5mXwCis
PuFtjK1+Bw2YINPPP+YpcTVMMvVAEVwcm8WlyPUgKlNvmvdO4O3xOFwlfjy/wqHk+ttGHC2xkNcW
KOGkVSNy5D/XvBqmX4EVBfX4C58ubidbIAQW55c+ddDHL7eIZ6AuG2cMG3fRgmyfnvausj7+lYn5
7yra0iuI4ny0bJdVCjN9rBTmU8OBET9ctJvnj4psx2eBmprMnTRG6uyltwTJkdae/2W/tKXXYalU
SCYHzVKH70M1PMAqkkIAeX6RU+7G8XYtTEuhGFlN2m7eK8Br2/n7oafS2JXhn7b5AZTp/GqnlCWA
BhBmwEsdoK2fNy2wtamkmndwbmTPavLbK8e6IGgnI8XjZRYqxfSHqRnlbPBxTWb0/TRmUbZjzgz9
cfOXYn3+vU6K9tF7LbRLHCtM/XZ5LxlUzlCQ/w97eVLejpZYHBSfr/sMJJj3VfAgnYbW1Fwgvzy5
gq1DgQ36WSdK+Hw4sB1UUTyZODMg81xq4gVcVP9in46WkH08MsfNbPt1x4TSvfSo4bIzv05YHs8v
clKkjxZZKFHFZRhQhgo44Mm495L+HLsdil4QQQGkG+fXO3n4UGTr5Lhd1TMWQl36TlhNY6BKAo/D
Jx10MT9w+pX+u8RCoCt3AihusQQCzYcz0oP/4p8RI/4rx8wEx6HrDpGOt3Q0Mie2Gd4WH16HrDGv
czHGOSVpx0ssXocJI2bTqpG6h5WS4Si0NV4sDslHLM3c8RILYfZdm6FWBUt4hfizACiJdCVbRJWl
hr0EuLFc04sntUBu/UwamCpoOqJfAXAtPM7CaNxoNmp1X6Tt86x9SM8sY+W2QwxihJHs0frQ5E57
EeIS0DoG2Yskz5IgvPX14E9a+dhyoQYRtOevBszETZi/+De5Gk0Y9vybGrZV6YA9L8mngoDjZ1/4
BmMQtX7TVup+9vpb0L0CDeACHRJSxbQTVJQDKPb8oieFAfQGo3rJcToHANeRTvAnzx+telT3bRYz
nNB4IKo+v8Ipq2MerbB4rY7x1nWcskJceOscEIzq3tpMVr7oE5zSBMcLLTycpM6SxNUGda+U8xNt
pKVp7S86OBf2awlVTTsP+FPM2xA4ScjZqpcMwaL6/kuGIeNTpXhj0qHxWU0ziISZm+rMkYCFFwDo
NGp36AIhBFYG/4U/duSfD3S303MxlDfCwsQY3h2jkflt9w3jjrDmBW1Jykeq2VtaZeCtlZ5haeYH
AW2DEpLmUvZHcNecBXOH3gR8n4DFPC8AC5TQrxcyYRl06ajhvwuT0NEAZjR2y57R8+lV6p1gulkZ
HkAVlFIP0p0nlurIgW+AcgXwTn4i+2v7VGeTW3IxtB3NsUFp3t5ONm27xqXnXOBj/vOcLorXtKif
2QvFmGu1zty8Rt2rJkn39oUQgK1SeOCuvM8smmfuXZAMwrsimqFmOEXnpXSJEppBt3B+104Img4+
CNSmofIoy4470AdqYVbTtJfGarLe0tF4foUT9+XTCgs5a8ugipR+nvZSVEGoqCX8mzupGx6dg3R2
WYDrFq7Z0EeabzK5Ea+GfjpyJ0hnSsPQ+Tc5GPmFvfm0zELtz6VvuGbIMlLtqr8nwILF25jy13mm
UIQ6B7op1A1offmui7VVar8JUYQ08EhjvhBKRIx+deiUOeA4EcAE11WIIATATOkGDvrwTu/HD8lB
K1F3e/4tTp0HAE6HvjPazxgI9vneO13SDlbPS8iNJHMrfCpim86vciK3AIJbQlBaTAwq6Z9XqVu6
GzGT017sCgG/3EW5awKah9vg/GK6ekqMKRgBPzYwx/qSWtL6P4Sd2XLU2tasn0gRpV66dd+AsQ0G
lm8UsPZGfd+Wnv58KbPPj8tE+coY26Wp2Yw5mhyZvdfYWVPsHzvb+Oh1riDS6RwgmOJezk73LLgi
i0J0BSr0N+HIPh9gNLN+JfSWnbjeAgQNw6GKv3rgM4N2RyN3L60q+6CAiU9ElPWGvWsWII7W9uNA
0xn1iDx58Ef3jqV3ihHx4OFioCDq0M1RhA8JTDakV7CTSC/TJG6d7TKKewxH9DcD3Y8NZItINSMv
7T+pXJN9dbIV8gYyZUNyt4xwPOYGsqEoEqjznk+i1X/xaUPz6ZPY38v3EKpb33qGqaLsaMLJB26s
G66BrZ+rU1pNvFll3gzhx6IA2Vm6j+5IyzMfp7YvvgzO/vM6wqaauXer413to50Cdz5OXEO6CsRy
oAOm/SrLJKrIfGde79ovfjogKlDRuw5OxbEgJWhvnMGB02p32tKjtYTjOQ0/92sGyQSEbz16ualJ
ryg6O+r/aJLll/qFtvIuPdJiluih3hcJSLZUVxlk1X7/X7cCdtSHwzngQ5SGzQ9u2vwMw2nrpbJL
qgI7oI4v/CYY98yob+nZV2NZVKc3agT0QfEAA5/s7mLguFWJebIzoLQxf4Gn2FhL9t2tZDN8MkMh
XHaYq43pYH56aQ8Rvx2cV4lrfFVTHyaTC/DWNvloehHdZf4wJj5T3iH0ED/XBfw6E1LMC5Qs8Bxq
y4ivA9IG1/hCl8oFtCEpv5D3X3sD3vn8R5MtT9A9XtEHfg58+XwPJYis8ibxQHPdgvKj2u5YGxF4
UdHF14E9YHBG9zQFLkgL/PHj9bezLKgyOXAsObm112d5cjwEjFOyuAB/P3GIwyE87en6YlpF+3L8
YdZ2Tx9a2T8fd2Bls52Tzk7D4yaogDi0qopsGQu6rerdvXrqtWVQXhObVJX2Ty67lewP0AC6SdeJ
Rj3bPN/xezI+C4w0JT3SrBQD3tPC6of2zW/6zm4h35KDiuz+EVOZ742Co9uVf8H/Kmrhy8LFGwbt
P5w1s6x+WEX5vY02+sLZoc++sz4HeRefLXv/bM1+iqZJFFIipWk7D8K3KrDPVPLFnzuZarDnFpiu
+sNUdvf2guBj5AUn+yj4TAQ2xf2VReruNO+L76tRfd8lV1G/u1+BBHpsgo1ayFzg8ac3QEeXqYF/
ALcl4U1h/fsUo5u3BtB37FeIjPxzQQjaAIy2t5ESqhgcW0/t+tkB/U1dTSxRhCL01Z3NFoxu5ucS
6fds8DdRFsU06sLJo/ROLQlGBFdJ21yKUUMkkRGqMdg9daLCVjgt7vkkZBLN8+R3LTglHFhBCMtf
fC2mH/72U/HbqOmGnbSRN2F6Wqwzdhc3SGx2WHK4zkRMdS/+tR1xChkL8uB0q28em8pWmZOdtG12
oQW10GpSYhM1AyU2Y3p09Ssb/xhMW8mDGFNo9VXb/iAykCK/V3pFNKDN7J/ibJtI512U2Hen2X+w
uaiXdHx0Kms81TurZTgFOyweIJkk3Bj8yCit7kWqpYbcAn9W9sUE/aaPFRpqv9vd0Fk0heO1vOiI
y0TcInVVQhLJf/jF+IUXYkP9NNIA/lWIn0vkFwZsXtXc8m2KuBbNZc8il8dqCX4ymSIpYypZd3iv
NHX8F4sA48tLClSWS42P0hPHSu+S6EFeyvFjuvWLvTqlsPVTDfPsHeEvrVoH3nbao9dYeHvzcZ6N
2yLqqWUDLNxNIm/jMHFsuDOTlqsVZ0lov2KUe60TKdeIDgYZNV1W1IRgb0H14VShR2d/EK+S2CX6
EIYF7h7dhSI42h6Az8UJDYJBdINYB+aAOaRiT+ydCW5IY6QIghKuxQAOd0jFdWcNeXclBzSDvFOr
uXJEtRhqECI4V1s39y/TqIY3azewny9EwcMhI7c8+aiYb3tLvEk4TcQUzDobnUWaV+ukoO9ECwTr
HcMSQJYvRdF83ZSwCJJitIrQM4UkzOLKg7BND+d3xBLlw9c1ZdmNeoObZv2czcunboauJA6md5y/
g04pgg+WzQsCGNhppaBWIu/wj0B8Wju3d7MZN4EJsJoI1jc6Rtf+4y55YR7YiiMUJVif6SkBx8kg
N765FEWb4rPZvJOQPGDFfzuig41URHkTVtNoPg4ZJC4Y4baHjKxedE0zCtgr1dyfcIEqxBzdJyhQ
ju/lLcg53MtAjaQ0SEj2BmjilE0MM0llPhow8yQFw8BShcGj7gAYd4OQsNa9cMrofMr2P6Au1zXe
BvcvI9QWavAqRfokviKMjZ906ek0rCHsMNxW6KJr77KXjg/8oKNVc+fjwIs8wiYnyaX5ejW9yvD7
agq6R7mJmypdgIwVNum2cser1L2ngZvti6zcdhzCe9Fo1Tl7XaItOniUwqbEo/FCOmJcIVwdaoV4
Wf54wd/FSkP1wYyYYEqhvqOmY7TxBwNFcbbGACclZldmyB7pwKHfKgQdRljL9tlX3ZU297J7F60u
n+P1kunN6ROFl9LGPB84CaO7dnk7Jf0jjIY3wlLjp9XGr9+BF8On1qVgY+A+EtXbuyHnAR/5/+b+
/0ZwEEfNURo2fsYIFFGolRtmLnHjaUoDfFFRTjB54oYSHZUDW8vx1T9A7L+MgBiL9C2NJaSlD+bA
AoATIxPcP6pPAu9Bcab6CGR5xfzowB5WwFa53igakFESE1/R/tiaYSG2XZMHLNs7o9J5PVyZP0d1
MC9LjkBK7DIvHsULpl2lM5FCZdfySzhSqtSIkxYrrNZ+i1DYK+I7rml+eHwwb+GOHBDI2kPHQvLT
flOL6pNhdJ047h5XmjDEHbZdD2SkoEUQqca5G0Yn4nrN7CeRSKwQRYsCJrbFRYYwvdgk6ePXVnp/
BTUVh1P15+gOMkF1W8wlJfjukXsHp+dyV+PPgzly4SNH+cCHAP34fPzF2L6ejwOD0RVL25tj2gEP
e4GN+4v7KOAnJ2YyIZa0f4niA0slbhB1o/twtBwfxJsEtNYErVf6YgHTeN6BwR+avPH7lDUJIKaV
U8ez1SZMq46EBwb//v0k1F9f3PNJc8LpiwwJYrKv7j104JGFbtpOFXHHV3DmX40wpkGtJKbIyYfv
E0UQQkF5zCTxdVyOv7eu1sPVht8KlO8ucJUZeT0Ec6wrwzPH7rGGBO23WTWRfTz+lL8dP9/kIiPB
6Pto3L1+SprU3mR4TfeY4wTRClsWn1KHQPK9MsLmKRy+zp8POsiD901vV3XSdY8DbppidYlOYH+5
/lYiFDLj8u55z4hEx5RAt/hTU+vCvnL8je13Xvkw+WNVfbbMRs0tiOHLguSZDQUJxrUHozSFh+t2
Z4kOZsnpFoXECnp4LmUR+oVzF58uiAPgzKNSLGdd8YPWhju9I78g/lpvX526K8kazziDMaV1o7Ow
+Fp56Q/FefJb+fDKgy4OKpfyNISa7/L4G8qQH5nqw+JjRTxizyFriudbw8SXhuZ2UrGnaqA5/jBt
w2MPOzRKTZAW7cS6FoZ/NcBxXMFWfPwRf7N7f2ydw4RC3bXxGPe8D+yC0DoSu8cV0d8gorUPJmH+
8ce9hcNgcf543qGIcInY4uiZvBJX4hqTgRk+21AiahssMbyLySeFYyy7OPuOP/vve5P6iuP7JFsP
mz7bMIz9pusxuFCPwucNiQ5Iw7OIcPH4g6y/mRdhnlzPR9GKNqbXB7+Omn2U2zxJWUxOnygGxOLM
5hSRl4If3lDeiQIa/DQiJ+y8CvQ4bOSkVW5U2kAksMRCBmIR1t7SRhNVzPHR/n1JqJ26ZIlNxN8O
Rtt0VrsW09A9llV3GeAf4T3JIYV9UkI0MU0QmBOxQ4ku8Z2H/3Wq/nj4gY3s9zt/33VYYs59WfHg
fqPjEqmqkHaSH5sTePyc+rzEtWSW5N+RxyCLcnwof7sLA/AE3IgQaIBneL1ofVNHY4b6Myf7Q5D1
EF81lyoFNK15QzM3ASbFgIfjz7SEVTg44dJQpGPPswR1PnjoFC6lkeZT+zjitSvrFEA6SjZNjjvp
oBqGMMU0chaVhhGnQoVQiihBxco5onUJhSCwBPy1dfc8dtZ7C/TWBlHDM6kUA7qFh8Y/qB4U4W6y
6SWaHnHyYfd0bmznu7+XdPJS3Ysney3/8YJn5XNYEhlpNvQ7oTKApTfzRBMKpJo0NZpwMx7eK1k6
hJ1lOuNWIU2r7J9A8gQgJOXZzj1lOR7KHCAoI128gOSs1Szq/ScPssvPTIQqT3rvTvkODJuYflIb
vRAc3z158JeygNTgmUoOHNQe5HB088glDtfuI2uz9tAmwnT2Qusi2CQOTMWNarTfLdYtRs1spVy5
PqlFkQsMQiOxhNf76JtOkAcDZMa6ruO80e+JGAdvMzUqCHiplRHPeyRTgwmhU/KnYbRp3YvXS4R8
RH2oYuNF4L0PzSrliQnaBJyJoArEoiqXvpyGqxoKCH2OYkgZHDwredWi9hX+cmxwbJcfUjC3ivE/
YrV3DOezZEp2vKB4LgLaHB3eJKDbnAun97qPRJokdcbhaUrDR2GVdkZ244wQrINaoDNLZ1WRjYrN
JGRm4z5KjWd62JUNG37Ao3RWNbiXyYNo1I3di3oGr1J25tncTJ+CIBvOaMop4aj/T+DRXksmjvQn
ZSI4uc7cvrgdjQeZx8g2P7PSWjq+KB/C2mAQiG8SpESGcUcsvfjndgudJOTqJeeFNBGWA26niNau
AbdeeVFtBVJZ8IStNYvYf9g35pk3bAH0ZN9DGI6RJqGlLLcOIo2VkouAEyCvPhTsC1UOWRacZRJQ
imBwrfY2yXiUJLKP4J8UgrNibDgVQpu4SDeUq5jLFHkpIWX6zt0Uu3cyrawWo0iXR386TZdvA5QA
OyO9iKcsvrSJeqjYNHCfWuaJ1neC/qmBUs+Lyo9mSRcjQhykx5kwQUnJB4jMfoLsv9lF4P52SAOk
4DGQBHtou5uerKR6Z9um+R6yB6TGsJSwZYDUAbavbzcbDLgKHhZLEiX+6J04BhBW8Gy/cocYEceO
aUUQBDUFeq6H+2DIv/E/iYHo9lTehuX2C/2ujt65tKglv7UIVJZ2IfEDaQeyn6/Ndeh29d7jPse5
hhfaQjOFDSBiftazKaJTtVxV4fLfLiv/YYNIoM0teDGn+YaGZTz7d1Y+XYvE3rbnL+vgQZUZ3TcA
jl3futy32effaF1aEb6woh1J66T0lxNYN+OzxmzPyuSa1Re7kooUNJU+mMhEyuxwq8c43B3stlRB
1BKsK19E8naSPuj7tW6/SipZXP7iOJf/IyEWCQ1s5Wrcc33fogEjP8ETJyop2QGiRpLM0CEjWK0U
h3oUWWvY9OGgsp9mgCMMtk6uRXaOQ+GWVnUu86IRTCXgVgTC4jiFsnI465Pvdtyc1EnzOMyj+Fzs
mH0hLtAdNDZoqcOHvOu/rpMVXozzfGagtIMd0AMXylzdouSkGCBpcZK4mDwriPVFr6kLzR7S5ybu
vmFvFEt3u+p7AvexCph6eTG9WXQQU4UEcmvsshPkPrrzKnJO5jDcmElbzp1SW3GK9GLD7RfBvp1X
mxqZhKvmopfSNb8yFxCpTwDOSHKQb9/YO8kWBBXskjS+UIC50olXsUySw+LahMwXzQro/OcRsvF9
imFLIB2j570NkW0nDx7fNSxADfPxbqgesqb6p2WxvLK7Iu14a8bZDze20BpynKvEHz9iVX4TR0pB
R4h1I6I02ECzmuygDNjB6rprsTk5LEIk8+8k+tmVvif9DrF12nPwMJf2DT7KZVjwZ3HdirL6XzGp
o9f0bair5Uyxm3pA4TucGv9cl9muDprzzMRtFEWo2TUmOjlQAUF/Xu4KuEFpqozbtT5Z5gEOhJe8
OD+NDCM9M8fmgp2s9JgSp3tCN3YOLfX6TsRF/FAxuGwDx4i/Fl/b0liPWMfVjTdWoqV8mor0u53m
/7In1BWP6W+D9KZCiV320Wov7QQ6J6ox4WQ9Ks3QFv0VVAUXEn/GbGhuk25T2c4opZ6lNbpmxx0u
PKu3doNQ3A7I1YYOHVzWa7uBs94Ekxs2j2PVUKgBDzs+bJZLrBANt+Kw87ZVDCTdgYqayDFxxaSq
wJvLbm9ZZu+pzVHiYVtrakg/S8yZa5K3VnFeZUKmjevRg1pefpvyWfwwq4KrOUweU5Zb+APJQsDf
qzKSHuFScSc2kQSncBppflZUXMGQeFHGaSDHtKerLvqym3Oo97gSguE8qjKx68lstJmLXBlUmhP5
egjnGR3JWAbHX/N/4i3ASfP79l5MCkvvXyRzcaO7xSRjrOKM6IA5zOLZlW2qOmgiQ0hQW6B1oR+j
041ClT1Yp2vm3RSQLcZjejKXNxgw2LqT86G0H3UzSXwSd5B4fbTR+Yu/8grqHZXCkEALLSIpUodd
d/01TcaIlxgnuphlNnDAGazU+vij0FGU5JIGoPKQt7ekvYmo0Bcnu6TfjDIM7fwLb/icqzYx7wHU
fh3r6VrSPdROVQ10S1T1cIc4MFwS8sN2OScFYSWUDMUoK1kEenPOoUOSy+BksKS65ZU5nM7ueObk
5aeCkivl4NNd8+Ls9Eb/tZwBnFDbDJEB+FDmIUBhqEPxEK29cQYh3Kb4smaffO+pjL+acKMJaKIc
Vxh1KldJ6dXOjEnHzaSjntpsHz6LE5Ef/j5xG+ZsulfxfcPKSc4sQdVm301f+GXZtMyCzXaJ4xVp
FwiHd1b5bZzy7TxDqf8ow9IO7VfZCtVAOoo6cjeACKos24N82z+1XF9gVVgzxRpV6l1FlXk2uVKU
2mR/VZyqcMaYhwGXEm5KxiMqYYh5VaHPYvLIC00NSUsRMr9Q6ZNI4DweuyvF8oJNDlP1c3ScO05a
VVy7JBoyw4It+V5YC05T3MV0D6DcAp8c4vUybE0eXVi7AlaX9qEbisuZH4njv2jrluru98ByBJnm
j7ZSIgT+L2kj/GkcdOlQVIEJXAaOP2jE2Yp+kqI/gl1DNBTdKnbmpqRSd5x/6wR5c9W9CCOGicXW
+ey9C12yrMgIG0+5BZ/gD4QqFju0nK3tUmDaoF9WdXzP3Zzt3TtnQlWLuiSxtBlszLHrEzkWuUzY
BKaaapZyuiqu4tsjxSS1DtUvjxu9v9RHcOP/sHnypf6oNJZm6+0q04eTEZUuFaK3gvDoXeCdaCiI
c2jWWBa1vDKXx5//thmMgsifzz/w1TD5VryveT5xVoGZZC4B1mvrptAlYvm4KhVAOrjX4jxghmSJ
1RG2otjKTFnUgJnd/7nurNTxIf4lKf1qiIe8dpVT7kdzz7XgDOV3ZkCRAbcbJuV3GlKtmUtjX0AF
pRqXpD6OD8F6W0d7PQRF4n+sEmx4CbTLupkEj6X8SRChYmcG56rlbNeJBFMwjdrqlG1ArqjYyWyK
roq6O5ut6u0LXdnYSI6FbOTxUW6p8dcZC0aJQ0PVwAalukXqf4zSbOY5GLSXwNrxEEFjGYAmSSuX
Yg+DNr1cG1rcqMfvp/Pa8q8a5z16v5e01JuBoNsNvNgJuc4PUidO6Hdx1UfNY7QAdzZ+UXSSGeBA
s4+NiDCW7cNkMQ2MU6WvqJo/CeIgRZgIp7L7h4QahpWq7RWKD5f8aRg2gtntSb3AFSW/uWmuPZrc
5Xzr3lcBVlEgH6xEJXsX8Ee85teCEwl8Iz9buiE6YgOMLHy+9krjXgHyg/D8Sr4Thp5CsFwAgkqF
g7rrsx5cYIdntHcE5iaBMMbXGFk+QR+0+s3HsOpPhYjjncbq02rHZ2QOIfVTzddbyq/bPhieZDh5
C2aDLWwPzsUMXYOyGVJh46NNbj/PrvVPQcY7WOv5J78ulfMhvpZq2oLsjQNFv9iKkE64SpmAggA6
/SHxQlkNGVgCa21GEBlDuAKra84NpEIbOdVEkLKRx7ffgSyJCq1sv4COQgDSFKyCg+YfN6ory2oN
tl8grVX/3CjNL6QVUij38a6YWA4B7tqWTzN/qSFRb8OECYGIoSNaZ+2AhOocIe3HDGni9RZsWH5v
QEmzM4dzORy7/kfmZ3fyHfiJMo+GQaEyW28EupyS4J184CY08XpTQ3rgkuMS6wFsG7IRf5yutIdU
srDX+nE3P2Xm5RLVm6CKoiZsNQPEJqiWsuyTG4llBQTaL28eNDj/eGEnRgawLJq9L9Iks83rpN2d
OPW/K7HRnutx7ZqvOIQZmel2gZ15U5GxZldyukRSLxg02goumUcBLOtw/xmEEB4KjlVK8d7ZWPNV
R8+t/U0QA6UjoDaNyL5ljsSnHdpVc6K8EwD+KLua8PDf2QVvrRDcrVA1+4T/aIcEh3wkme+1NX2N
9aMOK+Bh1ZTxbDUA7KJyK814bgScU/pnkmQ+y0Cx4qhxlma0unT18H5O0Wq78IfwBRJ7f5D+EiKg
PnJt1B1z5EX1WerIkOJQP+IRARPmFpO2V1uCKSZVptyXTYJEriFZzBPwo8Fwr+jP+sDVpbKqggLA
fQlRzrZNU5jjpzjSjs3c5bN8Dc+64rvAr29lkfhZYiE3y842pF2Ley+Jac7Z3sIPa139KQMWiGTL
aXJd6YDL+si3A48gY7gbu9PBH0+BVRn4wf7SXEHZfOqahuKtdWCDmQSZiMozDUa+V5bMbsW9a20s
SHwrfHS7/1Ea8bMtOibJDICsYc4mpFknxEc2lV3H3t9sNbfICT+6lQISq0VkoAhvSwCGUfKJjPG+
Zog8yfIbKPnWG3GprVb20MYJHqtaszYoZdO6V7MCXmDapZvctR58TC84UHUUkSOTAKmkP4TlFV5M
XlyvXATvTGGJc6KJEEBMKj07tr2+58TzK/xQagOC+OLm4bHjemHGlYxg8zP5OlATjXIbRzIGhWXT
X3K0gEBe5rvohoUNSRWgAvKgOmWDP81dI5FN6S9mBbsQRw4Bkt5qvuHeCjsoamtGt4/IIIJlAj7I
D9ivoWnfrfj+0Gf8EPCS/xrpglcyNUTWYcBlfbHNANLJ3SGS5cl/DkafBAZopih7BpHt8JeBe69L
R8IbsuOuvT9TP/1vcG6dmjeJ5dyBcrteYZVfEDKX2jVtx7oTtf6bGh9ToRUas2+Vk/7LLgsR/9ii
wsJCWh6sBnOoD0jt6FuWNVLTwvUYUDyw2QMMT/yUz0lnDKA6egWTLzZmrdczydJLgHU145twcs+9
aXcjb0WGDWw1WewG9BP7usmpBVIE5PoqfjXwBezn7ilvu/RcV5wZpf9WYWeeewH4JhIKRtNaF15b
/XcHRcDY/hizF7371bs12kGuf2kQ6AlgBeizfeLe581+u5q8cS/q7Ko9yb09OeqXnUNKecgxbOFX
c1995SA7IITJ/bN6x60ZtUes+iurL2tGFwidwPScwkPw2uovLPLiDVxqiJCdNn7yAZKAXdGRNWy/
iftL8YdNMNHM97U7n1bDdDZ51u2E0a7DDarpNi9qvV6E6rbx1Ey/wuFrhANmADkDAC8bwRuLHk6b
X6ThODYZuS4Mu0zJ1o3FYWBxU2zYtomm2kN3R0aNDltf0WnajddLsL+RP8FiabuxWDXtGXRsuT5h
TC085q4iMS5R9ZeZFKMZk8xO4wFMJKeJW9cr0KZLHnonuXMT97Ltvrr2esPzx5kIIRFlMaPS8+V3
KdBW4vTlsEpAkg8SjLMTsJt/yzUWEXsB1zrBpYRD5Wnx+4wQgnFdTNz9/nLfKBMFrlmQATGzqwCL
EVNoPCXDfzmAasMgEtRxJIEDhc6jHSGnN1IQx8S61fOQFt/J0qR0XCS77/IdZHx/d1eLwCItpqcl
b05dTqg3eB/X6CMQQKoKajzS3ZtQVMCMyHHDk1fqTYAbpey5TDN4M1SzYd8qn6jti/6MSfohTZx3
QCpvKmsQbrHxXFqpA9MLdwduNM6CGc2JUz4WNbnwanW/FHHywaHC4TYwWC8/p8Z7pxD/Nh7kmR6y
V9zbkNdDYv96v+9hHxlLLqTHNrS+LOEe9tXlQ95f+S6BYQL147/z8M3G9clBcrQOCi7kB2PrfI7L
s70Ie4Pdxd68iwLjws9+uZKBHYYf75zKN4lCJoSKJyTeIUy8/u4waHbKdl95VvEIi/P5VhbjhsgK
LJD9S8UFrj92lnRsjj/4Lwvy6rkHwXKxWP4+jM0CPjcqZexEqqGq9iELd4qQ0N0+feeBb9MD25sC
Qd6xD0JEG14vRz87/lo3vOkeReAdqO6dr/LhU12r9wr0wr1ldFfc+Cgof4DL5Z1ajj7+wPrxwv/3
+IMdWPp+FO/yXfEY4W6qBVpnhEORBPE7e51mt+PP2izxH/61T+xQJ/FaPJr7e6UcKfRKGxALSNnI
pkvCblAdVBu2NZyDg+Cl0Q7tZB82/SHyXNzlY1DT6oS/YiePXAfe2G93u2rRfGu3tDuGtfWTf0vl
FWM+98O9UN36KRZBxWsYi/xTLvIaeZC5AJ6sD+T7yVBHzL3CDr5z8Sf4o9XpG8ol9wBxVd7BSeFX
qFKc7vzUJEUaOGfZ0p6GPUpSFrXe30VXDB+sO/zBbkX476V9hg8tHL84MZr4LlrQ/PTIx4W/VM/R
LTxuutt8gN9OX14QKstpTxoCaYEE9RVwB/vpixor+Z2wXXSPbqEHvlSRuohBYEa34g5faeXSb2HC
2L9zUd9WiGrKvVL44qGLpgoSv8S9JoC/HqcyLJ37RFoWJ2sX1/cunjcvLOnyAol3FYwrs1bLQRth
DsJfJA/VZlK1P8woOCVj8+IvKQie7fR0l7vU7J6IKi+tWQFMfpmMMUKxxoc9EXlYt2cNf7c0zS/f
Wb97fo+g7T3TeRsayak3plddNp2Snr3sAPVaqBmMWaFOipebDKlOuSR9QxCyp6kOwa0h2FKkGe1H
WAgFzs2cfduckChFGuLBLbZuBuUxgVgK0lOSFVO5KSMb24WKraHRyH50gYMBLCftMlW6lUlAX+M8
5X2ZKTK4vNaD6RQfG+SX1X/BRWK24xciudWpSSnMdwN1DsLmr0qGq9MhyZNnNUcM+YzpnH8Vg93J
xeTE6SZkE6itRnuhzB74ovYdvsijZc5tI8tOeuqBt2ka5GfVVFJMByqx2O0p2CYpoSo3MIb+papH
K1pyAuypOU0+yOz/guoG2yJXA0ZsPljIdmJPDI0oaxUjGVd98oM8W79QGkFtmWCdcO9U3oZjGLcm
jS0xef76g0O2kjxxMASnEhrcPF7CCNVfpNS7EEPMVa1kigXkYppOK4cN4kq1FzTC7UQdlWu+TZ9y
VhAc17m87hcnqDaia5UC1fCgpsNkBrflVJd4B0TPNTM07J6MBZ9D6vBb6YbZkeVKy/5kLT5ZY3jW
SQYM4dzKR/0QrD6YLxpUFptSCzOd5enzzq4/+vEmj6xyC86uPIJ+ci52i6GmFGl6KqDTApUbBhJ1
QGsGkWD/IvPk5OaZ3I6hGr5o9aKku+qmzz4k/Mdvpbc8G68vCffgzvb3TRiUhl08NlR5dP+RwELN
jMnzzXtMkwIs2R4rQiIHFyq53s/PWwmrEvxd+TeZBjpRVcpSZWqTK+2q2xnsTL6EavzkSOkUHB/6
lrt9fcGYIPFEtOtCSBZs8Nk/jH5WQoNAETV/VHU9oKuNoXOgFOxzZDPagqdk/cUF0BnFP/mU/Wzc
fXOu07kV/Z38p0Q1eYkthOk3v0xJmIKmcFk136GmLuPVICTPyWOdUeNINlMoBBlr5zqb+JF09GQw
Sfpzd/wkxCCBg1891EN01n2isIzkjMvqYi+lFL1WmmCVlDawAIlAw1bqPDer+BQ7KXXOrWq4m66r
/bMIU0uYbNfFv0PqlnCfGIc+rM5xTucxucFe9P30Rbs8wPVmXH1JtYE93Yz90y4an5KAi6jt77ta
I1mq8dSnuUz3lorOquPI0d037b0/gUnihFs0/HE6Lw23egdqa7+BeLBUKEmRZQ5QtfK3LfnHuuWr
2+ZJshSyfltkixFQ7mEG1KIGC3Eec/zVPE9ryqnjP6ts2uB+h057yw651rmWiSGI0OHblc86y465
tS7azfpFM+K+QHetval0Lpe+YlnCog0WQ/Xq+G5030D+cLNNFGksRFmApRwepAgUW+2mSfGIF/Hk
+DPyvt3PCtosNkad2mgIJf8xkL81jeHeWfJ7QE1XsjdIVjcoj6hkXUNx0NThbUJTmiaicCgCEqEp
reW7NcEuEQ0FVg7aSu5Delu8GVtNGA3VqWt+aFOi3ZnGNY+tHA7ubr8rT420uM/c6TPkVB+FplKW
prTzn4JW1/mn3M03gU7hDgWLOj41bxCYmhk4Q6ydCzAWNORrP5Q0PK12Tlk8SrfV636sQX5fB4HS
MsSLvUVN1zLe65H5i0tokkuGHc0hAMcLPcgoo8RWpvkaF48LtVMSZS6ZXSWuqR/3y7Nq4uDG1PeY
l7iElA1IiOdQkvgqwoKaK2hnT2zyGAbIWdeV15aWzU/2rPqhcP56s1PSoKcAyhc3s0Tw1JGY5kvg
bv6dJKH5TtEijt3v/9RlAso8RICLv7PM4vtojONNuw82HU7yMpdLj/Dnb0SxC5rld8GfZEe1I8uC
F7VJVPxQEi+JnkqsUIFTPznTWb3uyVgBWRg/2MhUZ4jnkvmUWJ04YYiUyZXjYgiMiiT6VRvFGvbs
kcBBMMzZzpW8jV0D0mWDBjI3qkYQqBMx4LGe50t0u/dD3N3mgnSoYuwq/cfc9VdR1t46af3dLNpv
fJwcDq5zr8hFZKOqeFtPuKjxxZIgDMmnQvp1joOiRBn/q+yZbC11a+UGlLr73SBKagGx2p9qDnbL
5ms6VfR6cxhglMiLB3HTbvydYJl1hxLCHd/BfzNZHo66TjcSeL57EEotxVy1k+VWj9yIzApj1b1A
D6jSkhnzMHamDjpburPRch/iGzAMyrMLNFGzEJZFHr8xEhC1zQWq2+A5/YfM2J1ROY5IZvpVdYYL
OeYojyt6aD6m+/ISYXDnVE0eimb8klTW8RczvbdRGv06LuEwdtil8HLQ4YZlsuGsdWr4F10RbOCy
admVniQZKGiHB2nEltYIfzG558py4GspuUgqJ0/qiwy0k03GzkLucmVfZAYOmpJEqIAXijQlas2f
GGb1nZkTenJbXq5I4CjyHl6+ZeHMJ/kbSktu/x0vn7Buv7WqW6On4E44grMsqJmF76kAgokTlico
hi//C1L+d4MzQF3o+oJr/n/fkYt74E8V7miTbZ+oy5P7m5fX47e88jiBEOQEh7/0pxFeYhVIv9SF
64Av+nNjzU6yukvOpKStMlwMF0LbrihLxYx2DG4x1qA3bLLes1CY4hjii3JYIcLgCdtE+oLL2m5O
c9N/Ya+rS17t7WlNXFgS6nF/4V7Q8qh2YZYoR6FZUN02gA7FCAAfkpcfW4TlmzPXf9aSwfzvnZp2
gy/suRpuE5LPEoTSL9JvjhmBLl2CEyd8kGY18YofeeByKZ2JzACI3dRUZ+DUYBXJhy/yKXAx5CYz
37zsDo/Lvwpm7EYJ1NjNPBSOl09cvNY8meek6hAolpmsuLuhqz4NZ8hLwkSAYuTAlc6jSeU+AjF3
fEu/JanCa7Ntd1P/o2PXOfBoSdVXcVmF1eO+oQzh/tDqSvi9XJ6ywMc9p+O5fmJZ2MymR89w8VV4
JsWviTwRYigVwEmnxpQHqLAQBkztf3nnd3zvv/hBAb2lPlZFao9vIPiTYTlDHFUwtjXPZJ/KqP2o
7uDj82G+bVvRhJCK5h60sGGHcojTVFI3CBBBDbLijkT+bVbi5+/TaLt/8vYHHZoPBWSlU/K13D8r
zylyg7VAQ0FdtsQ20mHHJWP5K6Bz8rc5qigsXjZzcNuwfxLze2n9auf1E5eUzj57XNUcqr6bXWgo
cSRNoOtfyDi2I9MqMC1XIHtXkE1upYUx6e7NG9HycHFsh5YHC+GGx6wqvZRYcaNjTwru+1vrC3D5
0KsBmfbPyHyeyEaVyfBvtBbSTVj+I46x33WZGsS18TV1n3zKfesEVdpXeznPmfMUM210d27uAdmx
LxX60yTjmgwgM2/Y/UNS3FMgPistOMxyILOkiUOlJHRhhbgRoR/+YH4UrIOepCiSOES/Q35lRCgt
TTVnqdkINlST9Aj0Ff5RdgWU0H2cgkt7Uq1CTAHzJzP2rjbPmByJOcPJQrAJ3/CHtd6A18c3yF/K
FOwPMsSSMyBpvF1+f/jjTusu+9yeuAIw7aZXX6ENbM3+1RzZH2bg5TWKfQ2XV6oCHIvV7IctLGLp
kMNFZfQaCyn03Qw836LsM7gU0q0cfoHR/Kz3qInPswkWnaBzr8wqAqVVX6nYYJpf9g3AfuiGz7Rr
lCpUUgsn9JyZFGaTDpHrjF0EOuWEFFx6nep66ZyuUPgS4C3R2fbQcuvSHya43/LVDuZ3DtGhUUFy
jiMKdBdlTNqpwi31/cccucO8eo1VzzK0uT+eJytd+V5veZt21ZqZHzprID045Rnq6fHPZcj+ARj+
vPj2513Nm2dJ/iDWjXGhGSUf/iu5cLl/9BoIMKcOTrgV32mwOehqZNQYGBtMD225LnWAgxSskXbr
YHhT96ji0O90hnzJobLwrpqL4xvpEGz1+3E+qB1l17nuXzv6oYFdnvuVtuOQs/KjqzYuL8Xj5FY4
KhZwBNxPJQiUVCExcnwABwb1zfMPXreclzWnoESzN5le7ncld8g3HX/IISvy4VMOeRG80CjdPFho
eMfXEekJwQUkZ1uNXlH6oFiKqpQSescf/ffl/P/z+2Y5s2YNwpj3yykckhBlmuPyWl6HkojHn7VB
Lf7Irrx5zcOobR6o4JYmHaRCbVYXatPDORJkKU+9i6TZYrmRl7WRRZ2N+E55N0rEA6rDcolV1CDx
g824ySFPs5EXVmBBWoTgBSQFJbzafYnp1WaClZfT9ZuATQ4/wdjQLP8BA7Za9zOoCZ8KZrwmYFD8
U3UkCUprWvWFtY+u0sw7J/JG/vnH0ENsxB4TAQ1odxoX1Kalah4HTrlkpVmPz9ZfV8ahyxKaCMun
0/D1zg8GvLTWZGUUFhBP7Y3krrIphg+kNN4T0jqMRl6Whv4YMASoqUEP9PppkGu1XlG43WMWDVDX
bQRR4bo1Gskt15v+9qQLYts6Iq0dcbsT+4J0SYEx6DqPZmfTci5BJOqecyKynpH3rBgLSGYW7i59
qvVy90lXCScTUIp1rUoIIjU4jPF7VtY8yKG8vJjrUi23yQ3RgfP6xbLViJ018nixBcAKyYvKrT6C
TzhTwnFes29qAmzG8RObX2nR44v4d/slcd/Q3rGS5kGUZzZOyKxEbPmFDkT62riCtlSn/QTPn0Ic
CTgQgmzK4GZzr+z0O2PQTnlz7P4Yw4ENrWxvCfLRYArIX/oUR1J8ixi5U/au0mAisyMv7lVQjPwQ
H141GLdj8p6p2XSUD8dBsoaqIXyPO0Brr5dirkuzsHd9/6hrmjO8VdW6D+XS3y7EolgCRTzchjiw
VFNE6rChJ7X5jHpjKBNUzAvyf47P0MZreWRkhz2jcRjVU9W1sMKAULcTJBuNZ4y9uqYQZb8UsNuK
cFKpoxC8ETqxYPJGAZASneN40oSpqO/3EdGJ4c8Vo+O+lYA2m+FBJUO5rGVO3wyK2HzIVD5jujbs
AzhUF3zGbr7ecCfgRZP6Jkpus2q6Fl8c3f1nU1bdr8ODczZUN+Rkl/4mpOtF0HEVRrCnMen9Ft+x
L4crTRr2T9UdcORcK2EKAoiiztjXeLn32gfJ+v9IO4/lONqjWd+KQvvWaW9O/NJiDAaYgR0Y8sOm
AzRo731f/XmqSUnEkAGciH9BMzBtX1OVlZllX0M2E3BULqfptj+xghDZlDKzCYjytWdnlyjy/Wd+
CrUvExNp/QLX2niOSlH9l/DHMHJYjaHRHGuHtB51vUOGidPJQq7nsfkA1hNCBQv+BYA7LnNCKJM0
XLPSDVu/yFMF+RbkXYj5vAcjrh5FBct/8wK3B/OytaAftfmTTuoMl+CeAxP0T3q4XZY16m5B5W95
l34KXUy6VTXejnmxTFX4geQjzNhl+ctvHf0c6hXygs6Mtu6kI20B0BDkmGNKPsA74AT8uojcwu4G
eOJKZxBBTtwJ30uzb4GmSLZLnCTNHR/7DEkHyY4s8oIz/fh10CpuOXebVzaGnVCzxa4IHHRDNrY3
1XyFndYS/YCYoCps0uyWbakwP4q/cKM6XTzI82xDgj3bk05KJ5inWtLBPHTt7kiNRiv7lVbRlmwy
7wUt1u3kk+gEuOG5qv+SyB1+lyzvQ5I9GKouXB7wQdkneCVV4q2RBLpQJhXnwVGuI0p+MttcCgTk
z7B+QpF18DamVsER0XslEZjN52UHzC5VGiwCsHKkuHlNjPoqmhfFbdSeYS+MHdGIyWnzxK+DwW6D
eTa2TggHpLHb78zMyga1neqRskUK/46LFuYvPx3b5RaCFF+QOYglyV/8t80cY+02WbyVZAqqaI6Q
XmhgsuHNE0U9cs42Gi489i3h3HMgUVp2CJC4QgYNC5ltKhfQ0o9EqChChvaSty+rHo/FCEO80lAx
zd5WaFQGREcZtvjsyErID/L7lmfIwXIoPXozORD1xlfG+NOMRZfwPamAj83jMIMDkgUL1kS9SgSg
EvYMYg3BMkTAcCDxRnEL61qRf0QvPlrVp2F4EAkPh+GL8tvqOGycAbpnfofcibK7OFI1xrWaUmNi
iYPxxUIgubooUeW1cNcNDSMAbCXg4rnxEvFqW7h3bhl/Em+eKsDlSq0eyqz9zkavlsYRTEeSBd3U
zqyoXurZYRz9pTTKksMKR1JMUXPIZ5lWfjOLPGVxra8ER5JyhQQfaf6VqE/eWojYTeGm25cQKnpG
CVVUSVLaYKqJQiiqWxYT/G0ETwTKFdGn3LJ3G2rlORPJaZ2D8HWjUaMRuDwSBctIjMSZtEF0wenE
8g+t+lLTEuE24ScmBGu+xCNgcUorkBbyUjXGlxZALmGjMEtDIPBaVElFBuuiw0ZpJc19u9Q9Oq2v
rcOuHFdaP9CZJEBqhA3NF6Y44kbrVmpv5MXfOblTF1AMnE3BTWPguzA7qjwt0DyF1xELgDwF0AOq
0Grnx2sZ9XxJviMmoJltrn29lmvBL7fQM6ksMofoUbVItnkohoZyBHCFMI2fEtOITmkeeEYCdhJy
i+EBz6koinPXeOxRsipU9ASNxmorrB9lbZ5rfyu8CzVpFudhCQcF9WC0C9jLFOQITAxhMHASjsp3
pLkCy+acOZvKA08ymnO0d4QkIoTk+xQdpEj/cwSKs4TsFVL0hHRuhtvRe5XrEmQzFUa3YAOC7lAf
iaJqLVBKgvVwUqxs7Zaaxa6Toow2Xpces4WtAPI1LAEtIQKExOck3jnPQOYptADyCY7FyWw8KYdq
PtNb/8AwswrnzC22UvHg5FL+ZVwLY6DXhMh32QLjQAr/iP6Jce9vqzHmK57EcsDuUM1OVmPf8LKs
MOmdIYT1wWH8edSouxedFCQnzvBrKl+2TApZonjIvEEZx0ttil8R1bWQxeYQqeR8W5fwX0kz2c5U
Pb9Q6nIX9i3shWjL25L5XQVXy+o7PFaBFLLcnZ/Gexlr3qWY5g6xza88ml0Ht5+AQfjpblzs9bp6
VkNnbQd4a3u3DDvJwn6WYUE9NsJfXPz30Kvaz4zxepQdTUhVsiwTF0knNYBn/icmEAwFZazvmhaG
CGiPQNnyqiWqAh78kRQ2/vgg1Z2q4GpEkS6hFVdnVTcYxlH9Fn8r6Uead8nWt74hIFnnebqRmlcK
gxqZPj/AI+P5LXc93cr6JZUBWdYbu/kWAuAzeTgob5cT41vBUwaeQ0N9zuKrqfE1a65OkdnCkU6c
NmR0y7jnIMxokfbnZfbJxvIXJHzVd5XMOI4pVy7hjaB+oxtdI4251gGyJM75iW+wl3I0yh8/zvmj
hhfvPRJXrpov2rVzJ1wWfHpW4m4REfYM82cpg8P6GSCfaaBDSzYJBdcdwSvT+UaqEwXyeXlk8i/v
nsOxacFt5/+Mf/SecIXrwTtUPONEVKS+gapSCzDY5GFz6iDCjwb3shJ/whBn+hIljKz2vr6TY8r9
N6X4GMuOLsuQeVtk3YXIr/qaTRrbZp6qPHycEgAjOKT0u2SKEg0Jm0y2f2oIEkxI3sTvjy0RKhh7
2YF4mTsZNyK4E7RP661rTGR5WjJuOZZIsDg46krEXDNLfC+SCNB8aqko90gGMdFGIH2WWpWMAsFD
FmESTQHQMQs+y4UFlnkmjWLY1Hf8Jtdg4enN1himw3Yo8q+cULTNUmllGHBeSQv4hy1dNlgBzSSI
kPmIhcnBHa/8voEreiM0ahzK+VHUOWsv0T6LunN5wyQN0qo+HliiI1rycOLarM7FQxmbYwT0A2VU
wGXmN+fkKkUVDXoD7Vq6enTQbLIO645HMWaiNliPeEHTSIpOwNQIGYJgrINff4HbuZHlvqOYgiWJ
WlJTYenm0cg6idRYNgglI91AHMCMZZZ4afosvGMnZbe2+VPl0TPZhQ0lMGJcxF5z7ML+hksWXrJE
srIptdgKqwRAQxQ9M0ZkAeUneiO4bknBzbJNV2KML37UfB2/hc8DD0HqsRlludIW9Y7wxAD0BRZD
3NzNbHuGi5rILlx7O1rNt7x6JqHflkFyJ5CoyCMyqItIcog+7IYgBLFAlVaPk/VSZFgdkOVxQLkK
YmlZmxyCo9qk2EpczXX8XOdly+T8wp/ClP85Ke19ElyCLufjWerGmwaoWrwjeiV5LqldTflnXaW4
ZTPwGOE+0ZOXGWt1yK5ybBoCm4U82g7wHJmXFLlEKa2UWcJ0MaBo+dtponQnUBn/Mj5ERsw/Jvmp
tthcvZ+Y/Y6YuMAUDuoxuBWajsjgbWJGU4NZt8JSPZZDfvDxInOM+LoWJ1y4oDLWfyy2dfNUJBRH
3j/7qWqPbIM2Fyo1pcWjGo+xt2fvQrtUE7tRjy28QNwWfB8sQtyzkVsFx8JrNl6g32CWK1uuEPtQ
lUKYE/vhfO7OFaokZtGtqzU6S7fb2qTEBHBJ5pxhtSKMOc04N8bhQnQlnVUdEifbqDOxWigEmXgv
MJSQDBatOjMQqPD9O9R/Q6RO7lB/e4daBZ89rHv1KIGMUHlB0XU9vZb+FYvtAgunUPp8dr2Y/Jtp
BtwgtV8aPYluklRJ6D0sNRKmsky/f4ELye0NGnJygSeQWVf3I15jXOBCKVZeSywVk7i8quqHIL42
vMXegy2PxcEuQUV+sCyAGf6X13GCgKq9pbeJPdKLDJ9kgT9ZwmSNJ95Z2nHMP9IMOT8pCNVOSRs8
v8N35oNWjL9hsfJENJ2IS3cc6Y749pVhzTINrUnXpSjVXzkfhJ5zpjIh+ZY474Pblvf/2+P/5WQn
MFkzpv3g25N6zOJ65yXeQo8Qqhon1oDJZUxIbiBgsOiTP3TW/h20XG7XA3PWIaeYv/U6reMqqDuV
ZmM91JEcIxoKdPWTb8UrvU7PZSKZ9o7XL0NU1GHpR5NkgWV/fwj/vgSE22+feJpghdZ0Og+hxqcs
IEZldqhjcwXpSUIGCiQ9PUJEWycGVD8DBtEZw+6Qy+LqiF0jEiHYWXxYYlwDTBEk327ArB1768CW
YF2XZZTFhFWGsES0PR+80BMlwY8lDb9nW9doBISa5e29FMNQtW7g0ncOP/lJx7dWo5kSjJOghgJy
LqTnxiJFUR71pLkR/hwCSBN0XK6FtU3+4eL+l1d18oSjWAsny/XVo1PXT6LtlhxCdOYSpWqBuY58
S5yBziNEJeCXWUFKjKCcaGyErsujE7nqWFJvef/K/pjkQB36z/M6WX9avKGD3rPk3XtYYAkt51bs
zqXql4odUia6Q+afWAjWnXdnxf5nIUWRKkhSyYWS90e9h8sJths20eHSusdwPyJo/mmmQnRyqJ/R
I887XaAyfUqoUmlHsSfNw4FIFTV/3z188EBO9EU/BtAv57HeDiBGVEOXF84Dx0+iz8FGSowLuEFM
RMTNBkH6INMxvJJsyQvFzUmQHUFiRHMqLQnYZWwqWO9f2qkg6OelAQsaeKobmnNSH53CIKV9YKYd
RzqTLE2NKK3gwBFkDN0fTAaxq+HiyKoBNd4//R9nlvXfs5+EKqkR0FswRwJXo4hz7OKzrAUEb1Va
f/sxo98/35+H5n9PeNogi9plpdOtmhO6470A14ITj7BZpAFFG08E7lDEu1fTwMVwgupTb2fSFoJl
3o3ErxrbOG8iGvqtKDRiD7Y4XK1O/YgJdKp7P30z7smq4/mR0+tzpB0HOploRDriQSjwHbGrjJII
0iwhdpW/EA4DdAgv+mNfYnkDp+s4PBCLEiagBczZt0O3HvVs8rVBO0L8xu6DvpuId6HvS2OXSElh
ypZrYQe9/55+L2eyg/1yWuukuJDTujJw9Zph2cXbML2b0/CgNTvV+urQ8CeipICwCv7LZ5tEeS67
XaMoV14VEWOmGxW+Su+7W5Kssz7xQXqpeNISSrIg7DrnyiBHAxxKhXzHMJPWL7LleJTOorr6MoX6
M0S+RzuxPppuf1oJkP4iTXAs+r+6JwO+adKioPmotpTrZf7LeCs6dSN4iPDLpIxYEgsXff8BU0AW
mbdvEv9EmF6OSR3V0k+7VoyaXmZq0ztH24YkiOxESlIsPe+/OYmkTs4ihCF8/y3dFcbHyXjRMMfS
a985tlNFh6wF3KPHjz7UT++f6HfOBRrgX890sssYieH6bha4x75Da4u5PDutPD3hkBDhROp80QeU
2tOr90/8h+f45rwnM6LoYsuteb9HERULhFVx0rz4yCPozw+SPVQleDL1U/Odti9mPPVDYGYVv8o6
f1X7+rzp61tZhd6/I3zq//DWWGkt09RtG3jy5Fnq6kiVTmndo+ZVX6tCvUwQCKeEaVX8mLkJ3D8A
IwHjpGgiyJqdWhQZyG7biwWnq6IezzSN1n3if4N+G0boUnFtbWpp/YO48yam+grwmAGFuEHZbqok
WqeR18lmRxcsUYwb2YyjJi2ywa05g0HqLagLH6WynBg6kkWMKeBZycnlzFKJJaQAN3Eb9RWFCdRo
9wASvRZiIOAwsa+IzTiHiNwi1YjXs0sTlb5+WZL5pdoHmgMoAV3jUoBoAWNExSMGBUwQuW9Fy76K
ZVXnRGd5P72II4XttQ8i7zMLCkp2I3zYlNqwYlW4sEz2meAIVdWJ/shNQQbichM19mHIMhe3mfZg
t7cSAIlxEj9SYr3b+wkaPsx4GMJNVgnasHD4NfsalF5ulwamG6P178ReUZm7W8LKqU7uRPgn3vss
ZhiQC04murKK9U9CZR5ByD6Vx3S0BTw3sQtdJkmckw/4t4HpXHMBXvCFqCusu6/88wOilJhbIq8i
MPd2dhF0i3OKHFJRXjudDoxWfJcDAnLr0rnCg9C2OHACDZnolBwvuMa39hyJ45CBCb0/bJe15GSt
cU1Vo+aj03dWO+UjVBDkpjHRlCNFRbX9Ng/3eZlurExgnIHdIcZDl8YD+wmIyY2+q8F0GACHiLXE
s5KH5Gr6tVgZCAbpQVsWbFfAYgFJ+h6DuyEqjV0xBmihsStaGqe4BPMib5QoezbdJ+1BYYxLk17L
aC7c0e2ZrGdpRteDYkhxXBkD/DjD9nVpcKL3D3ngY1liAlzmX3huYh/KP33p3iXqTI9IT7ngebUx
4iQupY148VTADKWlj527E2+RFkBZfm2I55uQ7pK9Eu3l8c8BgvEuItcGQWYoWO5wIy9a6tMuZs8R
xMjBTl9CPTiWs/o6ttoNPZh2TlvciSefVPQILnIHQRuXZIOkTOVnTfucVwm8VBgc77/APwSf8tg8
HUcCC2P433pzmIqRQVAmuJhQlUnSJyVcgoreREhBXwLbXs2RIdoKOHtz8pHZ+B+gsrcXcBKYN3rk
mumokQDoC9NsmsZ1XpXwc7/084zFiyk0KZ0axQyY+sHd/76RvD257AC/EChSdpHOnFTtSEi6HvS/
SInxxq0ANQPmPR7gDgpC40cSIPapfT7swhZSc6Z+dCmyvr+dSVwKEZNtOeRCYIZvL8V1i1RRU/dH
lDeF/aL6FPQIIJ3AF6/TnwQywbSlJPhxyHfaVYt49+01nOxBfTK38NZs7Zghc2PJEpq4EAwlQwIq
k2KVcIqkD6nUIIH4eEY/9VMiOeWhiVFYSz2staRAwWxpIF9j9MONAD0NZO6EgFLr1yqMhCqaWv6s
aJJ1GjSYtKhv6Jl3cIxqh+OnFD3FoAczKfHy+TCFPzXH+O2WT0KJscAeDBtGspEcUxxjxy6PJZvU
uAeKm3LjMxWVBDgRBjl9U6Gfcx+V4knjTclVZ/eZXWaDOliHRyvv6IMx+jtwxkvxPBxr+NvENuLt
wEhmX7NyP9KPgdt9zyl3MRRkCVKQcHFp5APipyolmnYK9qDv0vtCiu50N7iSd4Qz0vuX9Af49e0l
neRFpTaqdZRySREQRpLoN6XL6u3X56LiEHNwGT/CWIzwVWDlMNto/9P+h089iGscWDgfm/geZM98
KYS98f41/gGAe3uNJ/Npdp08xkNIPyZKeBzM+mxw0msP8pbsHkGiXDgBa3tpQ5uBWkGxV3tlgfvg
IuQkv03qX97dyYRS6mhg+Qj0oxhr2rF/MTjxEsQxmjBSABgXZpiEHtKRC8re++c/tV9eRjcdUQko
pdMIA+jt2Bm1oaXeXOhHcT2U6YsK5yCAH1St9TAlLnsjghr3VSA1idzZe3gdwgRJmvpWzAt+woLS
C0ekgu9foPE7kG/jRfKfCzwV2zR9AelDyfQjlDrUVphpUNfO6PQjbBtRsDAtuSDRZVEo1LrbmVUA
eULKAkiGIV0HJQoAJyjsL1XJ/aANlS1knneRuwcmgDub4KJblGy8HJ+X/f4tLMD16TsG0Vbh/dJC
UV0C+1/2kLgNKMsBAx+lWC3MJOEViJpUOmALH02sBljE5UGK61DQCVcTY28eNwwAc3DPWUWDFo+o
/GaoblCWF1ioExsxLoSsYczDg/AqoCepRXchtUp5awJMSTFGwnIJT3hMRAz8DnGqSdSuglVg/cAN
4x4Mf6AtP9q7l34p7936yd6te5leI7LQjzKn2CDkBdr4VbowuXEokRcXvRSu9uqgMSI/6PNba8Q6
q7O2UouBwSatQ0RvJJyFEZf+eXjO46Faiv7aQM1MYTsY3TPRsXA42TgEf5m66VKMO6Ui7Sv0s+D8
Qkwu7PJljM6ghGOuOWzFE6pgM8cRv8UpbZrtXTPGZyUFoMHKNpSEmPgc9ifvUJgdFLJlwxelpTU/
i9HbCH1doFNeiAgjhfcol7AUzWDVcBByhD7rv0uFlIN1PIQ5vpAfhzEhI/eHCzFjkeBQih3iclFV
6KDGDJpsGz/3cbTtoOkLtwNKSTTeztOthxBwNajjqxm5IXb02mWXlLsPBu+fFihXOjtAKRZB9gn2
CMAZj1lBIZdUHnbR6t98EBmzQjdIGv1GfAigEC2CEXrLcosTKHLezTdTs2+zXR5F9AStaHLxCtNH
cj7GHENxjC78TluJTlY6XEEqxRIGcNehXOc/i5qYGCtGYabUq7BeTd8IAcQ2ZcJd0vQ/qoriU/mH
xfiXez31oi+iCevVpMJeDPKLAHfMFZemHGltRUsLSRlgiUeWPKTfhIs/Uq9v+oWYJE3oaUu9nmaE
3sMgv2qO02M4GeuqXHelciRYke40lB2gsMB9okOJUAmY+JaC7NT6LoOGSSFjSDjMdJheiy270FV8
L3mOKa9yVKFItvri7DJPtRAYCaNY6STK+tntU14AVIjiBvqFGPIswmchQks4Ar1FmBkkX9JpLzWx
a2vpfKNULywBYo4jpmoy6tXLfmqebL/8xjmEiSpyZyvKd6Itk0K/qEAS1dhJB8h5QNs116IT/kko
d2H54WQG6RN9eUCtlzCRRO9+VnReNTRDyasBqz2oTlLjk66pYlUjnZpdU4gfVuCdfzCa/7SbuLQY
xGLAtW1tad38y1LcJK3iqDOjOZjdVRJoN/6EqL98sSGJLhnhQtXC4EZId4KP0HfjTNRs3Jf4WvD8
WWTDybsWw1ne3hK06JdTUL5gDHqWaTD4SOw8es0uSy/au2S64R1LnCoFRY7QAo1UFm3D4/JTHs73
ZZtsQnf8+v69LjvjydprA0qpxIQeErLTe1XDovD7rPKOZQjXBUsKYuN5eOQCmiR7hlITacWZLGWS
XVsRHNrPiEmFBw/rdcpfKA2KdhDGH8RTxoajLbDWghihAo54ckEnHZAId6V6prSPRU2r3ctGKvzz
S14thWRiB2IGM5wWri4EHIt2r5DG+UUJ2MfWh5b0vTdhF8FQAZEVQzcmutAOYABGgY5wDyCYdF8Y
k5yMoQFaWSFXAuEQj1JeYKhZO7IneEEf9eT8Q6Xe5jlSD0OOJxjGyR5m92aSGzPPMUom5FDZlRU+
GHV8YUfFlusUlgS9q5kj7G+zjYUUQj0RuXxYr0Xy+/sC9eZSTqK1eOqiAkqMdxQjfdkrmKRiOwZA
hE9KpdXQ/FiuFht93rOUiugaF/tf1NkGlkJQNKc5SniEDEYQyVjEDF/MMLQp3bsIGQxblhjxvejo
VCAILbVd2SRl/NvaxvFNCdf7UpWvCC/RQ65hmvIP1D9MS4DL0CiFVy2q88QZH7LBOlaGciHsCu91
IfwtrG2p5SxqW9YixgfhLvMvo0JaDrd9i0IdGhl9X6tIqOi6GLHwFdlwqKKIbU+o22eoE2VH7qla
y7bkWnj2h9caEli6pgugkqLHZ0UlHxpDtpHgzLMxCKGsCd1KwHyJuEIN1jMUaT9/zO0axAnHr2T8
LPsbvxDxE7Igj5q/DQorXEkj9RAXGh65pdUvYvfCiq6B+/IVIZpweFn4g657wGc2Fb6d9CAqFFcM
hVNit0JDlAuBzzDLu1DRzqFELCp2HyTO7ccH7J3VGCwXNvN+hBcvufxg+Eu/aBVlAKku3dCEQc0j
8SS4oekPvsrQmmT7JEmhDzeLPkCFENb7FwieXGPHFJM2O7CNtv5sXhijvo5g3fXZk685l6Y5HwbF
pUpWXomTtFgdsg30OJaqvAgduLBRxeMjOPZGfRBSSmIO0pMLhfDtz/+6VEqEFcfYH9xZ6CJ6kPU0
PHPFYYBH46WKsVGN6Cq1HRwIXpwSKwc8RaYeFiJvjKHQBNkntO/jSqjszHUhqMkK8oO/9m+OdOzf
dUr1UI+sAsRNNCcBHooCY2/JPSUYMLDc6WHzpfOM17QaFvrkT++0wfRCebkia+zZzNgS0+a1QkG2
bqrwIPVNzqsV8V8SStfWs+yZS8uyQluMBj4IsozfM3hXtz2b6EoWmN/qCNHQtnVRavF9r3oC8zqZ
dulh01C3xquQYcM5lyTYiVm0CRJkbOaDuZPZ1NrlgbmVZ9UorIwoZmM12m1Z4ANL8xAhYUBYF5SR
W2pr68g7rRqGyeR78XoqICJzFHFe9xBhuaN/Ltw8xVU/KmCYf7hJCAcqRTXsfcQ+4W2q6U96rOp6
Vt2LMi7SyXGiibeSEEFDAN7BqFaczOJt0rKONUQ4s4LamnN/rYY2nhqlZDClxoyUzWAIq8+iGVND
WjRj37Op0y7BrgVsV6Z1oeh7R+uDdRkBCgvRMS6Rnk9Eb6Q/muuHAEzUBlhY9Mm8FONZ0TTw8KVd
CN1VLowERQHWC/HKxmKxowvfqiyZiuKNtmzV/+fr+H+D78Xtj025+df/8PlrAYmHp9mefPzX7ntx
/ZJ9b/5Hfus/P/Wvtx/5pZ8H3by0L28+bPM2aqe77ns9Hb83Xdoup+P08pP/v9/82/flKGj3v//z
719JfFo5GqTi/O8/v3Xx7Z9/5/X9EorI8X9+U27gn3+/5wZffvv57y9N+8+/m/o/xKwA5wwXo1lD
E8+L4bt8x7D+4WgOblOGh47TVoXnkRd1G/It5x8GPlSGY9Fu0tTxqf3735qiW77F8TT2ddWAG4LV
PUHOv+/7zWP/72v4W95lt0WUt43ciPM23aFJrGeLmw4XgZDUwYT37SDN7LiJ1czX1814U1KEvqhm
99ClBYm2UauHVpnCq3wYnFVRNldmlQb3Ru7c1Yl2ZQeGfQ9/Q7mMZ/jzXm9urbZ2n2LNnM6yaKzP
Co1SxGT1+trqIG/4LTx/I3ae9ML8iv+Aex0qg/Pk4URQMEMfkkTzj/YY7/KuuFGI2e+aPDSu1MjL
VqEeWk8mNfULO+liNkM+qljKMbWzaBOhs0i9xngqNUiXTWZW+yS2jacpU7/HVjFdL99UWm/jKNqA
OEixCbvj5sHh3GVmak9FFPWIdYvPblBrT4gb6HfgRKwX8pdbqSgXo9nb6fEIUabR56e6c4iGlEHb
tWOsPqlWCRMhcty9njKdVb1+yJP6mzV70/Xod9OTp8CxM0PrSGOV+TFo4Vwa3rXrzC9RFKR3Oj6M
ZtkOT2WnN1g1R4UQluXjlOxhlM2Y/4fOrhaiTq9inN/6spLxHm4MP3yy5bpms1N2y33Tq9RbtXpu
HAp4r2tDUbPDoLv3lZYkt+046U+W94JnYfZYe6V5jK1yZ9ep/pRq2tr35ujSd+po1emD+lROVbEv
TdDM5T5xVY/JfzpzS2ox3JSN9mlsExavcB7Og9idnqpUZfnB6f2w3Pdk6k9DZM03eYcIJ9A1fRM4
Ks0jB/+ySIZnKBfhY+fdl2gunqzACI5upZ0vn9rYizeK7WFAXXSfgHJxQY8b97K0shpQAP2l3TsG
9TEjWzfykZjgWRW2yVCQco99kz6N2Vzu0jpttholzqdCw5/FihKdnntW+uRnOw94f5NbwbxzZl5M
FScZyrmzpAwcFsYWkYDvTlvDG9jFadGS+haW8EZHwqmTTSw/QY8Bba3Y9q2nWta2VPHvMb0s3mF7
mG8z2xoeTToT7MIgMzbLxyylhmtXUbPOxzbblJbV0e2XJiiRk6pre8pw2muNdp/W1IWXj7aHVZ9q
KJStC5UOcVmLOanpoGNSEmhpc0sBYSjpKNn+tXyai3ynmI12qZbOtRa1zWNK9HNHw4CzqAqax7qx
BuBoPdzV1lcQp/yxoSuH2nj3WcnyP5TTfZ6H2aNXj3svC+fbH5/i5kWjontlaZu67ZLHXGnQGPpZ
flg+ZmPmrL3YBVeKneQR86oadVtobqcBf0rNiR5bH8DGzl13k9VF/GhTxLzwfK9G4sR39UxvLltn
vHd6awM/LXwMytS4cdr4elYKhkkyjvee8e3Ht7yxvatBvDrpBDJGzdGodeUhrr1HWBjt9fKpHDC0
6lJV2Wc4Z98VobfTIgx3U42pQp3Yf7BzZToLXSZT1A3+g1fwGjKT3gF624V3gU2lNbH9S8PEvB8c
333wsaq+KzmvUo7uQ6Un7oOp/VUMzCx9nrBn9u0H24nuS1gU16F8mmJmRFiP4375ZhuwDrUeo6q1
x40fWdZDmdb2Lpu7DEm3R+c2N31I0ji+DvT+vpdPy5daTEHbeoho81klDzZ48NrwneRCV/TkYYpS
PD25v1idlLUxZ/1DykVGCffusFi6s2206y7Zx12m3vtp2D0MrUdwnLkQrpv6PkO0cN0bubVxWF13
de1kEINLa9PWPZSIvCeNih+i1v9c5zodPXr8uoqYXEN9Lq2h2nljP2660ANB7I+wYOYHJRmI04KD
08/uQ1ea1R2dtC8cYV1HDGfCwkd9bY/1eN4PqCiHuHLPmjJW9nhuZlc0uGzWvaruw1kzHs0yi7Dc
87LX6DjmeXscFTdZDUW9823wFARrJY1V+CtM1WiDqCVej5aV7YsmyvfL/5CFr4LSSvYwVKvDlDjV
Yfmfxjr9439diYxIRWu3fN2tbJQxc7Rx9DS5TPNhoytpuHcTOtslRXTVOcN8kXd0G9F7/6orI3U/
dAPO9eZf6lBvlMLJ7vQ8buj5A8F80AZ6MV/EgAh3WYpEc1Aic5OppXZY/uoqS63gA6xL1Z7pIxAg
B2/ou1WbQbyrVDchqZ2eAyfNLzKLzgxW29zEk1N8SlTdF4F9cEjbadz3ke/SAY8e3SunUdqDJX8N
hd4ezMnii8vnSm5N6eedZQ3lNtDc6Dzri/ZTWYwgsMUwXhcBZpud3n4HePbiIfnkxwTqfUpr0xS7
mE9RpOYs5m22TSK/+0T/zjEh7dGmqt/1EV3y9Di+6bP0sq8jdd0GfYioqCiHVTGa0zZLQ4usbIqu
5tqNruqkK8/zrHhYvhTHpruy9HTagOaY+//+5fYAkHmpweKYI7JPujCdxY6t3ow2fZpDZVpFWIa8
RDb+LRhnRAeF5fuYF+H3GMrii9E24yrz62kXjJ5Np8qelKhoqhW7a3Zl2JXXboZSay7V8SZxzewq
YiPwIyJlX/Oi3TB289YrbAuhoJNeVYN/5ullc6DOEOkYCCbFhV3pNLsqBxZcmqAhz6WTJS0rz/3C
OtCp0gAzDNTP1UAHEzNWX9yJmlI49ONhpBwkDV0OVl2Sm4eV95h0x4R3iXOM3SHFxgDcFIsvOw4e
wtwfVlMSDs+kp09xAJalmMq3+cy1gWLLqjUPcdh8GmrfYyWzpcOU2q8cHsZfRUHqU+ct0FThQZUc
MOUrm6a+KQZzPu/N+DwqtB57905Fy8RG2qZT9TC2Q4J3sjV80tp9F85fq6Z2XzBH4T6arer19Hli
oVjnmTXdtPpgX0QJtWptior7fGqBzcvI+Mqk65LgpQ8MDaEo2ftEeyVKF19SPdlMQ3LuzSNlBLOl
gt5d2Wjt3Tl4qL0mWJMNqis/TiEJheVqsJoZHIgWAeVQRtua3rIbHWAmgNyN+BFl4Nxh4qWtOsWK
LxXyzDVr9iGwoy8p3C1Yf066tvsI2qzXNKvGty5imu7tsmbATpwyt5I2fK/ap0pLOJSmn/V0PKam
nt41eCg6xohafy4wHc7OplJ5tavWX1t9ejR14zltgtcgGh8nuz+0nf3JpufwDiOFQTKym6k2eUrp
TUPxVYnAEu27PEFErOvj/RQ6X8OYH1RAHNZen2Jp0PR7N8/MlZPztpTZ/TT0lnpjp+uhop6jWoMF
5AWu1c11BKI657s4xHpxSmmz1CYHxymyzVCH6grfXPdW79NtjXNF5hMK9BF+neM4nbmDWSJ5S8sL
zOpXeqO/DANxAAFIfdFlGEnMgUstJqRqY7l6TIwRJteq/LX8b/Ri/MVina7QMaFD7CnJtdHUybWr
asl145vDRnV7Q3hPzd7J2PCCRt3HZk0kMvk0PZmGA0vIWT/6Z4oSNDvHTjcYfCgwnWEUVbQiuTOH
4RM7gbapOhX/+pjZFRYN0Exrxpc//srLT2ViZHQB1Yv91LQ//1o+BktjpNEJNjH2wfsxywKUgKmb
7wNc/LTZ3BpVXK9GC4hfmed4G0/htenO59mMiMIJVPWsGOi8NaXualS/zs7sr8s+/zzrXbIqahcb
r/Z6HOt+VekdauDenvfltOm6bDhXbetySAzlyqITwnWV2ZTJNDqJuG3Wb1grsjWAWHpZ23d1d+Z0
5nQ1hvCtYJ2b50EJZ6+evPCsd1SOO7PlNkNtHlDfPxhD5184WbvB8U5bt5GJgWkjjciNaE/3jm47
xsqVHtJL1GeJLEBz/LZsz4fJSPemj+udXV3pGFGwh/buym4tdWuO9fmIEfjZHJlfw0yjKDUq2d6f
ruPQeilNw9l7yXDduH51dJLmYFkHundN26Aa7ZWu2OZNEidsNm1+EcTUAf0e0t8Y1ncJe/0F/OKC
x0teYU+kskF/Nhn44rQ9zFGn0bRL02XbNM0phqNp92dxTWKXDRGwIGWmVYr35MXw/6g7jyW5lSxN
PxFqoMVmFgGETsUUTCY3MEoH4FAOh376+RC3erpYbXa7ZzlmVTTyMpkZEXBxzn9+4XJpmUN/dtdp
02HHFCDddUwjhMO6E08QMHb5ErlnznXmrWaffvb6PO6xFHkK9Xzh+3L9rvVzXmfy3hrXibos01z/
3AiZuRyEmU4P2OcyWs2C4KCdZtrZKxO5RXkicTa/l3HFMX+06kelzexAkhmpGqV9EWtQxcFqJ04w
MhkUwY/BGa3rWq3efswNvcsY6Rd0Lm99ZFoXP2UMsNTAct2QuhfupuLapfNnT48W4+02ixH11vs6
aJu9tRXTEJVOnvUqs7I/mqv48D35khubS2FuMxxGSLaHkThe2xYDfFZNeXXybfcvRrADLKJf3CKA
xtkjPMRlEEFZYGN+lvRGWsUSUdSlbTriiAfynJlRIk3W6UOTLV+sTuSnBbfvuwztzk74ZrW3lr4/
hfn4ICvw/7A2JwQhXeKtUNPmcp3jPBTjmYLLrB5ltUbX2y/pPE6oX83x0Ap63wywJG4l7xLTU3qw
aRpZRdnFakv/Pq2i9Wgs7fdwlV9C0oTxK2qINxvW4Wj2wns0o+wjN9L83COifrAzZ9rXlqVjW44P
eWSPJ6mbjEwffjHUdMqkkx6NzoUT2/cX0VQ6VpaZYm2bWZfabYyDK72HfrAdQu6ctMcE6RS4dD9y
44no0B1juP+HpRuyc1b3D7QD9dnn8793V4iJXPb4P7Q9OdaqwzdW1s+Vkb5WXMz7aBbzOcVnwyUD
4MFbtB/XjZ2dOOZhAdvzq5GZ5PW2bfDE5frgKPdunoaN1QB+nXfh91FVxMCntC6ZQdZ1XyG1n+Wz
b8x4ccjuEtTBPSXi+tSq4qpyWFBW5OwReWdAKiQkRr6+515kfGEGZdKM+8xxVbyOQ4iwpH9YKWCO
rnKWK6u0LxU6H9N8KNQoT2ppyIkRlJGzPSZWxTBLs2eI45xI5s70cQigTduzd1YURcRzuL+n7cwM
20/SaqM7L2pwyMibA+U7fu75SjVsixfaqOJlVV08OVxLmZ4HGhYwm4aOEhyjtfu3alqQv9C5HfEz
fZgnkVRhsb2E4qzozRlPiOKAqdW6M0cQiXxeFNSOvtu7k8ec5FOR+9aj17ovNkD0VZrh19lYJaqY
eiThKVPX1WzwT9b+U2kuEflr9lmlF2ug8YV8QSE4y8vS4vgBDeiUlV2D0JeJy2bRPxK2il6ChO6W
uyJ8SRfpx76kMjSmDBOHopa7ClXDXROmL6vMiCRdaNX48ItzwbhUy7TYEfCAdsQZmK8U7RPqCPFU
UPDfVyqjJGFGyW2fJVPWTQ/tDIsmbYtk9hhv49oM4Wbd59o1ofzKZAo9eWdnePrkep52OhvFfZHr
gzUH6mJMNEjhupx6Wbcn4ZUknUTdgzAduevdcDhEvNqrrh4jFUWXYEitY4O5d1ca7pMeZoYWpR2b
FrPhFKdXcgnse+X4H2hRvvUluF5a+jk35PQ7bKxp74ztr9CYMeJ1XGzPvdj2FgLaAb1aF55y2gSx
Bm/WRMtdxmV8xxrZOmH6/cMqhqNTZ5xs+LNXs/lUV9pjGxXYVIvGeghqcV8VU/ewLixuGzcKv3rt
hfGdvLRyN6EF+zRMzTNw2ElZ0KXntjL2s2t863IKzY4dpbwiZ+ln4QsjhvYkIURhHW3416qTBLes
QRBXBVR2Q+cPnjJ+AtWHD81c//OXZ7+X68nvfBljfBw+u6K1Pmn3aUZEB3Lqqr1kVvHQmy07RIsC
Dz4iXka5z3oXeF4wofF19mbYTKwqeWd189lvv4Q6/MaxY8VLp5OmCJ66xu2/LV2Sqr78rJw0wizi
sagjOJjWkrQDjjlN+suyr7Qx5WG2xhATbf1W9Wu7G8IpPPQt9VGgd7ZM/YsjQvTp4Xrs9mRUGl/6
em/Mfn4Mo+JV5/MBNrj5Yg15h21va8e2qX8Xjf15rHiVrXUCEY3wJY7ESY0hncTQnGSKel4wKTED
XC6VI/XBa+kwOqvAw45pWg2uFXk1BWvQHBf90kQzTI9Bm3uwLJ6UT8UURsNba2/WvJP4GqXOdDJI
PzQM8+R4DRbCvv113UTBpWRsuNhTQ4zxzrCjjKIeX3mxTtesp9xUQ7nX1aj3pRowUFYNgEZvcXZi
EI3vZGyQzSmK7K2XmCfZKVeTwWFO7onsYy6icUAsZrZjiRNL+Svw6xed4n1RjIu5vU4ot4F9mEbX
29H96SiA51RNH5XQQQyyeN9EZ8t2P/nRdG8UuDtrTuwIiYmdv62zAgJGawzza0iTyQWD8ktsDtrA
TVKrqolQcH3IVKDFBoGLcrCoBQw+7WmI7tq19t8r41mt6WdnHYOjWfZfRAStpnP9IlnHNV5tSxxn
G2B1wTTCGT+crPix0n7F2jYfV4aWk4SpEe2KNLUO2J77hDY3Gj7Y8EuEcDua8eoZnn3yAvMFnhIe
f9GMa3v7Vbfec2HA3jes6EXV7q/J4Kiv+lFiIxIlNnrpfRjSpIb869yyfxU+yLgDKzkLck6DMD9Y
3XLxu9A7N4O4amdTwjXGcTLr4WCw7uMxt76Yad/scyzgCIMs8X4nmscNOCRCb7cICrYKccxOIos/
SLGShNyKr9Oifg69R4pNN7u7Do+WQPUf7uBvxiEl7oU5m67JRZJREOyUhJ+xdJhnmS216QyFcvWH
uF2d9MX060+ZZbUXaQEhEf8Y19aps0Yf/6q0xzWsgaQSjQmA/w+Zzg/mAPgtlbV5qww4uHX1yS+8
Iga1pFHIYytK6eNx3e6rMiCwrbqQlI1xoh2dOYxMuukQrUVnH2y/45aJjLhjjIFj6nr23VNUziSu
EKuwLiWwh1z3Af7aVgq9QcNUFk5XvR+LuU8WX16jcjJwuaud+27MzmauQjiGnKhdpIaYlfk+u0BI
1HXiCHz5YlZElvhd4z+AIpDIbY/d3jemkuzV9JPMMHvL7lnl+S7THMDVxmsfLWugFJKMXJ1ir0bv
eUT2upMWkWMhpeauMOQpc/rmxc8nO7G6yobM59yl5YjeyBjFPrVL9Bvdt6mInNPWSQ2qvuZlWzC+
Dn/1ygsu6Rj86PJ+xLElnfHZVTCyl8Ps2U6yeMuKWU4L+S1sEZUQjJQseUCHwFfqlvXe13XIT3ou
az9LKinZ1i32HPZaHmrR4/4GRLkz9XBsQ8ndZbdBbEf6G1q8z7PN3/fGYMeNk9lxJsbEa7wiwe9A
79mN2TGq3FPoBd/grW1Jt62HNqd7z1L/rW+YHASA57ErR5SfU5iMujmPvojgNhlgRY+6DpmnrzOO
uktAZjfPEWf/Y1CbP0PZR1vi3nHIvJEnGDSoEPWIca2EnpHK2F8x+5QuZ6Tioe3nqrcOfPJPRpE3
IFF2+ZQZz1kU/WoWyRlhNxyEy0Jpq/Xn/GehF7ZYbVSJ7w9GTCfFJ7r2hLmsfn1yF8kM2i5PiiRm
KZbmY2kGJ6673rsPuRvXDABQAVeBHqDoBY8BZjbNXa6G6miKyIUmXLW7qiGeBzEDIOa213q1N1pb
XMPTaITzRZTmTHesswMmjTTvzeKcZqydDkXq4Hyuy2jXNdwJ/RJdo6nGSKpLYYXNfnMH328PBw9D
+8lHhfTSTt0LeLPJ3EpmFxT9Z134875KzfsBosaumOan0H4iMmJJcAGMCLvSWdwPlX9IVyPnPB+q
kz8D4iy18k8gC79E1rUHLh34uM364PsawuYENTqwyqMZ4cJuuPWcCO+0YC+ZIfLAokx0xzUzqWZ6
Gqxezs3VX+UPNw82lZYVOxj7HzTEhHIth2fqxe6cuxryjknKjGG8lYa2HyY7+lA9xJLCCOy9gHB6
Qa7QGiaqsGbyjwsD/j4fvJ3GkvylLN35E3g27hjL+zJ3WbyiRUpUZ/6aLLFVNUg/WCKwKjArdPbe
AmZcgyQ8RFCzhsVSwPYMWpvW3RXhZLHwnYN2U2Lrenve6YJdW4fv+beCseTOM7FhAMIFvXS7LyhI
V8zeorvG6WGEtBVDsXQhiyttGZgFCtdU2JA9WQTp3B17M3NPKeOe3UxbPJQfYpuXqTz9FKhhua9N
eL6pNkqsM8mlGLOkyCdnbwAM0RqOp0AOziGYxL3lRgfIvOFuGGHki3FJnDSEICtJVM2XC3XmvHcE
i8qplp9jWQFyZDhRUdSFznSvPGTXtuyKfarzZ+FKhzQh9ezpoN47cl4wvunfs8a6qgpWvJVHfOeG
UXWmeD86aAnaWljXPo1QsbRsxP7ojXZ/L2WlDzItNcuYQTIGn0yWzKdmauPF+Fm37kfTLXfM7sEn
/JpYiRS3xVl0bOzG3UGe/WoRC1tHQx9nKA2WeV0PnuzRqHAHzcWqnusg1adpg/YGq9vR0H7IIqd4
HUtAdFsn+QSzw+llHOgJwGl8s0oEN2WORpOu8FBIme9CmodanEic7rnetclKYEdhC4IvAgYgtdfc
1aMPbT73L2NGimSP74rWjTibLRwPtw6KRC2OExsRfFavxZovTYvrLWCiIRMoz7DVimAiF1twDVfe
Ph2Ir+yX9Th6kNDlRsEGgA2pO0r/o3MAtgVJ960W0V2x8II406htodHtwjRpBYEe7lAHuz7NThEl
8c7JApy11t7Zax+D0n4wf5cGpWwqbXF0hMkhCVnTzc9GGKidx5NfO10yxXEcDD0JdnEtBhAr7wq6
REKmSMfothvi0KxXvEIxx3LGLslGdSxcgsAjXT9JTiWDGLuAEDst3HtJcMglQhTed4hnuZyCk7IV
/sVAqAPGtKFo0svetIOei8ckMqEznxnWTSenLD46CsrYrik16CIy4A84to5KR7at7o810/Z4cDcP
BEthqBx8n011cqeGeehKFms2ryYrPbIZpXPhVnP6Kq2rGyn/UznmD5NqniflTgSk87DCUiQWZyy1
WPpEyFMim3LlIGk+mQwJH5QW3a7FkiGUEQXxUniJLR6yMhNJiZgyjlZ7M+XDn7Fcyteute1Xncqj
i+EAbjnt16jbTVEtE5JcOWIMiPcRwNOY2zFWSeLRDgkYtGmpoc6Kh6lxotNm/b2TrIbjDNlxHERw
ChS07txfXytNGA949uNs+sng8tKCoQrhK4k3pAB5jN1UFXeBswdtOzd9IfAYre0DeH2WzGt73/bG
l6zlhq1WirNcAuW7uoobm4ypWaxvVaWKgxEab5bYAgGV922gEIzTPnr1pMt2X/vraNY+7vbdZVrd
x7oMJAU9FH0rSxMfxF907HxnpILpI3UXGfOjAB/UWbA+j2hloA3KR4ALzF9GvQHmD6BYr2tIhZ1O
5fuyUNdZSphnJkb3quc9+Yt3XJZp4U6RK22bN+9bpyOhtvs6WoAaYRWle0In7osS0rCwq89mOmKW
jUTf69b6Yq40u8oMZKJV8YqxLRRmI+sfZxxMF2r30MAqa62ehve6ju7z3vFO89B+zUokNZmYn/F4
1ZdlgrRZ+ET5edn8nC3ZdsVV/sVlbO3bl7kcgrhcBD2B/+70C7vZxlnTc3KHAgQNdmUfxLqIfeU1
fuLhxpOoIAdKysJzZq/cxQKoxlAG6u0ZVzsQ0jwsvhSu8zrBRKH5meddMC0WfVXk4omfPdlGm2Ii
rbG8IFx8Tb9bHhwBZ62Now8IxyFCt5pNHnNVBDGla5kwdMnI8utzaDYLjkAgVuI75q7+/aTMx6CY
skPthzO8ZH+6i8RAmWAWikoig4NkO9apZ3i3t0LjA/qhPmA/HUMGdhPbd5rdAPhWdrBFmemf7AjR
wUAltxs12TWDNs4Lomv83Ba9GyLzR4Dvs/Bo6fECRoJbh8e8tgGRmPVSEq0fDBzEZbbK37IYHDDn
9mUO5hzuJryPpdXvg8KYF2Du1TU6AZSnv4hBvrSBuAQLHrQeoCZR24i8CH2yw54d4nu/IIX9dmgk
p9S+WDPhVwDbCK+HtxV7spOY+31oSWezb3Luuk4YF9+tjgIibwRX862zNiCpeikt8bq69bDvW5ch
hJIvZjS9Zy7O4pVbr+duLKzjYivm+FV5LLZB0VhE2TZI4wTPjegL4VQ7SkoE/jgkDAvS8FUNiVny
m2xQCTjm50Z32LMOpDY4z1Uk6D73yICLXeTU7k7afHBe5yUcFNcpXc0rS4uhYFQdlJKX1gu/pTXP
ZZLzCsRfJ2kUfQs8oBTA+E9ReI9k6afhRF+NyCoBGfe1j0xmdByiAMPfuu6ZfcnlG6LGl0r298Cq
2DGo7+5MUpZpQRad3zDgPzilb+/tzGjjtlPHrDPnY5PSfOrw94yt32ENsYdMVdKu3Tn1G1BEcNe4
A2sOC0nI8EJLOsZt++ym+pw2fvUhounApUWRP/rHkcvoWNb2RxuYy94YGyS/hv2VrIoQ59BoV1NN
o0s2P3XF5NBb5lViZIDPQ1FYsfLr+jxNOMzb+bJT64pzg7ymPZusEf6KziV7ajNGns3GkVOZfKnm
pjz32GG+YsD0JTf9R4Dn8VnlhG6uaJqSUAf3PrMYZsMsqWB44FghQaDHdUsUInzywnXc+7U8Rmlv
XoZ6InzGfXErguGCkBnYJMR1XFSKIURjcwJNlNiZ+WOSxcxY1b3kAdLUoYO1uhoezr0aZQPwrwli
c739Igny/ut3/Zz751SglPLzU+YO3bFhlVkjRtOeYZ+9rnZfKNUOwUZGyFR/H71AoqoeLa9wUcTM
gOrTi45ERS+9dn9l8v4/MVBfm4r//Uk4/ZOz+r/v8x8AI83v/m+/6v8jKusmmvlf/8EY/S9M1j2D
0fpPLuv2D/6istrhP9DWhCQHM+eFLeoh3f2Lympb/yC1LSRvILLR6xPg9H+prF70D6S2mNyGVuCE
ePzAP/0nldUL/gFHAJ2OhzMP342/+o8X9j+hsv6pZQtMplsECvBzPDxjYFtvbOx/UTqt2Qo04Qsr
ad1lfqrGLjq24/ClMOlLV+7kw+xGQJIkCZYq/KV9SHpd+J6tyCgjPTi7evQeF8Px4zyImn0Jy2aX
+QCLhk9CLkikXaE6cJU7P7m+POdDjh/8Wt6lsOzAxSiGxpTj5F8+/X++yX/l59Iy/CGA2d6VY2KA
g0/kFhRo/bvf1hT0MPkHZSbFbH62W25rqtwFfqU1xmlrjrFn6PEOCt3FHUKCUtfw0bQ+Vi8oOJpw
41D1b7+xjrcvpTzzSaLPX8quWrmQGViOE4xFm3R4MOoCBkll3y/BvMaYc+4Z3WJa2sKyoaHEdLdb
4aSOeDMH9kCcQpb1cVh6RCZp5E0iGLlY+bYe3KOd6vv1oJgZxf5ktqctS7VXoLhBM+sEsQ0aP0jv
szdMuCdwdZVVCtWrgl/rjAYS3snELr19TfPcAtSZJV1h+X3jyZLxSRcqwU6OAPogewqowMk03J8x
hSNbB88RpcdZzagLrTLfZzZ13u1nm6ab1DOsdz5uXuuyMtEbxBFQdfuCdj34fgf7ya5/wfD6yDwJ
6s5BvWzoRFmDq1v2jLCjIMcTAr7CbNtO+5PhaZ0U7QCzSuAgnXUsJI+SsdNYcyxt+dCskb6gP/s9
FvtgMV7X7vP4raZBwwAlvDadTb9u9Z/DqadZXn3ApO1jW/RdtBD0km8rUHg5cHRX+QlXWLG1sDSJ
RkktXCwTHboDQpuOL+ZqfM2Wytkzi/t1ewzFwL9uNfODDAxgDtvxSn/wqWOf7qIsGJmk5pjRbD+w
SCXQnWz2euEiLF3jua7H7+kYMnjLsai/fYSF6MR5rXRiRE56wW4Wj05GLh7kiMUs/V0djT9KrsZ9
UPNftf3eCIQJpq7Mq6f48EKnOBOg8cPRxh7PXQeuWZrFkEP7naco4Ispai/u9hn2JnZA9Vy95cru
Eru0idYzKy9xLefH7fnBRPnu8//FYyNEw4WaKNvfvs6q2IZ2B6lFTajobBEdhbJJ/HDGtyoomeyP
TXTUDYj2MkcXCSUSPuWP3BfIl6J9NKUWkU32tuf5RkFk9ntzQCRWNoeyhSsKxPUZ/XW2GyYfaHrE
riiAW3btmF1YRfMKHelyW8uqRC9WP0Tjwhhl4mdm86STEq7JX9sXvzid3DZm75+EZQ/HMJ14M61y
2GxoYB0VsmRrfnqEN0TukNhQhD9vS6JvwjN5R//898VWbXxvKgBTt1IaojIfClS2hIa9TKKBn5Ol
/CUWtxorNihTlDS3tao1tPFwePrPr7mt3sJpNP71HfW5YMPfHn6YUzYZtil3/lluf98a5XpoHRLf
S2rsoR/cJE/Lpxym267XkZdMA9KdTowsFYuTimDmBYes9Hp79Lc3fvtd2TogwWDiTIohU26HUbp9
BkvOq7z96Ns7u31ZNxGAKseUyTH8rXnK1gOZpfmnHHuAYDHTS6O853WQmmmeDYW4MzA7FsjIWwi+
ty+/fWvyGJgvldHAz6Wt8+D4gmThuLebGQLuSlH9NET3OjiK/5xLsO6lOwfbm3BauqvZB2W//dHk
aKbctacknSfgXPd4e9WZYT4Iz133Qoh9q1iCUQniKnX4PbUIB0MGgq87KoAl3d/2tG8Z+0Xc8GFn
ZhjWNMFelN8x7T5g4uST8+1kZJv6HSdedOCu89jl+XHxTQxTqwZijODQyDsjrnwngz0mXKJKLQAQ
f2/mLdF3265qzJ4+vzRCCspj6dX+vWREY9Q6mQPg7NkfjnI7MoIoQHAXPqnt6HCi8Zvs5TN8KWyQ
3/2UJ+tuuxn10ZuzLq95zaqtevqdSpndWYglZe0sxyb30IdGgXVXtQSYopFc2kfZcKJAioUugA5p
22GhBU399vKsTp97IX7nvpNkjo26v2cM5GbTZz+HH9+mnAiA8EXUH26fslpqyUJYO4bESmEZvMYZ
o/iR42S0NIENxmrt+tA8jIPG/TZlZ9wu83TsV2SN6r02wvAYAECQNOzvZcn29CqLUYvBoOP25o32
2BrBtLs9pLacitNqrWAjt+XZQC2Pigi6cMM5xOdbjOnrTBTyDlvKKvabi2Z1Cc3FWudcE+52NWrX
a3e1mp9adFxJ7rr33Xb+zkhzjuhKnioNtBYO/kPdsdJaZA6U64v9XE/5PYrFJ71dVYiYS0iDxum2
M24X1zSupFN4+yzlYtt+LkAK5K7tUg2p4Hc6WaLUptjmMLDZtYfUt+7XFbqPL6YhEWUV48PKVFUR
YqI2oJEmeKlZG5za6+GbZzpdArmAQ0VW31d7yZEv6/nBihCjplxwMSQd/9yp4ejTf1YBM4UCs5ck
2DIpFoPH3pdSxI0PdNmaevNtvWf/Qhwve8C5yh/P2s/OQwt4S9HBat76Lh/Ch0E2D8ROgDhGSv0e
Bf/rrTJjwmKe8Cra3740YEa7K1T1bAELXiYp8FwI3s1WrZfb6irV8tgU095U74uTTiekE8iJw/lU
edZezcvJKTx/140g1531+3Y8GS6IcT0JdwdvyeKZjwWrNjI7uesg4u2ddhyxNzC9uDLz9WDI/lM3
tuTn2Dyj7RkYr5Os1d50ztpdae8F2Qjldp2ODoBmpL9mFjeKVXjTec4DHbPPuCbMgikpvcuwXYLa
hV6kQl1cNWc+Agbrzgrmq4Vf/6ZTtsDTq2fTLZ7l7L/fPgg4ytOhWcjW2O4+I4BrXTUHGY5PNaTO
3VLyAafukL1MauEC2yqMOt3a6y7Dro/zHYvQHs62yfg8m7+09niwSOyWpjcn25tiqeuj1c6KLKgV
IXRJI1vyXPIKLoiL7wggAGsw0KwGm6Jv+zcc8T0TNqrw7U+ioNIasEjwMuHcqjA/CF7zrQKVClsg
hsmg8VshUTlDl3R0hOCz0evYfpWzCPe3EuG2CW+/yzITtnuEC8ntzYCA4yA4lacmWjlq/e7cDyyl
sHCAkhTuKsbkDIca3WTSFgxrmm68LjunDl9vtyCzueiYB86b0C+5f1+6nIHBVho2TS5BI9VDJlUO
/SmgAg+Xt8rRI3uCWfbtx9zuz2k7a6KtPG+ai1muH4hunbgSuZ30DQ4ac7ocbivMkyMFI2EdqLVe
9LQ8qLD7rkL4UCnryzMmyJWQr6X7bDrjesoJHTsUi3Was5nSfurOrqXsfZXnv3Mt43kup9vet4uw
ip0iv4cssd0LvP1h+wwmXIwnGS2MVPnT7Sjx6uFdOd2zXrnN54JwrrGYn5T7c8lm56/3oDLnW+/k
B+1ztN1Oq1QqzGu3esPaSrOGAi/bDvX2h3CZmvjb9eDcKhFu4sGFtHu7JG6HfmeW13Zz0d74Tswr
+WQxp1wPaQPGDC32CnecgytYP8I8YzAHJWbfNjRASpEIAgSxoCZh7pZe6pyl+/cN1ybsbP/TQyIw
6bbQSPpu4OAOFQYBPe6/dpGj4tT0uy78q4a6LWQ1hy8iTIdkNtz3jVsdL7aZHtcqrYDimB77FAdF
np2jRpD64GYfKK84q0zv96rsd3/meKs0Hhm9QDNhdo/dhrT8/eu++eT++bp9m2uZJppcV8/5dxln
VkcQvhkS7pHmXduqrmBDAq76GCHx4A9GtF7kJu8VzvVWz7fZ8Ekqdp/ucQNqM70eQ1lGx8mi0PDM
4rhZF9sBtX7qTdWJTminGQ1k2MzuJmNUyQCDB6ee8ijt1Y1lbr2wdUeEFz9H7pvjkg0ft7J4zfT+
79+rvVkQ/tt7dUw3hCGBsHqzh/jzGUX0Kl6HCoK5Pdssq6jQiWMdYdazII12io5zZtDDbq+XHuGv
1tbzif0kkv3pVu9Is3dJQinIfSMPZY+b7M4XXXc2qCO7cW6Qo3CEmVZ/pnoEPguJc6r9q18Bv/79
u/k3U+ltxZFJ4lkeLtYRPv4bQPKvK86vqXrXNU8TWUNi8X4PLoCdZaenVSB9EJN4srqB16JRdDfN
iIPQdq60ZngGVie8bSkfc3N6I1rjn7vstrdLeDsnP0IBX9ofS5kl6NsXyj0op0zd4kL33s6bGnmy
IvgnW4XaLzjB4cV2+1AHc3F3CsF99t+YtPxbBMPt7XqBbTlYo/qBj/nzn293CoESR0+honUz5C0B
PJvq0Vm2a6Iaro0GTOjydt8U6UO1FAxROuoLIoKy5HYd3gq47Q65PQq0awe8I0tcevqtYKFzGDhP
1MIft8JgVbj/uicecXdGpZkjT4ic3e2AAUhaUIHoFztv4FDav//+sf7Xg8RCwr35GwCHeT6U7j/f
JxYPYh3BUBOxVbKeX3xZ5VfL6N4L7IQPTsShcOt+bpXlDVpoYS3/dVbf6hXyo3/BrL1reh1+Dhli
bIu9Bqk2GgX7LSIWCRrt+9+/bGs73/7YWxYPxvJcsLooMHEO+vNlT7250rhLP7ndrOGieuan3OsL
xQSE+hIcbKQTzkbYh5clki8kFfBqlhqaeml8/vtX4wR/2hexWng5NiiYR4bT5vP+bxYKU24GiBmk
m0S+9XOIREZEh0GD1G6lfzpplGbrxh6Z8XmSKvNjt12Wg6qFj3egjyDXKi9Oaj2sIgWO6U1x0uHS
c13DyHbd7py5/EPYfLeOOZX5VzgSVQx94Y7umqJvu51omMOOwdatqhshWscK50JmygvHTYvP434Y
cGXd7rxbkWqkAFBBOnxyo45r7dbOT5tLvLATm0BD/HRBSG733nZqIQN7Daur2aUiERsaKQpPxXw7
M16ZkUiX9jWPxgNz2IyJAff21mYUBaSSRjAHmZ/Z8Ne/WnQm6dSR32/lB0ZwBZgVLUeXhic9S1AI
pIXhuNLUi/fbcupyaiw1g8TgU7AcpqXnQlinY9rlKbpLXoy5wiB2w7vbB3TDRuwxf04byqi5xs+3
FM6+UAYcTaYG8WS7u9aJXvFt3c8O5RJQ1YZRjMVuTTdRxcxZvVVyYirgTcJVWZf+Mrn0YxuR6dY/
3uCoenSZXNAATRVw1Jyys5sp/yWkf9e73ofjZXkiAyBeXYhzmUX2oa3S8lB4Y3+UDZ43yIAOokdA
7B8nlyd5q9znxtqXg/u9Bt7evFqtOzQmT52YvV0dQs9b5PPEN9t1cpmhGoNQNisMjQ0Rs/3it2sx
/5IjiirvkpESmdhYje7T7T2JdrkUzgQi2mXGK6q719FaX4VN4bo9LfoEBAk86cQfuVKDsp+ftKCw
XIyzkS/ZXSOGuByNCSfQmfAl2hi8/zWdw5O3cOVYfkRx5mBnU8A3bEcYhFxd/4ew82pym8my7S9C
BLx5JUGCplhW5b4XhKSSEt77Xz8rsybm3u6OmHloRX+SiiJBIDPPOXuvXQw4heqkwfRQdjrKEPdN
bYHukgru0exL7RS5h7SlBRei9gUj5uX+lB3dw97KZoDR7Pe9h7Q+1tsnoaU/vHRiMl7mLQkU6YbO
Yn1GaeZdDIf8qypz8XvrbB1Od56DlG1Do8yceoSUBoJTtbnONYXmRqtQfVi4SGQjwBhk1LlcHH/y
7+wvdTZO0TJOfUsBQE2qqgSo4TA3p9CiNZpVyfN3u12WzYW+tWcWGrtzuYvWmrMxvrOi3CJjaJnr
+h6zW54Nl5F5QzWxd+Sxy5HVLqsKkrseEf0MQoUxqW9GFVA91Q7COM48LZ7OY92+QAq3j7FFK0V0
2XjYZBttsLX7rCeEU+08iA70MxZLtMBVfEGef8kcj2/NyP+U7aYdYzEbd/GGcNjP12uTtXw19Di0
khOFZ4ub2yFjWL0VLBBvz+hynjDUwqpRgMjEDD0jo1nLwiLqtTmOAY7qkYIcM6upi4OY0Xl62Cww
GFDK/euWoHaN7+azYBdN0D4BfAGavVJx27gtK4yYPepKWVhlnPM4mSOKMwKM+tW5kN0PNI5PTS3Z
vVWMTr8JPtU2MBasEGVK5xjbOopvJr79kJVkgqaRhvQIYfzC1Q00Xs55NOshZ/7efTda7W6GVOOV
I8354FLJ/R2tXQDJLOHhZ0vL/ZEWWoKsrQnwIPjyiIWdo0Lp4d7pm/cQZMOj7VR/VXdUl/fvyMlE
+LiBdXdJcB2c1Uef5SqRtnF18jMnMnRRn+uY8Ft5d6HiNK79+Nj/muJHP+t+pfLU6M/p+5IPJ3XX
qgOtemLEysKjUdftXHORKacGmlDXuFP1q92kH8AAtshsnV/jNhXR/77nGf8GZVR7HmfbgKOt70Nn
seTx9/8bZDE7DwqzSrxw9XQD1lhklD7eBXkgHWr3v8c+GKF2OFLjuyQsBDIG9T1haguiGqYJ7sYE
zutBai6ZDtREwqmJkb+SQ16zSG9jenPT/g21m9SY3bf0C1DNBz86zc6R7jR36lyCbDW+bD7rY2Bw
IO1TnoL6VT1oVfKSI2rdy7qZlt+w46Hni6HexxPUnY1q2MeZD/9Bfiue1vsInBpctQY3u+w4YgXl
TvCLyFhkgoGsTiuLShvaR523zcHIPeBeVbK3zXc9X7AHymVgWRy2zm0JDaO+wfJ9Kcv+NUj9V1VH
WhXtrJa19ru5rUrHhS5V6IADmH1fR+aJ0mVM0puHAQsVEiaraaQxpUUmhVDY2Sh26arLLUpeDXvW
PkSKPFQd0P7nj64GrWK8V2ywQdHuyMQx9t+t7BGpv5dqZ/V1pK1N9wz43C6LdHmGpyqfw9qxhuf/
456Rp7J/O7WhSZWFq8NBiNiof71lDNwBRV8IL7QIM+NWYf0wi/TFIylCFtPq3in86Z9JX39rIAs4
JmfXmc9DQcfTkcb0iLqpOP/vb4uj2n8cJznpc5hUNH2bmLJ/O7+JQqyjYMzGWEma+rKOzm49nxug
KtxS619zZmP06ETqmAsSO4uG1HtyexhzeX4RXVW+zMur69Wv/hAEVwJ4h+fO7E76JKm/YJeu6hcx
TzBS55DNrT/WWfJPWRvxg9GGRoNOs8UpDRhiKSrnol8GMXr3noujtHWD31oxHUfk3c8EUQ69sUSB
i6HVvqEmSY4rT9K+Wjlo43w7paKvj3FpPU/F7PKe42HHONGBZKN1e1sT27nniLUZRHYKK+csMtPP
ox32o3ZujGFomi9osZfYC4vVMH7o+S0whpods9tOgzc/gHuiMaIT8uwyaImTGD7OyBsIwBjsdCxJ
hjM92W4lorhNr53eiVNNYmAYT2FnolLR/DY7r1qOybNFK1igWLI1IiQ40WCjHo+0Z0M7D8GPhVRB
F44tkWSDdFpx6kwPM85b6a/RQNGcQn60u0uK4X714qOhbQ95n98G6icDXom7y1nNU1F9WQLXiD3+
3QayO5YxLAM6DOhVcAiKeZ/pf30NIIvwH5Lx4M2GGVnkfzAPEJmt4ZOlX10n52zQIwFghHHzri+G
p0rzNIZXyy5Z4KeysCSxdlet1kOfFqe0DSI33Dq4xgLXa5ad1mK9lNrvoTy3ZUVPqyc6tnX1XbMk
Yeo7H8xcjgB435mXIW+C3YPQ1KXg2Olp+dLjXsgMPH36+zIQnwFW+CDd2Q2sv6T2bt3V/Ds6JNUv
DGb75hHD/KHFBrEj9KbgWzFuBPi2LIuV+wVQ4mYhOQXVdDRKeti5vbsBJQyaj5midJ+O1n0M8cES
Y+gtR3kdC/E2wf+Z3foM0kQBeGdj+uvNhJMYd55no98n7LpFsRyYJxtF8i5JU5KOBUu6wdWcfvEv
dnXA7Uu2cBeVV60ODjpuSRY9v7sn7fTOX6177Lo7sHpHGrtkO2knLnFy8Binxz4MIl7ScNf7Dfca
/bwSwyqMuNYLbqIt74x0vNKvZHziXntrDnNevG7tX05bhNro/Szgdsf114RLtrDz8wqBc8qDx00H
KiBMOuvO/LLYHUVHYzMzm86NmYS9G9+8rjwOyfLgmsOpCJy3mPaenhZX3tbnCv7C4dMWMRH3+WNB
BFrVOqDEkg+ttznM+6d69onhMM1IYGaqlq7jSCQgpvb4qWKb8w0J4L19WqD9buZw39LSWvztkpTz
0QDPxYjFjBAYhrNTneCffRRxSxUQzxdGAejFqHad3OAyTMmpRsU8AlgIzPYZQyyz3zsSdo5YGp6E
qZ9L/1HT1od5hgrQfyAO2NtO/QyQcb+Y+aduw0drxLWiCImRO3gBG2Fyb2r9Y7M1D7FWfTqWiz8I
8Mci6QbYwzBFRHFVPZgFbfe6vw3axCTxKY3j+0owXvCNqCUmOsUN6lsPaZE/bXXyvrjwOFH8pboe
uoFkI3P29a8sJCF5TkB34mOekq7NkAV7E9rPzj6I4XE18d89BR2ZyY3xK0idcmfrw/PcBNcluEOY
hfrZJbn5pTaOBZ4gY3q3kj+wma5VVe/SsT+YkElaLFj6S+oDtBDhgzn95K0vsQDkRbPgdbRf42rd
Fd7fGh5ERblWiJP0p5CxzXzJ25lUrs0dPZ0QM8XOvw2wsQLzRUcyV9/H67PZ/dabR71bmEDfC41H
fljRMC7HJmFE7sjEwuIJC+Y+w6fuxmI/UyvjXBvxG8ZjfQg2qAJD9zJSvxDT/tAu3k7opCnP0TCQ
Rxxcze7SAyiIi5SJb8MxIOVghVmxEXtjaB6W/tLxQDewGz0U+zYamXz6hRH92UNs3NviGCZLQDz8
FcX4zkfbTM7AKWlQd9hPm/V70cbTMnXPjruces8EyzjvAG9cNbu4CNlTRZKhGdOdr9VRJf62wUol
fweEF8EcCdPdEAZpd/S9Txsjiy+Y7JrjIcCER3fkMPr3vZWGgKd3BseMzfSQJDIW88pD11d7PX5M
4htneMyxKN3NHHV+pBsb44vmcbTLM8TBY+901Iy/psa8W6rubFEwWi5Gu5Rr0OWXZYlaxzrUUkgJ
PwW1PWcvegPs4naUxQtCS9M/d3URtYwnNGMLMx8RbTLcYbaBfjVRszgkTFQEFDvvmJpCjY74PGFi
E2Ec/63bayBXEiyvG5wqz//CrLVHAWvO+5bkgDhn7A6fZBhoRjsucAVcQX59Zfa+07s3Isl2NK7w
jD4YMx0FJDbuFiXr+wAuT8sPVqztYRadveWvQ/GAmPngbJxQDdwwAdodJz6gA/wx8hYNQcTlUOrM
9DiY1v2zzaxFY6C3UKIgMjqsRvUq9PWl0xHVBBp9ZKe7ONN2mbXlgHSEZ4ySC1iN3p20NkuQvTQr
oZkPdT4erRwwTpfudZBFtt9HJQJbY/qEgIANx2sLEqLna6wXD7pl/sZUfqfjVoZyxuZchFvA9oJZ
kjCYuOY5srzsMtpIRPPfCx4CxnywAcATveUetM9gMfTdQvlbf9l6Mu3Aj4e2yecZvfc5qF8x4SAw
xidr5i8Alc6ABeK9YWSP5luZ4STTnrdhgcVh3U+kNyAK7l5Alzx2+gx4K7C/YOkhRsIjVDnczFuf
3wHPQeSdPY/zbTSsfWK9Tu4XpJSrKSEZYEpMLyfAXBbVnGuwpmDC7Kv3USqNJ+pePABGeeypute8
/mlBwohXjCW+G2Yl3p7Y105mnj+J6WHaSLmnj42Z+sSU4jGxbRr7xbFmelhawaPBj/qfnuccctaz
QB/3yRUhxQ3zbyRpUXncPgqUyhotpJaM6dwHyGhyAkEQ96sd/F9tPF5cyAhXFwbPJFYaVIl/NQtO
OpyaNopc57B2wnhm7kIQZ6F/bggnUQJxbJuqcXzK7JPBHjQHOYldeJn2namztmTGr6FYaHcLkA92
1XEOSCy0ImHZufpPBCHM5ccYCnIRXwR+/Eu2Th7OnqoDN41zqvdmDEdukABJK9dzXhkps17Rnkwt
1l7ID90gB4zLpWk78QM1Lb76wm9Al/GnbqHNoJPXy1Suot9rg0lBX1TsRfxh7ARxuFUL2in5n7DU
9WtjrQTrqb+crX+wQ0zhxKT32JYb/DkvZwP2lwL7jDAZLGFI42Rc3/Wx3+5y99pJYCOIk+LCw0tJ
JvmL+jwCDumaJZxjiEOxM2i4qSE2dM3gYI/gr3RGP2Kb76tIvcBCLcwCARt4XrbyDcUxdh8Ngor6
U0t2+uuZDrv60yBDsKfBYRkOIF+QScTvQW2SidoyBrDjmqFyv6fGm08Z/sc2/lzj9Vev8+7JnJEK
S2BeZ6t/KdzyOSOwnsdBcohQbIzeeqLvNoumQg/OgX9KIUoWv7M7w2ifkgylYOaCNpzwM3v1dJx7
51IbwxFLaGhP1gugT2t3XGxa6XQFPzLEBnQG0/e5/6L0vuhL9QIrsGUoykoKxgEBFTEGsxcq2hfj
rMjWtj++ZIDxPwJjJW0k2c3+dGx1QmuKxkOofkiN9dQx5mc0D11DFKdkNudj0ZkHpypF6ANy8Ffj
oXdX+PLgQ4CxAJkQr4HVH0cTMXfnn1Ivfm57s96t2XaZ6od4XOZI0vYqDQZiJkQ0bONlNct/MMHE
4+aS42fcJX2/L/SRCFQSoTadox6QQGDXBFlsCWInA0k/aOmsunk71FfJZcIaQoNdfHpYQELRIfW0
+xQMDMCw1t/u1zz7ZM25YBZ9wusBlc8CAUBlztSeNQrPNjm4x4Hxd2qz2tZ18og73NShyKRTTxeh
cW90gVFqMCoYZ9/Yo+TMoIW+405n56enh4Bi+T3qNL0tTLWL/2DiZve09rEOBm6LesPnaIV2j/Cl
w5S3NF4XQbc5trToQ47wyhha14TurP6fiuNB0GbUnOc+KZ6z0r/ptnTMOm85Iluwb/DUZ4Av7l3n
YHQmC9AAr+7pw4vdPibeV8OLisb+Q3d+txAUkKbeiYL3tarKo5k58bHMtQiXIQS0oj14WnoyTWs/
DGjR8hV6+FBvb07ihJ3e/jG7gYvtkTdVcbabQVMlMn7PsnmghYNMLEto+bGh2WN+P6dMb5y4LA+1
1XzUbIR4861HDYRVgLXSLw7wECZ8kpxsYDrlu6WjMOmfcQrdWRpKpKVNXj2yMfC8XOyM1LMKd0PU
vFlgRC44ZCHP1/fpiBOCGMAyN4Ob5rJGtMhHbgwJH8f2yXIJiHFwf5MZkfI0o96RfVHXhKXF2Ths
GzAuhtak+63U/GgwhjQycHhpTZmcPZOxrVkV64nulEklGSJZeq4HwgHPweANLEVz5JsJVOB6vSnZ
EiRhqQbb3uO0LK+Fr00QTiz70FX+fBNzfFktHO/F1MWhl5v6PUooFw5dH3+2yEvOpaGJq15Ye4cT
VRoVNctCaTntbR7Lbtf5Bb+isp33pdZoF4uRe5hQu+76FSQMGsZIGE17asvuukqzRTt5V4MOFDUb
4wNUaVY0tLp1NUfg3mLE7Waa1XRKjHXCL8l4evLhUsy1945TK3sEvczDrg+PYJ7/5IlxxcKyIOXj
fD6lKREX2F9hJNtPs8E5aJys6aT0arhNragDHamu6WgeM/gaTWl1B2yLZtQu24oqDgqRntewwIcN
bpm3PdX+YWnIMh0TqVVUo0y/H0/aBACfsgFokaX9rHr/qVrjLwOZK51dBC+b0P8Qaf7C2cQJ1aVs
0OQdVjottf+m2uvWWpusafOrUiGrPqMaAHlBqKdA6gGCGyfbo+vsIsr3c/e+KGLtELsUiBa9hO+f
IEaA5s5iHVwbwiCKlDLEyvMJy4NjytafJyldmEanP/wulZA1t2AX1OX03ZnUYQRhZF2RSE5bfEmL
kscwn64TPIPCQk6k16hf9ZaI5J5/yUeUqaS8fYfGiaHKAMl+F8j2pp0Epy5t30pPO4tA6w+t1s0M
A/xXNctWPcsy6VlpTT8DbUlLP6DDtOO0EwUgcLC8mifWasYX8vN6Q/zHrPLquhj2t6ZNzTfgQP3x
spm6EG9snvJy6h9XQy417lGzwW12pr365DUGPB8j1HdvUL2yuekwY6vpoN5XZlbaD10sNwePlSlV
74UfMHOivFIXGIECwOUWvTVOkCg1O0IdOJr+98BK/ZXEQNO7+YibfDno0ORUHj1xywJH5IlUqAKm
Yzc0QjtgOFhkTRU2bvE+xDoK+LJ/mmScrpqU1JZ+mpOkO6bz2RlFGi3L76HtmJ6gA/oWBetohVnC
csM5qyGB7EmDzWdqh5Y4t3P7gP7ySbNnzs9y7ipM8WmWfaQGWB4GBRrMOs26dN8FFQ8h7CcPpVjI
3KMB+Kg/AslVCigN7E5Inxhr+aBl+TmXh1qPA8rcf6iJTj8abwTbXbMAOKT6HfCOyMlQ1+9Mt39X
6uZteybtegM/5Z3VR1Rtc7NrAv6OHqn1SYkBxNK+0Ilw1QxxLpHWyPBYdcUAqHXRnLYHpdtSMw5w
m4yNkLxakAq/hVlK6q6kLGvQhWvXU8QE+kGp69UITkOziRqV9qDHMHGvGZRpTaCF/uy8aRp4YCUg
U5dbSUljbzuJEnCJBsCm9MlbK/3gqBr62sgauKAxCl0HDHFcQGroJ43abyzvlhH+gCHb82quMPgI
t7/l2Nr2143TioaX9gOH9rcItuoywo41fA4AhaTCJWtsM9RAtB6mFrofW1TY6MxChGAyEjM+nlhG
KMTc3ZIU0ELk8G+uuR6cv2iI+9V8LEm2UOM55faJ5VQIqPV50tk/G7/kBCFfdXCsVyftWAHlKINO
NMo5ZotKW0JNvLesen0gHBbIGzMCNRFYKJZahxI2adCujLAXDNrTe/XtA//yuAFRNE4GLRwgHdIk
ZLhmA32kDaf3Pu2bsDVQp6uuvavXLARlNEOM2Mqo80V+SmGscMNw33bUGJB0kPQuIxPJLv2hFgc3
kMe6kT51p3HXQeZdk+6rH6iJ7ZSentk/KFl3NzEZkcKhZimv21YTp9eKayIhQgVC7r2JrVt9PQU9
OlYi5Fzfm7BlQpTyZ0JL5IjVaTizL1hrLUH7NGDyRxozOYqGmHdO3zx1DWuR2QsiHjtYSgXL9Pek
Uk3p8gUrTXJSsspg6b/GTWKLuJZ1EPzQR+eHn3pH0ZccheV8P/emdaflCxrvFc2d1CvHc90zCOc1
uZRMLRD0yNlltSKb1Mt8OtosKHLs8b1oSgOHxk7sD/ius2LkbAyfFxdNtc8GFlu1yNtwM3ZF7/WR
uuG7ln1/Sx7Uq8cpziFnyonHydz0ANaFS5pNX6K2P2fhanAjgptSnmbZ+tzZM0Devv5lWNt9Uzaf
MI9wtALYSBAFpiaDFsfIrnFuvVhTmZx0m8DCXhD1oTfNuZW2b6UbbcuEgrc/qudbPWA6Jygyq5Dd
yntIF5T08jgzFdl47Dj7jcK8gQZi2mDa/4wCVFk6Ahnl6yA/Wm3VAxpxsC8eOAZkoUrJqfSb6jYH
cxHqMW4p3Tfu1eQ+YV4Vjh7RR0PhbWy3UDPSFjQjI9bBSjjEyU3JXR5sl7Bw6Y2ZCheFO4q2HdkW
/tFvQWypJS8HdcFkX0ZScwsju9pOLXgTKyGJlYEBAOAJF76UyhCoYgAvsj8beZDPfcxIUju/TMbf
mZTZqaPFALMeQjtZtPP4DwBp/OCuebR5onc2Khm6yohOEj/vdsYKsdAOoD85xBUariWOeKxoO9ag
XDEeO5FvFIxO5AdRj796CHUNrwgRrmo8ra0RcpBTIOr6W9dcTjbgBQFreAQ7BA1Dij+5xTub23KR
zo7Y+lmOUNeGPP3Wt1pGmoeiPOZy8q5PAW13Hjeu5y8li1WjQ7VcqCVPfS8m4t6D1REhKHW5ZS6+
NInLVAc1Nbu2XHRK5mflztpZnRqHAaGAiQmAyTb0ITkDVHM/uRm6jnludB3FQJL+cUHSVnaSou2J
X0epQmlpfS+jqG99D2ZDrp1ZnKAsr2jhoWtXy7/akPTcPcHxAHbK/ZOYDpN95PNcbQyKPhCzoGJm
U0sd2yj379zFlqE9MVF5Tuv0fSTp5mgjiVHLSJ477F6JFmmp9T2y/F6krIDIPgm2mTQedq9uuOFL
DjUCfRnjVt6cujnVFBhEPEnUdGUuY3dSR0qlepor8ZE641+1zahVJxuCJx3V6vfuw4B7YIKVb8xu
YYyp79k3fmeZoM0Ft2ALyOrYqHPlVDq10o+KVVTtauobLBbU7m6R/KoELUe19+qLwyLv3nNKf/5/
m/EQ++Hap1OUdXRbvW4+Kc22Jc2bbv4P1pS9V+Gv3MaAVry06ElDkwNzfKVkospHHoL3OTvatX2T
a6TXC3yVHSFCAMT33xqy2keMLrJLTvsBdtDnhNciKnmOIZZBKpN6o6yZ1mO+xGf1oE/00Fg3EUlh
1gCsm9heqFU5ismF2ZxSh3QLdfsigNcpQcRQTyNIjPFV/ZfScBQ13Te3cx6MxIkvuXRTzukYRDrg
FxnUdjQaUsnwpYa+pV3nDAoOhk61tClrojKVqN2lcAYavQ8gXwKJE0Wo2fBFo6X68rIsAWpbolRA
YQ2QmAikYr9w1Y9qd946ADueDm0WM9/gsdYAsAjwBnHrIQskXdHWzuoJQwvTHMzfY5NhBozTN0vL
zsaU0V0r/Breqw1LXForlcbAk06PxApYp+SmC7mPGA1vfsx6GXPKjoHi9Mc2cdpJ++y5z5NXuwZb
ktOikSYrayF6ICuhzaLdJTQwfmilyu5/jgs+vggp7Fv6AFR08conjS+O7Z4dZ/nRY9fnOMDbdOP+
faXqNkepLkdDVpoa+h8R2WZrRlOHTEyrf1vEhDx5MwAx5TAC7tdGFUQD/LKHwEAYO5vpwE3wpXRB
ShyrLog3xXc0a+gz5R8bsQUnk6TzYyNLDdRQd6kNMtGQ8idl1VA3mnL3KsVRYGL5KD2xEZVcxJ9i
Q4TcbRH+amZb3fhH6WRIq8E2FaMMtPQqiVoLorxH9zRzgDmZnUvYs3drY+7VWjejvqnv8lVPD1nm
hr08HcqPbA2E8VUTRHi5cA4DK6FovR8A9dzIA9WnrrcdjG9T757UniYfEiX7UKekSvywt5o1zOg0
PK3/qDtDHQ3URVAHbdIt0NfJJ22tnWfiOlxlWFFbAl09OtMB66gUVDjJX7epP9SfxCDay7XIGWyQ
VsMOFR/UotbJTufmy51Ap2zpllAP3EvrDS+6kUSkwgGD5jgJJIwUzm78q5GqBPNOSmjiMZrnAhxV
nPVHBgE8woiupPvkewWTxjx/JOB3LLarppt3gLaqo1K7TB1jcdh25q7kYn0f7EnUoHMAHTXN1kdV
BwS57ezntiLRV0pp1BqeeWV6aIfvY1+fjjetj3vknzhxsLPfUeDduXBNYylUVRWkbWZvscNIynWl
rRIe+16ZO2fDffKD6qMGc0UfIFJ7GuPGjzZ2otiBEAXOJVSrwzB2v9Q3Z5bzc7EYJ8toPZ5Tniwl
qZGq+2CrbcSj1h91rlLLjjpHZIMbhC785bpn8LAyIJdCaqVt2gCS+Cj8iHbj3StxroMJrKwoLdUN
rFRswyR9V3p7VXWtuuHVBlbV4tEXzSF29Lc0APS1vakfmjfpjhQkBy6F/b0gEMU2xrBUX9tFI41b
3j95Q7lLBzaCCBPFkwX0M/MNEgv19xlYido1cCJouxJ0y96HFqgqdyX0i/XyMQ6qf7YKIWU6DMEj
YxBhvX4L4fSSiJZmu6Xu8Mwt38iQzU5aAHWKR/U9Qh9Gf4oVZVqvnFS07yIfxCInamR76tql83Gs
xydPyrnGEUygTowI4wkJLEHCyUPTGF18MXNEBSC/N7HSkcVadBqt5KmSdZFZABTJoJOojzpr/g8A
WG9uAnhPb5ieqX+rzgqYIo6r7ztpFVp6XkZ909Og/+00Um/IONuppV/9dhsITq6Zt3PrkyOXQU3T
SHya7A8tu2qz3l5UgeUsBZ63NMo23TzGNg3HsUYuoexrNgunXCrUlyX/TyZrgUUqU2FMpTMzLyJU
4KZs2/dyoZuoT5l1fLu11MIyriR12EH+l4bkDTVPddZd4/K988mj5DpiXI71huGHae/ltEp9WqGR
vVQhEkUayQk1XqyKpDAmduSJ3eVmhoLX4foLtmzY8bXPehnXBC5o08tE+UQXt8oOgzOBHp+aH2Jq
2ivsu2d/0wG7qaMHFSV1y9jvCGqWgxiOmmodVze9en+Z0wiOiRQofm7Ti0r6D3h9ZbDSDK9sYjAG
+4/Y8s+WyJnndJbRJ9N3FeW49dOyZZfCd5HmSXLDjEqJMg+/S97ZPRtrAZCUg4OLcIqxfEyu80j6
mLeVwzGB6poMn9tQoGpwt4Yp9xDqCViYRTDY8JtnZT+lVJivTkFzVX1ZLolAodE3VOrccsrHP2bU
pFPgP+S2d1P7LYYVyn7lc8AFONvFvtusH62dvia9+TfRnataxlXN7K0posMUaYFaPmrPLA9esl2L
jAM9IS4Me3rEAGuuPXYOfR4tb54cmy+kqHTmAQ37pGtzzuU0u7TM2Nl57X28eNOuJsUqsg5DhcPJ
a96SynAOpZFGycQri5GWT8lcU53HPH+6+AGtfQcNx8K5/KRZJQLXqX/OBu+FNhWXhnq1iMf4YZCS
Lwjmp8CCQawxoCrbqj9ntMY29uIe8GhoFciTzBwXDDG8ANQAVENJ7ug1J2NkADY5erA9Qhf4hoOu
AITVWBw74nfmWYYH+FOD1pYmn+m55cH0+seiaeFqWuKnttiEGph0+ivvVPnsAuWc/YrjeA7x4H16
TndyKrO8TGhgxhYiRK7l1XHsrgj6r5RcLHd+FodMSh9Ebb6S7ZVHSZ4xnoVJ30HhSsQgoszi8dJc
ZwwNewQhthL+Mc4IAryOFBdIku3YXuGN7uEQXcyOHnAxTsysEZETZyZo7uIhtHzQomuGwVvyEn3h
euds6/7M8xojAMC2PvfpNRGEWsNujfNROzgekajpwhDLqjVCsRaxjyucAAOObhM7+56GVLrlzd1U
S3RJ3jz2JbEqo9n4h0wcxlkfbjGMsNoh5sBvnCc0uiWFP92lpRrM/UCBERory2Sy3PvJkpyMc9u1
ZbhuQLhq7uopsV54HkT/d0ir30nHUzIZi321ZvtxWNqPLdb1wzTj3FW/NHRggIaxCptafayS+ZEO
Ew3r0fq7rWgM82YLLW1pz7GnH8veQGeXcugevZFhNF9tX+Kg4soAA6xmzNrCHM9LRbWYNBn7rfPo
2v5L7zQeljFyfzbm48M0v5OYeAeazUdvAOm+BwwOkQxIi9Mshw5fR+L54z9+0P4MRN8cO69C3gRr
UGwBQ5YR6mObjcWpD0wIy4ylmLrRcrDQncxEtAUrZBMfZQgtZvMxr7JtZ1nJQ2PHBAi24A48jdig
pcH+Kes5xk8/hSeeGImjBlzRE1d9+YL0/wvXTlgEeF474rk6P0kPga7NKKBnQMQE+7XLOFEvZMsu
Hq5JOdEvHAPGzY7Yk5CR3YYFPkJGnX2wMhtkcSd/rk0tOSOJsmwajvxwiWtBQ/8a4G1Y5uKTYsMB
c9W9afRZtxlvfld/2Ix0juj0jsjuaHQFL5b48hBT3DWZhXzQX67e3Advo/kzaK0vZ4G5moj0V6ov
JuRehOJbnNy/pdW2XWPMJT3SaygstLYsUr4Hn9pbLAkiAwqXnFUetdE5WajfNs8MospLXkamAHAU
2nD2yKxqDVOH/mgFeObXN/ChHjlywD9hcpztJoMQgLFthme9W1tjuhk4gmc03XkGhTNLkIsHdnXn
NfbHQg/nWk2McAYCikI4TQRdxNnvoNDSs10O/sWz5odxm6H8cYpCEELJMdc/y8YUe7OljafnDJaT
+i+x18CXy/FMbyy7Lu3Ex0hXKNwrBhVNrm1Um9i2/QpiD1otWRXUZYWaUfiYR3KiEizfQs7pcMgf
4WE641u8tE7UuxA18BIegHjEdz49Ijvx2vPsNa+04iILrt7edRD5E2DqYtBKRAQGH8YiPXqttwCR
e+WAJozJvU6349L51WGauAtZ3NBYkHyQ6sUOUbx5LIMJFY/DhWgC0SDLhTVby8rIa+3/w6xr/Ker
zaLZgjRJtw3fM+x/8wZW3DMzm4wbttCB9kGi8absH7azAJRQCnrZd8CmRxKWOx6ZtMzhYprj8X+X
Z+O3/A/ZuKXLfprtMqjxASD9q2w8IDGqKzZ4HvD7g6jMb2bGiqDPyUdNKICqPZQbi0RrnJWg2NDO
MUWiQePMeIUnkSf72THoKiEEkm4x9be3xTgjBnvTgDie7ORL01oyhp38n1Lfkl2Bbt54jXPv0KPs
MufP2OMIqq2yISliEEjNszuytaC9HMVNuJysBq+m7aqBfAz0e9XTMTJxnUqjuRfTKc2G9V5AxkjT
rroOkKrSVT9NI0yWRZsdZGGpczHi9XU0dPpVVeCFmafxE2wyqmZTx4mspTs0M+pS54pUejSD+dfq
kcdsOCsxohzIxWflaOLbWzDJiW9dZeQQwuCdO3+n3hjb7tvATruzautzwUj/bTv2qqjome59d/81
mrCLDXRGns8XYyCeKzEZNqfrczsDWZD9hUyOjdQRb1yXRJqSGPH6EmVOvbNauRNaLQhSHTK0092l
eXasQNjMeMYifgPvm5HFR3XCymJ8ZHjYvnFhJAGD7btTrR513GpS8cNJ+s+isp/UpEidzNNm+rXW
xk/ptYc88kcTJ1WFUmAs94ri9V/Encdy5EqapV+lXwBlEA61nNCSEWSQkUxuYGSShHLAodXT9wfe
6m6raqtpa5vFLErcEnnJCMDF+c/5Dg4kaKAsJ7MYpgUuRz/3LwrKj+oYRruwOCmdrMHP7XkeO9Tz
1O7noP6TwNXnLEivjgWX6Z9b8Y9m+PN3S5wTxU4I9NUOyUA1ffzwE1T4AVr9/Ni1Q+VQZXPRQv9i
GCkefn6+1g0/7FEQVueAOVO3ai6l/8Pra/4zaQ4nkwvnzjRt0xAW3tl/fG2C3I3ZijpUS+UiS8xv
rFnbzH5oJvex5Q8urtO/qD92+zQ2c3B7Tu8ww0dGaMST2RbTOnKD559Hr5i6o28H1eYv1ATykMty
u7Dn123WVhufnl2RvwQZPIwZmwO36n9KoRv/PUEi5ugICQ4oL0LY/5RCb3wtbx3QrH+hvVJJBjAy
nKvGtrWxe44dqai01Q+upM5t2hBJkzWGuKYBO+WPqK+N5kuNlLr6v69S1vxp/mO2RTg6EzXWKU+Y
ZEn+8dN2pcq7KO2dVRhQGgpviA4YXk76zIl8FBuy88NDw6SQiwS+/FlqSxIANenMkeOb+VEtcsWc
lsD2PgtJIcjvOaD5s9L+HP1/5MXCraknTSxcsyhhP2LSj/Zg2MQTPDr6auB8p5/f7X8FofxX7Mh/
KEV//n8gVc4/zR/1XyXsf//p/n/2qds8ff8aQrmkk716l//2f76r+M97/m9PX0X7IWNAA3+Vtc+N
7POf8Hcqpfs34Vjso76jkxLnvfwPKqUh/iZMXfd90+bBMYFF/CeV0jD+BlmRWD6vMkuQZZCx+zuV
0vybaYJj0ImA0Bfpm3Ak/xdUSiLz/xSBgiNimvwIOnXahs6I6Z+e335wOscq5TZ3zF0yUXamuvia
+kCqUtPt12Y6uzaorMri/l5l4fTYRtkxS4zubhqpd3ZdOvqCuGspqrQmsBzm3aWypE/7YA9Tn5ak
cPglh/CzSlNvryjfmuzx1Rm1fuXbHdRYi5SJFjbWPLOnXLqfPpQP4ynDAe+qyVgLa/qsO/4gbMrq
HrVcoVvTH7Y/f0nrik8YJwYsPv+3etS4eKz7YcY4FSujdR9LOORMyqoXk36Nvrcfwr5If70RZUBc
ttNLA3di340ZcHU9+eT3wyjiOnsMRPKaxvxoVcWx029bHBXF1ksn3Gz+ELw0Dq/sVOPglcTH5zQN
MgW5sDBNDsCTkBCYnq7amrp4jfm1AUa50d2tazQjObCNjbJzsEY7Pv78E04vRqleYSyKNI5x8vUX
crnhodBdfes3eHlYCRg5GYHaBzK7mDDbFzYu0CwZpnvuHooowUo8pU9WhXerw4pPz9QiMDjRdFHS
ryYhngIdnUjSFniqAOgxUXDxEJOjTXuvOlQmfUAEtXCfBDpGpa4noUuxsu0xQHbJVaDr09QuEgzZ
Md6lxPNJ1AwA2sHUoziFmDwLjrnMYvtuNY3T3vZdY58W1WzpVICePdmvbOauCz1TPXZrBVvZkuIY
YD2g3Dncd0q8NQA8cQX4/V5vmt80OL3bJb8HbaAfynUpOJEV5Z6pvSSvOCzb78p2qxUTo1tVFeUS
GDaoRxez6GTNmGXieFnlge2w2zXJI1psMu73APaBHOfcUjxHrpn6kcai3WsJlSZdZuZIe1rQny2z
pZBHK9bA1IkVRTa0S3DZdQeLPnb1aGHMX0arcZ+M6Je0qoiISB0+BAmsbr3AZVr7lzNhEeRe4hT8
Ga5xI4uIttFirrUcv1j7ece6XxNxz/nDCIVwiHIfq7o6prwCVEiX18b0v8gBHy3VExc273mYYb0c
gz9eh5ZWDrxKpGsL7C7xEMZPSZ/xbFFDQWJpLCMs8q+ScPupG5v92M4u4tTVV9xb5dbp4ccnPjOo
wrxHiYZOSc9C5Ga7yflIYnvbhom2g8rpLBxOPYD6KZjLte4yyfSqxv6gMs9ZV3p4EQqnvSs6Z+84
2t1B3tung79XvgrWKE/RbF18rtBFyTBdE8kpw0lQOfE4Y1NG3jIphKTGYiHgEW0cmyLW0ZrLOJFn
IAQG9PlOpF6isliiDyA/Vc5jm6nZ15O9mWBxM0Z3tcre3KAvjiAj412dtZhVfQ8v6lSqdakMY6Vo
3OMPLVv3NOhedBAGhRDU535PWXTMMpdmGBvXJxl77nzBSP+YTRUK3/LJc6PnNtu7RtoeO+8u8owE
IGH8ZeVXEl6N2ko8pXyE52g7JB6qaT+6MEDgoGiF8+JN0RZWJsto50ug2THZ1o5EqyoICntOi2Fe
rJwIqSCBrIC62Z9qjZSGblKY60z+R8o7C3zSxBrbv1qe99n3YouKtNdm1oJZu29GliF5xFDKgUbe
/HFqOVgYcBZ7pqhGimkRvHWvU3M/w227Mr0mrPenmJ9bE2G+cRJmiKo5jvwDUS/buFX8m8VxMNaT
5mEjMOiu6OLu1Qzdh04NG0KPjJyjRCEe4ZvVQJsTqrRJQsCSpBxoEUml76WTVys3ADWr15umGaxl
MvcHIgItHM38Zs0gWOCj6YSJXJvQSEizMj8RpXvQiSw13BYmqiT5j7n3Gtd6Sl+G1LiHQ+buCIHR
TRTHv/Sw2vUKc4/bAy7IyUtbkV9ibM7Dtdbn+0n3croXMIdajXlShldsS7Wq+rZGwKN4oCZmbJjV
g8k8cm1qHe9yEbx12N7x5FBj1+giWPQ1g3PNhgZOPSEun1+DoP6jShIQpBnaEhfB6+BUMCHTQ2Oh
JjopPMp6cu9RJ55U5pczyf/WCO8LSiNZGvTSNpHxFXAJ7mEDy6MRoTz14UsYT5iTvfi7cdTbpJDX
CUGguAv/LW+KdhP4zjaX06s/yU9XxsGWRno9Z5Kd7zvBGxO18A9GqpQyE3caVna6uWNnJG9WXC30
4nN0Dm0/WTbe8Et0XFsDKjXjILuUqiT2S2uGndyLloV0nj2nUbWQEGwCJq75GCGxmeTUS7O9l7G5
q2aqkzvX9EphHfuIyoYOL8EG9WDtTYBYiSWyLTnAQ0r9EGH4HYvxHonmlg7iqongWce7S21lU2Pd
gRBX+PWlj3E1DoSMI6+c9n5FzpebKCGISTvFiSAVKtEclWlsgcW85CBw58FzufFa3pDBPcOGCIAG
CLgLfd4efSM+YZ5ZyTZLZ9EsQmuKeBkj5zEpyCHFE0U5Ere7G5INpde9lcfcDBZdp7HeFY2+Q4CO
0OYRxIWrl/spTy+tnz43ukrRX81rUPAOTwbMVofkyYae8+7USZQbkkh+nImNNCAc+GNJuSbTAMAo
esAI8XPwx37td4xiHICT264FqUdmQidgSd6LsGXJFg0Rh/pgGTTfg1USQdDGY41Vk8fVRGtlZBrF
rNB1oJU7EtaXqNb8xTBa5boMsJA1LjNAqeSJtjjOaSpXu7IzdpMpaEMyHCiTrbfV9eYeV81vmstR
9KrpkRpqb27qbHd590o4yNv7gZYuQ6zt2FKa+T5I6bsxrlk6KZfVWuj9zA9Xqh/uvinCw0ja1xuu
EZ6bYvxKg7BZ+/FAvbcBC6Jv22HhT48lW8EqbZvLkJf1U2EjH1itSxVwP/FTAC5VvTIZwFFXrJHo
BpYLarlp1WKSz5AtUGlK/91yCStnY/0447poecppb6nyE3+hz1lb08mg/5vCWdOyu+9nZ0syQAJi
972SmloyPcabYDF01ZFocadClzP7C+Z6CnVqvoLMJWwo3c9QqIFMysGt9eHQRPFJ+CMtdon9SAdy
Ty4/ijeoDw++rz9nWgPI3FbhpujqC53LkqEjVS3ik864/BIySVkY4iuZFwKm6d2+S97bdLROQxV9
0RImvdE5c4ZE24OTKDAfLwnGgSXtC2pKVZ4D825f68TsDhH2jAUlhxeAHOUuYGLEqeGicUZf2F78
aMVGeuYAX2Aj3ctrZyCIthU9QW7YHjPLvdPtu1QSNqPFs7ZyavxxeVi/h+9Rk6AtdjGSl82coJln
iXZjHCzJZVs6dHkadt1SklxQBMeB32rsftX3yAQZCyjHDg5ojIYZ8QNp29oC7J9ej3cxcSzvMgKG
UCWXPuyStTuMzD7yxNjohX4jP42azUe6dpSI8cOrZpfgwuScH2VUr2OzobujGiMs8B135drEgJe/
uMA1Q5muHZpSltg3zrYgVa2H6SptWGpje2CvbzaEL2MswcTNqzB5qdwqZCmly9s6eVGJFxEhcRtr
FoTZUFx77aGMz8AncOulIN+xwhI/cLDp0mOzLHDXLEaSdUvxSPttzFrHeULXz8qbvS82TiE80BH6
co13XLdo0Imiee6/Dn2/fG6IC8hovGV5HjBxwkUUkqWoCnvfOjy/FsXQNA4+peS4/C4CH5EIqO7Z
VzNSclUBb0TxMOj5e89NohBuHX2a7IiLruAXjPZljPs7so2PIqaPk5AKQUM5sRqJYcUKPKwRWcAq
0iULuQCKLSI7n6RcWIz/orzpqfD2GF314O0nSC9Nnc7wXn9YFSPUZi0W7ckqcYyINH4tETXwdINg
JVTp7QwwBn4usLH2mMpaCoa3joG1QARU7BCI8q1ha3nylhnSWRG25OEcqod2Isjbiyx9yqLqmZqP
reYPO9bvYSPgMq/qfKwPZoHxL/k26nBYOgE0K6JlfJw1CUbZzeF6ricQt4i9UMBtaxGNdpS2kH7h
9E+SDjoZtYQSwxk4btwvfvw5ZQyJeovKlxrHpUyEYIhspZvAZXrUHscBB7YTOgeQQONBK4xjw4+0
bfl2Nm3dPTcGWRc/yJexbiZrPQ0eaxp2V8g0nPXip8KZKB3Xqos5aq9xAWnXdNpxa2dUWkpDPQFU
7Zd2Mtq7Alod5S1wKnXjjZnah0q6P6ERQRny0gTiDBfDmA/FoqSMLCKw736WFKX14XNtkh6sUVB+
VMWWxXAUSfyEmVDHYbWJStgVOGu6XVMmzdLu4q/I1LcuYeOtA/5kPVr5W1LwuRDv0Vea0QZLywU9
y3LEqQa74q5x2m83d/w12cFpS2q92yE+gkDtXW3jUPFSp4lcGSjjS1P3XlgVFk05xMsuwyfQMn2H
ekwB3WBLTmBF8UDoMyME6mhr0VVAcF0M8yEDIlO1K0ZRu9Y3B96ueFVTTEfamu7eyL7i5BJo2P3d
ivVyiT88HnwuS15+sZT+OO5AZHKfdHgoYEhigI2TFyMpb72rv7siG3aNGMNHv+ZcHmNsj41YnRy+
LzzxKNM2fHibTvt5MpSkOl+Kl3jruuRg1aW0J+F8CfvuNWDgeopIVC7KzKekzSB2a3tcWD1Wy2UK
FDrXgmOr4VSe3Oirip16N3rlFscrJxN2qoUVhxDOewU/suZoPZSAHurkw6XI5hBb6PIAhOh94vIz
KI5ybkj+mZCCT2pRbsZSgoT00ms4iashBIc0PC86O3A1O+wzUfKkmMFHknPXGKwxXyQxlNWixU5e
5ozWhi76rDTrMcZPgWNC1Zs8YIbBQ35Axtx7zJyXes/PatsxETbrSpjKLGuxDRhxlzQIVMcEsPSm
zsQdl/u4ZFsh7zG3/Civ3WpaS5jfgw4IrvwU6TAqZCjYZwzmYvhbBqEaOnbqkYrx6amB8bmuxC9P
aX/0XPs0+1Ook/BOZszSaJQki537mHI5cJyhghYBGz5QBosM9RZ1GhKaj9O3KcMg23PdBnnwAnnS
ZLBfYKfGBImjO/TVXs4zkbgybl7WXodphvRa3LJ4/hiV1G926uJpE3JROUg1rNG8zPOZNqFPG+QH
heW1/tGTGzmMMOgZ02enhHYPbDPRSQ/0d69+iA26r+Slz9VHWtTISiZAGpqdF6QEJPsPyGptnpz2
GNkc64LG2zBWwUHMECbdhW4zPOTwJRcUraBr4J4cpjm90jDrpR4wC2HvdZb31UdBguHJ3nRlC4Ug
zZqDpqZ91r3z+pZLL/d7rAO4VZCXwQT/MirAFZMzfHQMR0aTDvaYAHCuv3qT9kJTNWlHB2tzmWtv
sEoYkNJPR3zW3Oe6AoPUYLv1Eat8C5+OsuOHqSjfDJ0PqcSjU2SMvjURb+lsr2dUstpS0AoGU1sJ
YhWrNoTYK/2JIUSfVriLzGXmWTtPjUhQGFVbmxkexMfGBblOE+fZ7J1XRiXBpvPqLycIINc5/ctk
dFfqmcggB3LVTb63ll4WrnHIsdib4A6T+rXNa7VMMgD7cacObYNP2ewYThqcjnnXWupXf3sSp5Je
NdZq3oroX51Wk0nTVDIOxUFjdSpjH2fN2nJU9oLixI4fLsnsMJWi03gDIgI5q/rdacYZwwNfIw5k
NkS470UG1FgEnCCnrv7IyedvU3q5ZOZpbJEWHcyehu+DJjzLwvij+UejrmJg7s5DxGSJvAtnBM8k
ZFirnrJWI8j4tohW8kHT1vY60uy5Tttp3ePJ2Dj+eG8q/m+DGwXLjDZg2UQbPWJ5Dd4TnZs48AY8
zXFSrnQCZcvi5HZYTgpMjWu7GnZ5oPjj9Zc8yjYe0f1z04ChaiiE0+1H2wUbhF3Qc5C3JpwSq6AX
O4ctYl/37Dme3IVR2y/D4THJZLRwBvzljmzvoDz/0Lj+nY8xrn+QgGuyVIAlbIrG/frRGKuD7NJg
LRIqyGmgi3olF1mEUJZOPT6FDBRuShBcafTFZhhy1FMT03uHy9xY9+kxE6wzrkFJapIS0cohcUfU
/WyRR798Ypd9jPeUmy5IyGHDjWum2spnYp5fbc3MiKpmgsxmFKz7etyOtLgv1ZR82Bo1o/w0+pyu
Hyf9tZXBu5l1R5Iaty6ZOMMX/J34YFwj+60KIq1lBh9rKHIemFZi5xy+61ZQkFrz926gAmGrtVZN
GtRrNRXRCit4iz0vnAC5dAin1nDWWvpS0ogVcYRvVNYlC0C16W0OtF4pI+gd3KGZsIoVJcEZV/ml
lhF4MyjvXvlD+xBbKtvoqmt2CCfofKF9TtL8pcp7fZVzvdl5DgJ0l+ZLGc3wYgABwnCejNRGrk58
orlT9pIhT2K8Wrr4P1adgHWiz49ztax6g/CUGeAcao6plr1y8eKApxCliIio0BaLYOLjswq4ZI22
SI0RJ8w00d3r9XvjTwplaokuTdlnPt7kiD+9qUx30VjvnW5XKymNaMnw/psUhb4u7JCHyAAgmLJg
F5gXY6N7bfgfB45+y+sBHWowHkYq7YNq0M9G2FQzyI4yxl3PqiBj2ilpFxncWO2SgkJyMD2kb/wn
JJiVnxn12m8VWXrRkjBa1Gool0kcDuwVP5k3hmywbAo3+VWbBig12wIk0sb+stW6fh/Fn3aInpG1
1YYnyN6Wv8LQrNYIutgJWJy1oB1XHamnXcB1aqHMx76o0xVeEA8a99pwNboxaVdeK6/YRAknqNi2
ELOByx1VAwhEw83FXfhVDwsbxtTwabL98UsX0sYA3CYsX7RWkirHgZpiR+nofedZY7HrznpACZRT
i40VxF8xFb+cUCQUE9LwY1OcuwlGE12uOkJ7uTa0iMKKUGT4uZwn3UlIqw4jlAgPJBt1TNSMY0IW
Yt6Q8UlFFk+Ee4W35iz5+b/ZD7BnRewKRYLJPxl/694K9wBqOc76tecNHPvDmvofmGlGTtqBMqRp
3w2/kiEE7xfq9lqrOVaxNSwZllqHSqEkwfC4eBU3RicC9mq2D4XfNWxsM3nMFcMayu+uTuV310H6
r4pO24qaq6hniYXQ2Ec0HXJCXsPucgTVwYWdqLUlnoZmasAHFf58adaeOmhDmaxgBvgTT7ydbtNo
+hVrsX41PNINYKPYUG8xb4xbueTwqwBu8IghUvVaCp5ePoWuwRkh5YUeYi/ca3qd7s2Jpz+cuElZ
zsFzVHhqHQQPu70VhnmqDCfZIe8s3XGk7zI6iaE/ZQpqFNQdBL04a3dGc/BKc6KUSQRcOH6TipZ7
27Lkpqv7FaJhn8yMl13ap2ubqt8qkAbZIjwNWtAcOmzSmNXi8xBVx17Kd3uSt3oe1uV0efAFuIhX
FNkuKlmk6zylltjqb4nC4TrMHcZYNLZwO/0Hp+E0AH6aKxKd86PxLHDDWxLhNpXUm9c90QORhr/q
WmPkFCiJAuQbS8IS/brlhGfCIRgnUvxNMm5G/NZ2YLmrLsUiJKoS/gy6NcRQ+oSp31SSm6/AOBpZ
2qUsgcO4c3GQ8MKXNHB23egZv8fwrMMaWZYj2cU4Qc7ijziFpC4WvDXP9fAkYOHvfOHfS53GdGw4
ysI/WCHOLaFhXos4e2SIoJaatHFV834vplJ7DGweoLIU1wl7Z8AMaVdofEh64hB+afndWE42tYgv
/s1r1R05CC8C6qjQ7pFb8aZO0QM1xlujLWIawimUsbGpO27NBiT3lc8sZMi3BdlcmVCi3rYspVVC
UnVI5nBxtYGX0xwDjtUEXUmH41RUtf9eQCdFDfNe+yl4BTTPT1Q6JGvlhxrk1baqFohTh5emIwiY
NrRUevSvoyfpVXcTbvqlGPqunDZ6oawkfUHHgN4Q8WH1zttQUDPmTESPPV71paIwL8d4c2QlaCiD
o1OWK/vOCohxBbZAaaKCpJHBtihYwYdWYp41dUza9ceUmeZVL0nVNonkMoNrLS0wXMByLTzStSIv
1p1FeK9ytEf/RMhInIk9HchOwJwMeaOcgeOe+mOmj2OQ7RkyMwMrAfClwnqSkeEDA/T+DGV/jdvy
OpUuVl9qPEEnGIuhS+AVAhs2ZH8KTO9Bo6WbHhSsoK7CpEVOKKmYP1IGzzF0sO/G2DAFYxVo8rdu
MP+YdFIwkQDcEsqO+YR2OVKQiPXH1EzOqwIKgHiu62M/EbOdfA4bicalqa7Jyip3BKNOzhcjXP08
ZqB3ncDbEDwi8qdeuDDsrBjwbGidprSfu/rqg1WJr5LC0QzVzLTATowlElusMRIwl30ttFmMZyAY
xd8Ub70OEueXCDDyZSyhx/Gp9co3wJF01E8t9Ka43IIfutMff7K7VkJL4npdUw7NzchcRk32YpDe
XcTmobKQ2hvGL31KvMkDurrAvBKCg+ZvPRt7yRaDFx02+GGHTWo4rxZz2QUH3o2GjQYgjsRKo4Xf
3KLeuF8x92CvrgMG82ra+ezEW0cqULs9WBZFyspqKYL3GADbhArICt6cEC0xSvBaBu5dr5wvBE5Y
Rr3UV62xtwVgU4n9GtN5f4jiCMJRbGwrIlbdZPvLxuREoENe6sPprEzCxsl0GsPom0wpv4qXpisc
7FQcd89koM9jNSCyN9GT1BqmXuYthGTmOPpr0d16MX0NPen/uH8LQxhjUaudFMd2l1bk9TTKYOG0
FsbK2P0OguzGZU7tYfG889sSD9Ry+tD40iN/zI6mpdFBgltHADtZ4VvfuyNvYF157kZUHIp4OV9I
rTN60pmsc8rpFobeH5uh3UzUHhPb6a5M0p9yvXngoEs5fWnWG9EwGzXkeKXbiMM++EXwJc5y6pin
aKp73Mwk4A7S5UZkCJG+2ZwTR4uXCdPRFdVtdxlP3MCYzeJpPEWlaS69UL+Vg8Ekwpc8fzWF684X
Z8dLlwMhVcHJmNqvLBhPzRyM75v+laHkJUckjzX9ykhtZTjM78uyvJQ255wuR87xC+02sQPp1YLa
lWcAXIDlOJwkWBSV7uLgHew/WVeyxVo7Ft6LRvp7UY3U5SHmhR6dznXhHeajNf+67mfkMJ/WS9NA
rnI7LMCFTctHxSGak9yiYKSM/vOhRxniukn98cTVQdWvmRMvA5Ea58HVz0XtKlzn1Rt10te0Mw6d
ExVbyiFe3aIgVlbei85/wYNwSw33Cb4+ngOuFHESv2mwZtdGAVQwpcWH2wRCUga207TWpRs/NYRx
YM9iaHPm/NpRzszHTBrY2gkFNJAzjJavUDJyVaPP+uE/27o9V2TXeC61VGeIzqA4ndPE5nioeMwX
1gv6XbX0XO/eOcGzYcuPKORS6CFYTXG9jcSJY3rDlSreEPd8ZiqAJzrk0RDWjSzDQ20Anwp74sj5
c8QbhwdhokUbfSiktRwOL67omsMwdv2kTJ9NtuagkRvPt14qWrPgViF92ZTDeb082Fb6lEgYkS2X
ACMBzReI4dp2XMNDjhUxKSZVbYz0M6a5NNRJqsZjuxYav8jg9J8clre0E+lL7fZzhLeTcm/U7tlX
GXnIdFrOz72M6q0ail80UBv7vOGEZfXsikRyuMkRjpxPIhkUubF0fuUZWLI0Jm7A5WjQnatwVvQG
yH2EX2lhaPN2uM6Y+sUZ2gy9B1VIlhAOOyf+LdaNB4w/x8oP3QWUiMiYp5VooWiUTZfZ8wqYLCuP
eI3nnKcsxjnKhc+secCaaxRhNFLp+CwAdcvxVrPTHfCOl8Z0S6g8IFEyfd/Cyq7wPsff/ZRQ/JAj
Y3ePgcnJSG/d2TD0hQcEjk6A2RAfCOIOv2UF3qow+Xdtf8rDlGOdZH4x2Xedo+gianrgfTV6pZY+
ubb2WCI0VC6vG3F3kL8m42cdtae0IZpXzFxDb8NAzKJtwn1EnbqGLRBRL+yOTR4++G08EXVPoMvK
XwU2K9y4iGmN0LmQ+Pr35EefHvkfi0klpX7jMrA3XsL8p6/J+6VrKcuaeDFLsGmnn7OT1zXDh7j/
zEznS4Ct6sYKP3jybCTVYXI4tJkyuSmve00hqTKIu3Psu5WpTJZFHrzNug0y6KfbsU5EV+VSGe6F
5cWYxmsU8u0XBQSRrni1R3Tz8DXL50eLd3RFJnMnlRctoy7Y1aV/xpy2s8iOZw3AzUJtCj2/M6FA
WIBlo2L9BsySOWdfApb2L1yTOF4z9ecUkNf5OU7ZIdyyOlhte6NnsVzagNkThV0zGa9QKu99n1Gi
OH9NRkZ2FF46UsBVpieMpUx9wJaxGo9liadtAFCZkW6vivo3HtidZywxASAMWatcTSfS9pgnvks7
Jcjj+w5x8PIXhXUvUEMfVcuzMWJCcCvwKal/N4Z6Vwk/W2YlmjCbwi8rLgDblAfXhrNqW6y7ZfyR
sWOu9UR7b+TILQKVqy/Qghx+KWvb5yzJiWW/Ig1/jQZlnTEXUZ2TkPT+xBYvkca0TjPUm9MxGp6/
IbYPXc+eqYW9y2HVucCbgfaPSM3dcX6LHJqmSvjbmh3uDMAhbSBfYtfc2VkUMvwqLhbvKvmODigX
j0yaaH/SjFU8pkuV8uIK7kttZ2DNGmCqv3W8wxBuDiR4PsVYcGtR+8wPWInGmrkj8oAVpesmYLnQ
8tfREUcCZohT4+vQpf2yG4xfaNUEtAKUPdhRGxW6X4XHD9F/VhLVE/l3WsjqLdSn9dDwEI2N+QoN
O4RDBqB4TC5CUOWMF4e1hA1W09WlCv2Xsg02mlFScNK7M6ll51asUBUvRGmQAEiuTqCfyHdTplYd
LachRurOldAwHyA41htT1G+zHu4XTEghtZ+9MScZqvYcr/+oqD2QTBMrcyhX6nmsxjf1iuZCmKzj
SAV8m/3xRXiAOoi9rK18bBe5RXzFb3Dq0UDM7l8f4A/OoD2Sa23JTJNlLRs7UGwVCskuwzECJvps
dceqDp/UhrD4H98mC+Zwj8NQwlrr0tiF0+l9soKQImD/oQ4IGamsf52aHNHWrM4NWCp8UTdl0oVj
VaeJ/TS306eaegaD0XAsOdp1Uf0UxNqXSz/YonOR7tqKtyxQ4EJtk0mFv8rcS1WMmJS89KMghajN
Nj+RrxJdAfPWTx1bS9R4e0v480yIj0ljoaP5e+0h3bBuwWYE2BMkOmF4Wgs4LiF3nzlfyLwpFw53
aoYZEgueMa1VzvFHCzml67LdOegKo6E9Dnq5Fflw8jPEwADQUBcIzt3GtZYaZ0pXX9ut/MpVde+Y
P+D56T2dr95EkdHt6YbXk8D2fOEcr1YhPzEZ1uxlcljoFq6qPPyMzeipsXFpWSDHS42rdWCqnd57
58RtX8fC/+MMa6zYzqaDaKSG8KUs2Bz0gDsOfkObOLrNBRWXaZmxyzkj83z7SVX6LwwevwFaDot8
H1nECjRB0sZgUFieqVn5bdfG3a3ts2jReVulVqlod0FvPfZ2ecA5c1RBtWU9cpZ60l6ItOIsD758
dwIBQwq9g4oz/CHUWS87znuBJjkR4FvqUJddR71jnwWTuItArld1zkfMQMqMtKfBVpded/GX6Pg2
2leDAfKq6fQltrxbXzccH1sa2Az1PGT6FTD0XuCtw8mo9UDtfpfVCO6Z3aIb4pe4lk/wbPgPhiNt
zAk0vPHGUJ9ALwP7BSL3UR+XkeAI03vTzc/yBxKrjFJibGb0rhDhDD/i2VNsczjDcsUn0XUEvgEA
AulfhiU7utYO5ygysM+K5m205+/D+Ob5YXiE/7jUgmRddvSohtpuAp6+yisagUbdfAmH0T7jO8SP
CMHT8w+2ovM3FNbWtWR3BPF37toQJdav8cHqidjHZrwKODMeVRiHi0yDLKIF39zz65PJcHlZJFer
0zm5eOFlKvg2x96gQaIZm12TzK2GUpsnP3JaJ24Cm6cdsaptY9VnFyaBQA7ag6Znf6q6/Q563rqg
0f/IhHu2i5ADnZrTJ3QFNM/ptaiRjxJwl0TtZmfofF9OIrUwGmJyWqxBHrS6YS0ynwkWGR8PPPCy
qoZLB5IEPPbrvC2QocfAzQWKF+Z3bVvcZ216TapmWc/9rAg1HjJAz+xioh+inC5hrz/qSe+R90Vj
kXUIsWpM/0RS1xb9QLO6B+go6apuUyfD76Q1grvrnvESWmemPYvCdS552oISVH53cdp/5+i8tmJV
2ij6RIwBRb7t3G3baptabxi6VTJFKqB4+jM5F388SQnFF9aaqztYvkyucTUqekVjF5u3ovS5jmEb
gcc197Wk9WOrRW1Xn3TEWnM2pvB+9Gn9UZBv1TIVDIuX0KT0dKlFx9wjVNBTz1nHpMH0iunksRFk
3ARPqJ/lNoUhuY01Q4wq9r/MrGVOvmetmB4zN7h/kGy1T7ULGcQni4pbvc1nV15MFE64odydlntL
F4DNL63VT1u4FWQ+cPaXNsAXSupglyX9zmY4gzHES7ax42Jk1P4mn4ZqN9C5rwzjIbGx6ZA/IvjC
TXjBQBkgs5nr/UObRB8Re3MEhd9FzPbKsEeCBgJjm4evmcXRhWD01oE13rIlQPchvDVrA7gIHQuE
mmBx4YU5337avrj8soTvMhH3fmaBQKEZ0T346O1MpCXov4tPNpFXeJ1y31KeEe8Yc135QHbZOQ8s
E9IXWNUkUefas4c9Zd5KewOjvlwyUferBzM2zzN8HcbFS9LOM9OmAPUa7YaqvIOVTZIKIf/hP/cy
gW9NKtPKi9AsdyV56WxPNpFM7kfvYthUJbFAeGVH4M27AEdkwg7PR+yz1vLJLEeDsYfh7FPL39Wh
RZpJCv6+YNOEXPCK4oac0/wzb9nIsYQ8ZQbpLqqbb4WaD7LOOVPycOsTs7aqGCevtA7GTeu7/0QH
QCNOsdGj01kZkdVu0j7cNUGjH+Xgo+Fr2Wu7DOolWg/Uoz9p3p0aSjQovqDCg/a1ktAAkiRYWw2w
A4RtGKEiDl/LWfezeZQK1tTU7xNS7w5tf/E5XbdC85JdhfoIUGZztAZyA6b8NyrC76QmottVyVcf
FxM7eMlIeqhW6FldjtruQ3j2uJ3a8m5EWF5yjBao+9CL8njpkXzdICXWJrA2oXzHllWgcaRLn9FG
FibvtEYPF2vzw2buT2FnuGtpxeu8Lt2zUQWcE6jnElezPXEFYk4HQRyEr18GOdUKVt0xLNnrtEBs
d73bn3WmWHV2/u88U/c0jrXiSHj0Eo/lGNsu4J1cmaiNVyqrIIynhBqR207sZL9BNfyCYgZ6n4kW
SbNysZvhBwFAqnu1yjKSiTXQwFWPtLOJYzzuakTqP4T3tI1Y+kiN6U4dS0MvTzA9s0MH6sAvHGxV
QtOXFmzeGiSI9AhkC0bNfMvdZWCIEjFKT24Pe5H0espg4JlInghPLApk5qKCfUvXK0MmHwDqOTsK
I1o7+sFPkHy0C0Q6nJW7tzX9c1w5qMGbS8k+9aFuaKoUYgoMPtC8Q+dBpCndBAUkquu/0TaOwxIG
MTjLxia3nra2SDAIMmAnxAcecSHQaGhwhS6ykCSBolwNe4tjKc7n9jAImC9lU596rYHLPs5hhHIo
Y+JA+AGJhzhMDRKy0xSliOO+lp4hD7lLBEJjP4fI49ejF/zMc20+jjPqIMObIOiZkTp6Vh3Q3ABv
cZ9QLpqbuayIyQjqCwtbrm9qI1Us05cp4JOUdR8eKiTmCWQRtFH65IF/ZGgMCo1qEvYCST3OMCYn
YzpHXoNxgljnXiLxpZ5wWnywVbv3SjZapZcfoX+7K1UHV0C+yc4dijcvRJ5aUEmVQXJtNP8QiNt3
hWV3J2TJxJDA9m9fO1QUCxvRy5YY2fh1jgyk7zMNvJWPGg6B6a2nPP3TIFcWOQzXtuZbY511Pdx8
K0DqZQUfYUGdN0u2DHn4IVv/s83qBy2N3wJ+L1Nr8TA06VFFDOecGJhMrLy7xukZveGQyghblhmT
s9pKOLoiIMLNT1sxMEgBeGKo9JjR2Oou3vZhT5gE6RQng7Yple6uGACCjbNLQ4Tq324qOqi+eMUY
QMJp5q/bgUJV59ad21gMWtXg7tLEfh5Shne1IwPukEfzGSm+Qgb01uZTGaym/XnpuF7RoBhrr2dB
1ijv4sjwZobT3aDjYBXMBLTZFurvnKGYbdSSc012Z1M7t5YezecjpTWVlU4sRufYgvDd7oYhqNdR
XrEa4YskDdM/9s6IsK5nYtaBxnJG9PszL+gqRCtxZ83sDUtWRvBMYLRI7UL3INaAO/4oeqq/IXB/
pabBjjsWhdThj343j7t5iBETZ8PWtaZj6pBbCPqGBKkZidbc7xwfY0vsuVgG6prPKG96l9SnEiP9
ioXtNN3ZU+qefQ8lUl39uj0Vz6CBs7pNi3g09/xt5aMpGvxMbEkjesY3cmBGDNV3eOGTw7w8sTCa
tMQ34V2oK3pxNzW/cYfZG5IVEQ7NhXdyuwByZs+gbfR+R/kcmt0t6yCimkX3k1igonOB8ABaFbvn
nK25QWDyYibuPAs9U4a0ICApqu75iBpNc83461bk2UQSRTuru89ovHmL3Bh+FjvI6jUIcC7Z8t0x
WNcHBToCT995kfvrxBJKQxuTDBTe/J55hlT5OjFxpDOtZCrnrKYyppE1t/6A8dyTylnH3QOrgjsi
eLCRoBQqQpK/yoUiROPMSoPJ9G9gKvIbMqYtzkRMt1eD3EK4PPD4OQ2ulToLPqogeHQsUiB6h89K
y1agg06zaZIK3VLOHHLumhN51rsY6eWauLV7VY7lphLjfe517pY+flrFv3Ga/uSi/ay94zAkf91S
v9kGaVkZwmRDfTecwFqMiNkHhrCVfnQK06N2qXF6II+c6bBWQdq+FTOKMTzlK+VkhNIg8RCEc+4D
I/lxLUTMhdr7CaoyozZ+HQ3wLBXNpiFep2WHHlXlt5KMcXOHJ0KNT/TBiKLfogGxL5NLAU0crdCM
6Ch/ymhkIWZVr9NEfWNyxJOve7RC+gy3Lr6Dkm2Qam2wRymDiVTON5fUDR0i1ycr67dh2LkqZ0Pj
BRv3syMeEpBAV2D1V/dkAM9AMFd84h9GvdzhL+h4YCntWsFpT/PLuM7wStJEGEEpu9kzXb9JFjmY
3atPL7jZkIaZNxOajfKe7SsmhRVB2y7CKXmMo27vWEwLECxhVzRWQ3yfckKvgMBe07bY+lb1adBq
BgExrW5bEe2DuK/xXIa8790osXE6aqcVa62lxy9rD+OJNhjOcgb1uKpWjciuDjCDJYgtasZNsXhQ
uml6RvXK1ZfdJy9Svg9SsWm0Q4BR/Nf22Xc7Q9so49us9dGT05uf+jenTZ2NoyNAUzyo2jXTU9yc
+9xun23fP8wGlSRS+W3Y050XgJrKOGQQ26gLqvktQP/rkI4kpE8C/VhXbNEqk8pj8VryVgEBct8C
UI7sQCvk2AaCZJ1MW7tg/uGxJIQtbhCmBGqvA/GH+Cnbj3bl079075VK94OLibDBMAg0dmxwXeYV
a7f/2WudSd7N8kCWNIiZFd312FSxTXk+sz0WC153jBLGqtPyJHgcDhMIHzueb1mChqmjpKrLcolv
GLCPRM59kJSboh0f8DahXPLSal2mBFXw/eOj9eHYbbBWHSlCjiHXeMivjGG/yWI5CO5H8v+r4EQf
dctCrC1+EMJcVS420IKKxoRTvbzmqoOskRlRcShyTimrxvWRV/8kpeqZCpk74PhrqfEVMais0+Ji
L5m4mdmrPY/6s9Uxd4IS1q4A8lgMtwOiH7dB/ZrCM96lir1YKlxGf9pONq1mIR9j45REhaw7p947
AIFX1JXuuqwYM7XZw7zcUkJbEpPPCZp50nzytXZggZd+7d3ZTQegxByOTZ3VT0VlfdnSIUcucxGZ
O3uR03pL7HOXEvFWGEBndwXfl7ILD+giVnKSpMQtkzpUii/kvpOFUPtgZudbMpbjvk/0k28EJ7Jp
SRWcFxppm2In5GHJYWOdi1It2Bf9beKTKTEibYKaNbcbMk9xxv4dHTsVI3ZWIjkYFQNQN/rmVNCC
EUFR3+Fw8FHmds5DhcCP/OTx5EAzZoN0RuzBHy84depwcRyU7E1ZoPBbe3zxNLib0Y+ZAji0xUaU
bnPR0y2z9t+YMcPThsyQZLR+J0/665n5CcPr7jB0EU+Ky47UCL0OFZrzW6W1sTPSIEcs46V4gsSz
gQYgyEvmH0l+4XDfs014CnOOfE32wtbPWEqCaqQZ4UuDl4k2QFYN29Ii/U4c6w4S2z/oU6dhAMdV
TPkTETEkZ81qMxrGMTF7eLFG8uuViG1in0+TbUT3eNB+RI0OOzHb5zSOL1YbZs9moP/s1C5h+yMu
zciwsqco5SKG41Zzhq0ILCC5ymGJ2QkCEEscRtjVZse9aNRJIHrGi5sx26TNNw7ssu86bAFru5Vi
XUS8YHI6Vi4faia+T1UelVuPaPmySQPGpDNxYiNZHR73fU3vlu56KT2kGtdmGO1dmKsIGTCr7Kq1
d2mPibW2Ln4nnQfwXxkMjh1CmXegYCYHuYecpiaiR8ztqZ9Zvx5JolA/nGZ99Wx3qIpIYnol6pMS
vzkxP64l9bKVVYIlTGxt3WJ+Iv2PxTPU4z07qt2smSLaejwOrj4KJKFljjAjihdcYbFshvjgrDFP
vjhlgHYhTLnDEiWQmI+ktiCzJOq56fQr4BemQ6KPHzDiqNVnlQZfNTBdghP4flviM3YZz9oWJ6rr
2nQBCa+v3U3bzPMYSeKNJyWhq+djFZIQP/j8ecVySbmZ90Yg0w3hIpQ8oQl4OHwviNg6jFHC4kkE
y2gxX89m+yfzybgUgC1kame72TefQ0kKfWr4pIbl3430m8ewPHYqcfdFFOz1gsQrajMhzmbb2830
NHXzW0wUQ0RPF0kuidmyvdexVW6NHkAjg3q2nd6T1viqEUW2mfFZJssp5KfeFtz0t2/3CKhTHCXC
JGWh6TdK4KT00VTtJZ9EO4jugY7SyeTaRVGeChxN47c/ziZpzkz9DSyIrK9OaRmeW/OLRMH+DmU7
AX0t2YZ2n3PEJB5zZPLK6OEI4QgqJGUcq+sqjE0kKXR8VskVQwuyNxxUVrlDzJS/QFNdIEVVg3yz
6cWmtq1urzPTwphLLAqNDRmyg3WX2em8B3JFA+hd7ZbiLkK/Ew31kxrFCXLhNyvNEL1VLjBfOJtp
LMMVUe3PXOycFYiNwr0mCamU0Z32PXJhrV0bD+dkHB5FLLO9UvYHb+ebGdn1UbXzMnyhVvXoObuZ
9zFPwmLTTsGxCWrz4Cv92DilsybMhMBS+1h1drUK7ZIEN6kvQR6wSk+c7N76Q6+3rRt/2qumQec6
gNfX3XEU2Xs99cwIYjy4k1+8hiOhVQVGp1lUD1PooIiuKYKWxQbbK4nJ22daw9J3HEwKp2BGwK+E
3BWSeXXpsxow8bNtuVeUtC5oZvLSGwYqd3VO1mYRvLVM8vaD5LtNJst9jy6hddgyBMAALDnqDbZM
LNq+KTbjQEnvoOIKq3A3lwDx5NhfOwwZ3EWJM0Mk5hZYvLQI5S0k7xbqJmRXaRs9JHP26f8PSbSi
K8N13Iomh05XUODhZ7Y2hn/oTe3eGaX5FmfBrhu4uBMLjRkcnjA/ehuJTtvu/v/LXJKk4ny62kQ1
9B0JAJKJcY4eoxfNo8Pk+dC2H4pAq5NkzuD0pLG5JN25QtXHvOvuCxzenfL6Y6n0a5e3y3NsBWsS
iWoEIOUfE0seDibnIYZ1FFAUWYX5zCFzHJpTnxfRoz3/moTR+W1vnEar8rkuJqQyfo62pHEGR7Rp
82kirQU2e/VdIPNY14qf1eomE8nIxmyDaIe8gYxri1ENQgU+N5XLV6g8CLNcKMEp69IBjhWZe9e4
1a/1C92o+8rylLfBIfIg5egmBeKsEGCf//9v6TDRoBZLBir/vxmU9gDu2QvP7vJvfOH5guOPjXWC
9hBVzQcO4b5PnTeqIFgDbgEzYVRY5wrxwcf4Cb98fc2IaWqG6pIieFw6WfWUJe07L7tC+puWJ4F1
7jag02uD/GZMfn6nAa2vZ79xyPHSAV4Y94r8aJcP87PASXlow8C/imp8UjRmH76HIrGCGndADCYO
SvgcpoVxj0L+MbO65iUJpXVC9x+hvGJ/nMRqwj3efTe1/hkAtdWTsJ5AFduPqSW/Wo9WPU01uTYB
a/WQRDs/YWLu1lN+6KBlUtAWgPXa6YykP/Nyfclgpm91UO1ttr4PWdnyvmSEjEcMPhVxCKde5ESO
ddnGD61tT818UlFOQhSGP+mwh5JFvQHrkFGkaOvc6O6MZeiGh5QEGaM2H7wkAkhLCK0GwjXEI2pL
/VOjEcdvxkubByeFdvMcYNXl09yMC+Ay2E35zIQ0GRn04shgnmlPE+0IFWfcD/ExExmpK9lsXHvY
KoHLjgCR3xnY45LiQ1wOK6ods4b4zlLNqwgJldG9c1PGxIeW7pL0kDB9qAyoX7V20h2RNOo8UFjR
2LDeIAHuGyIdEiUbbfDkUXlgRUPx74fPLPnTldcRgekxVdNdMd8z9Dz1hIOAzaAkcRrsPlD0EeSH
wSYowhs1TEFyA+tys2gChBpVdmkEwP9OMiNqNANz4MKrxI7PTmQGPCzu1e68bps0cPIXDDhaMahq
zPJY4LMj7WPaAMfaEbGxnTrV8cuZ5OMUTXKMTAPCCmkSjNMKkt1Wg4nl32q8zWi1LxZ34TT2wRUl
LA2h0DtcEue0au4npG8qDDduZFz6tvT4SxkozW0ZAjJJ13RZYl1Dcmbv6B7bmJHeRIm5b0LkeiBR
ihb8WJmU6DTVzkknNiFt9hiUAtSKQwVtY3+G90XzabAYzRhIVehfaRlEtw+yT4lUiwVB/kgjFrMx
4wAHYrSY0wpMlbNJIDtfL08X/UFCL4mbe0MK5tJZ/cie3Vq3uf7Iqf03nPqk/OEkEXVgH1lajnj+
BQtwM/3Xgu9CjBm+DVtPh/M+7DDhgORJ1vmEHDqV/hNxSwyYXGujvDk/mVDHOtMTG5lWGeyN24CB
vA/4cFrdFb6+d8gq40tqeRXmlIA0kX+TPJkScy3Vt9gn9TShCuJ/tYSZ2QPG4Ta+r3P4eQwfSGti
UVDGw87M2IXH5OOsnMJ4WsCuljxMnfPPwF+/XKhr0HOglmNzYZJEsickQDvq+KIlFQsIUV9VXxLy
FttECJE1HYU9dUW390OFTo/EkQxpxujKv+V58xR8VoVRwAnSau/InhGyGPO1GJqdhayU/LqXbiRo
LGqrbe6RABsa97AW58NXEvC7z2a+m8pFLohZfVvGOCHj4I34d2+x7Eki6gwsuCOuWIW8AuZLFdB7
Dn246UoYCX3Bzr8PzVvesn2Unw0ICxJXPL1xpP2Iyh7qAEDHlSXl61QWCC8NVBdxeMCcla0JzH0f
7OB5wEmAB+jeVrTXotF/yGfkGr2IY7tgqAbZrs3R/ycHZBV5AdQw8v45AQ8T2iE8skvG27UMgx/T
CcY9X6F7wLCXyrGMA2DkN8mpvpPON8hWFDIK2nYi+x81ebxtSW7yVG6EBxRSduTloL8eVhzcG39Q
307ceXtVx5eil+JgiezL9wlRcszwGQW4jB88rH6HmjHhxm38j6m4RJX4Z+R6r5CEr0fbfipNAuaW
65Hhbsa7X+XbNvJ3U5odocQ6+DAb+4S+4hSFujg4Fj6SqbHvuWP4B+fFLtaNhySA/Z+WPgFv9sXk
Ddi3hd4lPhfXoYvWTC6Rns4/gZtSiBS0+/G9mulAhav/sr4fDui//+nuFls8Dcu7j9aXQYBXv+k5
+WLE8owm8S5qeovq2iK4+40j4StksrUGErkiwOInn5P3ysAi5cT3WCkVaizcPJjVlj84tdFtCLPj
EBKXY2TuiOtoPsK85S5E7I47wky4S5q08awaylM4633NIgByc7HBS9evIt7bUTB0TyP3LR4xNzq9
ONR+iV2Q6ZM7Bpd84FscDtOnYzmAR1yNp5Ec6rhKT0mN9KAEI9T85mb3YDTY/Rlp4cGWRYgzJt3V
Tf84IvjoYtyTxoxP30Lpz0jgSanhmmhGOHXiH/xZ4kD2iXzmpeW195Gkuc6/tO6GlV+E9zgNoI5f
+Jgwxo2HgcAzyJmOwFgOrVD/BPbw2thAoF2fkUEengCCntpeidVguV9TTGGc+yTh1NFxuWY59rut
19zPS0FKufw42yPmFL/d2oN750FRSGL0/ggTxQaaP4rsqlvnIxCGya3RgvZXHG0PEHtJrIjLn0a4
khekAHEZ/YxGQPs6Ujf5Q/EKMJ+fqahx3YTfTVM/9L61TSgKpyzmBK8cpKnxlxOIaa87/F2m8dvb
8RPtIlk0w+sQ3UXOYx03j3Zvk/w8jmy1eCmo6TIIIm35Hc+oXIcBRj3e1w49bGj1Z5GTNopo+534
tW5d8/MK/Jerpnff2tnLAOsEX+WYUuXknxGmY3KrPtsWBlpK8TgpCu3paUBFWCkU9ZJsFUydybGP
COWcU/MyBT4u+PEb1UV5NWs+GIb4KHBHPNQRSj5rnn9amvLl8MVRXPp3puOVK/YQ1Dl1h0OBmJ4W
gXhUpSFWQz87xvJDzwwdPHhhdmhciMU8Zjp/6rmw3NJTa9XOXnXqlhnLCme+6rA0N6Nach3T+VHp
7FJo/UaoFRPKxLpENdmeKkzOvlbHoiqeYhuVb4sJ1oaJDSrnXxSmAc6Nlme9uU6+Yx8dTYZ4mP7V
WLvQy07xwen0ky0FU+RsvCXK0Xto43t/dLpNDrKna4ZHQMOfQuTfmQ93pPQAJCWIJ+b4z8kDlmkh
suOIMcMp+Odo+UCSz6XE/F2n4SGAf7YWsvvTyfxJGx7m3qeXNtiqZl58mDw6eMMT/RJYzTps/VeL
QjpOxI3iklKxjI4cjgDQlDyR2v2Q5eplrFkLBems9mF2Izbrt50LYKXy1KjR2UA4rffge4DFGc09
0wAatinBLFewd4uK6qMjalSgLXG9FLW97b4zejmzt5vJGA8v05R+dE5zAtccr1JijN2muKhy8ftS
g67SVl2axS4SyHFfzv6DlRqM5Zjkm1dg1T+K3MU8Lc5mc8/fDftOP8qFXUCYTDe9Nl71R3IpXwA/
Yy4RHWO7fedfLq9yB24gVVeJHneV1InYKDs69BZDG9cBLSgInl17rtcfyG0AEBJX2IKI5C4JsOJh
WXrQaKCgQSPBVlFJQVQGm/dV2LI2z1/mqvycFA8tSqmXtrKe/dTYSQY9NkLgdSeGqxvbA2mjmM2n
4IvM3XibldNZOwnUiGXz7PrhttKExsMH+SPAqNgDs2b8jVh9BUkRaZ6tGalHwa+SPXZlluuLCHDt
O/m7jF7HaHwvDHmdwuoV59alLLpPlaLIRBRFxVO++sVAjEbu3kqGLCxPRI2fEk6awESQMkBIp343
W8VrSYjD4HUwN6J7pv9oAjJWaQ4wtWC6zYhVCadN/+LlYOfZrRNW66JpPuKORW4u5nnbMubFrb+f
WIUxM8Y30hqfRoMFsNJYwMkdvHG1qJS5cymqN1Xhg67t6ZCm0UeiYbeCFhZhaW+W0RfaBCrPZkgp
eOM22qOM0pSBJvCXAGP1ZAwbiY7daPoPA7oaPONd5YqGGSjJGiTaHWKm23agT5aAmO1hp9Q5M/0K
4NIJQcwvMQqiI9e45BUxnGXTJVFz0A5UU9Pt0uiQtFN5avWxTBzsmOW0sTNEH37DTi6hvylQjGEW
shnYoXuxBPbW0WELbVsV+RdNSkrOeewg3Fk5A28byDm/X8TqwnpsUbHz89R/vhWyMArtfuXP4qHx
UJibBl//ADkM+w4+A1bzm+xqPKODmxQELzMyyWYykYKR56lAmVRhN2vVbCHMqXcTqtM6md9mOCtG
8Ny6KtuFfvhvwnBD/lzAPp9FvmG8ATi4Y9X1SAiEKdkNhci7V340nIQ1eqeIZHCkR70+2ag+SoLR
RM3Vmdog2ed98Akt1CUxyDokUf8dgsCknS+eOyOuVo0fnAkzu4UV0XMjXh/XG+qdnEHYaCT2WqDj
NAe4mHQEWUmTYJG9J/il1wVWY3JWcax17rQ1+QKHFUoZ81wR8LZKA/eeu8ZmNRkf5gZXHWxfbIpV
8S9kwgj4iHISHV4m0ueixPsbY1MLWvcldOQlEcwSeKYQWmC9r5L5kE54HPF+P4/4S0Cz6CuEBAjN
omUCnaXnTAlxsIP+JU0JxKhYaXBGO4tsiiPLL3eZB2Ge5S/VfjiRiSHlnUfe7l3IdBkxHawJ6/fK
bBxStvzRVbt0Zt69FzvsLEEcurPdbbuI77wNITNOmYk6yv4yzfzKWQwUKXqKEVjkQGvIbn5nFX8a
SSaw7Bgzr/bfnHg65MuxZSRMyLlJocsSoMNp5ermFtjzwAbYA63WCyAlVfobhM6n6ZgHS12yESYz
+fYOlLUs1Fcz0Sd3biGRkxK+ccWDKiG3eSOdTGGha4+KK3Gl9V4tKLlf1x+fmfU5RzMbdtY8qRMw
BijjRGEyWrwPvOTXnucTCSbcC+b3k6Q76VPzfe7ufA7dtT+2D/OEKM+q0gsL9T/uAAXYmLVYLC8F
KWye4X0YjMF4ebbMG/SusJHZi1RdkDJTJoUEhov2xVdGvBmR8K2tEJIPsnq4PqfMwsGWuvk5dOuz
w1mATtWkdxoe2zy92viB6XJeTN89dhNjJuBcKxEyS0SkfgC59BvH08sMRX6uybD39ImCDCu6T+8v
/QPWl3jdYtHdx57+8xFdQLYBV19bqJhMvp2j5uVpljDH/BZnHFzT/JV5yOWzGNWkMSzdWHKnAlVu
fEU/pFrxzayE12KgkvbH79FI3votOF3OojFjP16+jK39o+rwyujhZBv8drIHrsjy4AfZni0AqOhh
3kDMalgJE1netHf+wEYV3D7X62fOu+PEac9G4wxK91UqemG6a90h6AM4BBCVTrDzxaOjzJNfqh+o
ty9mMrxlLYlmrRMfQU5y98G5JcNB5fy4YZtf2ELI7pK15q5yEh6Cxf+2xAOZVfCuq2DLvX5K5oYc
5nB4CRPi5luo+ZRuuHNrx7uwSnqGnw0yccLxbYbvSBct5vglFNp82xTAzqLsLunzexfQS+CG84Hk
TjgNOWl7gv1qD9tAzVV2zIdf2ydE22qm0yQSTEMcsQASXiSlF1/KxD8vVW2vYWtM5KMxjmeC57mk
4mVqS2uPhT37jtmLAWeYiR2O50tkxWfE9jfIWo9Zxv41JK6EK4/smTkBmo0V0ZoPPkJw1wz/2U5y
j6eRYyEp/goLCXD0b2oeIb5ecReh4uwpd+oxf8/I67Sy8U+2cJdYqh/IN/mbrfIsPQbXLtsjC0fL
yq/wh7tmxBol44HPsEsVDn8fy9YomkkmdC2rhnKCvFXROc4Rzp7CzH/12O2blMCLWn8lLDPZWaDm
C71DEHDXAilPCfDkNPLPZfu/NWb+SIh7gKWgn+K6uoN6QclRui9YFbTdsgMq0Ko5PUY6lkae0fy4
4kmgTj57fvCpW+eqc04zOF/YBdjmhTEU6/ZgyPqfpKiG6naH//ZbFbRZTvo+J+KOR3Rtj+MmYRib
KlPzj1skCngXbZSV5oQN2eFoMH8T88OsXIisnXi2qMhpWBJnpRImmcTV2fTTOuIfRRyqq3Gom9VT
7CJemppDwvBzXcj6WFU8L1U8Pcaj9+6kX5oeDNPgseLr0ZT5uWEFm/Cz2mx+d27dX0bONk0CKZDn
mOodAEfKq4lTL0BsAuPkzMm3pMov3ttOXz3BzwMAT3U43XthcGBH7VqzwkPBNuboG/+/AUrxpgW9
2M4mmRmKxsoQNYdrCSBhiN5JGiPRyGI13gplrgMCc8JCHMriKuyCYbW7YbhkALym7UcE3ZeA8HAF
A27tWNCiOKZLqPwCfYvxZMYpDB9m+4pWFOiCwvRaEfFaQB/gslxVFL5woHn7iU8XmqlyPY/1r+f2
f9H/kjGUEoYgsyxjALQG9YsGLjEOaIc+ctCITMWOpABQ7DjB4sRAsk7lLadnjjuEi5XzTxtMHUf8
9C1XfUxCEmKcCGgRHA4/bdK9lRUvU4dTM1yAHkzLWPGNn44xJ1uAU7946RhaivlEXUA+0VmAqmbG
B1UtxDTZiPwhG4BQgAP3a2QXEeAMpU1qcT9vnz3ScFFzmC8oLwAc2QqrtFFwo+sRhBYsEi/x/wlj
QfTOzrvhIgWMYt/eDobD8k5ofVeZ9Fqh6UCTlRLxEF9AI86+bZXmd6Jvr5YMmKT1wEJ16ZJq53Tt
tupTxJc5xNgS7N8GChCttXiaTX0Y/NwCSsVPzrXs7frmNOxSascABt6QjqVm3KrkI/mOj49r2cwE
GlQFCAnPwEovPjM/jPisjms7A3hBZQhDtMZUhYnUjkGmsCqn4QlgfYb4H8P53BP61lfRvdXG72pw
7sMRCXA3pedIVah26bvawX7tR+QjzFsfytEFTQO33Ig/Bl0yAaheywS9l0v6xwZZMiFlMn01Tcb/
kwtpzRcA6PEPD4lCTxUcGUila6SssMg9A+sVmS9d8Bs4wUHwARrDxNkD1sv33vRsZsldO7A+Ybk2
uyPDUb4F3XxuImqc2oSeN46viJEfEdO8zYAt13lvvIcJpTVVIiZAIk00d6VCvx0K7xDF6dby1ZvP
UKrrjWM7h9bF1NWxYEzkJcg2LPiB58lncaA7+znPEFaabvWqrOapBuEytBkobN5ROzBevAmj+Rij
8OHhZeuXi3OS0gWZ92oDh/uBr2wJtHWsuJkVz5OweMNrvj3hbPym7nSu0xpw/HwrjeyK/7JBhfcf
e2e24ziSZulXadT1MEEaNyPQ1Rfa5XKXfN9uCJeHO/d959PPZ4pCTUbmdCb6am4GqApkZrjkFGW0
5f/P+Q6wRzHsMa5vSO6MSitc9Wb9rrvRuzmmN2wpFq53cGpYQj04s6wmLAXzcGpat3WOfMLCe1ga
UEtt3zvL+kQhkNqsjUQniqtmG9cgc9BxG0fkLfewXfaRwQmIjmdT2G94kJAOYAWAAP5Uo1jARx59
F9S7WFvUVg81bmV8TpKFLGbASNX07xMTi+w58vXDXGZ7Clj3FliTVITeOh20R1A9P3JtWo0tdIGh
5vGsmnM5N+NqlqwofvHY1BMKEEN7lKr1WiHSleDBeq85EmDIXCSY5lvRsJeK+ydhFienaqkhWxby
5el20MUXecv6Veu/tE1RbWEcMElE2Q7OrbMenXCXBCGywtJ/xsv/VYPzE3NIY2I9gaHYEZn2mBZX
yJIBsiS64qOOC0HU902nINJ2ea4yl3VEa+8mTezJDKFyGO6DxLhRgFstO7ld9SqKLIQqy5pNb8WB
xw5sw6QDkJOHHSJ9NcboFBtKv4CDpO+cm14P730/vsGEYtDlCe85ak5wWDRWpqIFS99iYPLAHPWe
t84iew+bw14YaDLqcUh2o7vJeuet7Pti68twnxbVCc0VJBVXO4ATBZSNDQKSsVypX22hSS0bFQLe
B0d2gycyLA5t6300bXZbWNa4CBF0hk4Gc6NAMG2s2LMeNYxmblkctF5DcBmOD3jLb0UanlLzqjBw
8+V6/DXw6dyoRmTX4lAs3Qc8zTdafbZq5Y7USC4G+HgyI/ep8m/ouMACnWcMLv5Hivh8zE2TsTJd
eRpytqqnshkR6WZ07pfTzeUS8SGwhGtPKU+FkCdBR9YgWXIzlfPRHh0KPOiY21Brtx2FO6q3hbPJ
Iu257gGC9QklCJZkM3ZfaWSRsOCV5yGq3iedWluego1uzPgb/NxTK8HIhQEOLxGDHsdcHEQYLNGh
s0UmbKrQPXi8RGFQRG9DSldltJENNTp2eFAobf1QjeWeYlG14VfvdRt1rD1UzDT9KZhkvaN42VKr
yezNkI57DZnxQm8V2z84OoPdrzIvfDJNTviODi805yCXNSbm6ATiWk+P3U7M5RjbR1eHORTn7Ckj
eOsXb3oEj3RwkqfGL79iPMPor4cXdqnQgdzohRTV58kYn5FpvCZBviKbAHyFWTubLkPmK2L90FTp
VT76ZNATAR4p1hdaEo5XLVrRxIzgkXSIBewYS3R8jilh4RyqT5GgqzkCzQpLWhXlUC3IGbxzeAZX
ngsAYpbal5wQrcEhdaboW5ZsNSh/LIUTVAeWhUMRWxiftY+UftuiQ9Al43brRTPWKhP9iYEP2XPY
rvas7BEsJ6KrnXVlS/Z+VHeTOjwEwt0Ds8nmKV8OubgNisQkYnZ60Mv43bcIp61Yv7A9D/bIBzJI
ohwDfU3I9r1Qgat5JE7S73Bl5FpHJzH4BJF+BxgToco5JcVBk5Tx6iIaF1N0TqvyB/Yhbsg0/PCS
4TC3xVZTBpHODn8MWbYDFCKXLqD39Fsmmr2XmbS3ZJZ0nIqJv8DbTmgdSzOSH1ZJAiJ8eLjUjuzX
kvL02h4AvA/jVWJ0/QYOhbttaHUmAY38Zuh2bu7eY95K1IkDVfHorKMypXk+k/cAi2DacDAqaeX1
KLrXMmyyNRPcEFEmaUrLW9rlsOuzwbrKyGcNvDzapZa8raIEeWbHaaKxF319OR3ARfNiraYB5SCi
Lm3QeMOpTezPWXVYx/a1AgYL8ZV6m1lQAcl1enCQM5mIAdLSKdgVNpB7CZUHlsJNC9GPBRl7TwKX
G64eWLEX1G7etfIoNYMht9eCejU+LmIdSts4uUjH/Cipj6iUslyXW1CXN+xHQPeOhMCbX7U93AKN
eRad99hDHA4FTvIwolzgkUqMgTxatoRmi85FjaKAPYB/Nxhf5oUgwAUnFbKGi0XzkyDRdw0RWJei
uA6xtEIz2uupLghyiNZDhPcS8O+47Cs6mJQhfKdRwEd/vmrVpm7s5g+PEs1KVO4VOuhHzcWCKVuk
6X28w5/jsau+kqDMD5OjxztE3VfRjOaxlz7AZ9u99bHMPYQ1s4yZlF+1MPrN3IEjHjA/SdkehIPx
0qADqW5gIAsKIW9dUq3KDou7NygTueyudeV1lpJ6gbbuhJMTpeLAiInKu8BPFpb35Nb4ixsDe3/i
JpTMeMoZVh0EZIQXtx4ppopftIhlRbSk61BV66xvsFHXVjGU2GcdcFnPemHkG9ehDuVCYZKc/X1V
FqDVUe7QWu8TZJhl8YVm4jO1IrDc8ows1l0VJYHLQQRmypRyX6YTnZw8vkV9sBMmfBEHVhCq03RD
DA+UATiLSbPjHKQf+lQc2OByZpmrG3+Ob/pqeK2n+bp2jZMxluDAmpKkCjcnIo8KR4GPoC8TpCXp
ibM4JhdJwyrC+QQLpTKydDvSl+4sn0ALAl+UNsXfcXxGUL4wXcJlOiuZSNc1tW07zVTtB5IpIb7s
stY7xkJuA9pJnp2dBDNMIVmh9RHVKSLf3cTpNWuKdD3a8dZO5LNPb4lEkDeX6Z5OHFonHyZ4W6M6
l2b1ZIjithwIToIMfpMaQ3hdkJTBi4PDqFcnc473FTcoakm5tCKClwx4y57Nza8dMCwAhl7iDIUd
46dSxfJq5aokCKfguO5NybOXpHex5NBFQ5nMZWKhYCDeT7rZ3Exafm/F9+wbV4aThqxXpLDYGHU0
nNqbFnvTCnRtVminWiCcM/IeGq/Btt1iYZqa+H1ue/z9xbgrCjvFkBhSvjKCBz71TJO7exw9fW+y
LaN9Tq8zg2mZCFmjHpuukWYSZeQQBRXMHGJHSEobUxvQTpNIYor0CWyRYp4FD0MXZ08DtWE22tf+
lHpXyLK6h0AXBF2W4DZYqpx1aSIb1LL4AapEBy6RRTQLaIvRPQNjNB/6Gfw6bf0NLXI8a4YWPHe5
Mk43YC6ikDI7aVBIDWKFgRkQevqzYE/RJoQP2FAR6P7y0o3dZa8I3NCbJGBMqPKf5rq8tQq/2lS1
lu8muwnfOanBxbjlMYHfQOGgQj666j3OkZ6rG1c8rdQLW1Tzoky2Pgyge8ces3sMcvsi0tbKX7Br
yRqm/OKuGq/VN65ht7dRfM2hBvwnXZrUrF6JlEFGVFFHTiqXrWO9dnL7ejLLdhmWfOpycLYxin83
3WgGzrcqHJ4ry3loZXNHWCtYplh7iY9xBw9NqANMmGTvfsJDP4Atx86AITXmEBMIlEISlpKU3SYb
CcEwGgffOCEWKMbtbtvew1o5ZiXHn4bd4U7t5HMvOhCZLEvKH+gUBTtyYjc9OydKVX81RjQAnBaa
7dCN2MmU74iq4rWVAUZB5s+uiNVX0y1waoCQRiq0yElw6MpoJQqsWJzT740IfShkXSqjQXDAsZUe
ULEhU7YpB1mtd1L/7wv6vRw74ERbDbsoqIZlw2F9zEfoNYF5gul6G2EwvsqpPy1UvwdRbER4k/1I
DWvc+PN15/rtqXH1T+Sj2DKpYFwZ7GWpI2KnjnWLGjGYk2SI4dJHdHglUzJyk3KbVzX62or9t85u
lYBeWOuy31ozhhXXAA0aQcIedKD6I1wuugfpXp+bU5QrH7LBHBZhDsrbOWKK1u/ianzKZplxigF7
l59DkcRbHzHANukzbkIDRidy/euK3nmgZK3Kh9OV5qumx9v8m3jW69qixV8i/yW1HM+EcZfqMt1m
dnZmziAFDqurl+NGtPSvUddgmXDSG+uIW4oXt8ZwqhBNe4o6izKTtxzQYRYB9UfHx/a38yr2RDZx
I2aeLGqbg7gkhXQRIIqvqG34fnGqDOpEPMMwPaYHJEYRgzc5BClJTxPTYymH2yaCMCZyOscONcae
PnMVU3Zki3ibuSVx8A7IQy0b76sMg94MtVUjKo1F0q+W4gZeVr6JdWrzdVjcou87IwllvxU7H7qd
vgzyceoym9oVBgwrHz40HvppMZcu6vvMkcilMA2YSUSDHdB5YJw1CyaTtBsdkTKarjxyp6tZh7xe
uWeOvk9B32UbKtao+ajOhNFrT4E6lu9xTtUgDbLTZISbKUDDr7c23z2C5VVHXxwDEQIObwaVNr5G
zZ1B8HZB7mwXVFsORPg1E+t96ACd2SMo/eBltiF1sFHE+urQe4TSvNel8wG4QuyBlHYhhLYK7pGw
KLMAsj1MevQ6dsVLEJfmvkbElCEzzLRhPFo8WKxE4a6RFbPp8KrV7N9CaW6Hyo+XIfEKFDIwwzDr
m+BoTtgQAioIH2N1dBP/PM72e9s165Gm58Igt3fheKqFEXc3UTnuCBL3QFs0r6412Ot49r/C8Apf
NOMhAijses2zCNgum+yh0O09uWVzlVY8PmGV7qbAYdOU69q2vNPtUCNI2PnsjHs94Hp4gugvpQCU
5+zdhA0Wm5PCj3xGG8tI4HnjnWiIRdwUHuFZScOVaWOsbFDDTYMeFswG/0atIYPM4iwNNPZIucGz
YuVaUYTBA+2XnziiUEMzz42ocRd6YZurGPCKh6FIhC2yfShZ3ZSfqtI+CUEPNbRPQdXRFveGB5qq
EHdi+L/w9q6YyskekQOQc0Lcl50MviMHGQQlj0UwtAyjFLdqULFla5JqUSlUlAwL+lGyvx2T5rP3
MclY3avlcCAYYkql3g12X+UXH28lH1cU+quVCRJDtOHBCb0NHLwz+sT+KgyQuxjTOebkwBynz/tY
uc0dSX+KHafX+De67d6YPqlouS82vIYZMf3ksIcAHkqRGY60at2VhM1U5hGkSH7pwuGskuK+9TN0
jHHZGhu/185FJBRAJadz6gJO7JiaE5untluBdZ5tPK5ecVUCPGZLADxjolA4rWuNNkZS3Idi72PU
1KLXJnTeGvkJzSrm+OGGzvfgjNechvFqm+FT471fNq+pok6hQNVH7ZPJZiMccarbfNcYcCD1OLlP
o/6hmtF6xoOA35Llez7usufsTmDStRcQx92ofbJta19ZH+7tbHzKZw3kDFW4vHW+eTLDrVka9672
jQUZhnFs/MhguqNsutcw6+PRsVF7CmfjiIF6DPguLKxsiTVvo9UoPIkNdnNUW04KdSfKVg3aRhAX
uLWaZ4q+GW3dJ0KEZs18CQoYOwiE8cWW4r6gkAur/lEztqae1moTiQMzzKqr2exvyCygLGkxBKMZ
UoM9nrrgnp26teZsNaMaD5ZTXrBJSbHSR0gq2zlYw5AL8GvfCSomwDzzdjs2jlzhvn+ejZz8edM4
ZXKOVmWvIj26ApmNRVUocdNwI+ZSrmy9PtgTxfhZK99T13mGpPRUDyjxoVPAwN4msfcck+Bzi/gk
W2C3ck5mmiZ3VVmd9RkzLh628ujSD+wHZlQrjI0VVsinICmSNy/+9KdPyzL1I+ft67gXBgY+ThpT
a76HZc3k6eftMp/TU+rCl2FOhn7qURGjM6XIbR42nOYBFWZP7LRCaiRWd+PklrcbdINKTIuFONRS
MOvE2lAJL/ZoqbHoFNjlZzOcFJDr3jLciGY5RCZtks6B1fsQj1d1olebOdHqY1xad3WCxs+VyMq6
sFgLCA9LuLO2Wg44vuPf+jZDXL0J2/rrxhquKk1rP3Szc9mk1IIHdLLWuT6ahH265FRnRB51JD6u
itCml0hHYqvh6lsndXaTEs7MMwQlFJMjIkRS9qZ+5Yup+y6K/pQID7xm4N64ZQ2gHHypgfNtevFk
05EMFA1XnZNa61Q35ZVR2qQa+diChuSzFhoszbjTKZzz6qa4dYc3dhDnClHmzujVulUs7byHlIvS
Cc0NLVCKIn01Dsxsc7NIGX+Aiu0vnc6m7VucSRC3B6ZAThpeYQFAGz4GzNyPQ8Ejp8iLRkJqu5sJ
bEhJsxrojDWC2xZlpgMgIN05dPvuiXq6i4qeV8HFGbyt2WrkqYYZrhVMmW3Pv3VMpU4MX3CgpbYi
pmLwEBlmYJcl5fzBxW/oiB6dwalGybQYbR1Xt4fTobTMNfW2PZADKNe3whfERebAnWwjOEWsl4tp
1Ha5FT9VmXZO8X/Qtse7HrVA3Ws86BtYX7vRAaaTa/SnJ6PdF43Aq9NBeq4Na2ubOfbDiS8z8uON
EfgnfFTxnl9r4Yn3vJKEF0INJh82bpduBKGXa9xxnCwbSBVkKz2MJq57WmCdi5c7VLKNHDgxPLTC
NO8bE5cvQL4CCoCdledoRvYUzBbnn/JpIEnE8ql01XJtExkZaAfOFXuU3h9JBnXEy+7psyUDD5Eb
ZsMqqozlNCU/pt69Qc7qrkz/oYOtsArc+joDnLUQ3STXWRntXbITSHUAquq66T6vIJqzLotNNwLG
1yMUFXp+FL7mouXFLRlKKIEoD8uYRQr4cLhNs/QlsTXCyJZhUnK6It5kKUZ8LhP0FvQKyM7LFaFw
347yTRn22zROYDtndn6pAARjuS9gz89NlEk0P9EbcQhJwQRKdNCK9BfzOvUCg+2X9uET4qtNkJIG
q//htJSnNBmvUks0dzBd7iSxux3g0VtmAkhxKvae49KKGINPQ9c3iciRXon+sRjhY4SNvkH3Anc4
Hcl+1ecXF+BSYdKQNmYbulVnwk+J9cUwWBjoDObccThcoqr/FZp9+zOYvLkkQv8+VPv3Gdv/9Vhk
/O8/1Wv+/TO/vuK/bnA+FE3x3f7lT/132eC/vDMX86+r+38a6U2s9V9Een+UX//x/FX/+PolxJvX
/Azx1oT4zXEc1/YsT/f4B4+/Gr6a9p//0IT9m2l7aD4sx7Ft4ZrW/4nxdn8TumN4uqF7whYe0dt0
QNrwn/8g+1vqnoWVxSY2noKT/T9J8RbGryH0tqvbkBwwOrPPNizHkOrvPz/uozxo+GX/K7e0tozJ
RVMKMOQX/aLU0nkDpAoa5xrH1q5zEF+lonuVNokXaaKavNU+HwumTgPAuabdCZ82nuz1fpk7LX6A
CrhLO+K3wfDbS/PdVQpW0Y7+VWG22yHBVDomz5aHGKDVC1PtAij6ac5RBzE00Zw03JxKNUdUM2ok
ZTh6fY0NVbG9Btv6ASls3mgTPt4mj38gV+Nh38jIweJV2T3anIB52cX0X4NXVt110nB3Vomhsy7J
xpMFkg73LfLRuZk6MqXKm9aSTrdBHYm9knM1WDnJfr3/OFX+D81uLBjm7JolLQgmuXpf24JUSh0G
Ka4zNpcwGsBUyUcTTMkCObFCCxR5dC6G5qmQM0ldk0k7FjCENu60jteVTr6vEYGAWngsCVgkevEx
nBzKhiRwCNDjRVay4k78UdL6jY0PvSRovYTCZ7TyMda1j37iJxGExV5Fv1rQ+fUm3E54ipcEXZ1d
bicKxp5MFnZ/DCb4iACg5gRey9y1a8vun9LOXLcgbUTDBy8xUnDIZ8PEsRKqM7e3k+5+qA3mQYtv
AIfL2mwFUNH2Xf2Gyy9WP8I1U7DpgSAba1SnXA03/vJrjcTdExv8DHV53Uwgt+LwbEILQP5u7y+/
tau48MvV0S84Xn7rsfhRBSZ2F35uHMIZhzzXEkzc5K6n7Io3eKGrr8oag7PbOHt1MerdyS3n+1O3
urf5J7+SN7mtPbmG+2hHybksmwOklmtPldk7ndpEtozt6DxY1tFCn5yzTC7mEZAjgzNFoZY1EuSt
HzyFDdLmlnbLSHIcJULK4JQXQ53vviC7iZZRdOb4xkVSWkwyVKVJaT1nnrdVd8KUHlBbkJa1SRk5
BzDFgx8tA4uvuzbwq7hyN5HwhCkE8b98HIyuWf1uTvrX1P0fObRyrGOtem7tPz3mUrrMGgaSKlM9
5savj7mdjhQHIvM7KD+dykbZ6XMDdRGBEuMbtD89yS5IMjgsNWYE6MAxm1a22d9NAON+PoKcZ2aE
c4xR2SBd4g0cjuJJDJmSuy9T94j6BQRYyztMhQttnkcoi7OVXWZvYHFgNqr/UHDbjDR887QOto5z
vFxK5PPX6hkyIu+OkNC7y3BMcRKQQyyfEAsiqWeoBCFfb4EyCiXzXrNUrYmv8DKLWCRKCF31oxl9
l4/nuSRl8bQFo4vEHDrJ5VFpWrm6fC8pGryBfp3nN7cpZ3SdeJZFFUbnefTXs5OcE79872E3bXrb
3qE926kLLAb7KDkWlbVNH4CboDlDS/fB2V+GsXrnUl1pHDgwVswdIQrny39QT+TlBXPO6JwiYk4u
T8vlcyEfOAah9mhRVwx/Phqk2ZDT6K9zBy2des4Sw95XE+mBCF9ajfdQj4y6pMtwr3qNA5+D3ZLC
smvu6dTHEy1fniL1LukcndWbkHT30ZPnCDrsS0sQzTjHTv8Js8VeQOHE9KkHVjzu6klGn/0Q2f5J
i9+tijCQWH2LapBGDPnLz6MP+zl3eyUvMtA7WJF1Hbo+G4no1qUm7tnOES3d341p22HI/tyl7H/8
8x+sXPgDXQkN2wL14ZjWH4Z0UJkii6byW6Si3kPP3QWD6y7qgXuvrm7+dMYyWOLt3aDA+4A+yRzH
VDurq1cQCISWK+x4uMUj1iCikh4dNzxjF36cWcAuU7bOCOrF1P6c1vaho32MDJggCa4yonCTjht2
GaPUwJmPauvQYN/EK3KEtcZYMr3HrFfIxbFfwqM/8XxgzB38ay0LIWP4/EyZ3U+RPGYxoZlR5dEu
RI+XR5wya8LBI58p6HKffbVsqMH1dzPDn++iZ6DN8kzmB+yMbE9+v/63RCyRTxZ8+xgBORNQ/CZM
CMEL/wa8myUXnT66smIjzOCsxfznyx9Wnd1qtgoXV/cbxaa3/JsLU7/4168XTJ8whO4ajmNwtvzD
hc3B0CjZRU2bKxf2cVbPWhr7j2MvL6M+yLl9c8Q8g1adRM+RhepybWqY0xs+yiD54ebmruSR/puL
8+w/Xx17L+lJU4K55Ep/vTotoLCfleUXfjBKrMMVXhpQBBVLrSPjc6sxQ+Jpv4lCMpmBbSIzZDOj
psxqbFAykkcHFJzRyYR4GZl+BTpZLfUdyK6FUaoE5/qOGQFaNp4shB94eqR97FJebufJzoSY5TqM
iTaS+8vOJa+yMw8ulaXpGqrdrVcONkJVtgw68RUro9O+jbraVl33UYFfSiNcDQzH0qWrUTvMRr3F
H65/33YqgcliT+en8S6u7U1dYx7VY3n0Odioh6sp0X+RLeyWLn1/y9kDDeDb0fArm83+5y6QQwut
9OigHrqacsHSmZz9ZaRk2nWd0vLvZ/W9qd2dFPE5CWlOaCVL4wWNV/UpxzXm/4anUs3K9LpBeSaw
2pi3L3d4iPGSgw0zSf2aohXiJwpfbAYKnyleTYz2NLZrc3SP2N9fTBmD9gp4xxgSPe0/rL0pmYXq
BzWn+0GcjTKbIctU265QA3nqdw+X92qoxokk/1FNeA9gal1WKuTyRF6XL0OcPEZqXlS/Ohh85lD2
EI0GavMyv6fDJ2o+qtdqQ+MN8ZnGyGOKMsJvk2OiNhHq06nZPlZPe4uKsKf5KDLt+fLZLnu7kGbg
5Rdc9oBqXiq1kaYjmape0N1rpX0lfSa1via9rIT81lKoufx6I2FQti192KTVD2VMHPZlc+lr+RXy
4o9SEjtcG4Rkamrlz0xUraQFCVJ2zaHd+BL1cQ9/YTXl47EMZnbdHY7YSkMBkPSoxI1OrtSY6OPi
xZzxMPtUb5eJM5O3mJHUqiEJ9diVXnY9k3EO+uJhiEx7PYXiloRl9o68miU1xvYBWYjIYXTqHCb+
5pnVvT8+s55uey632ZNSWO7l73931DHQh4fh3HzSgX5MjADxdo7skIdzNBkvQ2E9ekH+2Xk+iDDT
o2UdQ7NzxPtQmsVBWtpTpo5I5DOIdR7ZS8+ah53tuttCuJvLQaBWWwsXEjqUMqTCrFyLMRmibWIM
EDxpisbMGtQ+Bb1j5znKm6uMLMdl5AYonXtkdXb6DaLuu3UxdxZ6m8ENp1inN1gISxA/MiM7LNIK
dqcUJpgWCmgkFGaLa003yYoYTh6MdogeIVHAdr8JmZ9Vw57OTbOsi5orgRk3Rx5d4ThCOV2CN61x
sGUJ1j4TYu0IYVDFJwCFaY9Tom/QJnATJNJLs+zqnZHi9ALP8e0qkU3ePJku0H50xp9ZmrMrCZPv
IczxqIsDCbPXorB3Xhl/zm3GbKXehc7aN/pyWmfDw+C+SR/IIdFwqz6voYuYrbc2PRjldSyeR340
J8F8bVbD1hr7eyw62VLg4WmbCmcyvAx/wIZBIo6+S8EbA1LpbxwaS38zcNQ5/NelyDOEp7u6Y8Pz
MUzzD0uRTEOYWnp3jpz5WlG0Fpb61LUEVjB7Y/lmJxVgmCm+kVU/UX4N7+kpz5sMMiJaaxar3kSy
rL9pETlT6egyJeX7YhrlKmeB2VvGNqs/8c2wL81H/OJ13FJ1X5Y2h+3AwhFO91QgnbKXndPLFQEv
tGiq/qrKiy/qmLeZZfT4ga5ny1nrPbInNiYecR/eASTkU+OIF9JE5YpvGbhmlL9hYipR1C/LBPta
kch0WcfxXS8B4M8ZBfYh7woCZ7V+WejBsRwYjYod52GjEpN/FRqptiRP0aR+pyEL10JjT8psHtrr
8duDgbZlZ8BnMZIGO+MtSTVYlWMocJEZ3NgN4MMmAcHv0m13e5fUSQUsDgYY0sGUPWloNBG+EtOm
xstlXIR8lLU9dadQZ5lPH8Iu/VajAwXvWdfvGwhACgtJ/qh6p3SsScYp/M1lANHFi51xZU86nKH5
G70GGreifi7Rky29QGCzJgFSx+7ECVXesCqTL1uE39IptSWhyKuRPcciq5CxMLkhGA4zApPEsZrq
Dn4gT5jlebfQTyWRdtGbaYcMxJoDo6WPyAK47cHkO4tRBDfjl68Rj5Oqr6F1KWD/zTj9057EM6SL
spPSkG2bjiN/3ZP0I4E6dMI+Q3VUzhE6mT31F5utiNrzXhaDy1EdQZe35JR2U6lkLvzbzCoD4v3Y
1m7/5pKoU/3xyZEuE7tj2bpJhVI9Wb+bcp0cO8UQj5+GqjDIkS24wdc/mdgKArGN6vJbbWlttkxC
UANSm3B1HsWj/fHXV2L9X55hj2OxEJ5tOVTd1OLwuyvhdntEg7efl70QZ/DZ0R99KyRQQI4Rm6L2
rXWIWtGLt2LS6zUIZ7DjNTE9mFFox+MxYSZ9btzxM0mnbd05JoY9+GFM2ZrXIYDMsK3AQ4gybz2J
/KU16dtfRj6mmKWvRd8pHOTdrLZiHK2ICxGUtmb17jCilnRC2bIwZHKDtKRJsASp2S5WY8WuaRwE
6fzU/M02Vv55xAjDZVbTbfRslm7+YRdbOw5pi6N39iNIa2TH7dKw51gDyX/dk8i8NTTEXAvL6Kia
pTyDoZdsI62z1o2LR85AD743y54MkLT/ecdqUEaHKYs2mskq6FoCj4eKJ7DnGG3OmHNsVs4Myl8g
aqbmlo4by0cbAmaZmzfZ90cfOiwbeiBjBa1Pdd9In02g6orj4HnISYQFuFEaqEwDVZahEL+iice7
hBDC4MeujeJ4mcDcClx/VJYPtVYny66sud0UXhZp9ewDEeW4z6uqgge/8MgLCFdpUtkbNyagONYI
LqtSJjIPQVJDFqNfNi/+aDE5yFa/GWnBrbIShvqAnWdJZTTaZg7NDYFm04rpGhGKdnnEs66Ptpfv
lPINJjTmgxG4JExW+qVZYIHhYEIZ1Kj56wFvuH/e7phC8sUKpgWDIvMfKruRbbNMTQAuZiqfUk2m
9QwfTTf95WW30Qb8ZrXd6NhqLi/XQUpXWvYtejudW+PzuqHENpM0UPkleEZRGHd4HGiOMRh6xHBL
E9kbmYr8cXkDJkyquVq0Mke1jqiNE6boFwJw0X/BCxvKXWF598k8kmMadNcJzIStnKsHotpdhlfH
wtexplfooq0pTABQmZ+E/UHfb910iT3zJAys5RhR0Ha1+gK6HutYOtjXHor8LsDOE1pwb8OuQgkz
YDXCRV370EsT9SiNNDKpuiSsYWa+nRyWPhtCPORYXMF59CjJ8QTigbZ+osWDpMy9ickUW0XedZvR
8iHVhwWGHt+OGu9H6AiseONENJdL10zdj7EnKCPzKDVM0e3lB724Mo4osj5E6gICoCq5aiaE1nYV
dGggUZjEVvZzHIeIaRfFcBjMj0gS5xDDXVlWOkF/lsborYDHQIQkh3woPM4jeM/K3jxpcCygx6PA
u/xUr/avRpI/1NO0i0kR4FhXHNqO/Z7sCij9/XWJZJ8TKZ/yssaSB8znCcYXw4bDX068vreI7wPV
StaRGp8lwvOgvoHVe3V5xahuXKqVkF59sEMgLgzrxXTyaTtrPcQA7lSMr3kTGSQjsVAnVU0zLNLv
tHj6gXhfW11mt8t7qcVcc9lW0tfEZssZLaiY+TxRlDS+ulviBxH+JUesJdyCWHUj40+7I+E1rjBd
hVBlMDPVN9TjSQWJedzokJ4H02KvCGsM3Er4rSrj7D6au8tjYPhKWD4ab47G4I7jAk/YwPcqU6tY
xwI07V8/ipfi6i+lDM+0dRv/tkOdytRVN+f3a0+Y0epwDP1jfM1aeghgDQRO2IjAew3DdIO+A72j
5a4zLXoQvn4bFsQWNR77Q0bQWSSofjM9ErSQOyXEo2azvBw1GJVzTFu3wo4G4MB6uTzSVcpiRcuT
aVbniy2wq4Rz9zZIIBeWhzhuZmlDq4eRBLhFlo7L1PY/5yqHAWOR6KmBu7rMuzhV8aF5SObD1F34
akZXG/rLEnf56i5LWG3FV0U3fBLfwd/XoJPULK8GUXS5s55H68PmEJnMDP3Lu/R4sGfEeKbx2V7O
PSE7xBR/21LXOKkYbGQO4RVqSsQ3uL8uQ9AKnDMxivWyqpmtCM0jrRrO++U8oVcdO+Nyo0XWK1P0
TRLwI5fv8P93Px+n8uuf//gsurytp3tY+UX++06mwary33c/ic1uho+cvdgX/Y92UoVZ9YqfvU/h
/WY6hsXuz3Vpbpou24+frU/D+w2vq+dIxzU5ViHm/nfnE/nvb64rhWAriyvHxgz8796nJpzf1DnM
ZD8p8B5BDfqfND9BY/yyPWVV5HjOCcukGmCC37P/UEJuNBdFd4cbJ2mykMgjsGno4WNULG86+Ur0
BDJCRh1SEdl5y9u+7RF/pZK+2gp/GmD4ru305IiHYCShmPqPDwudWJCD5YSDc7CA2gTLqisM0rWx
5VqHUvPNntJeXItDTun8e0r7Onwx4Msv0tBtH/UmpdIXm4koll1EmBgn/wbyQIn574aGVE0SLIJf
qVabOdrlkP84lEg0YwfR5PP/Zu/MdlxHsiz7K/0DTHAyDo8tiZrl7nL5/EL4dI3zTBrJr+/FyERV
ZvVQqId+aKCBQAQQ169LomjGY+fsvbZY85Rxm63tDXa5VYMikSJRS0KK30UMViMBcWzimlO99aVb
BDPqW+BEPo9XWo8+0bGOmeYjOBXS0Yh2JE9nMPv8u6897a3RbRYz8SgLa7PUo+QNME1fYmuwSz2Y
m84mR1LYk7GLiyb90RQqrUsy5xkGdSsjCJ3UlEhsCNuJKMAVWaaBVo/kRg+JHJFBJmlyM2OhxTvb
RA7IdAj9Ees8afjDrvdeFHAQ9Yr1raVBhWtkRbc+guTY+tawTatqwnZEpue7P8S1t/ISDT+FqriM
p0RNcfXhzSSnfcZd3mZnPG6y+lQeaPojaiOPtI+6ctS4tjxQgxAMAaVNLykKeaJ2/DmZoKB4djoc
SEeQJKCo0AoPeeHb1bS1+hqOiK5JE0iZYStwsHbkmu/KGH0y0DDPRfA2hRHt8xnVyh5OCDEAoWZx
7mZfLLruJVNt+a17IdQsn5E7usaCe27tYl1/Qana7cOxJoWbSDjgBov4e2G8NarHuTiDMDZKXTcu
aVekcBOEUROE48ib8m2Eoh6oqlfZ2s6P5s4Qg2RtJHu+iDgP+MAltpShJVnN0cx4WJUIFe5MZmlo
aHKCuhmIFzGUWDNZCsh2keNW1JVPtpB5e3FGgzZq7XYyD0qOV96dnhl2v3EdG+wqRnD/SZfD5L+N
tTHYN7PwMaD6vlZOr7ltawPqfKIo6CbOhmLKXlgEo3JenJotcAzk6WHoILnqLUd4LzHG64HuSpHl
p1SK6K3Qu9j9tlqYQsdS5kXynGEWHhEe1WTVElsy/fYKsiLFvTkWc7iaCMwN90WuOHeiRI2Tu9a2
SvCLPj6GA2anvASsNInneVqCucrRrj+1qWzfDWsmynjuJ8Y8a9F1nf4zCYOJ/DSNBJ1p7dA0OxP5
GkVp1o/tKVdtm++SDDrKumoou+p1XXWq36W+EVoUnoNNf7GGPgvAn/HFzeGAlO1rOjjxCeURoToe
DN+G1dZOVrdJQuajQZQLDwa7H0bDh52xcR10qyKmT9FtEpssKdsff6ii7DsXXa4/MPDRK2/lNgUW
wmGxZ5zCaRiSY8Fvm981HqRI1EQ8YYAYepUkwUxGNmbvIra8d11mBbyKhPRWhFK21HLtmhvMrY6T
QL9kG3nR7+ectHfmDCo/JrJA6N/VlSKWQx/aktIihfs5pTEQnamTHhguZeZedsBfS9wc5grASq4a
MLlaSVIzKfQKFR4RgYQ00xk1jOxd2HmDNIz08lbrOq69yGqGm194pfYwpGWVgy8dSXZu0zhvt0Sv
Fpz5HM9+dagOvO0UlWa4U61ZMnLoI6SCymPBYogKXbrMQKPyld1NebTPvCnML7brwWvX5tJJEb7E
Zb/t/d6bsSVPVaiOwi2HOvx2M9atu2ksE4O2tx/nSvOmm1DDZJMy6E9zN3O+x1lK6JPfTyAX0tLu
nwtiSJtz0yna6mSbhHwCo2mI1YxnyhrEwTluljJOmWOkrAbh1yWhppWkoeeSVyrRKKc54GiTOPhM
ueMt02ws3mTeMliQU5wilpwsVGrKcKr8EqEtJyFkdkcUlfXQ0DnW4w4eTCNe9dawn3RbVlcNHCha
aFPW/tHAS5osZBYoHlOsAYLIaTmXKClSwXiTtheJtXDqvT3fo40ZXRcLYA0/spXtLOnMbtArl427
DSdV7BBc6tFFzVnpcJquocL+X6nJ/h/SmtF/+d8XW/89+/os4n+ptfj5f5Raxt907mrhUdEY6IN0
/uTfSi3TsXwkZM7SwLY5e5BUuyjJ7EWZJtCCeJRT3t/Ls3+IzCz/b/wvS7iWb/Bv2zT/K3XWUrH9
UxfQNQ2P043uOJZOu8ky/mPvbdkSlSMYd5KMczLt+JeUhHNGt5Ukij3P2bNlMU3Gvy8EvesuxNKQ
xr9h3RKq4Hx1dgvybDonjrwiti7WPmpP7BfO2Y9flOW8FX810CxM0t04f/zTJX74+yHtX5Qz/l+D
5n8/vfHu6Wt7FGeOafIx7P/YJJuhz5MlmkXrIsrfbWZjlU84GeZ5O5n2qrAutK7DjUJfQyZSjlU9
nqDwZxIv0K82ZemxHhZXCqrncdbu615e3SJBeK1+wwoQ8eTS5QNso7MjrDsyVlCn27gT2/TFq0Mo
Li69AheDDhlHbKzMDMri2U+IanC9ArHsoH9HmlPv2tqFSmu4d5NOuobvf9kEo64t8qIAZdnYoQaG
Jl3WLVQFvIY+aI1GY4g835oMB11tGRtCVjHwZumjM7Zl4KeCbkBY7Eo5gBmvnXEdTQ8M17H0RJxN
24Q8YgNDXk9sK3VfE8w5z7k8TJK1bpQH0p1w0lUKHatffTCkyqcGzpssGNK6dDSrFGq8jUVpklwb
mnXgv5LyMsx5FKSV7ILQRW2mcf4twMX1jFM1YpzTgY8ZDb0XaDK82VkJ8LSpHsuivCDNexwnC/MM
BBdjQLzgTjSdTBjLbkWCaxKh+JpEbW3SrLkpO472miCtN7eWKCQ6h6mHqEbvCV4AJpK16AkgYkPQ
aXZJixEc1wAtobTnX4dCgm/yHTypyVhju3ivwpKYX+o62oUAXmaYeshroAo+drX0VxyvQXxOLqr0
ZRCSMspe/gxS3572zY6+KU4jbQbW1J5CSdQt7KhUtCSFiQ03JybN9ktPc4fPb+/a1tl2mFzWZKoS
vFR4L7rN/LpFcsnsls6qscPGWBN+uTBMKDEH9RpmDP404l64i8ows/YQKnH29QRbYSCPT4Serzr3
q7Bgw8kB070o8cI6Xv4GvXTHk/pawRhE/zgdHZsnEnY13f0xSD5WYMIwiX0yGH1UwEQL13/NL4Jm
Bqm02pct/fusbV8lCRHJgHye1EBjjl8nC/I3cS6uNhAARzjPWmM+XdJNqEv4Fgk0LlHSTKIWWrkK
oUKd5ORVaztPGvdmbjxaI6FsMe9ypRkP/Sio8esXk3Y+L2v1QJanu7Ebzh11P0IbeF2O/Yc09wuQ
JCQjjfUUza+OjyGvrSb0bBHwKZ2yUcs/RRMBNh1WmnBOg4EBwe4ynBqKNEr/nDIq96cXcPV/IkVY
aVVFm79+TdFcJxfAQCICVWkfwGY/YJB2q6HkIQ16moY14/3YaV9GLz8NkMZI/Sk6xOrmpN9EBvLN
aR6UJMe5YMMjTRWC4bcmR3I5XLGkcV884I3WCPVwcEivG42uD4iDXnFSBSNO8oqo0hO0pMcylK/o
3cugz+H/msMVwUOBZap7o5rtaL8DVUTmA4rROXPeXuz4MsNNJWAtqnbtmv1Fm9Wzl3IfOPRmLDiB
pPfEq97yD5FnfnZNRXsJu8xaVS965O/qIoEBGwUR0EtvMk6qbq841bkFyiKQDASSobh4ZqZWM4hO
s5jgVvbcmWZK16cCl4lv+YLv/AjBidzM1iJV1QdH20/3gxu+alN36t16l4mUk1E3w/UEBlAQOFDK
52lxdCcKI0Re7/yKXaWbpoemb45DnH/B/wKrGD2JrMbjETYs6PjCtPmV3OX3OYWHDGGVOT1HxcQl
caCK7GPecTaKlNewm7mnyHHqzRSxCTlJshfG8FpZbn2YtEM7g66SKCQDYUY7+JifXirfUhvaZhyZ
z3XlLz4LfWkWPCgNaHnv4G1uONf18/RZYTEK4a+IElYB9FInlVv0099cHe54C9CUCRStBcBt5Yis
IqPdhbgXZ/xUe32005PmhoT2WVYVDJbzQ4ThZoYVsct8CJpDJqdjpJkABZL0kLV19Rhrj4lFBLlm
gTyhFOTsxTPL7d0PrRieBvAu1MXGldBvyvXisUsMJCf16KwcSWxtqR3Hxv7utIdQkK+Ug3AVhMbG
2ZFWw7Wki1D0Yb8h8QK2SC1KsPMhDrzUiVcmQx18NuZWN90Hgn3/FE79WRAotOoKQkh5Rq6SWX/N
pP/k90Nz5GiBy0ObT3U3/TAWp3AoidGmg3IGB0DEoXA+3dK1D1WMYZY+ILZH1EyeHSGpbMH9E3js
Y2imd5iDjBd38RDwVf1Yiu0k0bda6D5XSV7vBW5spnExquIe1xutYvRuMZE2mKqaXmVry7J5lNTm
Dbn0LSH5DHUmgwKo40dUmGsngtlOEzXSgVyQygRcfVuVEJWA+33I4T6xtwj/CfGwkAdxnKhX5WIi
Lmy6vi7xjaXpfaE5YXiecNQyfaTEM4j6JHu3J1ZAVDNfqFLO+/OShFid87p+mhjW0Uhx6f2b17SI
7y0zGI2sRYSrfklnKw512gMn5K8Veg0TSbjw8fxd58h9bX0mlgKnEVbPWniwiv5PNCLEmhh/VqX7
3Zuknunlh9vKn8rDwtcaB3tIvmbLbraSkwtXtnlX3JJrJbZ1KY4OvkxSp+9tfSJSvbnracTEZVoE
ILsysmgoXkw36MhdXeFvQ4qLX3jj69YfaxphgJIOp6yjmpNPEGk44kreK82wNztZwD8jzTjZiksa
lkxbsYYCAiBs2uNsnmbOHum4vi7pCa9m2wUelk2BTjJ3YCvv3eiaBxue0bqx/DSoAB17bk5C9wT0
n5DUa19DyIWhtZ2RK2TC13bllOzoajNbdHCcpdq+qsmIkuZzZJQ3yyIcviC3coDBep2S9tpbgowD
/5x3AlpC+jNYzY+q5TUksLOIatj+dv6oTdZbbMMs75HEdIocsxzNnx7rq1q+QmIAw55LF34XPy/o
heh6HcjeJesG2GplkyVdjhj4hxlwgKP6J9eO/9D+29ZIR9eOP4MNAM7bvLlpzlqKIqIpBEy7RAgc
EEN66ZR+mfD26wk7bF5W3aYZohMZ1Ug9nareOJ/c5d6i7HiGO/gnh1FM4F2zqYS2NVXnrMy+/Mkl
9LpO0POjQbbrlzRPsyV0p66JDiZopZhuNZCJxbgBmbkJN0kOUd9XjUtudvzcMkdcCTXBHM9QRwJH
WZvPbgvQSoQU9hmRGTIan7Oy+aTACYD09oEeVTMzGabCvlmRNSb3hTP+aSBUrgpvOCg5G8xO0OHZ
jSI4VKshUZFhM48N8FICgddziO3VqtMdbr0cvWSFU641v32LHkfZw/kkAYIRTHVLjfxtpBxaN6OD
bwuZI0dd0Oq6d4qNMVnPpoawg2mvWSOtjIV9anwXcunoATesg6hDxybqlnSAtHfXo8/3WPjdPVgR
5l2WHpCCuI1cbclLIrDRyLVtmmoAsTtxG/3w4jt1fnG690QXbVAN6Su78BvJXa9iovvRkShHaMgy
1tKKtfMgsqw9cbEOUfaGlvRPbFs/Yw/MtQzTTTbPGpu0tzcstBxjBTIh7cVd4813KUPzdeWxl4jx
AHLxUpG90Cb7OPFvVhl/JOgydN38KhZyp/TqH9sllMGYGHzW0JazXEHD8rgadjDEYbxJQ/UHsOX9
FLpP8JnIftcLtVlCX8n16ANHa3dai1Nd89N23YXboZK8jnaDrlrvledf9ZGaiioWhg6pxU7o/6Z2
+cROF9QFhw5D2AAN0yQDWYqItCQgKuW8k4AfWQ1mdUnGkTQp6xXGSLfKe4KZ7f5kJRw3aHR8ZT0y
/r9OkYx8jzFMP9cZL1Uef0g0wmejHZBD+R6k7nyXx+kYRGX2qxX1wyS0PwqrQNjeOxlhxHFOWJZP
PDdOD3gpGf6TSjxJVECRiWdRl2CLGjF/mmoGJG+kn6MeB5Vvf9lmd7BTED9Tlxvr9+RVZCFAib5b
MuMJoOuGmzkY38bYfwIQ52vqbhwn7pKuvZHmRLD7xFzM+SHBmy/SizvMCPYDfXlC+zzCBRWZLrBi
DmQdPPuQfWqrYV9lr2xN7U8WvttpB802N19D0cC2j7YjKYek4HU6uq8OTbCVGewpzrkwnhbmkzv0
v2kBcAYRL9nNvbeVrvtThUFXDSerSQNg6Svh2K+hZXVBX3lfiw1g3y4TAgMN5+x8lKRir+cKZBTK
L0o7uoQqm29tW+wNuHdRi/2xaG32Hx8fq3AuRZl/gt2kd1xnb1rkwtCKL7VSGGQI/OH1ofoYxbua
S/CT9ndi4TA1h/jeyLtDHIuTzmxyKLSUnMP+lHKTEkKA5Scx6qNrV5e5np/tzLqLMiS503yJmmq/
vJlsrF89x2cen4KrY9pChdpYxZvKKrnBB0Dlo+UYYernIgWrqxzgqW4vfuBer0XP6dDHne4lzY8f
wTBvDPclZulpcQZ70f1UyOHQThgBozB0AbLY+zQUUdn+KaWnEVZnloeeuWxtv9hThVDTwVNrzW9G
RCpPztXMo3Gr2u5CDfyqZYqQgfK3CHUSHELEwa1/CGtao+CxeBC51o4xPl0A1zuNXf8zhOysCT3s
TVQ/dD7YIyN7HRFfjoAcNglHbKjC47bxBd1cLNKdxk3dRs3FAeXgS/HZ994jsgi0piGhoRmTe0sR
h2SlC4li4oMJame3fomsK30Ob1Pl0JQVDxW0d9Q0eLY2DEXUxm2+Bn5KDLRvTedx7CD6h5p4x6o6
w5wBWCrzkRvUINs1zx1SMXuTSm7YzBjx743OxVfkQZGDeP6cxvNV2LgTB+HzNJqhDsvpNpGfyv8k
BcIaqDh9nDZ2nr87tEtrL36GiPDha7eaiDoEOdlNVHq1p/BuL6JA4QNibLwHnT4AXCpgcMb5a8Pp
6xQ7y1GyGuLzWE/kRrJ4XDgG72mYQGinfXKaEh6CpUOtPCfvnr+bmuzmRdVbaddM39rPJvXQeHLS
cwfvCJqJRxD4c4Ap8SNhO3WXv/v4LjligUZp2+wYYZ+MgJCtIqf8zOJyh88Y247un6VgmSSjByEB
pCUYzCtH8gcJGaSGMsMFTN4KBkyrjMtXZQiBw/xZNMOJVgwGE1/1685AEauV+o1QdocCKbsbuqji
WtNv0hiVcBDCSh8NARFpr3HDxWxDZhJt9Cx95FBaXLJyEaewqHeJXgDLJCCs1vmiFdpnYer3FebM
FWP3SzwKfk5uq8ZGFlpc80WbU/kvOlGU2BmIa7JXfv7qVf2mC+NTY2GXJ7RpRvxGdvz460WNOpBR
smda82HJ8NhrRXM0lZ/Qv7/PyAU854a9j706OceqiB9STjHY6d1pa5tql3iROFR0aHhr2nCJ6HUR
0JSvEIPCNDGNj85WL1Eo4cDk5q/FLkgn6JA1jQ0WkjBPv/lp0ld++iVOp7dqHveemD9c9vjVbKbb
Obb3c0IJNFZYfqBXHDDm7DOzRjg5cIQpF32bUcgK7DcHLQk11+0AAcxIO/TphIYGvDJMBCBA9p0R
Eh1PaObO0ptDbvJWQ61paH8wpqtExaN1IbON2nO9UI7mfELhVIpXwwcnXpMs5Zf5G2K5IinizRjl
bgDWC4/Ut9c59OGMWG61GW2PVxGqLORtJMZzuQR3SSKuxGswZyEJZk5Icowp/0JZ2ZumcS84hFZW
o/gCEL+Mgg/bZLy3PlTEWE5B7haShmvsrDWd44+cE2cNUapahMN6dx+q9h6D5bUdkFmxSa+izPqS
IfHRsSYPunM1IofYKCDMGwy4wKn16LWjH+cr7lMHkPx65rSynl2HWEf6u7WdkreGPbc1tBBpLgPP
SL7lk0fFDcti3QPwzjuyPVjDb3PJ90Qx0mxgtDVw5u06jjd1FV8LJ762C3+Iq2IPgOPS7oGJHOzg
lA3FzQF6zqP1kklO981AiSPDEr6WgAJHcKejXoaohcZPCl7S3af9+NbO8pOw5r2T+VjFiq1lAjGL
x7e0V/uYV9xkefKrm/a2ss1nZcpT5MW/mJyX1ONNQUeQShFrMt7n21g3F4sjDLTY/dhyTePZPGiq
ux9L8dj4kpaX/don91NrRBtT74PO042Voatvp4VI6sZX39roJspk4JeEH4wgaYk2KmFWV21OAnPM
tL0y+k2Nxerw12trLrpoYhWQL7s0XqycB3tpPMBJzQPNscjM8C3ia93n1J4++nkrIrW3e/2JVmxJ
gBMp4rIv7pAM8BZhPQ5LpkrTHCN931kJOUJ8FOowd+n/zbfUglrUTE8i1iFmji9ISDk7Vt1Tot71
5nXS5ieS3379xMAJMKJniiV8eBDfnm9sU5+xQEEuFohk8CWgUzYmjRnLxEtkjLTh5yfbxsMwCYCp
5FyzHkBWBhrDQOWSyJ5BZp+YHMCcgcoA/ArBaDu+ZWm3Y7ZQb1LSfzfiT1KII3HJZqD7Gg1d7aHW
BMum0Z+pUYodaC4ix8lUngZCu4i128Q2SzlaOGpV2n83DRJSk4mYIxIMhQA0HTx6AclSnFrosGO8
ZDWOgnYetI2yb85a/6U851bNfN+2TYiIEnhebDi6iwqEHo6ix9yBKJR+aOKip8FMdCLgB5ZXqRQm
Ghr6aTy+6g5hE2qk1TaZBH7VlTxD7Nk2PaFMReg9NGRBrcwEa63O6j8uy8zUX0zgKK3dnOe84/an
WbKOSI+BOXypaZnodrfzYvcC5hpg/fjmOcAs5H3M0bd1rk4CB1z6atd6+NxMG+bGLA+5neh3XmQ/
9zJStOjLXxriR4LiQJPRcSElyFhij7t7PL8PzDSIwABU2OJNZcfQ/RoEe6rtCKbodiAjL0h+KCjj
5Ao5BLtvZRE3M7s3s7sLHVaXJ/2rtkByXPjZwHXnx9aYDjycT1adFySlL5sZnMjckvZaMxD00ftx
EmpSLfsaC9BCiqA/Q7EVI/I9Vf5wCbPnoWd7dxp6v1N7j9scw4x3YVR8ZXSz6hsGFzX3dNrq/drm
5QAez0V0dWYoSdECZjEtvp1uuq/ojpraYG9CMZJFuOD0Xe1SZuV2MIe3CX1oqMr7jv6GgrFC29iv
t6lF8ezFw5oxursBz0TETW+350hvtz2FP4sKWFGjuFXGMTrNrJoSybVhTm9NIU9x5dJKkqdMLmW7
s/NhFh0rP9tH8/yeNWEXpCqlx18ICHCr5Rf3MbceASf9m16MtLDVvkYRsSY1rkhVt0OEs11MyIkR
XYum2hpGfFK+enGqgpQqfSDpxeCIR4Jm5UiawsnOL5xL1XG+r9kseEFZ1Ld8eCpm+wtF5d7KQP3g
/NNN8RXq4svI9I8hRpPQtPeygNyfvLkDMkzxMA7t3tbdD2ZaJCEuia7YvnHKu9EVIGZj+wGp2sSe
UwGFOHyATOGK4U6SbG+qy37Dhg284AhfeMVLz4rgmcKGZETLV05msUz9rTLVW+jKX91V+5aCf40C
6wqrdWeM8ppp6sUy2zNDlINhQBpWgNE0uoga21+YzB9dq//j3U3lQY+iYPQCSTG2xQI5rbWJiZYf
CfzoAJ+EDSicP9KK+J0uKoHbDvl9ZNCunNxzgsEDopoItBdyb0gn2sUJ33NcOEfYpStZ8OhNlp2U
U+aSUmY92yHtyCQhAlb/cBTn/FHk31PKaiUEhMfg/AH2OnSz5zIMGrO+QlDkWQtrb03ILed3Ee3K
RF+y/vZ6wm83ZHLErqeRKTm/OVDgVW8tKlqVs8nB5RHioTCYR+DQITrmN4csgHQMVIEz9GuQklg3
mf2vxkneUPJdMox3LGUr3mgdscpY49rp1w/nj7zn4g2IWlaOMR2RlfCM43Vq8TgTpwcjhCFqqy18
6N9OTlvDIThhtA5WWL903I4w4+b0i+fWxXKau+WbGRQZNm19XyTjI49HYb278XCo5+ZslNE5R7ma
+n1Q9awhTe2ZyQYD929JcM5QTN/pBFnPiH+Nan7yi/al9MJL1TtfIb5LGo3OYzeqBiOT84WU7W2g
4cFNe0viCGBfc6/N7x1IedOyHzFovTqN3AN8OmtC7d2Qb6uLcdr104sy4m+EghfR0893HXmJHSs9
aAntDg5KD0UYnfSwV2ekWiMro9j2en10Ki6qO2bUOzxe14SN1TgZgZ17T5lFXCB4QFofQwPEtQiW
x6dtwl2g43aNRPuVOpNBfzX6TeCqN7p4lDb5ydzRBEBfUsbR+oCsR83DYbk0jmzPHtljq3oeXnS+
o5Vd5Q/JIB/JSzbXliifmqFaG5r+VMT4FLJJf4J2GPSF8eG48XbQ4A5J3IITb2p0uXbLLpTgfqIL
j/4/jNZG5GUrdCmXTLBQY6JtRgMah4p/4946+I14ZJi4jtAlOeyVzLd5q77FBKZ5BpfxOLvYOyJI
nLhOXnymXJIj4mDKLeJkGA+MFJZNYMrMgy+eSlDBfujQHjAPbVJN605HE6kJc+Pl3X1TqLdlo0gE
RR+IxqfCkU9hvTfa6FrzIKy6/k/Mb27DOQ/6xH5cPlk26x/zKL5aIn+aLt06eXvPJ+G4wprzxbAf
LXao5dcLhukb0FcfMGHOo2DEns8o4oj82QKynqF4jemjYHAQiU8iiFZijK+iTa4chp9coR0nj/6P
VC80uzZT/dV2I3iLwX60pPjqGvRolsGBTp8v4TC8mBPt47gWPmZVYIaUpnXNTVt1QOgm8jjGl+UK
9y1XlPECDypMztTUyNhW1NtM5SN5gnwablJvnc5leUBofxmkN0PRKrttEws/gIAP9ZSUj9x/i2pZ
32XjUXV9uiliTy6RkVCozR4kacqYBVv1xUh4agjpUnwVrbalorp3i78r6P+/+vo/UV+jnPknucpC
wfqH0PruM0e1ffsE9/Lfzv33v6qC/vpb/8BPOfrfPNf0TRQ4Pqgz1/k3YZDmoBlygVLpyLps3TP1
f5cGAZkykLqAN7CRewrQMf+mwTasv0He0A1MhtjocB25/xVpkLEorP9dXCOEb1qYsU3eA0RF5DW8
h3+2Riizc8i2IVt+VmKj0+pOk7dyeNTe/HXDbdQJQZdNBt2s/yemDD73//GF/4MzkUO7WUTd8sL+
vZ28JkDUpfaMvfbvIjUIaPK3/F8IiFAJ/c+v5KN2Xz6hL1z++dePmIwiNpzlI/YTrTfhPWqw6RJL
vlSeeezMeactCVStdquq4sHpo0fP6Q8jzhlOIQdgiUt+zgFXLJkR+gSkNvsTOjlXxYCUjnp4cWy7
/lNMtl497fR+uPNbOxD0dam2dhTipAxMeH97ylS5KzTiucfk2GLBls28GZT2Ug9oaXOxsjBCOsPH
AIgeCAMNvZ1nyteqmHfKTN4bgJRONe3EgJaot3heDnc4x5jImhfV0dIhDdBXWP3C9kTpi3K6P42m
dk5N62hiG0l8e8+A56xCzgRIfKixA7gdj45qz1PagLpecLb2kTHRFU3aeYKKD/lkXVts3Hnd34l2
BgkfnhOX0qF2KPDkrfVlEDX+psExlCEtBj6L9Cb9+g1cOQPy1baGt09wwEonueptfuaef0wFwxnE
+yFNJacZAiaf1zeeBJkTUOdjxU8hdVLetxgBHehFy+AjlXu8onYSoBTegl4IOny+dRUdGfA88chY
z3oUJM4QeGR/5Xkw0DrLcgPcBxCPS2fYW6TX+xioQumYFwZte2KE3jEu7nfLwItR35YYnXXoLk64
NSlPQZ3X936dbxgYnx2Yrbbyn0iWPQ+e5NslfpmxWwcrnqdSQcNuDp1TUjvMjD5bE8eVFb1rxYkJ
0nLm+zR7kN589YwsrnUc7ZJIOxe+dSyEdo6lOKZcO8fe+TzlXXDI8C6utoMTlCtVQnQoe/uoGMnV
2DlrDsIeU1idQ7ZOGAat7t7sD7R3HkLbP5sELkScQ7NYMdgZtnRvD7soca6KwOlGqkDJaOebp3GB
Z1jQSuS+5G4bx/6UZc5RH4BM5+OdXqqtnbh7jqcBI1qmSNDJEawQdXXlv5vB6w5VO93hH99CE9aq
adP6IIAqdxVnmDBoVeWAG/mbBCusl/uW8/SptLLNmM8bUVrHvAjPs8vKmoYgM6xNNPobzBxni5I1
YmUYHQc7brmkbj4V4YNtnm9SpkUmIep1Zx/HTNuP462ni20YQ2A50ZV0x03f8vUsUHKV7zkIrKKk
WJrHWz+091731M3jm4uugvyZ98EqzvQB7/M+/1h+tOtJyuArnQouqX8uYWaEbfQ0oMPNdBYfkwlm
mzvhUqAY8aPWi71KBY1mOCCxwFrg3hpbO7utCkKFFQ81Q5rfOZXxoAetN5yWlYedIJCCGyFD4Odd
l5cqEtaRgbCJiUZcjhykB8p1FVhzti95H26U7bvlw5sEEZOAJCfYKmprJsS+cAxKYhoIrfX913fr
+cE2YTphVuMOvt1Gz+S2p+VYjfKYtfYe48uhlOm10bI9uBH8bdZmkOqunORudARwPLGfjP6gxe19
p3cHy5EBzM+9SPVdAnctC9Hpq/aQQiZ1k+KsmhHZTbwpPRpuBCDVD9SdpAZY0XDfWdMmK9ley/Ac
ct3KNDkuOadufquk3Nb2CDvCstge0AWpqxY6mzFM3nOTlY0o+rlttdeOw8wcDgE9HnT/cld15Wfr
FkQNQVdpLHSW7o+ryyMHzscqp3fGeMrOywepha88WFeFyc0UpxupPHBEcq2f0NZxWk7OFgHZtdmt
Ood+T/0uErYOOsEa1jcIcnQJCYsd+W8jn/TUp4TEa6s8Rh4+g7r/Qdx59MaurN35F9FgLnLaOanV
ilvShFBkDkUWySJ/vR9efPgAG7ABjzy4Z3LP2VtqNqvesNazoghAQZI9xHbyl5gXQ1nruR2+Wl+z
5478Y1G6J5Az245T3ayad7e7JhwhacGUPx15J/n6N+2nolZLBWjUBsozA+wgRlQRhReTDWhD7zSC
TR2kfap4VUgAIsaUmUiXhc9Z4RAI/ePWxj+/19cyNi4JJ/Ps+6js+XSC4tRY/DaDDJ+gnB+trLwU
Bd/ApD9b6Xw10/xi5uOXwgaAaGcnkVrwYTzNIj94I2g+sh0MeF7hqkENFrTGgx+7JwvdhyejrSU5
XoR9Fyr3AAf2Ri7R1cB7unwr03tgOg8xOlaEcQc76q/9WN1E9YvU+UDi1ntVc/2QYuvjzCD04mkg
0MeZ+RzQ40228WCEwVPnJZc5KB7tNntAxXrrM++OGc9XwES+3Q9N92UY0xUh48uicF+1v1bYP7GM
Pkw8k774kK17J+Nr4Nr7OemOSQjVIGzurcm7mzViJYb9kY6Zp+2HojkGQ/HUWACaPPUVh9mHmRsB
T401YcNmYZbuKe/0tVA8+5wrtSPoFCbsBLI54JhKx2gbAlCvP9PCvRNpftO6u+RRQDk/7ibSV+sh
ePGYj9rwcQM1n9vo15/9HyqAn9BLyWGUewuHyCq33itSOvv2OLdghItPk6pf1NMek+pROt4p65zD
UpssquS6FY9sB0tkmwkeCuU8azDzQ9yyojY2Eht8H8d713APfZ2ceqockiyIIeZ0y+e9juZ9MQ+7
kTGZkRTA6NKPBNJy28kjISSffQalqUngeyHJfaekKSZm+Pcxo/SUAmooh22aku34vTyHxIjv7Ykv
6yfTbS6IEAk9Kvv/P83H/xGPu/w43zV7ijSm7PzvH+//J/kWzf7/rfvY92n1+7/YEf7zH/xX4yFw
EFjmgloKTXyepvPf5k/D8mg80NSz/LZDDKI2tfl/eRIsPAkglawQa5KFmcGlWP4vT4L4H3Qwnhsu
Dmrbt2zn/6XvcP3wfweCeD5/iYcBlN6Hwaj1v3Ue/ShpiWZ/m5nElqd2+A0Mh4Vt1+RrZhP07ime
Kr8N4GYZt3rKmwMjJMTCEYqUYnAejGWAqLL8MudWuxoj+zEug2gXjPIzROVE/aySjUX6WlD8xXAH
Vo22n6ykpr35D4KmfGQF5XK4jZS4LflX+YsRti+BYTzXA1QuZ9ggoj1iXCPXonU1u7eWKqM9uejb
L0qu0r7+YybyGAfmxSJi1pp6kxKwMjZECi/wVnTvmtDrne1GNeWiPlcDuB47JUB6al7YLaK79jjp
R7zglt/uOx+HVlD2SB1CjfqIusAP5H3RNsZx9LAoZu2DUxjObVIpGZEpL/hE1zDH5DCGhA+hCDW8
6NWuilsin4mm/Ysd4h5Sa8GvOx0KpYShkGM/FYO1Ivr1KJrxyxcy3mSFxq/ESBCu3Cqohu7Dba0P
T53cmF96jpMF5xbzKzsAK0fCLlkDsp2Mdo1uFzBRRQpPps5xab9OEoJAlkXFzRrrE4b3/BCZ/sYd
gvxka/fT9TZW3sBWEO1L2WEobL0fMOKEGPjH1uJcmhPjVgWHmAXZXevoO0fk94YfA5+X0drps+Dk
qZ7dupx8cZqcDp8pEDkZFz8FS+9VVTLBwSU3HErDJdco95jQmZCUGQ1XjTdBXoqfLTv5id2SxxWl
zZs1HF0ZZHcj/MD1uBAqhgwqWh4gJrezkjZMF3g7RWKtwd59zKbvXpueTFPUx9T/GZZkHPMbogoj
ss03uqhfh9H7YBjg7YOJLsrsET2a4oBm1kAJYrHeN63LmFLIhoH9hFANvnKh9L4xc4bhqGCMynoD
fcJ2O2HF3dVIq6J4TFZkFapb3RcvgMTcozk1CJTc/s8BlbaKuj65S/Sa9cxz60gboSOrcHJptkCc
iTQf5anR0NWrOjBZxDH3Iiontibz6EFshgnlxlhV7eQZxt8rySlbZ/Cu5giUDl+p2EShWVwClezt
wKqOncDQYDWhQmypi/WcIEFoGr/fdIKy0tVS7qtc/0hT8YaTwkjaFjjQ+WDLDGRgcQv7xkZY1oQn
xIq3dNpHwCi/ZTfWbEO+U6IT+fcV0pbeQ8sWJacogqusoh+34k/RmZUfZg9RmBnz7remfbTDgGxK
nuNphCGUWLgJKo+IuhFn681CsaWQvxy1z49o9fnZnB2E3w3ZAyT3reYMuZmrhg1rJhTZZKJ6rsaV
1xv1xs3Ko5V76AYbErNt+ZSUodzWLrpmXovU0K+En7N6FdGGDUKy5lV7xtw679yub6Arnm3bfrah
s1JStmfMSXcipOwBvsdHFxsgKOHGdpt6Xu7sILPXGGbVEV3Xvjep+mN3TDYikBKKJCEjtuYKFuV3
Y5DunA4WjWACd7fEfozfmp8D1fSbX2vcDl3wruweX3EiuzXJa+/sSVAc0cocmajbvAppsbw9ChWM
7YunsbHOor82jfMCXPWxLU4RV+W6LD0+WBFu6oZepHfGDSg9jjBzfBGGfWcOBqJpNPKhGekj+Ba+
dzr2t6L97sBhIEUv4pPheycLxzgzArLyRJbQds5kl4vmx4/HW9mExjFuP3JLg8Bo5AmARL31h1LD
G8Z0bRCit+sFc1KnE79lEeT7Nkbx7cXTOs1tYC1lTLZMBGTP1Te7KwjUFPkpZ922BW2uV9LC7ZuU
BjlYPP+KuIqVJeSpHvV7VPcBK7rhb+p1cyhxZaxyAnMn60qU4LMaul9b1a8cONGGnzJ+QEW4NuY4
3IRS/0yBJH5MDNsvu0Kemjv8sHmTXeA2bWfXuNcjw/247o6+ThkHdWvd830FNr2SvvscqnLXW6xg
lvDOzop2QFisEvqiY2Z3rj9fszAh5tfdVXCit06xazFpEPwBjkkP4WZZI+PhIKBwTK/Siz9oP84V
8NjRYnMx+CE55uZ0bxSEpjrOpZzlrczki2mKa485vDdJIGabTJ5yeCt65DvjaN+zspVpyRln3BIH
ZbcZPUj8qXw7iRabiNT0koaOH7HmVN47WfShWNYha4k+MhW9h5L9KvHenV2SpOuzZo1JdVHlRvTd
izH2YhvZzbG1sd74Nok7rkFQUFycjQ5nWp8tUBFzvpEhxix9zT9+7Mb41RSiy8F3SBdoSY4z2FUI
flnP/M5twfaxuSPLIt6yYL0hoDdIdA//5XXs7DtQnrhr92PIQ8X0vIpNgpWqkIF9kKsnzbuu0pml
qXmsrfpTk53sDDy9jOlTZM2vTZfY62ZCdTTcrKSq1hVepMpws4O2zWfmqZclRguGXrIdJ/shWHyF
2eL0ocZOt2IUn4SMvmA+mA5+7t1M6D49ZcnV6C1UNIpjRMpbZiIuh3xTrBxQYOswOijHWuHFWgGn
vLdm7G6kIP/HqYORASuvEfEa12kkSCQeXuuEsFMrl29ZQEyobOyX2qk+xtruGQUNx6gtqx26VKar
BVHLqdd3nP3mI3LZeFc2KBIE0V70l1n4aczeXz1X/QrSCN4Iv3gzi5oPQIB2d/3vYuqJZlbitwu6
7yJGZFCRl0wwLSGy4UJE3EdubS9boXg7usG9npih2t6C7LJYopDxXC/hwBbLwCQowQkoEPD8v61X
/csoRjctsFhpagoOYd+nujI3c1c/RYj4D8IJXnOXMOq8IEfY6r2dlbMLHxvGGVpwvCn5QMDnC9Aw
84Cf9KWbw08BFWwIvWBNUnzzYIUt/RCzxCoWmNj6e+QEd10OSqLSabebrTw66ZCNWtyTRtlLvE81
qfdtsG+SCwk4r6r6IViOuqcw/8xccPJojlRUZjGpSx0OMOlXV27YTd4VepUG/reMPgrukO08ExEc
uIPciRH2UtK6F/UlUc0jD7vYYo6I7qNZA/lg+dVb5FWEKZKBQ41EYG+M1iSA4bGvEd2jviNJUIiV
4YY3twEciPAEP2U3kegyu6eqZ4vWaZUe0L1mKTpjKUmGLYK4Zw/pwuSqzD3JKx9LNsutEtluxnDD
o5p4CdP+w7XYH8POD2J3n0R2dY5BmqS+n+6FYWAB5C8ivEhzdA+DdbAC8CA+ikfpmNFjTzQTgqLh
wHSCRCbYY/upq98dyTyowwW6yT3MH3FtWNTAxt2ypnPd9q/xw18ER/z86hZ42Fd0a4hVq60Njlom
pKhQXAYNIwmlxDwFE4+DRFg7RrXmBZsg6H4NcAZsHx+GNqf97ePwhJ3u2qaklblkDtYCxri2eHKl
th7i35yrd1v6mAL9OfQoRpqTL2OLJO96Ql88/vZ5izaYSV7rQsQyxTwewQZ+JMwGwfo6C0aO5VuX
TPseY819VM3URRRtBMU+mrTvbpqdzHKcdoA6f4ccZ5nrFddK4Bpl8tHAbxXtHt3yznU1mfXh4iXx
VLDuDUm+WPZjl6JfFxjjqmXuMafTAkKEsuIFp0gx5XARZGkjZkL/CmQEg1uwR2qLYkOqdg2AAxVZ
PCAOMLkKRsV/1/xia41JxXKJ3sqQZpIayNNQL243X+Zw/NKW/yDYgMQsEUea+u6+d98bPR8rE5RY
SirWJpB8YGb0W3qoTitk5NAb3Ceu+z/B7KSNvJ2z8Op6u9uh2eej0fkH/kV9cYSBDaNO3rwa/XLX
kgUdA+xYEStOeT12P3kJCmJitiRKCcUmxtEsScI+gY97mAwinqvBvRQ6PKdB5J1qo6dIF8Y28IL7
rOxvDrbde2ot3MDI2fHSY5pjk+ThSmNJylnr/wAZ3M7LVWwNTG1oiT9d8j3TrvtukVQlEidUqtRB
C1TmvNSjj+U1yvqvJUtzW/K1WiVJdu3TQ1PR95FOGO/xKGl3vXDEUfDwG5vffSIuczFdWDK9wRth
UNeGB7vjq9QM/LHtdD+qduZqwOk5Kdya3Lm7Rhk4jryrHt4owle44YLZeAYzBMCtGcxNMTrhKvLe
0zmjlCrHx9aqrko07whcsU1C7ExG2s1rbY+3iGKy8f5sWWLVnZc4wfiTDu8TZLsVDvFOzai2KIYj
4MB8PU+W9E9Iyhs0PP6Hikrs8Z5aS2GRgxVVzyNbud6pH1VOPmADViw05bEOWz4nnHduOhBaG9kE
P3rudhTmvbYLJIHEQqWE6K3KaUaqPatN2M9/FhGMKzM9UPDAJtHR8xzBcW79V12ps04WfSNZ5W4x
Xspm+NXe61R/6YkXNtf+1Rp8tJDzy5SZr6Nrk1LhUXOtWmJnYQ296ZL4hGSI763OkdtJQajUGYbz
lmKVEnPGAROQkEXLS0BYMeNgbkC6U3kJH98tJBLp/KrcvcM6iISjhB/gtxQuaXeI/W8Rl8d6OdkT
47UdnOTA3v8nsp41+/ZVnDUvdh5swiSc9lVUHBqPdtpUDg1Gf/ZUku5CpyD9D5G5rciYMuqj73o8
6GLeCAP1XQi4vLL/GeT7dr3E5iJzvuzxpxssXv/oocX5hm3tXnftiw2omwOjfOtdE8uIi3JkYPFn
x8chHN7NpCwgGDefck5RTBcW+aFhu0MHRjvjCIcPRr0a/5EkivgJPGd6TjQzx85F5hxp8WePzrC1
4T3OsTr40VSv+Z+7Fl4RHqck+nbkwFrM4eSxkDTH2ibEzLgfUxZJQtjXvPAqliUhPZ0urlqg2AQ2
6e4IhOZFC/FWubgyoaigY2jworSTxRWV4dwPJEZqe4y3UwyGVdDzbqNFy7Xg54Om1Zcgak9pBKhe
Fba5dYKYCSofII4BLFkt90afhdWewAu6Vw/5dIU09mSIwdqmPNHOSf2dVa3MJml2Xs5trQ39QYb7
gb03ZsOQhZKom4W/k26wcBD2oB5iE+E442C1dsqDVTTe1m7ImjON+W+sZHSswDPRYXQYbfhC995A
B4vt0DcJ36DSP7pFuiH49qNm/sZti80wwdja9Q+kLSK8Aeg/q+TYRM6LCTOXJU0EK9EM7wYpv/2w
mTldHGcL4YmEzYkryPDQPbGh+Fex1QR4ddcO1WUQfoEXvN/J0GcTZI3h3gJXVhBKQpvKC1YDkjmA
9XxMS3D70hl4xcyGHqQ5OjmXNmb6+5ic6h6770PR4mQIvfyHtEFu95HGJh8biuoheIjLCeSBRfI3
S8t6euI+2BFemO8dS8p1a0f1Ee3ZwbG9kHKDIglJTt3Kaeub76GmkwzmXdEvFnkxTBvh4Pwr++hi
eT77xnRel3FXbG0Xve3Qlu891fGxqh7gaYlrm3kMwlBR0m7l9yHcpsUB65GKG2yn9yCu5f1gb12f
G75vog/hUqKaAarjykvwvrPf0ZXVv+VIzOkIEsSy3+xKl9zI9cRxBgMLCZgwn3U/K8yWPbWqiBBh
9lyWM8mUmWZh6cKhm1Ow4RUK5W2SueZ6lhh/kgKUA8SYsU3rN233K3PTyLa+lQKos6taaqNoGYX1
NMvy2JcJRN7Cz/hTDXtXR6nB3gUDUSrHrxLMhGuM0zbu5mYTRH992WGq5H1H4W88SgIYdY+rvMGD
Rhr6npscdkex5nQF1t3W+Emm6hkHjUPYVk2EAmJJGSaHTBGfmDY7UdjfczL9lj1EMQLpoyQnyNyp
/lntXdc1t2mNxbVlLsZ4NJ9eZhn9SdDEWzUkr9XGIVVhUzCe3c90U0ViZTvB77umd7jkbPCWtNRd
7boPYnDeSlofdroLukS8icbezkOBgymI9cZq+filehl81OxhXQRbiJSGbdyrdiCAk0JiVWZBycRi
eGpz5qRWb5GZmrVoAMyz2aLP9mS1L4LQWIFrgrqm6uep68O9W4LJDIU3bJSwnlJJEm81Vb+Rrb66
FoRw2yTvdDy4Hcx1N3UoH3wc6srk7WfOuG5jWjW9BINYlFaNo6DAJi5CgvGKnQE/yhCtLdMe12Li
fRUBHvYMU/QW9tUz9uS/cij3Op8wwFXZr+3QFyCnVz0ToYXP4oOhIKyXeVLm3pc6dO6jfqH3u3ex
A5VkSRiOhjg8m/48cNkP5t4pZ7SFwxdQ5luWl7sadk2pwkPivooJeV8CnUqAPCv8/uSDiV3p0WN2
EKWQ36QWu9719s3QgX12bwykMbDb1aNnohIo4ZxkTgTKlJkjenUgNFw5gB50Nl61B481sp/IgziQ
RWKeizZ/N2xFQdC55s6tAAB5T2HXBIfcVHLLQjxBA7NxAptkKjTrRf9IJsi6HUzO5iT9noloQK7I
FAyLQUaBMY3rLirfh6kudyUEF9dTZxkqXnSXUfBcWbdWxTs7b3/sKnwcWPohSCKYuSyyiZaq+4XN
jxcyb85lTq4479AmHOppl1koBdi9xWZvb8kqStdDx0ArwmoUAYVs7WEjRbB2ndzbRmlcbHUD53dm
b1vUHdbIcsQQV1A3zGQFMUntTki6UACRx7OXqSkPuZ/95OrHSb2ZVzqsKf0GHJ36MYsUy0qnPM7+
wLjVrwgmG8VfEXfyNgYGbzuDB/CL+M7SFr166ZFxrqZt0aNCsCLvzW/BsyXWCFq4MXa4ODa+Hji9
82ziM4zFySE34Bg0dYjlb1EzgKVxNkHGRpuDadqlHWDaHkQ0zSz/QLqjFg18tLYlstQN14m9w7a6
YFzNmyrDMwV2iFq4aPHY2YRyGQbTkQjS8UhtF/vYUZj+QDAYoNW0YCm9nFsbx9duKAqSuvuUWPmM
EcWsblr6O5kuTsoyv4sWP2ox3LyJfaj/7CEVrl2fvyCmfWxn9VIM6V3cW6cp9wHR6sjcz7azV0aE
syYv9i78aefdCIx5i5eb0L7CufOC4NFOjGCvY2Qxg98999Z0rivmm6FLrdZb1mEES7TXxGG5+BuB
lTQYc4IHY/7hTjxNBnhi/HGntrcNPmaKBiO9Hwov3TlhnAPAWHgg8hGbJVLw5qPkZWEWdj9KBZs/
BC+CbfUfkBN3pF1p3ek80/q0lbMz/aZBJ8zNVM9fpYWUGuunXRGBE1MWbT3bQ+RkH2MNY9+AxtsL
9NkuZ1EdYoWjkCWGwRfYdIaRYs/uAWyVOzxu4BMwCg15715GNb1H0ZNnk6Ee1wO++Mj8y8P6M6yY
VUsH9KC2uAMy8a+lSu5T9U/GKYPzEZVKWnEikKTNYHJlqvAujLhINFBnWSDksCx8GTki7F0+Sbbx
lnTv4bWisMKP4GS4QUe/ulNzBj9VDxzJMnbZ2T+6Zvvgp68FXojV0CtjV4xcS7FawnMlW3EOatKT
ovskNS6hB/UQv1YRmIgJI1BZDZTo1N+MRKgLRz5HPUq8oLX3fhbD0nbNZDMX0Mc1ldmgZxQfv/14
bvNgvsgB41MRuujJ8n+RPV0ta3GL0saaqXgp+qUmGtilR3pVd126zfMKg5e6hWLiFBX/HIzw5uOc
D/HGt6sHPaAbqGPcVH0MJmG2uC37hB0HrZiR/ytlNnFpzzsnJ2PAlsbGK1FA9r51na09HrWDrYun
0GHiMbnwoBp1JQ+92lQ6uiVB95i3mCUGX/2WYokVaMYeKci8qxV1dS/w7Fd7odS9FZDznCu2SkwG
YxxA6zolCFl46rNR/qEAb4BR3+txVmvUQOupE8c+ZlA29Oz/miUCpz2Q7twcVB++2Z64c7GSQID8
IhgUQuspdU02DlxeJOyeppglUVGrB7z2wypr59cQYV003Aeu/2Q4I9b17rvunRS5nPdRS9o+7U2L
rQRJNGp+Fq9bYyAZgcSoZTGVXxUbWXQ86atvvcJQ/U4zOR8D03/XgjOlo/nYDhq5BIcAlu4Cu4Y4
GwUOZ8eDPRL4pLjlwa/ZIeubfMVvGvf3E+d+WGSkn4bto+m+VnPGMeTOx7Kh4igaEwNKmJZnRmLk
O03QN0R9p8P5HxtSdh06eUJqyKJmhBCgM75DCeojCUWGPQ6tZfGBSWjjVuHVVNOfGzPjC7V6RMxD
+o33q9eumCSvKSPWPkQAtohUQTf05SkwTXRZTc63BDntiuF4uvYC7JRe6qRskXguXpWdYBGnK6ND
0c7thM9s5crxZxa4xyL83pnFR2/XivE1WwWH134zQCbbOEoopuArq8whnwXVBMgDqWFqczTMfrn3
kveoMZxtAIlzn7n5LwHT/WoI0qc5GKfj0Fb5GSLFVvcS2b1hPNWN3kkLwfvoQK0jr7EySirVarir
xJ3dTF9pyYjAt0H/kFzN+6Kdj3Kon8lk6A9OeaZUeaoIbjtwKfmrPgl/ai86Wan/PTeM3lhjBNQb
AIsG+4MM7G4vk/hmMUpOSvTyVeLs2cCgFJrP2sEMlw2Qw7OqvKatiYyJKHrnWlUZFC7S2i32Dp3q
boXJBo25qonYLmAmo1TyMnCEYewASp/BZW4qHy3bVnm4LARDphEvIJRc2kiwqWMTbtjSuG1+8K20
vraF+UV2jmBWET8rrEC4dorXKFb/7GfDscwtkv7dZEwXqIeI1qpZ7Qe+6ovFwPPlI9yzlxHgz8qz
xxMs2Edm4O5ay5y8dhebio6cL451Oerfou+/CtygG/c8yPlLTMEts7CV58rcGFA+T031Fkc5roBJ
7okJe8SlDFFZTJyhydouAZl07bAnnPAHV8Bdliyha32P8RVfHPo0ObC6UslAM5mIvcCxBBHAv1Xd
lG09z7tnY09Rx0hKaFbfN5C+Nps2HOxNPnz5nONZz7zLG6lFm/Aamx45CNnADH2MP/DePS1TeAXp
9SoHnGg6OBtRtK5FppeivmEUmuyymprRL7gcVMT930KF7ZGVr5K/dMQSLCwejKeZL/ohwbotKlAt
PKL3WIhFiobSaB4zYAcbmqCnFu0XkyLW2X3CFsj3JYK56RyY9YAkbBNAF2DIyBZ+lIfYTvUOkKq3
STMb9GSI7y2oExa11T4Y+LPKALNwEN7yxVc1WvVByZ9eEpKWe88qLW4UO+Becv/D8kFcI/E7RW5A
8rrHt3qI310YI2Zd/9uSsEeLlXuM0KwcQlX+4sw9+NmY6RT0yY0fDK+zHdI6t39mBZ6lCppHK1S7
wvLwg/UhaaX1AS39ewkpIVrkyJWovknscNeurkMEXca3mQ3y0MqkXIQpryGOG3pU86ci+HXHpv3E
ym2xN0Ybszecta7ibNMEKY005dvU+vYlr6p3Xy5xEq7mTDUj3Pe0D1kArQb6ybXxva+2cHKmE8mF
kZTJM+E9NehwtLOVVEu1ALbXIJbD6CSL0+zgo2aFMVgn6WP5LZuZ1Hhu7mmq8wNHysswJnRuKv9p
ZmHsInz7ZxEUnwzCEQAw7nSBJPitejQMDG6Zm2ybnO9FmiDmAaCCJKKCPl7/ysh40oUPFB1Jq25o
gAjsPU7sYzw+tI3A8sgrXqGng7KS8Rr6fct96iwQl2zXs1paQT1ae9giZ4XOR1NfJMZvZpf2Nq3e
64r1nm9QfRjzDG+uTqkn1E7EIRZ3WW18Se2dh0hO0R0mOWOTwez/uWlx8cbijgUyHi5N+x1am6Hh
+E0iJTdAKq7dkM6HGVlHZ9OZy2ln2G6zFe4M2ac+c3Txx9rtF6PrjvCM8sU32x8yr2H3uWRb+Ihi
O2/6azx8eIlzp3RMpz7/mZ0D+qpuTqk07krt/4PYzOq4Do5jMdbb1rwLZoCedmqPHONxStr1QnSp
L9UrWk5yiUyHC8Ze8NFDZe7mknRd/sbuEGqxBnPiYWiwdjaJWPRzYM10TYMjkPq/pqpj1+7nH0am
32LXmL89/5SBtHkQcDlQXidHluj7UmhrJwTfstHSyYmwDGrDnvukzM5j156V5+SbKVNIMBCUMsns
5kPJYnEf5SDCIG5gb2gwjiQ9Tb0nmUemnUeH0+xnz+ZXj1V3BDq/g3v4FWYti34acgQBLJhbqbD2
96AaYSZD91yZvdvABIGhlICcn8vyV1FIrQYHuA97HCyfFZlEs8ieGR8nKyxd28mpX12Pko1q+Qdv
7UsgGfm0Pv0nd50gkNIGsJLXlFeTov8oXJz7LWGJaRntzFC95NWy6YDDENLVyxp82nAD61GumtR7
sXL9WaeLMs3HtcBMKwiGJ8sDm4pfLUaENLqAUsZG/mgzvrNqbPKKEyxR4YU80+UX8kcqYvgsfkDI
mZud46rcBilEhDSGfFhPJAt4JPBArF4XgcHAW3gnLuE3FZE8aah+oGYNQUBAodcGnA6RYEqF1aRP
//lHOublnknC/dz42Q71hMlCUcFAHyIfIQSDLQaE5zz68Ij4mzr/jBOa0ALwW9S4LE1N5OBR0D8Q
dPMxFujKogTDsUdceTeN5d0kQp4MwNIJKixsV8Z3TV2rSzuqH0aj1YHf5KEM5ofENxcXYMwOp0WO
bE3KRkLS/PRMA7d50jewWdz0aI6MrEZnfKzvPBNuFZtK2twue0M4dXTbHmXZfIs9/0moDl1Xj+DI
LxMgjchSgalz30deBpKo43iIu73NBKThYFs1HZN5YbcA9sd0Vb8YRTbvAHa52yxBzDVH1jlzBad3
zCyTL3Y91yMnV2lhMkgOro0s3HTa58pe1CXJW531sHwTJEZCOd5yLt0cGfy1M9UqO2+Aq2RXKIKI
hzF/mYL5pcnMeGfZ6Y/WmX8oPfM5Qfy1jYwSWElmDk/N5DacdiIAlpKsmpi9E+75r8GrjTtTxO+E
OPH+O/KmnPCuQNi0nmzA3kkMOZ8+SqKvCXJyAFlZXDRzNuTYBAFbpbwBPIqOTBsf2pmWl7FOa7ce
wDDM1n3bHkWkLt6CRY5TI8Sn6/zMxcC1NRUxYLDw1eiyk+BSpgUr4kM+q+6FI/WA3bQHbEQqmr8y
/PnUxfEpTvt8b1sGU1Ozu7QDlulBX4h5tY72oEhWisi4Bcp4nMFE7RhOt02htgpnHYdN3O08O352
YxeBkGXWWyiDzzZPfQznZNd1IdGppUWXJhhsegl2/7bTbOwoexgNdTVYRsZMTdC80NlZq8bIXkc0
aSi0UgQ4uHesfodfKdjkozZ3JtMc6rCBN2J4qzLOkHIcBiZxsl0XpdMcJmjL5hy9mIV50wIaQidI
g1Oy+YR/+eYXjIB1/VBYprefEm+PJARofsXccMZ3nPoa7cEQjbumUxfXZr1iBOZbjVX1Ppr9p3mq
t3JY9ggud2xqReYpUNE68qertogEIoOJ6x7fe5olTApIi1tnxZt2rXDNnv2ZcOKzHqgNaH8o6du1
OVsaV2jxPnr5symC78RsXwyTCIUUDkZhpy8TWrx9UbYUKzZDms6IT3WR3mVhBF9ePkKLYT4H+ks2
GEHAaThwDTdh26Rbb6Y6g/ZX28l94Mw7Knyu14ZXHr4rZw6JBXNashKtDo5IWQYJoL/okRRaMWG6
w6mZmme4XQY7sfWgcPVNpbaBxtolPwZ+9Pl/sncmu5EraZZ+l1w3E6QZx0XWwudR7poVsSFCoQjO
k9E4Pn1/vJlA3duoSqB61YtepJCB0FVIcjr52/nP+Q7ZIr9q+UeGGN+T3BkTGn0Utk8TBrR1Hjf3
svQ+IlBRFDHwRSOo1lozfMdBeMkDRObYjPd144ldV3MXmmhDcMpxsRGNlGk5r11TkZfjLNfTwshd
FXNYWI4oRuyP1WAC1MGbj4q6cafmQSwPaEQoVIiYKrsUA56sx5Vd1+rs424i3uFXMJ10B6ZKdGem
5g+7Ne1VzODCWhxsN4628x8f4Ky1zarvc0prafBsivY0etyzVn/83z8+ZFFP0sPu46vp3mRWpCfH
Mt4M+Il7M2K16GUWw2w7Nmsp1XUw+i8l/0AMalZ6aX2EtfE71hEhoCj6xtM+oS6gFuwL4p9BoOxt
2DafQ2EZT7AKXe3ah6LiziYN10PqjDJCxmrnEKpCVy3EbeBBui1aQepBMD/HCr0d9uLWsT4S10Q1
m+NwJ5kCwROC5c2y9xiDi5kGmFnN8GP2n1PTn059GD3O2bwVYMmMCrKtkTlfYdd86ybdsZVZGrnx
KGHeeh+dDjjeQPMv4I21UPlPZQJAMDBmx/6UHjzTeR65eR8iLGFdmCJjKVxSVDZMmwlLDbix5JVV
2yYxHWsTzgGOuNj+FrXm737ZSRnC51aD6ahIdY0/7gn/4oe75Nht/SME7Zto3g8oqhkFduZ8kTP7
+AHPxGBYK1hsCrftO2svztqDSbEyVkuQzKknwOg28Re/S6pMCJHZ0xFHWG03qKSt4vJXUD3G8Van
uFyXHQ0rkujX0Aa7fiaj1tkT9ls2Cyue+d4mjgAEpZV30XUIEBCrRjkP1Z6ODxa8TnXuOpzPONbX
Pb/ljj031YXRR0cfPA+y8SwDlge8EH4HEBMIF7daw0FPDHiS8A+d4zR7yGuXYjzAdBmezBWpShah
wrzwhc2B91taAcEde6kvs5YnaOCrskaNLmIIyWYsf5dYksTcPhdqGaPpPodCBWgstgeM4LnctJWF
tc+ib7nt/WPrfO8Np3+o+q+k6YqH2QvCcyI92BAdtokAIHmzk37hgMj3SbJAr0bbq+AbJOnZ7dmX
mZwHt2yDZ5pQMLSEc/suVUFWRanyakT1Lp+D+Rh5oNPCLulwKIM05WXBNuHWz1Izk47SyIByhyfp
q+7g9p5x8nHwN6nHGblNrfXEQU5RtPZAwQ/1vsL/XimeenlEVjHX1SdUsNPUzs82ph2MNwRhKnom
Czs5Jal7ATD+Lofik4Hj3UBjDJ0Yr9fQHbshemAx5q/HAc1A4YNU8I3G3P8mDGtH3cklopFrY3jd
jTvyIVbhC3gByTeGgbmaf0oAyzBM+T214fcp77+3XXdqR3c7o0UoGUfrKQ4c7Dndydbch5XFmwXN
4sYa+6uU3nPUfDXc0kjVQgZj/klfxVy8UxSAc96pnwqlHq2EITg2ilvv8h9HY/dbOA7WxE5BebN+
WxzP1h1TPoK5uCmvro6hmHHHYu5jv/KFH57e+6l8ht7dbQZqSNm2qKfZLA9xPqttN9RbNZl3J00O
E1sVxzDDUzh4u9bt442ZVNx9svY8ztZ0b8azHSSPeSf9HT+hgGka/VLx+L1y4bebrDidsbCIlC0Y
EfJhexGrejGTnEzlxyfGg6dZldOlszd68JgilMcznFhBUHa0L8Y2yWp+Z2yc9jpgkQhndjMo9xD7
1i9AVU+Y94q9XXlECodgRF/z850d4SqPyWDkYWN9KDu+WkUH8zeu30qziq9z6+NLkCZ24Nk1T1aN
msv7NH0q4vpgRrSRswYZWNKY4T133atR+rtmfhCNSNamdg7m4BW7du6GU9la1Ur3zTYxuIVIqzDO
/awPwZQ8CLxwpMh55wh9ZVXjnQr2R9SEsT9yLXejZn9XR5w9Qh2Np2SRJ0d/KrcZeIjdFJFSw8Vw
chD6P30MOVnfOd8ieNw73tnOsZi86lkr8NvGgxvEwwsLSPEIHmqTecSfo5QlI90T8kmkldpQ92nR
4swfQbqZU25cYN6RMsPl85aIhEDiwNUF9xWQl92WPB9BqiWwTjY8N903ZwTkJrQY91QUOMTci5hi
eQKEcUHlCCKIdNBi55CXrSnJapsJls3If5MOkVZqMHCe9TwcgolCIGw9eVrvesHbTZf1XeDePJr1
RJNojqGqjT0OoUl348BPG2jDEstKcQjRbKEfWQDn28I3yuep5M4B+SnimZSit07yR839FR/k7zIz
3Lueo3tRwjzAAVs9DeTi8vDSdXXMHGzRlyxrLFm5eHZIK24iMM8vMOt4/tvZq5J5+DKitLQh65uI
GW03j0G6j8yEWiA5OI+Dr/EdB/pNzfa+UtVZ9mo8e8B592rBbRqd+auJpuoZBwTP8hDBv6qcJQLY
3jN8jg+NMa77uIpf6DtBgFdgZ3OvwmUJHncnO3wL9YgQ4/jQQ6SzL4ukf+2ZzZUZnIMovBZu3l+j
UleEmogjmGN/N8umxM09flFYSrPdYn/te+Ee2V4+Bt0w4aLMNfc3WEqqb4mE1GQ/03b4otFyPEek
i2txnefcu9dDzlY4tckpl2DqeA8cuhEkQdvNzHWJHLdBnbgHg/+GbQa8ZSLWZBaw+dpHaykyNnXL
4OPMO4sD+baYA4hcTrFKpvw1qJJ6O4Qui9zJic6dLb7KWkRkBexfpVOEezGjfzU4e9ZzJtpHpT/Q
oNwTEICjntv0yCVibkq7YH3pMYF6EvJl1OB28zp+BAuiykGFab+O9UBInWATdnGtd4RIgk3qxuoK
ISgIVfWMyuk1sryZ2k+OnWRHWFQRPCdq7J6y2DPZLJj4iPKepRIX2zFNvlJVvpDxHTL2xGlcPyfL
nsx0SV6kPVC93kQ4wZ/8EUFGzGLSVBHpYsY0gMFsbaprEwqQEQkznszI6Rte+VpXJCByWmfZ66rN
KFr08ybmYDnP3A2C0X4Y2sij7pfnSzS2P3jImbuo6dGBML1tEml8+Xwh7GlyUeXhzMeYWl3PWqk6
EDQsYJwrO8c66hFw4vLGGSriRmHArr9UvnFPtYmHKWkpDmOc2ZjxMD0LP37UBDe+NzTtLWv3XW12
9U4sgwc+gmIdW9mMxkdMtWxgPyXVeCsYJ26yDD4mdJuqdkHrqcYDV8HdOhNCbaNBGiijM8avDLGS
xzYOI9E9pJ71QqcXG6DKCVhmtqA9E6jURpdduyoKt0yqLxOrq30ECPPCvw+1iWt9jdnJOEUK8EGD
24dbcoIiYMcBrDU/Xw1umj0jG82HBM1knYb+lyM8/VKkxk+WlvbPgQcjDrHgrStQ51gyYR8ewvci
FfckMoMv84xP7w7jP3yCW8bSFWC6KWkYImXzSGfenlOlDTTUt/Z2AqTXE4yXg/FIl3a7sZYjox/R
hqP9rOdJxMiLw/Qppjp7zXEkO6ag59YxW7819YanvB8hoIdM0EVszVfDaW5uc+sa7e6jhOPp2DYv
DYZmDH4yuWXC+2q6vjl6/mhzxszbe9viE5aG3FOhoU8UlSnifUzJouaNWYbnJm79g1v705orGr2Z
brEVhXOQ2RpmuXRevFlm3XDoBV+blmD1TNsrmcWq+cAhj+MXHgAFx/3YTP6ZJN14UjPwKKdF0XLM
8a5d66rpM1u7hldv4snO91pw3NT+OH10hvExuWzAOJGmdypMEpXFb3EcPzT01CHEpfI1G8hiotLS
vAk6iXXJbkhF/jIE95nsxplbDL7goKM2bdDhFgSI3tXd4F29YXiED43hlIjhdpojfuDccS9Z1nyT
uLVgMPn2RY4oQF2n79EAvq6bYkgcbSTPghR6yrnVwot88eyqvbrkMmYLNXQ0nHzX2TI8lUEmTnjI
DCdquferdN8bTbcRteSkV+6N0rzIonqN6p6VRJdhiAVUs9FmmoDJAMGWt7fWQeBlvzUDPdbRNVW/
5VhjApizX0h9VydiTBHKQs+vXU79RY4rBgubWVFuEPJIEZBFZQQkduDZjgRTLrTjNyNWFSDXb0v/
hxNMsPN68WC03jPJS3tjmnBfegOSMIEkoozOaxKlPysq6HFcYC+DHbZ2B96aJlGLU9m8hnNlv04l
dReBYX+3q5GLIq6ija8jok0TLlRKPx/taFwFcy+3JOisYyGt7zYdHmYNMU7NgA1xqn7HtTStTYX3
OQr1J1H5bCUSF3+U7V/TiYITBG7WSZlt06AExnowuFvPs38MZbL1K8eGi8PX03auN8U47Don/GGo
athzrCguIfoRBo7WOHADWU2VWT0Kuz+zy7tQgT1xrp07HKSI2f2kHjw/DM+zXR+gorLJ9aDZRs+h
zDwAdkF6jOkc94s9kRQQFCh+nC2ndZV5e5TN9TDN1INr7ykaUhcExjczVN894qSblC5CnzWANbGQ
DsfgaJPO3zghxU46FpeZAq+Vyz6itNcs99Y1wnHvMFjZeRisCbY+NrVHaoEwlwZzbAYlMN1CfuRD
8tswm880tb76ooJytrjbyiB9CToFEdsdNvESkvbKbAHFWEzcLCfawHyOZvD6gniFDAmmobQA/0+J
STa85Wly4h0DvshjnsyafdbJt7GfPsAsfaTN+Ny5fPZYN8cZIyGBJCZDihqoxKVojgjOleh1t9gq
/brmHPHRTe7rZCT6FrcMCWkMRU1k7gfVazu76pyVNwKuZwp+8BuTniCBt7oBvNNvsONRHGJMn7qO
cRUSPNDtS+X6t1Kyn6vrC5UF1ySMrwC4Mii1HCuxBHs7afR0ygBMdOaQcOToHfAWCWzx/kNVYF8J
td6A/u+Zn38GCb1lGm45tpRPRGRiH75/oyLlOW/EXY3yse/EjrX2PUnDiyh9hOCqvckWM2vH17El
rnm/tt8jKuJj1zvqgrCPCcKjKZj5eLSPGcfJ0LRxukLs4VxzCBw17fTU76ra47ofonM7tt8FFl/K
FjbLlzesCqbHtheoWBHaUDpldGRY8mCx3F11RAsE9AzHSQEwierWptwaCWtvjVTSR3kMIpO7xcSh
uLfSB88Gjj9P3mYS1MfInMTEbJVPUlhfuBj02nXnq53iF6yzJ7aP92FQfAXjGzUN1xgb1Kyip0Ad
OMWPRDMsLhb9RePQuMs6fDW52CntgARt6xW+Y4K+Ri/PKtqG7EwmliVXdmKtLYmrYDDeSDd71tVc
PPzxYbbMkVQa6Rur2gyO8VIr6T/88QGeOSMYgVzOXYSKwCjFA6IvN/dVYhUvNjDijQJuTH/BUg4X
WPx+S4owvL4g2JX6rC4M0L05R3gMfbibW8jKAbZIYtP7PnDvg9cnG9ZRv2ky4+vH08GPNKZcl6Jk
AYNzgxfOurfueKvSyjkTSLHuPLrGQ8goAypJ/FDsN3gY1tvRS+x1mFn7YAqbPbgnc6lGma8RWxve
wiDDB9GfjaZJjzOeAx6PrIyshWP8xx+xLZWnhgwG1FSAswM7eK7X5jRiy/Iz+lQm8oEbOS49qMuH
QEl+NS3XSy0sebKnSNDE1vGIcStjVwzRo+9qwJHwX4tWvrd6ME/d8iEelnLEctzxDv45T11/amvZ
n+z2l8MgemxsEriyRqZnF+KSS/QCvXRLBAc2xtNJJgGRkWVDa8TtyTWb9jTto9J6xsyYbJOwtZHQ
+XVbNjxeXgnHMaotCVb4zC59qB6+0KObdoeIvdhaUg5ImbxxZm+SbcLWMo5ZS2Njmf1ko9Vc3dmz
n+jHPTxPg34gLl2/uFhzkRbqjGUsSDR+bBuFh1BAkGBs94p4w0vac4iqv8qmI1LNogFrb/3UKTOk
j2p+KSfl7dI221UmtU1SUKzsR12zH21CXBFuhdHMrhkJvE1D1nid1hCD6L5aOaZgHeEtatLonokK
X+35ZxwCARiaALq91ViX8VoXQJm0od7o4ds1upuvZpTNa4GfuLSFeMZPZjVvDATxsSsnXjLMepJH
+QNlATubisRry5rJ0fYH3/qNrBwMdWTEfFdgJdj5TsM9P4kOlP41oT+cxDQ9V9zbY1v6EKXSL7q4
BTcJCg5JSDH4mPMpVulvn6XSQUa/nIElrh8NP5qam5hNsp38Y/XletnRwwHTKB4WRpT9NpsQ/F+H
OWyZH7y7B+GgqLE4jjnuVJhm68LEfZvo6PfQJdeFwUsf3c41YotHmFls6P+76jg6cVBXq27UJzUg
jnSKqEdYiI9x9Czq2FJ/78uiBs68C0f/qsnnr3iU96QP7AwgUjvvG7zn/tzsYDpQBdT2v2G1PzYj
IFXUKSzxVklVAlL2SNmWY0b+QZQux4Vw2rl1+4LL+NEq6QVe8KIedmkMO6xL02/hjPekNoG9Km1+
FLkKtn2GmsrC2UizrVGNw0PZgi4qXCZp/U15BmeYmopz3yZpNaLt4+nLz4PKPhpO4FR6kizKCz44
E23kTcMhvaE09lpH4TmLW8p1vPpRNAHz7RQamzJlN2p61EHMwSYBabBmv+W4g/Uky/5EcHWf4kTY
jAmwCynCH1Z08zpQ9KGbPhG0fc7raaXr8xyhf3huKPZ6oOvPxjJMl6mJ7bZ48hPICrWuXsuK1tBK
89Swiuml7SMmzRBqHlu4EmJBUG8LjaUpTjGuTlOGDWRI9lZlfVgqWspJ9DZvTWQPTE29BWmbcezD
9SuwiCRbOKnRbADYPs1GHnHGvFZFzVG7lNHea8R4cCcMXObYjNusdjQlef1DyNVl+w1tzCGIBWhe
QKTxk/SUakbtu0GT/Zq/5rFZB1gFMa9tirJZSWtg9op8ygowW/tu+03VkBkWWJNZyOyicWrPA4vo
OdqSL1uLsMGOX3w62G7SBPdTCJNFNoow2zSBavA+1aSCfV0QLCeX9OoNERZe+CUuE42gLGyrkpFd
Klst+rfo5lI4To3C38Z4SrCoYKi2jF/l1kWM2SV2+sRjB+Mya5XvnLvrVRj0w0lF9auO88MUiA96
AT6dVr/1KU9cY0ETjNMQ00cOObByftjRTEpNzXdgK6+s5W4mOf9KD69i6C6BpfeiLfdjmX7WXn3q
C5emG2lz3kof0oZfCklIkvKYWshc4LCLf9ulhUkxOTly4Wk0zm+KGM/AvREJ+g9CdElvEGRq8Fqp
mlg2KfRVY/Q3J3bl3nCydjUkmk28MrYSP7WaGmo/En5yZJ6LR6rv7vGoNHLhXWhOWYUVb8fBXlYS
VfHEFQRBLX4YmMVWpqsoVQtpKSs6+3kAsumGREn6jsNkyMEZFHhVrxVm/DUNp+/dOmtYV1P1SUxH
xiczNdD+QU+Rd4TwbiZXCujNvajGj8TL+rWvE/jx2adDyGwiDt4RmqDktcSoGFrJd3hVYP7j761e
dOG59HbR4lfzoolIQFz2e9fpn5F5zyq1vLUfFj1GuxYncQ48BktcbJFgM+nb2Y8GTa5zFqDKD1Ti
5eG5dAkZBa1/HRLL3PSj2296A10ISxdW687aqogCvcLhd2lCKAFYB5YfjLAQBF2MEeKXDKffNcbZ
POAX5hQTSf7wDTcEkf88ZltrDLfccz0GJPU+dQh3rpi91ZRx5zJxZhvYJDdycH9Ci2PH2A4PUieE
Oqz6IGP3Ci0CBp1T3riMrqLFdyXaO6nuO6uRlTcoSMyWPrsUlLP9Ks9xB1g/akJI+wLKS8fl7BUs
3AI9HCkz4gQz0REGcSzknbPK/fxrapIHmbNjdcR86zS2ctQwJmuDDbyrIXFUPvuubvyqYH/kjLko
jJLZwIHJ0gzeMSSGaVrTvDXs/BZ648WekRkIv6FgdsjLYVB9rxQgOGn7yDr8HXyW75GfPzoGg0Az
p6t5KOaj8Kq3aqT9gT00m3cx/qrdJ8sdvijMO7L/YxRwqScZgKiwDDgNfVZvKiwQJz/O30FCXmMW
3VissTx7DGyUrrfXkFyuEHyi5QannnfFbuR4ts5cmW8nEjRreoBSN99SboTJTRK2nIJhG3EIRan6
bUujuHZtuKn4mq4M2MLh7oWzBm0y7NbpxMxB+GzdVuKpjyAvObW8o5ncB/Jcv5zE+pn27XHG2EYy
38rR4Je4Rlmd5nn+8HG3QWaFZDCFX37xXJAIJoGCrTQ3sSm0cGp+mchMDfPW2aeda+3UFkWUqj5V
GdBzpIWzrSNnbU8umFSTw1chLJPAJJtH7TtPRkAWCgjEa2R3t5S+2LnxPmPXWpoebCovO2YXv+TV
7uR8bFtsZ5lwjo7XQW0iGeGZNAe2rXml4ASPdbuAJwEhsZvB98FJaz1i3dwUHausaEqvkxhhD/vN
Q+hxGs2L7BdYzLfZw00cNeoWDy3iZLYLZwiXqVfTrVf9TPqp5dZZveGAp19ZwsKS1QdSeYkhbrHT
6Yuexk9dZOzRy5mtNCF4F5lxpwLjLoJ+aVPE9ZEodbPnChJlbOaUWXTPuN14vNTgLezgYHikTUwL
Ha2vFq3NdbnCiWMT/7uEvQG8wow2nlE9YtdFdCdIA2xTUDN4VKp6IzAKPSDT6NfJdzn3+2gOvlkG
N7pCI7Qs0U9Nd/IU948hQWrHpJcuMS8KK51ipd9Wj3UxHtPRgIXkWfOG1RyqsWt6q20d0aLmUTkA
6GLGXSAgjBNdIvJ462vMirj3ztJjSYzWxI6n4mg+7ooMmZ2hHQyOfUd8Fuy9Xbl1fpUJ0QZ3mp/6
eV+iJ/LL1DwavWqbstHY0nXD0RFRJXMODlzZeExf3ST81moag2Dx+AbvujAxa6pEGEjG+qxj78UJ
4i+Llz5clAXDomKeleamI227FVgbPTm/J07IRWrgubLnt7by6cm6zaxoUP67+1SyOXQayRxRDQfT
YBPZp/V1+V/bk0cEpAZGphl4WqdQYvo842Zux9QNtDgorLb9Vnrq2QVoEw8geYxlrIhQWyoeveui
tD45cZ6B/JTIghVwXZdMEvXfa+2KhyAjMRsI8F9WZ7Du5lkjrHsHQzJL36aUH0hHVN74I4XiNq9l
VNThwYcMbOxtm7ndtUh+zBeqqegO7oZ7bQbxBnH27A3uQQ0TLwNDz7GWV7roGszYqoXvIX+Ncf7I
CbUDoNXQ2dDzCrkzlBpZHeB4hCel7laxwIEhZ226KjhDJ74DsLi0BfYcz0y3iNo8yC0ScpVsgtc4
sej2ZsI2GR3WNGGwnbfeteZidmrN2yLL3+G8fY4VYGKOksepaoZ7jpPUtCgRzQLrs3HBnQVFWG7x
CjCkLNGb6U0gWGw6HhbQlLr5XiVTesp1DS5L3/s4/12GxU21XrI1q5ExwpwOkw2+uBM2b2aPR+3g
cyFEitnfD6PNbFgpMOKu3LHV4gaBNOLa+WsS8mLr2Vs3gT65TlccCNnus5CxOGTOkJ6PTGVtutyK
Dsb07mrSizEl0hAc3lIHJWtM2xcCMffZFz9bSd2pyDF+8UbJlf9LpfhCu+mjbJzrNGPm0Z3z5CDq
rts2fMLaBw9pXlQJbGyc3Hd/TG5pKt54RgjwX4icXppu2Hm/W5AF2WANeH6whFPaZVwT4B8OPUkH
1r5vPvAhYABBlv4QOJSO1TcvpAnKCPszhgNvU1DyB+CjZWPdfaDPdKfKShgZxIzJjiqQzhEIXzN4
LH+mps7QRAUz/ZMqXns75fXe8cdz7d+HeZj2dJOzx6Y4i7r73RQyfyNMs2nCHMMC8F446pIl3rOe
16bdDHtbH0xLfElIOf+/OuBXqdn/vkw1FQAEokqtpqdfUVKVf/tXO8Dx6x9/Ex7ASzCn/wTV/xfV
AZ9/QXf+8en/Qne68u/CsgHWCdsXgWVaf+oM4K8c33I94XJydDzzT50BED+xo/o+bxzXsaT7n+hO
i7/iC/Ls8Mm1OMA4/0fszgWY/+fOAJ/iAd9kGBBSQta3l06Bnz+eqE5s//E363/pqK3IXnL103Mr
1fDJ++quZP8U2u3JKHMSuR8OrSbr0spOvpMdyK405aOnkSViY59rccPO8iCNYa9zDBfJp12+MyUf
fFAHg6meguVw5aDQYss6GVZ0ySd9Ivd3SOrkFHGUYAegdpkNWVB8mEawLyaNpGTeYkKc5qg+aSN5
MKHi1MBIeFzZsnsaXU7Limbq/4vL+79lyv4ZKfsf/+1n/b9InnX/7cV7K3785Vq3lk//58XrBH/3
ueN6geXTbAHBlQt0+NXqf/zNEX83TRMgLaOkEwSuSafFv6izwv279B3hBtZyBcOrpcLhX9RZywVI
KwMaNCzb9jxH/s8uXfOvZRCe9BzPtT2+NcE3s7Rr/PXaRf6lqy9x0XZnNsuwj+lVDSmSiqPy1Ckv
XavRpDOLOOyhbUax1W3y6icOq+oEigiEJvNmGvaXMqhy78phP2Q563uZ4UYiLuV78YMmkgJLC8OB
QG7JdJkAzFfdY9peTfsb+WDzk75SggTEnmxiYsdIT09zB9uVwClR3YSQq+jhnRNGPVb8ixv8GfPZ
FN370lmWVG13nZtg6yClHGaLDF3r9xcrE7+iKh7wd5D5RuHeGpiBVkXpJz9ifA+FFicjsjHn2bAa
EbsWpznlRF0LZNGUtO/Wcb9ErrqlZ4/2CRrlGGLzF09xqml0ZrB/AkmmghnK0AzCwKiCW2Ng17PF
oWVFOFaERSKVXceoyF6nOO82IKnvEFs/W3Crda62dhP+tKcx2TjLMbF2k3olfdq08fNoE4dhpMc1
xoqndGrpQH9S5VCSxHIeu2Rin+jOkEPdhA0TcWaga5A7ajBLSiOBkDR6z22KgprhZrS2QZS0hElA
tgHtNwKRUYHcyb5B/ipwW9JXBMj02OqverKsPe12HaOa/burbSAFaim9HPxTYAFNalN2tkDVUKIW
MBueAHWZkvLsulRPpBbIPT/je/AJHpZebXLaRbYPygaGR4LvxQfpOI0X7C/4hWhDuBte1W+NgPaM
IGvOLbLzOUrFdyEQaEIuAp797t6euOlNPkQWiiE3ma2DM8/2nvZI70UNoBU0uDK0zKmMyx2M92uG
66sAC5k6BurtUO/KjNbo0YVkQyqOMrKl7zazTkGs+C0vuBqzCrCkdF/KItPPS0rT3SL0dXJTt2GA
Ei+BrY/xk3Lrfi8CiHSzVX8zeQ8z0c0HnQQ982ZyDkxpP0L+vPlmwa4/zYLTwOm+g45wCkZ2BqEp
zmK07Bu9JC9+SlKU1wBJeUEuJ/4j1nt59wqMD1kffHZwYi9SWj/BqrLgCjnb91o3OzYdzaU33RDy
BRJOzoHkMOXxIYjmNRcWJ2ciP7GLamtW17iqd1K9J7akCdRk3JOmsS67oT9MCFR7W8Q/q4Q2eKn9
01QzEWeFBENiGJTwWW92XiWnvrOpOfAlc72RfjghmVy7svcgV8EfAGpkpzsYdb2RFaVsrUsJpeNw
vXUWXLhxyRPNPjLDLFyCk+yJdqUa702LfQerYcXkv7aCSL5q72LUBIihIMtXvyXz78NFWI4+Tqav
KmucfRQr6K6xNqeN6R9H8YjQmJ98bpQrY2rCfVZL8nC+p3Yj/9o2M4OjVxn2eS6qnWPyrdIcBbRH
YwYIqf95qNoLy3ngicGr7uUN78VWDnG21mzOYCfUAk9esusKuAdR7kI0fUGwp/2DuPy6oyoYWO5D
zl2LXjHrnLCxhb5NocKYk6nxB/MlAnPMJ74V4Il3zdCXGyNRT9hOuTZ69RtmN3yy8awUFfVua+At
l84di8q8Q5WE0xnQNt8Fb6OwzdM8PIClmPZ9CWEgrQHkDZKOYS8sLynRZOrNSGt2ut2PGoYlAdUt
Ko08BUDYVtGA9c7rCKunYH9B6uJIQfRavP7ZPoL03efFMfdTmCw2peCx59ziSsLRR7R+QqWhD1V9
A8W/cervvaQjJYhiNK9J+/sSaszKiqLymBYJ6NMMp3yKARj7Xn1JB2vLeSE/l/awTSy8B52vSWUO
7g689oRS5dP4VQ/ltcCAeikMFtYG6DwviXceFbZrFphobL58sH3EoBL8VAW+u1H+d8OEj0U7crpV
zuQ+O0XyHAKFuHpvqGTdpXWwJcaGuytEYiOYumJTjfSzp+PamQi2lXmCuaipQRewdyW5o/xz1ni/
GoO2YR+1ktBv8sONb3+aav+L+iWxYNz/c1iEyykgXfiWsDwPcrzwFwz8n4bF1HZzG06os8GSRgYL
eXnjZPZ8whaGXalMqXY1S+fiRyx+6pYU/Nj+bqZx4OUy0MtI5XbGkK5zbvOrf/6RVfcmyp+wPiYv
Q7OtC4Us6aX4zXGRnf79ty+XWfZP374tXNsEH+X66LG2gJT2128fy1ZBjsiLNzUM8FWy8C7LhaLo
JQPhmODRr/SvyYmP9GB8MD/U60Iul0fGgash2ZjN3+rh5uXUJVE6Atm3xIZZRGghGMMWzNlAepZH
FYRd0dcrh9YguHFYEA0ylDSSpAO0qEe0a73/9z+YDf7///zBLMtiBrIY4hmwlr//0+vCpEblpKCm
cjABeYb5p6yDbdxCrx+qONqEfyAYGiyoDm8dySo7zgXLITspdpacngjyWBT9JttG+tbGcX0Tg+54
jRqN6icXsSpuGIXmmCraUB/Y2f5vys5sx21l27K/cn+AB+wboFAP6vsmW2e+EOl0mn3fRJBfX4P0
OdveG7i3qgBDMCmJUkoiI2KtOcdcubJA1YDvjoUrWm2/oRRdTMwGDcdCQvcmVSz7TH/wlctBqkwu
V6n+jGrNWXfShNgcctgOdTQOHx/bGArAYTCJYJecRM76f/58WGX94wMyNNOhkKlazGaZzppkMfz5
AREEXBNBC7VqAO1xG9zOepGwgYOPvquhQxD3VDst9QKERFtBjcyish1zgWrBiP7QQ5pkWuwQDA7m
lgWTfsvIMga3DmFzygqOcSfvmClzrReyenUa/UdctOk1DGqwpUPHla0vOWGTAz5M793q8KzjajH2
IK/Cp4ywdCQB7kcbI/EUTK6vqHyUlW+kEdODNFur8AyvkQ9AvJWDeZDipxfGCmKGAgcOmjE6f2VC
/gdehTF0q01RD8le1XhjvQPO1JnSakAErKUGksNph5Nv4Fm06Y9lSHc25khk8VxO60nfabC7EHVk
1RcwQep9zP11zCmPhpSuZDWJDJWmdU8pC8i12qMrscrGBYiGA3awa/WQaqlHwxU1Ux6a2ww64z7V
bbGuTcBUXGUFJNVawLWorbMJrBdHRhPc4KESo54n/JYcXd8RojyQD6Aorx6Y+CbOu02a6yqkpKA8
OqFZhnvL15WDg2W0yuIfzN6//uffjE4J7x8/Gp3lt03gu0dyHyEazj+XF2aWjNaI5961FHdZ+tml
D7GBlAkVZ4TR5AeZzKp2v7Zr89OuO+DqqUXIi18VPsKCtKB4BYi2yxR5k1D0bnmXDOtaqGV9Knzl
aRyqYynb6MZQYT+Ncc11M+oRY+v5ij5K9Nq4aJTr8J3xmoJuEidbSsPDe4HwYFRx5pXYEZqKBGBD
asUVu3cZvcZwoomdgbmHyiFsL0mR5PsyqJ+roGkvKYLH1ZjFPkocz7gZhYkNvhkHyAIBjdPcITGI
YRdbkUkfLlAeii7Tji0+nVvT1vqRb+buFDYW5XkfXxPIr5vKMHiQUn3i/E+7vZvgWqnQlvSkhwEz
CQisyD0sHL6C/zcuu2M1lidbJPUOnlJwaids7OiiX8yrsTlE6tCRKJT448o1UMIUlWqcLKO/1WqB
2CQPupNNOq3jG5eAft5KLSMu6nkZXKvUWWnmqO9SSypbInTyTY3N0taoajMfGFd5he1fa53mqFeT
j5cqp94ryT1T7GdiTqMdsU/xiYnaarCK5DBveTVtQdcbk/38NfXeFdxsuzUDDwXzREvusYVCScz7
TY66lOFZx/ZWsfRIPHBHpNYL5hfOd73th2U9RNZLwfiBzrD4HGCMnGQwyh3O+2oFAfahorV6ShFP
VXZgL4fYJoqCz6S0IBX5Fl0CybJj6UeGTgiIggQ47v2VZXb5U6FIhRZb5929ghmNNzZXMy2bawZH
d+WGBcq73Doy47MQNClPmZoEe+i23Z5QZyADuObwIT31ufLIZT4jAyWhU48ydBOilNpHZcFKJ4H2
G7vQ0jUrweyki5csxm+oBMtEFP2ur71jHuDjK0pNXjGEAT/qxY+mAUhMXgVXSErIZ02MvO3KO5FM
4TEaa8m9n/qVCom0lmFba8dtsn3UKe8d08iHKtYTznrfIlMMBqs9hAUBaBSDizg/lJ017is93Y5C
hEe9K/kt0pZM3PrRIx0cFgGu72QM33Hj4hBM0nA/eFhuBlhVx1ZiLE0jLI30wooXRo56p7XWwCqx
zV+8KNFZdfT+Ogv9s7Qs9WB3IV62Mc5a0B/+W80nc/61zyOPMvRDsbfzxlF3Qe+Zh5Xal8NR0Ybh
GBbqm1K26sY1gWCVzoNj5OGTrxuvRq43Z2+o9LVfRPYy0ZwCOVRtqzs7N06SSA6oA5o8z/9zu0Td
mmnyBvOxjUj2ShYmsN4z803zInHwb4ZIhWeN1Pwc1vk9NImvbHPzQheOFKuedrnRt9/StrE/6RWD
FiqKl8QoJ6h2Q6jl9Ei3TfZDFXiQVt5pNqofNi6QdVyXKhTyIXuMcvGeR0n8HqrKyqCR7kVOfc9k
hjTaar2zilEfHUuwT8uJsdCp4Humm0oSjJfDaC9S58SjxQWCXf0IJknZ5CrdB9tJS5LsUj5gMGMn
0tlQfHcoMrXOZiY9muEqsX0N8bYnkx31dLFJ8lGu+wB3ZEzq6M6UqYkguVPAROkFBfgmeGgxzy6R
NXivPmOJoxJD78ADGYP+5pJo/lAgrLk5ZfvTsAf9m5ZlNh1XpqpiDIxvBIXsK8cJnrrIGy+RJxv6
dTws9wnL1Ex+pVbGRdsfaJdGuWeeU1muI9CIN83wxI3pmrjVPaSS2ozEfr4j0c1231QqQqMIfZKH
z5k2ftMyONbkFhruQMzgMFysgNwXfr5IC1LN4Oo/7eynu+nWAzV2B3XN5Ms8WvSDVhR36fcCNjvG
NjqhcdRvQErNdVQg08TiVBzmm6HDP7VAx1Mcfv133jtv1xp8T4bBz2KgNDKgl9hBphFXvWdRqIC/
srnGAJdQl6WUPWB0SGqKQfc48PpjlwYdnxiBpQQIgiBql6HuIXqo9IDBDDYfnr5zO7TjucmyI7AT
GjSFnmzqNMWfoNetth/RxT/HfX5QwWGtIvKktujd4mvWas2lSY/zRicxy1pddICLkN/CBkptyYKP
dRprMScR666WztlGF3wm6OinMCPWyXwLW11k2RZq3/iWmx8oC/qrFrTviTHgThNucM4HN981RfUQ
e65xDKcb5AjtHgAuRBXTftGIGF8Qqn7EakfnTwR463IU5Ir/2USgBkxkF6R1kJykkfQXdSXIvHgD
mcQ/0IIzt104xeZ42tWv9erd8xm4O/C0j22JpgOZD5NEgcmNhfAYkAs5ant7GF5qA9BHIUhOiEws
b7r6ReXBOc5bmfDEXisIJZIV8Y0E1jgmWG5+FF13qacbg6rNRtVSEPzT5nyHVYc4SzoX00Pj7OYb
r+E6qSeeciYMk1Lgsyuw5DTeI8ai8h5VKC2QMaLOA4y2zfW83pRuu3PxWIMvKL6jh8LiRX4dKbWL
NCJRFhjRrevy/pkfJQrmKK0vdkjvvI5xDWYJ/fbGSeJHzcH9iZAN0FVLAwEii7urvB5mZao+OHU+
iafb4Tjf9F0cbUBMkGJanQPPNp+h4LtQL7HrNwOLCaNRyUQkHAZNGLTECKXWzUZUuffyHCHSEBRb
v+roTpLKq2M+WNRxR/gmhS6bXBQsYva5YmTZuFUUL6vQto5Wv5fUx19cTMg6PvJ3xzKVtccKxiz9
o+hrkj9R3icY4yLRgDuxuvw8WtQYy1DvPhIHLwdvxlKgdKHP7c3xlUBTaE6kDatuSjygWp8rYNdn
2dOAwZ1eLaMRcVQrS/06NBq9K7X/JqSHDs6sT3pNFXIYy6PLQM842YWPxuhhUobwiDGw6+5EYfE5
ePF9jBxmyCl2ec0CEpOcEEQ7fO1Q6Xoyxj70Hru0EkHrVoUAl550l8Y1u4sjIauXBVyHUOpLsjX0
kwWNd4PSxFl4sarfS4aBfc45S7IV80P62y8DFCCgamgGw4FyUWi64R79JPYySKh77CUSInrnERo0
BxJezEb3b3lc+zSZlYroXLS3aKvCxg8+A0/ue7dpvxdpNlW80fHpkk+0IIZtw5CqLf2WfhEhedUF
hjDtVUu4mz5kWSK9VFn1Zig+hu6BXIsVIvObaBtzg2WGMZ9IHvRfa3tEoWa3vX9R09jZeg72mNw0
mdqgNbi1/A52vpNruzCvy5vlogwb9CR/V73mALJSEjDvWVdbAUlUpuKbiWGZOk9t3UajhkYU9PvI
qvMTk05j15Rqc4ySut+3sTagyZb5RLOy96qdBWiOCW/KbcMmSzZodq5C+zx1cuITaH6vmAbnH5bD
QjrJJbEztdiDBHHWjLX5R6zemknjB+a5P1iYqx9620420PjFSs2YJCJupAKBlwJFlBdC5h5IewQj
I3dGgruPXgYLs/xDH2rgtciBWOAr67IqIH9101S0bHaZBhYnR27wxgy0nlAhj6GXhifd5ytinE+3
tWzcu+6BUSvCnYwLyPG9tkUI1T82lYKXAUvdtjD4+jV+XD/bURnuovg5YpL6VuTanY/o3efS/46k
hamkXZuvLAijJYVLCyvAqW9047nwvV3c6qA9y+hN0xgRYeD0LzJiDpwogiXOiBvbSg1vXcSZv4sc
89MgqR0Zy1gfKM8gQ7HCa2rAEXX1WlmNjGbEc5Xf0KpNuLjyOQvK76qv5t/iWBrQVfyYTugQnPLJ
yoPKhxy0jCutgouHjAcWptSIvzGPcZ9w5mxpUm3LWKSvTaXdWNrvhywabvNNMIrxAAH2ocbYhI6V
G9Qhi7RkwAok3fnA9CnoOmDArRp+O8FA+BXKLaInRrTxMEB1Pw4Sy6IV6Xdbi8F8+woCcnohq1A4
4zZuLJI7K9c65DUh5a7RNkcqALvGHQgA1wWBhKi8W8QCOHbGvd8N5EUpcIdjaWKyzkkwRT5u3eoQ
XJhKcXTnNWp9IkLuie+DzggpjasGKta7RLgVF6LdikDkax0Z1SawCZ8guSc+ZZZzjGpfn0LnyREu
tfgQoIjelZlbrvOuawGMuNVVM1BAyM6332rdRbI5ZBZlYAKc6MUgXzb88rtigIvwNmob2iinB+W5
kctIotd25GsheiCj2ABXpXC+TMLnDlnqJ1ddNuO+NfcS7dWCqpf3iMFGXTsWSNRA1+JVo/Xe81hj
3W7G6CmksKhrFsm9uNuPiqfKU9lTzre5omNHz4ptaGXui11OurYRMF4myMMVoc7CB8bxK3Gq6cp0
wSj4gGeiVMM107vJvciMBZ0vdyEE5tUmKl9l7hXEQ7rxWiF4fFXoWnvD716Tv+NN+lQr3iocEpFw
egyHIL51JCmgbFn4MPWpvMP3xWTsbRwT223TS+0w9pAbQYuPO1WXVA9GmgKVPX7LBX/6RAl+CWJH
Ylrrt5bN7yP0I50YxRavRq4k/oJK4ZMBrfqzVx+UnGyFvoTTi6iT6L7pJm5xkBtDslSVrDuKzkGS
6uhAqiygeWljwA2DKX0kEtNERWdCN3N9rwEbPTinLCOSrSmbe2+V98KI41tVuTvLieJLkTTX2EiR
CAaoaigzx5dAa+ILPQBxkFHIJT8lzUFTaXUKHVY2dlRzr480M3zbkE/VkDVX3dfOZQ1rE+S0d437
EOI85wD2FVEcHZ1wK51gNU2tHxtt8B47Q+HvDbGLdilLFS93D2miO4cYawbBRbijpvWG3LodSC3f
CQ9W1YMVRBu1NRSgVkppwAeoMoNIQHSgPsVhYnYfgiQ0HvA7u1gga3vr9WlFwueAWLAP9kiwm31d
9P5RZnQZE0atNTRXcQnMIKOMBrHDRp586U3q9GWVG3t7rKsz7KTnnLbiY1bEw2NWOq8yyoJzo5Tp
2jXMak2pQt7svWhKNGvTzfy/UU5YNPKZ/rgjU6pwU5EXt5wfYg2qhuSdEGPpW0cn5XdUu0GyE75X
o4Z244vlGZtSDPW9M2hBmzhwVr1FnInl6OJBGSwqR1DMth0/tZcy1e+NI6tPhPoB4Dt3eHQE40Ur
WGb7RBHDiysuJjDC9SiT/LHw84JI0ED5JsX4huhVfOkFzcfRQiNChDXML3iOo/OZE+rDkNWktxxX
GT4kz2aZ6oXPQ5Z/0iivYe9VB4Ez9ltoeiHC6kiemI/m3nBLdMRRdhEab1LBWdCLND6SMl68AAFd
V2VpPVBDoNpvBhcZWNFrbrjtsdV88gsjQ7205mRKbhT881X40ZSQvnWCFraJY14HYUTMDAkbNUuI
yBPuDS5n85Z2fruGKdkvWSx4C0Po2XOCaH+BcIaQq9hLn0mcDFbJoI2UbMrsmVyc5aAlETrN1txG
aZm/YEonxw1J277K4+KFpaq9AJswHhHDkxpdkipXkCi0Hs28XFEiFQT+hI8JVICVdJinhnXqP3iK
Zz4gITATg2WHsrVbYH55QYanb3waIS3IQEH11w0VjGdjF7X9XTY+6YcWXimi5Ce2NU1/U8FhIjY5
jP6FWXU1zirjvS1+Uug9dyO1QTAEBOGZ3SnhojKqA7g2HcxAapnfQ8Xbd/sKENScGRUM4pOki2Yl
TMC2Zf2SqMFjn2SkdY4oHGGrUk4N3rIpaNTQJxmR9hj21QlpwZVcchjHpNPlCWZWdP5Y2dfSYH0g
E4JIRdR1S1+C2861huY89SdnymLz9mkXPAN+IN6gR7pck4OoMxMeKvVFC/Rr17vf8uYlU22WBYlC
4oLi6vMj8ohSHyMvEo4eYh9RJ5qF7FuSJGaIEgaKVaKhDjKgO3UGxgGI3ED7KIvaL9P7KggEWnq2
rULMB5Ba4cFoY4NwB5eW0rhKEIpbanLA+pRFVbJktQNO3kuvTY15eRTEHvaJucZNDw2i1G8un0/q
i6cm10G0B9qXpXuEN7kbk0Dipd/Z5Ie20cnCJIFxjXEgzr7FWU6hUkbOKm0fnVpjnf2KMoEeuqu+
WE51sSlUuX43ruuUSKqRkUsnX53WKOm/QmY/fSvFTJMLNI+rsuZSCHlTLJwBmKNenc3W+F5mdzt5
MWua7ALn5DYVJOdaYmLy2Di7RvnQqgnChjZ9b/GAUlSUIG6hnAeNdtRG59w4LkErGdi4uinqbRnQ
/CutOoJTEUCoi/J3izM4lu9i0Dp0odUz+AbqRjFcokHyrntaElOMob12B7jRUWy9GMUNXUWGVt9J
VlrenuApprjmTaIEyDaKyEuFfbcYS5/fiDCGdRxgHAMYkBmAE7LwywI0vUDHfm9rFkhNpDhLaW8g
zxzSnLo3iksiZBTcL/xszzKy85XO+Uufnq8uDF5xA0DhtsuflKiPupvQgsEYim/pyW9VE/McAnUu
TOfCxiaVhRA4RIV71f8eTU5Mo8bGm47+OyCmR8R+2IDU5GJF0luguWBqp7JgteS7ljDAFg3BnepI
9JTqfYus/OgZ0UbFlYYBim54RuqAYY720lCNi587d61B3pN36SsGsWiRY6SVpUQA6+LziCLziOOM
miY8Ujt9k6p1tWoQMwrUHKrslAEsTPqxPrwUXQkJWCHLWOv01dSYEXp4IMdbo6gN8T0BLs6P0ujW
tSZfKB5EmzyDaRgE6xYX/aK/hA31oKICP1KbY7jAPLZSYGWz9Fe8JWCLJSbmADBGt49pIeFlC4Kl
lYDsB4OCYkcIVN2+yWXQ0+14YQFvXlQBvjGh2OtQoRzRB9WTI8YflahfXNbHGCBIx/BpwpiszxZL
3HtPhd4Gu6CJ9CUAq3Jp2k6/YMn2bHjKu9mxgkVzEWxE7R8azqg8olKFOoDhj5hDIHCTPaJfqSrs
dzMhoZvAeRBtMA+YIi5tVtLL1oiyKVFu4dolIgQgiKWgW4B3PlLbT7MuRop7nbmRTv2qDARSOA6Y
Qn30WAf4Y7dT1I7pILGejnlPxZ7yHJ90mmUouoxiqQ/uekzCS2SEr1Fn/OycgxN20cqR3nnMufA6
MJDooXtLLHMNhheEVJHjwZyqoEhhUhc6ttpeqhSRECWDThHknKDiNICTpQPxvyXnddp2jBGa8TMB
T9BE2vfIlViFnHFYvRpm3V0VpKhrOxy+jc742GuRA+SSG0KW41MCXdVK7YhJOc3lflJKxUAvd0FH
i6nhXKKCFoNgHh8lwqhFUOInKSs+PivMQWiCzuINnVQj0bFvRQvGY5obEAdpWJQTlhXHTeFTpEny
be1wWpGKkC19WjdysIZ1GfMlmUERHXV1owFc35VRuy7dMl4XCvEuetu+F+mshQfsLwiQC7L0YPWM
jD1FpCUo7btm48kY8Fp3OqFNsRXcKzd8yRrH27m5/AhqSvMkFFBh6O0HAUN8Zeqsrrr+Mdb7n1WV
2mtTuRsFmbK2AqtUQlpNbBZKNNqElZ8SYfs4RogXVGGaIA6z0QEso2Fod3qQtetCr04YfWHwSGzM
FY5ogwyixUi7ZJ1bwHZo369i9BhLbVpiZMj9fCItmE//1GVpbrK+O1sCM2liJgcsA2jhYwa40Mp/
2Ds1easb1V44IyjjNqVJkGQPDb8rVFu4iiv8yOSo4ukgYLIKdHMTPog+4vxGeX6yoarz87KoeIXE
JwQBqNRU3aYUoHfEbXI9xNPmVO0uAQR8kGG7ju162BmkGYGUypdREXGaZ3LNpA09TsFFX7r0kg3g
GEjo6kOrqHIZqPqPNLUs3Adk3QWD3NDcgrftqtGGxVNzcJu1A/qhD/wYdSIIsshLtnLyWHmZTsgb
5Jyuzd6UbiTEjQgqHg260nKJsbMdX6BD1lKurALrfRcpV3K4vE4bGKooqOrZxXoJbOwVrZDqPnPC
ZYWXZN3YdNWgjJxoK9JnmXpiVnwmBG5BYdpaBXmarPtR+Uqn602gokbqQKX5EaJko0jvvmAE6hvK
KyrAUVoGR7gm3tk1BKgjyHSqBvK4xauB79TdtXFvbhywH1TL6HK1lHXWsQH+p4jvYjIYaiMpC+EE
/MS1meukx0TQPckW/3IsFztug8UiSsiuojK/riwyvUhr+mEQoAMcwvvuWP5X4EJl64zqZej9V0fG
ZC9WyU9tMkoXPl4VJH7kNVbEz1WUTpe9Fw/YDMyj2w63Xg6rDErHshiCq+GT/xQVoLEyU/nucIFY
emPwZFWCQloJkaugZ7dwWn50eIwvg+tURC1qbwqJ4MuKUjBMPX7GbSQuDA3VEK1ZdFRLwVoFYz1p
wDKXD5mbJI8hhPVzG/jV0kxa5c1mVF4END+viMjqm9lDn4ocSqG57gVXxjYkry4VM5fHPAXCPFWu
8N/GhglJakqC301F+2Y2S9/a6m0ZvENA1LcaZ+dm3gwMD+GOHb3KIYnJG6dtbDajfg40N+RnWzzo
kZY+VoGqnIQ+Qm2a3hPMA6as3iiuZNriNyvVe+oDn0KT6uEqtEk7NhVcgeCMTjnhvCkVBHIzsnOU
uc4bIdjj2pNBtNfTInkDqNqqxYdK9fku8bNs25oMZk808XuH6Mgzu/Tc5cVPd+q3deQFCGp953nL
Uvtfu0YoqjSh6MXNu5r/PGremvfTl//1xN+7qAxu6YTafxxrepRK0QiIN0fWez/bewIFbii0bQIu
9jywIObHqdF41TGfp8gWLaXOmHEm9T31EpZAinr0MNsWgzrSf7R6SliJoIIc0dB6l96oXlTMc3c5
4XskSuKEFLk/djUhmbeSBCxrGMPV778J68yWpB+SPaa3Nu+fdjmOcACsqaRwTG9STI/447PhEXlK
W2h+0rzfpnU57/p96L+eGPqckbmrgjXY+9PHHYf2hmtJdJmfDw2mvgcsRZhj0wCe/2SBjld1Wma/
HDepevfshcTELM3/bP56bxrd0fne+T3Mx1ZVlKTTZ/rrEdR66Xyx+ev5073z5u8/ZnqEnFqtv54Q
xOSNTJu/D+nTEvB9QONR6gJF6DJCim2lvUObXBP+3F7mLTXwgn2moUEZaHGLbkvHsIEKFam3rHzK
6rC+Iz6BcwnHdzVvJtM+KjHlRugW+qFpMwWXe6dcyOyagJ4l2QoNjMWR0JomYfE5P6b0tOpe2YVG
f6UxWTjylF8HVCNrM9QU9n8fq8NOszHVlNntdPz5NTkngm2TYTqc9803LIxSajJEof/eF+Hw3SZt
g5Boeo35dX0/Qa1B3Pcfr1GITG59dcj+2JdUJfVrGn3L+WnzQYfEtbasYOhbTe9lvnFhKG8ridwN
F33LN1yDU/f7zFvMz5tfOFaIG81dF5bFX88jOa/epZ1p/rHP8Op+5/um/uu584ONNld3Y9yogNX+
8zlZumruuOwNv5473+GWDg0zpwd9MX2883Nh4yJgpN/yx2u0tZrtxbQs/uO9aH6FXbFnGvjXa8TE
3u1zHZzp/Lj5Dg2g117zWJD9+l4T9BYQJWki/z6WUXf+Xidf5I99VLfiA1pnOt/zZ9RKRBtN4P/8
fWhVT9sD3ZKv30fiBBsOufA+f+8yacMfmFt+//0+MSe4h2403n/vgqUWHsewfft9+FLU2bGwAfr9
9QXkNFqOHWWB37vqIZVHxS6e52PNnyNlIUKVTf/x9+Eb33Hw1ZsPvw8/hg7ydh8z7nT4+Yl6EuYn
w2tuvw8fVE0Dl664/j5WnoDUj+3iYnAVWTIpZpWOi4NT+QntnPKkCe2geNMAVw7Kk1qQPgaabEQS
xJ1F0hMXkafNfr7XZ6q1RnWnkVzDvSXGAfijXr+a7zUdW8NjpcBsnO4dWy+5hIr+Ot/ZV278oLEE
6LSWFLwAGaSZEbQ4P1SvuhtkxPw6P5T+TIf/ltjO+c5Ux3nbF4bczfeGEVUqun/Br/eQG7mkCx0p
y/neGvbzkZoFneHpPUQ4765ert7mLcxh9SOVYkDu03tIWHWpnZI86NNfDj3htfZJIJ6PI0oBVSP2
9UlgqDzVYQFMzIut7XxvnwZ8BL0HKn+6V0PlsbdDs1/Om9TLhtNYolGdNw3WpzeR2b+OhHFvfHLJ
g5vfAu333ehmyq/3l/vxz1bPk/P8InFr5EuYw/Z+PkylDyGQnibczpt+YNaYCmjrzptqmeYHJkc0
HaZ3xPc2noWvfMxbcViJexNVm/kPnXc55alFdMBMb4QjbSsRbuDCeUcMdbV16GsyY/kqPVYDfa6z
mq31kxBZuDd04iKGVMcqwklyoEOvUSBvgqPq2DZZDLG2ijHwbWXR2U/z/5QW0Pe8OT9ufsa82Uow
ZQBbGYJD+6lSVfGEd2/emA9GpsGpcGC1zY/GuwRyULXg58+HHsnnbLXB2s5PkHQcqUbqaPOmg2ml
PRxq7Fy/DjdGmnNRtIAIQ94VYUNIDRCLTxsWjvFZyTk57YKv4t+y9WY2Z34W5bQED9t/bP7vpyLj
3//6mzvv78/47y19fzP+bb+Ky0f21fzzUH87Mq/+73c3WUX/trGe7ab37muymTZd2v5pKv1/vfPf
ztT/m2kVFfh/71kFHkKa8X995D/+a/dVj/jJ+ij/+Jvplef/8gFq3r9szEDkc5qOalqu5/7HB6hZ
/3IoLJmeZaqOpkIL/MsHaFr/0mmxcapZho661sL4+m8foKn/CxG5jbXQpBOLSVD7/7GwYh7knf2p
f8ePYGmu5xiajt/QNP9pBHR0LuK6DezEEIpyVylror+Bw0opUQT5zs+rb4ipxk1lM1CVaXoYhBAP
fV0bZ9W3NhGrcLBqjXfsaHMuukLPdgGgkHBkqT526ic2m4mWYtQnUqtBZzojOhUrfqhpGizIrwgW
Xhao10JEX1PWRjio1oOQeLgiw5CHUId5AYEmKN3ixbGTz9rLmgWqEy6inG+D9QgS/3tVIg6NhsTY
J+ktahKa6AUXNT+kHW4juVGCsH8x26k2VUiA9FlurHRR3pi3j8cxRiwTu9I/lWBlaaWASYvV/tEO
YY1hZydMcKAB6bpU6gfbObCA9yhTdnsr8jb5kORHqWnDNfOiL5kgH0Peb51qjDEbRcuApRVWc207
sk2JbPb3IB9r0rc+QJx8FUnwOpaifw0ziuW+TUBf8hPxwTkZ02zlmrAp3ZGqUxZUB654H5lLY2zE
zoh4cweOr9kqKbXMJKuza1bcIhcLlwzU50zdW/jxiWTIY8pVIZkThXlL8imwxOu2bo9QINJpq2Rj
MiCzqsEesVDOdaoxMT5Pk5deKK73BEsl4S/3JSLgu11Qj8swVmHLqXYgONq9KVnn9h7kzCL5URBO
v1bBo1GQIj5cDGLtpL2/Ee6u4Zq9SPDurxSdcl/upCRCB8M9ceJpBphQlMmFvY68mrZxmcGdov2C
99CjlOeSQawH4qgb9tdY6JDrmk+SKzBA4RuhV0ME1CQ7QoRvdCs7G5INXyMql7Ex11gi+l3ZTLEp
ZZU8x9oDsZPipJX1mvR1FuH9tGQX6pMi7fAYkFgFQYGWUW6GKCP74hBjvwBjk+yaSVZkGrJbkeyy
lIZjb9wGdFJZUv3QQUBB0mgJBzHSeActl+pOGZHaEVnNPvTk2oiJxyhKUln63oGLGBPA0nuEtVdh
NV5DYBDLpv2ZS6CeuWIiAivQNBqdpJbilti82iA/Fa2d0mYiwkrrEpeMSbnmxAbkhvINsGe8qh20
KU6RfxgBak8/8lHO4k6FPF7eTCMUFwq8nsnYntGUappqTVyjcuhg+y1ZfHYbPqPm6GbN2cGdV1bG
TvWjjVsE3Uc4pCvFTfQ3SsAaeVUQbH3k5t4AHavMENzgdGQjgWNdLka1TpgdI7OUlXhKW6FsWqG/
hqWr7glhchdDSStVjDq1LGk9uyTG0R6XLjIBFa+l5yV7VxtfvWD4ILImJD1lBPLe2+9pSSpY1lyG
wEFjm3wZwKRXWZjahyCTq76qvqOgDI5S3NB+jTcSTWtpGWv6dQV/Wwegf+qAR0p8byDtfGio7kfF
lhsjq8q9pbovNHb2ZVOWL2bHaBsje1kyJyl2KM9uQ4Aswke474r8lOmFvkJ3r9zdNH+jc7nHjTf+
IBv3wfTy7LuWp1828V9GH1UPGoS+dWXnLxRtC7zHuYPWmTloilUWezb1oDx7d43o00xXAC0ey5BW
F3yrs0UoUk4pbQGsExdroNCU6VEpu5WPWYViBrKtHLwKtchhdE5enKjr1Deg0ygklaek5G0icIN5
izdZRvByfRoMldHc7SZMwMJpX41hvHTMFTeRlRASVMC+tkSxT78Z+Lr/D3vnsSQrsmbrJ+IYGmdK
ECIjtRYTLCVaOeA4PH1/1Om27h5cs3vn9wzKys6uqr0zAtx/sda3zsiFIcVZi+Y3g6gy/emJpBqJ
dYbEmO1MKJCCrwX2z2Rcf+Ye2yi7sHph2t3JqF3LFwLmWrYEGqmKMNUBDpHZVtdtHY4n0keuiw67
zGJgh6PKf876/F6mbkhAbEGS53SaCKZdEvbk4KDNZG1OZaVONammGH5+NrUTMUnjmz3rE3XlYxFa
D910s86wmxLZxJkPcRIrRBtlkqdD5pDWHvpudk9217BxbFjYydYTzNLlk+looDlaWFdVCtF7NIly
sub5lJEslY7Mk9k4n7nbdnYLSVaGb1j1zBiTKxqRBpmKweazhxDqINrG+/6eLCFJTPbi7NcTdkce
PST4cWhZn0zmcT71HO2JeXA4M46NyUZW1P5NMVQlWDhn6wAewAHj6+6dDYhbHi54QbfQl/xsbNYU
RC+nypXRIjEnGCmPb39MNYex9QpIGfGahGdiNNbnsIjPHJVc4/aQTvsRU5tTfw+yz7nsGCabdZYe
plBucTgIRrqWxeoqiG2YpoKJvyVjOaNuCkmhUh0GiUoiVdXzVzZrqPza6mivpruOwuLSrd27ma4B
bQmB30O+iUvW36wi28gsfxyrJiSpGjiqHDLpa1BBtadfO8M5DP36iF973VWi/utHAnZ1/mVXJALj
CrvoUKCyIE0+g7UnBR1IYq6rfO8byQ0OaIwgBoS7sGNB5AYX7OTGc/UucvfHH6vuevWv83bzb3BW
A1ke3guijiI3AE2zam68vO/uldmzHGAZHClU0vvFlRdaErrobX1EnQGZ6jbmnBcSoVBOKqJ2Pxv+
SIWkziRBt0QZY9it8z2xDyCC67NNSt7iL9/o0t4m8rl2uFIRKiTGr4lIEgT9VdH35eMgbIoQ+wwe
l/Eqb2tsIWG4wkEnCzsK4eftksR4XrsS6JwXvqB/P8hBirirJxY0VQFHsGF7gAmfUCX6idWcg8hO
GfeZbXJVFA7G64U/U0vqpyf7Fz6J2ykk9ROi6Dc2cDuynOqlmQV8PISOkV2zxw5JO41RbfzqECv6
uuE8gbOekLp+Wgzb2ftQPo3jX9Wz/5OW9ygRl5Cn2e0t8H0RRrHIWpq3OWnuHLO7SXrMgCCEX4Ro
i12bmetj3zQxe7G3emDpm1ng1KeEHCmLZxoSdZPu1h4HvlYdO6OxfE4yDTq+y4ajCJaoGuQfgat2
NDTM7aix4ILtcPjY+OeG8qikTaYF0lwG7zjJsJ6b1RjGLrS9fSE4lMbaQwqkSTBRmOk953UspvE8
T86lki2Z1QKWkmc7F5RVx6GaQWxjPN+xIvgwG3u/ZGZx6C35mxXZfPDN39lJAVUsy3qQBEeea9ND
5+20l9gfuktuQHlImvGj2v7pcJ2+wwWtDKssd63fEwoyTZAvo4ue2EIWT/bGN7ZYhNUNJIVA2gR8
N0zIdYclxijVl+eWX0GW2Td93UNQEyck6tfE7P2UisitpoTqazTM9Wf9JHntvM746j3vYZCqgJbn
Pwl0I4fJski58PKFxfj4g9bnBz8O+2uLA1AO/TNyDnleVrBntXOQdKlEiLhefmyLAj2/fvWc4jG5
wqqsTkMw3Bqr/VdCOjkiAiChiwfXSe4FUc1rB/jDNZMbXybyqChpdIDjK0mvUZCgLxDF2VfVhQml
c+fa3nUzK/d60u4lxI+7woHbuDaATbPreZ18EhHqrzAFcKWwrJhN8TeNcTpMm/h21xKbdJIUSBXJ
FTsQwPhCamSZXUiiRnJBNM9CPmj6CaVlOpDzet+U/p0RGmRlr+h3ZJQj7dx10mZ7VVgf5PthNwFQ
tcWEZuk9qpO9h5jVcsd7b2BV64TfUB73FQHX81je9qZxYeb+DRaCdTdbeo09h2TswflB/55TKYVf
zNZ2mfKI22AH6aUaDTUBDiTF3m9U7MxjbyZyI8ePCt0EeDhbaLZ32XhL5HLbcrc0NFYkpUV+3exr
E/jcUqzPXW1vPE1+fqjuXXN08CPh90/hS7e8UEGB2D35ZITFR0A42LZpXZUFM5lfzHPnqPKnBvvh
YQ4T/G7B9qAl9224fqiEtqlvwLqIL93nTwHDGQ9TK9NObNLGAGm8rc0PTsl73Bmk2hp1QLtAbZT4
3oU5io8pGPKzmXw0haMv4RzVoC49bicZfnkLOewc3NTvOO8WahrgGCS7ud11MrcIhfIxxnFD/I6b
oWFxGCKtGokKiJmlPM4I5CL09EtEY/ZAnADeqsQ6YzqntTTNC2Nbpnt28TULl1A1gNP84O1OWwvD
Iz3HTU2emSovrRL7PRoH3FE4ZhdZZLFVIT+Q/JfnaiSnZOECTZ0A7xmUxH4iAb2k8mo2bbcuwcME
/p7gsgWmQY5Wh0T0dlcUt6nmFi0C8aDVcISASCRad9MEnFGDGTM2f4RaHqEmSfam5DHgnLghJIEf
qW3kXomGXsL3NiZwjfwSyuvkcLQ5qqiO2bC+lOVwh+vqy9EZAT8qgIGWgU2xw2e5DLArgKjgH2pR
owOujkZaYjOsj0OCLMXVE6vhkSkgfG3CKCJrxoM7cBzeLMGE0GB+XUt/fWxRFq6lZEWlbxYXOrLU
C+sAWNbzQLhfb6T+CTLmsV2pYJxhZrbpivyo6iY7zWQz7lBoAH4NQe6AAv8lMdZ9ma2wOdcrfLny
WhJQdJSym/G9a5LB/yleZQaizdoCHeR9bmW73GfWv6bzMeuwW5oB7/ko8NE2xI87epaRvXh/iCEz
djEIIIrD7KAM4pqJu6UirYhznz8ZLITkWsDeijGUX9c6YfvrTReLmdenzrTGeKHbYmqYZ/LZHVGi
rKUArZASE2cSqp3YQQpMEQ9R4wEhKAKq714+eBP1KPw6XK6nxEnfk0A5EYIO9gvjuAO88ZM1CzHH
QF0Lg6u1IT6NXTsmeF0bcAT1j5Vnr/D+SJgruGsbaBF01YjGVLZ+ObgMcTzDmZ9d98NesI9kjG3o
oZs76ZHxx3QcQUXYvRmoC6aedgvHcNHBY2dd0gFRNsaDXBQPOvF8OecHw04ifWAWYheuyDwawSqg
G2z+kpRQDb68g6cWSrV6X5dAUMpMEeVkLH94SHYgU02y5CDHEOm+Q+xDMpZdfAQFhNFOd59Wk0eB
bhfy2roL08NHwnBGxWCiL6w+Z6PTk0pnrBAtPTu7zpBrFCPZ4DyYGePZxiWpjuii9mnGzRuRaFbu
2xokIdbvfB9saD/THH5StBhko8FgnGmF+FNDYSq7Ae7p9nebOko0yyV4KIAnbG5yfYkDG8mCgUeg
CsJHxcHFopmBDeCYZJXXAXdP1NfJnymdewCSBmbz9o3+ENvxBPES8CJtX0p6b/UEPohWQfswrpP+
DcACkpuaAdEISiRa3eRGr4Q4+81xVagYx8aRkZ+ztKAcc3rjaiJeeUc5yz0bPPnzJmWC9rxXBMQP
9FYt/06DPjty8vK7r+2MdTDARBZVZ13UZ6GMV9J4McSVy3VgccgOYYWXWb+oOiEXDmSIb7Po04bz
Osl7VaKy56TL4oEtQsfMB+0quyaO7zf+zBuUFNB70QBuH8fkSiRBe7Eibu9KVZx49g9kYPZR0pUp
gW1fehLzdbfVp02vLmUmT6qxdj4bcjwFZRMPm5ZTkMjTEyK/70c7vVXq2/eZQzSK5y0lMCVYCKUd
m62wyz6CRI9MM2YdZ4BnbRNi1aj/XN/rDhnFU+SQYluYxlNaBd2pivzSXi9YTx4JaUDxgDkDU4J3
HjsisAYLBEndsw03zcvEI1RMixqJTYOqbsawNhGNc64847wSr9PyW+4UHzLXGl8jG6JDmMzY8Lo1
Jf9dmDvdjt5WsXfxVarHFK1MS45oVVOUYjAouFGP/pp5e4I+MZpOJIUtgCsgef6J9dtUNjLFaigf
sHLuXe+7N8BIwj6DsGui6h/LXMZBse5LlTwJh2xPfAXvTpY91EBRDj7wL/ztUFK1jxAS/SmmhA7l
SXBIJPFnE59D1CcFtlpyw5MrBkkhoxYwtzOD0og/UTzXFI+pTXiUDvO9tKvPCYsvX6S8MA3aUMFU
Op6yHEJHFX4uFs+SXb2wbUDSs65MYvhTFlb4SgtG8V1fwJ8XkQ3MeAdnl7hJU2JNGTpA1tVV6ald
gD04MpXxYtnFCsvWPTZDBZl/uZqB3PaWr26a6XeatyAEvyCMNKlRANqEpQ7tPp8BoFQtX8fIcany
9LHwb6uSTIXKNZcd1QgAKWQbhCJmuNFShKibX5Q3RDxPAz+xRKdGxkP1Zs78xE3dfQ7S3lueehRq
8I59ePZqR22uBNI+TIaNXmP8NEqShFY94Phz92sHbMgIk5t6zfKDEXCX2uud6NnBk5P3nqfBT55w
nawVgegjjqccfWczE8IUQJqno8DrnYd0TzNL5oYqa9mkickIJarx9RBNk9jVfEHo72Fwm/Ofzx0S
0kT5aX1yCv+4EKCwd5WVRoQrMTLkN2Mt052CGsobT0gsHAzdY40xGRcgZzqpZ1T4T4S8vwmeHixV
y8fYO688t3wgdQD7a0V1hm6ejs8iCJ491hQObxNFXcB0iRRGYuSo6HTDw9hCCsaN+G5CtuNsw/wS
UM05yQv4L1I1EejS2dkZpEgFbooEIWTccdCg/HKoq6MGFTY2NkbmJhfuEmIlgMQS5RRAYhnmePY9
CxQGyS30Vp+DIhuK4fZik+WRrb3a4/d7I4HrFQYzNwQFpSiQzsrUIR+W4oNy2t0ptbzL3rgJMT6h
8MOXN5H0JG5ocbqIEp5cpbEwoxRmEJHAT7IbzkMb/jlQzyIxWtMeXPYF/uWJ8hmSixGQlpxhwMFq
djWRQoFRxiPHLqsiw1z23pLS7gtk5rbpfeflk2kTsWOFFAzaBV5i06IkjWHvM+qQNJ3P//yFLbTg
d1cktrrMofP8t9omML1d/iQS1rl0X6F85TvQ5TDzmP6kAWNPl9DjHUI6woE4H3W4n5QNAbtz2EEG
KdwTkme9bKUBDhGXju2hdUsu5H6+xLyIeJyzngAI+y1YnMeRjNOUiy/yK94/cGFhlInXxTOQ/vhI
xmenoXoILr3W+S5HrBqYxIiiSrrLnvsc/O74lAfzIyYrMkzIhIyxiJmuoocznXrfA+lPhPwzi/6O
aSQ/g6K2bceee4tagjiwb42n0hIiJAEUvG8hmq/e5MdLJsI6E+82hMwfOxJaxziEd/hHH3O00jHd
foXI884p03ss0Ef2SkSmtSnY9pCHcefUyYBYjyjWcIzhdI18+FDbTTWgwbTZ0IoDiQbVzpKIw1Kb
mTGG1LOArYUQIEc9LQwTReGuz0E1jzIQETZNlN4+hB6KmOA0+uG93UJK4AHn/bGMl5BA4XzlNFvh
D9FLGc3OMvOrJZVXRL2vCEAp4etV4TEdXtZCP6SE6uQFfpFAU4kM7K064bg7r8sf/SZ7xIGCXqN8
BNAOtNozFPv8Y6Dc36mdjuyhE+RaJf/FWnFeLwTe0Pm7Uv2Ap9qPAzXpYsvPzHk1sO5sjeen79eX
q92+WkPLHTaoz7lE9WJAbFOCynU+lXpi6iTt307Mkd0ZPnGWBD+5QDenEsgIOaxHpPZxWo5Y3Mh6
TF0sIOHcvBcdP22QmX/b6MBlYBoVBDQy2sRN5O4MQT+K6K+T4adZF+tOjeVD0uu498r3gdqpKdhi
EKsx8fzSy7E027sOR04zih9dt93dMvP1oj79TlZw6LRsnOj6t20BQcL0+EwqFny4mrf0izSq3eng
D3xogy5TSN/ujdWPT17yYFLFRFDnSLVjMhJhy4hUrv5qsZ0Fmc0S0feu/IxND7qeHWP/DBUqv5Yu
sNGs7Fy2+Udfr2R0dVx7DqFAS19zTifvS4jVMehFFcPtaGLUJoC3uXw4VSkoYwUrBrSiIER4PaGN
56zl3ohMpok7I2e8vbin1cPlnwxeScIfmyCzJP9nWS8N7MRoj70Hv0ruKMaRWKICWOWHs5lSdFBe
kh+IOyO3eU5HUgICLS8tcly81fkx2SgzBSRHF8jXeRbWiETQ7/juAFm6wb3pcsuBvrCIDfSOvgIN
mCX1Eou1fTTM4hOQ6y2omSIeF+5Ji5SnSAbpNQR0PBPP7cQXPHj1H2ExnBqbvMMuaMPNijBFvoyp
40tb1HxaDPU7httLQZjUjviR62AsPkf/jq/W5hQmZsyQpc9UNzsxyXxlFX737/fHIYCK3qMP8PnL
vvlBl9+wdgKiOATOMwHucBZRqDAUPxQZT7UeKIuG8r4I/2Sa/5aL58RJZt85ff61dOXZmILHKa3e
23oShPDwe+oGfSE5D9tAApRYGg0Galy307inqXtAK2AxahhlpFuTbHy2RUouB00HGA8OKKO6CYuW
8Y/bTpRXNrI+n+i4IC4LPlqomuP2FHKAbV8Wm9CItfa72ZHFablOrBpk5rZPbUeOL4V2uyNRTOxW
Q56tqr3MYMDgTNqea9HzSGTG9UzKj7mG73nIab2wa4hymSM6cW7myjuqCrQcGYZkPY1tnCmDywe3
XkDMLFnRy2VfIBruvMe1J0XM6FiuVXzvljY/5nYoKIkdjeSWp8Hq9QXLgpiX572fWWNJoUhkpIGb
O+yqKz9bZmATta36ofYWxQyWYjN4SjKsfQNvUjuOYl8a5qepSTkyAwJsE9IZqBPVnsnMYzYg8yk4
sTqQiXFjJefJTD8ha3ocPFhznC+aZpr5UqQ7oBDUUFhQtr/Jfe8bBzzb3YET3lr4cEDB/FbzExCp
3T+vK1trO1IBDJNgqB9DVqh+lkSt792PmZJRGZQEPA8DjnnTOKwmNFbF5JwJFFZ2jIrsycz9PBs/
bcX7QozZwZilsSMcwSOaBrWtpcmEDAMdW6FnHYaKfidrQVO9k7TN3AGnSI+quKU728lZ6X0SVvcd
vA8SGFoCfjnH0uc60fdu5v+YZfKYj/2dsEnI7TPWGy1/+Hww1n2TEbvU8vO7AS1yaaSfvqMIISDJ
xILbsFtT47MYukNgwr0b1HgRLAnwULejbxLui29qcpb8tNyHZqe5PaeCuY76nrS/M9k7IK5dXrWi
t84vTKzcEbfkP/45uCT5fQIl1w3mgy0xuzWueZJG8US6dpRbHZmAxjeTitOqituZpoUAEohmTn/V
JWD3k7shpMa2fXXQVLexl0OwYSRfuwgEFYJYGV4FKrldO3HZoLOvSn0zYDUpcvu9E3gWMgP8F852
7rC9rN3fKvSCqDNJv7HeK2Ewx828HTXq+5SjAs/CF9FT1a3Mfswhn7Ds8BaTBXwImgdRSeOIF+Rk
SR82ToBi1KNnBhFJw1jl63EkF91cotFAZBvWSuPgcW4YXX1J9lKx6xWPq6qaXTswkpjW4MOCNzx2
t5YtV/oF9qHgFynzsqnH0u70R79COFuM78p8menvI2PqblfJy4hD7NPp1KkJDSBvbnWnZ9s/Zybj
DjfAALvZgAp7ErGFnt6ybFIpcAFtQTM8prwHVPvBiixRyd0EmDQKeGVgaywnTLsxA0siJwkniFxR
PLK3fpPpMiB8s3j2h/wBHcEVaC8YwzUH5bCkLIGAhUzc+tuZa/qKwzf3nzq0C22GPXD0tMIqOb9J
WcBEKekdh/5LhxQrK3OQOAhBcgEZ2o81u3gwiXQYTsKi0ocJZj/DCnf2YWvSkAsiR0br0A/LvMu9
U+Vw4vWZU1CqbPEjq3nrpeBe1bbezPQDeMFztzI06xfMDKn50UzkuCnyYhly4F1LqDnd1vgc1omT
dcYPymgBGyeBuPRgF0PovpIlgrPVkDT0Kf93mb/zrDzn1eCjV6m2gHZa7BDWpNu3KTcvWcnzRK1u
J85h8f35gl48NZR1KOsOzrUDcKqdbpbQ4XVsBG+A0R8hE1a0+FC4axL05q3cTdhc9S7xiAkyJuAq
zaFm7hKV3XoC+Sj2ztDE/oxrsQhcwti5QcpWouDRL/mSW1gOc07ssd79f+3d/01ghLUB8f/P4rvT
1KSfcvmfart//o1/y+1s+1+CUi+gRUMmh0aOzIZ/Y/ct/18W5tftf54LfN/lV/4Tu++Kf2FoIszB
tDlx/03k/y+5HSI91/EtE7CCKUwzEP8vcjsHbef/ltuZths6ng+7ib+zPaK6+PXv/86MIC+0KNwm
6HfVFrK4YKG8NCvvzfXt67rrb5vZTS4qmmcAAbhoR/xfiNSIfJsujbbUh5zRPpny5ZnHmPmoz0Wv
JswEvRB3rH1JgwAtsDNv+sY6FjrV+4YXcvEgQlY9aL/VZ7fspgmRjWZPVDSbQXfx2HCyLt9z8Xsx
vMDIMrIXywVgOASkmNuMDmcYrBsLb4jCqmWMWwXcSGob4dVc7GK1+ws4jLC3POtEes4mXGdd5SwK
AwpTZlEmF/+YqybjpRtcVOrBwcgzQttD94MbExW/Qzui5hzMhWXrOEy8DOMsia25oR5z/Zy4U2ym
6FeUEz6bKOBIZdtbJYavtWfsrRlJZUHWRGzOzihrKj5ZyziSYo4qmoknFuP8I5+Dq7LJ5ksnhdE2
fIUQxRC5oB2DoHXScgnOLf7mEzKXd7HeS0MlV7DP962L69uxoXElAQMQFH/v1TqfRFb+om56cmaG
9+0yfQYVc7zMX0iyAxBV619BfA+Zv8yAy/GzTjpjCyT4S6z2hscQO1ZLNLEb4t2xzaNZMF0IcAkS
DMV133nm++p/V06RkBKaHR2Y++eW2mk1+LaX5tJMsEdIK6+II6CBqbKz1Q0bhojooyWA/gWDhUt1
uu+q/OCEPiAhj7u37VHmFCNSCRFc5HOuMLdK8tjExCqMrdNaM/JPnRTWTBbcO1NVMmhUr47PLGvt
w6vU9xh2CKy6aSrIYWP5iF8LnvFmmB2X+auRzp9LbArtefZMv/5mJe8TU03LqL6hAhvbmm4zmYr9
ktjjjmYMXMo5JNGR8/TgT8bI9sjd9RYp2sVI+6tm/yU05ufcCO/gvT0VPQu9RRMcUU/tMdA4GeAu
7TKwaxEspL3tl0FU2jhW5chkEIDJVTixoyGNdosQWi61VBUw4FduBHRbKrzRMvsVgj3RegtgKj/g
RqFsJ5CBGjl3+EbhEgzec+cibZQwR6MCc86dPX0VWv5k0AgZiy81ydR2VNNIUjI7LnFs6rp0322T
eR7ahnNnth5uUQIkK27c1COLGacNcAZ/y4W3XitmYvtG471ZBEtZSwY1Dt7+lGPe7FDcCFHd2WL2
YwsCkRqhLNR2Q7HUp0fP+AmTfr0sBpK7YNfKeEr7lwa01aG2KA90sBoHO2tj2Wu2kAptU65JlbHs
pTkFGYv7GiTNMHYZ41/sq90qfquSePiRfdsS9tyiYWnHqbdBFgLsS8sGb11D/8sLy8ek6ARaCLM4
Vj3TYcEkaEa0yIo0zLb6X51ZhRGg8+I2TXnBdIPK1rP380AP3tTm/aibd+a07PtntuUiQLlWLjwY
A5P5EC8xq1VrjwroszKq9zlF45ptC8tMB58lfCZWLK/d0rR7otP5yiGPAKDecsYoCksyQzJ0XtSx
4Ka7jE95e7w1IVk2Oc7U/wBoLH0TbAhWZzEMxrOEssrsYAHNzxgJKIXKrplLYAA9PJZJbadZFxFw
TFozJnKezp7wumUG6Uhfn1guE6YFMQw2RmkbQbxMwD/kDHmV5S2W5o2U64yQnwjH2zJH84R4NiGo
Y9r0hGn3bWlyGFs5fSkgpWOCnodvs112rCMjgMukyWl1pc2K0aYqg71a7uBZLFelei5zfzr0xujt
LPG1lh6ThYG5lm77n3yL32yCO3QM70FmgOIlUl707kWmFhag9EF0nORteA4vriuc9OTm2fMEJiqq
wyQ4LLht9/cT835qWjphp7SMXctATin9lE6cAdNMCHjnIJVb7Pu+Mm50AeyryyEoSSN/RmJJNDb7
F5FLVteN8WpVzbHhJU3neBX2m7KvHGsiFzMw2L8G34kIisM4XswNafUjASCjZ4KjqGfGU634xTQK
P9f7mYzhGjALOIpguFmns4HoKnI8QgtLUgLQJt90cDgBtpFEadgj0eGE3wpLXIaBZR+lp9149fP7
kiHDMWccZKk3gW5wj6aOKyKt7uBOMQLwwJiEnv2GANGLhaLBY8xCYHVQHq1W3OuxRRqu/P3kNG3M
1uFYaf9x6VxqYZGe6cgvuSffXGLgomH60UltQml4rwwmisIiW5CeZsfsiuFWkp2lw3NTbtNxS8OJ
aYKcxXn1lmTWoyiY8qkZYuPQIHya/Hw7Tqq4l90D6d3gKibGp7zCbHrBDfOJcRzwxOr6RfjjT+oR
rhEGuPGz4HuxJNE6ZLiCkgdXmNCAonOlYe6ZIhdeBJyIw5o7vdIp5cIAeL4zvBMKypPpoo1B+w33
axquLZovRnP5DwKx/dj5EogmvRHPMFII5Ga+l7yla75f6vScd+U9Chf0Kr26atrmWTFFRaKPVyZb
5JkQZOdkVAHMVMSrNqo4PkBFzNuUocIm9cTnjJ3q/NTU3LKej9rSBr0dteHMkqNZWXbNyUFk4xV6
2kdCgH/DoLjrEieiNLpOpXxzRWcwvONJLMPxoTf43Mwu9jx5O1Mn8BZUkA5hwIzGDlFcE88rItzK
vfY9UFKLScPCKsxi3/ghfSbIaUX8clhlX7kT3gYpJdOqtRPnubpQwMpJ7IsyyHqRdCsWdV3RM7SS
7xwHO0AB+9o3SZbtfdDeI0tqOT4MaY/8iDhXe0tUTNRFMuS8NIA0gx4vQWv6xzazx9iBGxlnkuwF
v6OrHB7UzFgABy7yeEtftKBTd+UE075rAdZ4xh3huJz/0joXE7HONnxlM6czXCCSIbl5qNnj7Irh
um8oMZBwBdAL0RLrPg48tW9aDmTMFysD+OSxXyf+u1jXo2RyL52Z9WdiXDQC8df2OXrz8BoaYCtW
iLzse9EIgVtZi5h6GPrcKK/gjzzQVx2yMbOBvXrf7bY3EfDfk8KiGxPXvQCZG9YfdlXcWgMkGUig
VwY2HOx7IUJ3pQ+4KjgQPQMXMlzU0SdhzSWENSnbSzd5cLmWd8FKsKnRsmZM2bEYLfwRozauw9W+
CBKe0nV5a8wOvt5iG7G7fRKss7WLESTw+WTrdKDjWyp4+zYJjYg1IqJbwWtRLeGYgGBiEXxOL2o9
9X4urpsEqsCSzbcreBROqp1I0xcx1RcdlDkKDlCnoWaYt7ZXmhkcoGV2QMuPn4LxD4eH0MKAwdrT
hTdQEmgbeZwhIbNbzzhoxZya0fl+6QwEowgcXeUzWdOBzfy0e8T6GXfFJ0sT4FLOivyDsqbwi5sG
G7gsg7joaNsXyuLVIhuZMA8qh3n8C20ckClqDqME+thBBx79L0owqtZsOKezle7t1uLTFJqVWQgI
7cnfZAeTW36uTnHQpo0KcHk1TY8O2LFuOCQdxppygOgUwEzxAKt/hpXzu2Q006ywRhplbhx4wtTu
ZAL5jyjzWa+NJrlRrTjlZQaKsV5ZXC7FqfCNK+zI/ikz2zeHifvgIJFSGxo7bYvv0O7Ie8w+kIOQ
0ONLCuhtEa0XllXT8OS09XvV5QmB9NWBfseOJ+IxMFeXx9WZh7j230w1MW9MGHN2at43dvBdNtud
SSLyzEJKDdanW67AFBg3JGL9Kd5Nsj52mU6QJXE29h2T/9GDrJTVSGUXc7hG4XU5DAO7lKE+qyQl
rtNmUpWM7G0T7xe4nb5yeIAuhplrEWsTVLvdgMUVHB1Hg9F+i9T88chm2WdFNx/YhnET8Y8tybS3
cm+NMRDfiLLJD+3cnFoTqDRmxmpv+V++6Ew+xhbNhzGxeCU9o6uJUepb6M5sMhiwZX08oo85tGRZ
l+a2TksHZL8VVmwnBqGIxsNAzGwF2VUbBvNpWrUbCc3HNLnGMScm7TLTl5vq6WgPM8C1JeRj9fTR
LbrzbD8VreftCytBuzao9lhtkClXrJ/e0lJd99SLHWnkhWnF/SxeHSpfRq93swFfv2MYbfv3lvb+
6lo+QqSLKjs8Lz5cjN7iHfVAq4EehgLGtxDZ21/A/eAsUvOBvddPYrjd3kcbA560IGeHDw+J1EVS
AFQl14Op0boFp7mg/ElMgvjKUzOSLwbCI/dsABjhsi/tnEUpzWWWE7XdVo+QoFC6wUeNgzF4FK6+
y3qQdXDxYObMF4IYWT71K72GTOzTEV9POZyqWl3lYXdlw6otXA+ng/E0BGSPr/mHze8TJWRioA61
sto4bHG5dcmqZph4N+B+XHkgaSPvp87ZGAd+/TNQSyAjXx+F4+DQCgiJ4hT0528aX87psn1aoQwh
aE2+5Bx8aaF9NE/B88yJWI4twSsw4GefrluHzAOmBIxhZWebrA1SN6Jzz8pOYDdIxHWb4iIofc5L
k2jmDElVjOEspju12XMlUbNivQ35+eCQMSZG51JT6VYHlGvO3l5s2DibmS1zrgSSqgOaD/Q6GnZN
p+5IkrlB++cxLyanYO63JIEaFSRpg4mBSz73TMQPnntPLBcXwYCFaK6BQ3LxGFlHgFwD33NqrFsy
GTYPXPoxkR+7b2bAMRT9cTZMWRws6t1uwq/01XFmh7o9y+MW8ZY7UeEM/nxvkTWxC2QYh/UCpdqm
mUDdYe5ctt67FaN2ajEfYTXcIN7xgOgDydkhN7+3V7far9lDXnFnsEbJuatX2yfs7Y0H/prJ/AsO
sZPIp9thUadKXTqOc8zK6lqCaFS8HtmDnVTMPWnJG/btAzhC6R753Hecfw/Ocos7oYea6tJiDAid
J2fvV+EJG9Pp+sJloRI1vslqMbkYLOOOCKn9Oqn72SKmzn+09QoRW1yn3vTnT3uRpw9ViT88dJnA
/gd7Z5Ikt9Jl563INPcyBxxwAANNIgKB6LMhM5PkBJbs0Pc9RrUN7UM70E60En14kllVTWTSXJP8
H/N/5EtGIAC/95zzHU2/4jrFx7a6uJKFjq7qc+1m40Hr7t5G3tcixaM+4x1TPFeLKv4m5+pnSJM2
DcRylyiWBIJZKEupEnOF97MZXBUYOIfN+WkqGYfRbGXuS7PZywh45NpfvdnEpkJck1HgZdicwJFz
pdPkr8fZFg+838zDFefWC8UuF3idl3EazxmPQ8WZcPX653bx9kv4WjviWzOopyHviOLqh+2UV7zg
zzpk99RmxTtC7z2Z7p4az6aCeTXGgZDipcGDz3PQ8RyKh9JlV28qSSTXJ9uZiAJsHYzeim+Tg13d
XrM0Ojc8+IGldKjjO0sO17EoXhvZXO2oGXecgz+LyvkwrPilWgzMv8l+TadTDdr/YG2VxwvOg51m
Ri4WvC7TtS4jUv/0wbfX2AgcE69MWLkBHQsgmy2OR6ZABdyefy0prl0swP4UUQEaQ4YYP0oLmBON
CrbBTb2j2nDgnzhSp1cjnCiInrPX4s4tvz0sznKzple1NmwgGMAdklyedt7SyMCK3lcMBjy20J8S
wmQ1l1FbiJ8yEb8nAvocIdkbENVHAvg9dOoWVfMtnryjGNV4aIfiNm0iqkS/ds3oe22ZF/qDfsy8
+FXpMO+aA0/hBVHGOZoNVKXRPa95eR1765jyX23i8OfoFX9XyQLHgVAmBT8y8E5sYdjhX3HopvzJ
4ReOaldYoZjPhPGus6tcUPFnw71TkMdrxQnqEOowKFA6RpG85Jnzq1jah1EKOCwjcHp3pJne+i6N
8mwPkC1hoGj4odbgF3lGBlQon8RVsMTrs+EaJwxC6NqbcNd9RJt7NZbTCc8usw+OSGGpeyb+rDme
q9dMaX80nQ/Hc6mzK0dcrRXoKBOsE2FabkHS/WLWbCZH9RLTZnJvzIbEyfAOg/G2oJaP9Y0McuIn
Os+wJgbzihu4d4v3dYNSwz8D58RQiGnjUITuPjZaDLdMWRiDA5egdOSVL2Ym3sfuYI9Bs9TPLgRI
ILDKPPUslBJL/vUGzb24seHDAtqnfAYA4oBFCETPsQ3Zwrjzt4Fp2HA7pvJ8JvRFiaaP3ISg5DFG
2WV9GgyvPUYr50/mxGOWouVk3Ng6w6MAhvN11eig41rTpLzGhvCtrlb7vM7G2eRwANfX2bvr9ihQ
GM1rgxeYeQ5c7Idu7NPMkeBQddMrGaYjphfmymoZf2ThJ/0V0d70nJdOJXJDq+3KcVOuEBB3rHXy
Ho8G+0hPVT7RMBjc42c22zMlClnDDRTpNh+OICxZD7RoqhxqsKvN5hv0cdyIDJ+h/ZcVylVuDZt9
1/9q8a60EXJjZG1FKxWGIW8uBp/nmEPCb5gxCIDUoM8D+XsmAxkO0U+9dqzVUXtWm7ff9CQ/WoVZ
tCzr30bW/khZ3Z54cvhDu3AH4xb/nIsuOiRl+kmc9Bkbz8HL1NeaYgPMzey4C/DHZ7gzH9TVTnfJ
k66xmYaSyH4C+FlemfUsjBasc/ZZnDx0gizVVyTohnoiDle5eDP5UaKC2H1Mq8P2djxotnnYOfYW
QUFIIPGe2ZGz7KceCb20MWeNW2DdaGzv1Mn5N8DPXbRS6d52W++vTcCA0jT8NTarpK7+RQO7CpJQ
0SJDDp3D9nO9+WmHXP6gVuFnVYyk8YF8Af/1fheNTUTqgBcCgByuvr3QDHUue6IpD1uyBxu7dMCB
aHKu7dLuN5Tlr13HnSvUGrOxmx3QNLFyZX2Gr97aQ0Op2UsyYORbmsTuSFDkmhfVbgfto18icoew
JCvVUCymPNyyoeGnpQ+s884J7W8KvIHuopVUbckiLwyn9ZAWdI8mdZtCAgwLn3017xFjbcaCImgK
nezqbOIIhF2yrliaTBnb/43LsY9NlYMdAxoauhxy1fhWZbH1IrjA67W5gmN7CCest787umZG4yqL
VYyhLIYEW5lgwqSIXj8Gohf5vulLzbgDBbM39BHE9CeY5WD0wuWY1/Wn6bBPlPy31kWRPEwwkGmS
DjiXoYMmMcJHhfO/NwH21QlpkDI/VUONJj6SBDdNCT6MVUOHT1N1XJFDPvigOH81aSx9pfuj1zDI
wudZ6biDVurOP4H58TujDEfMsHHlLbX3gNwxnrP60Cm30sbCWFQkgaxTKl8Lj4sTuivvBnVrmaCF
jLHZZhhZfntl5HB6A/kC9IpBnKkQA8eZ1fKDMDi3+bbFiJsRsIPulmMipPRi+G1ofc+a+GnCy3ec
hvKsefreVhiJXT0RBczpH8oRj51qbR+dNfKJYsXnD9q9NSq+ual8yuAD7Lo2exQ24TrUecs1JqDe
fKhZ/QS8QKYBFNY8FfhiIAXU/Bg9L8AsovDY07+imulRkQ6J2gyBgjs8k6wID2Msb2xVyMTUH0kz
XGAZHBZJUoCztneqjZfwSSbu8IxqBrKHNxA5qv6qC1cd8poQMwfIW2Vnv6LBdU+TF5QJDa2YEZNm
ywvIBMwfpxdcq/QVJlt3HQEhZysfWi8QsxHzRw1/IDfGS6MlMWihoidj1a9maiSMZ11FIkQbZ1rC
XnrPQrRPWOtHJSvL+Ac1O49KTMutMq6ZW7qPKGVF7fHRxyDG1rYW7d5YXKxTOEU8s3oIbffYMsfc
N7ejquvCTdySRKxd1d7pOUOQtAuGofT2RMr4JXUBe0izGPM0gfD8CzkXlLCFLAO70pqt6g7gpdEX
zV5Zto8XJgPpaJ4yeg+uFF/smokxOsGVRy0E19LKMRoontx2Z88E1m+dlU/8tqMbHVYQ5IEs22mP
ahcz6TVzkIqVAN/I5xSTxYut+KxC+1EccAXlJ4AlbFLHfpzZn0PnjeSRRoqSyMcptvBsi+ZTIck4
mJLYrVxQ+WZ+JFV82zwfQi0gm9cP6bkEtKPWZGPrnCzIGkfcJJufMX8q6p7sqYNZeTY/Vya5bTT4
k/WabghBtCxBr5C6ZeLxhucc/uIun4CIr1TEIUhkvwlnvtXJdifnEAgp3NunPH/nFsbo7LUnMsHp
3u7r79xRaArVkedrqqdBQUAH7mp03qwx9nA6j73lDPdxKPC4IJLkhORnUhOUZVmZ9S1rVU2/lUFn
pZPvqmKRsE7aJ69CfUi6+HemEkHW2Xppi/RPYwK2DFuyPBmWpQUairIQP9al9vZGJB5pAT8WcbUO
Jjd+ixxsm/ao3ONQS59C0tdF99Q+tIXHGG4CY9mGM7JxiIbujwx8824KuZQqUrW7EPRkjLn7iCTJ
zre9Y2vu95ZVMJEysVNmE18JR+xrVgl7G6dGGuGaj43N5zbiVzehX1Mp7NfsuqKx/mbguWccZO9L
Cnc39LK7pG3/q6SE/kj5FUHUuntLQix1nUFIarXmLWE54+XgoIVijE456qa4RigURZf7S0lYyqb6
dKdiRgGu2b3ILK4F4Mscsr+4dvsCYYdNR/PdI0D43oqBvG3ESB8Wx2Tg8BQnFo1v5aZW8+k9hUN4
4aqDdlyUmqdrRh6Su8FQI0kQMQhGzcnLKwQ4TC2MI5r0VhDMrJrByDyaY/ylFQJkg6Hvsrb+UOJI
lthRAImXiKq58osbdfrUmO6PMWcz69pj6ddhBF4cd022wD1ZIgcHLzZxt/o65uGTbTAVTe6bmSJS
WsubZw1PS5m9OjGJk/ZYmNMIF3bw6fTzkKK48YuKJAUIH2LeB6/Wr5Hzc3Ft4kw2E7JIgBhw4MS7
jhEA6y+moWfPgzvBSS8Whe1vKRqnMnk4O8OvqnPOFKW9Za77LkoW5SjAb/QfXoeVuGbev45Fdafj
4eh58anpyrtp5n6UFL9qPf6tuvb3YjTfWU/velKMJlv7XSQ2vKCmGbJh5TpGRn6PFKvB2rYOfY1T
NJ0GeBimweDGlMGZgMwiiNKdgYSGd5S9ITDHAKLLexqWL7D430l7nWI3u04wgBACcFd2xuuW5mcR
jHWdNqA/Du+ruTCDQuWIrZDZDL5JMDYP1qpfBnORp0JzBp9n8gQVyBQo39S2jL0mEYkyvW+KmsFR
Z6eELmuBPe5MdK+s2MlMFUW62jnHhIf2Zq7II0jw/l0SJ1+7xgxGZJcL9GPPVw7iecFm6omEHvXX
Att/MtNq0+H40lutKZ3D2N8JlpysGueccrLEJ4PyLc1SfXNyC3ReVpxoP2c0tWoALkvi0cSl93zr
IPDLPPTU7IueChKa04CtDsvXfLXsBzeIANdxeR4iiAo21qpj4m0KnDvMflGs3Tml3lSV0mJRy1Hc
UcVyS5N2Dey439RAqe+OfBt3EHeXQC/zhwMbFstwaFEyX7yiEq1HIMKU5a0WJY+YSdemw//H4WKN
22Aexmue1M2ucuRrFjPHT8706iTJcCjtloB80vprSu1A3+X6OAykYxECWd+jU4EB8BdvBArOrmBg
dpi5nCCHi13d4td0NCqtir+bHI6IpLZs2vn09OiEMWdLtyZ+KdrNGTxzQlUFgV6kJQuDX4pehNHF
N60OKJ+gKtRivZcA//bDNs+OkTt8IxQAOQRtyuiT8nmpjmyQyi94285Np3gyyzAPZkNCsI9xehd0
nOz4UCCD8yTZO4PtBTrsseDvaFY76sSMvkZR/+EZZoQn1MLt7I4vVbJGLIvmr4gyrGEQEAgcH4sY
1IfKK/uk8+Q2NbKE3A1z2Wxml612HYxdVLxX0R9QOetlIFA4NGsTQM9hwp0sbAT1NDJCr6xgMSyP
7Af24IxN5tl85XZDPEC6Q3NylxywRuG3PLHPboTHMxycgw03ICZjcGxFfY7msDlhuQUtPqjXOod4
QhH6jSisxtYfY1vAwMU6HVeRdpzQJ5bKPnhunkISdDt8iutDDRW4kiY0r/3K0zQdjIKQnxGolNKl
cI4AHE+/0wk9TawyiKtgoNdmswjROGMIti4ty9mqmGaIevVXSfkuCdrZvuRhSl1FhINqydmckcQV
U0w+DHo9WJZzppQAVfJuh/Mb/TBvaqCNw+OmbkBGfo0oddrb0Kn3JF3ZaFGZamuLxkDODnkKmiSC
g3WIOCWfMp08WGPDpI0hQRgrs3MaoSXVbVyTCwiBQHOYKMz0in87uheSYlsLlfX2T111BB6IpYoU
KI/ZehlJV0WJNd8ALlm+BnNAxROKuVOCFpVTgY9eTt+Kgf0jDaAAWMbneTvOGl3X+kotb1OLABE2
/RdT/dEtpKt0iOkU6CJY4uGQ70qCVbkl3jOB1XjYMqZzuHzPaJby+VwNR7KT7zrilCxAK9/yhpmM
UAr8OPfkcbWdjA/huO9dpFO6s1rBx58N9WAmZ/yZLkYo0gUVW58F7VmAZaeOmPuuU+mgjgGowyDB
ZjTZz3ZUQjDyRJBHmcUShbIIYllEzqimLZ64QaT8a/zggqzoXjaspxubA+wYwtpI+glJyrg6AIHY
puYPqUlhjb3jr1Kfe4ialGZ4nCywXPMmY9aT1bPTyFs4kaczOl8t+jyjMiyWAGrkdKfKvSlOhJiv
us+13vwGsfqMsDjz8wrfaNzLDBBh2U6GqUg/HPtDew5bKpsu42y+qNraRWNTHNOIE6i32U5Me/Ni
O/FPItLBVOZRIIvhzWKirNmDqyp6dsWMqXni82p0L7J1fe1gdSBlb3d5R09IYOFz3i+T2Rxze6Rh
jIdzXNYKPRC3KyeEty6ltmQ1k50e4Ki1A6muHBVfVsKDhGKfxmE+5863lDtDk0Q8RngJuWoIFFCC
BQ8FxDUT1Crw/pkJDQXp2CJOuwsKcvzNK3h4mRaqhN3PLgELhzVWr4N4mYIQi9s+Tigs0dXiTy17
LqKEUZZQsCCM75z6Cb2E6q/MSzeInOwpnlnwlDjFz6loSO+xd2EVV8JtDy2dHQBnBjh2FtArXKEy
Ya1HHIt10lbKS7hwR30ZLbMrC4x0QT7N0uESZbdpgSUYZgsFsRNB8M1FAs4BZvuhreSTklhwDGVf
MkUFAhkovw27Z2QiDov1FsJM+2ADEZXUWVG8In7mCBhYf/gBhuW2WBA6MmDShy1435MIwlSPkcvC
CIdx4tBRmBfnXn8c+iwgGV2eVY57xeL2EOsPg9z/O+SZvZvBMmVhY3GcMC+6ha1spRxES8rBYvfR
tXlyz1F6D6Okd4VeR46ufXiiVYG06z5xs7OychPvuEeKtXJE0FrOh+dwFdjKuOsyxWEfx/Yp68lL
JQjGutzyVnVdBNx+nmVE4HHl7Le6GFByjhOFJh/utQapKdaoHE87OjaHNjkScMQGgzQCT+da0J/L
78oqpnNDZUzmi3iJOVHs9ThTsei9F9u5dUgtJsls/PQ8Tk1DhjaHiw8qUfzh9gj5svWQ+wBLYYcY
GxxsR6MznkTsjOcJ56Dirndt2Jdw8KgfVN0ydFB4lOUXABGfbp5iV0gZdFUFpMJO0nfi18nJ6YGC
cIohYWpR1e3qR+jhdaArAinSanmi6wioMOIHFSGIxJBBpqYnVwcusDHj37J26KFE50zM9xzchBET
EkHYUrgfmtdllE85d9Qj2vRFsZba0xNLjl1ewkEDkJNwe1fpcqpCdjtwaf3uM4RcJvzPKsy+tYmy
fQ6LsMWoAcHN5RgHS3HQE8QE0xULmYcK61Fh4q8eD3FiQm0AAA4CEHM1fo0H8drN0MAut/aQ1wo2
BKWMXnThpEHZmt0h6ZM3AyjPR+KWr7DoiK8CfBqnmRZBVQWeHmoWjLztTOK+TWEGN7MyvK4a1bNT
8czpZvqetQ3czhwyAG8+DLTYng4LJ8L9WPEpq2i7CWKy8QUd9llRrZA1uK8oXHDMlFeOKnSVjtC+
vGncU7s6XruQQCyWtHpZ7j3x16OHYmEvoeRUzoLbiHQwT57fLRK7DTJBBgyI3nf2YgYydRUS1bcq
+pXyLORjvPKkmGr7UTgDLUdqTffgKZEy5uLBQZrAUk+QOE+/GZvRuMMype2BeEx4F3i1d0iwT14B
io14AeXNIa66LJ3tg2FVn6UAgpgGqAuGUflF6yI1cfubtHi1nHHEOqPoHMMxZs1EFsAs6JMoqqsR
t6h/3GnDWl91En9fwqamnX36Ad+NYuMMk+kMs7MlncLN4IXyNRkhbZSz9zJqjrb5ZOJWk1sOg35q
qlZSAKd9UIfvZVw0NydhQ6LG/CkbCCYlwCIvbEySzHque/dnlVl31HeMASZYAN3iwV0y7FBpIQKk
+SygrA53GUy0tFD+bFZfW3bsuJhKVqRcS/BGCFn3C63eS8hgbBAS1WpARTLaoPKMZ4vyEszBSwIR
bkhfI12/1HCYdlGSBbkAADL2on5UsjdRF1hLJBElVg4HicSjnMVz2B2IcmdE97FPz0u9fLON4ZMe
ClwZNLKyQvvsCJhc6EP5yv+ei6qZv5fxX6/BxpDnzndVkQpXlKZSbtYBUC2HryuuRwPLg0VnRS9n
qnFiM1hLjT+ZFx53JrCnWuyjhlVwpuSBhRdXH+8QJX8YoWHQlJpy4xlwVlyeIBBgaGrFX1Nl6G0c
eMz87jU51yg9mTsm7sUmkwKpzoH20uuOq5UCOku5fzm+fqfhAgMd+24wUbyuK3qYe4k777Qo8Zrj
XeFGQFivSaEVjRNaVNugzuTISEX4pSy5f6fCPOC/+C3G4mhFbLhkyidrG+uN2jq3ReMr6G17ukoa
8rb4yMbWO23kVFlhlK4sJS5A42gDjEfwDZFvx8ObyFfsaga1f6xaIDQUrX7JUSLFvOkcTv+0Or4T
W+lXNHhC6znlU+4KswY/Pe88NfPFxqToFk4ZRU+GOIp5bTrXHAOyUticy/wagt1KBpbSUVTkx3Ao
7kRuPKy24k3nzXHQhJZR5A/rhA+U7YeJrYX4lmfmBz1zJ+Qlgh2AOmxCfxlcLINE9pMTNYCQtaO/
rqwJzXnyG0jso2txoAbJ/VvQW5Y507LvDOfHWn2K2v7tAK/gr4mmM8n1pKaIzW/cPhd6/FG19lPv
4EF2xuq1s7b3lzqFdHOILFgE2rxMfdabfZVbp6F460fJYxwcah/hV+CVBUuFs7Zbhl8R3Y14DEeK
2InBzRmvMt5tvrGLN3uzBfh77zUTJ0xa0aj/dMgUwWDm9mQP9d9Eh49Q18vJXOn2oCb72UoqdXY3
ooOM6vdt49OBDCyI5GfNeppifK/hCFVwFYT8lPoR8idOnnqbXJri5xThw6ODd1caPCWzEpuBZ1Ee
48y8ZEC7MuYI/qocctzZ/RqmrS/X+B4x1U8VjnyjJi63KPrDmYCkdebKJfTHnWJf6/YTCJgNMqY/
KwO/PnIjlE4j+kHBMBcuZVhSqp9hNv8Y8QikVS0J/6trSjFlSDZvN/DSIf8Y1zQ33jAbOIFb52+x
mCvfFjO0ZVhonUL9FqFGusyXi2WvH70BpmY0CDe20n6483LWuWC4i5JX1x7eyeRVAEs8dgVjQqdF
NwQUWc9+u4jsmGWoqJlI9H7wlqcebU4JrXAxsqLOZoEPgk/71iNDsYwMnMwDL2c2DlFRgtqrhXOx
jgHOVnygqw5TIR5TeYrgLnAJdAfZpd8d03jU7Gp2VqF/Wj09bMT4/lgujEmV2EEHOTZwp4YZYv2a
GG58xyPKrrG27qNzmgzxtaiQqkP5Snw19ql3PEaU4OzqiFBNx9g6s2RDIry2Xd0g8rITGmUQmfW5
xwW6jFvfZI11u19OYfGYq/Lr3Lu/arLZFypDTxXft4vIPiE3buO2JPfLUtlUPybyTIdh8D6EXNMj
eSAeZuhOdiIevANY0tUacDpvEEmWT8can+lM+uGxKsLDgx/UtudDZ+tbRJNXEBfOp7mMF4sS3Iuc
N+aS8OZTMsmftVVxily86BjDvLeEl9768IcZ2+sx9NYPQnWs6rIGll+0nAnmHlZxX9mETSEfXFfF
THuUQ8d1Ko+lcPJ9hgwELqd5rmzn9f+H8P6vQnjG/zGEt//v/63/859+/49//a9nlgjtn/+Qxtt+
65/Prv8v/1mY/2J5Fkd4z3UNx+IRB33+f8XxBJk7z6PhnHUEMT1DE4T733E8QwLG11p5nkOayAAB
9W/0+39RZPsc/jz4+I6tXev/JY5n2bbxH+J4lCbwh2nGC4IlntKm3v7/fxfHc/LJ7g142GkLzxdc
eH9r3Xi5TISru3hJX5pS/Bgk07xizcsTMPFeUiWIp4JeXR132c9GD8quat61grq+pRf4u5Uszfpz
Mcz9q7ssx1G7GSPDnPjcKio/NCnpwpLshxCOn+rY4mSO6Q8b/XMJc9n3LKQpyU7omMrpQ1tk2LxO
LoDqo7vRJdN5CSeCWvZ4t4pxZKkdDocMGQNSRJpc4ReF/MYK4SDt4ksEf22PGbqJ1v47pUZoJYOd
fursw2xy/ARR97NsDPy6hv00Jj1NdIxK7428D3I5TvMU+2tE23mMRzO3WIiYFl14U4pdIlyQNEdW
AVndZrfcQaL750vVWzQbbt9jIsVvxbkvhBBJbWV05DRvcUtm+W9AHL3PZTzfnaI4QbYIQCQVX+Ta
8crDhk6U1VxwUsmb2RuncEV4Agmh75aEmbmDDwUP0JoPbUzQB/tzynJHmkGUtATZRMw2pmEJItwB
UI3d3sqpaHF0rawgo+Qt9obm0U+xe8tXFugsQ/B0juphcYb751eKMfM5S+DdW6HV07EJGiH1klvq
DMGSZPLD1SqouEyvpdv8oieheWtVjBGYVAL7OQnVJ5IvZqOO7mZYZpA3bwmyJMGZsbj30SuK4nM6
a3GKLYDSTpGSv97+lJXINf/KjVpU5zaE5filTCdWWUnxzRzrCBBJFT7/8yWmN9L/NkWYepOqGR/Z
9sVrQzpsavx+8KKpNjKeepGIG0yum5nRT4Tjo5hAe6IQShdj02S+OwPb1MJI23s7yBb3KsD9meOb
8zdXg7EXQ/vaui7+8mar5rbdPIR3pThtuNZ6ExxfT6FIi1tE9uEW5jE/YpsrnAZkzQ+mWi6tEYbB
mFrhhQCeuCQ8YXgK/tuvyxUrRJE+zG1+/+eLnYbiWhXqFhpRe/rnWwPn0bOM3WMnDPr7OlfEtx5g
IEbqBnWxT/+QQUpOS2T9wuSF/SRK8vjhYAR8RO+ro8fAntYfeb+Yl2SFTzk1bNqzrvMm5Nh6RIiB
3AA/0bt6rIn+3ZehZiwa5uTp374f5cq9tmX6o1Ut5ppZtfd/vogx7u4YAYTP6pUdKvndoPPKXxk4
nH43s9++/dO00NVM/cOm1ZSLg6IGfIrUzHfPSO/rYG31qF3kx02t9sqe3vpJWb6qWKKPwmF36oiW
irq0IzfEhgRtbTiCvJxBlDLNdWTu7mFhwWBgdhOIuqBUlQmKzAHeIHMqg2nOZS7HvzWqLAys3hZX
gQH79s8/uZ2mi7FiERty2r15pSdvfcE2TkYbqcC1Mz7E/GV0aX8R7Npw8/ClivP8YRJjOEa1xFpR
Mw5NKSuBStXE6Mw6TAKcQSlqaYfAMuD7kZLy5pIhUxEXY3/bxvZZ0Q95V9Rwq7p5FJ7jAdtIrovt
BkQClgOd3gj6K5f2acxs72kxgtLF4z6LR+1iHGCbNlwLzkWYPEckinE4lsPyzWVV7Yk628cM8Du4
f9aOH60BWKA9v29xBCa9XR3LiJNbVX0oW+IBDvk4j7Og4YGxFti+z1hyLVLQPqHXfBmG9VZahvAb
afut1UaBmefvnH2yvfSMAUhj+MujmSuK7uuW07NKDOEhqJEiLT0ujlnsrF6BUgjB+0/pxnv5idpd
XuolbDHEvRvu0xSl7OXfUw0abTaxIpWm+7nE4Z1tLkjTHFeSRG3v0ldZQaUHBXwI297gTtJeR3fE
U82Ns+74qGEHvTPmniosobD1XqwcQHgyKSCA6SstVWgZ4Zc27uJDY5m3iq1MMmCGjbf4rY1q27ne
axdIAwYcaMgPZsUXJ7/HUUeTqQ+6RPjDkJ/NzH4HCodNBjCToxQG8Mg7TE7xNCzWc5RWMyE6DnFJ
h7mDWBxpbuK4p7ZcvuiOkyOo3WwfzdazE0Ih2uYDnbNFIvkHAji7YR3ykW2zYzugJsdFeTfmcrwI
fEe6q66hnPg46+zNG1oWnXb6E2SkE1br2YyXneNwWCbnBh7DZQnvQFdc0mnv5Kv2S3qkGVOMYSoD
fE53Yc/Djlggdib7sbop4VluwjueRftVh38tZFAfVyoLLRhsgJjSCCtL6zh8YuMZyHPXY4npOt8q
ZA57ym2P7CeH+8BO6Y6Mc7MNb7oYLPXPkHa+jXGMxEv4M83mnxyMP8fG7k5OzugTzuwQ8+oc5+KT
CC6q2TDunKm52JUDUQXUNRIzARtCwISdkYSahrqsYmJRmcx0U+OEIbgGwmR7BOG5WzKkBen4Ym+n
FicdLyMrV7NVLOPRn5foA2rCRytuEmrYxU1wVGJi2611dBZpdCLu+j0NPUxhjeFHQ7n1xeTEgpjP
NXXobGu5I2ZfXGdi/BAIpn0DkmlxMCuuUOzckDvCpr/nE0R/hSlmR3yLy8eNGkzNLLOGpcH9WXMO
S0+Q1N7bhbbiwTVfLaT9i3SNGos0Oa9i6k+OO2MldzFlzRURY6+7F7hFSHT+zZa1vCQVIpLVyh9V
NlZfM7f/5EbDvdWa84Bb/F8dmg85OhU2l2Hhrw6L1ELExes3+tnkIO503bHtocnFVB+eNEalu8cA
uqkn2Ccc/EEz7hqnXwGnRNN6r2K2cPaCllxg4LnMVfQUGpl+FzyD0LooCcp6lsfzYgxvsLBfrG2H
4xHnnZVefMNExXWniQh/2Vzw2iPnCi39RJIClBQOXWw5sO/Ah3oYF/rs1jH7DZWSwDOLbFj4F7Q9
Chsmps2KqA5Ogq0iG7g2il7xlG9fJAcr5brJ5Z9vwbsqnhosZk9eiyJormRzcwVbHaqQCetNR9eV
9cm1isOn2N0o9DrM/L7SL7MsOG1Wz1C5f4Zrf6vmFmBRy1hfttwuDU2LISuzk4ebdJe9F1PpXrME
0GHMgjugyz0Isw9dqxswpHLfK++9tSomZ3IUHLbeE9JY++hltjw89Jg0y8GWX8gNfWkbfRVLdWrn
qT6n3ZCd7WTgOgx/GY5h37rYGL/mmQysOlHkPIbhVBMCIyw1qW9JyJGX52FC8sB+HpvtdoHz37D+
IvUeO5P2BGG18cmx3AgRkvTq2qrho+Fow1ALOS5OWX+XxhzMke+Oan4y6hZvPNRVUAbtZawn6zaB
7Rrxy10S/K0XpMTnBlLEFwMqAu4vbDW2nZqvLZueHrrq5zRRHTBDay+7dDxbhgR/NNFtO+NFdzjI
sWnvqYMYnIAm6YdLSp1QbNpQnds1txEtNehr3PfZ1H4bkt49u31e+J49IsauBgcypyYXQXXhRfGZ
KHqPNtMvVAGz/SGfD6nqTIb1pzElrMfbahTXTlri+s8/qdb9bM3h5DlUrXijq77OrLWOw2yzGKTy
6+ISOtkNE8F7gnfEgtr1RcolpguIZWQjuostRvulDaePVHLvFV3aBAqvTSZV/KSx2k08Dtmk3Lsy
THaWreCXSHmpabe9rx4EQB7zX8u0+wM3bz6AQxOUksOnjQeDtAHu7w7P162Z0FIcxLZ9H+Gab0sZ
FLprWAh1Bx2jOznb6tDgJjDnpvaxqfv4CqdTqsoWxD5MV13M4JuQiF8XkMLgR6ADQQqg7QqgKwUR
04OBgMgcWzOwVSKdmqOosPuFFu0EXvyXsE3GyqHGi1zJt2oBmj9Wx//J0nktR45cQfSLEIFCwb62
t2wOPfmCoIX3poD6eh1s6EEbWml2h9MNlLmZeTLmjDEExOcycTPBj5PhJGckgYbkYHILcIH3FdBO
5c7RPRVQi5bwIykK3riZifexpSLE8bHFzd99ZOUnth3qX3gpzBbldF54f+IoMRpuPWu8cYkhT5D2
bDR3/nyTrlm9gEOUeH016He7ftC0vVsDwbk4Gs7RIrugGt0XfVSd6U568MwMY6oe/rkGRRqILHgN
UjM4xWFOtinUJ5vlcsSW20PY2JlVNF6ilrpwz8ho9mJ0SApjPaiKDOGko52pRueKx/ZoGSSp0bVY
W/oguHaaBLzX03WOa0COyL8gaWm/Nc4+BNpt1TzUXfxS1Z13dbLk/3+pcmLNnK3g5EKP0+6ESQ+/
NkfMYlt3Dg4Sn/c9KgJ6xNAtq/zMXdJd9aKsSS/AmibMkIL4b8DED8RtlRnfxi74SvwA0tecf3sx
JvSJaqJValuPROwZpZmbJMZ1rgma9kb7OwSy2KsaqxOntZKilDV8IXje+fQcKGwiYzQ+pIWHc0hn
99oKD26PVa6chj2edXApaQmFusqP5H0gX5kpNsf/SChLKtxH3ThL1/uYjHqJHmGjEd2brVmTEjtU
O5ni88aP/x0O/ruYEgZ35octduBw/lFHoFZR27OaoFvgQ/c2jFf6rTGaP/zx1vB0lsDJxLl0jE8d
kTzqdoHkdZ7FBuo8mCH9Rz7jaCRfuXM8QBz8IlqQ49+m68cDmb52Rdv0Fv3O2kkepiJkbm0tHGLp
hFuvse5LITxOflbGIP1M7dNgWukVtvRBZAIazILNsQ3jXIylOjWzuuML5EWwFZtUBQGC0wAVIYTE
s9mf9l7PWa8Z42k1vYmCK7mfOfaqNiXWB2wvqWhesCDQfAy+GK9ax5cPW0IbbxSd78YORm8DnnkT
jEOGtyBAwAnGHWrpc5ugYyEBpKCCLfBfJpZsszLHk2WEa+vP6iM+pDKLjm1Q760J9TgoirWhGXVC
DmL1jRemsz6L0UTeLpyQV+Ul8jkE6aL87TEi4LEx18QLMawNxHW8VIBnyklUs74RTG1I5JhzxU9S
btU0X/K5WbxSAgFJEFkiq0oOZJyhpJtMVIbU+w765lXgzIGc8k3QbWZXbV5nA/dmLgYiGAWkYET/
SdvVP0Rfwd0RK3vkYPsyJparwnPgm4c5Xr/oNPWq3os+AzMQFs19CaMnDxE1sNUzw51Etpee0WzN
yqEGOavxbHmiebZ8yMd1+5AkyTZFB9gXHJmCsODAWr6F8z6ZSfD0Sj/jVbTO4+C8Kp2AFqo6A37H
UK/NSqlzG/hPTd99z9q/9ZJbWkwLku2Oz4gg/l4aPsSmInuXSrzZNQi5oiqdnVvzqkwRP0k3gF3n
gHrQKvvxLICdjS2/S8Yh8IHg7FVUdk/gVogpYIQ0HMwQ4FgKhjqHHgrCVPGSUdmG8tQD2XD1A8Gm
U4VLaGeBH8iR8Hgt68MYIw0h5WqC8+CgqArqH8qRYFHlMYdyYorwqK2xOHOuugxlzZrrZ2ILfOxj
9aLj9LFy1XmmcgYvNNKxT8h/bt8nmtT3jTafKjP+jEvxwcB/nfQZbgrHeePgErJ44NyZCBVwtvxP
DrrZWOMJdEHNiMb+WOYi3ghBxjx8dNMFmCN/I0Pep5nzaox/TgOkwugOdu7cYx/q93jwC65R57FI
UfGbkRdFql2Hj6h37fTE1patChfAo99+R1MXbzkgULXgotySfIkPSTXeYaL09vyLoWcR+UBlyKlc
g0Sjffe3bIBGOaIlS0QjI8l4EBGyhp4q7HlTctsZEwTyLF4c3SKimQAnKms7Eadx7nK8tkxYHEf5
MCvx4XQLL8CX30w5WQuhLK2czH4Zu3na03NQru0C+I7fqa1KmV2GefE7R+Qfjehmz97NHlha5jb6
0QXK9exCXiayp5x9JtzHGhq3CcaJJg+wUznIHBAqjnfcGjWaiMkudwxrDKSjKkj0kOgtjOwi3SY+
xwY58k4M/xzBspqBhdqGZM3AL01okbqDBGnov7BDcaD2kdO5i3OpdAROlcDCKEvKnFK2bpumngED
ieNPZEWciJm5rSwRcW2zYRoDd5p4pMMq3VpOh/49uqfSUyRcPjqtD13k8Ok6mJuq+Eq3lqGW8h7q
q7LxWE3+wWCNnQGqAaKkYcNT1QsoEPqd+CpSknUb0+bBmiNxGu3eWyBdQHpqg4Sm5FRE6JdtLiD3
c2k2dspleUpjImr9ky+h9MpPPljyhQ4x+KakvskrgDBK0FJmykiTlZFGmLOhs1+RvhqG/QlIDSIp
GU8vFvMmqsHlBgWpb6eu3kciacda9HvZV+8swfcJe8eZcXTOzUsHONJxm7M9rqi6/LOc/tFXBofK
5BUWAftr/aVw2hF2u/nipQijs2l/O5G9cxz9hNvqIPDpirafTzUac1tgYjLkuGsiUHjcWwfFnmin
n6GOaZVtDnQJvDWNBrIyqddkyBiBkKeZKnorGwWoyGF9jzwqgxwfimyJoxyDChJV9x4H7tUwBlTM
OhxP/hzsEJtMgAmxeWoBxPW4PRYA+Ca2EvfdjH7LaWL0tslrajXD1HkhPHu0m+SvsdsvTQOqZWf0
r3O9zIoPvPx40tyPtIwxqZiMG2SGbMyyVSYZp5poVqQ7CCmD+LtndGBdggwmsLEWyxLoU2uwGqT1
ypdM6qZvLkXwCQ5k2uUmARqVR9hy4FpibBBf8UjfQr08M7Wt7nXcnf2x5pDKmwuGMydzQcw7phpA
xOJnKLyYhF4GopkbNqmSbDfYmta5GTNNEYffbi1MfNS70pZ/KNQPiVGMON3LP2DQipy7eW7ZJTEA
1fRzOI8J9pwlPbWUQQpyX+PNjSPcA/AYfHmB4BId5iRp9ri/19ia36f6JRpsn0wRirbxmwwGY5wA
dCrcdwY73MoXcbWE60y/6ZNXNL8yF4+iK67GzG3PSygrCa9qYI1MJ7L22j+Tk1qCPPEdBP4DFm3M
l+FajJgWsEH8jQzHGSlcYNM9FoK8nd/RhxPRLgT9vepHtYFKSIXMfPBk9AJsfTOHz2nMzZd/7Tm2
6ZS1xK1SXGBcv9z/97O2o/8HZc1vyxfDV/vAZiRKQUxxYZ9+chIiXwHjUgnjBsA9Eios4GuaxZ9u
DHbZisePQi++0fECvrFGyJWHIhfvwRioTVE578ZoANXArEM6gHkVZ3KqkQ4hfgSuMiofTqp+6JBK
hokYDMLWa11lJ9WaZycVBxqX2JdIIwEBIwcrmiPTh0cQNzBnW31oabwgibM1hL81MLIX6fRuORWY
L/e1TEnn04pMi4wI7hr8eN7MgwZb48tPo38Vta5Yk3oBhC2oQypfKINeamftEYc50tmCpyojLJye
GYKuwNhhVj3pFyoORIlbosru6OBlHBRGv+CJ1llvXxe3FAE/jO5VtYGYje9oarcR+/MyqX7rOefR
+Uke2s47NtP8q5mkR98uxEsTv6bnDJ+TXdPmWz+T4I15sfvnuVJMc6I7u4j+lUZ6bA0338Yg8dZ1
UP94UXlk1m4dKpFtTdIb0ES4oIEA6h2xHiS3x8QHxNxSx0JBLZdHY8S9w8mjMgjQsXWuY1szOLZc
8I6YZMyEKJGMpkcXVBVFsS80mZm7hh11hb4d1czystpdYSP4VzHtcIkq4o69cVxbl7V1h433lKTT
czbbj3lscI2sd1lT7PMAgjwTqG8ZNbTz9u98j5AKYu5mWOryVvgrozavcxOgBSymdMLAfKosyPk3
JVuRotrj2oJqyL643HAjCoszzOAvxA08105zpOiVxomRVULCVGnJgnO0vZg0pK9lA/MyaN4cAz+z
y+WACqjbQGHMatL62tfmZ4qyNgbBfWtwFubaAIkH/i/R6tx+ZUCZ74u8oi9CcNXo3Ru396095z94
5oeV2/t0TFVXx8vfLPnQc04jXHqUYKHJuCvKIqaE6L+3jfhdyQRYJ9lC8owi91xF5sWJzxBeX2ZO
QrhriLmlejm+1P+SAuAi3m1G5Fn5E7cDfx5GWR1+TNAJ15xoKdVqAOfSAQKZTMHk05/pN2+hKMKT
1iGMA/aJcQxepTU8u2V5IJLyxXzc26aO2PgGrSnICFirbB9IY05Ar6FdfeAmtCHF/Fbl3Jopq1jX
hj+f3KiMtlkXXDVAH247lICHRBsO3WhQWGpt/YwWmlnkl9jixGGYsBawAJUxyklraogPXFWS+I1G
824TWtW3KAIb4x8zgYHpKwkEuYnosVylyQy1Mk8/E0D3mgGzP7LdEoSRR9T5fWkHhxhvzIpZ1EeT
fCtf8QGN2WESX1ICHxq857yoiEWnp0aO2yCx02tlG3C92xKhMoUnQ4o2LZbeSZt8UgdGj33MPtTx
+ESS49j2zVNgTf9Q3sw94LQgebH66i0KgxePrvbFgXehA+RB5gu5AhcvztVIXCBo3wHBejdVe+CP
tvciSBO+WyAUZKwyHo25oUnbkXb0ltvuTpkDf2rsI7lz8egjJ4NXr9pRhBtGrA9VLz/NRFfkmUpQ
BhzaCugYKwpJqBLjVBtSaLAHuLfGqwrT1YhovA353OE9rj23uh+XDLNDEYQnFP8ED7Qewsf0v+YK
FVxK3ePkY98vPDoBMEY/okMSQaMaoeg30KU+l0c9tsuHJasCYor7AN3UYaLvGlXsVOG8B2n6Q6W2
pDEJVcWkVnmk/gwu7GOkknbPrPUUWD1PP8HlaDbJStbRD+QxZC+MfKH3YyNwcDJtXiZnBBCrYYOE
THuc1xorEeHivNjNAlsw0VbtYL8MBCJP1jXVJiX+lCGpmRl1lbX330hi/BQWHsS0htfksvfLeeHj
NgUD74wlvE9YGOqx8Fatb9wxRTpL37yvp+CWzhyEG1GGO5t0wTppy4ew03wniK/eV266apt3qCpT
/GQqu9hWjDxRztL7GTZvnrkYzBusrr0y5p2RyiefzAlhp/AuSW0PXSJ+GkoTd3bBK2lZiw3htbdJ
5yqmvLvIbd5BjsuNofSnIgGnI/GIfwkUnkUCpAKCE/jGs82gXMS41rp3aiGTOuD6alG/RkvxpvWQ
lCYYM2Vm7bhSUNCVz7+udW+6/XFIIrAG2joI3vDQCJ48goRzA9AyJQOKRIZ2K4m1VyU2Dz6louRk
6uPSawBG2DMSVue631WzxKCdkkBlTPm0tfer3jsIkmGBw3ndlDQVs2AA6ZhZNFLrTPdPunFs6h0s
2z6KGq1YwufNDYcS2sa5s7J8OFh++RnZvOATzYMQTdpqF/R2h2Ze7mmJAn3mkaZJ7foYGqTG6xmn
WQTdtZkQkNFmy5MvjjkzBVKTyRG9k4nx9JIM434QIDbA/2Cpjj5pFsYwRzmS8kgrZM5msGA91Mak
tv1ASr3IDo02+H7BTIGCfdRR+wKglEmFCRBIluNVMTBznOjwX3sZF9gkb8Qq8ysu0CJlBsF7iad3
J0mktjokWjNf+eU/0Eog7bHBxTkfRtcck9rszsxJaaFl+ee+EVrol+BAMHIj5dbs51Lth5FOpTiO
X+oxubeWXaHliJvNU3cYqBhe6859mXP90Iuezbf8S6LmFEjjNnh8gVPKs2ZFyBRlRImhtYzIFgyw
413GXtNiqRG0XI7wXiPIp+VCbFq6okHqPsQQJVeEpirYguWX1M1D2E9PQOYoeGXAjTtq7/n++yRS
aBEWdvWcuZ+O3W/Sc2vbFqRUqEBYCEhx3p+dIP8wM0OQwy3fbWxGTRewFmPWEZRpjATrkGVYTwSy
nRru/CTctq68JTxF2sTzLwOn3xHjICaYIpK50ZK4hCJM+PZzEPo1r9WNBP1MaWp7oZlgOzj4ZiZG
XXo8EhELoXO511IwROHggTV55w3txdJhscmH6mOwo5ODDsG80XkpLehYfkFgUVziOblhbbqTAKXw
r4IbMrOEfXHIz7Wj9nTI02lJTy2DBkpTInAisXhRrkk2I60hvck5O/vzshEGeFMKBuzYZs6yZq+W
00tfOa8AN2lin28zWhk9sk99NVyymD2Ibjm4jgqWUjnTC6X7T+147w3IIeLB0UlQ+EAXRM8BJPiO
6/i+S6n9pjyRRmObtWsGDRjav4LZMcGhHGpcPN7ZdkwMbWQM13b9CZ4FeB3L/5cN+2ndLZJzk9pM
zRCeYK/pIxYYfXIHIpFzkN85To84tjTzDBoRcPCvXV08i95uQKVrtmGyOkwtADk56slnVrSyvknJ
WcR1o2SHX2s9GQ4OtDpXO0Q/GlETYhkTtvWYMmGT0VpUFTR2+FzzybkckmWHcyCYI4dcFdUS4UgN
KAcfmlBcjNvLZWNM/zypnziylUTKZ/h5VXYZQ5+nPmm6zTiyt5tlcNTLsM0YxnpbKWDr/UxkOsC7
CyW6PGpGM4w00l0ctbDbGS8zsVxNxgSTTnwETOddo32iv+NicuxcJtHY/N30XVFmgcecn3SMwb/T
4gAq/egF7XdmdR9JA30sSaYTltgTKNER11z3mgpcN3Web8tEnaKp7tfcYVCuIA2N2Auwxf1zS25/
9CNzGkvrr8p7SKog3RepdR9a9qHN26NuWqbfVDt0mJ9bjUCHS70gfDDr8dFh90fl88kUerzdPHx0
ynwM/HvK1vzTZXECTtmtOtGQiUXCJfpxrMCSOIV9ChJ16ZDQW9OjyXHx7E9zeAmit0yXE3NB/N/w
iN7dOjtm7kPjeZ9IKs02wJawjRzMeAkkUC7rziL+hMA0sHLFNLVmLnfi2W+KE5flDw91SmizfRzs
wKNVm32zlLs8hK/m1RMDEowmqiqhNiwuQSuKvhNjshbGvLUP3Zex9NhIe/geiT+ld5JkIHMCjCY9
UByeDhzgNL90BmiVWBAWxGgghWz+oWBSJ/QcNKM+Skoc97rz37lT0qITZV+WXW6TWFm7IcWGE0Km
aeqedr35CeeWS3BtWvsigyhdusaGw+qx8t2QkgLNkCX8lFIMm9rGNigs45ShVrrS25u5G7zzv0GS
ILrBrRPPCjjOJqIrBLPAqg1hafn9xHuXRLTXG3O5w3vwE8dyoocUIr4NQn9DIDyKWtI4ZPX5uv32
yqXfrToYF175HLnFXR2SoVYTUqM3ZwzQcgc8RCU3fSP+MHXlZGPUO/c4vtmYShKmj3sdvNObxblZ
0V6LgefLA4iLvokr0RBAR6Qw3oJSyrNZVv+QBFf4pLGesPJklv3MPs022w132JE+y8b8AcVi7Boq
u8umeR19RjaDp4/RCMsj4Eciu0X0++D6VfdoRiC4M91cERL7Te/41pr2Nm/DtD/ZWtRFrVFpAsyF
uC05ZrYxHwXzI52EZ8wpcAdofcry8iANBmawUSgMihwKDXx1999fvGHgQBvD0aF2jua1BdbO1I56
RNfuufz1DuXwILi7tFW7ae5gcgQYuN0RaaXT0Y+fG6+uTvs7zaRw1e2URx19KPVF6vxZGPM7l14w
YV77BDqKdVoxcoY0+V1QfLgN6/5Vzc2jLSlNa+NX2AAkCpP5DYgRUMaVCrBEjUpvo2YyUE+Z2hm2
3aEoGJj8K17qhlHS3Ho3jBn2XayQRmSZA+7y/LNdRVfq3e4Kjpo1YZhOT92x9cJLLK2LKfWvaZks
oJ9BGRJ6j95wlbzaNud8W3/qwLkiRuwBxdD6SiYOylACKH8z5cFjyXwV8fBI3/vBCapzYIXhxk0p
aGrFfmQRdJYyS64eOGLegrQ+ujOf5KTsR/Srv6Kf3jpQynh/cNyEap/js6M5DOMPHhxu4xQhL+Ym
LJoNucd1N1tMgXPjV0gOHLrqrlH63DeY9r1IBODdkz83aB+mitiB0XpPdYlKyog95JIHITq9doxi
DiaF0hiuxpYB9CeVARwjHGMfM+C5Ud69KSZb7TNdvUECjVfStz/N2OT5H7F4zUBYYCXQJ823zzZV
xQwIxYbqOBa9xCY422I8ar1viRZ0tPzUpteQ3mvo0x3n1EOo6ASxpE20FxhMPsOqrEBjnoUMH7A3
O3czTmQ5C4nazE6iCtmi8LOJIxXuONh9drHMvlmq3qvaOOgR++DQvxQFFGe7zd4KvwQhn6HXqOHW
iOoxCv9JnyKMYow+804x12mpb6MQgMXt1ee5Xt6EfIS47zYS/mXJkQKeKytMTIqeqiQv3pEpP3tk
I9HEhy9qlGgBCea9yHwy/OziSynHUD+Bk/nBPxBz+zVeSmWuJByrqv5x9YEaC+zLCQ6NCK83opJ9
DSbzd964IJ0IEhW7MgQqQ7ACCoiyeJWKL6MFkcWRw6d+i95E+GFJfajV1GyjMbqpYoCnPmdvDUg7
TCUa56QCJ0nW6sWONUxCd4fXmKJ5rolT9dV3L6HqmJiqy6ynXe/zfKiyP8ctR2D0yBrKcxxBW9DJ
wYSsDmZH/dWaC+ysyZAj1gPoz4/KoiZ49EwKteR2QFIiu91AOGDRK4OWF6Coj7HXyI2TOfeESR9G
O4WdmT/N+SSRU4iPOwvuOrM/7NanP7xxT4gvJPzMs7KG+8kHE4MBbZcAna7VZ2YGH3Wq67UgxdvX
fwOz80oO94l5hzYClAQJAFJb59XvpZcTvxkeEslgMkSOm/lMxoWNnHH4XeH75WXYCMDIQfxm2HdV
jwiaDd3OZdLP4Y28I9ZFvc4GdatGZhwY2dctITrc3suk3H9j7bkMMMmzwPxOMOrj8gfsvXYqLkRp
RM5xubuSTYvTu3xkapiOGHIL1X5FAqQR01TleYoYYndgAYNuHNB133XfEqqI74pP/GlcKBWzqRo3
EGHhn7bJ7mz2nD4iLQf+ll+WACNi7m9hCLolBdQxx7+N2I9LY7BhaoSE1acABd6+TMZQbidr/ufm
NKWOCzfRhUqzJRnEyAZHm1Ddj+ulhHV7ZkUd6N9Dno8+tdCgbY1cbE07mS/9lH1AzZ/3FhEoCB2K
yafHG4mwnzt/tes+tm4MxobZNjnxXw9JYQVEBMihWYAZS+bj0LyDJblN6pvbfFkGj0q4/2Q9fGFZ
ufiqfZbQl+Il5RvWgrEEVVD4ecpfReeEwBO191BYV07DpxXBvc8UzXCldPctX+WUvygjusjS3tBc
YB/m0jtFLaSrIAmnddrIa20VMFisgbNC9AOHl0seYJyqpLhZITdwX0yp5DXbfTl39dqLCnfHkPZu
yFixcS/+6kLNO5mkJz20R4LJD15fMcQv9aXvbe/WxvM+tJc6TR6eda8nNFFr/vBTXx3LDjIlKtEV
DRh+rlS/nN8X9pu7SEn1CUHMWecgNlYp2dStQWG8BtXCC1t6eL89Pn5eem8jg+gOZTw4DW3WbsT4
L7QAGXp+94tReoOnVK0rulTcwJ/3Izla/k4euE7iN5nlSc7EFUeOfYGDVpb39+FME0XjBr+OTdEv
k3vwX9e4MsTatGKmngbAvTQV4FaC/B0HTLVHMEnW9eISgTeHyFuFD/BMVnFp4IYEwnAwrR4dfAZE
X858V66LW82YHQomrPLckV53EvydNnGDuf0I+BTOpWvHt1Qmuyme0nuhi48ak0EWzw3txVZ/nXmb
aFQApOv6p3bitSoG4MGptk/04Zkbz9N4nmoUlNAO7skxI3uO6R7BGZ85zwydERmlbeCGDb+kgYnS
SNMt32TqQfyM9sLT4b6zaEBkXNF9Ra19cdVgAPQBljFO3E1q3B9bt/tM5uC78+HL5Jw5are8a1nZ
DdIcLj5oYp3Tu868dZ+bf10Ke8axfuxyfKniSzu1IJLI5wyMEIw+26kACj/UREIRU4LbNGPYJgXF
7MOtiMgGSmMiph60+9lR9b8hcPw1d/V9q4NP3/SfHaBxh87Nn5O++VdOHoJxTT4iG7iIicHZMTRO
1ikQGVf6dCfN8jB39HZOSLqzZ91qE/GkmXryvkBcjT5/dVkxUfLbSz9nLxzLuBqyjm8lQvo8YJTg
/1WYe1aj7d+Y6ERElCpoLPshgDliwgs4FEy0UdyLQ+t331nv0d/KFMxJ7O+gTL9oRLWojk7fGg/H
qSqYjTC2/xuHT3/0L+Ck0TjsY7NkOgdSjzCDuj2tbP26twgFk2Upd5KyJmiXw4Uw+YfZ1BaksHFn
Zc1bHc/dKU7GF1D/fPUGzkincrfUBSAw0xOOw3XAv2XPt4iNckCADMODbU/YEDDur2SrgI0ZN5iR
y1JLVrPH63CnNRnZXN7bYTwfmtZ8NgL7U2f0mIC3KZf5RYp52PpXFnECK7Mjie1cxDg/VYYNm5mZ
J29QCQblvoFEGEifLI3QL3VppyCcc0gY9b4UBJILYmO0luIfXhq5H+n46vexiUkHaQwHwUjPVdYS
W08wrURyD3ztdbSUARSmuYdOG22nvr6abX4sDf3r9B1QYOjFzQiPujfnQzAzqLGU/9vI6Yf/TGsG
oKa+DxUEsKin68iK8rNrQyUVDa06nZX+M0iSRtPgbf2he477YtNHzTNctRUzpIgBzUsNq4Jd3nu3
0/BjEGhYy3+h5+BmGrfcTKhbIBCyUqhJ+yRlyw7/cW1qSQIb9wgRH5G9mZR1KwbUOhD/9+PEXJ3p
0c0quJRw8gMA91zq5t4ZnAs8jxM17bc2h9E/CQniASt3507npg7fR5XctZRArUuIPjhWN3q2wXm6
RnBqjW1q+Hw7o9zJMTraxnSHd/NqFjakCQ7QQ7CDrYlBQlD9yMmrde0nLbHi5QElOH27hpG1thHB
1LIVSze4xSHJGx1fUskNVJSNXD9nOSmeyecfMIcfOq6DTTUApw+M6F+PCr0RffVSy/pXJAxYmkrc
tae8IFA4DRMwOawGWPV8giDTu+k1J9qSnVWfcg2mB8BYqjS3mcQRlw5JzGUpO1GHotYNLQQmJbpc
B1p2SMv+tKOZiJ9hbPPchyHTeb+952PdBvmxM6KFTQD9krhCgW/crptTKqaD0XzkDL2PTqTuM6/+
GSIMEvQuUVcHldZ0LLQVl1MEaAPYq8TcDfdbSoDkVcXBlCjZfBRc1DCwRVtuX9fAVM8d5TGUr2NS
K+uAvBzVX5ptYOjznoHbabDyh6qWz+5wN9biLFzv0etn9OmKc5mV85XKC0VZMFXUCDMzMt+duKGG
QDZ8Fr7z/h9Sslf5m8etc1WYLMAqiVEGuCGvK7518hbFt5i6tc4dWOw+FTiGxJ3Rm0WBomrtTRn2
x95PLfq7cjY8fAktU1LgLXjs4+X2Uz7KWl170S6IrYbzlfk0GXCHMbZlUa13RWA+NctYm39mQ5wM
zJE5vrjMrrCTbERCeD60mkfkXDyGGWqElR2pgKk2rj3Va39kB1+kCKcfN2ZaiXUOZS6o6GEyHUX3
t5ecc1ZxJg9aH2NyHtHYqPvUp9pOzDa1InnBkxL7JwZoXIqizjpCj2hWJVcKzkgZBOAYQ7PwfkJK
XbSPhZ0G631SNOxRqiiAAXzDDgDjJVzrmzML/Rb3ZVYHJ3/Adxfk91bF7ZI4CYJFkES78o5bqrtt
++GnGrBzdzO8tyDiR2RR42ziYe+qGSzj6HHyDXnJ8mgWERP3Nr80HnQ1P8aA25qU88bgmhzrBS9m
/ORjE1uB9zZ2UduYRx+LR8yj7YWmuRedA5iFXOPJddwTGFf2Io9bZVJYUJCiJwoZDLoernaQso/a
w5+Ya0YIsWsf6yF/RkPq741IYZAlAwfifRlF0cm08oR8syYObaJL936QT3vdap4+oazHymyObagv
owu+j9AsW7zpUa8C3D+YsV+TVd4r5XzMefViGDE3jnxfKyPbtCqEt0IGN/C0XstMMW8Y3A/mpSbf
tmdew9wgS4a9D2djP179flX3DZ+IN7whuafEbqv7noPdEPoUHSiXxfPbsIOt4BcPXYFi2IyfcqT1
kGMkYRKiZDJz957g88mgiYDzLW9lMz1jCo3xCS7MEhXt4Hc6OMkofLEm+8VkQ9vbXaPA2MFGiAt9
59ZUpcwuS3TNQXOULc2jOVkWL0SzoNsD/seeIiK9sorhwxw099b+iX7SfcqFGYMBPLsoQF/B4XOf
iC84rNWhcgZIEQPJly6mA8wZ4JBa9z4uSYZi4hFUNTiyqeeHsOnawN6U2vBXgdPsUmd6WlamLiAO
940PTfbdg3UOA++D0QlFhBFsOy4YQJVHNNI4TfHjsPoh1J2qvHx2+wYADaSv1LLCK/NIGtBg6mgm
c0R3zKvFGr22Ez6AKOWjoOQIulOMKaNLp0cPBkiRBe9a5rfJjB8Ca3hTE3PffFkxuEV2Ctjwgnfx
G1xakf3HoG7Lt1jD4otM+tD1gcrjK+rHL4cpSh384Lsvv2Z3wFenzUdod3jO8PwpUXG6AmGxTaY/
vsJ560XtIy1fz1HifRvFvbAZCxBHODUhz7Tr83saU3Rk0ftDlthgdd37MMvYEQZ6ZRjHNntGfuvA
Yn+mYeISlezRRsYOU82Ap1WZUOHqWgcLHP2qq+v45HsnqzQpgZZvZA8U9VbEtSXTXIY/TZ69OTnN
8JXut3AUgV5Z81tRBFcuw/fmPO4iwS7/7s0e6d/pHuEV2AbPSI/wbjitv/LkVK4sk3GwRGcqTLBs
tfncOuo+WtyQXZh9RU79bLdPwYQli2/1ubOHtxLkaRiVz5nGjk73ZrRKpVnsusl5wR2+0pXkHu6l
X6VeitqrFtbDlgLQt5q7JZ0vB9y8e6H4rbUobl5bQ92Fme859amf2r2l2muuvwO3Oy6/kRFIPIP6
VVTizYNJzIXFeRHpESPaK66rjB24+R9vZ9JcN5Jl6b9Slntkw+GOqa2yFm/EG0g+zhQ3MIlkYJ5n
/Pr+oErrkpgyqaoXvQmLCA3vEYP79XvP+c5K+ETIhy4ytRzuRyKaXeQsqhfTeqzCx5AgmIajb99R
14SLuBz11FpvgUl2xWHowtto4sp2p9CfP0AGbe1GeFPLASZ+p3bJGOCQEVVnVK5Y3LXwxpznU7EM
zerkfsJyK220BMFSmqLoGXv3i2EgzJWygnraurQ+Vj5phIRRZEvDhb3JKMwjZskDrlqG+e0ltOMI
Irv1ZlsojGng7AjVXUCK3ISYYsIkgKuorXgbzpSIDi//ovToxcSfZjcKMMVZsAlmbT6nOsaO2L1S
mtirKsjWCrsKbEo21yWtrceJmBnFOqztZxsdNO3DU9Ay7B36qPOqqXntyuqb0ZtIvNgCk8aQ54aJ
lGPDNTS6BCgR0C7C5cJTL4mdIvMeuwS7emofwfNosJbDezmT/OZk9BDZdMZuGNdRTMod0tA7nvZT
qUfHrK5zr6nJLZ7IOKhjuE1R2h56xuakE0gjqB+JqiAiZuWLfI+B6YupyX2QNDdgGYJd5etfoOM+
2ssLbE+4djoVqjUeiRp+PwrAUzxb2Uny3OMkNj4Gn6GpPAGwPteKmxyTruIKcDR27zDnZ2VMXHcv
yDgY0vQZa4m90myWVmZ4QPtr1MTTsXfyR7ypyMacyhOSd7gtMw8fohehiPKVrNZdnd/Tu10N4IXi
Vk2rcmCuSV/7hVqRc2qd3XXcUOojZsgY+WmYMwkPS/eKjORDPskXX432Rut0r2QTB2yd3rSR/jQh
RutoM4qqOcWd81wgCsfBlaOX0t5GnV+YQa45eCp8a+A56GlElKn+5DNp0MJB3VXQc6yK47AuL2aV
E6gryaHCacR+ygQ58wRt1MVDPRpMI1yLGUyPnoK+OXSt4lspGgvNcnLXwobHsIw5h8Mrvp1oWOup
e5KsF2zu1YsV8jbaPU0VLg9V7YKdMp+yNgIGbY3vBfM/+qVklQqBjKU30EsXCASalr3MyTHXtVmB
PpMEF1026zrQcJI05DwMIR6Baqhv8t65ZYsSuPAaHJTcEp1x+SpV+SOUPQjgGtWijVTZpCfMIZWT
fGEdGP9hj1bGU2c3WyshcWusfICNwTdKd7RJFECr2KIjwJfyO/29tWGM6eP0hLf3qY5j/N46J1VG
BHIoPSaveVPrUP/b++UOTUgMPWN6skeQWEY+g1CF0UPRDZxLPbeFzmdG8x2rg05AC+zROvirRM+A
5D2YSJRtPaeYLqOKbioz2/RlRqqKrI/f1+CKrBEOr4iMSIFjt04WnvR0n1sgjKLF2DhDDOFBDef5
oymmj2g2qoUa1WzRP9z0GgddzdzkVr/OdZ2/hCNtsO73NcTcESHWRpg68bhlcD36470BPUFgZxxq
896l+oWkV/crEiqvxmZ46nt15UB/lsb0NepxiasAJnUVXIcECK44Td1rA4dRG2liBfMDqcBmWhbK
PnqVvSQ+cpzhC0cawLQov06ynTQaZoM6DRzpV8mWqvhVK8TF8k1OrHLGjj84D/hqBZa8/MPX81fL
MI1NPObvMeADM+8OjrTDe93uv4LwIgMiYGRT8oYOYY8H3u7WgwzIbsB3v2mAlocaeRJQSxhg8j6Z
rGxFcYu2zKDwH17rllI/DeWFWhlMH4fXWDMRdbAnBdoiisbUIrMjkSPgsXN1NQt50RVtYAJKvJBs
5iLXOdFP4zlSwesABgaO/6JcJ1FY4Klisoy9lmeO9qvNIe/GR0dbpbfKeBAVmnsVdOuK/gFTaBbr
vL8OCobVLWi0XddISXOd/mHnFoBC9K96SSDKpPGgW9iiR9PeFR0mxopWsun/RRxojT6TF75LYu/7
BQU2+VIX8kIx/uoPNFjQ4Tbm/NakwvTKcfrq+yyegtWQqMH7Fju1xOFgssYsA4eACAwaePC2/eke
AsB4ZCDsFb16oKzG/Z7N1COaBZHqupkV4qAsvZWm+8VJWxb2gX56e06V6cWt8SF8vMeGO1wKixiI
jG10rI1z1jDUS9L7SqPFJDm8rY2+ua8McuC7aVdLTImF9dIxZVi1bnsHHg9lTJh8qY0sOzPR1vz+
xAKxLIkmuWs9402ANVPFtlyWSu212aJFZ98EE8+b5UNLxQH/Ch+l3o6x84xMVd+aqXZqkyegCNi1
FYofrJJk9ZJ26sxbDun9uuRssG1om7oUmg4xHrvJL78MMLP2KaxIAk/2uKqLTT7H5oZUlD0PyRth
7cWe1RP5h33GuUTNIki7U4rN2Upu8pYSq+mdrZn19waxdxsrIgnVJwEgj1GiBnAtAxyHU+o/4ZE/
McfEspJxmKiiRzEHd73lsiEjKrCF84ap79Jb2f3yi6akWnC1BG5oc+p2BqTFDR1Sm7YTU9hgPtEj
IsGkJk9sTPt7FcU8gaUPKZh0Kachf06rH0UWHsppoIFr3qet1LelbTwhe0OekF4qkTLfwDV3zLTu
qQ6qZpUuEYKzgR6zpU9P62NT2aSJLwhTnG9oY+zU4zFn/tGeJqZKDvNiiLLNiJMoftcD7KsDGA96
mpOxLZX1ENY9AigZPiI83M7Ih5EaMsSLEB72GmplGu3cY/g7XUmbMXPbbV0hb1nqKwQzA7HOJNjF
r7Ru3DW8Mia8FrL7SHXuWnUaOFX3cWiKMwHYfxFpXSPSSsjDyQ8u6hEOIDmh7l36Ac/wqRiiGz/z
v9K7J8izFifE0ZtIc646G9kHA+buoewZMcklNQ/Ky+vYP85RX27AUx3yMrvGZ5yCBo8RohfuhY3h
ZnlZnIEXOzU4NZOkhKI5+chhbGw1mSDWtE8Vf3dXMXYtZs4S9CuW0iG47WfpiZBBgLtAIpbJoEH4
iBLq0BLxkxcfaRB1O0YNIgqmjT8OqxRC6hap5ci44TClWYkS/Na1x3pXJO6rjrx5s1SCSk0AnJgQ
UCf7mxIs6mL5XwtLPw8tG34o04c6G/aZdIGdIzTW/CRlxE+4Fk5ToIj2yWmiY56LF5RaX7OkCdfL
foPxrRYoTked05isNzIxTqVL1YT0E50R0u2qxp1HMBcweDyVwBX6+6YYT3ag+97yV2nDCEfRyHei
7ohkYGlDh3cqBddwEXHrzmp81VA0VhkI+MRFcNwW871soxteinyqaKeDulV6iY2V8UvggG7oXrUs
O+DJ8GisnPSRKavE8IpHHQtIMRFb46T72CpOQ5WSHxmBkxdd/N5O85k2hLlFGQ5XYXgqCviDNRaU
Nky9McWt1PBwhQBEMJRRr2hNwcZq+FuDzN+lDyMj/WurLS1up3hNNPpZOabpftDv1VyayJZNGiFF
vRe5eBxkCqueAWy1DPQORGIxQRJvblEOB8MKcRXF6cY2KkbTfBUSt2kkadHBDO0QKb51zv3+ujco
PNsZmUhoXeNYY/TsICrmBHKTm/7apcwrhPPBZnZL7ekZbUgfGUbuLNTrFDA76G2gMN9jHneiL5EN
lQRDsGlS+SVjdUROTLxmeUJIsQUa8TzVEwdc/wlZGvJKmM8bxreokF+dGTuZjud27ejRpQ5o9rC/
kpPWnvHgv04GNeLGvmgxvMTYhnRLKEdRD7QX+3Tv+jMz9Wk8xra6xyaD0d4l+LcOPtKiPGsxukwj
rvtdy3SQM00dk1UW30U00bZ5bU3k2PNgtRHKyP61Y1a9RtNDA9UQ3RawDKZc03LXve68xXXur///
Agr/19v4v98KyNBwFNvmP/59+e/go9h8bb/+9B/b79TA2+6jnu4+mi5t/+Pf/+t3/nd/8d8+/jvs
QUN+vwT/9df/849df80+/vG31dc8SL++fzThj9DB5c/8J3PQNf4O0A+1BKZcaehSGH/7J3LQcf6u
GyTkmqYtDMfVLX7ln8hBw/q7JQWoQkiEuuVKaf1f5KCh/9201UIwNE3wsY7xPyEOCv0n3qCtLFiI
0rBMPgd4obV8uR95g1lgTFaoubDKrJiZOPspiStoPYncmQbman6MUJUFY9v5NjoLJ3RWP1ysC6nQ
QZH/W95llyLK2+YffxNcmPI///fh/R9/s5Wt61KnwWQ7tiPIsP/0DXIpkqbPcxx3voM8TrjbLKrD
WxRiTDgQME6AcddCc7Qt9LIMdxl9ailtJKYNPd5GaN9+/4XgPP7L9+Ga4y4CQeOq79/3BwIj9cPQ
9YUKUASVgLhSG85phJYiwZTm2PY3XSE+7bqo+9OFsP/1g5VuSBOFkc4NXwCUP94KzJPTXFpG5LXE
UuHCyOrh4M6ENIU6Uc7ukD3IdkBMzGE7kplX9sNL7bOV2QUdXKIc7k3aHIzt+sf7318Re7kFP9wi
x4SJ6RpKGMb37/f5m5UtxNgoR5yVuPKZeX22M62F5+WrR6q9dtOjCN1jKiIYISi7dQ9J80wkq1rL
DOkO5PltWhPwpJc4km2Ndc2Bl4oWFEdQzuF8HzVwr3tLBRtNizWM9YxziLa86vQ2P1nhPSSv/KRa
4pljSde6sYDSK7Lfjkm+ZdCiXeZ2TO8jfUq3lsb0IuR4u2bOOK6TVFgbZPob5TLEqZOWRgAOc6a+
azLGjr1fO7eDBbojbDk5dlXswKIxS0Q60npC+b1LQkwJhnQJS6uLs7RpKCK+qa/tvApR/tBbt9oF
CUOadEyoArGK6bUWOfeEYZGnGg0AhKbSxaawHJIc96zMUfdwCtk19p7f3yaWhH+9SzBILcHSoaPS
//n5wSzuJ4AIUy9YjGd2PK3ReHPVoWCRnWl5v/80GKqfP03oQmfTYM6oWEd+/jTYezYDw4IyN4IR
PXV9ttUSnT4V1Geibw0aNNLVrvimPoAJKvDff/ynl2V5JOlcOcLg6C4ZDH3mpI5NxYPFx8sM9eRY
PQ1MJvmumGLBb0Dj7v5wdY1P68L3TxSWsvDWuIbQjU8/sHRZwdM2zzzsa/F5Js6QpA968PrUIYjF
udBD3zqbIDZWYUgAaMhjsCsovteWKao7Q3O9ebO3BlEfyfLcccBuF5Sov7KS/BKXFh1Qjm8o18fy
C/xL865wQXgaOiM/7KoAINTwh1so4Nb+yz00BUNNacKwEu7yRP2w1GnI9WPE96XXFem6bXlNrFZS
nJpKHX3oZgGASHhrHI/tcImsD0x3A+sFfTTstKabllGZLNcuSaXb399e8TMH1/5+tXmULeWiFtV1
R/381YyMBpYROqUnQ3krNe3MWOWsGpr6LjKU2cLIsfJS5Cg7IqvTP3368rd/WvDYDq1ldxWmwezn
50/PHVwGVWaUXlvV/lUHpV4CUz9xF9w8bBHtO/h4TW60u9YMAnQCGx5QPtTlti7dhMMILJzfXxDj
V/cKTLdh2YihuC6fvlKFhmY2B6v0kKlxIpHNLu4dDQC646zN/sWZOufMGbqrR/uKFxcZr536V2F8
G7Tp2c4H5pfgX0tfHOdgIBKuG6L9ghqg8wCyPSiBbkPWOZf46NXQPQIuvPn9TyB+dVFtKUx0f7YJ
ffnT+oQs3+97xyw9FeoWuz0e2KkNrnLUf1FaXhVMB4NBAZeK8cOpfGCObRBEY9SLQbem4UWs1O0f
vtPnl5p93kFHpuvCETz/nx8zM1HzkJpO7Ymhf3RCxtnaQOwL4qaCkOemPKBIf2sGmHAMqLNgdq9b
+Tq6wI3KILCvk83A6YGY39K5KtUJK7az+/03lJ/XWapCrplQFEq2xT+XAu6HdzTBb+l3lqi8aug/
LJu0V56OFCh/Nh6CEj+4P4PAmIbNKCfLc81SYkWNukPjbIbsydCKZ5RPUFQSbChufcv0AlqB63LP
Q2s4Yw7eDA5CPqONAH3F7cixNQkPlJ4veAOxAGAtdrTIm0usNVaheS5HXeYvaFq6si+Y2Xps/sYu
FFW90RNbv49b7H+/vwifq1RnuQgUHxTEhilZfD9dhKgw2wgdGxfBCekOVFqGAG83VV/NyuQYRKXh
pP249Z3yS0Xs3/EPH/+rd0/n4ZAGVZBlf383f7gH2WjQq2iaFIoDXHwRvUahe7Hxg9HLJkEbZ2OM
XRDEvGU7+2buCXD1m6M7FMkuLWw632l/NzvpH16o71vsp1VKR+Fu2RSpQqjPlTNgE9C4nZ94dZsT
TDaTxRgU8bxlDEA7BletcRpU3R6ZP8+r0VW03f0p2JVtaHto5Zkg0fCvdWs+2BMy3TTESEOEOD7l
Bn06A/uaBk1rfsHNsFH9xoeucopAKEcTBIUhmC61IuZOqBpWwLBnMFPvVOkS9ZSVLzQKT0BT5Nm1
M3YxHHN7QM6PZWglh6mw/J0T++CposI64pr7NjKi3/W09Uk/jj29stOz48y7ManUhdz1cBvkZQMc
SpKpzRSI/merTshWdSRcpYJVTZM9jSkbdVMSjmWLk0MuEOKRikJ5Iksy65Mv4UDoEFg8qLVx3BxE
Brju90+K/HSYWR5UxwT/aQJwd3RlLpX0D0+KVrdkQ7Vd44VlGe+E0483rWXs57KLjzWM2pDmwXXZ
jYhRbcxigaPurNk+BU1OOzkMlTfozURyrAXKJAo5fzF31+jnMDNMHsth+ka4DumT+UuOhXrvCK15
iQDHYH6hC1QFX0zd3Euafp6Rznu16CryltpDNmLz+5/0l6s5SRwGryWiYPv7meGHn5SZhNSrhtqh
thG4apIRZdQAq+tzDdVF2xG+HRD2m+putCbuaDnCNQi7dexCravSW7Sqa2PWnD98r88L+lIXgvG3
iT52LJtD7c83gBme7yQkyHp2HlF4ApbalHl2SHsejax+JoLtxR/s6g+r9C8+1ViOscJG7mo4xqf1
KXNlbc5ZWLJPlI8TPsMzaVcZMnTN3SRWzOtEZ1ILGD3+4S78ogw2dEo4Q+C9JZ/g0/OGT6XXSiZS
Xjd8g9wrz3qJfZ74GnUUAVbDEF32jqdrXwqDNlgyYS5Bo18oVvIgwAEqdMbqAaeStT5XH7UW/+GN
WLIWPpdSHI94IxT4efaxT5emLoYEuk1be43WXPymnIkGAHaOa2cBOuiul6FYeFBNc3KJOd53hKu2
BibVse9PAwbCc2KZwOSFcyhyjuL0QsF4ZUG0GTTr6++v5vJsfFpPDcXAhpeEHq5wPlX4GnWvbFnM
Pfz+oJ9GnUgPsZ0KJrO9Y//hPPG9s/L505alQifQxqB/9+lJRQQQtm0CUZ6AB2x101R7+aCFzMWv
w9x+gLd04xS3Az2Q3ZyX42EZ+lYp5NDf/9DmLx4hbIxUlmwlHOi+n3t+eJELU4+jys0KzyUTluRp
/ZEvvDUKxmcpz9JUG9rLNMH05gl86YehItirBram2pdqKscnRn8z45X3Me2ImUB7c73QG3a8hsE3
ooGrnZpnXNJjY3hShUe/AGvUC3G0MQaQFxog6FOLMGeo7L1JQMISXtRvnCSH7Axx5K5IIH7GyzQ+
a9jmBfOW3sL4ncTsrks5gDzTPtBhd9NZPyJy5giYuHilRxK78dxeJYoTS23rpIui4TDOam72U1lp
h8IusSQzplgM4FrsRN7vL+0vr6yjDKKnae7BdPt5LZoHVYHa0XJvxASy49+MjRA5qXRDY3nxMi6b
8+QPtcr3g++nx0oqRQeXj5U0Cpel6sfbiU2B6Kyy8KQTTN/qyYFu6/slQ0bV7CpaAQnZUOyk0G7j
Uus5QNSoxUCt0o9/7lpBwE1pmyum1ujhwvQJgHC9AQvcL8cCRGmVUZwJqvifXym+sUtbk0XUcZdt
9Ycv3ekzxzu7zb2M+TA5Qb52ll3pE2SncFkUjDFiFC1/ePLFL1ZtabFwOpyo7KWI+vlTZaKspYuQ
MakbgPlRZm8aV7O3rTu9xObHzLTmegqdbJtV1nSYrWXUU34x0ZM/jzr6Wdn56TEvKX2KuTnC5kHe
lMEe+f21+dVOKy3TpaYQBND8yynd1SiHRt3OPAjoJukkr5aqulOS0uMfuuW8hDaRsT0GD7dMIM4V
D0WZj/f93D3otB+uROAe/l++Em0fOheCA/rnehxZ5xgyqc08Yuif06oRR+lWt03mImCeQKI5OnpS
CY7XU7P/hU34xZFF7Cmz3CHKvKffffn9N7I/F14szZLzm1xa5oZLR+jnexmYlsgA6BeQk5WJ01O0
23ms8jsbqgJTJLe86jvCqiJf9iiWLfutrXjAG8dLw6l+z11o4Po9iMX2TBRCSECFaRxL15de71LO
Ewh+DbA68FKZwjZjasyAEEI5Px14r56agu72oyiPScFwTOiuv6dPUB9C0wbJI+wS0E0ybtNWYbbC
EODBy4eRyFjGm1OymMkeaOAYoDodDRrLllGBtYtCf13CXgMQnT0Lo6DN6SMypd9I0kBFUGAO2o4V
ZDgSUEr2vA9VQwSOICl63zB/ujFzxMxoGsGQcU6BDYFlfzIz44bhy3ES41eHXO0bKQiNbTN670k+
Xpu5Gg59iuF4NOEjM7t+jrQ/NtM+N/2X9o7S2f1wgSO+EZ9XKdjQTatybH1VMhpbt7aOylTHGmQW
8RNgNvwKyZit1Jck6C942zlCjLI9BilMoCDEevX7x+cXK8HSlmAZMHigqdt/fnpsWv0O7uXUM/Io
YHQ8P1UDfpxZhMHGZZAYuG+uDtv395/6i9LI5FGnSmVuQC/z0/oz6YRsTMaUevmMGqpz5ltrkt8m
Vd7UWDvaFk6erQnEZyP78O8/2vzXn1jRzKe1QCvGkjS6fv6JGZJrCDr82gurCaNaSwZMBchvmsgP
r9LpS5+yZUVz8lUhtNzUMxN4M5bHkcSENdjLfhOWTbLTdReo2y7Qw+w1dbHjQ5Ame4U6hs1Fb/Zl
FbbADiwdbiDiORWM+R0oV0Q55AaBf236p9k6DvINfOzaQjKJU9gOPK3xQQJV0t+6AomEk4DaK1Vs
XTmV/2zGdeYxs1qlrASXZMwu1qylO3j7kIq63LklfnyblAA0OciTfRgN5TNNWAnnPIPDuiJUMvYG
AwbAokYsnGFTdvL995f3+/P78y6sqHnprGLNpy5aEsN+3NAqNTXmRE/E03rruZ66mt50fChDV/M4
M6FqbfLuoosShsBVghXmts9VsS8ipVCGGmTZNvawrXNEMITbm8eQHENCdpxTyo+b0yA5JMLX1oTk
oHvHGIWAh9Z7Qab0Tvrlmb48pzGneR0lFPu8QweVIXnoIUxmAh1d6nJ4DNE9+BL4EZq7HjVOeuh0
zVmFTCag/ukoAMLJ9Wqz3QeB9qVSSjsX/nDlO828H6w/jr9MurtclJ8vmm2agiA1ZeqSocvSQPyh
CnBno/WDQBSeiOgJ2pFbXnDpoG5w8ZZk9+5oRneFyLWbaM5YzaryqHdwwFsmZ4+u/2VyXeIuG/tJ
LsLeNgS3BHW5WAVdiL9uEM11MNyYmdQ5UtCOmHA4xSSdWjKlccWgxh3Mp8SNTib+pFMQvVRtLy/F
R0FD/iatiMqxAr3fBnX6Toz8RmVYr+3S5hTr1KcSRJ5rgyBnkhavUtjiqTFY28ENPafvtjTTr9Jo
nE6dnr3KwVmTJsmUImbEOfb+pnXjqxKBIeWtyvY+Eaj21DzU7jxvO5E8Vnr6ABr2QsfuDm8+IyVS
FrEmGHdObqPLyMCbAQXoiR9oNHMtkWT4pROc/XL4K8jDeVVjLGvzQe0dtUBVJd1+kQztKlEAbav5
o0Qov5J6QKYvfgQSi0trPVjtt1kfQVugCtSsKvKaeGpoEVp3sPSIPgLgE77Xrq9tgrH+C1Psm49x
STN9rLJYA+wQVD+WtYG9CSdfs8nrDA+ihvc1iQlFA/ILhk1k54oo6E31tUywDqaZ8xH74t7HHYu7
e1gbg3+rEC8ipWj9bchZet3qElmjgquSDpesrJk3NtajdHDRBAPwq5kI0rgloqbvZvAmH1JxiKOx
WqB5Ojm5NqLibMghbs17OxwPfuZcK6d7AnaJS9ztMJnjWEP2NkB/SP10UwlSDSycxqxgMGxJRNad
4SWwJyxzzkdIzXGOCuORWn/bCgTj/qxtGid24QBaZOH2TDUt3XqPCDJbFVqCHinRNvrU4C+m6bke
dNrytVaR58JBaVsKxHB12pJ45qwjTTQsy3O3GVAG9wBgV06GCTeezaukLfADGhioteqtabr5iLD1
lCBHXtsciNaI0hvYL+sB68CxS6I1ozSswwGSojQYdrMUDQl6Fxff9nkM+vaAQP48xFGP7XteIuDr
g4PB8TKZ7nkOsvxIKLxzpWV4z3NkBNvM6hANkKBWEKu1JQkDuID4SyJmOBvxhBdVViYouLg/jfQY
PNm7R5hicu/kFahm/FsOigM0gu28wYW9SKvEQ9Xq+ZbDFJb7nJBXbPmyKF+6Ei2+2RrFhpJzXgvC
x9flpMGYyDp3Y0ehN6F47RSM+A49UzQIzoJZ9a5q3DpRTrZ8cDuMuuZlQdys06lHDAntwo6qa9d5
NTI/omPoXPN0B5gIqdCwm048Zo6/kr29d1Jr7zv5O7GG7Tqe2WnQipLMk5BpQXSIYVvXsuRuBkAN
qBshGM4ASNQDkCDwKNjMeYziPRIwerBtbe57ICPlFEJ5qJpLXDO2lLVxawXdh+1UZ4SF11U7fRGh
ew2wp911QVDsguGJOnXXVvGjLaGy4tfVGoAEIz5QDOMRaaMB/LKsQRuQeWFgfKVnGh2GlMBe4wWb
mzz0eMZCA21drdGZElH4lk3ky9qyFWB7aA1FxrZ2/JvFNLayCfdBQ8rqUDYHcOmwAlI4NXZJAE++
o7ZsVlplox5XxaHu/PaEdH6NK5uhU96cBHWdqUqD6Xtq4dcw77/naDDZOtPQjTaW4N1xW/uSlo65
07Popruy0ORvjHAGbNzoD23clitlawEB6Xh50fvt/QYNlqn7+CXs4iophotRLo/33Jwtq7+OmvpF
giPPMKESWrjFD4vivurehIXSiiHKqRy1MyWXJO1kYJa03KW5vwAAetEdeLhJHr9h/CaDWcWHKtRv
w2gHsIngjWBn21EOlKXf2WV6NA3tLNQ3d2RrYc3+VhusyHGThbu+hywV0zwCbI5z1U+bLxMEH0On
ZWsVSbryFaaS2ug3gY/Gr6E2wvmX4xGiHeUFdPeoW4orK0uiLRthsEmIIjvqYf8yZRGySVgFZPey
aBYfrmm+jcJd23N0YWu6KMfI1pzTHi1S54PHeeKuY/m2XEi9hAUBr2yyjRbWD9hDCain+Onn5B3I
wdpQ4NKroozXwuwPRh9mB+B6SOwqeyVc58ug0nvocA+cpNdTJS7BQHO7o3AnznsFYgJPQYwpi+Fd
qDtAyWhrVNnbrEfVenB0EsoL4HcBclu9N3lDE2qQmInrRh+sRzcweq8nxS91gPrCTZhXpZ0foWkS
JNZk574q2RIm9+CSS4BNGPZSVwvk9Zwzm4SUtl6CZFZvleqeqWAfNLxwa6o+ZvEha+08bgF4Ay4w
I0Rz2rSfE4PInezUtOPBdfIXNyjuFL21VRfdgjXS2b0ikyUWRaqOiwnj6sNUk5UMgNvxeRaWK13g
hnMy+WwKF+7tDPMsrYaHssueOLw0qymKTxG2VZVrj8XIKRjlxZslIhz4sb9ChvpgmtxDDWhANNm7
urSv6AK9DqDgapd5XcY3x4dxcljwh4qs7diHWyBP9TSQTzE2r75qiN9wDkgtsQq6IYwHdhlCgDiU
rmSZ3I8DamVV4uK342uYWJa97LHAQ5sq3zJhdNkJxm1VWZ6CzA6N9L2yrV2Pgd4uBdVUBGE9EfIh
DhO6yoLfheh8HK5rDJtnqRaAr08hAL9ylQmKHemk4T6SSEuFCM8K9YclUA1MceepxriqivGpE8Mj
7yEC5inc9/V41ojbyjr9FsCg1ygdC3CUAaMu/jLyiU2WQq4U7JR2smp05NrtrPYk+rC8Em4ZKglk
JkjW5K91O3tg+AclaK+M5Cks8G4yWLbW1ZCsSqXdBla7d9rsfuzDZ+JzCFDgdVoNpoF5T6/u3Hwk
aMcwHDIfhneVoEOe3Y05Bo+xFYBXwygBu68LNzhMmTtaU7zqZo7ZWNmYurvsF2Ef46KVC1s8ROk+
RO84amAy+DanJ3J7l1SpRLTDviwcxPTDQUuto9GWgt+bYLx1WoqB0T6CYdmDqiaZy2DNrPIwW8WA
MPOWFBY7hwpDPvEuc5xX5T4Cak7WtlroyAhl92QKEEmhtqEIr5H8P89OR7zuyG2MpmcO2XfzPPpr
5SLU71v6pWIkxCPxWYIF6Ke2zepd0qQ3jQU+OEuKU2yTuBc4F2LhdwO6Y+QO07cWDughzHHmOAhn
8Zf09QYPgLvuyLZBq9qku4I027i0Pzr0wwSK+g7QDpJ1sOSso8SW6zDyD0Xvyk2Op38dwEo33Zkk
UuaRu85hhW3gFG7MJd8Oqa8OZv6RFvG1Yw1XcOXUVmd/CcOJe2Xlw77vGQEH+Xa2GEU7XJ0DpDTK
WnRWYho7UPH6agrJuY8azDgjlHPeBP8yZD4RfVJEB1KUcCNS+JI2DFs5mzbGko6ZjKO/CYL4Uucl
NM+sFCtcQjj8qLPWlBNXOJeG01JctQUEaCAkTdIzqKTEoRgj/7W8rQ2L7Pmq4mbWxh1NNOKISowO
Rom+fazcvQXSEJowi8JEQKK09YPVEIeS1jmjs9Q+FSUouzJhNAptWkOGKXoUzf5ElmVcogBQnLat
4EKoIXQvFu8BuI7p1yfAg+eK1zYP+lewMvlpxi7OTss+6TYo7nQSVq1+9AZpvBNxkjoNRsShJQvQ
sp+JSuHQhbeUF1FeT4n2Xo0+YcvyW1C8FoSJ1Tp+wrLN75u0FStCte6sGFerL6mqzSedMybhN49k
ud6CVsK6Z2oHMAsEBHyNSXsB+VY+hga6eNbWXTgf44nvxqQHVDSvhx7B3PFHMJtEquFGbRjE4xou
P1S602VWn0Ka5tvgYoRfR1W7JyYzhExb+gP3FFMkm9787g8+dd0AqiA3iKyboMiDcRsqyucYN4sa
qF3r2bgiQ4Jpq+O88PZwQ041HuSiy09tV2tw62JKD8wEnY0Lx9VZwbT/w9F5LEmKZFH0izBDOWIb
BIROrTdYdQq0cIQjvn4Os5hZdLdVVkaA+xP3nmvtZKu/ML+musytr7GUkSWnj9KLn3JL/IwGILxW
g97ccTHNtvjJdMIRYiKSxuqiO1qo47etXFAIubxPkIzs4rr+TP6fjWXfzZqDg8MuDvWafWMEfeXj
vJv+PwohPa5ohrtcyCeyrzjLJUYNLvR65484A60yv2WlR+hDrLwgHTaAgcX6yDIfPQ1ILjzUXesD
OTB9Bn5x8qCAFGDe41HAcCf7+JfRLMtxx3jrc/sRguPBbKkjHW181gGPHjxF5E2RFaDvC51ZnHcm
TI4Sklpk12cxfz0GGqrFQqORX3CYY/demipg+5uyTwSPUrf3ClZxZa8/3hyf9SU7+QpanWoEUdxG
E1EU3PoEmqnRaO8rvnHNJVKhE8V/6SSe18mkXXPZYxCBsJA4sybAsTZni6v5n7GYypOM8YgVKSFb
/M0rfrmnFZ/3fvQqqGwcvKEq4DcSvyPreo3aeR1Dxyd4kwOWF7pw+IeGnz6NHvkmQ0q3MAzOr+dm
K7kOxd2a2nj63JUIZpERQgfGBWB2j5cHJTMDJu9+depnFv4nZ+x/YwPxHzlJN6v1/gg3IBE0R0Z8
7zvEeeHbw5g01+euxQXWlSR4jshkC6vDuM62XDlHs63Wqw1hzUfWFS2cyvzshOLSty8MvYkhynMm
WdWcXpxZRFYv3teE96TNufcm2Z5qwgtAaKJoNXB/0INqxAr1v/ZINE4prLAV9bk0shfP549uluS9
jgt7P0Gc3nHWdc9DDDqlj2u0jbnzbtTZWRvES2GqBq8eRBR4QuzUOudbW8VPV6U2DL4Cro/r/uat
QVahrkERJreuy0aKqN7/rNMWK/5OOFoGT8Tso5OmDRVrXsmUvtVOyZIw6itLdn+c6FMCrQ/YcHOL
c2s5Nn3+Prlcil35yXUZrWvzDH0+mWYRtHiboPxQgBj9OOwWHqV2fUP4KfZM0WheOU1wdRJj33Io
GZikfI++dsjVa2GPxLzayz/muhl2a4ju5IXuqnHDHuGTyIanqjNvlbCBwsfgj1WxYhsX4smvSHOv
ixiAAaBZ2JiHtIXlVoiwLvx/kjZyn0hijzmcHtuEMQL4nPt2pklbsuSIjBneuOZCMwNLbpBxCOLQ
w35tvGOuTiIsLD0mKZXRXrtF+u2k8pe9SYe8tKW+67ieBysaPP1lqSVuOLB7wQLZDMJlbUax/znJ
6Tq1dE1qW+UyvAHlVRHDxVD3ZC6eDyJErEEuRBvIPn+em3QO+3TuyAjkdxJqs40l+ZOLRvVuNeuP
oupgs7lCBpkuLlyypEtaRjBlVXPSuwJlBZw7XEq/q+WQtETvjFbduueeQ1xT7hOvLKKBne5WqFMR
eJQFqUoPXYcdsu96qMwUAT0N1Z7F9LRnfSSiWDN7rFV3cSKmO+Fx9qYlqJGcuTA7AGzr8fhnklpA
4PJ80DJTC5MsNyJ/0tkUTxivkQrAySaOFSDbBTI+Zaq7avzQ9WHktKY9t/bLsN5UtoSEVdqMTXnH
jDb9MfIUEfNIM5hnPaIaJO+HYr7SBbXn1pYPJb5MQl7o13zPbO6stHo2u6YH5Pythhr3chfP+6TO
9qsQcBS06VhD+AkI6eoDK1UPVV3Wp1i10MV65xnCkrXXtWmfbkQB6InYanO7vGyWtQpczjF3neeU
0RETKGyFfY8SSliKEQx9YBFUT6m7oQXbFgtb0eanOEmZkOk8s1CnvOdlIDnBnJ39AO5rmmaGajVg
BpAuzxlPSG5YlPkIWZGqUT4imq+Uec5N1KSs7aAXVsZPmiX/ydV4nEooPQZBqPd6i9QnrdPD4PVy
91Vm5mkR63unYe4+G0XjvHrusIQJ/V5UpiNMsC3PiOds5+XG41J2Xx5nUVQsFJ7jgGUOr3zkcnC1
E8nrrrGc+56qJ3U/Y5m9pBkAtBpasDbBbconfCC4/AjK6GoX7glJPWyH69WvAjWDVVOVcwcTgEFo
3P16Wns2arXRFheuqa48xpqwr2Uj+azTidAqKGaPTm8fGUQnZ5Pq7jqbxKiMTSjjMQ70LrEZ61of
ZJxg0iyr6+T26FPG/NPXsO0363LJ4bAG6ONfePHmu6l8UaBkdsWmVQXU8bq6OgNl/1TlOYu6wXlk
dg39mmN1lzKeOSxG/JpO8s1l4Qzvi4GjNmLw7gw4sUb+1Rgc9oLggEAOduCityfHC1Cy1003s5DG
EbBtdmuzO1UXINrq/AUHxBzOHaWE1xqH2aRjt3wjKFzIBOnCMBYv77zvS3TAdoK5xO6fy8xHQ+du
mciJRT9T0wn79NgNKSNCEaWnthDlQk8fPH9hTTj3e9ID4DiS6RuYOi2CFfsds8v2qV28OCR2wdx3
Kb63ch6Iss7le6pHRRUT2uvOgTlS4mYWrlZ9ExeIPD53AwkIm7s/QXPaQwG4piPyZYbUm2TQcI5z
zsOB0sl/4ggmADJGSkVDe5pPzIzEFXpGMxvNq2bW9w00D0R3nzG18rNXI+cd6+FuHmBAbCDMluGt
YY1X3PqA0c3FvqWlfvGTOYlKCZfDIc0eIn3PEIc8HMMvt/BTWKbZBy2ABCqthVXSq+2l+6fNOH8T
M17Qlvk8OISRZJ4hKR1xjaLTRvwHqnEyljfAtHcGFNVdUc5ugJQJv2qynDkxzuzVrHAujJeVpD1E
WS/6cN+k/TlnFoQfv+Grm+jHklAlziNVGSoFe6ovXlfeAP4FWUZ3u9H8Cgj7aCOt/dpnlxrJBjPa
mYeoA73Q5Gl/HVLS1gu4AcyYOoAAHN02acmm81E1+fJs5iEBOsyaZP0GK5fTWVCnr+Vba4JrtUek
OKBpAlVjTehB6gyudXY9gpDkHC1Ur7Hl78o2g2hBYtZajuVxgGJJPdUhWwZFio8dvY8Wxboeg1c8
sKkyQGQsUEnAB2XoJwKz2QAdi8WoTFDN2O7y1RlpGua1hBI8I9wxmdqLDPwUheCzHKmE52V4UyRP
hTNgQdOxcGrDuJ6/5lJpEYnR9/FnUdl51CGIiYxxhT+gFePJKe1fzNOkI5ol1Z1n1WfFuErDQROA
sQDJ74c66NvANMr2sEhxBIUUSJUmR3fk3SYW+q1tmH/0YC4jQw7DsfWKoxpN7+bnE7Z6Z1k50WVy
wqjF3ca+mk4soQ2x43M++UeZ8CO8dfq0eye75JWHjx8q99qx8l2StY8qU94lcfe2jGEvsvExa9z3
NuWLIUvi3nRI/uu0lmPPfV0qMNazZ+G/brLs1Eu5R3nQsoQxjVDiq+o0jHuWTE8qjvXQ7fGIjrgV
LJ+ob7O4jIW7BtSsj2O8wsTUxqtuk17ikEJ5oR8/+GQtA8YnRykT6xf789BvKPXz2LwlpstsFMKu
8IZ2Lydo5iJdI1V7dw142dGs+zO6eepwRbYK9vP3xBDVBecuYkzMwl1HFGZhwqCrxzCD0xOJnnTA
SYtPDkXTPsGgjqNq1R9G4uhFTnbYijzhUhSDcdJjoHAe0rlIzJ4DR5pL1lw3RFY2/9MJ6GS57UV6
tzqnbYfs5pp/c4xYXUu2KGuHf2JV5b/RXYybMDE5Sp2bxc6o2dCS6AeHPVg1GP0tm9L+1lXgwVp/
CTu+HbZZkSM08KekpBw6cEtIW5OwyyRzPRpK6bVbohoFtVk+urO8irKNUiadLumpZ+VvuzCHsSSr
l+mc8cscUls8QCFpDmZvZzjCNcWwxHdOYO56Mr9Jy4EVzwyD1mwY1/pOSzfz2chNShHzRlZXqiAA
kQoTigleEyfYZoFrQxItHkaoXRFYnS7c4MW1YoK48ioXqGJ3WmW99FX9r3PJUvRMsteWOKcdZm/q
qfup8+7FONih0JqTiwM7It2PPXR2n6QtyWda8oEQqYmynMmjVwJDn1N9Bj8HHVfUf3EK6Kscc0bN
ANDT1Fyua+Xe0HnFOOTQCmiga0M9ndR1Jd0pwKRxnY0lQwCJH3uQw4NncZtOI+ziZjWiwVZk1jqp
FYEr4L/oXMZQteuEQzPNN9Z3862uxbPeu7SNJIYajlPf////FuIF7pPDQAwd1ECi/PJy3fP2GU+J
58p7Oa4fbD4qYGlM3KC6CPIq8x4jesm03tIPmQYV3zGIjrUcFHPIkFgNJpTx9AWsGVfvpRwH1jyN
1IOx96EoDqQ2KWOJloadOX2TqMB/5qlkAToSR9BwGaG3+5YrO98VOHRUxDW3KY/dZmaaYPtgc2Id
1ZkMDa2mMk6sLPeaWx1ww1tgDbpAprMTdXabAZfpZMR3bu0KxnPaKF4ztgGsqbTnZEiiqumsMzsi
87X7sfuuCW1nhgdnaEmIV6Q3PWh1xIQ5xXyT+Xop/cbd6Xbqct2t5oO+pF8Q7MnF9gnJcPuRuFXe
n7ifzq27LbIn0e91551nnbvJ647mKJlXrYjA0BAE0ACs5mnWvYW4lw52QsOlGEvsUZUs+KRqiH6l
/6f3fkCZf1DNeEPmKa6x9agY/h3mjdbh+XYGBibuYPCCNRqlTedUL1/Uate1p1y2uu6bXyDeKy0/
Tgvs4akY33IG7ec8r2EuoXBSE1piTaeYSezZDnpbWmeUx+eibe8yoZEWUQHDEaqOYhPeeozCkhpQ
XkbLb8O+KZhl5PxYRj+ZZl5zVgJttj7mRIya3AW7pAdQD0aVrrq8MFN7Il0Tcm8/Xr3MIHRTt7/Y
EwSJni97UdGwepPz5sxpg5V478KKfU7cVO6SDo7x1JHDR5bdltYT0oXi5HHfsmphSqRsjZaPE3W1
gPjnxsvUxmaY2P4HwsFQJv4cwn0jQXPllxnqfI2ERqXZEX8TEoKStYPBH+/44dCToDGwB9JKdz16
o3VPjCrI3WHMGeQjPLIrBsS+lXAKWz+JMkK0j+4u9SRoNRg1Bk8dSAR3DAiuX3Y0asQwVmNQOdlJ
J6YAwHn76bov5WJTPGj1it9WO6ep/+iW43zIRQECeY33ox/f4MJtA3h9CbqChyuhatfyGgCmF/ae
PBum/4TgJGgq3wU2/ms1/o+3JW59lpAPsty7VS2lAbXDzc2qO71JGaCATCc64brSMIR+bl87bX3n
y4OHOU8f5po9dQVw/JyR4W5pLRjQVH6kN5ACtJ71QT7VLXt9kF5Btyn6XFm8dWCRuFP886LyqLCa
D9rdlzwzJcUvXAtQRYB4yifdSdRj2bKWNevDhOkGxlq/bPbtGnKE55KuBiY1Kenm68agHRw8AJQ0
HWX9rlb9N5/Lu15Ccy3MFK9pwaTbasJWI1KjhzUeZKrJrt3g+mHj3vO3b1dYf1Z5dAGInLPtgGZH
eGUflYY9AUi7PO3enQlrmGdn15Ttj+ipHKWGjqtZxWuXmBuNWb8oCvRmre5UJi5mmquNKAKU+THv
5gX8RIZTqF1fVcGKSMnlsefa6sBrWFu8YBvLPGjya83uFkD8qPGDCHMg5pqgCQboJmwwhx9oDRMz
8RKWUGu+g6xgUuV6P90Sh8o0x7NtTl04MJBThK+eF5BwkzVtf7p4QEeUAAomr3mknojd+KVC5z0o
ANsEk49R2mWH0vr7/1+Pdx+2CgcT97L/QLI84M229F/YImHhc0x0PF3ka0Ac2zV7lkkmAGk8LnKI
NOXxBOdMC8Cg/oO8TFNSaxdds9ZIWh7rR7vVD0XhfrIpY8HkxOSiKILXXhKs1mEam+xKmoOzwnZD
kUGvjKspKb/1meRnlMUfenmm6K1QgNtMD0feKoOuGS2Ch2Z2dbO9Qv83mJ9c7W7Qu+ovLv3hYgkA
nNJ7XHTGeJa8TBMvTyXVQCxZ9z7Pkv6rfVUVMplKr4GBCFEfuhYiOStKFvPA1m7WkHzGXoVHzszP
6Sqgc49MjCUzkfKfoeSlcupfE0TlpYNOXOMlOpdlCZG09f4xx1wHYuBy+6NWGoHT1UQmXJc9MTvq
GSnwgrR29lOXg7jwr7aRACIfu8aoQehXzrArGJm/gRNmgjiCfqLCptgtznkGlqd2yl+LFKJDlTQo
mic9tLb94mp8tx6reyHsBz5jArGq5ylW97aqGdvgpCmJZKHGdA9Oa7w3c/a6Jtkt7obfNGcC5+nl
Lwuth0os7Pu2cPqmoVAul5itfv0MQ4UkSuGEpHj9zpBTJzg4sYpsX9IpNAqQkf5I5MQl8ZyOy757
QUH3it0Oc1tHCA5RJ9Q6TsDg9V9Vyia0zPqFyeZunPpdEZvEapvMWn16djRaH1n1MvOasnT74ET7
UmiKuG+gB2qNOggSUMeW9xUiyp9hfOkG7X7PuU3yCTICvaaWVpqOoNo420ieFphtyIUbecvUIvdT
b7PImuYPaGq3UvQHGZd/eb7J/Fo9JMWIzJY4ec+9tQFD5VDap8u684HmlxKXVtJBaYSaGFYenBlZ
E30kheSdJXJozB+9anx2RRY51j/JBuMyQ0Vn/00x7AMbnIYPe6KUb52i5QCokYUpRkoswqlgHYId
CKzjKoiBzqIlPRbdrBBj81lPPZFtukGeF3vIivA7gLWfmZuSLWarh5VKttyQxojPH2SeG3fCNE5p
Yx7nhR5cEUmwQ+Aiz0Je8C74gSdxAhZkkzERnggVSJqJNzd+rvyYZZT9oZRWRM2z0k0eVcRoVGcw
RJCKTAvYHaKKd5Xon2D+pYe8HFIOKg+7byrBPrG1ngY/jtYMp7tOqwfFiLW0S/iwhDYwY3bFpQzY
Z1OijRIcYqJrN6EIGhV5Svdl2ntrwF5B/sMOy8G1MkGsQYV7cmTJw8G3SWP1pmz0RKVfqWvbkmNj
eexc1iHmuCRol6EigiBzN7opRBJ0L2FKXrBTsMPTMlLIEeRyiNTwwvp1IwBj6IGfCm9zlZ9MEA5c
q1bIZp63qVj7/bpWgPCco9hkPI3/lrdnl2DPo0EUjlHs4VSKIE9TVB0NiTs5NEQ3NwmT0i9MaOEG
zf9a3US21Bdfw4wAIp0pxTFTsDtR2nO7Il73x/HsNeW/Zu4oOJzqVcjxpeYwCWVu8Xcx7d/S1p9F
ByXTHWAnkumRgUQ5GBUh4BSrB9uGwkTK6qNS5VvXEk84J0DBCidDAuiNV2gzhyXRmNwh8Eo7bw/4
6FW3HVoRZ+1Otui/+yIBW8OEvwUyOvsPxNFmez9ezIupTD5QNezbNnsZ0p7chu7G9IdnXuWhhYe2
cT2bSR7BpwwxoDh6+cnmlsPzoe4lIWJc7BfMUAxoXHbBq85LMYE69Uf5u0ABJ7agAtmOGEYM1hBJ
2bZBSizaIgpKYsf/kilru8zNCkRkM4lQfrb3xB3JqeKA9J13ogSuWxNAG+QcE2ZcdKFO9xxlacdp
oFPXpyWhrx3xkkuBaG8gLCdhcMcb/F7COnQQSSzjICiy6qiv7b8JOV6+wL8buHnWhcQwMbxa1hJa
lYuOkBkBLkZGx5ug0Aq2/7Hh6nam8NW55oiIfeNbhzwgVY860EFjk3MloKB0nwVB8ikBkucEK4U3
xBcSXMSxn3l6qqtLOc59Jx8Unui9jhM5R37znJXGHXflvobEqbvMsFN6qqrKb9bqfaST8a6hC6EU
LCkR2v/Mmb5yYOkIIY7a3HWu2dRlEdcf1SpR1eRugpS5dKB7z8Z85oVVgZ/zdWoa5rRUcbIbsfNl
xqie7ZMp7LuE7jiLH013QBDmMvBsNY2hhvtmay07gj59LAUz5cUkOC5+aeVKgJN2wQyyb3P/blys
JxIm0G/IONLS7d4a3WtaFoBuKm4H9uNlD+VltLkbYU+jA8mA75PIa5vdT4mccBcDmAjamrNkBB4T
aW1Ko+0T/Ok6ceBYyS9ORHxv1tCHpde+EuAJbJkxauA1Q3LImHybfCpcZi2vObEQVVwcmAtZoVmm
38jLHWp5KSNPK1D1at6P0JDPW5q7nzN+Oi91djLNX7cwKLDq0dz9y4rBOkl18BOnC7L4u6ZQ9rqG
cl93KrgXoWw20K4ttLDNKxCLPVM+5MY6EImdn6/w+5iRKp/Rvl4Xl0Hr+ScayURsxLY4Vv5Gdlk+
E0vClKmECEfsBdlz+hZV31/0oQMBy/NQkHlmp3ey3a7TmPCxiQ2z3t/Za7opPucvZS33fmMfM7cm
XHK8mSohK4otKLxCoEIJq4GMuRE2gS/lqi+7Z4lDFFpJebJ9JNO+KO0QfucLGTTImNyCsOKhQlaX
uA9dT9Z2qbH8ceyRw1G/2TkdOGQ5EDqGiohf/5GkOSZEiwS0WNeGxJNdbzsstqqd6MVH2uJrBi95
WHr9XCb2gWlYAlau35tIuimuw9lvv0RaPLgWrWlJhE8+8fiTQjyHJtp2BNVwtirYpeb6iraWFIK6
elmQdEqYnsKFo86+zIJrwbNWM1pvyz3hMYdRALzuGau62kYzLj9IrweYnU18p8YOEYoTjUKvg5rR
eSRUgamtPmDYvhpOd2tmUJlEz3/oGPpbzfoxejZ/ABiTQPcTb88SuG2mZ2ucuSzUGNhoHAalvqTO
ddMaF0ezoSz5V0YxwdB1TMiV2K+m+RbbLTGiKOWJFHokD0HbJQ0AeRJQiJRDTUV4AdcR45xaLHag
k1x/zB1+ZxdZZ58U92POYGQYhpelYPgpsC1s1frgdXsNvDhTLPRMIhGvdhwWjlGEshLfJom5dNUp
M8zlwam5tgX5TEGZD9yKBUx5e04etRxpEBqceyowjcurfZOjw0R5nN+7FARuObzLAhOEqbUEzvk+
bVxfL5zfBFXlilGjmd2SIm1YUq13fQqKsUMvteN6/etKiSsjnk54WShIQLpErl5eReUcRxM5cM6y
+RpvWzc8MK1Tnlj4cF5wf50WM32v2aqS6TZGMxo2aSHKtxvnp/CZfmkwQRHFME5IO4PoGIV5Ywtp
XK8pIfEo64bHaTVMwFwupxKTu0USfLKI9jbM/X8Z/s2gi9JMWHgWCEU0E+DwblHs8YtHYvEY4HG9
hhgFPmCCbHTSPNLHut1TD/JJpEZUezroyJZBn2MfplW+q86sydaWQbrN3wrlLQeYAYGK2U8sb3zf
7o6MZWev3BQXUVJ/27mwDpYDQm1BKh4R2EHO1XixnRhe9ZKf0Z7fzRma3Nim4YRjZcWeF4mdRFF3
wCVE0zboF91fjrWFjnlQy5UNd80D1z1bhrnJZA1q5rV6GJuiC/CKKZQofWh0pMbNic3fZ+WHczIa
xTgfZ76HQFv5WG1n9fYkqxE/5MHx6qUKlwWOfEqGaFq/e6k1H5oFUYkwYspG9HZ6UX+ZhA7tQZbi
sWhRqRiKiOpqU56gK2xcvAaxr1616i/3pBnprv5eNXYIxNHfxU2eRMkiT0NeaIx7tTvVW8+dHr9W
6/9NOSTTqlb9ERf61kimnn7X/WGUBfzN90NbHTiA5SlK9cPMROG4LPLIQJ4PrEBKVjMS2a2SVMIE
6YSZXwpztVkeMPQxFmGwcya9Rc+cU6wjS22JzdgbU7qcy7X8z1Hla1WZH2WqT+futXnRFA4NLcdT
XW9jm6SFOrl0cUBvDMvMReiXJQp5uELwrqb5yWy69kqmYDku6z5hc7eTq/E5mN0KA3spArF6/6ma
ubmGSYx4JajuIs5xoKxdHvQdQV5kMa0p37Ec7F9b71nwotKNLGDilqwIcCWrUa9mUAKQT1Fubllh
e4Zq2wY9RnQRkxtgswFyGFzKTPytGhVtshQmlRA5BZW5LwoIqu0YR70a/yr2PMcCCzRCkvfBoqIF
I3FWPQelgcU6cPX8bLHEeaIE/sZckRAsgcEaSQdskh7i/VSmTAZ3HRa/sPKdy1r5n1pRfBd8IOOs
VafEsPgDM2aG04i9cxlIQEu4c7qNBLyM/is7h7M+PefTZHAm0k5o9Ucz2Nou1dcuqDLA4cb0QFoJ
gcoNIueeuVHUYIszhUPA8ZjgC+2b33Fxl31OdBkVDXvWmszIUgGO76qTvvpMsqfuNatSZqQZ747D
jk/SZGbaF7F7mb7CcXG75aCVA/GVrJ7MlrDwQRA5kOgfbqE+6H3R58i4CjSEBgT5QVyZGARWujzF
5YrPBiE8BGT5leb1p7OSGgYWQARGXr6PeuvsnSppGXJCjrcqLoPJkidtHt/NuEY9Vzv8uSDVV5/K
n5jFfW09ZnaxfWD2Wzkv/9E2InztWy/iI79qjLwuOnGtdHKR46OHG1hKTfZVdVV3yAbiL0byKIbl
6qTr30RKReiL6r2sGcHiPnqFZDYH6whcxa1sZnMGBL/8eVDkgtfI3mD5UBODYBNDwgwFvEo48ofu
HZ0Y6rKtJ44M86NmN2pbNL6j3r3GzfixpunVFXOxx8Z3QEn1ERvNp4iJQdMmLWjRIVpYTYMVj2NY
9/0EWjkNU+ufaVbLMV3Nr2kUT9M8F5sClJ9vUFvOLrrEeTnGqf6UeYM4wRdmjjdcJ/aChHMT2hgz
tdHb/p6APC0wJPshsfKGJY1boMMqgPvr84ux5ScbsfHmZl3QD/z6s4Ntig3EC9PTQ9uzttYUoQGZ
Eqe0JYhnGaudNyO9sZKuO7tW8+oU/THn1goJGEZ0QECGecPiKgHQ68t+rR02pVZx7gwZ9hO7DMfY
mxkDgxxFJw6Ek2jXn7Lc3iqcIKTrUqfG43AczOmrTF7AFXzbW6pJpoY8wLB7tnXmZSnioeuoV7Df
C9B6bLHuNO8uRfMasalqorlbfnCgDwhyOaPGS2eJm05QKFYYJkVGCtohN+iW4Z9kobT41NkhOXsf
gLTCMv1CtFu3X+UGLbYVK93MRZo6rQfp8vaNC1Xx3H3NY4+jtWEMOMbatPEAlqAVBjeexyMKAuy1
9sabvx9JA8Q1N3onG87kpWKvVcRrfLFG/J5kAIBqgu5r++URYH4f2HIgg7pI9s3s2yF+4R/Xm7zj
WqQ3lbCz7xpfhCNjYpiRM6skrWZ1iZsM59E60Rl735PVWQQ+6DeP3QnB7Dg1CIbwEcEnXKpcvweR
JILMhwps2RBjPKsArUr3pqdpEw65TvGWKv2CcuyoF8gCFr86LZoAYk/JVNqczxmRujEZkQiJ0pAp
acduAl13USV24MsS0g2OobTVaLCSLljdpj3EpkX6WWbvCMb1H0pLfIpsm+1Vd0OLbtlt7Q9ElH8J
m2m2TZzaxEhfS9aphx4oInNmFGWda0Qt6SQBcyNtXLtjM68RrD1xxaP5JLfiEBXH19S0cC5xwbNO
ri7t0zj2yanaHheSDO+KgQuvMCgK7UmrwlKfEVL6xn4Ch4PHv7rFNtdNtjJFyuxg8+s2y3uRaH0w
qpKd7JJ9NKVVH9Z5RuMl9Vurq42N7/Kt+Y9UEPhogQOOHfexS06mBpKSJXl/xAylGG4R0dFjSRj7
+d8WtujmSNGZP57jXrzgeLJDu6weE3f6GCp2WYzSiMe2B+7Zqtt3tR+VGhKgXid53OyJLXdeWvII
u/xt1FpaOFKJ44E1r1XfweIlDTgt6FU01tQzFJAd58dHapqQ9VhD1sj/97oXrUX22ROa5swzzzjy
j/i+GLpXIloeVeGI/WhV+M1u0vVuffGfanGRCBQNQ1/dt2Z6h4sXc7Wn63upCqJf45WjIz9VAx94
VrrfJip/RgoLS8wp7YKmJRg1c0Cz86UyMPOolZwomw+DSSqusWHAwBDUCX03yT//9QZjQaABGUMZ
+OJp+lzzQuzr3KwYDCVHKNf2HsllRXW71RI6TozMfVqG5cNHCBtAwiiDCdr/NMgbsnKMzBl8cm81
GUKa8QUBvh72NYx/MfH66y421BaJcpn+F48a9wuvE7ZsvjoEssRPuN09peJvbaXlKRveRxMf52wx
aaGn3zaxn1WG7TqFmpwP47dCT1toExWy+1nO87fftvBDKqKW6vZbz5hDI2cSlCDl7+wb0LI2jVJT
F3BxATeY6mCucTiQTD1z8W+ZZTpTQfXQH/VUq3aZHF8TWcH8os+y1L1Gaydm995M+tNEj7gJ1x+5
vB6r2MEznUYp6evlRFVMa+xUdMUSjIowk0NdY5cf1k9Injwc/HI0Iy+TyO7K1oRz52jvjnlqWvay
sY3kpbGqvyJbkbaMy031fncxrPlbEUnRo71i0jz8zmVOTWQxd1rLb6whVVjQQAZ1xRLfNqpzLkYH
ZKqvwnHks51vGvJ1frTvBD75eTPtdV15DDy1Kt7X7jONh8OKEywSCRr70k8eckGoIsIM5kKbOYAj
O5vFUUg2UGVVkzRSP5Sz0I9u/4PLNubXzSecIPr4AVMCIYzO7cfZjziP/0h35XXq02eNDFECP8iV
KKZsn4y4QiwGV2pJ9os9MjrQ/iuX6kOrGB9k2fxCyNBp1cVXZrtPNRp5Foro66vltxppoQXRpYTo
CnoiVZN2yUrXw4i/k3r6abNX3Jljh8fIxvmXWpckT0J63k9ilx9Gx4G6458WJ/lZF9pjJrGirrog
LvKL47tBNxdPVpMOoSkdmm8iNJ3pwXHkOcbfs9seHSZm06Ek6DOweI6Zm+5nbXDD+X+Mnddy5Eia
pV+lre7R69DAWFdfhNaCDMobGJlkQmt3qKefL7J7drpq1qbXrIyVNOqIgOMX53wHJ8isVcO9WQyI
EWvHL6s2BOos1LdRvJdEVy9YGodzZ/hkwj2rVfqMoozsZxX/VFHBvmNCZGxH2yZEWDvGZ7ytbLwZ
+4UBCNRccdtBYzsiRLe8tcjdB4kyd2UagALruwIEAagRTjqhvf3M6PKvPiBSuyJfhpOORBGMcLg+
9P6V+8Y9+IQ5Pz6FyOrrlUAxz1j9J/7tn7q2rkyBFNa5S+jsY4AAcjYOxTs+o+vgMCcPkMT05a0O
HAdAy30v1eBZqTU3RZOKN9jXkAoZZfsNal9fIG7ZCMrEhQHNBs54WyyaZHwgdpE5PBg90hMJMnkk
p+Up++icKpyXxM9TeHGMdQ1huIqRVDa6Jz3steVoBtdxLF7rKTjzKuoWtK/5sqIJVX5d3PPwEOOH
5IZKcgMrg31uP8ltKtAZMNkkYCRGGjHcpR+RXm4dQWTxgNSx6jhBHYI4M+Wt7lwQTLU1zbOKUPNH
H7EkXoZ0baKP+mvvN9GCauRUl9rbUDvfpHwACCgJY5lctZCGuDbOhJm3Ij7CsVZNxMMxYcUJa51p
Uq+WfYsqfCJ9reVKt65oAogO4iHsuFTHiGOURKutJ4fTgEmRp8ovjrSAHasPV3OxAA+KnTT9p+X2
X4Fd01CoxuPPPmqNdhvI2ltFw4T9r7oIO2JHozEMSvzXmAyIPXHbS/JX9g1RZGZAboSTfkceC6/B
WgkCWmbTB+napjKOnPXuqoNJQOdqR/iSG+5EvAb9mis8M3sfhLGHas0ZwQr8SBgdzsY6esbcynyS
Dfz9R7uOQfixe+jtlhgVToP5EPqXHmo20qutG9ESRD68ML3199zZIkxX0afpYT8ALxKaCH84EfZt
mlcrO2Oba/SSbJRiI1txUo6J1a14cqHzIF9v8bwwBGdFyBS7RSPqCvmZ0HPiMnlyBbzqxjae4Xtu
UkPKRSZBmfKETDgvV43kr6S92+ArnvF390s7JYWTxJ9/EFFae9Mo1v+WR2pdVT9VnV4vSjws1JUD
GW8hj4U36UgM5nlNrdD18uq1VbS07sSQ/D5jMgraFwJqxIL4ekKzLXx+IQ733F8iKGJpaDnX0hzs
RRlV5qzVZUhB47/mDNyIWE3IU0nWrO/jNdpUcB34TBFGkYuK8JLQsFmuoZw3Ckw9BSQIpzwaVfwz
vad4sdfLLUw+YUaoVdCeZKcesjY5e4VDoYVrzud6npmk3s4s/NzIle6XO8LlPl5VbkZbasp6yZ+H
6cRGkGaW7OzHYz0SHSvyas1AB8oT0SPTMijDb3Lh9YUbDs8W0Zdlg38xRzXQj0SzB9kls0Cget0J
Vf0C7eM51pqX1HbXYZlna/wprONMfv+Wgpb2JV4LE3BPl25MrUJ63pL+2LpYRUglQyRsf7DVkeD6
DJZvfdYsXaRIBE3LRT2W/qYzKFpgpOMD0wNw9TEOGYdg1BVJdwufnTbYFbLtChMWvmETiFh/dc70
4bGzborkm8hpcpE7dpzShmvp1Vwb4DAp9hq8HCNxKE0voyXUEN/lydCR6y7o3nNokLQBlW196zJF
Apw4r86IkRblXbMWWBhPJVp3h/xobrdeshxBBeca9DAzLNgRZ8iCxnYil1GlpxoL7IKt2YF8boxc
Wn4sKwMRl+NFu76xuocow4pLwD0jzNRfarVo17BDtlUNu8Cvan8xtnCObKU9T33OaLPOX2TeTU8m
wh6OjDw2KYMro19qjNFWRitfYiLqtDgPXv29B99hnarA2o07L1ukj41pNh9Z4l1ilSf74LODdoFj
GWsochl929usmy3tPED7q3INMVERZEuMPStUWuFB1f5cgjDYWa2tIw+J9GVhJ6dS5RkMBVZyEV5b
cDQvkQI1yANvUqZrZ9Nm0q2XxTk0YZ56qiOcu8vyNSOlKW3YesXcgbIJjUR0DxrCowp3N0QdruvV
Fnf6J5p9n9/JfqJXhyjDqjmtRc4jpqxtYl913a4OIeawhYLTDKXTS/a2k92kTYs+oNvPy/QMbo13
huGhKYr+BtHOmcP/c1k9pUj1Y6fdu5FzFHQ+B4RX89IOtWPmU/MwOjX3TS0XQ6U+TWCKQ4AFzSP9
e9Z0uTg1BgUogiduiiHGfDwM6RyZ8XQ0BC2FNo1Pqr/eETZpYr1MwH8fGRFgUe79Q17nvNotbY3D
NF40oBcXmkyHdcQGejAILx1lLg+lbv0I+9zakAGlo/EMrEOJAmiWe9bFvMeIv5Aj115ZpkTL2sg6
chopykMlsscIyXyR2pgSYr94GGiL6wy0ha07/t4Y2KW69cBD0LbRvtRzTtL+FtPFnLPJtU6YGHaa
8m8Tl+F+YtSW6cEmY5MNSxhNtArQGeOuVBciagqsYSyuMCZ9JMlwtuxuIGyizxc9sePtnUsPfSgg
6oiBCfJvli2WeXIys6YMYbaFBuiEpCJgAhX88NQ7qZTaUvPlrqSPnJVt5W+FB0IL9WS4TMuMvbvT
9ieCD28x0TyHXI/buRtGb03CegioGz3bBBZrdD2+Z2sxVGuRbLaNvW5tBhMRZHC2kOMreJKLH6ts
70s5NwMGOdqpxx1cpnq/1gOkl1aW/Ojy6aryejqQlFQuZJw782A0l0TQU22CeYo8XpKG5o7b0AHJ
yOIW+NpPAFrkYBfMdhWV4lovB8Jjx4HgvSA52/jVSOorWrgIZeYtTa+QG9yzaJ4Nt36gb2XuaoH9
bUXxCZ+EGGbP906rSROfkHOKfQHJKbEKcw5RqF3nvrpjpH3MfcYr3KjnwEAF0gnr0PNcXMgpY1wR
6cViLO/uB48TNohDaxnWBy570dPckUGpXfwCQ5Zom32XRieqsOCUBYcYnMABRli6jym2eX6dDRbY
hS4iwgOzx1BhKAJuDeHCBrGYd+ZPkdGJxEI9m6Lp9pH+Kkc9h6nVq5fUBK+Qko0YFEzkiUCj5zLk
UZr1ssBvPEfhJreOn9CfldWuKG117KQ1XO0iop4B7RUNlOONT5eJc5ZdfdVDaLBYURbC6g5d5W64
HRpHvffaByzoW7RTO4MZpznp5buIxrn75no/8B5ZZ6FBJYAcp2+6PknPDBiT3iuXdtz4bL0HrtTC
/iJEpd74ZrbE1Jg/BHZRHHpENzAk6nnOaPPZ1yoQcK02LdwyHdd2P7lnwqw4zbxCBzgzDYuuab87
S39h4e5t7awpF7rHlD2278L4BKHXhCK7QuLijVV4Rm72JYNCXxtOeqzkFJ7d8asxNHElEXNRqMik
+2XOEJVK3zcaOT85JfBsyu+eLkIsGQ5+jbmZPQyEM85Nn6TJNO8RNxsrLQ3xS8nkVvlQWmq/RRCu
gQ3g3skdZ1ek3/lEkhqFX4IdUCOZc9qHd0erZ0uEMNS/s8IM+5NPtleqdc+ss7pN7FlrkeT+zrh7
GH0k4nRsydzMJiQH0IElRR0ht3L9M5XDrGhMJoDJF1n2/d4RMSWx9Nx1GTDai0ytP+d19FM4jTz2
tiluEB7wn0wm0/DQ2Nwpm1sb0tGM0SX1otOwYjTzcatr8LtGMemnkG6pszMMguxLCXdELmshgCFs
tW8WXWKZZ6daqLGLHka3eMAfg3AUNTMlebom5oDy+h9DTYZ9d0Gq3obYdJtgphvsvBlOnTAf5ivP
AxgNXKAHTq49xfdV6uTVDTo47mVSWuIgvXPrgnKBNAU5N75Kt/PPv14rOpTw7S8np61slFjak9Hy
D5AaH9yRVhBTvHnhaOaK9fenYXJW6VJXWyN2+50w0VFGUc9kvkRZOkbIY03uQn6YbRF9Z1Sh0313
NYw70hJWIVondD7mc4n9aRJ3AQpY50eFqLrrzIdwdI0flEaVUXU7q4KVKWCJgYjjtT1Z/vQB4vgO
Dg4Vu/38u/Wx5DcdgCGn0ZtrNibPNTGu5STglLGZnzuVekvM4SVRAU7I0n3svcjeTRPSBKf/gRLx
ExyUWOvsWGYo3NNlkuntduqTzaTn9g6/sr6Wvfk2JA2WPrfcUTFMi6ASj73C5KfXdnlwPUavem/I
pWeFL+TDpSuzZIBk5KytcqxSLugQrF59O6faJLA5ZYwy5U6yTiLSGUH43KKuQpFakhMeJXmDfmz0
97/eYEpd9iVhKYYfmk+NYqCXZl18yINyV2UGnkENHUY+Bc2yG8gJEKKt+CmVs0019nFBYqE1lQbS
RukPu07fGqhTNoETs76781CEj5e1hMyChpgJrWEiUWdS/ORkCZrMIb6oVuqwdDXGIXrxOmS9t7a8
L+lwa0G9AjbP8C9+39iYCsi7qpmDjoV0wCFhlqn5uk1axI8y0yoQ0enb2CjtUlccnsEQHFRXPDok
5iHMHSxwprFka3aJQaeF0ZTuDVn88LxBbAs9BKHC3LVru03rAx9IOph4ZshEvmhY6BEUsiYpsjyN
rVGjyvOGvSNZYVlduG8jtNe11LNdZ9Q/ObNV1qVPliqjVTHQn0jL3w2h/m35KO1ZMdnzwK/k0pID
49aS4GGvu6ToQ3Fmr2s/YTM94tmFUYioBbl/SCrBJqrt90CGOcNqIY4R8mtSO1Z6hu/VsxGcINiO
MsKwsGj5I2Q/knzRDhV7xFEeT/g5Ff5iGKJ3qbsvmssSBqo3HsWQol6GXn3Ou+4FYB8dgr0ih637
dH10OGhasluO1ZPGVw93jigPiaKZCNvcuVpyx3YZg12THHLV/XD6/qPIAIUySe4vqL2HTna3nnp2
rJuhx1Sp31RVOASXkTys+m6ftOjmAc72QGaUecu6Xc2YGq1Ci8xK76dz4HHPxbavL20rBlGoN8bC
DYiAwSCJLn8QzrnAWzUfcJskXWoy9jU0dKmOt6ch/dRBjfSl8rfFUNOTK+0epKBFH62HUgadGtd7
5B4JYUfNl71HefBcSNmsLeV128xmFai7Dtp/j5yfzOTkcXzwt4O7HtCBoqWqczx8ZNmaVzFOJDHZ
DLq9xnHW7Vgs5SjtRcfA8tSn5iXvY+uRZBDWsWR9lmFLWTht89p1F/6kDxdpe+XKAIyIwAEJl5u+
m9QKpwlYOVWdrZ5t4P24KOAStdyEZwiezr1AuluO93O86/qdhx+MWirc+Xq0Ag5z6fsIQUkynlgI
MxVqcLZogdMcWK7tGkdzFpS99c6roYkadp7PU0F7G48UqnhG6oNK4nJt6vxYq9KZurZ1dgDrEc4A
O+Vr6AmIaAazugBLqy9DirvWDY1HXSHrsBKcDyoO4j30O+6ehAyjRkjFHk2jAq6pX7quzHdmcU2L
sdyH4m7jIiSTBb5cCysfZtpUSITLNzci406m6LDczHm3ywTPV9LuwHYvRobtWwcPxJQn+Z5WmJeL
yF6ECyPATtMNCVwFcniWAvfiwZmKHa282EJSNleWyj9y3c4Ojm3qW63X113PhhPkEgtIZyCLo8J/
hrOTwPgChYzpH5SCL2fL4BT7XHiIPIjbwx93pKHyFo0fKtYN+rSoTMIIaaRwCtY0F9L9UGb8yGhI
raZIzhvWT0csrVfbEuWNshI3rX5AGoOIoioQXRWq2gyyeioUMTzO6HPi6UG0j8rqK8YUD40HgkY3
YKhITffKwCDc5Y54Y4vAJFVEh2TM6ptjYBtAFl+Oot9kWr7LO3DXQ1idxkA/ea10fozpIUPJaqQT
C+XwaOWy3XeTvGDMhg7RGy/MAjcFg64Ujyfzf4C+jWNvB7c/E/myL+tkO41+vQ6peOd4D106iL3J
NpQXijJ2Qu82iaGra06RKl39sc06e6eP6dZUNDF6b2J4j8JDntrg+zqqjHzI26uD9AAfu0KmEWDe
q3yYCJq/VJwRYKX88fjrjWmk2oKmT26sdOPkANsGB9oTIONoZ+ch1yqx8F0S9TcnaMBctNsyAdkt
Gn08OqFIcC/HNb0gq4O6RhYVmOMB6/jaSJGreU44njJTdFudB9hCt4hvyeZSNsr4+OtN0DTrIHP6
LYVIfkhIul6JBEs8Hkui0RJ3m+f47fMxH+eeCgdG79kFe0OwV4l6Ek5rHoK4O45w2DcWo9oNkQk/
hdW662wgzWrSsHRKkdTPDG65Ebp7FVb+u1L1OAv5itjN94G8C4vZwK7udHoIzFCLiYJdDzWVZX8f
NgMoWKIBZTJvefqhtUmoGrNqZ1R5w2gYPqqFPRxPFkBEjWITj3Q/j9kbRmTWBkgtuj4sF+icTTg5
pb/2Cxg6QejfLFirj6mmL3GDvyIbAEGK82rXeGBO3Bn5dOKka0x3es8zZuNEyFGAIJTDh77duZvi
O2vXZUH6oA9mCEqyaxl4AT6wgBiONp9ORR4yaSY9eKq1ZIW3IVoMqXVzSuc24sueR6MV7uJ78y/6
cu83egyYQOir3MI7beRVuPCGZu87fRnOIK7F0Y6w4B5aGmQfN4NuF7ut2FK21ou7EtQupuVkW7fJ
78dHb6RPZpfsXNwW833QqG2AUnmtvGF8bUV6I5JDvzrGHktPuwtq2KNM/+pN6nBARdXQza0G9Rj3
pgEJmo6d2fGjHcPhEKsVsG4f38Or0NG2DNw30cMQC8Vw4iJzXEiLyotPeT1Ej22vehBwoH5bc0R5
7CPTZVr6Rcevb3yBpae1VbEw6uSJ4T+KuzxTzxVqoyPfYmPY5U8cbukKoNtdcFAOp6w4M2CuFxC5
uZCSbmoWyhFIcJ27C8Qm0dnsYQwgR9qNdYwp0rp7AjCPr8TIeqabgpc+uye+1hFpMjlOUqPljXDd
gYDnV75huYw6S66NZMhvFiulPuKlVQoe3FSx7ckqFwVnmMDiUTqs1nvIRYkTK/RkeaQGQMy+bkqJ
JgPgCgL3bnrvRgvLWnebdHLHIuZ7BzneETkjWpYEcXPAHntJtCTJaiN530Vkh3MFc3IXZCGpDQNs
BKy0uynAeIjknAiToMFL61/HyNTfqmrVdk7z7k99g4NBEFxilu17A2jLw3Hv6tBpEqBt8ygBWxSa
w4CvVbffMbGDQey8q5igMBkEmSMLjRlT2aVBBqITIQarnFf8ZyS812+AcNXWduGmDMSRmrQc3Grd
iWagRlrusZZQOpef1Aaqsir4NsjZcOGyMxEYnG0Wuajis+wyFnl1JidGXMPQWjFGWfl2UN3CXtJ1
33VnNbrbpHaTBw3LRGEECUwutrXyhuDPeINgv2fl7t70XHu2lHjxDa29IGGCnoLnp2gNdytLlKV6
4Cf7qgXeGdoEzNpDfZwyU3u6i+Dm0vK+m9EVR9/v1CIpbMJAdB04Ya8eczwmv1LkwjHRTnEccUi0
yWHoE5ymiMFPnuC2qHsNar4JO5mFW376YRuGPtdhJr31DX7rmPtQnJZwloirWzbgBuYYLVBaJMH4
bEAYQRXVanp0/vXGH/3nQEcTzAZWLAxBxig3142GopVKxluAFmSzhXRhl7JAOAegvUnEDbZ9T0wO
7qYExQNqCI018LLq0n5LvMjWYwP1wFXBhITmiXURC/fSR0DICn9NLLq11hTXR0cnuHVG6DNG941C
qX2sIjh97Jt2oRUbC6uv6jdSDNjZeS5YOmlQIeJzqnvl7dp40gBRfyvXzj7jKCYz4o46cpXZbxwy
hlYVod/nvtXqZaxVX4w52l2fetUS7V53CcEULW1MW2t0IFj+U6N84uUPj9e+jWauLQeHi3FQauA6
j9KtnpXWVcdBNEsMy18jODKOBrClzir9vfB2pjWaR/as1WEyxo0f28iyPO6hoWYeI1N+2IQP3dif
4W6px8M4Ff7CHHV/S1uJrXZwPsfENVci7B/cnofNcGqGhTnGWrdTn859oNMUACC8hFgAewQb58IC
mcs6Hy6tezSNvN53qKRRs1I5REzZkPs8UUj/yHHSrJucKhHigs4m9hzXFiA30EELoxFnq2YsTdHA
lpYUHfkhv2O7R1BOs3d11bB1WE4fO8BEM9FeysiApaQ5aC90eFdtG18hSYwboyrQAuEGplE96WMI
Fayt6UZscuN0QFOExH/bVuE8dBzCCMbYPiLpmYkmAN1E2bmahOxOsdH2e72LLkWZfGUh3PXR8qhQ
6JixCI4IBxqxTJCDLmwz3uZlxeQ+abkJowowa4sN6uCt0Uv2qEkz8vmmPFyVsdoQ04YCz0yycfWL
w4+fqz5I2ETs4bByolnYVR4hjGNAA4hf8qFQyZMtBv/mIw9lNN9YlMutYptvCAQUOuI1yJfoQwYm
awsMY3d9GjZut4mMC0qYDadrtGh5j0F49RPsS7KXyFFmjjKiG7MkHW89+EShpyfPtQP6rihf4Xdf
KvZwv2oczwAgQJgeazcxmXutqVE/3f8FvPdF9W2yWU0uJ3qvA7fWNO5XIgOJobBE7gRlO0VDwJYI
72IXo2cxbNYSaQDq1oddpzflEUdJu/NNg6dTbKEm5A+GWRLLYcmzASIUgx2+1smMN0rUp+pnVyWf
coCX7FoRAiO92WvdiLWcX2VXON2K6e0mrLT21e6Q0mmTCfXf5jStQlXsVF4sjVJ1l6iPNTz+CeZx
1DixCQNTm3aTAYPGj0p3rldTsCsD5rmtBY6G5N5pFyoXk+vE1Fd6CTPLhmlwgp3OoEb4KBqkJnIo
P1ghFAcUKvVKYzB6iLls9okQ9sromuoBC/rWy+tPCZ7lR50fU478mxDOFeRqfB704D1ACbol6OJF
KyuJc0m22wR0/6Lr4CLETeMyk4CLYDeiPSndr6+uYX6hYNdvImi3hIuUK7OonWVcSu/WfY+T7Wzc
KItnulY8lYWanpAd4Bwr5XHS0nLltFP4bwJW/h8xcK5No+WQ8WSSzef/KeuEB08TwvOKjW1gD6yt
OwuuYnifNka9qOX44k0h9GgrfMCpT9U4ta8J9fBc3YtUHyPAgaaZLXiVuUDDMAMqVDedDleFs/1X
eMf/+TH8R/hdXv6RONH+/W+8/6OsaCvCSP7p3b8f4x9N2ZY/5d/uX/Z/P+2PX/T39Xd5+mA8+L9+
0q3M+e/Pn/KHb8tP/+dvt/iQH394Z1nIWI5XxW334btVmfz1K/B33D/z//eDf/n+9V1uY/X9+28/
QJnK+3cjw7b47Z8f2n79/huh9/+ScnL//v/84P1v/P23TVl8qeaj/R9f8v3Ryt9/0zzzr7ppuaZN
9rhl6JwNv/2l//7Hh/y/mrbgRm4K8mZcUrt/+0tRNjLih7p/tZiwkEhMvqrtCpMg6LZUvz5k/NX3
iKbxYdz5Jrl81m//9cf/4Un87yf1L4XKLyTRy/b336w/pu3Ytm0wf3YgnrMIw+4k/hREaHmmygiQ
cFacMmsl06WFANlAc9jTvg0+0Fx/01bxMsnRliQlDh22RT7JIfleFf6Zdu1aKRxJenyOoe5EjIVH
vzt2xdWvPbBkwOnBu3jJJU8h4E0xJ2H3ZnOBmw5uvwwjeB68V/r0ZgHp4ID/LD21dhtaE4VDk9mq
XjzHNoozxBkFEzo7z65+jA3HhH0TfTfD8V+evX8+QP/6gHj/4wExbZ4v1/YsrLkuEfZ/jFuhR2LY
zGyT5WDD6rAhc3Vi1jcTAFGYGX6FAdAnu7eQVoqQjUdRINoB9JAq1NeJ7i50K4xB+1MpDF15jorm
eTBG7S0R9ls24c7iO0KgI4DrGqvEm422NNbgt6f9KPSzCwJ/09jY9VKrbh50YiqjrN+ZUXkwyZHI
x25LwM6FtW6/N9DljnprAU/wb4MDRKthq3cqyhi88i6Tywjp8TZwuphIL5PVk81vXnSFvQQJCW/a
H7Vd1tXLKsFp59vYzEcLJ2UKnmUedkWyFw3aK6kc/QF+SYzPDFhUHQj/iLIfHb4TnfhdDm2WqrkZ
Sn9Xw5pGv9uw3IYXoCarObmD022DhNSB0cUH6VQangDalDMTo48obr2D4YzVskGSBXK0089dN33Z
g/ZuOoH+UY7yNXz1C9vec//XLACm//uzbf0xUJ2Xv2k7DuWfyUtfNyzvT4lEbdSY9KgDTomY2f6Q
vpcR0z3Sg91ZJXKidvX8vkQdIC+Xb959D58m+buv8HtlffXglxYTdOTqk+jDvV9oj3nmPrWZaonn
IlhNSpiMdTN9Q8J0YXB58oQZCv9s6z96vaDUylGPMT2EFhc6D3EAa1gxXFq0LDyqKMpWiMI12Flo
kdo4X5W4z9bMz+yFnIgycYCG/ZsIrF/Blv8dN/TrEXFtXef4+fW/+8nzr3FDoGyMjnTaaK0lIVdn
z8C2MFuKbrCpZKmOc4QE/rrzR3mIW1zm3Np+EC0cnyACrJLEzdbsKWctevxFWo0IF1ngLjvbaF8s
UMwHZemnIG+eGk0PCADK/W3v/fBGEezshley01T/JvrWsO8HNlZOcAbF/QDnT7JMk4hq4HQ+jbnp
/emMK9qSzL7mvuYIobOa6aNMI1wccX12eBmuJziPe30qtQo9IP/MJ/SWozsAjYwDaw8NNCPylJli
I+VOAxPP4CCpMKBqLRstG28c8ZBOY/A8yrOQPWoMgH3AjVxqC/9q4cncZKHYqGgs6XjOrhE+Yv4P
0cBV9/Tm7iEJfjKc02ZGlt3EhNlYl9ukiZNlRRVctOJBosIgTYcN0qqoGXQn2VOAdo+qDqfIxNIV
x75a1/2dMhHi7TYZxlBytRs/MV5DjGXCcR+rgMlFNRD2lSXDY5T0TywQUAzHwa1zviq4Iah9XgPw
qbCLADTRAKawfFz3CGiO7I1keGq/JxsHAAiRRXzfdjaS+Icc+12S98Um7j9NC3p0ER549BJ069Y0
r7rokzULLtx7cInPC2UQ3WfUliuEZvBxCvvaYmA6BKG8EEmFW8PSN+juEM3j1Ak060OAzgKo0DOW
zN4mL0/mtXPvpIaiBBdSJRdkO2MyvDICND6D+25WS81PGAo/u9L9cAJ/GYmANdV0rmQ+7diSIV9H
Jp62Nb2U+AgEM/4SN0+OqQE3BIJxrxviuZmS7GCX5tHxSQMW5nCrukBbolx8rxI0toPbzD3Nd3Cp
G/HCkp+2JWmqvEmyNS3RBM6MxB1Z7clpaTXxo5VXlPZBuO8nRnDKKAXeJPAX5I2Uyy4JvQNyMCLA
7zWoGYVw+xCnZRza2BSbvTWh/USZXQQTjT0wqsvUhHLVDezEkE/cMQizyWGPJ3smttG1DuDLDaTU
4n5+YHorUatbC9naMCS0/GG8t/qBgG91ZZbZrnxZnLyadUyONtCSIuXvrIHWKPPopdu+sEO2dgzO
xgG7YW4j1k95fZBTy+Ekv2RcQ1cV9XJIWCkrO8DTh8sVXZafr1SHdbSZIHeNEsR/58RXtj/uzFbh
uEri5Ane8Fdhsm+SoQ37SdY/A/rAsWrNebUtm+DVFmjLiuG1qioUvW68c1AQtmaRQ+U2BWB78kkY
KaA+9sjqQ14Pa24k0AortcmWZ456xllEZNL7rNcGjFsr4lPW7Bk+R5CYDcgTUD7+x5D2V8O3GTIX
8Sp333SkVYcKcq9VWi0KlpK9gFvAmEO1WQOuYhV1JSBoAH4NVxPcH35e/2jfD0o7+1HEBVaFBhi9
bScrJF8IvdtmXMZ6j/8vgJpfp4ogJZ+sg7Y8gGRg5o4xHM/ehWnuhWkyfhHbeuzcsl2Tu5yxweGp
d0e165FE8AIKV6JvHrEh+/uROK+ubnZhusl1Ge/ZEcGEI/F6xu3vKx4EP07pr0BxnaVW4PsOkxe3
aC6s1km3g44wS8vUhVHbXJz+SQSGN5cjsNFgvKal+wSI5+y56EAnxKxuQ95rkH3QA++y2m+4qoW7
QgeVY3KYN4SVLJtOV5v4HlBj5gy4fVs7aoG1RQ9XrUUa3ona4dGlEmNKHq/KukcPTg+0AnLOi38I
3yxMh6kZv4dkozEVTbe1KasNTeWTxMmOe8m8MJ1wwJML5rWIPrweE18SXl3zzilw8/IYj+AUgyJU
F8sXOiCsYFdNucmgBLmCqCq5Mqi0MJuglfTMVmx8mvDaw3IN+vpYOwHEJ1VJWHDW+5itHUu+GIpf
vU7UF/7nB9vAHNCL8F3vh0cC9Pq1wmA2i8h8Z2pLcostgGex9gW1MVHDVQZgB1R7g3D3hmXsjBHy
eonz0xsKQnMqp0KJD42y99hs1CP6vPiqRS56ACgg7AeX/sK/G/d6gKy0x/g4RO7PWhbS3AKaXWAm
/TLQcoYeUhwDXMwmEYCIkSp84DL56XvNGrrbD0L7hrlSkhJzEo/pIC8aIZvrZlJ3IkMJZLZkfpgk
yN4DuUaCAE06QUvOr/4selgOJGYjOanR8Ar3IyzkwSj9z2mwIAJocNDSPPJA9TPVMrP2hkGVFBge
wR6DuGs6X21l7BGEHfDpP4SFgQvWIS2EExEyfhCzHUR7HU6kQuIwDxDXHrX0vShBh6TUr8thoZFx
PvCYGtBxa32YB6jo4bBubWH91NSw80W26AiPDSaO20n4HyQszIJcHjPhfKZ9B4TANrYdvJzA4KAN
GXghDE5hyLQe3ofujbDVLgyNnRNF17CUG8eNkBFibE2V+TSQBmdy8aFUDCmSm/9k7kyW28a2KPtF
eAFcNPdiUgP2nUiKVOsJwpIt9H2Pr68F5Yuql46KfFFRk5ooUracNknc5pyz99odvn/zAx32Ezw6
FNL9lynrpwhKHgPwlrXQ4wrpOBAsTO8S3Xsr9GtHzoiHutey/ZMj2p8VTcO+9r+q8FhCKu2HmQYl
ljaq4QXsgXJhNi0fdIhkcMTcRjDJqD+XMnTRGWh3hPFsik73i+zs6LEDn2GlcDT7eRJo6M9ogj38
vKDz+vxrQHqNpaLn4HRa9l7inABNYtnFwG4UGe55rzyUTvzLhlSJeOJejztTlh+yjGihh4dMAJBo
TRIO9HiHteHV+3KnEaZOo1J0hiSVElf/pWvVfsxn0jE/up5zxbQ8OA1JoS2VAOgu82iNSao5VKyn
hRn6N8yBiCeyjSMd7mVwW+oBIq+nY8PTOONQcq5MWESu/2m6yfvQCNxjLoP7SkeKgcQBQXjUb72+
+HKy6Cdl+DJgIeP35AxGMeSW0lqwHYDh8zOCGsl3kfwT5PiZj5uCMSv4U2j8cNVSp38HCfZax909
Rki8sEZIjHrwWhJ8swhe0ajgpWt05nyFfkWvzw2i2aGx79eh3XECC44B5lBbW8aAUXU3WjExew0B
XsvSYDYekuSE0tXAFLBoUr27GtA29dFzEVhydFouSF2rdn40iu9Up1UbPZyedCxDwqcSYPjyin2J
VqnlHhvIXHjVD5p+1qvK5aaYbyR56os2Kk2AwTE1G0ScHPkux9DNcabfURyGm6hsdwBng4WFvQT7
BzYHjCxVC5+P4vanFpLMBtL4iUEOEyBMozUNT6NFnFBU+jOiaQYSWfsamBPbF46dQpPiMuJlb7Gr
+2W79UyfpriF6n4ceNTzm9IJWMrIs4P1xkyKy00DL3lBUbX3imwXh+OHK+0rTpV82ybMBGwhH0Q9
3cdZgyYyrEWEKrgLWzKOlmwtleJUKbViN39gg8ouTi6+akffGzBF131Kv9arPk1VqV0ExU7LmZvZ
enQDnAOsDVZIOAUTkQ3o33RIw6jSjEouLfzeGxW7KD2YBKztzH9orPBpwn8AvfBWR/Y1b2pzi6xw
1c+RQ5UhIgIUqQod8QBOD2pTIV8cf4KWv4w7gj/jkmfRnuY6KIP4aRzNLKDuKIk3rZsfyse1XEcA
Igg6ZSWYH6mAJFclXkPzN/tRyPXkIfBhHLixaeguwYP8hFej1kpaO9OKYNlAkljl2pPXa6dU615R
MPCBopNbenK4x3CnSMJaBVjbQ6M8hDJ51vL6F+XSc+k7I4B90CZMaYttWaWvcRBw/xzZ3+hlN5LD
TkALLGoAAgTNcfLgfDTMOJttPzg0hwbD+fCBdSWB8qpxgw6r38tKdcywQ/kjFNwPjI0qyt8djpws
cjgP+zTgwwdfUNXV1a61r8QxfkxBdDAwxfp99tZOsAmZplD9j4vYKN9iK/5SI6V3FYNs594UksUC
1SD8jZjsJaHsY7X3i2gKfqV+QlVcrDUTh76ZqIdI7ogxfMtm5UwUkAMj003cNJ8xaV0ShdLoBOxZ
FQZLf+6r2ta0RRBbYKrGxhXO5Fv105SIJLLwkqXNIz2uex798BMzwuA33qMR+mCHYSf8wRjrB0mp
W8dtUREbP+rGewsVFU6iof8nmJkAuqG2fiYy+z3wEtOyuox0XNapzqXN1Z1DVtLzj0d0p51vLzqt
jrY14Tmo+O1HVVj6cpTTGYJ5vJpsYIgmEMxR+d4Gh4i/MWaVe5weauWLrSeDB11izDHL6pqmBI9w
V0HjY3wkGcDgRL1wW8MDF/hbJMgKAzt/uPGmjyHO1wayZkCyPJScykutEecx5HzoAshm837SUwLD
20J8kWO4QWsd2EazZJp7ImoIyAvzcC5V7dqNGNN5NHYQRVEFTc7SNwuLZDNmu1oTflH+/cwaJsEZ
5V9pzNg4ULbSIkrTtEB3jTHaQAAOmJ+4XEbgSCmq+rR4zrVhj4vSR+cxPgGRJgsk7r9ySaReGrxS
d5+we3G0G/rNhFbWOCLfxEn4pOL8PuBbUSmcttzsDwj8FQx6fGqqHdYWsCUu7MS6+5GxhYeFQbUc
RsjGJHO3FaAlD+iT5nykoSCcssvfyjF+dH2InqtuwkoMlBB6CrF4OIsyvf/5/aZ3sjpFWs2lJMYm
3rQrsPDDskqcz9ByXlAm4wyueWFUZis2C3INWuQujEoWhpMcctgTuUhehhypXqrZZyJ2FjqsMqqQ
8DGNuqfGABhWJQL/oXUHnxeuKx1/RzZjOgpWQQqhMwQQMseXpcxG0QAfRlpzFHl4iYw0epoc5+qK
+OIJ7VmXLLosRArjRxsPuvWq7rJL0UNScY2XPA9u6eR+1jn44jFodjViKJbphSb2B6lxUFqmm1T1
xbdShCYcP613TNOm37QubhQfDIMoHxrjHo+5hwHD+MgjazdFsMAcnYotc8nIA+XwSCYRm/1QEGoQ
P2Z3WTqkzve0PgE9d/lwmP++jsdoir1bn/kfVRDuMD2CMiIdIqHIQ4L91YkIB4TX0nts2tdROFDz
inJmAf6qK5M9piDFMmYOh8r8CueTWu4XllXOZS/dd0XWHdhpT4BvPwAeYBa3g3uOlwYzSvqYTs1L
W4JpNBjUmIZzF9L+MNAvhdMntGYELw1J5HIMv7RJrduJoXs45J+Ipd4haDwxeicmz+a4iKZlm8od
s9XnOBLLIUvPtqGekTKdk/RnYw4xPtbgq/SDrVIKNXG8J2IPuhcFBmai12Aa3rzh2YFGvmi05HHC
3kN+nL6REPdgtvd1cxqUc4h7VN2GspOl/jsXxVfQSiqZtj/RwX7nwEc3EYGB6rK0RPwNM0hrttjg
WH05vxx13UlY4RqPFwVOTQB7EHu/SfeAlt2X9yaCiJyKOyiiYYVoXqD12NSO9eGEOXTwXJyCkKO2
lPXjONFaHSlZFBa7MDM/8qw49DUSBat7MYT49JTOtp/Fh/D1+6/WkuGQjAXmI3M8kCPxHlcdsbPc
B4aPLjNYyHMykd9dcwNGg9eOL40CCkHuAuVv99Y0w2Ecgw5BIoSWejwBCABHHoxAUxMctTAr/DnF
pnIQ0fSzVEf+Vjo/kprxY6DaehWMMRxF8RZJ/b1q1IfZodKucUP13UaMPS4HXD0t3RIaJIr3yydY
r2FMmhb9Mk2ycSFwkiyk2z267yPDbRDW6JiyirZ3ljt0RU17MXbOysuQF492/T7IfJ6Sb6ZinAko
YE8TlEFG4BUrMptzdFjAshQ9I4/JVtegLx4jjARObWygQ5N04BPXYfvBgwcAsm0dOjUoMGSPlh2l
J5h6c9hUYYj0SVkbd8z2aL82DE0Vc/tjlyO+mrzxrJB+7iJ9vBIY1rUN4jnfeK3C4uR4w0+raNyV
UNYzgsNTSQQvBKlxiYNvW7U4MKR7ybgY1fHog3v7oesmph1dvBCoRU6E1DZuDiOrRG1HnWFRaDBb
FpKJk2mFL2HNE1wh+F63Cek0sTMUGyDVmCQs40r9Zh6mKjNOth7gzlTWYysdl9wCeXRlzuRh9k72
iUGpMck72yEx4n7ePqFhusbG+FM1Sp1Cv21upOjQC/qCgR3c03QaWZTYXRM+FdLfKKuDYEcsJ02d
wYhec8CrdHxd4JUtw+pi5OV6cTat6NS0O7MFW4OeYK6x8IEtk1b7Nc0JxjAw6cbp9M0R3wcZGpYt
Lu+MoHNaEHFplk+lTjSJagId+VVZwhPMtJ0bFGsE90iDzVL7yblL7Hka/fI5fQwCvfcykf5RIoll
h3yoSJU6kVc03lJPcxDURne1Qu5rv6ewB9cDU0baJrZ9ihwuHbJISVAZ+t8xEkug18JfxHhFItWM
u943IjTphI4QzPfhzq6tSG/0Gx0GtRnYy45BmLinbhzpZyZ98KzwLy8GEMAnXCv9OgABy/SmN3Ca
y7yfHsvOGGEPteXOjCPtMYGSuZC1cH55nDfa+NdPGpXdX43p5gcDovJB1zaTp7UvodIvbC3pJ/Kp
HWBp7+BUIy0aafhbv8xvcaAnR0KP2M7LmewDSORkxbZ7qOmV02pJHoz5y/d/BWWl4YInFAPql90j
Bu6VTuO19oLpbBmts9FNOS3qFJJEm55xTyWX7y9gj1JKcsx2VZ3uOk1ANEoJyMClVR3rOvoK/Vzc
YlN7x0KcncgwZ1+bonpfmSEPFfvjgxEY2HD57vvLaAcXt/O/zJ5G8sQ7yTppyyOdBYZtOtbz0p+/
1MW98snO0XG1PZEl+FP0yPZsQ5v2UdOArpKJ9whHLtjJeH60eS3QzfM7PUjGVXoQ4V4T0YMa82Q5
Zq6/xnE8R4v17Au6qivwDPyRPprAs1gVqyeKxaWKW2zFowJZHaoO7djNIZJI3ElJ6M9p3OvrklTG
Jd55ydwPIaXq5bAmVYksBJFeNVAyt0nXbnD/SvgmAkRPDnBTRs6vEHXixoK6sZxsHqO6rJHEgejy
pvpWapV5lJX4wexlyezCeOBs1C+KdjZUC/RRCNOIlCQyUkEeBKIE999JGhcpceUdsEqAKCnUEQ+b
u49dm+tVkGzpSAExzcrgDGZNqqY8jajxcUzSZ8s9sVI5DWoW9k0LBxwsKh2bdRKimBrZMhsIq4cG
NqYh+3qb5OzNQUkjmuDAK8+mBw4Oa44R4CQJWnW2p52b62+F8p2D41v2oZX4neoUCarpsF9SVqtd
VY77ksYozBJTbdHAPhlVZj5z6yDuF5eZmDAP+D4pKIkUQA9tYtRykySA3iOcW9g8LDr0K+VOZ92y
vjBVj/RICGOXeUB49EQfDcF1frbT8ivgE1uEQnZbmqdc8aJy3JpueNKLODwOcbrvzYbWfNmcMeGV
SGQ1CE0++NeUe3JRxggS7ev3kiuHoX0oK9hpNNHA1HFS4poATkfAxzpkjAGvLrlx/S9R87YTnmqM
0+FMfB5RtGGoLrejmkisVJZ7wC1PH6zXgKmJLHoA5sq5pWMerIBiN9jQaGYd3JCatCDZbk1Ogrby
6qKh5tW7s5s3L6oKtKe6r37zXufHqc9fGgdlvjVM8mpykuxNxalfDCe/8PQPN2nfJ1nhMpJeuiJ7
BS4Z3uQDEYuM4RQ9cASk3smbv4g4GXEaVIuW1Aq6sKkGxzCKH7+/AFX6ROQlJz07BKYZPboFS8Dg
AYZYWZ16J1r7gwXzJHY4twb7gHAezAQ0FF+9k5zRbGmgR4MrmPBrlwgH6BqU2sn2evNUR6JdwvIM
dlHFlKQzY7nt68K4Bnp0SQcCJ6VgUwdT9YAItlkWqQvgwWHLHei5TIVVEuVntleeDpf7XkkHz5ph
pdEUX2qzP/Vd2iMFMKxjqIXJoajcZU86+8YempOWMnXVDcjxwhofw5F+rnXuRRp+ORfHqrN9PMvd
KdcIirb9Q+ll3sH99vZrw9YxjKfAmipOf26aXoRpoUQSBwGWjD3mNdSL3mTvtMb4ao3ys6BptLHM
vltSSTuHqLLuwl2EVSpuetlpW+r8fZ1oDwweLjEs3JXmYVKNinplxIRn5XsGuA4xP1EBbwt8gjYU
QPD4+9qZlWfxuG2kSPMzGtRNWbvhLecwRuDJEjSNE4AS2h85zNqOmQLVA6lMsUMaWAHBtdfK9mDm
LCKXoGWf9o6sAPGRGbdp+sQ/QrS7su4qplOtgGBlJg9FHeKrDaotOedim0f11bNxFhJbCYOLlBus
5I/tlBwODY8/+WbGC5budM1JvRh9eXdM81I14PCQhZdgYOYgdXM1gB5eiYZmksUAir8/2pflQ6dx
r2Jt9mlMR6YtDqnWQuOPEYcS12jqjJG7cHycwN+NhbuOavntvVnUnX7s9bbhhluT15FTv81k5dL+
TbzbUxeo+CD85CRQa5wolF8cTQfVmXe03YiMO8VTwojX6ovbkBKrPThI0lCE1lX0ZBEt8OpWYA1b
b2Do7ZEUC0Oh2vm1Iqii6bYEfQS3MqFVHPmglNMOjGVpRbvO6qtTXejtpiYvdbIMgbxycNZOS/ez
9JOVkTQx9OxULJLOSl+R0pOfM2dqwga3L+A2z2kRW7+h7CxCum85+sinLBnMY0TwwjLK6ZpUU10/
WBbwFJhLLddhpnlu+EaQIPkIRK5aRnz0jeyrQLu5CAsYkTay17rtit+8XLKWDeulb6wbwmhzwf1g
erAtj9YpfSOjcMXWELp3lSbWdc/sB1rR0wNtVmJqTPaTAfh86pGeGfpht3dxv4IWa0j+ZgbdGCXj
s6GMH3r4CF46Tg8OfL9JjQerAsqFBgvSFRHnTF2yde0262bCI6e1ZKGGZX0zpSsWukKAzlAhB+kq
YUHMCR5wHj5TN/4dJ8AQgwgCFst5nwrf3vbuAK938I4o//MlWuYQcxA+FOm5e9x8Of027dFJu42C
sF6UXb9h854loohQvcKhWWC6z2roL52LIrmS7c4F7LcKBFdSSQSY34wlyYxgnmejrFEN8KEiRXxZ
17cg/ixIcCO9aqN1fxYgunS820cSYxrimJlHt9gs5QBVm4GuTXdzFxcTTtP0E5bopkoGHP/5HW/f
z7UWAYvwWSQLDQut107DTgpK6rrgCILh0W8CdmH6gn6KbybiZkFcxKYkwfLYjQqqI/crFlG4rMFa
4lSpo0dZEWrjdVyQrCG7hSM7UxXgq6IVyhJEVl8Rdeb2rwJ73qqyQgCsgUn+Mu0duv/vPX3pXWRw
3QoLP+PNeHQGMz4VoLSWqqhs+ssgufHOc5uo9qUhgUGYUKpylFOOt52iXj+0FjSUvvUf2iHJNpFa
F2qItgY57DvmPdgEpnSLI3Cg2KfX7Rf5vtSrL+XaGSCw+IeY7X6BPlNIQ2QisirvjkWgjLTn03rd
opR7iXHN29xnFoFPT78vKIx92pEc2GTZ6v0zyspzivdRyRTMMzJpduTilpltvgTh6gHRaQVYhXHT
JSLYhgOECgwrb1oXj3fY1SAqY/1U0zPZz/fg/pfh5ocyTudb9tIvwEbz7hy1PPNWVUqrwbJaXPR4
aocgusAtwDoBEfJMuEGyiPtmOkch1JAgQxkE7eggw3znE5zN/21XlNnnYNFw1RHA0yhWXcGb4wCa
S1R2cLqaFAlHfXUljjwRmYfSBcZY+FdGTFhn7LBZCfbxXLSAr3M1Lrp5oqtjqArS4eWLwGMfcpSw
V1bh5rQH3JB3ix8zXEbImO541Opl/J5345a5SQsyjmOG6dI0AqAKSGFbNGMaoD9E7SgtcrFtikWw
MlhcVBI+1jkzzrpok1WOtWQJPRjvWmb/iMoQ/ucsjw+EdzJl9qLpZCUyt5ibN0jyqT9jXd9bjNY2
ZM9vvHrCOdPLr0qEDOJ1+9xPFMo0C0g458kFyJgCa5E07iyJkFiGV13Rtu5oRuCrffbrzkRNGLKt
wppLjfKJzjqtcpH+qrnQRA0Cxn6sH6Wnzx1oeleNCahcRi6YXfwXsmMIlQsux5FT3AKv2+WktdLI
ocXhqrnHh5Ce5BFwaGz/MvIN7v2Rsw78vFvFVsecOEeC8TwGrFxikJocssjA2Kr3SIvCXzKgIOhY
0QCZJipkARsqWdlw/VZljgIvGn6k8YMZVu+kawnyNTpzUZozg66NLo5Jpov3gx7ma6hjvRjl3TDc
ASkHCUx6QTA6t+J7mVQl489la3ApMIa2P2CUeoJiijxkKN/tQTD99pJNj2Mbk4xZ76qwm7ZD6/bL
eZbElDXYmS5dV5/yKSEi+9mDT0ZXRR17QWRwmxa/FJpKmnlNvuP9e6sUvMkOSmKWxEuDuArO4Tlz
JQzws+cWVi0LeuKUHgHYRofKHWZ5hIUuwNa2XOqq5Vy0nqqCh9Q2eqycBCDeJ9B2jveOTbB/yJvl
BGhyX3Yos1KjXnslfyP4aR4wJiOeC0x07kRpM6fB/zUo/66FDfU2XEPRYg0KFMAtCRS9Y4RmWNmM
e/mFLr1JNkTiDpfO+uXq6WPfMOmJY/Vaeq8iwYBh1aW9NjQYf9hAGRXOtqJALpvKPUkG+8t6ZKpj
6cM1nowrs81onSWIQXW/2Ge1ec8R61/D+QNJMmxkMZYoalXjvbXrkQfYeo8JmVpPEUMQLoNfuu1v
uH1A3pJcnuoIOVuLRwMJrb9IXOwknBorLKvOEVWZ3yJuY/8k7hTbwiJweFu5yjPigGnEtnPo7Akx
AD2JQPNvpj4gQYkzb5GRbuib17AgetaRPv2SaB7fCTJa6DBxwJNveeQB2UcmZpug6PZ6qYi8H3dT
WO/rlrmmXcnyDMsA09fodDeXdiaddm/VkVCAL4VroMkVRkKYSmpknGE9u+aid6YYamk6zTNyW7r8
abmXU/tWptaTVDNWxPzUaQBqlHdrRmsPiDR/h6bHnSemHqXrxwzL2CSlRDNoZ2fTvZGclLAT6W+5
gwIpAhxgVk2zriO45FzBaenrhF4jcEOSsyBg51xrdc89wdoTEJFv4W4fMr+7ORO272J8G2viPCL5
NuY+IZ28PTI3vmghAec2xFqOUFjcK1GOj3YOA3xQWkREY0LyrgNX09BM+RDq9aGs8Svyv6w3ekwm
XpoV5zhmHlo78SYOIvoiJjE5lM8nw5qe6z4fuF7C/woT5s9x/ZPQI/1SzikClRronscQcQysM9u6
SH+pQncf61mdx3JEz0wzCImmt9VN7bPVuZ470tU2QugI9moDsbNh/JK9uBWJQ1fDIivOI7zkNHDR
wmXKYRHpQUyM0NQ/BLF26SrP3o9hy+22I1vaRepsGEaz1hDfLIqpqR78lpZX4D6y/Zu70NKDO1FB
KyBAdEIxqixMCzVdqGu8RzV5fM0QXQrS2XKDTCrTOMcCPYs+EKNQUFWQ9vNpjATPEO1BYf1uCm94
YoLuUV9tVRa6q2kEBVLoNqDM2hjWcGHMQ9br5ooj/k6JE17bTLzVACr2ZgcatgN9eZnc+FbZeXlJ
wkPLYIzUAAcbqwcGoNFtRGBF85EHBFzlvfs6Sp3gRFFMm17AvXLRImH9gvpuKXzEBgTbxsTMx4zM
13BdSSbOByJIjyA4tKU5um8x62eDBPseCl9ggYqnDaNcbNKzhYuIzA6sNDLSADD8P4u7/3DXfOt+
DYvClwQJ2xVYh/4uZXbywUm4UnEPyzsSMIajJvgYvB7yYYwWMnVHc4dfiqsB4OllO+jbPib8IqHI
9KNYrfH05pvRxQBtKONkMAh1degywD7rv4xA/7avcOzPYuQ/3DR/fPs//s+OmL/5bP7f/Df/H5pr
nH/01qw/25+/8uo/rTXzH/i3s0ba/zKY8ynblobgQ3awz/zbWeOKfyFoRktkGsi9xd+cNf/iV5R0
XcPV8b4I638ZazTrXy48SHBLQummaWHa+b9x1sg/rAVYfdg+HUdxIXe5Zlh/qM49nyuI0mp3bQX1
nQrPOfIq7L++AL5BHPq/v//fv10AudoZkwU5APzrS5IJAnfruL2N3tQRBeVqZy9o+60bRt7RKUDl
CXx4e7vqxAm7JLlbUStp/cxTHL+toQ9i/jNBIL0mio5D6GjjT9h1176K868qhzIezMRYV/8Yk+w9
DewB/BVT+iZS6bWbv2Ad2kwOUuSaUSPGSXBwncDZAQTVWuU9ap9A5sd//1pdnbtBYADAK+dPDVS5
7+9kzG8gkXSOTZGv//qjrTePPblQIVTIz5UaA+J+0Lc8sNX99d33b6BGyc+uk8uHFPv8/KOdUrt/
3in+ND0YSrFN2BZyZFpBtrTU33cKW1RBCyTVhA7aUwh58bO0kO85ZdCStcWBigLe3PWYt2VCYEbQ
+cOGn492XHdH2o3NU6pbRKiAWoJ0HQxgYik7Yn0Cc6DVZ5GnWD4BV6JJQFjnJYmgB1zGu6lAZpm3
jLnKwrE3QIwu//zKzD+8D7wyw+RRdJRr2MI2xB97YOAMYDVzx1gHvU3DgMx3tIw2T46bb1VHE8ci
5A6S1kRERE3RnMxCeNaH9tpFhIjmMGqMIX6ajPJ3jSp/VdaJvwH/NGeKReO2iZN816ND3UIPQZ3h
Rm89gvcnFuFW9cp/GFsSSLJ6yLauHp4U5hm/GlblUNl3kwYkJkbGlrVvflWO6v6Ll+Xbq/Kfxg8E
xA5wSxtsk4PRx2aH+E8vi4U0w5a9hkJ8SJyNFUyHoaJnWAU0vhyJ6bzU7bVew4YqdZi3P9zvfzGk
Ne4iYCobmRysnsuDdKx7Uaf5fhC9xBOGHCdPB4g/YBkijk9D0++ae+auBNlbdvS2kCrtB/wES6kR
u9hRuLZQR9f//OHOm1/xH6/PxbvEZsbtSeiGmr/+/fVhVZtaRQ4Lsvvs6qge0OismMUWfI6yVh3D
ACGaSahoojONoLB+rQg5OPedamDgND/i3LOPJBXdbFK7t5oLcokBuks3Z2J78iHID1FrkhSOEsWy
wuI15lOrRLCa6OItIzscV9JkYqabJOn1v1Sgi4Msyl0bDuk1ZQa4cInti4DFbtqAIqAfTDwxMbqH
ZtLsdWmRNam6Ols7EARqoGkl/YXipo36cLG4YaGrA1J6m2Y9InU6Caj0zYMUIl3rwmwvuqh54nm8
mNi4FmlTfFox04mJvJmgNOyj0v0R8OUlnQz3LzJBG/W/Gy0//PPnIGdP4N8/B+nM5YxQJh4yQMN/
/xyaiba4bEaxTjwnJ4G8MUKiLqJ4ThE5mNbvPKLoVWnXfzqEzEbhT6iDK3+wo/dGdzYsyHHVaUQv
+DPcBV8YDnq3hNuuiERosxdBcbToqjw+gv+wHtGdPahEQJdidgpYqrB2dplWF2uaBfImhRymFSIx
62Jj2RwQUM6WRlc8DEMTHwoE2XsEjSxPVBhrhRLKaj3I6gMixySdiY+uO1zz2He307wZfi/uySOn
IjN75JB4kovePiY09BcyOkMVaI4Gdc2GNBWaoqM6m34SMtKmuUXuarcbhThoNX7Fluw8WlVs7jqf
dRXrh7p13vx5iOA2EQJHVIALb5x0ODw6iSCQBc3RGfBKkibUasJfmXgi/osDcDbZ/vnZSaljsuea
QJLkn1t/H9IQgxxoUHdevt2cXWQDLggSHU2EKRbU/cEF34HaEE3cL5OEzBpZMAah057/1w2L68ef
/xr2KsHFxjUp6v5c0RgzIcx6JDAX1jhcI60M93VZ1RdrxIPoVaiX2kl+oXkzr0kYwo2XQv9gcu7S
X6ji29hi8fQJwaYuRe0RRBVBv17Jj+nvU6gqpn6FBafIIaE1TY4Wdfi6j5JkX2rJsXRRvA1t5B5l
iTYihfrJTAtK/dBsoQPkR4addVbMam7Ga3FoYfxgHr+q2G+WVUfoVuVevr+YICiW7vyYBDnQCGtq
YAliAt6iM3T3rtszICso1zW7b7Z9pVegqHVgBG218aEjnYIOPj3obtYI3/kDfQ6LVjjQhBVMMQK7
hIesw5zDSuIBURap68QT18K76vStjo4R3JM4R65EIBGqB0NfNqFv7qLR3svWcOjVuH6xrEaLUWg9
QfR2tTt4EaqXEn+PaGx56aZPX4MiVdtpeglpVXjCal5oN5HRA+gc+Gg67JLebt7o5S40/FHQ2Evv
OQ/9HzWtcQ3Qx56W2SZXk3uf6PfA4szyH/mIEcSBDGYN9YVCCytGKemDAiW9JtJ9D51wavF5IKWP
RkC8zKB5NCvvFU7U5vt8Qm93CJnfPI58u7PKePM9T4+EBLbM/tFFrbbhkIVvlAo6HVM77AoNMc9k
VtvSrrxN65Xma3bHSHVTiXIPM35qnY+i3ft2+5bTnwHN0Dxw82JyNI9SjWgkoCHOxNWFdLmECbHU
UtntULrVF3j3XNfUJbUhkVmBNTB3u/qe4a6NoJweamJcW3OyV+PsXSWd2XrsEfZNJImg2NXOaeC8
pqaVHU2DoXKe4vTomZfQy+iaYzs17CleHu+1spPkk3bBMfPZGsnd4zpmw5OsDXPXgIeviovDLGUw
BvueFchzI2SAfqbc9WytXEbaCEQ+asQyoGe99uLuKffH7uwV9JSgPqEcgl6S6QNXWcYDY6L0kwjt
dJXPC3HM00cH9M0joUj2If7e5Ws9bQ/VlL3DkDHxy4CCTotqp1l+DVDMyfawEsMbJ++O0aW1YM0G
+6koxdavXVwRFso/HHO/QZXIXVdiEEqeC2ioZDGY0T3IjKMmM4Scm1IjY+2vf0VHmIJpdfvJRmIR
+CF3msgBH+03Wx8O70LTAvM5I1+E2AtI9V6RW8dVN8rinWY1qOk2XGsdfbbI48lGP6KTeDhZJyOy
SWd14C79dTCEFLl1L3AbIOwmzITRhC4TqGnJAdS1a4V3P4nA8mO6XKM8I2MGDm2fvNDdEAEPO5s5
64Nc+QkXirdw3LB6lIbL8WjUs4M8SnZFc0JgZ1yp29NFrhINxqyWP3ybxxWu+dKMLrrrQhQj8kHX
HAbTc45ik6chgIvJ3RZxqqNEDuS+zZ1uSSruJ7EM/UkTwY/cafyHWmQ/47TJdlLCj4sQRBHwJMZt
WYrhr71pwKmPxSKlN0AaPG1sDtO+g5o/aV/IMcDmCHIvInbKJ5ysl4Lk9qNud3IbZspRK993CBqe
qxNEk+QLxnrCC46j/9LFUDMD5O+XC0VeFfZlUA86dqs/LhfcN5KJhru5bhKGVDnEtYNS0ake5qrB
5/lm0sSVy6JbPXJCXIMOFQnlYAZMvCJNLxxFuUDru00ju8JWHIX3DqXo2t/1VekSxmc/6oFhI8PN
rc1fu2XXqP0sw8NRaIObdA0LDzh0Oj7157ntslcJkX9QG/iIufKfB2ZpNQmRsMPdacVcxz4pUp+9
Wrx7SOC2qiWC1JHjtfufhJ3HcuTIlm1/6MEMDo1paM2gZnICSzKzoB0aDsfXvwVWD/r2oHtCq6yy
LEZAuB8/Z++1nax4C2ALrNKlQPv5gWZxk4/+efz5NJ6T8JFCE5sVswQRXmP6ZCe/QVwuhxuqwpp3
zrVvcIEPMXHhm7IzLbZmoJldTDxgmxVckaW+AdyvIvzzOjlZzGMpiJZGYU5fnIC8vWQMdSbEZxcF
fnvMe0hXou/5q14znwrGaI3jJc8wCHoRPoWzkT632dz8H8WHs5y+/se9dVwspTY3OCTP6H+czioa
lAX2JXdbLKVvABjrzIsGwHjBSnhhCJy82g31oF6EzeOftyV4Gtfu9mOM8tXzKxwduPHQwuUvcRx/
ZkKdyHKRDyERPzhLjK+IFJ8T6uEHDhLuQxSzHQfgzDOPvnwm5vEcJU6x80CPnJrGSTbtCJCANnPA
QDrrHjqTEfwU6exs1b8KHsAzZCSxJaVzQyDAi2VAVLTsBvYBxrLBtNIPdCzj/2HhF+Z/Fmme7XA2
tiClgEVz8JL+z1Ms4BylfJOEMvis7c4AK3VFXwrUbP1zpXKOr+upJAxADi6jAqH649ipL0cU07kT
v3IBXla23nQpe/2rbdI38jm8k8hYOeYllm1eygahEU0r+VjN8fGn/IIqqu+SMFqGUtXaycvp7IyZ
voeFha1bEoeV+v3adRv/3BYa0UJPL15F9QktY3GLp2LTdn2AgFi/VHaqiW3uYDDaDgT222x2zT5K
53mHiWDdlkNyLgP3NfKGq9QUcTn07oPoGiKafGRUvRNxRgDItZ46XmfAGKS1NWSfEZj43U212lWz
RAnouo9yccK55fRv+R6QDCi8GlSg8+UTqzq5TMny1LvpDHN+GUWMDouOjWCRp8rpIgLcQsCgcOdi
K6XOveHNZXZYoF/pO2v5OB5pZCTWH6kF0RoUJboUtMFoJ9uPfonEmAi2JvDSx/xExgsu7RJHRFNs
m9RgapoIE46eu2EvgJwSEo39vx/GrP88jP08KzwKTHOR0aCJ+un1fP9+SmUM/0b8PzLqnCCdLGtL
VMd0mqW5hkEbQs9SGKsgJ+Z4DV86lCw7ETLgsxQntnwxXVWAPXJotkWtotPPkhWbwW1sgKrPTXph
Xxe3NlywxyHzyRbLx8Hy0CrbpgHZxO/ovFtima4yzf7fv1Pwnwd9vhNQC5NX3KZN5dDQWf77f/tO
zPctwzaQZkQTi9fWM63sKy8SBC7NcNS5x/x9xljuFL9+anMrxzDnKvUlgng+tDUNrEni7AF/8Cna
Xt+1nVnHLBmeq4rxWKv7p7SDfWCSEymQId1dyAItomOmSTwgeiK93khz54Z4N9kxYZ7WKWNtXK1/
A68KnkmseFJmce2mgSXDAJ3uYFPaZjV53NplCPjBTJL6NrEHCvjIRbmVb+uhMm4/9foUJszPl16j
NMGcLd0kLdGXpS7UU6+3+1PDNxN5jBjdAjFk5PsBDtx2DKuzbBPznLwRWOBf6jmrN1j5fOIVYBQe
PIVaQy24kj4rfOQE7zXLyMbsHe+MFhTpZT7m+BrC8JAOIalFUchwRCAHJMfkjJqdbOjZkfsqD18S
5Z/EgomPyuD1f7+7Fh3m/9gHlvtL8zEMPNOEROIEP128/3Z/DYsXx8WADfEd6fnAZhXL5ljjbRUA
c0jsQvKLEkGBzl3JHI7obJunZLCYM2NqrU1QwzoEYGOZ6maDej8SLczByndvBCliJtqMQ+gdYoMs
dxw13oZMVcp03gY0LvbiXoiWdHABfC9HZeRBGzTdwt9yr/7OWlmrGjE1op3yYQo5HfSpdaEdL1FL
uupq+R2GARJPMvDGrqOtXaDnCTZ6e2+m33VZndIeb1dXpjERUPKgW2KnkXZ9oRnaZzFIc1umr06J
3fzuZg4GQys2d4DM6AXLx3FwAfzSIqrT4C/tD5eRs4OxgnzuLHjFY4R80VwM6Wnyi8zsbg8n3QQ5
T/BcM9BB8bl8Zo0AZub5VwaCHcHz3UckBFO/DfcBkxAKuqzaldS5axXWv8lWz1jyYT51I+IrVur4
CDLdYvt1xhUvBFIh098wL/1DeCEjReI3E9DQyNdgKQTI7Eh/adFDZQYM055A+8TbEzJMF1n3OxhE
0WLpslY8uYv9kqNmKlEFTMOqSPcV4iQc1oJk16wp1pLs2l1IO45xNxtzuvxoZ94pl+bDTITezkWW
oFFmyIFaHX0LLPFinDfEHw3C+My9+l2BsF6TR/PHngqsNtZ8cLxn35/hYPuo5miv7CplXTO6OKtZ
lvbai6OjrauTpQIfiAAeU0V/xDG4BFgEjmlqdxsNChqEpQQ9kJiHvsoQEkyv7BD2a9+M5g7vLNdK
q8/Z8SXNYavbxIfCCMIDzvB0DZnqmUSG4NKaBCX4M9ViUACUSWeJ1TiMEUrO9DUFwve1cgcy06R4
bNyxQsEHZj7wkGfBleVYjw9nSR8zBPfXsQpEMQ7obHiEnlUnVxFPBl68G3nYCtj5ve0JpYjQgLbJ
vk0ViVpx8+5wJiLj3X0ryOE52lhkvHzyr1nyxZKvN622cX8ZX/BxOw4flseo3DHOgEUuY2IzirFQ
M9ak2q1o04IRHq9VYEX7SKO5V424ex1iexqqOAxyYgkzHRwRnrZbY0pPaa2eK6QY158fHe6LTW6H
OJN57Uem7aaIxgUtpo5VqfZ6NoYNKsvamLpdv6gGiwgHfdrYW8YshMLppb0Ge6ClSQ/RnaA0+iJo
z8kt7AYceT2skjI9y96xDmWeykNnZFe7H7HFzGpLE3w11OQokjI3rOg9fVnK+A0FnfuCvJFzXcy5
jlKLXAZ5GF3vGc1oNLMmKTwcvDUIMILkbHOyKETL3UailKDldTp3axPIw6QnYgZBApbvG4saB5bA
yP126A+sCpw0iCRaKDTaI9mYBSfnM1tmoDdNgh+ao06zTu1YXHl7si0+Tq2L+WBmWYc2wHgJ/OgU
Q6qWPoYBafN7O0qrlUF/2ojkZ+CrT5nSImO1Fykh37Vd8kxmFqGoBQssndUtOsuAXaQbL2RB7Ws6
3YDoB/cpbePFshSgP+DppOjbhAZ28cieYVVYcJiMAHGCpds1LdbmXB7SPKN9azzT+/lmRknvpyUr
MZyTA5M5dPbT3Rw6fwV4Jj869d9+OJlDRI89jcnfzPJm14AeTxKwQjmMfcckX0yQ/72yh+AQ0Ajl
mIb/SLqUwU13pWbnGJMbv9wZLGSUn2IKwstocSQysNYiQYdjMOWvXbXMK9CSkTWNU7HbYe0b//hj
Bzo56M82ssFHD2GKdCl3ucXEU4/dGrE/3FeXeNMqxTJg1y88LMQeR2C1XXcqn5J2Y1ZEwbXUBMeQ
Id4QopFPZ+tCpNW16jrSrBLbPIBZyVpKRnuGJpLAaF5VrTUSzKvXfaOJAnWmy4i8nefMu0XwLR4r
yfI+MG3cjHV5cKR/K/xsOoZ+kF5cj9o8wZId6/gUhUZ3/fmTLtLpAT/HynrEc3gKXHww0h/VasKE
cqT9qI+Yq+mNesVigutvs+eoR8NL1GOIPMOwDBQltcPxwsFNyLK17ZyIrCcJ4SEJf+djYzwEtagA
IrpvE6Fsq4FeBS4iqNm0T4fSolssU/NeoNYvQ1E/NI7Lk4xtJEzInh2I+V7M3MSdQ9HbIm8zajI5
5dRyXCc62s3kI1CCol560PjA7PYjWgQJvYohlcWd+ZgkSIcrHR5//jS35bgau6E5OnaKdZNR3yaa
8bzWkZdv8hmmjmcO4tGfGGTNGg7Wzx/HHNYNYSuoXDD14Hit/c0cFkRTO1c3dLH8lZ54rJPWgBTs
qZUCITJdpcUzOM7+b6z85nYqguAuQiylEibWTjv1vHGSrFmV5rFqW/MrBtGC2rujAYzIMxvbq0Cl
dDDJ+zoYQ+M8uYIPL3qNbr9JcxR+85qwd5M4kke/HnlScl4ro0t2KnPGh5IzL1qu+BVNn7WDJUOu
Zz/9TsTU/inr7pwl7bebjf5dcBQE4e/usNBgWoumAJI27aI6R6pjeYN+t9PxrrQw/zhx/zgE0QCB
MHH2BLejRu/mP5Y7JLsPKxo4Jxk4SNKaYtefGzYEOL1Nyi9URKpMI/2neerxwVTtnwxh1sYTTnng
NwabCerrNpAF2UduN111nZIn7AKkTea7WWb1Wyx6HPsoEO9lG6qdGY1X6plqb8TRyWCusiPkql8X
PUIr3ZEFnUqz3QqmsRtL2duSRPRPWAz4C3CGXgs8h7TsvWQ5FsJS6Y7aANNiNWQfQBkeTYkltGNG
VyACxy3cvFRuX+xxAVtHpr9bqyOPMshQd84Fe2qKLQ6NvbSf6vaKPDH7FjnGzjzrUMX7Xc3mWUs+
Zefx2EfT89Q+Th0flK67OttkGNKVWrkQzbsmij8Hv//OyL51pr6DfO21FxMQA+fJObwHXflhY1bo
e/9RMzIA017/NWRiXUhwztGpQmfLnL8Fp5VtNTrfVe9d02g65iMpYT6qbxzLJGkO5kkZHEmmVr40
HV4L+o+8Df3zZMFjcsPXzGovI8unP0YQXIqoXtD83R0jXHJihpHXn7FqP5IsGE4pN+1eJ958J8QP
/TQcODFiV9YeWMQmkfnditnromr8nUaS6OMkHehtkvNWW9l872OV3r15a9LQxkND+vzPbxq6sr/H
BK+GYO/GqscfB+aH9oE5E0gugztUQehJUwr5jVQqrBE6IhRb3fpiGG4ApTakvOpb4kD2S0N7wz4F
lC/ssGk2tvic6EdzjgWtk4T5JfagBJRHGw/V4PV0X/3zPO01N+2bvfoai69AKvCWjtBrCn+CINim
C5O1P88+p6Z8UxZFS9XP2doLY5SPyT0PWYqWKHkXbxFu3RvZ4SCDMJEHDlOp6rGvm80oKQp0cZiN
3iMXE2t6+wx2+pKHwzMyR+yf9lM+MMyZC+3s7Fp+lMggJjk+zKSc4+5Dp2zyk4WI6ADDDlZSJ8Gp
dd6gTyAgXkrENGDcpJNfY0WuFxvc2qtsokdC5IYY4Av9Z3RpsI9AYYKOxrYf33wbS8Vg0kxsU9R8
MMgGs8Nei1OIUs/aAIr7Ry9JCHN1inzUrX352WX0Pzn58uK6eLv6sxdXrwpHKtLycl6ZfXcv8OWk
Vn7XbNJ47qNv1zfWJXQo1jWwOz5Od55wXgrfrJcSAYsep5aFDmBgQdomYEBpYT+WWbqxoXfgR/Wu
vapOIih2Au30KnIQjhplQIqIcbbd7FMk3dvE8B3biLzJ0PpC5/NL0QZLtL+p8OyspANuYmITNvJw
TbThufG4LnESlesqXIfjdDBm51oLn/An2qWh9v9WgGChcjAQI11bkosxKQnyB1tAL4x3rHmwWjT4
kIQuG+uk4AAIKCIxOeuQJLRzneKg8U573nBhkd/4Ha8EYlv0wMFwz+3i6EbRP0UiLrMXX0xZuJwr
M2qTlCQ6F52TN73DL9t1zvIadh2zBCb687yluw+aKt9rFwlpXk9bO0OcTpt4p6R5p1WOZjULfxO9
svJL51c5Nng+M+zsnIowBn8rx7c2htmurWZELek/oj45gBs2t0b6K3PyP1mVfsjgOUwX5IqiCCMB
NiGLufj03XzdOfavxjRbXmr/m7iNg02c1caTxbhjMXgAYf/cRI5iiSeWwPyOq7S84Lx/a3W0Yn9f
I9z8KL0+WlsG8u/Wta6ph+g9HuiXy+7amxTyvWA0zhVywmhf+NFmdoYn3G81Gm5m/0k1/pmYd948
y3onhSo9sagVIHQkXeCIGOeAiCs7yO11T8907cpjSibPikHJp2w4PDa+hXOpnRGoxK9e6DS7rot5
kbz55He0PwpAvOwKwJZxrf/t7KHHh5dd3PKVqJJ9P6DDLucnqrF/WiAPNuZehk50Dw39pbOE+qHm
/QnHcliZjfc7zHecOLBHRDdTeHKDtQfqgNEhmC9e59ZvOb3WA2kA7IU2CDsxjgzEhhWwSkT1tc35
WbhX0BXf4DpoX+XVq+1O2Zo0z5NbL/EJPJlRmu7bPr8ZKS9l6eoIpfJ3wgaFSiD+zHHEooo4M1LD
LJss4VpAjFaxHX9OWCqoRw55W3zZW9QozERUTzJVdS7w0ACprL+NUnKobD+aodqXdsTA3Tc/pso4
jgZ7yBTKuzWEHAJGcYqq5VUlu5c3PnL6X3URsyWCgenSozcWjMhta+8Ax4GSILdBjpqf+w002YYk
3Yu3sMKY1fukGovGIBHb3iNL48ieKuilJbC5mAAuFf4JC7fZgQL/DMgybHAL93wJsiO9b8Bw6yAm
jrPt1Z6GLdMfm7/DPPhlTrxzZwp3E4+ELJneyIYXe692CL6KC0ryd7m3mxaRn8dS2rHj7MPkVzKa
wLdplnc1ITlW/qE6smYGiqc4wwrE3ST1ZfqD5qjb0D2H6sepqiG7HrqzPLQFqz+NnCN9NUTZzSg3
ytLX0B04Mw/OWeUoolrgMqVlpxtToDZLaT6M5rgG5gm8nuu6rA95QelWcRxgj2cwHwAAR0bPyu+A
gZQT7t3W5xwcxrs2I2XELY/TsKMY8y5t8cH0qXrNhY1dp+v/qtCy1qm7eItyKwGcxGyOULi7nh2i
z+MQAoxuEM2jbX5q7eadeVEKvAr4oc/SgbuLuYxhzQw7cOso1b0mMT2cOGblTqA5Jx5XkA50fM/R
9I26r7ZGnPcHtx3GbeX5z0ZPE0ulENyc3jwZNgaqzq/XQBE411PhrDJhDEePZLa5GB4HujwPomq4
TTmHLkwZugsjJl75lwkZWbeL0YGcLUqzDFkQovIQIKAJZplloN1lYfKSp/YfS9ZYlV2boY2y94QD
4LKeHGBkAxedhkAmQiSNbJxVaj+HJVgZvEwEtGPpWpUMCRFc1TuVi5PdiqPXcQWdBJdDab73ymdv
HqZwrQME0D/N2TZkcGoAOs4hRZwJhnP9/hCn7K0xE0v2QvznyW/tAvlQjbLXfjn/ySyaGFVnOWsf
hHROXUVHjOjwmnDrRHrVukHMtAJ5woLvR2LlJPJWAvjBljgfDYl5oy7oSdW6v+twGPbjFCf41tq/
EwbR8wDzdCVn8hAwcKI6w4uecF5bQxBZybqeV8u0K7CqdVb0B6YunBjYnAlpeYK4d6GVDynJCSC8
y3KTtC07Ck8ulR+wvMp5krUaDslXbnXkoDuEc9R2KrYV/LAnqccj0EJWxUTM28H/ssbKfi7nemuG
+O5ry/sLRW9oR2/XkJxFh4JM3SE/WGog0cwd0g3ZMYBpp+iV986ZvTP83WuUpHJjiGDXDv4V8+DJ
66aHKW025RzfG8my4gVDz0EnA1ST+LcwcGllFMFONN5HZ/N2NtX0Is/Id2dOoXRXUS2RZTEJwmzo
FfYeg4S0XHiJl4L8zil0PxJPf6ft7G2sxIDvAfyLZy78oNV1cvL0r+0X7yKrnqNl/NMnAkMj/bep
i/xt5IT/TLFP9CS5Zpn/havuhVxZVgDoBvBWsLsa4982Qy8RPUetk9MaJRQOtNzAlKLjuZvZG7W3
6dLqEZNcsMhM9gTJGvi73H8KC7Qby9U7du5TJ4M9Aof3IYEFXRr1p1H5T4OhHwuT/33MdocYDmVj
lD77C+rY0RqPjvmRxTNv66rp3WnvzxEVGGxKyyV+L6zd71gV+LIY1dHHIr37c6r8DzVFV5zwBKnn
McW49bfqVXY0p/EG3N7ZCPxiU1tW+26KP8raVJyXoutT4Pt3wz4muK/Nqsc3IzOx9pL7QDO+INKk
k3LHwprs40jDXeU4TmAgoYtj7e6kqB4NlWYMyryRMBz1HCuE0QK0x4blEAcup5C1X3sBivDoYJnz
Z2AZx1RHLIu0AI3YZQ4wN+WGeEYMrjRRsTlQxc68PdJ5CfPmxeVpAwCNMRznN/kwS65vuwHPxHY1
ge3knmqz11i1KRP7pmr3+hV6tXxAS6530wzRLizYub2yJtq6yvbMne0DMMJsN5Wsk9rV7n4UsUkH
rnkEvoytknDN1RDYxY0kz41rhsUlIhombOIvp/KpMqH+7SSLPsGtJ3QZuG+WR9PKEvcAHFfHTX/K
AuMtLP5W+Ei2Kqm6nRyIOY51Ivc9lk9gDqe6h8M1m6jdmyUsbmoWz3AWv7QTxwUj6vdZxH9L+sDb
xjER28x/uk15tSf+rW3N/ja2JEcl1ODCwfEy+7zhjnlwh4rIUvY8geRbpyXNkja7N+F4MOE+XXPF
GsEopDDAPuZIh3dhDYm9KYO3yIGIh7J+ugIWShYpWJTdkdYku9k1xd5xJIteSWCg3wJrEiN7gbdT
pnWwYX2suqSTmzn2b1XTmqAquQN2zA3Q3zNJj9vBMy6s7LsM0R7OnOGvi8SeXRZBR1lDlSm/WtER
FtnwtoZj+C2NadiKpjnpytW0V+XVS2kZY5IvLkwRmno6y+ENhUl/lEmPljh6GRKwlbXN2KMRS1dV
NBSqsJVVyfzAIftrJQNpHwva6Cjh2gfyC6eV3SE0lXOTbQeFcVUnEVlZsJ19OyJ/HcMkMxfiFU11
aiWULYEbblt7FvxX5T6F4LtiVoxtgEF38uw/hvCfGq/c4koClCDrDWC8eScMizKkNK8T+zSOdZnu
kTSCXCxhfQtFrdX64sMg7mPtDhj9ugIFIJ2VxygpxpuZjzeObv5iizx0sxw2tv84hf588GK4gKIi
oi1IycLO8en3TowxHstuiRR0y97PMdgyr4i6djhQWmTW4m1whwXnoNI9R/09tSidlhRxH3ySa5Kg
M5LUq1mNdl6YHLVdoyJlJCUZz4feUAdOvikpcy6sz3mrMuzy+YUYVHMVvPg5MCl3omKyMBnS7vaB
ozG4K734oQko5b285tlEAmYr+Pykn/JWNQzNgo4h/9QxFmNOgNI72ZqV5H3lu++U8+yLgbmNZgeq
o8o5ujPpv8qzDgSuQn60yidAUuXFG1GL+bnxqAp2YvU469o/6NF+5iz0bRhEShddc/KHijmY5On2
WuLEeuJdwFseCidK0Jd0F+JS/pkS0a9sb+4O2h8++d9IXuKIqoPl/dVAqrKNhBr3fZu4r6rIcPAV
rgWuUuzjRW0baYfWBq1hknTz5yTSFSd6KPVl3dyyEWcj+aM0hSjPUI6n7s1z5LTv41iyfdT6E8ot
XKVf5GjbAJPtt9GJQZ613Xl2250kzfNmxcrdamKZdrxe9dA1X4S2hngzU0LHYv6Gsps9hrd5/zOl
Bta6Nu0K76M/WPQtfQf+n+6xxRXGtkxZTwXdBFG8A+wgEtGvcVS4f9RAtzTpwanlAgpAa1H3d3P5
BFjsOidp/ZAwckFVY4AsEfNjZpLJzQC7Wjj31nVMLFTxi+6yivY/6sxo9k7DPId0msPggRfg619R
Aye/jhb2tBy8E0JEyl69Fh1h20E6vkse06uk47qy7PFVppn7SGbEsEmTejgZTlB8sBeXfMFTkxZ6
2MS+ZEiBDuLogJXVtQj2ZqmsDZX+vEdBAImld8yLXOC5CZ9oXdUG4LGG8W4ejMFZcj7YVyaqtLkF
tIqrM3xCDHrKm5hzV8xCg7/4RfLgOAQBhtDXHnDflS9FpXYFCV46d+Z7bTJvjKLwZBcExVsK87fm
MiCI6MzpaaF6AlhoOGeT3DKy6uM6Sr+M+j6Rf3gerMY5M3JDS5Zc6fyAP/0RTy8/Suaqjxo/f+85
zrqgXoeN1P6ecnLPmil/bqZOnTgUMAkB8Pk0WGN7dDObTkQauXR6JV9rUR1oRj0RW+q/ooPk2ZBf
Vj2RqhDm/mMzJ/7VZ6GE35YxIpL8Opjgl58flOVQ/2ylebT1s90Zw7lsZQgcPlopcrAfRt+qtq3d
/0Ky/LtdhBb98sOwHPlQ3m02t7UtzPiYhCOUtcIIz3EAGieuCK82ypE+eEChG9OSrQdvSleKQVE5
0EjAdtt1rvHHNvPXwmMinaUfqUmXeewL8TCZhXtow8Lce6CTzdFkwGj6w5XeKWPSFgEVYLVkm6k5
4OTDeH0osTTpOAL5ImC1R0rlxFk3/tPosSeWHl6T2L62RG8nDlqD0jfkTalqRrsc/K6LFrJNnDPi
nAbraleYroNUUOvYpX0jzpaMFERm69BjyjNnwzu8G4zSfXebmxyQ7GJdWHJPVz/eI+mgSHQczOWt
12x9URUHgPO06pasVi/JHyioRg5thJPHSHr2mprRHUv0QHUlYISHUQ2lZkhfvLD6FLNYJu4G3SMv
Dw+jFtiene5h4vvekMT8VgU4si5IiHgOuie3wGTUVwU4Wtri0kCiI1z08WgRQuLZMgTODq5Ur5di
CwcmurnI0dd6ohcb1gNhWj5Px5geotQIfpkFg2o3ZxXmdT4oKa8tmPz9gNRu+6OgIf5m3oSirM6j
G7/N3XzdJm7t/Ku3hE3tnkMofJ3vT9+L4w5OCMM3fywP4Ix6UIJoPuwheYa20HNeqShWFBMPE2So
0XYa0UAw7tVgPceTEi+mfnaaKuOMoppbnCYPvkeILYofm+PAESuwd1zCLR3XUFc/rqnTHLC3JmCA
F6HSXwWwCZDqdvyS6r9dqohHII/owSuQtHiOS/FEYH0OSG5qGp4uOLzvmuk4NAQsjmUz+xtiOTBX
1cVz3XtUx1Z/r2zGrTPOc+R1TJJDwXgo4CEly6ZopuQ53zD+qx+zAQHHj31ltBdDmC++08JVe9sy
bTStbJzFkG07gQ+OS85qxuabELy3d6SilpqyaItUfKbNjkp9VrLCCgk+P5NiAndqo/eDTQ6wdeD8
bSdJdPj5l1Kn0cUg8LAqyn+GsCTMGhoICELB7MRNBGPQ8rGyuuZIz92/KlcSdVZsSa6Q/356xgHG
f4nOk8xyjzHpTXjKUgDGo/aeg8UHblGUTiMlxRpZOpwOkyGDacXxBWU8sqCoeqyxeBh9vfPiXj85
jTPdU4nt3ypz+z2WHMMRgexHDhYvXgdbmbwyf20b0S0Jtbr/WI3AvYon6cS7H32tSeD0PGdnI4j0
55g0t6HJronPapwT5IBHHUCLGN9ZS4MnHeNJGGjInOplgD8hPgXD1+5x3UMLSocL+TuAfkHE0VQ8
DL6sH4hu0M9c6JNFYMUmZEBzpRWd06glo1X4Fy8uR2T6wCTpl/xmwmav+HXBkTbsLXJyfTdVap+7
on2AYTI6PEBW3a6qCeOhBbtvWyCL3Aa6P+Ggm3/XIZHANCvJBNaogGEIdczhKkaeKPz+65/IrXCz
YZcSQHn3sMyDgDfTFwCb+doaevxBo5PskhZ0Nb5f9RJ1aO5DhGp37athRwYf+8Ic8NeCOD2HI5DW
CTfJOJTB3rcGcOq298CU7VjYTfFlTTQhRKXYGLErr4RY1IvFSCILPD9SVuN/5gnnpFJz9Q4vYF0v
iuxC8mEFfItLonn08xnOrr3c6bZTyaqtp/ojSOHoDCZ+vQFZl/LzP00wgTRoPwO2/3MWks2mWu8z
IDSZLXd86TCvbpo2+sMwUBwUuQM30ZjepkJ+CMXJfJxmBMs1Q9ivdMyOo/3WJtb8WxHPu3Ick0lS
DaKxLw3QpOp75Ak8tJ14Mdosfohw6pysGo70iACtYtL00hRJ9NC48fHnT4apP352aSsK9fpH10+r
M75yrgtIhEgIyIHYkPpMH824I78XLS8WqvbYML++ghIuj0iKSVeq0E9t2Kx78tuC6r1BP7uPjOam
omWuRi+elJ2ItlpFlekTpQ7Y2VCQRyY/vHqqJ/LqZ19oQJVBVVTdg67fXdamUwdU6bVRxLQGBJ1g
9k2OZmoWl9RifxwrZnvAkeWhqQGe6PDy48H419ooQwwnVhO02EbiGipRU7wBq9uSJNkgSVHdCdUg
J9qCdBtBS9C3ZPjGZrMbuu+4dPSlpfn4EOjU4XRYkwjXVxNoVAOn4bwVQ0GtggahXP+swz8/uji7
BWxVh586WoCfhfliYgrKkMUC4R64z314CCIiWOYy1fcK+fe1ct2N4Xo8o4VxIPbII1AgJQEZSOyu
MQMLEZ67r3l49khTaQK1MROi9ueyAL9DMLj+cQ5CVnzNaYteA9xdO4eX92chzguoP/8utqINV7Um
8cKoUnLAAMZVzqJpc5V9YxGglinl7xj2IpQPWtAyyZYIJbBVbfSaheoakdUAhh5zVQshfuOqRBzt
TAOtj4Gn/+zKoSj8TdLb9rJZbmFSVc9hdHfoo+9STwQXR9mfQk3u7zzQYKfSBvdKm9rvZUM8K8mz
6mrjcX313WAXLIQkxPrT3Ri41ViL7uaIpqE3mfjXrX71GIhtyqCE7Gdp8w0INaHt7ltcl9feL4GP
GXgWGp4XzUiOJKEYlKmqy6X4YGrdQ4opmDgks0EsBh3tuexeKy/68kN6GoPp7OkWVauWFAkqMPmH
ORtdCsSZNsnzKh/vtcvEKu1/mVZnHLg0iLQa0R1iXMBrozFWLV3hVQwlSXnmo5rl59JIZAb8ENgt
dzejEq+k9924bLhD53r0eW/SSG6TTvwd/b96JVUarJhIvblVRTlTznvpND5W+fzZLr9JGLJB4M0X
8gU2ce3/DYnLobNFCyhq2sc5EVyYOHhzlmFlqSXA2bREVf9pWWFEYlfyFNjdB2K8W0icCBOFwCJ6
whiZ5WOCaAbjMYzca1/4Lx5izIgQBfq71jr0UWQSJ4hLluM/jBfO8CW6LPrABgUw/hB5yBL+IR+a
V4LST0GI5lmTGFP18a1Q7XSqc01UUVoj6/r/7J3HcuxYeq1fRdFz1IXZcIrbd5DITKS3TCbJCeKQ
PAfeezz9/VClkLpKCnVorkF3mVMkk7B7/2utbwkbOb2EN2Z1/Y80g/2WxQ2xrfQzbHVk94OEkl0q
827NPBM4CTdmysWgFf0vA5TlJqT3Ku6qQ2/hpSYMBXmcqggnHpu7qUu7NIkom8pmv4Y2sRFnQ0GG
AosZpDTXv/QBPo8pbK6TNVFRNyElR0G504aGsufG3zW5d7ZlH3MrV/LK78xnBdfWGIMzruFvyovz
A0PHYN7jQhSk69i1be1VUEeBB4xNbeM7WTZ9BqcgN9wkLH+po21RAXOuiUgsW7gVyMgruHkY85o1
8QuQFTar5ibLNoxgDx3AOC01fvZSE63iuN1Ps67rRcVC10yYzIX/MMMUH58Y3zLNPgSNDpwyYXhK
Q1TlFZsJnqwSduwCJN52nl+4ZtRRhkzeO7LbJ88qBA6e8BYDu6WnScsezyAzAV6WfclTSU4id8zB
CXjTU/blQ9h7853o36Ky2qqlK9f2vtZTdgGa9NIm2vuIkMHgJvpg6UO5XPwRk3Gk/4Q+t9k5kp7h
NGXpK12L8TJUOd6WWbwCj6pyrJHlaH/xVPoUNbCiMH2zmYjR/aBicOop6ctpVJdgjjjDMCMUmTxU
4NEYEnWuTEFqpXSuESyNgf31MJb90qoABS0Fg2VnEPxkxie0umS/FLl5DRNvr9sF8CJL8W7oibrJ
JFAPkl/SqBCj9dUv3+4/R+UymTY9Qzg8kXnKJU7oao/qgoHHUjcq6RTcHjJqUzM5Shbdu1w4iGVf
zLw/RwjeXY0hJeb77mS4vCNXksZaFbElYhXdXsjKbQrTXNcsPpogvnKLHiktf0W236gVzoEsX3Yp
/sucZHleiANCIdnMJPvqrMNADD824fYHEe/UJliWY3ef5EjGq6j8YkhJSaSBrWqIJlK2+bdlz8eb
7Vmm4R1g+tazccDu30ORDNnPm80+ITaNY6I8U5bXLsq6wmfQLw2JrR984H1Ri1ceclD+Zr8pYqlV
ZFS4VNj97KZ7DSR6cMArk1CxXzp8xM4EuldNwZ/l5YsCPy+rsqNmVN7GU7DGA4Xf6V578YW3KS1t
AWo4ZcnvI7WmBeJNn3yUavzIYrp25BoYlk4/WvYh9VcoC9sGHzpBuIV2b2XjkOT+DcDJW1agFYqy
5CqWg1te5MFCNSJzYeXFAJFRf2l6RK6c1Xg5ythHQvs6pfAAQCHuPY1yFdFVP6CjcUjg63vY44AG
uoYpVKfu+jsSyyc7sgd4AJ5wYb239K5YWfUgdrVMW4X+nSNJWD/iqv0pTNr9kv4gJu49LWjQtbd9
j4De5C0mAjrViLxwgbY/DUjyjgzFYcYiHSZpGBxo/J70hCq5Myk0QgpmulkH5qsuDYTP7O6CLNS1
nNkwJ/aPG2ipzwov0P51lAQYJiLkFotzh+XGZf+3GJm24h2bnpyDxSBV75YnMT2fH+mSnBMVr/DY
RFP+02apiQcxnSWy0hWNwenMA0wWU+tQfcSke8ZUqYoHnqx2fWwEEKrYrJoqCM4ZF94la7WavkND
fHvGvG/k3dtByec9bh0Cita8cWApTeEoFgUb1mMYOkN59eV5MaAEAx7Pgq5b8st9YbTbPpkX0laM
L9v7yZ76bkbhJ5GBX6DUljgJiIXJKN5lRddaHtnrWW6cAhVDuQ5LM/7ocWtUnENysLYdPYTEB4cA
+4CGgBss4byohvxthlx1hWj35lij2k3cc0CMl2IeNlrqto18ph+5ziVs66/1vF2WtY7Z01IfxIbh
5B7ey6L9ZSp4RCZ0v05XrCWBESwmgJe7Erh7Id7bSYJVqFSLomzOnIz4dJeCoCYDyzNaL5RrQ/lt
J+O/o8w7xzJnmTIVK0lVn3pNh57d0jCbGBdUEmtlKDUx8XmiZyQllyfFZLvGf4ZGXq0DaDU8aRsX
MEQLf5EvC3E7LplynoC7s9hg+uNVojxa8/+pVXglXnKqmnxcyW1LbqIy2i8O2URxXxzosOwVt1ai
CPyydYZ3uOSWFg4YktjJch+/mKmj+ePLd3BThSp9GKoSM+HRXu0RaKyl/IhA808RxJbJli5FD/UN
nwDm59Ypet4k+JYWEAfmlgC0/yod+yWRYhbcvfwVTTakzcC0t/TMLmO5v8RyPi0Zbb1AmbkOyHQl
ae2NwVLXbqiqYio/OWqtvkq5LCi36B8xu5p1muK0VVBnmuItGhtswMQDeI0aPLwrw0byjrepYeAe
nCKWIqm6qqWQvisDLcpn0EKpSH+x+/wFQ+sZN2DKgxDu2cQtPjmUbER/8Gf+l1r2QnHK3//2lbdZ
U423n36YZ/8IIQMeJgAq/UPKa/mj+fEvP7MmbMbTj5Sv3ed13uX/5Rf9gS9Tld9MW9BIreIINoUh
8+3+oJep8m8yGT/ZhljETxE6gfAsr5rg738T2m+qQX+VaekymVgorv9OLxN/fD/+TLZMulQ08T+B
lynmX6LJJggS0yC4YusI1fJ/jqQ1HYIUclTqaKn1UwObeEi5zWEGFI9WBTIxld9T2kP4sY8sEKud
ZtnjldIKIHoJ3jBhGpsaH8LQyNFaljpidyVJBYsOyGjQinWYhbVbV9NnKozk1WTpQPgQojgoEhMI
PTbrLD/qIPU/ECGOnUKmgwlZvvaNoF2sDeJrig+qn30+t4z81FMvOUS97YPMHN84QO26wVjmkKJt
F7NdWkqqYJPVpIOFpeLXn/8PlY19oRK7dQCdftCYSeATSR/1SmqkDu2NfCpZlEbC/Ai+4CpPsrK0
S+49NYAeDiK1xePVr4yIlew07qk0vwsF5UKx5s6NNj83FFUso/xd7WI2bzx37XnJM6F6kuGExk5I
diROssqTLnBRKdy0iaJ9bIGJI5Z8VhVYD00l1oVsTlsr5BGLhLtS6H2hVwcrbjN55pHqlQn7QNOx
UvIRE9jq+pNDDinZaNNMS69Xim0oM+4L34XVGhA247c6r0D24wuhdk2lftdsFHC4fvhKSM5wEgYj
WGRKOOKkrkODWYiRSZSHtXupTdZ5V7wC7znGvPt9AxIIXd0K8rB9mlTrMEqluY0GMhcJl4+eNZtR
YW2X+PqwgmglOSxMgVST1GBYmbeLPitaR5blBp8rVOJIaimep1du0lh3hqlWuV4KsJdt41Jg613I
gjquyWuZX+VIJXRv4Zor4g7NV2k+mE3PodGVoUVAoczkStfYVWvFGwlY0lcNueaBWuQEcXNm/9bI
JZIpHgJTKTtoAEg1/c5eFRCVYgzODt581/yCITGrFzSTEjvlSBMfVPfwRgLbUX2PAhDg9cOEVRSB
lTlwkg7rGKkwQwHRO+lQi4QVm70NMSCVcfnBW/GO7WYXhTht8/wiJUcUynNFJaCtF0QW6JkD3FuP
spt71iYHRFbm3cmqLHdqsx0s1VWui3NQKMskeZGxLqfXSc92XZiyVM1Xsk8Ug5rOZKpd6sLAdx8C
VpE0vMFie/G6zwrCuy8aV+19HARv2CH3uaBpKrc2I2ky6nA2COkHLQA3z6zbUMjlVsGtCzKmsOVZ
niLYcAqKSfyk83gFzHSZRMRRs37thdFhoIgnjLiR+3HtgXpXKaO1ekZn3jyVVPe+l2IEBRRKcW8c
FNtkniRQYyZr6U7P7ZMfq3tM4WsZ511RD5upYrCrRW4yoPB30YFZ15rmXOwe/Dz2hl3wMbAFpqJl
nXEaDFt2x9/9ySOlzuXeHrtVGG76tsP/C5/VL9YsIi5dHzhKaS+UutjQR7SsWrKP1evo6WsLGh8/
dFO0OBG14EQ94YFU+XX+93gr2GCH11HY28KT1pb63qrjGk2SvaC2qjB5zH9N4W8lBavPOnRVg+8e
hD8Um3aTxoOkDvWEf4cRXp0tgR1tWhH7XJUEUDY53E1ugAGHQhF6wwjarKUzekypYEnV7a1ElIci
WToQM/rKaP8c/DVemM16PhwRaaU2MTe2VrAn1y/GrkiKjR1mRwIcVPoFp8b7Uc/cVrNbzT8s9+dq
ZFxC+aqlcyKKP6DBcWaVfTzpb/OnhMx3p1fODYQg21tuxKSthEzLSAOWx/6pszdGt3btARONvi0n
jbIlG98G4dHPTjRwfuKdmdEuapv3KCB5hrxQIqMItF2YcwR+u1d0oGUlTRs8rPij1qiIB4vBbQuk
GtTeagCgaEJdAPl+kCg1aKSKWslqSSaHQMDETA8Lic7tPQBF4TCpBcbWiek9xW9pyKPP3tIt5Exy
wDTCOJTTllpm2ObhFdTy+3wpz8dcG3QW9RdT3IbRhjofrGYwf8aYE/h7cFc829WsChOpdo5JdmW4
RKvaOhV5egw6bwMkRghvN0kUR+9GO9hjsVlPtThMXXrBRnfV6WyZfaBTxTYyMBfmSP0dz79Jc1pp
rts7gfFxZRwNopNWPli4dC6ObLwVFRpOY/D4k1bo18xorA1132vIG6tmGN1WlY78D4fVqttNsNj5
qMeShwX3ch12azxaK4OSb9TEVeFPz3HAyc6DeP7nNqyxbRobepjgBBrbnCIOGqAo4RbrLE+OvFDX
o3qwp8ExdaDHJBvnP1Zi4RhFz60vHwHku8COLpWHU23gwOD9IE6vZsahTowDCF5IYSRpNHMBRl/t
ZLYE406SbTcuhy/LIp5chye9V8+B4r9qUXq02VRj5Khute8M4FqCXlrXMQN2LqpgpN2AooFAbR9J
bu+82DjYtbm1OF465TcURC5iIEyKWbqdxnM6tnZiSgo6sj5Bn9HCathHiU25xgYy5WAnxRNrldOP
0gr54+Ll9QHt5kXOx6Mxa8nyvrPWhJoXVvwpkfYsmuJdMlGaT1Ainj0A9xjaElWUWSzeJexFtDRe
mrR494EHsKXeZEl4q6dwznGJNc+6nVgWBipTPB0ni83F0DFysm4BOE72LUtsnQf6iJcjvQ/0ulXD
uLDFkb8zbU6nLK3w2a8ExT1t8C01PGSthQF6306L1SB/J0BCSuY8Go9bEa/lkQTjuLRq1kAt/ppJ
Iq27HnAd5R2nJCGPR0t8NIZu52UwqmljjNRzNfVblNmewBezYB7UFsmWnm1GXpATnZaU8vDm6VfN
uVaTpcRNXUSQB/UOJx1YKjzYqIDscRwYt9i+rY3dKEez5EGESj7qEX4ka1srYAo3hHWc0e/X85PZ
p+0G3vyi5VfKrdFJ1AcHhRkReU7aTbI0c1pz2HRs6/ruqhXAaqOSXXKKDTZZDD7dSEygVcadQeSv
Mfaxc29+//fBvG1q/G0KC18aj5rmWjRrzFeBUv9siTFRcufmEuozV4518OzvoiWKylkwdWW+NR29
znajYf+cP0xiFfvIN5fW+8hOS9x7HPBUxR7Zj+EubDED06kV2/Fb9RkkKSEYiGLlpC5Ku36BBb7E
CbToGfM3afPAZXsVWXAwuy+d+J3KwyBQbDfEPCj3tTNgjPR/ztd3SvAs7VBG2+Dp6RcpLdxegD9A
9jbb8Bbb9S2y9M+gco0uBmwGaa6z90AxFoTHZnjFoTNcxvlbE1h6EQ/rElv/iDuhCkExJuUuzc2N
b5f0KBisxFNH0n+myGO6CreRdzyOP0P2Hx5KKwlhWrKaUz5bq4iMZOPrRIMwVthlCOZBUcct8ya3
JVTe+t1d93kHY+5v0L11dtWwiaJzNHsanox/b9iryLd+S+zjsZEvWnlfsBZR9HblR/ohyJsD2blN
eVA1JznxlsVvvwM0cNbGxh35yGN1kCDN5Yl+qOJ4mWXJJcoavEgYKuoBeMiwnPM3zvyAmLLM6dNh
KzXiIKLGtfG7Vu20sbiBJm2p2sVGIoqFKs+DOcJeyHRsJ5fDthvzjVUmb5JhbjDxLI1RXvSKf/Ny
R8/p7AN4qxEUxBqObNC9QKfBbxe4sAVvWXJu+u6caeZPoxpeR5F9ksR7MVTWZSB8hkj5HrK3sskv
sBJwpqIQSXRTwO04qxJ2v8HwX4sQ7lhbMF2vv2o73Wg6K4w+wlQUb0FOkewa1zJOZi/L9rgVtsT0
X8jfHzJW+BLPUk3yXaCr7qg2K1z4x0zTybwMRwm4UKazlDYx+dJWM2TrQJNu3RgvBfWxiue/mjUD
wr72L2rqL9ui/hJV9snkVFPLmyqMd6pGH1b+UEb7bmRrYRA5NE3m8FX7qKm+o5pr5BGa8MeV3lPa
A3VvfhGmdf3w0MY4fv2Eb997VA1fMRjA6ox3dLYnxd9vo++/FH199yz/pBu7KlGvZpO9aTl0av0j
FN0hLP1bMMnffv8SGOqOiTC3gveqa/6rmmafgkRxoyirELYPok97n/9g6NsHu48ii1l+7vx6wOg4
PjL7zPgI7F9CiwGp1GC84xU8NsV47dkw1Okx6qwTR+sR9elFEe1JTMEts/DDmQNNjr/wqTxGXOXV
tXxqGrO9Mv5sC262SHewiB87mVsm9l/mN9f8OeffwpYnR5f03fyxeuiQhv+zY2chNd1LGfVXVrw3
PWYrJVJ3/rJMbh/zl6FRPRrwBjrB9xHEfdvLbpWI98SOLz4XkdcZ7/TOP7W+ubFifsNZdQfQsCf1
OVOQnLzst17ZniBUPcyheYRBdmnFxIo15DKnFapv7l2c4KxRPmXkKmRSNcAarKAWkcXK25chnJ6q
VZ6GIrlMifUOaaDVI3Cv/ROs1J12sWXlNaykvxp2gHGXf4ysOIOGciD9LTHalZQqbjZYKGHdLjST
T/CjoLVWpS9dy0p/Z+t8z2rpkdLzTcPdfFEQ233ABX2fT6NEacs0DNcKnUftL6MIL7pq8uGG6/wR
iGI+OgpAi+pHzPwee929a40Td/NDtdobJbbXcKDPDyVw/jN7BpBMNQ7h7mal6cWs/Js2cmEV6tlP
+luJ1bupv0hxHPsm2wq9vweG8Z5KFd31XuvQRv7qGclb37HAD8NDB7xWEv0Dj8aeM3szc9fzyiMd
C6cQ6VI3rXui1Se1VZ6SGRx96SghWhBYWs4fvE2le1R6RyX0X+dfKkH1q5SPoPBREm9wFy9V6r9G
Tbrrw/buE55RlD3VgFhi+f6VfRqShamqD6Lg1/kkTyZEQKu/KFzZxEdPvflFsc1x/lGU9J2gd12m
0H8Wg/QQUPYU+xl03Pd9czJlXiyyf6vq9IJAekt7/Thbiavsj8umtLx7Y9QnMUhXq+pvEr8BbJLo
BP8sq53588hmuc3om2Jb9T7/pz75d0knQUotlUE7c1MHt4LuJIRq7rH+MMZQCHnSG8O0qq1qNxBo
UBVs6tnDJq+NSGY1x9E+z7+YUvGYvMxLU208y19xUT14SZA+8QtQNwHDDO8cN28gLwPuMq9fMum5
zydgCPxHUkJtaW6KAf8r1d0Ezqyl8Bk789Qq0tVM7Dva3poB+CLRjJPJc2sIKKvgjqTS6ICFHLoY
HihfvmhGe5wAbsbyM+UG7WWuBp6glTgNBIqoxLj62fToWRmgwd8tC3KMmmybicUVF998Rcmlf6r0
5jXqg9t8R7WCktyjkuXvnobmouwKLGOGd7dlbpgkuahd/5w//TjS0w4XYNKU8/znwWTd/VR5DoIy
UAgeBeep8Fcy7fJW0z8za3raqryg75NAnP3AMnoZm+aOrW1DiHSVasMdYeGljbnGJFjPWrOyB1Dd
4KRZ8ksfozwOi7pcmiRfRZmCJwD4qY5PnJS3iGR9msp7STS35leVoF0VwRvIUMW7NIJKp4A6wjz+
tMP6o8eAM78dtOFTUTzIEuNTZfSixNssIiZQs1/1cT0OnrSfLPkilc1j/kyBab6LmK0okxnLLB+G
6t3n33G+stuQaZM97uZ7FfwQwFrqa2qT37N/1COvTPqC8ly6Q+8kVmcfrJrgZUmPb3qJuMTJuVxq
uOWEv4+i0nBCtrBe5mtAec5HNzD7C96DtyJvH41dfYi+Z2gU//7PDG1QBlS6wKrySRbtCLMTJtTb
xGCHlx4RAMOj1sVVpe8aS7HO2jzM2GCTTYeWeQlzWvvssfiqWP4kiro3G9tclHlxZnC6KQZzozFU
DKoVBhtnXqAOmBwaskfzEzWjW+73OyAOiJIw8sTan4/BQVZf85jLmvXgfNFMRP1S9rxxqTmxbr8I
i3W1Ou5171kxhWjak9lIH2nLa8GX3fmvrQUzNpkNNtIqw2rdBTy+zRFHf7rKsl3vEVahFdsifD/k
wOXUfBvqPWaWhGyZf4MjjI/uQl0P3N291f1q0xRHJu7JaSRBrh+autqH4gxdKV7IDTSJhvcWDQ04
5+1dqfCxW491Ia7MoSECTajWN+azwkzEP9UxdppsRghIgA6zTUiursvyvR2x7LWYGHVbrBTnjOnZ
/O24/ejvFEvRhyelpeiVG74IJUIa8qWn1zUs3rSMCYSx7CCxWB7eRcZORvEeiJdBZltP4TzHuSyv
aKI4s0MXlMlK6xlncdXpjBvno9XInJZk2jV2tknNinSTveYthbqF94PiGShOAIQsP+VB1xzKRkXw
t1/mr+Q55ZfDhp9f1BzSuWeJNLuBA6AZ2Z2xnRqxP9RzS4FaLgvfX+OLXeVav4FPycLzNB8T6Dau
3OcbI8dAhpG2NnHVULWcUOwYx95usCHExQc54WEq7QZd+gXD5+LnyU+Ap3RWKKmL48VCzO6eUkdu
ANruR2IaA7bOAxogQirVZXGL2N2m5adK4SY4oXafzIAoauYWOZP4cBhWrVocQ5vAGdcig/wYS0Ih
Y70BhVFR8LgYS4X9XVysIpG/6J79U5mCcqXVtbFk4uckun7Vi6jcRJF9bwv/XntUY2CB82qdZiOp
dnU/bpHz8mUkZ6isBPOcUtOxXPbnOm5/tSE6HHQwyn8cirzRZ8lvyWMOzb5NZGcq+m9IafyNrM6m
xYWahx+jbdypFNvk4LYD+5jgSE8UvD62IZyOZia5ME/k/jKclhKZIMmCfs1eWqItnu8aOIHQvhMq
wX22CP6wFUlS7/VLEEmY1ycGeTW/rhgJRmFVepoTvV5dTE2dTiV3824ZZQqh0mNxod+jWCLeqhCa
qnAG+KYUb1LLYq4K73yqGBpmdnPu7TmY1JrOTKtcaCnPaFGuBKVb6xIArDM2xj5XZsleYpAAgmAJ
Jwd5A8LkPkJ91/DYlAPs7t7jP4rz+E2fMhAd/QgDqRwXFFqt4mD4ElmB+ySQkoVagmJAk50TTpQl
RkkKlgffjC2VjlYxgU+lERSRPylorN22bGuANMbwq+99AgRI0SkDhSnADQp7oUWywIBnND960T5i
q3eFB0zAYBu6UB5GnxewSX9/8Q5OTGBoYevmi41flVSSjW2+spdGkFtOyKkm7nRXDTtY5GV5Uurx
uzHbjAbmwq31kKUZQchFKpJvrkr6+qjIKXl/qdigHSOZflXK+JAGsvnle6bEkCYEiBvNknZthx8u
TRsbX0bt1L181Lv4GOqQ3vEjGX8gPv9XS/0nWqqChPl//t///Rr+1f+Z/ycZdfEjqH6EfxJf5y/4
Q0LV5d+oeBIAgfkLQuVc//KHhMqfaIikgovCsrBGqfA2/01CVY3fNE0hdmUYOo0dioa6Wufgjf/+
N1X/TRdorjYIa8MQECz/JxLq7+Uy/8F2NjVAvkIRmiUsQZmMrMxc739gevIQlbW4pSRN6TFI6ymL
MWAlRn4iG8PLFEel4fF8j1XCOPCo1sNbH0VfUaW7pZ89k2xvBfhwUznbcqv9kOWKpg5sGIbSHeve
2pnjfcC7gbuTiPxgnoj7beB5fCRj7laCdjPUQJGtFfZwkQ8VmIhhk9a4yb1LSsmfJGnAn9KNyZQl
E92bJghJT9IIGxCqoBn9EsnILExHZ0vRBeqnocDn02Xd/YfzefnjePwL7Z+XPMwaALx/JmD/21HS
wZPImik0U/9LhQ2p057YolEuRU0AYMgO2oT260ninyB0tfkb/fV0qLjkFF1Q0kIxxZ9PRzfoCUEF
GFxS9F75KhF1vLXBqlzkPkYLBYcOOHez+tUYHmNa6sLL/pRXpDXwiq/Jdrz73qfHyZAg03hEkyvs
T3UCejM+CPGZ29D00HF9+loVb2ES4u2Kf/IrKH9uFPvjWBEA5cpWONCyimXgH6+oqkTeq3ON4ms1
P5KRQlW9tZN/EnRip4a0jm3rJSZg0BrRgYDO/r8/U+K//PGmqczFJGxRlL+cqj4yDfyJCIdl7q9B
gv0y7c9Qzb9AJG4JBuNPyk3NqQhAcD0Hq8KGT8mXNCgJyr6OaaGpInXHLLHyGaxG7zVp/txirV9j
0GMTgB6b4dgNnwX3iAqdOtHsblG5LLhVjJZnozpaXrUJRLRkH4ZTs8TbXWJBCNpI3pRVe9YksR2D
Ml1UCgiw//7X/93g8dcrCDA1415D0S2dW/rPh7/FF1fSXj+zFzjLmlYv4i6jAaElXl92+JUj21UM
Q3HUdMtrX6FlQAc3IWPxU/xlpmtnnIS8IcP6B1SXYynHr9OokEjFwGcTYs2Lox2dPTRwwjPRFVKE
Rf8KC/5BeUyZzuved5OiOKPCsOpDHYZl5Q32uVGt10hNAPXZaxyPJOYEaQoFBLrcodRigSR9D+FJ
RBe5Sg6tHUwLo6OqalS2iP6vuq+DH00OhSTLThuUDgtm4GyhOIrOvoY3e7TYAdM4uooZY8jUOTsE
9gBCYyOzKRiQmGHYtx6mSCA1b8OgnrvFvFeZxNXWxU0GrqRPdwBLQKjHS9/5WylUcUSRaG7wOIy4
Q3sQlMSullBRNrqh0tnOKFYjQ1seuvgasTDiwbmup3bb8FNhaa4yvfseNTKozP57xT63HgfHpHyA
/u0XEU+LSVTnpkrYqGYn2RBL0++3bFh36CaLqpIYjjUHiAL3GYvEG+RaWRajGUiEQbsbs+5dGQS/
a3AMETyxzb0E5bgcu+FXR62I8Ix31SpeGGu4JfaEIi/XUStBYyuwVIDHN/0ViJjdUEvrQLKfWZKi
bjWO6BI6B+Q974s1W72lzTbOpMi6jsfzGEIyS6LkQ+jQtoWv7qh1faumw1A4AjVVgTTYJvgigOJN
ZMWs0DpFvnYdg+jdrjW4/Oks9S25QtzG6/FXQ6mDyzGkhzTUD4OvU0fawaYAyTKhowwSQyJsbM+4
7zBLyPFZELeLAkb4CaDgRYw/20y8y5QHeyhErgXaq5LilRaUrtRwTavSruh1N+PvQ4GQpt87xuJm
A7qA7J76WVa3sQr3nSa/sjbfQrZfJrW3MjEp8r13VfvGvt/CsB0yIlE1e9WWEEX7DneohlMwoIk9
8+xLUtZrXwr2Xa9e2yr5GMyfZmCBi4t+SRr8WUw/NHTn4NDzOyvXLU8Wgj4ymXJKZHROri6cXOp2
bckgu2rJ9YDETYsU5tAoyM0amxGIIYI1kzETiVJzNTj9GN3XqmRflIkHTZXVpND8Na0IIE0hGFb1
hTXytVb7bRLXDypNccFM8gJ7x6mYtFvNy3BB6tlf6Gq1KaPowJz/PSFS1Q+AuSXc0I5ns6NNeWFH
5N8c2a72eSa/NXYisMrKBkZB4ApSyUeZ38KSKa3KvN/aYOQWOdF4R8vkaCF64J2VlI+4f3PwsFW9
ps6dnLCcgLsKgQTlUHHlWF2os0jhW/rRGlvic+0yyjh/KfbRqHATXn8epLQdP30rkcotKL4CyDM/
yDuns3LKbWULNIC+iWtjK0OcMVUMCShSdDnH5jY0klUEdIJXk45iA+mHfo2bMoWvea89oI6tyqE/
eLKFGBGm7ya23GXcJIdOD6HEG2d9xcbnGttolWXukjhIyUhYZMGz+qsRTIxN7VXGvwgI36mKhJ74
ZjfSYmwr4z6CdU9j1iEeeyfsU65M1PUOmue8vLGqatsMuZvZBoTA9uiZBat7rdw2Xb7RYpY01FCu
k9TaquabH/HYHOxlGjA9sjGMQnDa2QGNxF30YkzNOulBmjFMw/acc5wXZSiuQTbtJTz2mcCHhFI2
WvNQ9hhVwm3GYkmO4QdcypfO0nchHRnc1BhWg6vJOq8o2mdWik0m0xSXKitV3EyxptCkWkjagL/C
LFoKGesvc8oLV/OFS5gYSIWxpW2W04JWDwMv0wteN9wtTAuWdfRpRm9apJ9aQyeTRohMIdVpSKuR
51MP6EUKea71yoJMz8bmnjQsOEs5Vl0f5Kzd9IdUkDgK64rkk3lIpcTRR2PbBPm9eAo/es0zTlJA
NbWebxR/Gzb8h9prlnL3PxU52xSBx7a+c1ImsgVhWomSBcNAlCXhiSVdPCYzfUtU9FIv39geYvYw
vdPEZbT8enPyzAh0FlkNQg4R7KZZoxzsPRBg8EpXhfFmW/ecoWSNZxxgWYMBLZcQu8HzJGWzHvvC
TTP4qdSUYYhCS9S39QzPa+C+f9p6/k4w4ET25K4NxXsokeDtpbsIM9fVuN0DL2FEUnGeQCDz+DPn
8pX1fITx+jHeyd1egd80JgetzTdRKRF89xDSX+hOf1LjBymJlaJR6ae4jV78IlqamsZ1fwoxkSsz
htnE6l4RXQFaM58hX0vf539m830YRoRzK5eBr4U/k1q9Gj7EOR0GotadVdtcG1X2LkgMAH6E+b3Q
W7FVtGGl6qCa4F0jrR6jGn9c15LjTxKKyJuWcErjBd+BkW+h4T761t/PjzHVZ3itWRcpNG5zhThO
4QMJjyXZvR+99P/ZO7PltpEti34RKpCJ+ZWzSGqmLNkvCEuWMc8zvr5XwnX72rrVdnT0az+Uy5ZI
AsSQyDxn77W1V3gci9qjUkNDmJpQp8dtyEH2QkeZvqj0z+E+f2bGvZ6b/HECaJyOV0UqvqWIsIpa
PAJL42k83sZB+2DE9q4cuQWBEZDkynn46nKPV7n5VEwcjdDaRBxMiea5qepj3r7Vs8CIGDD0d+vI
pMX6PYn02yQorpqY0+yOjI3NVj+McNzWzfipAPyYIUydyBa0muqQ2qdgMLdNmz1r4QMk3yurCHeS
4lRUugdrjl4BgW/9YSRIXoVXW4W/a7CHdgOjGb68ATuIE9DjNVtkhQmRk5Wmy21ZQogMnTjcuTll
PMODfS+YYUloEY0bfU/sb7ouUozdDuJufjGQfy6JWlxJkxSO+KEreNLZnXvtqzyrvpvfGsqryZQx
MqKHJ6AHoL1JJBJSn3WWmNdxEW4JmXeJJ8rWrhi5CWrzJZi0r3llvLZZVOP8EdoVhIR7jL2HQn9y
Jaou2/kSOfwFlxfZawaxCnWgzLYJoDCtXlXhTKdX4xkTmFxCcdLA1mHE7ab+W4B/3kVglRC/dhgw
GP5hJv1xJUbL1fF027UM6Ri2rpaEPy2MvTSKjaBugAxGyTvBTTsZWBg5gpM52rvfb0ot6n5Z9LEp
V7ikQAvh6palljQ/bcqfAqYsfg5bu37lEbB2Q3vjFeUVDt11EP4xvvHXmBYWaJaOMpzsaGoLatX/
IUa4yRwjxIyJD6tFH5x3yOWyb6wIEIHlm7wDIhFZn2A5Xw9Wdi7q4qqOKmRz5q6grM66W3OcQ4g0
VJfZRqO+5objIUS6Nki5G4LpACtw67TDo9VPxGiIJ1oFmC+jda9hV4h6LHRRfp+l/rMzFVcpoX5i
rP6wXv/Hr+gaHtpwhOum8+HkAbFunVJwUSuWPANY0RAVgTYbL+vvT92vSZh/H8ufNvQh8sY1Ao20
SDbkjBkeVaBH3Ii/34RaL/9ydXC6LIvTJFxD/fdhQecj6UgipDybkOmLP9Yka0P3DoIjawbaMPNL
ZjxNafCHdbS6CD5sVZemwULS1VHSyA+FiNAZ3bls+2qjTrzboLMo7FUL+73JkVxDDQ38//05+2WL
Hy5L2zRgpgRDBU3CuplGiSQ1o82q72Sc/aFGIf+jSGDpbItyFyU2nSz1DzUK0t4KhFVsq4DpMTnz
uCH1ZivrO1gujGf2pwJBmiCfNqlB7+XudRc5q77aC3d86p/KwN5rkb6daJ7KrMNqH29rMhF/f97/
4dLSJVNG4bGfDpE7v44KjtcQAJFwm+IxpVe5AvP/h8PwH+OOOgr4jikk8p9JJfGXcafT6zopQ6R8
aTTfoV5YYTB+iI3LML9Fj7//Mv+4KepaqjRBOpTx4YBrgcg7WXXVBpVwgdzQJ21AkGSSAMsdD7/f
1n8U69TX+ve2zA83jIpna4ehrTYQR1EDp/DmpkMfG384ev+0GcNzBVlIuAsYvn89epPpO3Ub69Um
okbPvbVrOmLWkj+lav3DZUB91pM8jRgHeBz9uplED8OU/GOg5T3e+Yql4Zxsf3/AliLvh5td4ODR
iZUn34+60a/bEP2USwZ+kjJM5yt+4K1mAQ1lFaZ5pHWmhyQkC8dIdrJMtzUN5tgvv4SD+ENA9f+w
GzZGIy4Sx5IfvqoOXIq4SnZjEuF1laW7GUJX799reHZ0o/2a8SzC2nOMUxpjLXr55tSNf7op/mHg
++Xp+GHgkyjnWtlm3HahuMyTcTNo4yHJEa5+7w49CKTfH/t/Or22vkQG8q2Nj4e+sC1iasaa6Vf7
zRyfBSa5/9sGPtx5lqh1BOM/NlA25w7F3+83IP/wFewP95vLl6J2yhaEiQYZj0mfQ3hwNUA2lixA
4MwX2NbXYYJByR8VSOoMbW9baa+Vb92YuQm1Tp8uzTS9jPO6xqM6Ni+tpaMlEIfE2bvFdP/7XSZ2
niv64xXvSAGZksFPuPaHm1eWVmNrZsg+G7i46wbNRTmfh6TFrcFIMdH53uazSTVKsEzTjSetKIgK
VExzOsOaSA+9aZNZ6J5tGu7wulCyEtfZeTsjfGiTHilScTaj+G22C1CDQ3TKwKrVOCdUFvTEknPy
yr2aNZUeiidL3jaGcRMY+IhJHKqgkGNppQ9ZMKuaDmWqP6g8gNDMr9CUU9rIv4ymdeM12nmeKEPV
FAqrdcqEHYLB3h+Kq9yft6z+9jW3keXSRCyAv/FxFnolGaDW1cZPvnBuLM3DRaHfWUaB2ke/qHtt
ZtfaxEKl5l1npnMtzPi6rixs0+anjPlaq8KXqwQh9ArX4NlGeoDQ4drQ8iuRlvvKi3cBH9OZEvEu
FmhN3LYFFwIBjpVTnrkeH8jzvImRK0RCaclYyRT1lzTTL27uEfnu7oUVX7fwGnR+X+vfDANJbp/s
C7XWbe/HyVh1CjZDEFFvJNvKqb/WxIN0xOXgLL2a8byYyXhos+mu1bKdZ53yKP/Sp+N97Bs3OFNe
UOI9+0Hx3Rv9F4f17SrrqR939pytwnz46qKzBhZM6Qt1rnLDG9uh1tCWUk+yYC2W5E5xelowgsAk
hrR5N2raWBXDP7eChgy7uIHhc6ZI9m12y+eWiF+cXddpFm2k5t92ZvQ02O0XHfTH8qFtwb6Ve7jY
sCCSTUu/jExcNF9aBQN+Ct+8LqBT/GUaWhr59sbRyZwPSuTmdpMQslf0cKIDBBgDeJ7q3U2m+yKF
frvcOP/f//1D/9di1Pyf+79cAXXX/GyjVa//0f41zL+YYQmwIzaBiqYU/OZH+9eQ2GQ9gSUTXqzq
CzNG/d3+Nay/mPBZns6v8WpJbLL/av/yeZZNGBczDtUXlkw7/tWXvvsxwDUf/v1zX1MI1WT+eSSU
Fktc1+Zz0Cw5dKE/PPv7KNQZr4n5rhQv9sKakLTZgUt81OjTSULI7eEp9+PbiJSVsKzjVRF1Cquf
KZBe/DI28gUxXLy2PNGs9E67IQrh1R8gkDhg86PWOGsxJSbrFdX41o6mGxf4cp1TD9erRxkH96Ml
D4B87wa8PTREVM5XCVdQK5tbig5upVOWy9krR9buxqKhFbWVWIdN5629Qj/ZE9yc/G6wKT7PYQbT
rYSiM+oM4BZGDzPkrXo6uCjEWJ/JnI3YWXL07ObCY6dftyDaoB8gN2xr75KNACg4YRSyawoQ7jau
Bz7EZ7Nhku+tqv+MJfBiVxRKkbK4fE/Z8pG+PlG8IA9lG/v+3gz5EWexWZVBfx+5NfBsGXGMEKVz
oOaHZdemweSI+QACIriH6qOagcRAYDhrn/weavMcQFFFzroycTcZE3K84XuM6ncPnmH5YnHGUegD
7dnppUdJrUYI6QwnO3XJhHfMR72RSKgA3aVUBlFglmsLe+am0SAjmVShAx0gq0UeYSXZsiWCd2uk
M7zsP0pZ2jrE4URa9LocF91Ggl/yABxc9jzr2/tBRofR55RVI7HvulkeRzQrK/FiDRGtiLAZ4OS9
2BxJLTa3JtUDt6/IodcxdlhEVJa7vlJPjS5el7jGEOpikLFAAs/gIlI+cixLd2NTVKZ1RrROSNAc
R2RY5SxVTKJI+7qct7WVzrtxunEqKdCZcib0ih10XBZoiV2/6GEL8T6gCyElIjMjIUfUNS4TBSDS
sZxTU8PS7tP6qtZGbd+YyBqtqXhIRQ/xok0QRuYPJAXsCbtExexgZxGe9yXQRsrbVr7XqpwG/IAa
01XkDVq/h+Va1mH16hlEezOE0pSoq7eC/Av3lXM21e91xzs0+8aFpmfSSR5nDeJGTOsESdSPm6D1
9RMRzYfYpCMwSou7wOYWhNNDf0871YJ9STzr3jHn+5ykShprjVx1VM30GF71rE49lDYe19aXNCQf
0BRMtgQafg9TWbtR92rFejuzjTsNuIv6NwU5RH39fBZdB4yeC4zEWhd4lXYp2ggQv6sq8Cf0EKhg
/UuT2ZcgmYG/m8eRuuRMaPFKnxDdknCMSQj+kLBnGmgCT7MO464fzHEV+XyhNGQQ8a9IUfgaoPhc
EQf0qs/2JZ9450gkWae6RClJFV1b0zMHZ8FUTqUAAevS7ZtuvjQOvfkw8aI1CeXxqrX2hm3r61Td
6/BhUFmsgF9eXN1T9/7DyBlgNLA31cgPgpzbGlEE6KR2vEHWNay9pgPRyHUqvfg7dpx2S0bNd50Y
WTPLxlthjwrqxpDSGO1T1neXhmhHlGn6e9aGD8LAhiQ9RsosIiOoMblm83Y7yM9twG3sV/GrCJln
OAYgMGeoTiEasLiwbyKbMRU41LtmOS+Z+vqlAMEVT/Gh6rr33G69NeIEgMj59TI6dlQmlosHiRGG
gJpbRZ27IoAGm9EYTZMio4nvPfQR9Ns20p4HYb1YRoqbuqkMkjoKUGMMbbk1w382xRphrbnXRPZp
LECDe63cexGBVCJono3OIG570iAUWcFnm3CgzcADbZtRkgZZMsIo8M9w0IrKxYhYaQSzYq2uR8s4
kRCmLne3tdHN1eREOfDv8avcpUCY95E2ZZvRto8Sa/I0c1iXUY27igM8raJcGlSFL5EtkBQFIykZ
WMBrh8jTAEFk4XIMxvoy9vYzdchw5OvAMtXpQ+67VPZwC4MnGZt7zhELWcmvY5Up3sXfSppgnUNn
teswgLJd/Kblvi8CGncJGKJMBU67JxnO5UE9Fuacs1aVI9B/keL4c0KcuvHrj0Fd3dSIg3V6cMvj
01PHdRkVGVNuZPNpNM0bNRgAh1UjJXu27DpOYSMuLdgVhKWLlL5FDQ15rWvicdD6t3lKGexcMD4m
8pMEMJABHSckbWy0uhbGa/JYOfZO1P5WM7jcdfD2XAlc7B73bNQj9Xa+Gl20JZcwWk9qKBitVcvj
AB+YdzFy92L4RIEkcXEzoEVZdSJ8FcUU0cfA7uTGr+oltLpfl1vL9IdnhbVQLF1dv1Mvjhs2CwEE
qk9vXzWBdTEGmxZS5ERrJaE30sRYWRU/stUTHaCDQf/g3SDMBkSEc1k+t6PZgLUhfdS7vV7oD0IN
3ULyJorHSDpoC/dJRRZGbF2VutVgkLVvbJKzqgknqeTFajedjCtkju9UaHw+ZqfMsD9Dw8ToyRDl
6QYWoulCSiIdafeivv5cujeecC6CxjAQoHNDQGivHmvLTuUB36ziicSkbu2L7lF93bFFfdbrfDlL
2wJRclf4dNcECj7ZPV8vdXmgLTtUu90WCoZgtr+SsPYArfEdh4I/XLo3ALEOrlfnmyDlmRDOciMw
MWBV5quoP9pk2FFufQQ2HK0dY3oraqCfZsrj2v0KtjxHe4eHumUxqr5uxvC358kH+mQTdPJrO5Ye
OnC1RhL6BYWyysLh0hC9fBqc8CvkVqZYCQeYfPWjgbPfGEnYUqdJHRCNduZKhv2NPvFc1zWdmY+6
25L26NtIGRpuP+YhtLiVGb7wv805hyXyavIcbHqHkXGfjcWLmfFuavDMg+L0OrSHu+XkdTUG3JSA
3bJmL5ZjnVo9MC2HWAtOzQRjZouMcFvMQbrOeh5FFXS5VWS3p2Vf5llNrXTz1dMZSDhDvsm+qGfY
sh9llMGH060tE2tuJfW9e708zl591dfiYAEG3raGOkBlfjvapGeo140pP9HsoQV0wknK3OI8EbDD
TJPP1jqJ8RnIU+SfugAZVU1aDIFMq6Jk7/BtMHqo63L5xtnEc21WXrFcF9xsfC55ud+cub9ebm5D
XdiVPsL4Hb6VGbd7Q0zuOv5uq/M7WgLbmjoTP/421WQp0C7DwYV+n1xKRPXXjLy3y2claluNRrjS
ckqrpvlkhh7OUL6HG8YXz4ePpR7mkeNfRE1cmcH0pBqoWKhD3WgD4Xslsv7WJEkXLTsWZsamkkkQ
Mnv/oiWAR3Xn7Hfa92WDZoMfxXLu5uUWtclvDQe5DqvidRrtrRMRPlE0t4nuvSd192IkrCLcHiym
SGYEA+xshtR0Y9VvKCqa9TI6LFd9IOWhB8ODsxAhR4ZgHcPb8gYmzBxA8q61yXo1TPqKy44sL1wO
uqMOURniM007wo6gqKsnP9cnM7epfAmktScpF75tWI2Yu/y9liSQ6PpgT+YcyxjGEjNkZKQF+9UI
nl2I1MsYqoa9stROuhk9xFXO03dKX+OOpzRJT/TL4QYjaCF0YYJ9TMagrfJSPMM/JjRWV4nHVQQo
jZy+qNUOXZqeZyoopyjDK1JmZFhgO7dqyg4GkLgN0ab1MTSpUkPkWrluiReTu9b3iBkzo/oYePge
ygyIxIRI15eEJsrppoWFi2pRXaHqjC/LMntuis2Y/bixYihAq2DAEF8UBNGlcbERKf7o5SyIsr8E
XbZTt3Oj1kFBgBwo1odDUHZYZCp3I/uW92cPy6+X+3X288fMze90e6ox9F6ZSJRYqDmXiDmMGiJD
zT2K+qT+OqunQEGKBQyRu7jpXyHjEJWh1ndZb12pkUvE6TNIRJzylLaJi1+uZTcBByaTLYWPgxX5
30TIhWmOARNP3tG6FzXzU0+XSa07xoKteOw218smu0Ob0a+Xe3gZDYi8oaJYBBgGobHNUqN8Hbdb
ckpi/Bvo9EMrot6o4CK1R1JTxsNVp44FqW249QsWC1VFraswoSn5hiKt9DbITSzyuIyxYjLqj4H/
tSRsg0yTGEaskMcKMQx8Nev77LnHlpJmNHDVR5I/6u4u0sCo/Guiq76SU89Pfk4oZoLAZRP7akjo
BFviZGg/5sXhxDW9nM064RnTTfkphXFnhazQO++mIxogZI1Wp5xvNYQ7LCqsliRN9ZfYil7V/wOH
mbiSAFUuOeYFV7I/ISUT9qUT7o2NfGa5vMOQObGmnMCeYDZ17Zj+03Kr+B23Ru8mnzT4VSQrvvpq
0qE+2WPlqk6MqSZCxPzyOM9ZanBrMbUmm6wWJ5HlByh1RFcH5t1/32Rp86kYcyQJqrIXXKspQewR
3WYn9slgV7UQ60gH42szSMYSSYZVhBBnRcwNq3zm/MuqVPoof5j2sGQhMytEYMg/Sim+oS1vuWv1
E8r8dh1J52GAuL48wNVLtICdE4OVHGOfNYeqagzlyB/evdNolxT1RcfSQY0EVcna3Qio5ObY/ebx
GaPhss3lC/54K+WSNqqImpeQB8xHiLA3aq/kiKEnC82dcPJgHarhuHS5rzw/tVZWfNMP955aEqvX
8kwGIeo6V5rBDK4eeFleKPMaexXG4KQtNc9QE8+RFPXuy/L5PgMgLUzknuTRVyAVSQ1Z/1hPhPIA
uAspmD8NOy0ccYjt3bp/LtT1Gg6ManVFclUlDu00w6IdIiz4ptxC2gVwyH5TMToXoUbYzxEjH3cP
OJdVzGIV7S+Dn2PrT1ZFQAU3ojrScwJD0pDDA8GvTHW4NJixupIZbOMN24mn4rIAbowppnRzv8yT
iYprtym6ta3NjDPSjLc+OpclK29yMi6l+k9sYociU82Vsax+qwkYdeBD3+WG0QT3laGRvEXoFIt8
PSCUkXuIzCQqQDHWwXy8tZxc3/RDUB0mnUMZmqB+2LuMRXdePlRk8rgxR9bFKO6MtNc7zkFt1A/u
2O7V11ALt8xWc8+SksyyuFdFkcqLtny9b8R8kY6sLvylcLIs3X4qKP5duPu5UPehK4U4ChmKTb/a
05GKeEsP5ieJyBCFwiRo1mIwE9e9aX6XLjXzFcCht4SWNW38Hz3B/6/0/qnSSyfoN5XeIi2gZn/9
pdbLO37UejXb/stVZV5HOjpuEVeVdH8UezVX/OVYEL1gKMofv/vvaq8w/jJcZpMEpEIzNG1Vgv3b
7KOZfxGcAIjPMy0p0QA4xv+m3Ct/vYyUY8hxEa1Q3FLWDIQlvzZ6vbhKiTkjNT4a2xk9D9q0ujGf
u8JiYjSWxT4iAP5zDmzOja32K6FZBXm40r6qa727nWDe3UaIi/Z9M90lbWU/yiZ7x9xNtHaJ6LRr
YNcgd3avQ2bKSPODwaHrNY6M2UZHJLJE8biO1fPqp7PwD7eHUK3hf/fz1Bfz+DY2Bx7jjKu7H3Q4
tmubvjumMe0f/Zg6jX7fh8Y7NCt7j21v3Dq1qFmWHAZSrAs/OTdOVb0R1P5QmKBIcn3U8Z/O8vCH
3fq1uM5uOVgpaKzTN6eyhnznw/FG6In3Mwt2Lkk860yFvPBEfKuwd53IQoKtBSD7qFUWS8SoGGJY
sJb+2SDJqiKd7Or3e+MaHw6TbXBwcBFgJ3No8lMq+9BhryC8Tw1O5g3LLCydoBxBwmNINaq1m7gm
xW79kBdJfpay8jcGc154U0V1ZQ/TQxXZEAoqp0sQNkfzubbGVR0mQ3ECj7FmwRyel1/2sZXcDOl0
NcthOJIEhy2iwDEuQsPc1VaDxZyFPW5PcG6Iz7zr5SXz2AUIHp23lqXyjMCxvSPItr1a3rC8zLDa
Hx9pqo/88bLlF430KMsEpK0unySpnQC1ocA80le9nvPWmZiQZ2cvi52roHObacOEzrjO51Y7RnO5
+/GSHmH1MerLq0r98sd7i0ZuO5+obKjvVb1ffshyDgQkasbdTz/UCGKwW6s8L28e2sK6IuTnTPqW
PpPsECe7YLJgoy//9vp03jgUMdd+0XnXrvpjApLtJH1zXv61/FzEyd+/bBsK2abjfw2CABUETphE
JEOzr0w87qmssHrzs5y8lXkzA9Dby86kvthV1vXym+WPLmhvTNlPV8vPi9BBRhonYrf88sNra83R
z8x7fJcKGARmHKczikCW++W6DTnTnS/0TQu+ZU00Bso63bfca9gZ3PleMF+zYK+qlrCN5edZBOuu
qRpts7wi6YxxldUSgoZDHhgdZYog4/e6AkBfsAzgiMdfieqyCB638FyRTf1J1tWM/LhDL81jHGFy
RbzMDOWScAJAjNjaZJVu/KZ8xwlubUsGmu04WB7lzcZfD5bwNzVmYCq+zbinW0e+DQcPuqd78XAs
7Lu8RQWrgb73tewsPSXGN537LJ/Gcx2n467xZoroWNrx/WvFNm3b+SAU/q0fCn2dgcs6cjABAEid
YldJJqI7QFLTMH6Hne6vUY7eRwTc71p3ehGKCwi53LXdemXC1jlU6PnyR6LjX2ILrnyiwSLPNZ8A
op4gIxFS4p0wasSNeI9G6rAOPMBa65JN1ZcvThwT1qh9pj9Cu93TuyMhGSSMwVsEU4OfG9AONJ2r
ySp23OuPmZo/VzFWjMqvj2VL1kZHIzlAjkH2a9Ti/gk3Q4CEvbEGpIb+G0WOR9vwz0OlM0Y1E9Mm
i6vJn9Ykb8AEpPoEPbMnzCnLT0I+QQyF0sdqPBivx1hvDqz7KdPPZATg9C+hERzGFEx4nl8ZHl6p
ljNEOfeMcvopCN/nanwk0nNaqzuHKnOxQ6kIWi74rlswWmqDCFx9rLcRzRbad+vK84Z90OQH0drb
vNt7fT+uByd9Ac9P+IXtbzKT1ND8M6PGl2Ay32ayJuC+agaS6Oh6Ob48OD4h/uZ7ECLbOPrdCLXC
NcMH4p3vZ3I0AMxBYK/ubKM/gSqDpFRdw1mMNsIubv25d7ZzUVmrDjWg6i54PGNxwbFqIuXVx4AB
YYmK/6rTG5KGU+u9bumuULglh6PTiI5qcR5pJWYR5733cNr1JLVWRHuukhH/hG7G+dYzo2vcHuV6
QOa9FyNyVq0KDi0hm1dOSToDTBSrkvdtj2JhbLGM0vu9QbhSOamxBccB1TLDSjSQqNcP47inAFHG
xFw08wBjagr2CZW1jTaUn+uByN7aIVOI2nXStvoj8MO7CgbBmknOuCqJt95pgF2sFA96CJPPlbug
Va0DpaS0u+BYmpymiCTrsZBfSIvcsbJOzyKQhzByOloMTrInDZp+pwcAz5m/hFFD2jlRUYOHwSnV
CSrD1hupugXxrQTStWJYpblLGxlsnEMheiPnWlDzRV7u2cfa7COGPRIaE0+/ZdgvPmfhsa7M4ti0
7IcpcPjA0j44rnZfu4QI6cOwJ0qjOS5/OLVHraREz0vHkXQVW+Ub9lyDf/81BMdARjXR43ZivSIL
5RfLz/xIFOQkB4Z1qCx9N+Zzc/z3H4Hn/PzP5RfSYhyigH2VlNPVVJKpFAW3de5/0WR6m0hjWpc2
t/mUUM2MG5c0EAAbLCnpm/UHE5xfZEJlrNoXcrYYZoDsCZ5ykkqnLfWep7S49zVBdoTIk20cTbuq
NcgQvm7tll5wjHdntB7wFZiQGzB8CGsbDplBDgLBmCKzmfURLCNIQAOV0A0b0+vXSQRCYcodBgAg
J6I9kVRdTmBTzJ4m2gE7qzXAcY+eMLAlqxhZZ2j5yRba1q3Ri8+RBD2k1e41eubbJDcuPk+ATeEG
/k7zu3PSR9sxieptZ+SUwaY7AL4j8qLnMra/12Z9o4v40Ur97166pmFUE2qE1YQhZ5eUXMU9sSJx
aeQbSYoEHQ0yF+3uPo+b5zwZxCbIQSDTnCRZvgdR5Ef2ttW8XaZZ/RYl+h0PTbba1yfV4a6H7hSB
19o6mnsFGQ9RcFKt6xBxTdzdlYEDl6VN4OGSHgOiFPlXimMvbuWj7j+OemauMuGQlFW/oMIPVh1d
xGNcy28Qrm0lnuw5qlVYY4iX1rHcLCfM04xoa1TaVVgUKzsGN+0PKjmXon14MHOiQzTmVbs+ym9s
uzwbPEG16GvstaexhfbRxpXETtxR7PLrt2ru4X6zzm3aXd3r92gSIjs/eyncylZj68hNt4aHBTH3
rXJXUA/SAtLnkQB/7pK2v9Pilo937+oamDWSfhOsokVyVXbyvZFief7Z668F6Uv7DkMLC9Z75Eh4
T5rmVFHIsjRJ6Nac4Yp1XyKjf8SBd0xTluGDu8eLVy2p1+SNJR7msK5g7gnqGqtoh2ml34o0fvCc
6b3osb24+XxbD+a9mNq7NpgiJgcVxTpoJw3PQ5eE9x5bqd7LTdLTZzTy9iVWCoWGcAWfiSA4EX2D
iqWp3O9ZY4uDBgHXrtJdasNadbSJEM92gqNEsLIVDOkmbrikNd+68mYb500bngJtfpMtVYpc8+jV
p3Q4oYlGMb5kL3iby4CbVdOwbSCLWxtJcOuMUXusbYDgparMKbpMpk+gkkDFruZ4foK+VRNEolQZ
1etcJaDHARBRV+rv/DhFfGDwyA6z6ZzYbbwxiV0rI58IppITEUwbPai/a6uA1DAwN/N7M5fGBnYB
IrVKK/fWWN9SLQ/IoI3YCrmEq0nGR7+njGrP/Us6AZfTgue+rI9uyDwxqukVRpZ8kGF7I6RB0ak0
PwEOc9ct4ex+W4NYjbnKMKPjKic1Lp7PhlbItVkSwSN7zcAzq+6oy2ARICOZXcRD892oy4NJK9rN
w7ti6t4V3ACqSv4QjtY57vB+tq5/66Z3fWAa4E59HssOQRYVUHMIrzFlQOwognJOJNYzni9yYcmg
EVa17VFPngDnhtN8KkyGK5lP4qyr+EREm+eZ0JFp9JXJUrX9kWhiAiEAcTKfC1+kOCUBxHizc4BW
halqsDDwhzQvsio8U0DPaBMhGDGdDBpr/zRMhrPXGYRF59RHvU/QiEJgs0J5agO61LYy99aeScTZ
tiurlxluQ6YDxSnH6KXAMroaYHhvcGDtgpFQ2MI5ssLRuZK2XZAz1KIcOIxxdhV1HDGa7k9p5r3R
l7wU+RlaAUD71rx1k6g6hkCptER39l3L3at73+BV3gWx+y6IgFqZlrYzmAudcK7eGzL5nvmgTce4
IVcFG5qvR9ybZropOXKu791UKXLXkK7SqgcTS1JAy2opnra0/Znbl09+16wnb4a3OY8M7Z25dhJw
dJChmo2XCtyNnA8zIDktxLNdU72tKpIJjYTIQK6e/hBdeSQ1b51O5Diy6WGGZOTYWkHQqe09a355
H4vq21T0+VHH5QH5mpyeYxYnzoz7LCiObjwk83r5a5WyplvhocqPy6t+vGF5r9FnhAkuP22WV3n2
pzTub3ye/kIL12A2rqzcufUJPaY0S0SjqjHXVPHJndm2nncTihFPjfkF9w3dw0itOjSAuwJ1SgpE
NsmzLwIvJwOVc658F9cU2tS0dwiHw4rHlMMm4mj2drYFm8CpXowOiLTWiLfc0851kSfrWIwwpQ1a
mtop6plASbc9G7QC7MJl6q0x+peC1ImAcm+HIo/xG3exRahZ1Ff+Sn6H2Wvk4okqEkjjrqJZinCk
gXLXgZN0wmg39ICzwK+4mihX9JF4TpOusPU0ezdiInNy6NnlABI2lKvAI2uFtBimKw16XpVY3ZVO
jWwqpT9QPWbgQ1JAtPt+FpeehZvZQWUHj0/SOyrllnum5snrajdV6XwaGtKiwlLDUCmdlVGM6yk1
zq0kn1LO3Zs+QUOzCRct5uwEtITo2ZZyuJQmNQGHoWKkYTAR8e6UPWjkzLnlaxfHgsr5sUPlQKXa
K7YZZ6jqY3gQcdOuhsiqWc2lutjo48ClL/uQvKUeuqGhP+oQCXeRIatjM44BrvCK8Aln3AVuAXjK
pm0Ni2vlyaZmNUc7GT9JgAimZ/ZkVwdiPIw9dFrUJj54D9+4L530katXTPEWbwBaDQhbm7bjdkqh
yw+Y07elE5xQK63bpPnUVeB79TS7cI2Ge+o/t2XFjNDUmAcylcEPm52JZzN3tBduqzBGjZZU73JI
ybmutQqWZPf3H2TYPfQZTJIwHS6YbfdlrfIj0vCtT+oT0W7k1doXgpmIipQBEpC5PyaF1PemERWE
X5F3xew1OzYN7BwmYaSlMKnM7J2uiPxlJz6bTbF1iqja2WJ48Yzm2Y+larDE6EI6aMtI0qujrHqH
zMrMUxqGDgoks+QCOsCsWyRVcUtuos6g+TVAXcwFcK4S5q8c5wEEK2Z89TklTPFxMMhMmgsF2yJj
Duf2Ctu12+MhTZlWrXwxHUtLRQKxNFinaBmOGQvqY69/0jS9VCuB14LLgCIlfL6AqVuuf+kVQ44Y
uM+UKdFmB264y7wrUlzvPKM6O3Z7iNP7uqLUCcYYA4Ilrg0xOtvBn/cjGJqoURyFBodrTmd4RGyw
Sjgm000dj+BAiH4f21Ue1jXvl0915++k6ZdXvmkizrb9T3YKwcFWQ2sYIYmPNAcoSeZfID3WEwOv
I9eG79Df6bN91Q3aRk+nr5ol9h3997Xb2c26BB2Pzeh7hSE6gGEJBlmLQdinzN97577vGTOdnczf
YLh011Xh/BdH57HcuJIF0S9CBFDwWxL0pCivljaIJ3ULqIIrePP1czDLiTfdLZFA1TWZJ9+XQH1Z
IdE1tgm41WUDbsq3Aa3pJq3v6QA3P/aMry4U9a4zu9/EyxAoBgvZZoF+UQWvQ29y809YqEeiA91m
lUKMm9jxvlgNsVcLWyIyrfCH4oWdTQ8DzXrXeThGPneD6k3ENqayIuinvFT1BN6bBK0kNB/M5iWb
J6Ap/howr1mJmkBFCHAwexluK8zgUx7YFKwGASsNJX41kqozBsxrQRUmhR95QzKfizl9I6uRiITc
TY55/t6NzQlxKMbs6Rc9AJxMGVuYKfxqU/lremRQhxG6jmFjhEuG0HJilsTabEGWvCH3Nmn6F42k
sGcUz6YV8ps1ZreGX4THLNJy3PtxO7Ofm6pT4MK29Jdgm3Si3pa2V2xTDzr9YMjXWhgZMzYWXjHh
8Lwd/rlRX30n92YPgw9q45qcp76RDbt7t/M4n1pQP4kNU2eRgToIF9lEbFQnmpAVhzs/TMTMbrRh
gkGJy3jvEBFpQ+I3jwzOjf1YDuKQGS9NQ+h3Pf0X9MzqUf0yWyFObdfGAEJbwThi4SJCj0luF0nz
Z5uXoTKLXVGl9rs5qRPklSoq/V4dQhI1GzHthU2SJ9EgyBfT+urODLlo16PKDiLCAG+pxfPXu+af
QW4AGX6LkuKjGAh2NBgnMM+nyQmn6RwH7nxAGAsLvd+mPfnC8PnMk5kl4mC4zyHUv23g6nIDR482
cTmW0vKjAg7ERq+1FOxnd9fMVrxfZ3MO1GffQz26Zo7vlX9URUMzlQpiNfEThyQ0zrjb91OT/KUm
454sXYQuIcsHhVeEOU1tdlhh7DzlS6+JiSdVcFryO9vqP2lFanzAy4eIKaaohYWSLgVR9lAy4qzi
2bNyXGeAVFp3aTj6FVLXni1x6M7mnlx6tbUqjZRjTQg1xHTk7Vkthn3kZys0pMNC9D3RXLm5PreY
FDdFr7197yAtgXJCrHmHcffkOR0f6dBZD8y4/mtFo3Z9k7N4LozvZhHT2XROtDo9icOLs1G2c5lU
csqYDh0Gs/wuV9zOMoAyRu2xKRTtBf94Y4gfpKgLACZOENOfTISEUI3mmDi3oM8ZakJXiENjIaW2
/ovcPRwsFjuyehe5Q2dprrlPRMSZRcpkuDc/3F79N7fGDSbrKtl03vQMz2kQvrVHzIogIQuavVf7
h6HJyT6nsjz4ffFSNAR1soj+W5HHfMTx1AXjynWC9uTO6DGb4Yo5e9qmmbzEg/FjNWC94Tgqi1mp
CCZySObvTszvvo+46P/FzxiY5z7JHrTUPySSjdQwwXMAyWob6J4cG9GdYEqKuwtCdHFe2dG2j0oE
Ua3jVzXpBpb8eCTcDjtCxQ7Vw4C+44nlFTJndU7It7F1y3WSrttthLvAL/qI9n6IeLAA6HfjRHIe
EQ6aCy7L2Am09d/SyqNJO1Hu6elWZ9TV2N6mrStnm2kxAEne1HvsWIw/vCM3I0+RbVsUFtbRxi+B
8mf41MWA0Dtp3pGgqjPMq+mu46TYuK0PAk4Mz4ZZ/1iIhci/KoeKibhLyEkh2p2flKyvhbtPvYEp
HEMUMoO3TevfvXa5kn/DDqD822rsyTYclG5mIpjlyZMDBeqS53ce2vlakdnujRCdxLxgaU7dB55Z
TaBAke4HakZeu/Zkeu6zIXYzjKGL6aeQR2grDd62NamQYSz3wK73XeLZ7YlYG4jGPjqMPOByt8IH
oklgXQXVZwcffz9m1RanO9apmECztU9AwJ49O9V8aGY2YXme76zC/zOVVoV4L8HNUIuSxKQSDybH
KC/d3QljlD4aqaE3fqfMw3jHsVAkHrOFuvv2ZqvdNV22DRxabou9IL0VN8o6rK5c+c8MdfFkYmwd
ZFzefR2VhRses4kjABHfOxADbycbWlhptj+MrbnObXjZWSZ3NX0Aw1G6pMRY3xxq/Djr0gNq8WXo
9Us/fQrNaxSEQXzy4MPRWdqn2eTQKf2vQNk5c3414DToLsls/1XEc95bP79zeyJ2cQoWQl7Ib9mM
oNLQqoaAPaPAZi0bo6EoNJHltiZ1VTbFQVOjYTwE/WMxNW3GibFLpGrPPaBKB50G4mUzm11G1mRx
E0lxRboiNmYYZpuKWswxGqCJNSheOz+r6oxU/DOXPTQu5e9SQdjKvFB4yJkhV4oMypqH69THZHn7
bbIOT8CxyiMX5GcWszVRvfiX9F+cLqTdtrA8rKT+Cd3yrjTZEXg8FuzRaILSGglDwoYDQOEh7paH
mnKI5hkg/Wgt5sY1u4Ltxy5NanAD6A33ix7oEkMTQYcDxCeA7dtn4Yr6qY/ZmvKRj4///+iQdr6H
sfuDBZvR12qYRO1seFj0Yk2/1KUCJg2+pKjmzvYX5zPNFWm2GSImK6CDmYgn3bIyXaOZuRuCpYlo
HJA4Wix5WlKIAsZnYUNSlFAgSCQJCdUIC5BQGu9egbAYSj/b6LxltCDKM/keCMdSealy5iKr0YCN
OksdD9mGm6ojdqVmC6gv3GZ8zm2rweiVc74v5oHrabaeJ8BhTGWNbVdkJ9+KURE1JJh77LP8Ygao
5QHUSnuKM8tkz6oeLAiZ+9bL786yJsQs8ZvPm4Guv33pIDpv8oafusjMbVtY9HvsM2HoQIb3yKiD
dPIJSovgeqBrRSyIxDEvPmFgUJCpUINwePQroleHna4ztQ3sPN40RKiNPzbIsSpGegNuYyGXigGv
5I6p4jRqa/6xkYQz6dlHEuKGU7k+pllXAZsvIw/emfTquyOqiysI1RpYAMqSwPcRRTHT53eP+n5y
yi8zDu7lrMbtUt+rmpmhbwGnhtBWMvi3tGMRsr1cZE1ckEuCF0atnWNXDEOPcdH+LfP8WTUDvoE8
qgucaBhsV12VxcI1/UJr/GEaB1UxMyVZ1QT7YBC52xDEZqFjrXUT0Xm35rdU70vTFPs6SH9sYf9y
q13KIdsWNoy3dj4549ki7UGVpAY2AWjQlBPXSgmv8RIMKSS7dJl8ngcHIy5DLw4aOD3OQU1wF9Yz
P+CK2I3FSCIQ+lwzOGdsMWk6S45EFvSRN9efdWeetfUxW31xGQb7se7RinaxYRyMwj+bLZ+1YQY3
MyZOw6sKsGmN2E089TTiwcXG2rWPu/QxQfURzZ11HEL8rp1ul80UEleeUusw6SqHxymAY0Ja63vu
NtWlStxHadW/CdzOb1k424xkdrmmJWalPtF33bH4HUk2OxVm7W2Zdb77ZMhNqXQO8eCT2Gx3P6bp
WR+egscwZvpSW9Vft3GXy5CzL5r5gdkZMVibJuJsZ5fgsQXOlCFumP3wo1n6o1gy54rBptsb0yye
lgznhDsX/9yG7SgLsSFiG/GsxuQvtGqnp2B0Kv6oSjme66X+RQGOVVrlILHGQGVbux6WbZRkvAZc
gX9BofwXmIP3p/yTEDswhBOmaWf5J6TdnmBYX8pP2mymRCOdNQXli0l/sfPDBhhUoK/9aA4HwKI9
DubIDjWmYEO/AocmFQvJIFoDJpuzt0QYddpUmGTWUPb6gkFIKbO7b6+W+S7Yky5dbcKRQ55hkQCa
tBm1Ho9u2H5VwGY2EOv0MWazOhqlt3X77KfiTNsGiqt4lj/tRBilypxXe+r0FpIKQ5L4t7UVPrik
JrGwjKN6zB7Zxj/K0R0J0rPP8SzNg9cyUXLW4xWt7OMyssdyGe3emtIiQIngs6IU2/3cZ5i3dehi
5uCunsCzlNrzNmSonEkkGncFAAMfh3+HvnEP4lbCvnfAsXEtdrQ3pBpD+va1d47tyeNmdggkSS91
ML4tZsYSz4j3Ek3NRuQx90PwFVfyzVybqowRAf+9W062bQANV7SvmTOCl52+dYuesQvT4eLUknOM
Cy8vqr3OAuAsWIl6uxL7xgxllK+MdgO22t0w/R+tSib2jv2rPOj3lpeGh7QgUG6mezQWMJVe9s7c
MUSy5LpHS0xXzTip7rvX2YuZv6gyvs8sWNg+ecdiV49Oc27SmkA/RgZxx5MeezcWRx4OcbnrVsMX
xPMjntud8hqyt3AgMu/uLqXvvuQBVGRJFPuwgNxiqNGwfkNCWm8xArHo90lva5HSjlS8zmQC1q2c
5dqGBrcdrntJFkznYBKcmNtDD/jrNONT2rbNRuFTAGZJTRIkw0tVJdZVesFPHJO4Z4zcSyWJz27y
yIuGejMx8XT5DNMah41cWpHz1afqkDTIdWYWt5fYHH/jmnCH8e6S7RPFMX8HN7rZotKfYILptHzG
9PXiz+R6WayRdc8carwBBV4VILyoPhYqo6M7x0u5Ji30f9T4Tlf3RMjBt8jnY0be1xg3/R5N1YOt
6k/F7G0fx0z6XYeo9jp7z+vejrJstE9GED5qOHmiRNC6CFuzV5A3p2ZyKJf2cQRGudULc50wEd+B
OJtjFh4lLyrWmxFtk9V8oT9gYxNMZ2owrE/17CI0RldfrblZklYy8PZKEpxhrvtzt8/Z89nhzReS
aUjr8iJK/6xG4gOm1MZ7yd8Q9fOit0kvX8ZCJCAchLgGOVrNNOn/+Eb5xSYChLXR3HSVRos9JFcj
D6n2rHkX86daUuQHMpHYg1tii9jKoDOnV2n6i5diPgmBOERhYVJhSbxHsIt8nMHMdQDGiuSjb4d4
Tx3y4RSExeZZ+YyMqaN2P8eWhR4XFmptmghqwc63GSPodhE1+p4Z5yLdctf2V6F5Oq3YSIH2+JFb
juO1VOC7LPYdKE5nTAzaRlAV/9M9BosQXdW4JluKun0aVSiPpYXqPmNRtDcd95l78QNNsQap6UND
tsqP1tb/UP1gXvKDDwJkaIVCh8l8DMiULGBgIW148Zo435bwKCuhP7wgMc9dkHeRDvBqVxeOfR/i
ocqhhAKOQVksTpWZEEoYTE+x09PT8W9UbrODvoBZhkAxrM5mjpKsfC3Z3W2MhswwbNQ3smz2BU59
oIquJJNYHiqWoUy+MG76zgDC0kgug3xDLeKjmx4zplWK6BNr63g0D27LHiVJ2ah4zcBqyxDnxK1X
jKp1El2OHnJbt5JTxKW9lsUjK1zF0F0/D+2adENzlPUIQ3Q5Q9qUiFNiEuhCKSNPxqcy4HpIq+wL
3BQ1Jud2Hehf7ffm7laJsN0WpH1uy8V4yud0F3qMVURGhtYkJx/l+HDo0pwOizExVDgaDNCnDOST
eyitT5IWyxD7/+LzScboz0OpkENDBcyDUUThEmO/4H+eLfKqav8vqQenuSlfVB4wlDC793iqmi3R
la+FiJF8xnA5ypxtqmZ/qRTeemYsWyRaKmfkOuSxi2ojf3bOTP7UAzEuGF2k+7j4WMzMsj67/Brb
ITy0KXRHgQh0X/XFl81+tlX1VfuERRUEHg5d9tIIIhZVBd94iAXJj6feaBjKNYsR4bl/zMAVoqkm
HKlAYVNVC6FLLTYJO/zMhu6jDPhD3kRKqPthqMC+OX16a1lyhDXpsp7h7j1t35hN6gc7pHw2AnZp
NYynOCWMhhQSDRLYbZNjqc+1MQ4H4RAiQdf/7CFC26iieHDQrW5zw4mQpy8NJBb0behE5iFyFXUq
SsconTHHZw6ziXDnCM5k3JsIBUPriFGLpqnqwMS4PzIp0hVDkB29JDzG1ALbbnaYLXdA9vKCynsk
QrGSNitfr1bRYEkqf7jFlSQIZGX3yvbuyWvqdOhl6t2YEiUI9htfs1+nB88sIIyM/VGO6U9piN9M
k4yNVpKvb7oXbgHcIGGUbVErsEoy/tN0ulGXHV0bpubQK3DzBS9Yj2DSCD2Cw1nYbzMjxwPX/Ih8
usS9F3+hmdqZw7xNKJAjey7lXrSMdsBN3QLxnkB8CJQSRFmUR/o+KvqvxdPMsOCG+YxqA823M9WI
KoTCRoxiE3IkSxegKHJvJfQ4UoJjCfxWbNfami3HrfO74RSYIxuL9YMmQ51qcg36SjVj6IlFBGsZ
XBNN99Uk6u8QOk+l7CIJarqwFgKnq81IFXeFlIYh3iMmMMcCOEPEoKp8DIwkI7Z1jImiYwuOtf0+
nS36CdLuxqjXjFqJOCbPpjI3uIXWw6c1+fAVtImq/4TAjGoqiR8AhTSEJYQfLLfGq/Drfa4ZU9oM
MzBBskftJ/oHSRiuXfmvHdl7l9yf7klYwOiOx8dGjfglrPAttM4dJN/IK0O8Y0UDxdQemNeNr55B
lpKzPt8ODSNQAvscZvmvMzrPyluMo+d5P760vsBfM4eLjZ8gH/8OpQLwiRxpjmkFzeUxaQnCruNf
YXUyCkYyHAvDj0xvecRUQRM4afrRGHCek6ldFZCQGjT8P32zG7bpf9qaL44HK9yYZ/44NpdtEpYH
+PpcYRYF4Ki8d3NEYxGTuAAreHo1iKwqRmLW+U8HNIYbn5nIkk6PtQWSfljUy2JqdUA6YxKzC7dA
VJFj9A/KVJzn8fS3t90U1Qk+6GTyX3B1QPgZrb3XOzfPGp5x/YSdvk3h0LGj6F8aL0H7IF+tmKg7
OfKeuRSJrtUKdirQOzoWjNCUYmuH+3Krx35cm/SzrkuXBMeanRRZLw6yRLJi+NIRo/ARlEGx79T0
GJY+NIBCkhRALXVsBuOr5DJL4Siz0uysc+2xTDCru7VUh3bEkM8Vii667zEorqDrZqGOdL5ck88a
YlG5TZX70rbtth8xFZscDbJzmO9p9QDgKZtS8qeIsPEauuq49X49P5cQMtYqv8NjmSH2M/jF45gF
4vIkZvnEyfPsEAngox9wOs4Obfs+w4Y/SJTI2MmUtYfL8TYBbycp6YYpvzixNzzj/c9PiVe8LWn/
6iJYqrAQbBwyZwHxogcom51BBwJcEU9hbSEls2f5LRsmc5Yn3o3ZDCKSLG6+qYKDA7j6ZJbwGExk
SFMimquFp5KBLjdtYvXE9y5JlGu72QUWs+08Q0Gv9Fg8VDHjijYXW1c0yXtLhpAg83ePgovAcCUi
m+3DWwo3C2EAn7ljtc8OJzMFN5tts4z/VWzY9zKV5Lci4XB8BGGIkpwobeWM/2nZya+sctx7GLg/
9oDosc92uUG5Hi8AmqRrfCDD2ElINNdkFfLLWrpb9GfvDbYHzETVqwndG4LAwD+6mD8SnMZij+7V
tUiKsnrndZqsjvUKo6OGNf2JbxelZcvUWxSde46pBJoRWKM1m8XTSLhDpA371o9jeJzCZI+7gnqr
Q5izePJBxMlD2PXxf2Yw/bgj8eBjsTx07cAsdvwM6pHhKu/QTRZ09RrjW86Ef5qzhypkIDUwyoc4
kDzlxhQQyQAvM+T77JuFl3khtrkTyyVn0f6AAPoutA0+4MiGm9RV9ynsKP1bK+HmdOb2rlgA8FPe
lCwoi6nSD7TxwHCWicixZqMLaV5am27aIyLWZXog7elW4OnCfh/+us8snR3sEaj3sLZ/ZGbWR+XI
xq3KBVjy4GPVk9uNfGDHRla5grZOImBk2cZ7kA74DsaG9FGWXhnax6EoX5p5WfNKfWKu8YXIqbmm
iL6Jz/gyVlhQvzwOLfIJ6RP8HI8QbSv324gt9hYrtMToi1edo0/zvQJJQodqw+kCfg1Lv4dN6m10
9zt/lm0OED58RmwP9gRusM6Yj5ID8DsECcR+VGsxURm5DC9Wn5xyNdYsmBTZ1TUTZ2jObDb8qIa2
GM/62CxJhwtfgW/uz/Tg5TYwinaboD1HXT95BDfsdJwb3DjM9dtlevVZYeczP6WoBNuXjufKjwEC
6UqyGOx3/giNXik2+WnpHjtMQYdFoAaPzemnT43LmPWozQpyWAcw7ZNooiKxmL/ODvw4tvc2OSu7
OTXfmV/5+8RGgs7nkmZdcTQe3BSFF57bB4mS48mN7V05Fs/BOLJo6fSXbAJi49ZjoSzxuydNJvdY
7E6BILgzV8GnKgE/lY3eJ302Rrv93JU11czabKoXDyXbpm0Cctsocw1viikOyBonTA6sAZV4GjYD
65nQPruhxu7qHDsvQ0CdvGGBvo2+nCnIgF+wlLzG4qtDwgOZnCm7xfTIcNuc78r6U/jxo+wPQU1b
Ynn+O1echcVd7DUcTWp07pG2Ch/8grjvCSci1kJuEQyyAJz8p0nHFNH2W6ZYJ9RsDbd5nn4g96In
hxPHKpnMQa03TbUmUuPvz1hJZVX6Y3RAwb2ghC/kpav78Skf/6GnR9DfQZgLbXfgXJmzbdOHyKjK
F6/o0Pov1QnRBbiMhtvBy6ZXSUxN35rpDt7Mmj/jH3ulnotYsqyhIjK6HEhg2dKNhWorGh/WXsx8
rqvdYrvALbv6MxbzFMEsrlXXhdpQ9AU/ahwfO3tEi2kiACvUl8PibaNUTaGhorTRCeFtZ7A73Y4R
PxFy6EWW+WewZotZfMFyIlxO8UARFkuQ0HPn0i3kUYFEzZ3p18sEKb0O9rYbPPa8q5vAn8iV0PLQ
m8HPKJJP039zi5Hc0pIzUyODwqPC3Tt51aNdQOtPdEBmNrP1Xhf/MovHNV3ltI50eF8s9MrdNDLU
pTJzIOenAp8T+/6R/RJhPYWN8tpOW+ZnmeKaBcXOAvgrpRrZEVKB6lTzpi91j+Kz3rfSoolMl9e+
QqvosnHFgmduwA5f7SCIypRTv3pDTNXhtqAb06zwEF9fnDQ4pSvge+nrQ7dZwJwULrJQxjx3ZAUJ
uQrDa00At5Tea538Z6TzpxjpccfOpMoTOKCMvUoHpGjZtaSV4nfNPkQ78+D8c1P/LU6N5eAVcGu0
Sdd5Y6D1MNn+DYzSj7AEcV7GjD2dBm1C7Ibc1HpKA+OPX+hHMciDMJ2dKCDo9+4fcnde2sm/B2jM
2PkPX1aZktMRUpc3il9WucOfOkdQqNvveUlufZLgalveatTkCl3NJQdevK0U/v88Fc+1H/NV+geh
hg50BetqqHCQQa9s7k9Onf4NRtgbnd//FbCc9h+BXE7o4rapjompHbiRx8q6kLM57JrKJFZhrsdb
Rz6mEQbvjWdVL4s3nv2w8CLbnaaTsnCgCNewd0H6z7PRY9lm8buwkz93fYceMmOUSXhWd2JAU/P6
LD15ANcQ9dZrpzDP8HWQwLH0PAvKPvZ6j5WTcEHC5CNLBjxDDYuHvkbLnUoShQmQpR/FzJSfAgsY
HTFVJakW+qpE7RAZzJesje4g+/iBoUiLUDnsYFnGH0rEuyRI7yi1r4k/PDp05oTdwBqCAbIsIdRt
55nLFCKQX6wq9Al1WclsrrwkEiXzJPPX2Gie2PlDvXChLVj2o48XINXOKRzFxMBMfsxp+xFUGLYT
PDqArQxvwJayCnwXrA3N5F+FueSI35JrV2DsMID71bJ4SZvsb94vu9HAPpK41quZohzvJaPXJH5q
OvHGUvZjHgxjIzDPbPuYCaJequEwZnLb8WzFhaDeJBIyHextRUuPEnM2L9l5ipPxWOTmsJtN55/F
GM3llaiRjaIJgSvT1JTh4ofTBJPXUuEVotCx1StnOrjTcr5D9P728+IT7TFzgpYBU8mobRSMY5zZ
IebLmvirCOCE9xqSsRK/EQFJ8uu8Lvc8skDsoj2iA7MTEu1Uec+CeTgsyy8DRHlIMxoS3VfhrhlY
1CTjd+b6+dFqR1YC+d2XAwz7Wp6Y7P3W47eZOmho6/lNddUZYNi/sm4a6FTrORq25yLmwxeamNep
tDGwafqJmO3uwt5PWM4qM8/fi/zgVf2eaeCR5J0xknb3wefx4OjhmJfuh60482rPep18BcDcPA6r
SNCx9rBN03M8JS6y53YnjZAmp/4DmmKHjj/ZtPbk072EB3Dzb4JjCMPHVlKt6yT97DwGruXwzk1/
smKGJ2IIf7IOh4PN1liW6sXq2A+lXCM9+9pCQoqsQ1pSG/9D4ecPjoFCZuFlj9JrWC9wsjqmyQTq
vFdJffE1SjvS2wkaYL4eSuLk9VQeLKPAIsdNHoblcxg4pzlMu52R5ZS4jIBRpjv9fpH2vPdK5+8U
ZOc2qJ4rRAiFK8/UOunOWZY/VtCTW5Nehkx9FNocH9GlbfqiWy50zPsO7IlXjCQKLvEBxsZzU6g/
DMaZqCPZcBPjapsj+1rjvVSsj3GkcOHRXyYmXdIk+E9pt/KG+q/ZGcN9EjNT46SqUWNPNxNT1FKM
OCOgWvNqZnhcfIcve0A0ysgSnSqa/TEFUWM8ckwgMIiNKGmY9CZtUm6rddmXZfZeJvpl1PU+bVEe
h91yMFrIxG42fS8M8BD1cg4VQXa3wuo7SeHvlmxrU1N5FGGsWvNGy2gMpvqpbZI/uK6ekHQXIIyH
6ozyJ/e5cLPxaUwDxqep824svJcjnsy1kGTRNLY1WIaYyy+0bw1MIKbS04MrRw6eCiFJavvHsjOb
S1KR3FCY/tkS3bnICYI1jZLWi6mX54ZffALPDqrI2Zx/p/5NOnX0UwMJrrt52lqFOC5+csUU2W1n
Ffqg9HNmLAslF0oJqHSTcS3rEHBYapRRpjodDX23RFUeZ3dl2/ZFq/7YO016LdHH9XbiPxSigT+D
DomlSeJvKbxAla08Rw7ah9wAvcw3p5Y8uBPww/XhMNzHsPyVkdkTy7t2jzSI3UONcXAVlAVH0xqw
xqWhoCZ1Lh5b6RssJzwBlQ9sIz9h35o2agr+sHPFYzoeRcNKo23uqqz3CTyUqeYrnIqMCKMi/mRv
zNUnuiNqvptE/5iY6uqF9Q5gxq76aWUwbwf2ZFnSmXiL1Zvd8jT7on9fgRuybc5Z/mkg2KIA7r+0
11GzrPKLECRYZ8/nsPs79WTMpcXwdyr8V5wsxFLFaOc7NzgE+QBR45J7QRoxZR/PAXOkxsyRusc4
zWkLdyoQr+QTYm2pNeSdGR8eL4ZnqzdVJBVzc32eHfs/tpif+cKPhl8nC8f0xZPI2cVliH0mwKQZ
Vrn5WA0ZGFAlfxsnAPTsHzs18CwtxC15/3CoiIvNamZMHEhFuBc9c+AIyhlQZHPdEaxEcNQZX2iB
GgR/6nZM17ZHsC0xPe83acNbYlLklgt0jvaxrq3HIeZlScCggiUEY8Jqx0XGNb2MsfmHwfiJqgUk
1OxjFWJ2hgfAqDBlll2yq8Lp0uIz0E717Vv6XzDAd06oY2FQRdJn7WhVHhuPHkF+a+UJb1ex3nIo
9hsTO3h9N0b3n5eXB4reZlvb/SNLULBHdrALraC4lGN6U0XOude0H4VTt5eU1M4OzxLflbovudOc
UmLtQDkHR4G4SorwtSyIyVw6uaDmRfbRhs9Z4/8H39XRBT/CQBEIoN7dTxOT0LGjLhmgeGVx4p46
FErFXJTXvlzTtuvN7LJZEJP16dqtf1KufWMleKtz9+ookxByv3pLRfEsuLJaO/6vylsUIeTTIz9u
HqaGjCIiMeaN6qly4wHYrT06G/tv4Cwms2TJ1Q+WSk0JpPaYEo3wyTga/eQMV+ySxRkCQUYGkeFW
0xvvbjSFJ7Q+8qltAWhlftIdw/A7LVV/qJLldRScmJnWrMKrwLtZU3AzlPyvN+LiucvKWy8WoKD8
vvHkDSeKKcxFXv/R22R1lURZJnG812lzc+z8Fx0NPDPFMC5DB81Wdauws+6Didu3WHRkQ9q8dYs2
tn5lzgit5QE/OWDMNPkwbRQNfRoVBs4ov4EyI3T74EBQ3k4xl/3o/unp62DGQDCPbfuWIlBMc2fc
CxNYbzms/QaJaxPCZNJ9PpIaTpxfg9ckLiJjd31yhoJ+M4Q5yaNsp0QL2eC7n5zQ+hU9miaACQck
oc0OPdnZzJW8Dh3C+Hxo775fitVJvB8D0V59y770ijhyS5jv8IQfcAZVF08kJ7NZznPbwm6QSEb1
Ic4Zc6VWz8B5U1QcdJBvddQP1St6KjMqAu1QBdDs22ZPQKqfh5sqfxRrCmNVYIaYpH0kjKKPBKPS
3cyUh7JAp+QN7sueGMr8cXEcC77al+8aAbqLuj1MpftmwG9F+lwD3gidP22S4Q0snY8pstFysFVT
eOlwwgkhcBPyiJCxsO2EN17s7FMYuPG0u9SUx6xQCCnKT45wIoGl4Bg3/4j07elZvb3h909G17zZ
ofuCO6899TJgkFwyWzNjBM6OvC4a3ZFpxQuHFzZxvxzftB0+NDmqjYQVeTRSE+xyXBq4kUN+jrQP
I95BvK/pYRBpgTjF+8de5RCEowasRGsc7mM7H/BHXIrQU+fCGa9e950u/bFYVYi5DPZIivhy2uU0
VvhjEXV92U1ukW7VSzylPpIsa6LwU9SnTfuKjozAoiRYQX79Luvc/3wt7XMxzSwSYNqVC4DrridV
buqmu+kgwQnj/3BvXUQfFpGAbbxremyk/2PrvJoiV8It+4sUkSkpZV7LW6Dw8KJooI+8S3n9+lni
3BtnYmJeiCqa7gZKlfrM3mvXM3labfbsBHybLm5cxiho3PwYxG3WXZkBRDs+u/HRcuz13LyhNvoH
LV6BtNJnHJQiJjXwLcV6/rFaXF3U+sh9IgxJmGVYhOMT2CvJMM3g6B2Yoe6x9JmbeW6fjHDaigqv
u5gsxJ8NNA1tMCVjLL0pJeAIYOk0vuHwJKfxFOniD+7RZutl6oFd9mPu1vEiME22kuMgnNGnwtlE
UNGQxx6ww2zZVi08BCC9MzOiMc0JiHdJiK7F8NENf5rgTneTum8m7mFZQo60CMd4U8iWu7GS6c4u
etzgqH596zNEz4YJdXohB/LFMYx549d8nesgoM/HRyvM7kfBAlOR0HWH3Go9hdZ1NhB+CRW+S47y
7TwhlxDzAHzGvjQhp37R37IkOpjwI59biU3YNdp1ZIT3Vh4KyjacWq1sAGIDymjbYF9JnwjQgqPU
QbCOVxPQStrryyCfI76ZyWw6orV0uwkjfq12Tw5TPhEMMHDc91UrKP1BvMYkYrOsERZHHdsfs8Bd
MfJVyTyzmzLnB18nb6k5PLB5S3Y5WY7e6PC2hHiw7cYcC5rgO5B4AJeq8GLVhXOLMjPY4WOqyD/D
NxTkXka4Aye963gWs+PpoyQA8OR5IUzrYkDFxZu5t+Kcc+FGqwsnuuN0iuYnQ3IP6CORP8rc477U
bDsbKV9bOI+dP3Unfg69DnvHXYdeHp9amTW7dkZ4IGfKus4bXl2TmefIAq9HiHZsYXm8AQk9Fnm+
pvRLHlBEklU18wJPzXeIfPwldr3mNjnNnakKh7TL4q7I6JXi8p9kkF9ZUcqjZ8dPSBubB0l9Gid3
uXz2YQXUwLhPXkNmoZLy4qRhcQ/oxLy0jcvNoPYZqpRy17vRknDs+PvKI/9vxDKB2xGb+ehxgTg1
iweJU4xC7r7ohh9DKfS6Rh/fZtMhZwKeXdg5wyGC8HA/jyX/Wd89cBdD80JVlcTlhdDP4Vya8Xxf
tVm4HvNlde/PT+TzjhgQSElsL6xw6h2UPAM19WA+wLnIVxO6OoMBLVMcaaU/GFrFZi55fSxzxCin
xLKsuisloaetClEuVA+9BtnekgPitjbD8rw6F8SgvoROM52AAKAOUAEq13B5bYWRsqUts5e+JAm3
b8L2kky9d87dhMlNoy9GnNp3M73b3e+jrGFS7cRI551ZGnv4ycneK3R0VZ2MV7VhezuXMN1rXzfr
vhlAQTZec53wtZ9oe+U+Rxjy4KP7Y4M/B++a/8SvL1GWTu85r9Qe17S3/X2qZ5o1TGzyXsZ++rR8
mYM5gHxJYT5mXuywrazt/jCYT4arSG8qEv9+BqN4//uonYzHEN376fdTHkHE63C0Opy79F4lGKfP
fx/l4INHD348uAmDdKn+uQrwSvx+ECORXhsiTXf8dMn593NJCprCSUgNM4pCHdl4I6ruZXWbRuMt
BFu5mmkwdrNyhisTrvHKAgeKqUE4F3Fj0Jvpkag/HlLZvTcZ34aCVY+vJteXYHas536eDg2b0A83
KZJ9q7lnBdBgzmljib0Jg1z6ofUSGnn/aPPMEyGBIZZdwGbKnhJJ4mmQu3hZmm+oxfkjMaOklsfa
ONGziVNpl3JdpggoOqSn0aYKy/mQGHB3Iwe5myJNk2LdLXYKtUS6jSxGbWBgyfnFIsg6gwAWps84
xBQ3DOkEDFmRQN3JtC5RWvIOEaq/57rnYhyU3MrBax7rumwf+ym72kKV3LNLKPnQex/ArrJc7Krp
E3usgyNVYfqkctizrNSgzkEzMRDIe2jPdonEwaB/W54GSRVtdeTZu5YFynPukP6NlOcFBFe1/v2K
pNeQXJRx/X32+1VxTxVkmvpxEqxCXE8729EOm3PY1NcaMky6nVWLMi3jvsoZHKG2ydgaBR7vVbNN
01Vrue3fIfiDIUl+z0ATVxA3o0dHaGdfgz48JqZr3SNXUusqloqkUJVtw8z9dtlm/lke+P/7wDMt
46W29aMBnVy7vQW3jRzf2c8E5RpPHdLXEME2d9Lwxn3ryfJKTMe4rcbOemaVSBtV5MF3TO5OYZKj
q8q0Ir0nijd+GPhnLDrVk+tW8MO19ZtQv60momYMh3PaIdD4Q8GciesPu7cFMKGCX/YitGDxeU1t
P+Ti51EWmMZSEMYItK3h2hn111QpZ9+EU4vxZ7BT0r0pM1JEJZqlfy0ObNqPcg7A49ZS4WcMrFPX
+UZ7BD/XXEYVDZu0aJ2LytvyTsocG8xQ599Wc25a179SsRFKZLaF2qRz2NzXnnA3AI0otZenvTDm
07JQai1j2EduXO3sqprepzr8hrw5r92Y0azttZ9tnObfqSc+ukXzBG6xKO9p2ONT1BtABSpUUpl+
1WAoHpseKXVVKGo+3fb3Ngjl1VwCYhA4pcDMKIDzqXC4skrNLBVVvXEI3Kh/ogrMz2oM8lXgReOj
bT2xkBaXkhd5I2IRffU+Z1xgJx8zOQK7PGyndVfiVvakqoAnddbBznp+c+PQRXtEEsm0GE9dePN1
9cHKgwz0OhI76kdxN9id2BE5/j+P8FJbey/lrFGClz+2y+ajrswjwhnnp7WrR8rhUFbpUxdY0aVF
Z7seGPV8qqF96RRIiiK2jbsojMO1cAPxinAFUvPyyCDZ+d/P/f6p18rx6DW+vSnq6NOLQ+eH2NhD
U3Xqg1KbRYzV7TtflhzLWZttKw0AGoRf8i48OBe1OX16BZtfNMRnp57Cp6gGAD8YfJuh/TpZpn8q
PWnzo3nvfQ/fdnmAIaa/N5mdFoshq5N9Ch5DkxfLRHkY652A0fNgZswrUb9eUpt/ViWlumfYAV6J
cnJt86d7JXp9oxkh+6lAV6+ZUO3QdDBdG/PmltjA4H7/YBK9fWkVXepyWLmR8ahjw7z8PkPu0xOH
Fd0tn85tEocVRtLMqKERJiaVQRzbh9l2qrvJNpLHCe7UJW0b6eyTotv9Ho01u7W7//uQfNdJlF2d
ntK3Ms3q3q6RIRVjM15NPOyUWswC8oF4h1DijjgbumDiQwkWOePP6ET4LoLUfOqJG9vNDsdQYnb/
ILBA2lp0KRg803oD1nYyAqCITeqYB39CJu6W0X0zRGxl/OgpHKXeuc4A58s0WiRRnqbGDYHZkYE6
gwvMw8Pv59icz5taeOZLRDDYv19Ssii69DmclGqY9C0NA31pvIFJOzZtM+UehikoQWTMzfCjnIr2
cQE6ru2sTinGVUMANIVD0081guSWxZmw801X9sgK0/qjim2kLHHnczEvk2wCvEzeDragf68RkM5t
4+8lGrnHIM6QHLPE/4r97zFylnt/drIbEI4bu5btHiXNyXOz74RYiR+FwUQni/ujMjp6gI4Ik7gJ
DkIFHNN1k93+e1Ri9P1/P/ffn/73aGF+ULKZ6y4LxGeHkMFrgviHGw+Djb7tH51xnA6RKChrSAE9
OVkOTq9PHn/v77b28LszOTjMy1mcW2BR3HR4jFP1ApSN31iop3eLPJHN3Lrjya/pGMqE1oyuW9+s
rFTnSPRPgPH0bZZJc6MnnWhFE056ARA0zuipOrZN9y326i1CVIv8IZ/RqY3hLfJt8+SxgrRj0/ya
TfPfB/J/Hyx/1Ov2Q5I1SGuZPFasPq+9DFmSM2hkzx/SQOdKrXsvKC96VuocSBPhtuz3Tb78MwF7
uWwofuj39k3QWy9Z1Tq35VlfOxU7iFk1WJWLhqA7L7yiMQuBEWHUw9sNK3l5anMk4nmx0CcXJfjC
LeV4QUgAFUU4cP60pnROv2/VIcmme58cdscJ+Wf1ZDsna0iHt1Zdky6e3ulPEK/GjFO9DSbu5Dos
1VmX5OlZzh61kIneo8PuF+WoR2xxqSOZHObMeRw5fS9B3BTb2APSFeUF0xET8YibGE9dHC0zFqBn
NEtb2+2ccyOvJRgg1moHyIrWSxXYwfJk0HoAsDjCTJdxdC1cO7zOXjqcB8HdkU66Ziv50ox03vn4
UdYvZewvg2G0d//fRzb7bInMhAC+INtXAsuFy9bhg7iu46hUz8zAl8d6XlD1dXUJq6ldtcsrU6vw
/36aISFetkAIBAVxiRT7zp/4hgwj+rJDr9i2gM9OGSuuOh7nTetP7pWBuHuGyLjRxPcBNGJPJ5sX
DKrhRpTDvK7Mfd8X5sGJq0/GXEtWkDygD0NET5wOd7hoP/iItueIkWpf98Mr0mFOQYLH44YG3NZs
L/BG8MbBdDn24YtCfGhbw087OVd03fdtmu8Dp+VAmDbwAA5FQcuXEwxBkkqnws8pdXC7NntdN1+G
4eXrJEaqVBTlXwaSnm/8wWLYHWwDt1jCBbxNZnyclCSMYYKTGQkgf8lcMpuLN40ZP5YCQ5yK/yEt
5FkUg3uacWunUEP2hCMx1pUbStpqR0p8sdMh6Yzs/4TGMDJX1N8+arM8xXIsEwdi0qZfpGAz6wMH
b+yCod7CE0ahNeI07zWkUeoWpEfY4vZNSSrP1H0Yy6bf9bz4kAGfWDkB3ryhzz9atfzfQDNJ5AFw
oW0JQi9E10XVVm4lWkOj9OOzO8qTTn2IqQZSa7zbuyr0ns0OxIYwGZuaTABA9eg/KpfdXoLkQy8c
sOQZgqsb9u9D9pHUiCKjqUAbQ0/TxyS165jRhBc074BVnF25/Ii5tOFmGsBFoILTtxa7tJd8czFR
MVHE9s6MmasLy36NU1hnARQMSv+s3jGGDJfddVmLcmO0u9oiYYXgFVoVw/mq5gH7adXJLY37esiL
bGfE8xdvgUPpfSk00+subsozbrJbppf/i6jJbaxSfDivFLWkT1MUy/nPIMbhWPb5HdSYCoqiFR2a
wbkRj24cSgLTVzNsVkT3LDRS6dyqvv9MI9/Y1BNzJCPWXM4poCDVf9r0C0bYEYCaYlyzwCRlQgQb
9jjZTg8scVon/im8vty4GlJNg8cprvlK0+wOkeuP+3FR5zOAmHomokE3bIhZYxRpqWHVFuw48GlF
8pRXoUKhyY+UeP53Obfv1nwLNW5D7ozRvppemsbyt2x0AQG3+r2xi+c2UIxgZuRlk1Pt0X1uJa7t
g6jziICk+rHM7YYgNnyFovUQMfydeTeuzaZJj05Bmhyb+DvXWhx81vCQCMwkKnNhwDQ7GtWBy9dK
zlw1V+H0KJmWbK+YHlEFogW8o++ywjnTcOP1sohRmF704LuPVtxzcTuNPrbUIW44uLfKAxZUpclh
Ab3fa8ebD3mI57noMiqTHHtLHtWE9Xo3YwQ3h3vlGveI3CYkLHke/NMt1Yqr9V4LCxFgWKSfOq3H
TTAMiHTy8BpGHeYHTuh8ouJ5ctPyb840+MFDuuHrNLm46i72LWtXRLXcFsgVHxzP5aBu4PyOHcPv
ovuDZSLZu5n6UyCaP/YtmCYDjANE0JxQn/7JHzkCDelPR5e1ly4dEHhzoo+iojGGh7+aqgDGFztG
Yw7VCTKhuI2BsU9jLsoBe0rTySszFOuWOKZ1Q32HfYprJNcFKOAivnV27l4xOewYELw1WTJxrGbH
DsnELc3dc8HoCJk6ulK4gB47E+QqeVgTHUsthO3PF9TlU/skREMcDW3QJ5C6G5o5wDFIRbplnYzP
7OaVuviU4A7Rw/8AQmkffz/k6L8d0xjvf58NXQbFBiTB8be+jnthneam+wo6mHZhKuD6ampRKmt1
ZzqKQ0cojvM2iV6smXAc4D4/kS22ZZE4nyqPP9rSOEOfs144ngEzG4s5brlpCnc42arMQSH40YU1
bXntIGFvNDvkF+4a6zhM8m/Rd2snmTTfNxmtKk/eMt18d5h+nnPyXRgaE8brzwRQxkF2z9w+icQn
2Lr8O4uaj4RO5fl/ujAxvQ6F6pHYJYV9yIxm6dQi/GNuQIKjMt3umGQ4RoMs7Pe/LYRIpmnL6Mhe
/w57iD6Ej9ijTzQcqj6nT15mqszFyfFHGL11SJBmbIQ1NGs48er8O1HBFVjoVSP4l7A8EUaFzwId
foFCvG2RVwTiuwzxF7XzmL8NrQdly2unm80dexc3VXVBA7etLHAe0Cr0ZSIz4vL76PeDU/D9Rzin
QNs4R8vuxhfeozCcrDrcOrkhz0k6stEaAiYxYcuCUU0c/O6seY52deXHhbWrkMGum9m1n2zJIBnP
EYb+YL4b0CXvihyDOs25V7iMjubGJwTmd7IEG5vl+NsIG+G+ldp+iAo0TBmei5XHeXr4fcqqzH6g
rhy3xmzDEfqtCMnJQUPjDBs5mM92I9qDVk6N3YAAxqgqr9wg6IJ+HybBVF5NR/4JbFvjjcrpImiP
yLmK5CVZPoggTPgFLaYb0ApHJgzT+fdD7I+IRP97/vuICE8PuqMH+yCsryqtg7vfD54p/ueRqvqr
ISZ5+v184/ncI3+/69EyH13bagEC+i3zN0xe3MpHVpPLBxQUOUD2pYJlDAK1IUzfx9HxnxaW59Fx
3HQH9DP5XHCFzBZxUmnVPOS5epVhlbwkUJ2g9Yz6MORR/OzK9tscGRmxNjA3BTojKgBbHLCNmy+/
T8cclDpvr6eJexpWB6Gpnx31hMyuPiZjRGpOqdJD3WBRjaTKH9xoLg9ti7s3NlNCWNN5WOd68k99
be3Nuhzfy5YQ19Ai+8P3POPBTgwTflrVMKbG5B9MCOKUbX9VRgHSMtTVo2Iwt8cm7h7xxgD7dc7G
wOrx91FRTtZhmkLnjFbFOhgMo9c9eaiHbJk/pVMRXX8f8ZcXhOO6HiyESpZJ2mk6s6VDPlufU6uF
8oO0s0b/4CJ5WqaQhHulRz1bzw7XY2Oq5MzOs0KZlEfOCc/HPjezbNNQjrxpw/5hRSH/ave9KCuN
xrEw7ozGcF+NdGB4U7I+MJmS//5e/3v62xCrNOeOE868ZEQPwoeQH55FNHY+v0+Mv44KeOjWNWaB
RU2/pkwiHzV67VXpaMJLfO9vZo4W8r3M2tek620dINZvIWVxLJJNhyRr99/wVJb5HsGYf6eIugL4
LWuyRIN/PCfvHqJ0lA+wcf7+Nso2fAjCfgaWaZYtEaqKHrqbz97EL8aLF7s0jrFPGl4PPA9xiBXW
3jJaz5+THIFkZaiR4Z2VP7ug4jY2QVJiCI17a2CTZ4ZT/l3T5bJvVh957TcwCW0IACWW+JT2Aa8Q
L15S+T7w9Sr/d6C4nI/9ABMG9ym3+8NkVvrAECI/4OeJn+RSF/62ze4Q7/y5DD68eLI3ns+bWM+3
YCTaxU/z+n1K4z9jLq2/LuFIFYFCEKJtf+Ee6ZfRC096CFDNYSHd4tfpn2N7lOeU++DKXJ4ahsEL
EOQUOcbEVrH9KJnyXqhx2Q2XbvA5L8b2ZW4oZdeuqy5O7v/7CpBSwefIV1iSzIV/3/CSaL01JJA3
H8zlfcYI7RW4iNt3/es82OaDNwU3GhZsC26PxiFjwFUMxynDghIv/WjuKV4gBa303+Np5kD6ADcp
NyYYINbvi4bcSZp7Sr3mnmm4orZaWttmot9GycvZPnXIM/NpJt04nxAsVFC456FkYOYaY7TnSA83
bVUEFzkuEYhUfE+JMYbrBhjI51SoS6BsLvtwQu0Jb4vTI/Uh8S5XP5Zl88U1ejS4U0fQHX/GfQGZ
b9KSjRYuzIC6NM+OkxYoivJnJrgF+CGdfwPHXYOVwWwJA3u1UA0eWx+Xe2GZ9zNOzI2pA7hfgDQw
kQLmanSkEEIP/T4wRwz1ZadYL6J8HTEJbUe3+zThYx2GCNdDI8J/VNcw9eOf8KfJPgAsUTpkI1EQ
3OZ0JWV7U58CY/HbZf332FtP01S5hwwXfZ/dpW5q3FQ/wT0VOYaB/DFqUculA4Mye+6PGMXto5zA
wThcB+TOPkUi7XdzyRnmMOnd1ourYWwavG4NaKi6Rto6kVgxGNBVAsbBKq02mJpBBZvx/ZjTNUSZ
+8ZSmmDBESU7ev5i5T6PvoGnuskviR6SLZhLwphMQE52iuUPpyvvi61tlCREC4GHBvDkKp+CY8g9
bj3MLr0oVpQhiuOVzpl1hUO8R35f4/KSr6ZnarxM0c6eTXENKXazWXjkTKpPkmzB4/JbWAlvAZOx
DlJh5K2p0OeD6d70jD8XJedhTKEuzWl/5wMQvhtkdNNccUe7sxV4QZeLzZXvYsCkj8op31gCcbFf
0bAOhjlvvFxchWGy7HfI7KNdq5BJzhu2X9tAuo8h97MfxEWZt8W6VIaobNRj6ZjOHk9Vt62Ljkxc
YDhRgsKVCBFQPa4F75ngrnGJXgCwxkaqTrZQwsGu18ZIy6Lv075EfO8V1tGCM487COLDZNNzanxq
GxRmDHkqBERtRJCZFTwDSLsi02+Pefea1widNMCvOLswLCwvUhTXsVQTlMz6pAOr20Z5+OOgq2Le
IdIDfvgvQ9XnIEYYB2wYTOz4t7doGoQrdsHIDjRjUZVV8ju0wh2pBvfDPIl9Ack/5RrY6NaD2h7Z
hzxFXSL7m0+fiH8K+5O9eGGVkPsSZsHOTx7Cmqs74cuRwV999jYLNuB1tCJGoIbAjywrwmOXWozp
a4OO4TqN3UGBiIkjLCqVR0ZFUHzaXekyqBAHaFBbYY81xvLJYtZZ7k1zdrfmWOOxuVo+qgPDwCIT
tt4icuWzgRG0+3oMDlCVnod6YnqtumJDxVmtSgBPtJLBCYjFioOn2OcdwCXIYw2TnIijQv4tivht
DOsWQRnggUgd4hhMFkAJkrCjUz4ZUN5Mp94h8l2ih8MvX5I8nYvs0jglWvE2uxt6p16B1qAI7+ob
QrZFXj6pPU64nrcSafSd71qHqEz2Kq/MnZex1B9mj3oEWPyuWzhh40tTkwuhLfCjo2inXWSvXH6P
23EGNlTMAk46QucMF7cAfJmxX11V6Hnc9GWMJPoncxCg9oltL0RETs3C1Q7VcFfHJQ5wkjpc0zhK
MX8usQtO5Xj8culDSMoJNmISKOh64Vyprp6UjIeDq5vk6soaYT+YSdPuGaf09BslUSwYSyKICm0B
XlZ8t/ZG8WoWCfBizSykZa8bWEfXdR+wCQTXDKn0FdHsO+qnci9QJAwOtxpQ5HgThuSIlfJvpoOr
N05QomzvOpTuOzS7z9aLzl4wAUDINl6lvjsXLQp6pIszQwDA5TLuKQpDUHC+Yb5TRU17CxUP75On
0AoeB8Ceh0qDvzNDsgpK9xG84Wcb4fb2q/JNF97eVdC2vRTFilOR6qH+SeccDFfu7mtUrQyRyttQ
TA6CMTBiVbMr8PIciqixLubgwWV6ZY9uEcHS/0U9kKKt9xA2z82WuM/n0va/QBIAzY23HaObVStS
b8sSgWGTDdsz5u0quKWZbvZmpfHfENVsZPv85ETk5SUqqNqznY3sJfxC7z2n8IzrS7Zcm6rNv7iN
QnWCntCbXblLSbJb91Rnq/xcleMzEbjpTtTOO0uJXdTjdZS8ueMyIeCPWoe9Ymivsjl8GOJ6Qwt7
z5DyVHfuNZAedtMCcElc8EJ459TeUYq8ZEj7d1p1ZJH8Esm6lN1+da4yF+6Z7p0d2YCl6fz1PHzj
naiZlAvrqau/hwTS9tDQcyCXPBba049kieAVsJKEWspM7sKvHI/zoWycRzjxq1mU6ZpSh5sSL7dp
M6sz0YKsG09cGpQ8GWtESOEQsvhLoHPKNe9l1wUw1c02TBVSBnqAx+sBtXs5Z+66R8m3muDfnROt
2dOF0W72u45WuX9AHMtm22SH0/niaGIR3UBwvtPjAtv19AiTsEJO0ANpaeFmMSuJ+T/KNEWAdAkT
Kkh+0f3G8OUP0BuL+Q8SR/ndEbWFg0jDnI8aQKMuItTFBilacCKCsBQ2sBEGjzVS0YZBB7DwZnCH
dZiLNwJ00X4veDQtj30qT8nimcmsYs+lzvuvwi5PMkq0L2LrKa8CxPc+7gWJnJj5LXAr+C8tK9uB
eIc9yWGozauc1s36if3oWbW1ZqnZbkZ6g9zF9oGAErtjARpWUxTN2j7lZvo1Nn5wF3TB0fTThqSJ
+qUlROh+yrqbysQxlsxRZ4NpQCc5cKPGrdZsdPezDT6sjzUMsG7aFo77ZGuIbkFIAEE3tQyzgUSa
ph8+cO9f7jEFEHPQj7QrPZP4BimnKjaByVRa1mrrDLZ7YNmOc6NnNltb9Zshq/lRTjVwUYCnq3G2
+dpkekiiNNknqRndRcojpNPnN6ib9m+CPxdR4ly+1Nl7NhjOhQGFnR/rBELqOGNn1lpjFLOnk+g8
8IWTFhuGPYRCh1y4qpswiLfkNSTRpSSGt8aEYXCfW+cNJRNOk8wkkZK8yFWfps1RdvbZow7c9uZ0
bWus06WPRh7L/xFJWb0xGoVdwkl2y02PmTsCYnwJGzmPP4PFOCpQAZFdRC+W04T3OX1PGvBwhSc/
wl58edEHlyYmcAeGkFkvEQPenO8LPDGmrx6s0HmZgRsjbeyigxYSgWZEzmmdPmPLoxKZLWbkugWa
jTZnSB3qcv87moF/Thq5VVrccbZ9opJE7OX/hHATg7xg5stgfGUrN1hVNIXYIA3YTC48ubLfzq18
tSuKrbnxoN1xrEgWM5YHgT9OGAVh8F+Dgzdz5uBibJ0HlAYvDQa3qE9gRsVwtvskfYwH7LwsFAvW
Mp6HHyiZmmKj0IVnSIkM4zkpZY7qB72N1xovE9q4tRcN2ZYUq9hsV6HnEinuUIeOas3+H3Pm2Jar
oCt2A2AnJsmow0YS8ngdq7VP0tVGusaAX7MhsF1q8y6Kxlc3ZDmiNBgVZPF4VkLUYNLFReykt6Ex
0pPwp3yLRZJ423D8gKYq2HImm7Jm7IxITOy6On627OYryMTSZDf3ogn/ZNOd0kic5v5P6wJ4k6x0
SJeVa4opSDsFwmkSlyQzPmTJagWfDYS6azxX+J6H1kEQF14Djfyxmy1M1lR7WEvab6/Hz1Nrj4A2
Oaxd/UzE/S0LyncaCHoP7CNO7lzVFNED44AyTDyANbwjzd0sDRVvRl64jZ/2TwYikXQqHa5uP973
4Kw45BSox8R50qPxnDYur+uAgbkZzXwzSHzDSIJSjdbKFQbHju05q84E6kvWijQQJmNwhEiZr18T
bwapVYb5sVlOfSvdxYVrgIrAvDKgRmJpuSLOBWtDL4/ucdT1UxTk1XOixP3I5eb52ZWwuTWwOxpo
apKEtW+WH9qpwUpWU3MaF/wI+9GV1yK1vusox7YSMwwuzODFtO+zoC+wJ5fhRgvjyfLHkydMDmXb
uo4qecHXdEDycBwM/zlhG77SRfZJPAnu7R5Hm2SoEFk7AyX8yj260JbJ/mkXFWN/V6YOMunSPrvS
IyqWTCJOV/KW0JtX4REOnQ+erz7CUr3DkdcAhMieOkSWa99zzrVtcoWhyKM8aXdhWR9H+8Pht+rn
C+Ukyj4DFIcrGQOH8r2R33GLxjBugImaGsL4jLK/cwzcsiCOoBD5/d9m6r4JePq9xlqnYv35ouQ9
ySB8kQltqW0tojIoQnODF45744qpN8hSMW09aTxbzIc3Y4l4Icbl5QzT2QEy6AUxOxp2H9awXLHx
QbaA/bPO5E19MSPAk31fT8dwDg62V30r6qbe9hcLPfb91q2f6pwEDOXfuCeO+wE7nje4356UT1aA
UTsVzVPnJRGigumGgeeiLOtPFJb7oKZvdYzmE+HyVnj6x54GEDuqqfYl4bQ4icy4U8cim14t4X1w
CqMv9DeED60bVqdhXT+YddJ90R5HmESgq6CujFKCHALmsHSABw25MkzpaL3uoTfY2UMWLPgx7Qcz
xh0s2+leC/Y0cTs9lJG/oWLkcreLvxMAq21QE5gTCDQxieAOOjNJpNkb0+xzaofXhuZnxapOrZmy
c1kgRxMdCpmOteT0ZqesOoX239Tk/gFS8Y/rAvbg39NjdjR0/AMrxFn1qJVJkXvD5EounLh3hBrX
4BBlhke1IKvRBYWPZ/C5Tvw/ga/8babfUnT1G3IB/iQxaEqyKY52aH6jngUk4V/8qc3XJP/NyEBY
+tGFjEP13jJnYkLhPXv9q+325Dz1zaVlTWAEDMd8gwV4YlFJWFWJR8BBrKF9UFo9PSq2B1aSkCO6
+MBNWdKYs7zxBTFoJd6tvnlSDv5GtLnlIknazSEOPg6GDRRJKk8fubAr9whkiju3cd/i6jTY8laO
wsKj0JypqB/Aw2GpDz1APg7ZiD68R49C1wupDAmgYzlt4+NpqFnKP75nHJ2RPZeEcrZXMb5BBUdu
1znhLgqnn4YBxmzzZio5glDPXQq8rFWFyzz0nzJh3PJmfOjcVm6tkBiMrkHZohrrb9gmFx32Dyk8
REOl5yQP/tr1ibjDmhl28dNFVOnAqUoGFXR4P01IgmQ5wKFpghNJ73qDxXQDshwjulApZH7G2/+H
sfNajhzJsu2vlOXzoAfSAYxN9UNoyRAkIyP5AksqaA04xNffBWbdma5qs+4xKwtjkExWKLgfP2fv
tamA167do7xQkmOKrW7aU0WbbQQu9nGkTpBQGzw93E/G3bhjVxwURrzYMV8yv74NZnYKhHWMq+Q1
xloQTOouZpQ+i5ja15gsJ2Nth9wX5AIGEaqEyvXIz+rYB8yAyBfMGoiCh7mja8ncMN+HsDc5M9fu
rG5Iu2cKK0hlyRW2dwqDo0jKH9VFGUwmt+ys6EzLNWTYa6HT3hn0rKQ388CAmQygpu6WgJcfOxuk
Thp8kj2aYiOEcaNrM6enovNxCYwjA1DULRhZ0xJFI/CQ6AYIE0s4k4xZ60c/VNDmbYqklngtCJXR
qaDvNpNG9to8d/rSDqg4xpaEAdWLN2bXs494XONFRXO2Ch4Jr+xniG9uiVsdnLh9VlM3R5ti/7SM
+A4JhONbqL0lBUArPRfnrGeBl8QVivCOGBxxZYQpZdDkIxf+Jcnq54pIEwy2nEqm5LyhxYwgJNkD
IplM5grCsuJHrygQZaMc7BH5OTpFNaIh2GERmSc4l362LcNZrz2LOscPBNyaKnmVwaiir4qKXpB2
m0NNdMBsrdW+vEV2OKXgYV7HrL6tshQ4StasBke7mJJSsO+yLY1UwDVmRni8s4Vv9QLaXhlTRk5K
TVpFEr8Wjr7IG9tbWDHjf0s/jJSbHJZAh9gZKKcMP1ZQIu13IhayPkyXif+9beQBL8qjMCaVgWe9
TJ1Ch9b2DO0xClS3kTNzhb43yt5UTbl6UoFR43cuDJdFTHwPEP4Ooz7SgVoWOzdJXlKoIBhkMTsP
TBEzINk7JT90VaOh3x/OQ5ndVUivy1odl5PGlniaBf22vS+stzQpF63hXZyabapue0nvCx7GCGtS
DkQ6obZFy1d8lghwOgnvI3S1YCWUGE5FcbdSA5WGwRE8JZq0sfNNrUTbWHe+m8yALDq2URuf4qa9
RYN/jTX1OGJwmTZLWVX3FnUnIWHnvmRltaN0HdDFKj1x1vDc7F1bKaFcHdWYcw371so3hZz3JGtU
4yfdB3rAXs8wFSZA2ZBqm7ZWu8Rt+ZxOcsFSq5jZZ/lzVpmXRuXiGth0WZ3TVYgblmnq1htRKefm
qW5ERO8cN74De2XgzALj8/vgUjWUFaFsvhLIJX30HaJ4HWfI8LPVXukJlVzNQJVC3VuPYXInuSCl
Q+occ/IwaoRIh6KNXgpKP5GIo01u3VLvIopjxQAHXnWs6pHc+QKEee4thNMYOy3ONnAV6nmEKZ08
Q7hJsJgyoYB9Cu/otu5dIdbOoG4r3X6LhLeNZHnh9TigmzulhT3OQ5BrGFy/62E26eKpoCL8T97g
LgalOdAWIkuhHfahabkQUgxC+pyPbiD6ohDwOJp9L9nWKfme21R/K0y0FoWHit83UdkyWfSVJ9Xg
Qqm4QHONnxJV9kTn2RlcE92N5VAB+fDrVYgBPgpcvAes96B4hko+ejBrYL8fDQolN2zVB0XwsUf0
humAaTg4qGyRVfz/g3B8jAOJ7N3a8Vl4R++O/QBfKSwI2oLsf5k2dKzk1y5G4xz2DNUHz4W/WwE8
66b+9Chu6JuYTOkt6yPaFKkpZ7QvtPw8+2F6Hn1PuCzwxjaFElGM7LKYfAzgNVixSPmLgaXhO0UI
P10XPm24wH7xvfBTGSJzabADZUkBTkumDR89sqsKKoIuD3F3sTiZnFYUASTXIn2AdCU/zChbcWHj
yjjMbcKdoI/48KXj8imJiVmnhnoLx+bY5gy8OVfNIKNDjcUrMPoDrHmqC8906ZrwyWAsjkA33gTV
pxl0kjVogiq5Y7XMnZ4XboExF2yzgZFocKlEoOaAwMAi3TjpadQaggJMLGoa/gyM46VBeECFNq9P
TxS5kx+YyCXj0rEa0lByd7UJKthVKbuKrH2jThkJnDMIDkdLUq2LyLorxbB30nqV+8T/qExLaY1H
hKYnpg+LOA0ZVbnVeSwOZSHfiOdYlZPcw8lKuXbJl4zGeFNgE4YQh+CFfcUK1DttiYNVlI+uaW1h
6NHJJEoKhfVk8V2KQgNk0ZVwA33zRxkORF2pZzcyeM80jqPAZdome/Zij0uNpu1M5DtXBKdSV342
JR5xqF16aT8n70kJazw10NUAJd9gRMoXTpLhuCy77052k057H3TNXju9fmkDK11hgomxLT4rEbgD
x7jUEZG1SBvJ0sNe3mnf/SmQNTHbvZoXsPTRIBtJ7zNEKq9p4xDFFl7N/J65+c+wscJVpCQHEoHB
WiGAnRttxsmfNjcNGucNv+Bcj5RyVinqB8EJvLCDeuvR3nnQI+eZUj/T83/pouBKOA55cvnZH4hN
JauXpDL2KzUktDXVXr6ec6o+5VIeOabjOOppLykP9kj3WUzMH0Mk7yOf5Z1LDjeKKuuSYB8fPBoq
qZta9PWbFzcPsiWcjJTQuTMK5xvOH/ydSPNrKfcl0H6swdkGnz0gCbe8Cred4+AhlovtUa/B01Aa
BSQYgH4K71mFi7jjM8c22PI3Y0twDC9xmFbyULnBd5gJ96yBzhWW9ucAk4mBqWtpx5oEMqnERMs7
+kHC2aXthfQx26RK/KqODL+NdKMrtP9iK0Ychxd5hhn3uWyDE+NJottYELSPIs1fqrR691WQbjZH
x5TWJ+SHI/L2atbW4qPLkLDkFZXP2ACeF8MJ5R4B2AmKa5RmagqQq+/klS4NthpYh0PcroBYXGNo
dDHOdwr8C97MbmWBQ9JxhGioLMyzGuGHgVmYbWgt4yFSGQQOyW1ILkIod13vaeGY2hG0S0/fmmk8
Mwq6Jg9kpsyJk20XfhJc3dI5cCgHS+lpR6KSH01HXREwsIDAoGwmCWmMbWQRNfTYfCc+Y5x2qA3H
aUSy6rx+bjv9rEQLsFB1ea/5vuM1r/Si9h0+hK1nK8+po26nCze1nnMNnTZJWRznqHMEAcEu1/qM
WHh06FK5SXKMZ47N6Mqu8wsx7+8wAZa5CQ/LzMGKc+CZMqGLJD+heXmzsnaXqXBsqoLmcxz5K+HH
C0cqkIc7pIHSv0HFebIT/73QAAz641R45xT7rnwcypGjSXTNesSW6JBmvtpv2ebsWc6L67IOaVK/
Y346ZOnBzkjkUJNgLlKXy8Zx1qjc9PWAU7W2KKby4Tjx82aWwfnSNcKLV0CfoLT0yuzRo7tJmeqt
gKccE99a65C+aqc5Q6y6aUn4rmIzHPXxLSMmaW5Y9TPzsZtiajdmVHtpkXffcDRw8fhSfSxsqjyK
YudRN7P33sAj7TC86acwjyhsHxUKwsG0b1XCkqR3FbhdacbrkaExfbGNRHa2JqFEXfmESdDpmyvd
KF+g0M7wSi+yWjOXLppcYhOHc20Vr41zg3f1w0JVBkyJBp2S1LuAxZA87osc1q4aT4pFNiUD4QKS
b0JMxnobSg+jabjTaHssAgGunziFZdHw7cG6J3l+InOVb4pLWgTPwcAJuxP1dgogdlGeChLuXTLb
8f7F0lgqtAnY/Nks+pF+WJqSZgBtXixYp0+xrSxVjRADx6dtSe71vgcZVORvpFRVkXVDY7YymqAC
PR7sraZ99PAwOnH/UEfgElt3PGSFcjLXhkNIX5oMCr0iclpriUoxKX86SnMjOkg9wTPYx4VtPdie
pOWTGrfknbEhz7l8YCkinFzTb7VfnqIRFKl9xtSFRNfOt6UMQIETDIVPBkiV0i0IYUXFRzCgKNKt
kTdbgVDUG86GS7yKb/FOZxICksW41mkZ38B2L6b46XHo4wUQChr0IN07al0+MeGIGgdLmYzy59Dt
BPbqfKO08IsLVnEVmw+2XURysk6+awD04h7QUR+znybWQDIWXmdZ9itwF5P6Qj42nDTWjTYkm5gF
lS0CenbkXnQK3lWcEk7Ufi+pNauRSXDaipURK8p8SJsjqk3CopnusG0/pjacGttChjW22ynVGRTI
JuupquJQXG2Nvl0unkTMmlaypmERmdL4krsfTmGNDl5equAF6lvk0vqBQ83BsItqO80HFAiJi9yg
y4fHggIg4ahRJN58jMiwkj45E4VOtyplzoMbUw5c+pCMIRf2x16J7sy+7Y3M48e6yLWFdCpO8UtP
jAFS7hecPTToeoRELcEtwPTJxEzqtQIrRjWLnZ+ukcQhbVc/K3ksx+yl7NJiFXU54BxDIzIs5gCl
O4A0urLHidMd4aLA/MTLz6CUzAdGMpXGb6c4J2QXHw17rB9MXpaqQuLvShJxCpqPrVGs0mLKVlE/
Wh+GBl6J+6YySi48wZVtBw+R9N87ZD7HVq138s1vgL3G2hKHLkks1vjm936zpjV/92nZBX76QyY4
tuwcPWZd6nsiA8sV6OhHNU11YA7ZR9K55aQXDRcVR6KhIkAXkX+bT/nLxZutB5xKeUT09DZ5x0wQ
GBF8IAanHM7DqHxXKyvZhvV3raV4DQAlLaj8d1IHVkaJ43o+jAZlB6LqeSijeh1bP4RCkUQrEzGE
3gBPVj4GF/MH1XY0pxFsWcEiG8eTCwWVYzdMRtk8NmGG/56Q+CUbyKIFrsY8590l32VGQYh+Fpfi
kFs7J5sUufrNQiPFB4puV52/tXULokVQjU8p205hHKBOQu63xkek/zdi5T90w1h3iX1DLX9j35ve
M4vgWqQWjGhcrJAdBYb04f5mW9huwYNXsGLC2NAijZod0k+VOz/VZ8hFLx3RUsj1mBl4MerYhDBS
HEozF6XRLL5Y7cjg1k4/UZa1M2yBrPTee+6V2sKLCSUK/PcopF8MtYEovwT81pRU1TUVW3SS7ozg
U48lgkcFlqbJ/MwvdG2ewmzOUThWRlHO1SzHIYdS37ER56CgjxrH3fgG7dE2Q8YIHLGDVpm8tr6B
ZTrg4krN6NGo6vdY0TY2mmdY1i0DVHExYtRwID+03soZu28ZbnM5cvnMkjp6RvM0tHRaXYK+2KCj
B0S7TKdSDiJa7BloO9qFV7vf075+7JuKzdCk6etGzTUzsCXT36kXcdEgwnLLJ/pdD3pa8lzItPC7
j6klkE0AzojzpoPz1wqpTFKSi+ZJDeGxJHWty8iOof0/76zxiTOBOfuk33kdMVzMmr6nmSWQtItq
GdcAfgZgEvmoI4AhvzxqujO6aCDoFCONB26w9D/L2N0zOtzXPEvYBsk59ssL7cmpThl9DulVMj4F
e6D8MPNG6yKdMt2MOTl07qpqclQiA529CLMYFxMQDuuYeToMMbwiTbsiY03BLFF9hNF3f8B3A3Fo
gcLhRrw6/npEC874OGKKRMz1JEoWURINwXNNIPH7UEc3mIdQgaKBLkpebQ1JLcgIMaQ5F74ToLKq
FPo7DtgGkIsoWZqFCegcMXoW0o3SKDjnBRYlijFUdVldkv6ZXjISM0OHEZ5WwNwf015dupDr9ay+
cxFt4lAbqEHJaTPUWzvh3OrsU3T0x0sxPpjjUZcj7YiSEIwgmrrq2LN2WvaqZhg2Qqb9TS8/Jjn6
HF/6krxVj8U6J2p0REzY2rRlFaW/055MZjWUv4XSFEweIXxTYAoA9jWRiz5Nn05SE9Pz5vhfgO9U
iDkxRWEtFZ2sn4H+MD1iApRS8BLB+F5p7teofxaANTdooekls75S4w+5Ckd2be27rTvPjGIX1Nei
VlMGE+JSkLQSEDlFyiYze3ZmIsWbGnMRehEeFQyn9Hvv0MJu7Tsh3Kiq4mJJSYOeLCnPPWoxnpLN
LM6oV7I3Tn2Bew1YysVp6FADCv6hhrGySaT15ITpC7wmwGbjubAkZL4QxYrev3UwkgMEk/PWZXRd
kK7ElERuw8ICQUdYC/xvaE6qPjDkYyToiJ9f3/CKDJgyyHPJSc724RFBc2avVINLPHU+Ru3gBnjB
Qfow5q/JDs6EtUkBUECgo3DjScXuD2+wKlg0czfjve1Gc2dAyPXG8SLgwC7hOTwbYqUnkihVzyoZ
WriM2zO6W842bPoXeh0D09LkRe+HfU9vXYbGnQ+YS9PKArvgT3EaeOfB5z07qSD22o2uRICDFSqd
I8LUntMvYiyfaUItog0TjbtolbkZ0xu2Eii0SXdi3Vy02nghAGimmyl6ZPBYlAdRSb6r4S7s4dLj
R091hF8Fbdy69C6lSp8ONMCPntqnDACT6Eb/MPalAVYzi/Hio/fVBFp/k7Fc1kXFDfSNmNMCVvaa
C9cHKPi+1G33h3DFLo1oGzBMgeyljN3dSTjfGuFL0DTNlAATrVViel5aMMlhk51Fr+FiKo2CnUPp
lwYVyI2lb+W141YJnPzZIXBwF3jMbos+yF80PXkaDDKHFdMq9gN+ioMfw6lSdWp2ZrV3Ny04HadS
X4Pi1I9jwelXz2AecO62sLYm1UMWFPWWvhUFV+/9tChwXjqS6RYIcI29ItPyibkSZlqRvCRusVNt
u5xLdo9tIiRBFU/wUtWd0LpmUYUoe13p4Z74lJPvOm3BzWKLPdTodOY1cXx1gWs8xMsbt8XOCC1r
YQ5NcNJHtuk4Yc7r6Pa1yuz0WFQlbMAwVZgRIvThhJ6f2CmWzkCZhuoKccn0QtIZ4y9XWXsYslx9
nF5EEvz8c25YBAs3agVvBGe/3obPlVVOvjdcBkNO9mmI2pZpCiGqtM1Fh8wy7HDHMzxwNe85HSs6
He5T54tglzTGq2twfkO2csUxxmlrROwKJcbGgtmCulZhznTNi/TYVDP0DeQaA6YVwacVwl9CyUC6
H2a3VMOM7D75pb2OCyb/UbZVsrQ8THPKzumAazvxi4anaglp15tBC8RWKUDL19FkDojX8MffgV80
y4a+pF6uRk8NVnbJC5TX4QLZHLWxDJfQXKezJa0Zwz1GTmou7BTdu0NTLgi8m2KrPyBoACfKErkE
dWg524LJ3CK0SK0Ix/zVGNGsI6SgbTMZegzrPRQNGFVDP6eK8aNUDT4R3VGQiL0xwjafRQNMUkYi
/SCeCP/Uzh0FZpcdCtMPL1IRgpjMVUB8+Sy3kS4iHtHJNKX5zSR52GQwtUWOUlfpSf/JdkmRP1ca
SOVkx8HVmReKMa6GSMPcGDfBqkMI7Figk12Ipeqgk09vVnP4ecy8u7jE3ZECMyAiKT3hRTLWiCQq
8gbHfWBY2soLGUG6GBOIJipWaMIzGr305UNrhMYeKHQXknJpGOqGY5oMiTAOZQ8Ux0IsrdhEF/3Q
euyxnVsjQJafTZtJLhYOuOSMIA6kKR2A1d0Ip6LmV5i2KFFyV8hG3/kA0JtR+hhY/HmWDsnCqtEV
24RdLrXoPYdBtdW86Lm03XD+7bf//Pt//+db/1/+R34m7cjPs/rv/839t7wYIDKhM//z3b8/5Sn/
ff2b//mdv/zKMXyr8jr/bP7lb60/8oef6Uf911+aHs3//GX+7388usXP5uef7iwz3H7Dpf2ohutH
3SbN16PgeUy/+X/94W8fX3/laSg+fv/2lrdZM/01P8yzb3/8aPv++zfd1L9eqF+v0/T3//jh9AR+
//ZMZM/H+2/7MPPf8/Sf/uHHz7r5/Zv2N5v+LyJl3TENwcptfPut+5h+ojh/EygiXRXGv24IQ3e0
b79ledUEv38T6t8ck7pZ1UyNMClL8EDqvJ1+ZLp/czXdBsuk2YjQmYB8+/+vwJ/eyf99Z3/L2vRM
6E9T83Dsb78Vv97w6RlapmXpwrQthzgU2zF1ofLzt59XntP02/+hAgoQYAY69JX5pxUYspn1DV4R
2Ddw9a0GbvfjF4Ln66Znx0Fga6UPmd4AJ5JBxyw9t25MPl4NYObrf3hB/3i4//jwdEv80+MTiL94
2Wybw59h8EL84+OLY0Gz20MyGRSSVga+Fc7boGdswzhjHQWIbNTe+uvu102uU4WUmXIvO1pQIbCp
c6UBMSuLkLNDmcGfrjIDkZCgmdYUxaLX4XZGajy+pG58KRKijhUgebxv6VM1ZMU8SNxs20j7hN6d
ZalWt7morV0kVHVLH6BbQDJkDTUUsibA3q5bKwxfa2/SRmd1vjIT8zW3/OaEX5LqUnnQ/YngrPfd
ojEzKOzAWtb12KQ33VXOoqoZ7n1RW2yYU7O+FayhVREPW8T4+3zslC0zbQqcIIhPZUgvyZHaSxyJ
8DUqkDBmJTuvTdbt3PUx7LGCPlJiLBTNlPuQ/KZFko/xjU4jIo4A/BqcP21l0E5gbe3CQ9256RN6
ZFJQW0PV/nhuaBnZsDqXmUnSvhil2Z+FwFoW+jsT4cm6aIV7cSVN7l66K7cMlVfFRBJQVu2HKbRP
1WzaZ9pp3nLsmm1gG+GqcLQzqgVSW+IShWKJzStV/fhpwA7m+fNgYKZKxzNYSJGH21GQket3/jUv
s443wb8GbjNsNOKXN6IRT4kjx0tpZqyMmk8qfV5kK/YCZ01/bildrGxtoPbnJlX6c68IlDklTUIE
LujCQ+3JUKpkl+iFQtXP3Vj46YmuhXvSpdCfKfm8k6iUX/daVRkOAAd3xFjsooEePR0BpL5YtJU1
A1dbs3hnwyLYx3q2HWM65844Pkc1MEvTzEi76fZu7KDHm6yqXzfZyOysU8JjXwP0Zu80jR1c0WKT
tnZPkz1EsZB0wz0ZG1D3BX1Vy+IgY2v2k9l39SU3h/4cRxw7LarTfIRwC4SjPg01I1yi2qyt4hcf
jeaguCUcBeEgDrlfRjeNHqHXqM49akh0IhVxUQ+u/ajp5iMBI/Gp2H2Zd3FW1AfennGndDgkSYzF
ooKkaor5s/mCuRBeAsgaX3ZbqVvKHnvjEyqvcYMmDEFWV4pLZkYDEyNxUaJu/KGQY2RKAHZ0q9Rr
xZxwxzSVOXaBvNgP+zxeRbZar6Zu4qWQSw4r5QVxqX0RaZQcCys7+qXSnHVvjI/mkFO2yyk7wdev
Vj8iJJreu4T0NUG8opp6B3X6RsY3IgbnhJ/VD05R2HsDiGPdwFj5Aq1gTVQ4XXnmwuDcvPeCYVyH
GSmUORCzZdNWyc9IFlzJVfmk9tGeiNwS7qqqPvdNDyhGiaKfeV6e/SQNXv/NYvjPa6GN1Eo1DA1F
nK3rf1mrkZ0PYrCh5jaaJw9EV+cHn0Mh43r7aPb0qvEJUtlZz768KhUhRaVTfC/CvFxrly/2zhdx
xzcZMZsE764jRl9YGcbkbbD9RxK0rWcn4Vhv2siV+slflnf9kW7A7F8/Ec36p11HqK5Le1E12cZ0
2/7Lqq4luhkCfwMHC2BkGcH13n/dlF39x1f/+z1LEpAmC8MyN4GLzxATCLL31nqoJvQQWVDmqpJD
SlolHekgbNSl0NP8Aa00ncso47zcW4+G8S5EWV2/7jAyHedoAuvN110xiGpnVAGUtU6jo/5l0OYd
IP6i6jdenWgnJ+nyBSQPB9Og0A6cIB9sp/YPaRNOsh/0anPL+SGh2W4iDr1PpHXgmkRzQQqbElz7
uHTELo46hVNke0uUjgN7P1PrAEdImojn2ojte2vjKjf0cLjQqHFXHfL7JSeZkF4tE2cTq2Tn68ZO
Dtp9ZABLOFGvbyR8wgPUXqyAA/SFxlkjVf/Zs6lcfS9TLuE2xMR7ZRhO+LmhkKOHmOFqdukrfVLk
ngiq0gr7iXTiYf9145MexXydeCXw+uoh7fAa5FCFOBi06ZOm+w9dD18fwaS7aeMcOVFRFXMLyv6M
rFmN/kwzPESKkgiYunS3gdT+upqdwEQXzgqoksqsrjG8oQkA70xEUqM/44wO0YDRLvm6TmU/hltO
8+781xqs5vVaYGrBMluvFJREF849AyGfZX0vxfCCVQtePrj6KZw7HHapFlXHr5uuazzGlOgzcFuh
zRoCQSaDl08E9nLYQ0t/M8AEcX4iV3QOCgIJOxuJPSYVvGYZCD5F6VaWTr9NrYHYXtMu+kMK5VOm
prqvJgRRaJTBCluSJLoGn4yboIzPbYMZA6bMmWoo9VVPCS7q+vaU5r74NxeUYf21ShJiKggteGK2
qxnC/HOVNPKpbG167aARQF8VBaA1k3RSawKsWUXCjXupemf5i2oo2R73UGVotSpVvBv7miQ1H4KF
KYUB5I9RVWVCT5IlcZxl44AOsbT92GrPTj86V1mKW4zB6IUuH/kgfQ1QVlXXBSLoa656K70Jl0MC
qRT9BhMFDWRpmI/hHvDysP/XK4k+LRR/Kl/BEWiGOS0hhmWp9rRk/kP56iF1iGvIA0xoG5SWdQbM
alY5CSxD/wO2dfbkFkN3Au+O2IGhAcbAKUpycmOL/PsQZdneH/MXif7tXGbAXFuffDf8y8h/9GJt
mbl9DELXPrZC//zXj93+65tmm47OKmjapqnqLm6sPz/2sIeubissxjrNLeTGxbbGo32skiY8J/Yz
o9j+OMa05nXwFVEW30NbSffO4IgjxE0DupG76XLHu8Cb8S6FY4sNZE0DiQ/fa5WElPKK/AyJ1Nwa
lF9f5WaPxzOstpjZhn3XG0QTWSFyKzjzk30T52Dbo0lNJnSf2VGa6oo8/yodEob1BZcrA57iVebp
MKdCJUY5y9t5YDf2MZpuBj2yMbLG9i5rQcFM976+7wkh11Y0cbet0llidY22oakB2hfpAudBsTdr
hXyjxpfe5quUT5sHx6ztkxZG5nnMELXk4WjSNHTVQ9x7xIIkRQZNVGVlspofusD92ZIr8CRSbYEt
11gSK6quG2Z+//qd08zprfnTx86CimKbnN4czTYJtvrzWzeGIm47fEPzsXJTDKbRrif4im6GBkEF
hfiaadF4qKxIOxuRJVadDYK4lCTHjkQXPIAC4vA0UVn8qXVIqqm+DGrvHBuDf6xSo557DYJkzcU1
2DVJxGTSdTaVzJ15Tc9o0YWZAU+RrzR8uLCGF02ruOsvnlrAkRJTta+t7Ij0ENyUWBvYaHU1fMSE
M2qLikx4ThB2pVWXrxukly6WIQ8taJ2GR1O27qVThjfAVqgUOAuoavQjm6gSAPgA1hWFsrVyEd37
8CcqcHvelFF3wriGLTPI3BuhZeT3aHRgg4Sw7pFzAD7Rsb11hcbRJ6RppdrJq6S5dEb9gE3EzHkV
tBthcfsWUs/3pKM/ovJRPxIyLDLc25wsBAaolJC6CBcFDTPsRjlS7tDxmLj6/XRMchqkZF7QLfk0
I3iXrVIfcUWysOPXbkihdGgdnxwnXleFbm6V0NNJoyIMGlR4ehlJnyMYW2KrtFOCD4Hz7izH0Waq
ndlTgNIEsJFLSDV4wvXXAbUcMkhymLkA9OWg+YQRYiQ+d9NXCocUzqyEmZamHLEYOv4mjyAolMBq
F4GGBtxEo3oO2tTe2ZlD0iGilge11vgKlqNRuhuZkg0hVa8+GQkpxnFywhVZ3Rrb3QIAU66Md4Gq
mzZ7Xpia8CYM7SkyMNA7U/JV55TaE6Nrd6UrFqGAbb5XPNs8O5ZZbDouzsUI8ODfXBmq+OuqJrCo
mkCDVNdypvLuL5eGqvUCoCxjN/gbL6GNIKgMhuhSTzeOCZiqU3uG+HoaXYzajS4V5teDr2mnr9/4
+lYhUUO3EX6IBBIJ9BBIbBjeWuDeWnZ22BDIHcNQMt0bNI/ubZquAUqQezFWxkNpPtLyhnFrnI3q
/rUaVi6lEEpDZ2edrOpUjNmRtS7a26jU9tZ08/XV101hMyaB7woYBw/KU8iGYGfV1teVNanXcm+3
Q3xT4gDjLSFITOH6cYODe1jgUrNvrm6/R51dfUZA+ElkYo6GxszubWtVJ7G4RWb4QJSHs+R3mC6K
zFhbxJLgrjnDqtK3qEN+KhkPnc+hcU5Za5cpZeU2K8eGE0xTLoaxhRXHxXPx+cCYesQep7XejBOD
u8UUyvyKQ/nCH+3yTNSIc8EIugDmmz5lUsC3Mgl7xxwusQya3pY4iS3NCON7jM4TuNgnPJCzj2ng
jWSzMxTXza+d1R8YitaxdzXU3Fi7oN7R6gQrKr7ihzeFzwVZuw+0ikHUxMpE5k/clgvD3rRIlosY
9r+SsDQZhq07CkhrkUm0t8SRPukVC7TZFqSHxpa51esgXqoFF4kxAUVohP2wnLg7d0NDLg65uFUD
CF7j7MzxPuWjuE9iFcTbMGrgMewPCLoXjq4IISYWIlOKdeia+rynfNkEg11sm4KJUalg1QfiunIh
9SEQHN3vnT2V8hKZAvTfBnFRlJ4i0B94GP30SssHJmDeF0RQipwEmdqaZYrdPusFtrY6caJ5I4IL
xUa/7eq05bpU42cBoOCgp8yx2+mu433Q3oZLrWsRvg/ijncN049fN4baqtuCICFimLNzHUuVozO2
wK+7w/Q9T4/y5ZjqTJMUpDqyqk6+YmhrUn/hzCmWeZAFYRE0zdUQ37DL+QjgWFM9OENY//oKSVuF
EjWmcz/91J5uKgEYsWlZpZhfHUncMe9RLnsGWUb84A+kxSnuEO5lY+UrRpjmJfxqyetB/L1KA8y9
UWHdRs09O9j2Z7gM1LXZtt5xGifmcX2zo/bgGm3xKmyMqmXotiey3cUh4BpaNGmfv3L8nmm2Z2/9
pMlRUAbjnuMFijiyI29Z4V2ivnr31HQJZ85/Qu0eX2vT2etdV+1Tn1PTULjhA72xa1uUa1ElDmpl
wyVnaXKixznOpsp+qkovehKElF212KquzAmiDUHTjKSnux6u56sWuXhLpF1uWnKZCn+8tk6s4Vbj
JqqSG52ZAvQb91w6TitNERaZqSVs6zHZqX7az0OVyFCzKbqHKFDkrxvsDWiB0Xnv3AJ3cwBVdJ1G
Zvkk+3IXcj7Cru1ni84oWuRi05ctDv+9zeHQDopim5NDHhnOHtuKfEYIo6L6wsiGZOSTYxchTUqh
7kkKVvcNILc9+XfD5CSxuPX+H2XnuSM3knXbJyIQZATd3/S2srxU+kPIFb33fPpvkTXATJcuWrgz
QCJT1erOyiQjTpyz99oR9PZ4QjwaTOgiihpBoRRil5ezOTYOnevy4A13Q1QmByrn7y7VU9lG5buM
2nuRlf6blyLCkhh4yHg9aDZROdj39TuSKvW7dhqmO1RzvYh2emN02w7ExLMqLTC8BvIIJkp2vY4T
VDXF+AT7Mn22eguhdgutKU9AOzAvThA8kFtbKYsAy8IfXySxNSwwLQc3TpOw6yawk5hhdrKw38vJ
/k7oFRdKGwN1aQh6ngbiDBS3pBFwh8Za8DKO96VEUI9JnvAR/9iQyPLGcNiN6HGlhL61hLuchtiB
+Zy425yIljZk0JgZyLxV3s3pTPBs9Bx7lF96+QqCIlbAkIynAKt9yDfnOt5jFR8dfFlsZ/ambuUp
8q1+mw2mzUpXIYgUT0XY/hRudEAdUx9caY0riVl5h0YTsRkBeKQnfp/8eFtW9rRJFUITPe+3ZNmm
Y/YddmC/A/BIs0+qTc1yGBXXDPwttf3w3Rx1gwZDBk7PlHTrJ0/tMxMEQWgQk4iS00naWT+PH2ro
8t/QkqyNAuS6pjSAFGUk27YObiofvouE47EW++eOUQnTb/09oV/OE+1xqJIX0vCSvefaDxn/rnM4
avddF3L5l/kv5C/iJExF/maMCBMh2mKUXbnAvenPwWBxZRnu3aucBEyPOZqORiVQA63VNwXBSWv5
SOOZLbL28MByvt56Wq+jIAHalLDG4+sXYmUJ9SJcCmMX9dkOWzJkKrQHumcc8NGiZwL5TguWuIHu
Oylm3cayzS/WyBSTzvdDFDS/uQd/mN2hVbdeWg8dyY8gZwCT0J9fCa0i7Mcz1mwXxTqlJeWqLNmM
vgKRF1NGA5JrNtLxTkEzXZDMRVfmbQmSBvs11GhgQLxDAZ/Um9rsrm0KGoimUnfJz1EiaJBIs9g1
WU0yRHIuKjogdQGQVPUmOh3gyNsxOzeW92SHk3PsJvbH8bdVE3UGGRfDCjAlfBS633vrsSSZI448
5OAaG4hyyOZ2FWkNjBeAzCJhk9jHMU8J1T7wwbO16YT/xSa7itef6ZejoZn5yMbAtF3v7I3NN7oB
dLInp7tdq0aCXCccbxN30beGHJfSzScOIl6x1oKbF3rRecxeeiMYT4llNOfWNKJ1rgCgMGBa93rV
rFtGCISmud/c5p0zaUpirXjMHKwxSWR9b1pQjkIGTHDtoywi0BEHyyKangN7qNuMmYfwQea/w3Iq
ADFyXihDLofJMVl+HPiBWdU0J60OqCCE9nuIiufcz75ng9gUbfxeuXI6TN6905oH7rDskPhGfqK7
diQD6SsOT7UGbLozKQxYL2jO57I5NJa8a4PHiNzRFbgX/nHG1WPX/eD0JNYT9yLGrXFPa2UPdxgJ
dFPBUKIluWtITeDMSZpsZWNoS2oJtSv76jhjvoltVkxk1/1TDN8nSFvt4HsIZ3YkmXocZ9d1gYyF
1A3ZNbfOi9/B3va4zhobGVyIapc+f03psLbbkvxGesqk0h+ogLjK2rHfGkbGmyvdrTUyULeDZKPE
dEIaHzLPx1pQMSFDf3pEjw0QBW7qgNC8sZ2vgTGLxwz7BJX2ZvhqAkhRdLuh6/fpmI+71AIkOdVe
uR5jLOomdhVCD0+qLL5N6LtTy9jq+Kx3uvEUu8a72ar2kEzF10LMlZ6eMYCLxNnHXMKiWenboY12
McoeBF+481OysNiqCJ+lR5b0p3JMylNXEIBHMI9Dwu4KMtwuYAZA02cvMxIcCaJwmja/8zkBMtqC
R+pT79riPSLRUCkcEHyaORrHg2yTmYdCOyMfvzgRAvaSaAKVFz5CPjhkXvy1VjUs4In12qvPKtP7
fW4j8IqRA62lW1uHTiK6qypk17WFjM4bicCaqnM/GqdAaE8JgX8c+z2c1hH0ojye/adYlzYqIL29
Lsp3zy4BhXFEWmej82soexwtpXUso2CWITyh74tXUmbvsR9dstzbwwZBTFkNx7ZwNm3vHSAivcLP
YR8KGCzFQaltYU41tEaSJxvu7kbn9L1NjfJ7bsoEzTNeIQXIDQOP3ODhxVNG8iVrkSiRd1G0GfVr
qAfWF7MjRKof8SiPsQ8NB0F4FOQPbYkixnD2Plop6rDw9zRgnhsqHRx5Otv7tP7mBsU7KZe3qJ6T
3REZ6lG8S1zjNWvJa8YQTR8ip6bQAmOHboI1JZXlbtCwhIJlJ2bOPVG7Dfso93+E5O/QW3gI0L7F
jrqnhni2m/nQ3JsvJmtgO7uYsenBFJ0GFhT/i5e534nsSteu/KpDUdU1/wDr/wuaunLdh/YLdLqf
uZQkrTKL55ZEW62bFjYOxzpEdvArLMF8AIw8GjhRG4RKR3CpJ8RpT4SLMLcZQPO0vsEyyzIYpie+
0kcrl0+GrpFJ6UUX+iJeTHci57yv4+7tWdDGunlo7WYf9e91WJws1YKhZnT6aDV0w1ORrXoEzehg
zPaIqGg92OEXIcv96CPecYt92qELsqFuVaF37mmtkBRBqWbguNzU5COuS3gsth4w3MAiFTAgJqRy
GwoBNq7zoRTJlGy2Hue2KksXFxKjKxH+pr40t8wQbgaFcDPxthsFb4DqtG3r8n7sfGODde6Mt4iL
zRx/GDUqv7gdDhZiYRznqB4lFC3Af/fzj8cywUOSjAcWrH05BV/KyQHHXdvuhqyTXe6hU5nyQB50
xR2QwdJiu6biYucxCHjcFKjfjNeqTt7sAUwEQAhtHQkG51GN85iCw2zJ4yU0m2+L2EQoT+eob1ku
JgmgBnLgkFbEJMhDMbgDYHYQLRT8b7bqSFMjO9x2RnoDqf5dS/RZEI+Vuqh9JEKomrBLbY2x7qCb
0GPKc/+9a+JHgd0FV8y6A6izZY0mOFwnBl4k2QgM0rqjGgX2pPwLR08iLupiG86pUIBJ1n3PwYMg
jF2bmYw/PbYvDEcHoH4zwA6eUsbEZPlcgpZ1Vg5dfWYS9j7l/jdu2WBbmxXW2Qp9LBN6LOPzIEfa
xFDQA1IHDz0PzTpW/DgbR6SjZz38Lc1zHSKdQxZ0cltKVh+uD4kD2DEKEJAMeoJTDynJZAywiiz+
cmBAQGknF+4pCs7EYc8R+cz9GfBK2+SXdE+QEiIQPybw9O43JOuNY/jOFg1x3nkRpDhLrVVpfnUn
yhpbDF+AqEuk9HZ4LGJgdFUqnky6iR2JUGvCr4FMlCmWTuiKQYmcGh+C3DLiRlXJGd3vi3ZD8oy+
sSO67fwVCa5p224Fbec61BGIt121m9LJ3kWjd+/T66RrinIVaDzwcLIQBi3/6dlzbgbXqJ7AFhTR
RLQvOQtTbVqcamfTeNy8t5qON5/8NuQeyHedZ6ij/o0lGOKF9W2eiUsahYTCo5krAWM9ofQTR4cG
42p5mc9/5oFuL7NjPitbka8az4OFexYl4+3fO2Y2Ip9/tJIt1xaGYTO+dJTu/jHB0KoOX45vA0bu
FPKxrnDWsTSoKhq0bOM8x0u6Kn5s062p5cG2qOFSoP0bDw4IB5qmOdRZKzxBKumvmk3ciqsDO4ee
wBqYPyU1NtpWQ3nhDa7cOYFZnyrJLw6QS74sL0sPxa/t+7Sa3YuXxPo51IbnItfcu2CK9FXuEqZn
GpMvV60FhYPACZ17Y5WDAUUhY2wS6fhPpE8hLhBFDNFOBE+j0z7kU2XjkkG+qhVQoGI2H4cAwH1Q
lZDo5uCjO2QegjAYtA1jpd6qpT0dFUWxr9pAHQc8P3sVV8ahMLW3Um+Hu7Yt3nABmJdS9V/tosuv
zGf/82Bn4zVsgEf8+zekPn9Dpon6SM7Dap2xu/NZItWWllbImm2+oUwOPHOOCcU7P1VddWxDHOYg
dpnPkkmzwZ1xFIKjrHLq7sCRJmBwQ1WLOCL+ioDwDTpbSClevRFbqL5EnLGi1h9elDcON6sG7kVJ
AYb4ZBvm8I2EPXdjuWS9MGl8Mru42uOuJ5cWskpE3NyPlrCrtQPg5Ygc6MEw/OniSyPbuJ315hXW
zeyc4JAVfnj6949E/jH/QJQmXSQIpu24Dh/NP+cfg7BKScw2Z6WkOeS07N4ysoPHoheXaUI0GTaG
YEmlExXp8SbpE3kWrJ6btpwsSocsuoi2LHdSmAc7NIBX0BI8x2Yij9wg7oPWx5xuwGT9RK2yL4Mc
wmVagkJMxMjSqg7DYFbXMEYs7nW1RTynQ5ejkuJiZEhnzMY7+y64OtvHSZTrGKRiVKCnJsAI/O+f
BIK7T/cv+mvJvmbS9lDM/p1PH0XXuWZvRWC9EK1oEtpfNGEphXOPBdvGx5rH5l1b5W9OTLpFk9Y0
8R3Z7hkb3w/YfTaLHC3rbPewvHQYBp5DqRGiS1OcBQenazFHDA2VfzV8xmdDo2uvpB3O8Q5afl1e
MrLfgex9tUaagFj883U2FZCvPdU1q4CmAVsTFMncqoJdSXLcnKm3PJBK+T0F4GcbNoE9pWpnG6p6
RAiu7hiqyReFOos0uh3yRhq9+vi71S2gZcoey32F+Qn/5ojDxg8u4xjD0ms8dedo+0V/1FTaL9l6
42GZMoFp9XdDjwk57rzfZcHsmUNjER41S3rn5QGc0oSjQeM8T9jfzsl6axcHef4FjKbhBU9p6qv3
uRFF+qr+qyish5z4XrIpk7eB0/wqx4twmQKOY4OTxceWPZVmbpidQbfqq0y66WOqsG44vfs46adF
GVGwjm6bnqPwIpqICBzedRpbqK8HND1LdhwkXwHNl3l5Hv3Wv9DjT1d9H6jXZITln9hD8pAmFL5k
Y2DpYma7C215vyhBRrvunlsNX/CYgobr2oNfR8khsXS5tRvR7StPVZslJdQIA4HllSV3eakP0zYu
hH4j8kTb4xHb6bIvLy52TlAd/sPQvOdkm20/luY00FmXlvdop2RyF05X3OcOxpexNcXbSDbZxkf7
fBYpBpA0738tgHTEP97lY4RkoV0jBGp5YA3+6QUNzBnpNmyNaYdtYbSRzTl0xjPPxu+bufdd632V
8fgqzKh6FX4A4CPy38xYu+vM7oLH5laVTf4cmnwFtGGh19b1T800+6+hXz4IP7Ge2gzcVwBb2wxS
b9MsF9fyuqudG2sxiL9l63HMQdvq80WoF+oxLdCOWFVuP9gj3i46X+dwflieMd+D1TjR0gEBbO8c
xy6PbsypekSgrgHg+WLOKSmy8ser2eU+tNOyWxdVCBuMk+lhmWnAjAc15cGELOPqi+kfpND839Fk
n3CEPbjQCG+aZse3KmcXblHMD8scruU6Po4x2ge8omqdDzW8QpZ6+gthD1d/FpcRcsnllE9ANn3O
oqpp4kMY59qeE/OxNI1bGqt4l7u5uP/4ZuKwrFZyPn5EvrJXSUGCqkMQFr0t/LOaURb3gaGJA6r1
19EuH8FQYauEWf2K+wrAJwNi66SjHT1XXmY/hDG3UwZxZbO8tNAmPXRxW64J5qUw0HGLEeRFSGsc
65c6Is/HyvRoJ8KR5daMh6veDCzP2ov+hi7e5sye0RSJPkTn/9Cc/6/0989t1xKz9Jn5OjJnU7if
Bom+HwBBDEA3gsIaHjVWT6W1zt1EDbVBjvQjMqU4Wnru0pZiImagOt3qski3do0GLK49RIVY+x+V
V60U/dlfJqP0lQ6ZLx/S8oo2gOGSWT96UpBhDlb6zRQWFlPRPsRQChfZEUC17NBoDTmLofWNqK/g
WMdCkbaW9Ltu4tiUnKx5jh4NZPppkZ5sF8lIPYuCRk+P//ah/CEB5EPR0SMAU7BsmyCuf268dVzi
ISSSmuYRJ2MM8PV5mh/CiTYgdfNSMA5e0B11F4UTxQAYXZe5om6ZwUNSDycoqOqpEpARkiR8UFZ3
MjMhX5af8xkeeggbTJKdvRV38WVkN7ZJ/8AZ4V/DFH+evo81lBwIM2ic1nal3bUbYiajVQ0N9r4i
depaTPm2pOG+WkRFoWfdm5FIX6XuBJtIyrsmxXCEXSk9Exo17Wt4zMd/35bl/2NXtqlNTGVQpBjm
5ym0LgJhyPlzCmxD/BgDgh3GlpkYgtrwMREdnEEfPYKLGZQ4poK9d8aC9clwP5vtXQ0THszv/Cz5
97wgVbRWvSmdYwk7sUJYeOs6/X1wIuuQsNBs+wjmMhuxTwh8EZ0TrbXuVElt1ipuVZ9Av0PeEBmS
1i/gZ+UL/BIcnfDYU4D0iEG6pySG9Ji3DA9pmf1FrmJgMfjHEYMSxXakwTieqwbXwKeLpoNXGmMF
ztfmrO/KmyG/wDlhE010vmAepDI3U1tqXzqn+EVaKupdUg/PiU7L/0NM5bh7z4nAyfgW0Q2DXDEh
ptdkmQ1+qvAa9IUHYyGtL502NH8RFag/1aKujsgLdZtyTP73SeTVa32gFTXn836YvgMGwm4W9+W2
E7sG6copGIW5GULsPPBEvIcsQ4fSBH12UBhD9zrJmkhy7PDARLXZ2XMg+FiXz4tSjnOridqvFyfY
GeK0PDMyNe4DFwT2cZFA4+UjzNFKHlU90pquGP73NsT8moaa46eUltV9ULvFK+RzcG+zDE2joySm
Endp14/Q5d303ain9JYNX0fcFlsu2vpsy6Y+i/kZmc797i83wJ8LBTpAXXLt6wbr1ufVs1N9SLJ8
jDwrBd1zCgNvOkklvsSaXx+wKVqbvEq9h+WZ70pzF6WGB2dy3Hp2b75KtqA7m2Mp9oL+3dH7t6wZ
PLJjU+9uLBpj6xasucTsmk8JDFwMtPAWZBVt2CSanZaS2aRLEJxTG/0qa6zzhSRpyAgsbiS3re51
K62uRQ6qlymjix5Bxn+rzP+86tHUuUJZDsIHy9Q/XzV+YftmRy5uzvZFn9ZYRx1zA7wG+ppcD2c7
ZZBph9aUVxriACVdN9m7UOZW7hC5lzGMvi6ymy6w1bXJWQKCPm4hTMZ3nxQji5REG73Xf/8OSUX6
fOPauo5MWhqAYYVpfBZ8oyHrIXNAOvRTp0WkpOLLsipbr5XXJ1865kbtUB60Jg326eDS/woV6hLY
JT0UwnUHCeSht6MnitbVohhJtCS5pwjLV25tZufQDS0Gs2HzWJAYCZPYRFE7q2q8RB82egA1QMxh
rqM9nopYZlfMsrJMiWkyPGvPp0T7p+lCMCoQwxd5sKRtcT8oYzev9yOJIkTrVvthEjejKq0rzmHz
Ohidf3DTxrto0VRfbZ2lKEdxaeL/I7Y1TJ+rtsOwzvRc+sMliztrm0UTEZNZMFyzMr30oS7v0syK
H1rf22FrNZ+b+cGNS8ZFEW6k6gcN6vqhtpKRdNgg3zs5mw9Dd2O3bJHkXjH/doxkQ4YDa7UIHlFR
JvvUNKBTZOcpEt3TMD/gBxZYjthKYBxMh8DoEcvOD7CGnU0wqKuTeqQ7zbvCmEpiyjXQ8b0MuhsG
in31qwMNeLHzDJi5Lam+uvLg5Vp8ZUEztkWf5c9pn8OMaHHNAE7eRj3d+KkpL6QmuyePOvvjAQKy
dtDG9MLAN980ZLbfF0Vf720VMmf0hEAZNBY3yCnJhnxJ9xh000GVKrmFkf/auNhcqWJNej91FkdE
GOUGnk0Gl0GcwBbJo00JnP1NDMBZDAwBO9NtszcapI+hM92YgYQbTaGOiSvn9yLdy8cZkthx8tSJ
kZpaQqydiUkPIjczj9ynJUTI8QzrlUziai2KMb/rd4sHpyFiYZ84Pf9xQzcgClJ9BaViZqeihyRu
g3M/5WCYyxhrut0ddCsxv2hd8ypww6yG0iZtoMGyQQGA7sqLWXNdzU9gUJtk7KnIOocYKANX5kc9
zE6C6AxObQ7J4dbdosb+jySbLn53631HPULf7e6amQEdhsNXRuXJpamB8kSW/pwnDimgkVNx6mlL
QDN4O6ukG79BQ+HyciZJQDRQUI7ozVGZzY+4q/Nbngb0UkuCFVAIxIflAmkzhrhJvqKXlQFKp1Gm
+WH/IJnPAv57+Ahla1T+Y8gQRZDCFz1rLTIQhFvfCD8LnloEu1cIxo8mn8a2rh1bbkMnhJsuSBgX
vl+eipyZ3PwKoRynHDHT0fVEh06EQIT4rYrMO1+dWNMZZgUuu5M7fs3plf/76mX90SOyhZBzg0gp
Fwjf5107cug9pKpPiOvskGNXofN1CBjuDrr5Bt3sm+wFIkUGYY911uWPUSEALwzNfQVr6DFXBvOs
NKwP5M9sgdKkF6cW1t7kapg1JfEjRi0LKFmntp4rtMMYJLDR5muij4t4H+ke09tUvzCeyU8JE0Hw
HtHTUOJSR6Q0MKV8DAZZQ98K9jU4NtLGa/0UGFb9OLriufYTyKTZwXBr+81yGOp4bV3d0q7BC6iK
x8FA8R4S+7P+qI9qDiV+LMynhonlesQdtfnQzTWT9ZPGVHxZHmyS4ldDXfHV6YZ2WGqQ0SVri0yG
2ebbM15NgzOmTH09zhftFA9/Kw30P2pjvhhHCrZFuo2CfeWfZ4hwQHilgEOtzdQj84hZzkss/eMw
9j+7CvQthtWK1rD8affDt14E4S4JddRQdieZw6Eb9OA3FmBHY5vKdYxKeSDouN4bYfMXeb/5R+vV
FmDkdbpuGJ9M+/Me7lmoADJ0xTT3qRl6vuKlXeZPenFaXirHzfd9iycKmLZ+Ubb7C5hnsxOE7JyX
hyaYJwWZ/SJNlzNtEZbk8pb6nqNffZtKeD4djfV1XlfRfd+FDgd5VEB2pl0j5dsoSuP35ZWj4SBH
mdlgkDDqGzuASyxtoj8AjD+yWpF5kMB5C/qbGfXqZuV5S9VlMWsmapswnDFcx3rfrav5Y+Qe1TZJ
kulI/HjZW+qFoGtxFU7THOd0jH+/F40/qkFbmLrCsIlenf9/rgYzJgdpX6akei/mph7cBMx7BkQB
nlL8f2tIwB2RCXl8TOJJI7qpH7/xwRB69ADZNNxWEtxBVUzaSQ7CfDPz/Aw4rNmYNpnDy1E5MHct
8+n/3Oy4s4jl/FJP6u3//1dRjkNNxBFYKOPzr2LU6C4MDbr1h8UkmdQ8Ky023EsBbFIjPWg+0NuO
CgkSzVA8RraHHUYUeJay+jlvPW29DEtstzzUqYLItiQFmme1rFOTA0HQsNVj1KNQ+U8976ObznKI
JUtW5F9+o/l++4eZwNaFpdTcUZfCpenxz/sxqCbXCw06u0YTvamBznHSdQ7sY1R5wkzJAoh9htvZ
vusI/ylj1HO+2+pnrbANYvl4l/1wBlJhvma+rACT5PaN7n+7gZM5rLQ+uUjfzfi+9Ohv9+d8cvzn
W58P2Jw0bDrfrlKfTpYZKM7M0gUDyc4E/Qlxa9ORxHrJ++a3H4RI3mNgjMsz30c7V5WEqfUWmnmA
9O5bQ+wGB3KJTjmZk36ndD95FXl4s3GnNdnucqGfVdge5zbRxWdyfWVctmdkgndpNiYZpVNudBSo
G6WPBma1qViZGvkXrjVri2T1JtscLR+DT0CTrnU3pWOzQVbqH3FIPXV+Y34ljdNZC7M+2q6Tvyp9
jRZ5/KYqHWSGdf9xxxQiGXZpk1BpdUgzl2fJ/ExDK/WX6+HPRY/LmqGTPt+ouv25d8FsBfuSyFn0
JjoHm6XpKTxhnj177mBY6kdpC/cSzJ7prNK+SCIFoFoTP7siv0ieyLUDncONLSzoF/zJVbUI7Max
y++XIz0EKya1UIj+MsvUP2v/Oa4o3g6zMsuBSPfZ1jn6TYVuV6hVQVug8CTNJpdECGHCOSJda49n
l01PVneaQUxs75v1fPTCgTaBQZs6LUGsZJHG6/7lLKh/Pguy1bG8M9k2XJv+wectL+ZicBM0YYgU
w/YAvvCcoSn/YpLXverEmJ+IMKWRaaXtSREb+LGIRbVHx4Rk5VXMdvmXb1n/fNfzlhxaMugV8e2B
Nvh0PPVKadkBjUasEBSEamzVXQemYpt5DMzsqX8Wff1T6PYJB9j94OjyKmHlrqcEcuu/X3DKEJ9r
NVvh0VUuAyylW7Yy5p//j42u8zyiEoYSuYWGlU5Uw13H99ADjW4aSqq2mrpT5ft3fifq81jF6uzr
ibVzk0A9OAmmc8HYP8FuvElD4W3D1q2vZcZVOceFGinwTUPp38ym52gy2sHWzM36tvxQKhqUXOVx
5os5n1qel8Rte0JVtLxMNP3Vsft0tmz6O8aDDESmudPmFc6uk9aX/xgZuedNi36FnJ3vZVfiRs1y
ym56OisnBmSdO0xb4KxyaeoEkNY26/z8z6K465EtZSQA9F2xrTTmrSp1135rBz/cliS6ms7dfkrc
dJebWraNzHYu4tJxW5CpAJmKcvyDAYGd2LmC2HVvYn5I21iygzJvMMsHM9UejCilM994fK4f97Zv
OE8WApUZScGkJMIhsM2rYmQWtbh6DCBxVEj6eSQ/8CDq8Gr3E44HhirmJBsO0Lr+7Fjto2K5uhvH
XH9GJMQ2P2IU9EZnQ1/K2wQC8K7pcRpNPcB5Xm+OW03MWUmI5lBvQg+YyNVZkelsPoX4rJukUrdU
rLLWr150YphWyA7dSxSDpilE5aEtbLJn29SuTh0Etwq/w+5DvjA5EsROotn3Acm7jhXKcxUoue/Q
88AV/Z1UkTp6Bhkf0FLCE6U21xyylHXsgq1b1Q1ybUyQ9XXygU00fnapnSK7gNf+z7Pg0mjBZVrS
lycvnbHfvn/xrGIiIJPuTihDHD6kxHD70Pv39eyRgGseqRPyRzcGhtBHNBCbLCLxMBjSfeE2hNCH
xU11o7aBoK1OeN/NU5kFJcMeSZoKV9Y0XDmOmYcugA3VYH5C/khi3DLb0byi2jlu5hzl6DB5qVWy
18a+WTmh6W8jw2HKJxzjpWomH2tLCeez2cZJXL71UfuIR2x6tEpIe1nJhHwuYz9uuvmZpsaHsRRz
HDb3oU70ldbY/StAs69Tkatd4XYQE3KRE+1d5le3od9PM44dIMQ5ZJYi4zDiGVSu+KEBqU30f0ez
uS/nhz51wFPVZIh4XkiTqY/76+CkzUOSmK9hCbVy9BFpAV2M3bAAe9fL8W4a7WFjERi3jgv3zHRM
f6Qw0h9HTclNbpUxPjQlmNfw0MKvGtJ+vF9eCROdlFcieg1gWcydRAxT3t3yjJ3DIu9WPDm1Re3s
uc8xbLPNYJJqNpnWm7H04aunsUYphz3P3gqRahcRl/IMnTE5M27zrpqs1dqwc/0HjvAx3nRjv85z
Gd+n2N0ea5lpaMnUdHPqlkCRBMO5d8WXU58ZA7rFqmk6eCMkAvERpuERg8u+nAc5hmPhJkxHxOo5
ytCNKkmiotULpnrSjXrlTuZwbxqdgOPCfoc337953Tfbn8ZTaNI7Q3qLNmp5jf+YnMCx/bU03lO3
EAQ5x+a1ymGnJ6oz8bxKRt+Eje0tu7K2tRL3gAjG0wKR6bRdvahkYGiTcyiS5hHkse5XyQOsy5eP
n9GM+EbWCi2qdJg2VmXAiESUtuKKNXc9OUfL36sGlT4MI4GIBGXb6DF3Ie183gMvl9BzCqBkU8Wj
vo1T0VwTfAJMffTnDhTrU0kmEvEF53E2BDXDr8oLRyC3BDO2da399DLkomPn3gqq6jtQC+QHDAA0
iKemvRcO40UW6rfutJhDuOU176DXdnmf92P1kNtJcdMcrtzx8b9/Cok6uBYsxeUPhLZqZWUMxKNa
P2YLHSGuk42ngmJf4IM/yHxw15wA3ly++a+0t+HTCfNbWz0FOHefYpPUR1BGw6MYSUYPdaiZnhij
bRVPBZvZfHisiS40slTbZ4pgg2QKyN9qB4chW9d7xC+77cd95w1oTGQxoNKf78C8Q06AJQHmd+qC
JGnQz52oNy9paVOzlg6dBi/P0Jah11L9SInhaJhK+KquGECHfK8T37YaxvZbBoHgw+28WJ7t2fe8
PHOVVKwyHbQZPzOuUeL6e0yJIMJRwNJMbSraWEMI2ngsnjzP8A+DFt2n3N+XfH6IDczuhgNauCLK
xWUnfy5cDcYNpw7wQBzx0YpYEQ48nDTv0B7WQ+c496NmvbvkUVw8P+8veCXbbSLBHy4vlx/UXvPs
0Nk4JDbODrisenxxkMZUwahdKfgrohYoccwF1tL3TrDX6BgmI73YqQjal9pzSHnVZX372P+YxIjD
//5SZTxH+WZwpixOuteBRQfM3PzUaF+RHm6TKZIXkZj+a5i7v5zOl8cPbVvD1GLlMLT220L/MT8R
sUxunmfmZC1ytvWt9qWp2unWmKSsEYUiZ6xKXwLSXUn8ArDMLSqzzJ8wGqe0h0SR/wBrQNEtBCr1
KKqKW/5eqV9B35dvTdjph6ji5ukmF+UqWrgtM+5rRwrGs60Chdo6Ip1Dlcl0ZVBpbEVj+Nu6LZnj
igqB77zgB200bIaoRmJuIxJoveSLQSDwJh5N55yq1nlU+fjiGSTkaGV2srjLOSH89ykZB9q2FDb5
F/NZcTk29imZJb7nZazUdU0w87Ka1cINEP077tbXzGo/WkD523BI75dWb63J8aaK79D49VecTdOR
xLN2O5xrX6vvTdCV5JZWBBuZCkmonhs9S7dQ0yZr5rC0DodncjdL8q1gVytMLPpcHy0yl5gm2q6j
fUoq0tg2KxLPUuCqTCK0gjQnBJDRSgLcvFhLKU4hr59TeCtWQbCVUYuVQ/TQKZnVH0E/GKyJJdUk
GIgPJct/NS2N/eY5ZMvHzln5RPmWgqV8eQn0Gk1vrJgQTIlOShhDoL3lYTTKEt3eRASUnnw9/r3g
UTiNjh+gFJK/hrMIk9e4M/SLbqPSVODgl2KuHmX8aPGqdofb+H9cnddy48iWRb8IEfDmld6LFGXr
BVEqqeES3iSAr58FsO/UnXloBkmpVTJAZp5z9l57wPjv2B1ElZp81aLGbDW/jCqnv3na2O2Ir1xo
QqQfpab+E/WMZR6XBwpvdKyW6C0scvgJNffCMPqOocgh1iuBgDxyUNeiyjpU4OOXnauc/UiJ19Bv
h1+NUNhwPSIwQ+luZklELkDdApxNHi+lKatdpBOZ7YxBcR/y7svrK/ddQ7mYco47zA/J9GyIuve2
Co0zysP4CnH7pwyN4SNgA+UqbvWtRarahxMBf1EjHestn4VU5SvXz0Q5RedSS9YPgAqh0vEvqgbU
Ez4bFwJTE4o7mdMqkIzXYGhewxGTBS0n3Lb2BL0v5T6nW4neME3eagforg6joGG6vhshA2+LPIxe
fISOLAb2qaLvfAk0L6RTHt5KIYp9NVRr6NPaubAb7QwxWT3PL+OMv4WExK/TZ37KojYDqlZwWjYY
5s4v5w8o9e0hWBvcbjdI218awZD+GdtlraX619j3PxUYlJmRUOXRm0vpBHG2Ly8c0EijLqIYmNWk
scWjX67L2jYgCeXVrrCJN20GW0XlSMZ01ZBoVZL7hkUYWSjQjszONpzicPBVRnXKnClRPdcP3KiP
+olTQU16OjGnvpLkl9zUzK3vQLD267zbBxIafBAE8py3RbPNA3K5OVc121DpnU2i9X9G7rIzx+Jx
mTR69Tv3wieNO+oVdqWG90fHSABduQTd9RKC/F+lkPKYIk3KwBRwR5upvJwOZ/NHCYEbd7DalE1L
925Nq72bTvaQvSxfe1Mi+zvDfnrR/Ep/w1S2MtOqv1c58fAVU77FJHw5ulOFI3HvKqSYHeZX8/tO
nxglMig+Bf3Wf566OJ2D1fxZjfo7sD14skPjrujsDBMUnZSu6cGZHvKYmeFyfhoR4Pj/vv78NUqv
/lGkRHQ6dZfmPlORKP6qz82MXRAQUJkAIgKTdfTJUjsOGAFq27WfiCRwrxoKx9ni2pBu1CtNsHYj
p7r504OV9tmS0muRpnn5HIcxdpU6/PJzi5T71lgPAIc26qTlCdLi34f5JUdHuWxyvact4BsXIptv
Taoqe9NWqmXcFBM52AnWJPN1W3Zn45XBXkAFmxNG66VnjmX5JTZJyUDJlZIqX8YTQpukZdcM1oFp
DL8Sx95z7wyv5Bju6AuTlcgmjDEG6nGY+Pa322Bxd5rm3UJjBXyZ1D/TVZeUu9bdUtPXRC29Iy6Q
Gxa88DRzubgLtvjZuPY1bSBfJxgvsC+Hi0nC0L4tvev0Xybsq50YcFsDXwH7Xb+Zkac8ueCmzlWQ
/vbBDGAEtb9NM/6nSpLwNQlsRoilrR2MbuM5Tv/qdFfTjIp3gsiqS9hFxFXEa9UvnZ+iplyYCFuk
8DzZFjGafkHfD/JuuwRAVaM1BtJrtUKuUwFj3sgS78XQPLEbtF6F+tFjOKEiDsuCginAnZAUKSST
yQIo9eLDhJq4bSYoFqB41JxJ6K7nzuUIo+k4SOw/WNfSFyMllzfISFOHQoW5qLfSP42kgEAP9doo
1p8irN5DkVAUMeKnkJQBHai0vAdIyZ/ZEJItJjJ167puRIbEcmYvzW8zeYS7RNwHKX3dq5EEH7KX
yhMmDPP1wdzS6DPtMYKZezePnjN0aU+esmVMAXAoZqcWfn11oCgcUOdDrgkY6OAm8J/t0IMeLaOO
vdakpoqy8JPbwl8oo5Oznjfews7x/1SyT6A/FRm+g6T+HQ5y58pSfVMbWgU6x49lUBT/BJaiPiHO
xTU5PUNdHEz0YfWJYpv3CpUqPEHUjmCOlRW9yu9a8SDuCecbCxN0CK/UcXOQKB7nylkz8vAJ2jpO
cgcUvz1A2vVaDpjMaw9Jyxdz0wCYvlMGO8tSWPEaxKYVK7IICCynoy13rQU+mxRNQQ4K05xGW5Er
EZ8aIcTWzIvfXKsQ9rSQJERDbOK+OUxTszdCXG1Q82N3ZHkO33QHT0hkoCqfP1o06pfMLTjaOJ/c
6biObU09Bf2UrKPigks86iMv7JttwpemqxBp65nMoQzPmOGi+0B7ehXbebpPt2JCbGURVJPQKDoi
dMmew4ZMxk0xxNvBtdpdpmn6a0+3TqPk+8JkADwyG9InVR3OPeCSDVSMcZ/n0gYfzKEtd4msHZx2
q49mcS6c3lz3bIV3HxbyorCUjzgJiwvIdPMgputBma4HIjiQQkRMUyCYea5JJThBGHWica4N8owh
amJquLoH/Mn/Y3vp7u/pbj7iZQTFdTMZsk5AYZQxWjek71G21NuEqI8AWXLUdeazPsUZlXny4rga
jLbIq7ZwRKm1RZaT7V6R8lL2ze+K3IQXj4SGncmatqXK34X4yJ5aL+U8pGXFT8ifLAYhrCRglFM/
2JpFnW36PMQvBFH5O7VWbgqFJjLT3zWEgpXneelpBLR3SVBOLy0vSd//3bBV9wwkRHmyh4ziviyp
96PEvmej4d8DT3tJ2a7PbaB05zw3yahyT0jM+nclq9KTbaMyLf1KJYsJJpXWEqGF2aX2U7myM1x4
Rqrdh7B5bmvLfXHi7hSljnjza40VoNaew7K9WRPETaQ9yaLGsC5R67x0Tks6V5cfO+pbODMVaqa8
URBBZ7o4BqafbRWLvBzNDskmS9TmebYQqIq3yyu5lbifSlpF9LlABDVWNKCvyYrN/NKYYUGdNFdf
uV30Z49UMODAhg1XJCeBHYsL1+rordGelee+bNoVaysnYoHVgL+J3CpTiuCY0QmzwOBu5vlFlyR/
HCwwVox5IB4M7kycKlCv+YWhHHnwSlNhfKdu19E8G9VToTXdfoyql769xAVECsKLLjRx633Qq+WB
F+H87thegqSwX2kIkPxXENMTeGZ4BtBZvI0sv4pg3bCLNkJNH2BsHGrrXfOQfpml260Ct9+iyB9P
zETUVasn2kqYibfJ8Adb+Ow6iLkTC81IGwRVxJhvYrvCRNrx02oSsEysR9+AAsCAJOegpek1P3AX
qMhlzBz8/tA9exdID/5Vi+31vCV0dpHd6oqo4tZUVpHJTj70ENnAQ/LVZVn/qQYQkHVlNztGRP1b
TxpoDV/ytxoxO+sMpBCcDLGHcFaaH/KO5IkG/tt6fomM6tDXMB9bQyJomtVMvR5cU6FvWoa2d81i
/u8oxWet4j/1J4l6rsbVhRGDyKDQjRVckqGc2PKT6iqyU+vQzARZS3bJGW4gYQic0PelZ4GalJk4
PL4tnN4mt3gOO9GtomVojtWp4LJcuVXBWHYGdVGxJbQ2pzubHPfkVIPnUiUcg5FBPEdTiSGtTc6P
p6aSJGehIZH0JcttSfoCYe+pfhgnJg5LLXkGQ+Ga+5tGXy9cGmNFP0WvlHUz6d8Y7LVnlH77doL/
zg9erClri29++fe9xvaGsyjCTaXSQqW5zhCgw82wsgiMWenpUG0s9tUVC3rDwSYuj2mvVys65V9F
Y4SnmbTcmXVxYOoAeHrS9mQaaXzE+JTbnIggDLLDhxEbeIujuFwZZAIQIkje6Fzp90YFV9QM/2EO
4nOq8EGejZr/YtaK3i6TAST1/POOugsZhbT01fyy0UimhDnsL+yQZBajlR2KqRaGcVVUBzzVrOtD
l90KGfuHPNYHsG9B90VVvR4T3f4ofKfeNNMYLAstNsOpuJVciP/1UOvdNdXww461+kc0pv+jxn9k
1D/X7FCHtkpWBYvyMdI4weBNWIyOiVpG61NvM/YD+3OfRztkKOGtjtqHZNQF9HRvaibtArQL8kEM
8KSnY4O2cbrTTJ0fMPvc1HrSAYnhNSG2l+7IxK+zyeu4zofM1vqwhCOujVU1TxLTJLtfcHTnA79N
ku3jtfN4WmBPSjBInQM3P9fjoF7aXCOlbqi9A1GvjA7ahkl2H+B/aCnJoPsEtFDLeqsh/jygcKVX
N5W45aBCRJBKcmLYdQ+rwePGPjFmrp9QWYACHzvzH8YPMCSyNjz1bRmdksr/crOKirSth3XlkOaU
7IAv6z+l594dRR1fkRVtyUP6mf98NcejZxdxnj11XKfr+uYVrLLhyuhjCAiFYh8dr26+NOyBizqI
xTtyfp0LxUkOEij1KoYDPk8dEqjKVz3Vj12tUxxAjJiit5C/uk0HfcNl5J5SV9VuDgSS3i8gaAYx
Cj+tgFB1qjO8qVYShJ8jGX/LtDTMo49959541Jcktt/Uwg9PBCK+a/wcbxzXGeqa4ja/Usdl3+fp
m/DVFp4uFgRX/AldL/72BW69IVHeIyMe12ZvNzBhrPJSAfyz64iE+7F7kaX5FTlE7gUVRIAE1dFx
JHhn62qNf8l8t1ubg9U9k3NLXKU/dm+xSkezyTKmGcIQa3gW5dFx0KlM58B5P6us17LR5Kumqn+U
1JtODRHFbHcu3Bug8IFMdoJ8NFnqd9hHdOJLmW1rM9tWDapgUzTMwRxvImkDSVh2o4SpM705fzjQ
LPeU0/pYmGMD5Px/fXbzsxwvu+O2YIdLSxHfCBRSpVAOUmfDpqKYHjNvoOcyvWvL0N2MdftG1ld5
zky1PA89m4pd1djCp5fzBwZVL/tFbZc4WkrLO+SuWM8f/fspiWSYW/XKq4R5fB3wfhAcAk4li0oF
hxHvuUbfnvkzblFHwaBX0VjGalBsnWJsT3LCUs3P0uaT6U8D89pjUJC7LuEsQtU3ylBgZFdlCuQA
eknAMP5VYPLc1yFt+KJXvpmvwLkgEwhBIoF8GekmR8XT09PfByPG3spnfM8Nx4DkUrxamEdLeRxy
Qz9KxzaW1kB447seGu2T5Niwalxsi/NqYuU1GrscOpTat/uujuqlCLhIwjD+FiIHI4aTaR8lOC5N
Ff/FYLUkA0/7UNtayYkEe4g07RmIILFPRhve6ZHtM3yop9nvEQ5Nv0XuKEGHsCp42Onr9ybs3V2n
Hxoz1ZcWizop8OY177ORH+KdNeUQOHCyBuqVe+SxUMuB3nqvtr+D3Gp2Se7re6ft9tIivKuicjjU
CYTm0GNEoQ6NWBp1U326gUD6qhIkak/CRmUsbuQ2ruTE2RI9irJYYih0+vgsNa/6jZiNe6HUgnPM
3nu1FH7nQhr+3iCNYD0rn0aqn4VhM8H4t/dLDb9uDeZ8UYRJHun4iEWUsLnYw0nV+hI7bY2bpzDk
kzYAmfKIS13Me+fcANelC5fOyP8oneIdC9s9tjEDNjqo1pHp8peoS0Izp1dTogtYNbME6vrbB699
HRLPW9ZqfFCnGXg1EHgHDpGxYctQQMNM9aXk/IilzH/obv/TIsB9ZW2MN6UVErmDbuKsmOsyIE2a
2Jt/wZ+jTZMXNQCnn2kfJSWIeXD4pxieeq/aP2yutZrj+gBVbAh5kVMnY3YzSNAFrYHoMyABdtXB
STtVCsWHNpj90sqj176X7fYx7G5FFx1z49Cmlf3WDMiUsLx7BEzoR7RP1h72CjNwumNHVja66ym+
u1rHsjv9a37OBj2kNLCTyUUxvxdbf9gnCai20vBSo0tZyqGDDk6sLDKvck0AM+VybFkvU7d5j0ke
+fH0Mhr85GzFnPmIBBvIEoPxxeSfkg3CBx1P81nqCNKnj7qOCI5GzRmF2bt2z1FXe40XfXigJvdx
DweCEYR+iHwYLhZS3cR2kldPynRrlmmxZzhp3wgSGBeZH/hvdmDuEONpS9FJdx1VrpKsDRdNdadY
a9ka78rUJfOmh/lZ5xoErMd6cmKI94Z0Y7zVjp1cS8sIFgrJD59KRoRzJqyTT+PonBFps4B063x6
hIsvJSTYY9N50auK6V3zfe0wyxyMmPgEOjb6sGNbMzi6xcO1C5Ur0x7ljRywzz5N/NfKjxlHBO1C
t+FRejY3Dwjhfws9gnuj5d8D9dxzVLKo30KOe63dYcoXqBW5z+z+hmfArdRowbhXYiEJOFBMw7/5
WWeXv1qXwdXcrhsdLbjY6rG3lcssc2eysohHwlc5FlinIun3UNCq1ZwaEpL9Gjpadms0Vds30+yZ
/jBOwjF7bW34cMgEfsmSNI7K18b/gitH2oisOyMmSu9VGKFm3Gv4HqA5QwK+tlo1chOwXgYK6aoL
NxjLU5SpR7f0oY9Y8Mx3VeyxLhdVciI555gXjb6zu9Q/1BTi5aRfnj+WIlk6FWV9KfzKaKmH/JEV
QUUhhajl4Nb4rRu3DbeChOEjG+eLq/m4jWdseuQa4xJp8jQrcxodPnoarBW3+4hDjRXR/VIG8QyV
D1OnYe1JqIC5WuMyT/Xgx4gGSrKSfGSrGIaLWjbIEeKkiOHhBOZ+TiQhBJ3QbaL0vCxBHJxzGq0U
Td8nKoLquTp13FFuH5fKwymNyTyit0C5M4i+3hijEaymmOalyWyIManOHdoyOIfstpmBGQGg1+fp
lQFUn9TpARx8S//iZgfqre4xa1shCQVznUQTvt/OPnhpB2Rr6Gq4mt0jBn29k29UzsrEa7H0fc4n
DPKjU+i1KG6nuYlfvCj5kL0nXl0jcoiIypWFsQ7HQNn7bfwiJJe1VctN0GjGcR6quwFtmICA+n1R
JC+ZqH4N+BqeNEHIoF6o+VVhXEjpWNc7EF7p0S5s8E+VcVMyPfyobYXSnmphFAwVJ+LWLMPyK8Kk
iqYBDxeWX4VO+9SkEnxhfnQXWpjvPc5UWyP1UUXRHN3OJH9VkIYz35DNrpgG+sWI/4fvYwWjsv2Q
kXx+fHjERCQUF2Bi4SgLY3SmjObxASZoHOUNsJW/DUEDmUG2t2vd/gZFiFJnH3i+2JY40ukuAtTE
1FlCma7HteI03pvsATCQ6eE2Omgprb7m6smcBDxGPi+k6Jsf+QnIErxHPW5LK9yW/CZWI0zaVZyo
wY6w5zcRRsqFdo+1VPLRXysm5B7ZMWaS8TQ/AHrV6ciwXMROF/oYb6qo02vhKlc3k8OBpg5iEVmU
nzpuUFIEeQjz1lk/bO5edBloiz1ED2iyoH9w9lmEE0llKC1tP9uTpceEyGc2CcjDp39Rubl2NpUt
O0B+qW19b9EA3M/OB2a/lRXkW8VvTZiM6mGePsxeEMarSeBxK09jjS7teiDB7rBNEGaso6YsSeXt
AR7nKIKMKFzLwIeqwUD90YopkRDtw8q5NIh/PnxnEOsiJLhsxg1g5opjM4TUWRjvYU5HtlBcuA04
qe7YcLdmNYLeELD25lGECnorygMUupLmpZJa71JJ4+9QoETpSKNxCuaEs93YR266abjm4SNhlYRv
XB9rq7BWQckpwqrt5jQ/hKr6S2ckwpHcpsaLx6TZRwbSu8gHepTLs4NSlwUwJQtolk+qsT1oq7hi
6dMoUMpWzS/WUGyYvgnuttR88jz1yt5p3+Zby69NdsZMPtX+yrGwijmtP1Vm0wX547ax/A4yTKaW
pkjsXe4IcAyF8+MaC1Ri61IDmBa7p7Fsp5ZEoKdiVwvYSCXL9aIB2XMcjcLYRZVXrzG5wr+hJtuT
d1DflBD1yvxSK0BNzpSTMAi1E2GpN5+kg0VdSfsNbcCeZjxd4HJYzZaSmjpkrTAevNG/0pfz76ao
+JmStN3yq6kr78nRUobosyqRRMbntvS8/3rJH0DZzl9LprmgScRZVwqY9Hlnx8exKv+Zr9Ac6RVT
DUlrLIux61eBBLrgGmclv5WVy0xfGo2/jwH1i0mrA3GwOtHzagkieGYDIJ6HdZiJtUGjz4XV6upg
Dbw+9K7Yfv/QlNnKAF2L44XOMS7aL932683jtBawfwmBHZewnvwUdyJ4Zri6UUrju7GgvcWm8R/h
WpKYpzZioJlVOqNmgduQ75rkmag0oA7GEXx4M02JOCI9cNF14qXIaMhC/7H2vZ11m9QnraDrU0IO
k+SFeGpxB0GOdQL1Q0ib7yGdipM2OD7ujHQiJLUSQrnhQgAJp3iEB5l+zOk3lEIx9oYkwkubsjgq
Db9YUPQxvXpxl34TfinBRErqjAnv53aHyLBACI/6GymIRFl4HmFWjtHjYOG4+/dhljPMLzNpvipT
QoEWlBCCo2IC2rrBS4uTeRuVBD5mJiHroc4268TAumfy+EhKdl0Dyp8R5B6pzuvKZcWASgMfX2T6
ZajAD0s0iMRFu7u4zaNNp2NWmpYkLyQuOIvicB1CHoIYVpFmyaDOQfdZlCv4+iOlwTRUZq04Fomf
b2usjZ8JWaF+nm/yvCe4MYzumpMrPwYw8JpKe6FlJsIKhFb08qcmleIbscIEkvReYcIkUzoiKIfA
4K6ZejQh6SduobFtFJCsA8w6OwLysq0uTOUVZg9h1aaGdiLLKfBDDzROHWAMcjJzSxnxBDkG2Xdn
YnqBGjICJ+nyrWeH5kvpfxZ1p/5g6vzu+aNfFKTDnFxrsjtJhHudn5GGV9HNQHC9t3RS1WeLf2uz
BlXmcBOp3d2dhiXCEsmVS1VBEMmQNujtj6rw9F0z2RtCPb0hchj2Dx1ZicqCOz44gri3sBXqw68x
QWKq9ooH26x1Lq2dkcoaLnVMgewHobqHU6Oskjz+DEl0KAjRLD9cp3JPDjjAyh4g2doFflPOIyRZ
0jM0ndHZSRV/tB1wQ5oYcjcI2IsrmAT01tQNDtzpZVhoYpNNKq0ApEvQxc161mwp2Aw387PAcMRG
MjxdBuX4q7Pb/ly6Itr6YQJ9PA4ZiXbV3S/Qmw21xlquCOcACEffDsLAZ50xqMBFq93yNNZuiQ5u
n8XO8Bt9W4ODXdbsFvvIIx9vXoCi3vndVsRvMw2xn1PPPDtj/kclE+Epho6C4DfhdskQfSem4++a
1rw3Y6wcRdilsJD5gqrw8g9IY39yk3E3FJhlmDjhcwRQcMuAHk6Fo+4AiZRUeNFVF1ZHGp34nu2m
nW3+VuPa2vWUsYgAiZNQOBdD/0/SP0nn7iDUJR++3yK56av8UJA6uKgtK2D6Q2OgscbfrepHaO7i
YZX0PSa3MiS8OAFnNy++gwu7JIurq0ZrrTM7Us0UcqJrQ3H2DM9TIoxSc9lPKalLOqSMwhGArEbD
s3Z2Ww13OtCbJEFVpec5sB9LNNeoAMEINMJeo0wxXpWI6MI0/ACLR5idLC5zbc8CTxEl70r2Iyc1
UapN35qT0qdtHVrKhrLFR3MPRJ28QObixpxgc4+lz27117klXooYcIuPomJuiRPYt4RvvdXUst23
UeO+2cmwRiE+/LIDJJaI25S90hpQgjKXCbBqXu3ArVY6iLUj56fwxeQXQW7HVQ305D0V0VuRxv3n
2FQxPPN4vJuuqNfdEG38rj04nWXi4zR+WShTaEI34YUVM7y0vtZQwNr5NlNzjNlgLy8KjvOXMEHg
QADER98i+lLZ7FaqN17YJ57LvqSVgPvslgYu6mDH6batYUV3AWObyuGsE921HDxCoIJM+Zxl9Y8+
wVAUKnDODmlwm6Ybd+gvNBTTDQpwovNaFztBXBNoRlD0svca52rjAluKAcJCmYIjTVH/nw2lMm+i
Gr/nv0X+v+9LRnXAI0lK5xeFqGDKcaLGOkaxLN87TZ4M2/9tNpl5Eb5rXFQdAp+q1SVVGSLGjBxm
HLPcH5w60bWSTdXR3kWvgnvPYFYYodH9iEl6nJKg87tp41Do4QaszVB/V0KNEU5U2eEJ9rzbDx8W
VKOuy+Wua5p4W+g6zAh0Z5eWTlBcpJeyj5q1NIETDNNmYaS0StFlk3YW6fq+7/TfocCNqZfcnigD
sw8QAyPO3HfNakxc9GTUSKvJ3gJvBD9C+wrnTpY/a8iXyYDW+0OXZyjHiqw+xX56i/26ug416Din
TeuVghB3pZTCXSdebx0MCu9lT8T4GzDvaFs5prMuvBp9g22/a6VbnWiW1KdeL8SG6Tyxid7P7Fwx
JvtK2tfk3au5fwTp54PD3AIzE+vcMoZrGRtvaGCLmypAN+m698ci43TnB+gO5z7I37ZIpyubQlVO
o1XQn+yNrdBKjX4kDSOly7onwL7THEOgVHeC4t0D5RDT6AKaY7xStTq7xDWp1gYHcVyejru5JR/E
iG7j7i0PKAeI+9VOIq/M/eD3cunmdr/Jx45ldGIWwORol7qb49qJxFUJnfCT6A5TJoTCKfW/T5Js
rWpJ8BYrTfsUwsuEntlS/SF6I8dxodFAusVD8+m5U3vLQ7IZ+LF7epzKUbtOVBYnX0SlaSwr1ZIb
mzHGhhRyca85pXpGcCmmGFns5MWpGkd9Mb/UQNXsRqbbK2dPIEiZYc+bknB6X0cQSYZhu8UgXb0w
x2f4mZr5j6E8D2z2y4cf57EWmRHrXGz46qkTaboqYDu8GH7+4iSMGpCW/HLckENdQpemLBFNdElx
n381SODWCPL2rJ31raMnByhHvDG9M15HY4Iady0XnBJNOpqm3bJYoXkGRPNS89dZO4rtbvB1Q8LF
HXyKyH81PXQ3s2WCksTfJSPg3MSI0BbHWUf7KrPuSmPtRd31T6DdrLsNBIr5s4pIuiZ+oMG8cM0z
E40N3WGVef5+SKPhyrHeWTWd5WFVakhnYL/bOo7LpN+GfF3Jdrg9Rmc+BNtVkBMs1giaX6geqi1n
D3vDuXtYzyYLghX+fdk2Y/s6XmeWlSZQzsUj84dwSkOLA9K4mI/hFUrRQeBhk/UTcbcn1zbT49z0
IK+aOpIPLNNZ14u0qVy6UcRhdOr0IrYyFhFGu2NsgI4mzPJBjqhpB17k7H5SdcnP7YMs9HUHNY5g
AFYHDmZlM/5luCHwtsH4ZtM9A/pZmU5unGaqqF+CXaxG92JUeA6zbAAvrqW7AWrehhQk91lRKd8K
i9WxDfbpo6oOUB65hm3xD+YHU4bxTcV/g8Be7dZZaiJ8Yvj09ngWI1+al3dNr5JFEeSIJ0VlPycc
+B8ghvn7EDjDV/S4RgiEqF40aR2ZrVX7Jihf8lxdS7SqxD/a44rVLvouxg4eb9nJg0OyJ01PjwWj
yz/03HPXacNgd+5Sc4JcPX4/rWsSrzjtPFocIBtiNzn0mr+ptLJ+GxGC7rGD1hzDLX0ZSeKDYr1c
21bg/1Sl/lyozktQDOWL6YlvAhiT31iivmVfbhKpyU/FTg/sbuZ7PADqZNTITL4P4yUwyRWMcnHr
jJAm9uBh0ml6dZvltnVvXVhbE87AT3rx1KEGhEsLyV1jz9qAY/hHTmFWXliZO6/2SLmI06vejwj5
qbAfXTM1yFou9shcOKrfvQdU48gjnx9oWLe9FoYrFqE9ijfKaX5zWVY9taVW7fS4IY2grVYKB+97
6fnVISDbdFFOEr75vaD7cXLS/2rLeVNLYULsit8CLGc48krj3dMJsFV1JT5p7RQjWSYpMtAIyn+E
bG9lTUMhW3WH3WNtIZUsPs/sHJf6e4uL+Rjkbr+YNus/Un76bcDBbhhxbC+pUEYg4QXal1Tv6NRq
iX7vHbr3iSCDOWlowkdE6YBcwWOgTuQaKhuEi9PvklCeJxetyrEr6nCt5lL/1cXOom1FvqUaRmk/
CTQcm6SF3je6nTFvE9jJjDwwnoc0V5eG3yX7oLpDnDZe/QDqbMKMeoUFydlWQUxVHw3JyXT5WbXM
aW9mJZkhmcV5FJmy8gvQAQvNFcPh8dRnWLymXdcs0fiYVVR9o0Yj6KPMtk0oTOjMzGqnNVPVhxbb
yMVpC/VSMsrfSpgHp8cvUDqI+p0Y4WWOTvjhDLKIGa5sw1wX08PMWJEkPajGzqMTs/9/AvxEV7P1
Q+c4hsMlVRJk8x4An7+zpIaJB7GZTHImq1Ta9oBUOaQi9mdw19bPqRFTORVuuxCgn46P78xDfOxP
EqTZbVOHYwbcX+1W7ty8FioZF8CCdzIUziLAX30yTRHsEmaZj2dzIYTbpeZEXNS30A21o87hErt3
C15icnZ6GRKtMBymtmVxmGlDvkqQSxCQNxNrKWqLsqOVa5NrM4Z+8A7eMl1QMVlfPkI+j930tSvk
B8FTGOqzwFnPbb553el8vV6VvfM1WlhFOqu1no1ciKWb5Ox1pnGJYlVdqjYTpNzAtKAhE6pxYTRL
byyejdTAaa9NEHd/UAjU9oxvgo6bQxokzSpO62grjKqmf5jUJwEPlTqbSNZI1/wlX1y51FiDOVtT
5dNcOCq5nf5MTzKAUz9D0hzZk7L5nf/7IUVWj8+ZP5n2F2NfYutyjYz3eMzsaxAKOppMxdfIOGuW
h9jaGrnSn/C2IM2iCfXJJYXtl7iiJ8+NnSd6YgUzDUf5JDeWw9hfVPT8zCnAR8fO2s2fXIXM05g2
45M1aaJQ6tcnQ3OzV9SAIaTELjzjlfKPTZb/8qmXj/NDHOkw4tADQXo0911YYN4qfXOPE4ZeZMPJ
vUKy8Jo4hK00Nmu9AlbuPL9MHPXD7+GIrSub4xs80ezTjH30WcgnB1Xx92KSjeDQbBdDTASSKaVx
KnTEHnFlyq1oCY3wJsV/nXZvok2950pG1SpVa3fndO17PBb9IdHcmHaJqj6TaUUSK01zvV/PwEo6
sOLABZmQblSBIbLQX9CoXbcN8KS5m+w4pFK2eMa5HokPs5EsgX8zuICLJZQ3hvF6Z6b0o/1fg9GR
LYtm2ViWNDe2XVX84+GQ+zUoEss2ENaHzbS1tYBhLw011GrOipiT8hPd1T++4HuRQj6rVSGWocTk
gQ1TLHPsY2WUvvbTC6Xj7fkTAmnFj2d/P1Ut2v7JqLN+hd2qfMdMvIoniInX6PZaVL3Yt4WoaN/J
VaDRx8UpIMkqIEEauAU9cBtCfpp1/8PZee1Gjmzp+lUO+p576A0we1+kF1PeVtUNoS5D7z2ffj6m
eqZVbDF5IKCRUKrUNBGxwqz1G2bof3yv1Wz7UMay/FSHN0Jt1RtDqZTbwujRLPCG72kvMl9kgnhr
hGlpC3iX7AIJkI5DYfjQiW20QjvIZwKuUfWRSEvX2VUkesMoHepu05pNLrZ9wYuYG/kKgZP+ys/j
4MXzkYlVKAWZcpWDjU3t3HLDlwxbZ6yBsFo4/ZWTJ3/WjpnssxZPE9XCLFsaF5DTR+W4jxkj5+iG
zV+/ypTqHnVE5xhZA6dMT3XvYGKEl6e/Dw3KA2/csMpjOOKUWz8ge7oGV4OomIynaRK217quNQB1
muY6NqlKsu8JN+r4OzaE39oiQvS/6LDmgtpLfZy0XUjShxInuMM2L9p1o8M6wjOkeUhLMDyyVhIq
XbE7QT9OH9XoDWoqMAaDOOx3Sf36VnFsvQbL8qwyf+DZopJJ/pkH4LxoqvYxB4O7akXZPwgd+BJr
/BBaBWlLzSUdA3MqTNgyZL1048eKcSGTk0T3ESxHWzfGt3BAbAoTgedC7joSuo20jWFj22LuQLrx
6xEjZwQGuD9dP6KhS9aoaq316SvUPXS14l7GcMQqdmkQDccuIikI+jiliKGXX4WsHuiGYMMe+C41
g/bWChKq3D6ZGMxaEE1mJirkBFImokSn7WWpyt428NDAUyu5vTz95J2+6iwNchPfkT3X7iXEwVQ3
2lfWfZmLCocYPholG456bpsUe9a5knK2OUn/wJi+C+G77gvPbYF+pdLXvrmVB938FmgDlRf9rsL6
48qgug+BBuLPqi1Cb3f6peAV3r4XAPWGWY7gM6DzvAiGlWhFyU5Wom7VVmVqx2oPJTmyOO2rV37W
SBvw+1R1VGW04BiZYhgPv3jlSgYE9jUUTAMNeQhnfqaHiBDW6rBtoPLnKlNmFcf6fYpu8s4rcsUu
Hae/0uUCtmCgDM/48LzKqiD8LFX6yCDxq5XBd5ksaJ8mUIth3L9YKYITbWzddLU+msSOxWzXQvuj
My4q6LorqdFB0SNDeJGNUghBpVFtpZLSFxmnZcr81wLyf+R4fedaNnAkV9qgtHsDOzpSRf1ab6rI
9ktDHLV2tiGJigdFLZO9m1n6mtPan5IfwkeoSbBVca/YQ6aWt2+ZoUzWV80wIBWB5wT0N3SsqvEr
iqfWxohSZV+5CFHLcpMfYTfTehUYeCik4gErP3FXphL64z65akdXk1tMC30cItByU8OmePUT7UJr
4fvVVLD2KTbA+751uwuwWfqt2Jf+upH0/AcWwlqRgCyzIusSlxQcwDo/vYC7Z+7FpNeOUnU/EuRf
i150NgOYgWMnAqbq5eGiRL7mKIaU55DP8usMsoXRVQ+y694oidJ9ZZXqCxNc83hoBlhY2HAJ4dKb
rnWTKzIvPv5UGer3uNkn0aBfjkTAZzn1jl7tmXjyytoTKSo3hbEEk6wgJ+fI66hFuzSpm2TnSrp/
FUpyfyGjy7GCDtvvpbpJV6dSNPgo5bIFSLOSx05GCXLXdm560yHC53v3J8V36mTsvp1mI2h+Dumg
cR9PHyKAWZiXD6cvBkw4ODySunPzsboY47RkpI20c0O5X6knQjOpb0oKoEi379m2Mue1mkP1qgiU
r3rhKy9FJqUHgbo2KzFfFZLw61CzxGOQO5fykBkga4HOsjbiopFfuEJPWkb987Qo45QpXuZin6x6
oa/fAIZ1M1IKoSuv9JETe6LC9n3uHBOmANEyExsDxOcwt9SbrhnyQ2NUiJK7hrM+Ve+F0NCORgAi
5dRksh76R7X0Npba3Z9gi7DU88uivznJ5cPfUa7SLj+evnEwwsrwVAZ+29caSqGiKIa9QI+sMoS+
MN2diOt6AwEPnbOvsSB/O1UlvRE7GgmQL/A3hCiZKeq+TmqyseOqHEEr1KP4ocDjpxxEFPIwLN05
sXVd96p12TdBcOhNs7xIJCHf5HJDqZosUp5n7kujoxrlqxh6IeNm3mNOvz0xnnzF3dVNlV2VkX8r
DJ1xCAQRKWanrDbqSWXek3QWAT399fYVjZex4N46+HRZ11iiAW+tFWCZXq3t37Y0qdQ8nBLdOIqZ
68Aqm7dE9zDovMjgk2Unq9MqyI5TCdpj/3uXwZPhXMxLkiZEOzi5DEB4XQr455C/HX80yf9eOuMH
lXVzr0Tlc2M5VC6MAOawpbr4EaGYWUot584kvKnkkrNGVLhH0mzwsZRB2KDOsI5M5M268ZgRRyif
puiTkk0ip21iTnqDPXl+6Cuh3pdGimdkmNz6lZqsMqNXDxCHnnRzLEwLlffo4PQbSACRC8hoiU95
tq+jTF0pFYoSoAPGCnU9OBuUjLKCqldcmi9vYLDe96Ktl3f6ym1dDN+BxUsVqEKYWwCIpCGVtm/O
2q16NR4BhFTMvvumcO/qlfMqOc8cZK6A9QQ/NLl6hR8cPEWG7+4pLPmbtyXNGrDbbUq2WSUH1e8E
1a0HS/OZ69rV0KbrJjeKp6hv0WkQC/2nCmPSgE83UN/cJKyFcLiqvjiePprW+OsnZOMeSDEO+5Rz
gnZlYtt6aaUaiXPLt7aQU2CAZG3zXDNADqfjrhZmKn4VGCHSLL/gHEi3aloHcL9M49jryksgu9ql
KiM5oA4y9idD69ydrKkDdBYSgy3oW7OAciCdP0rbnz4A+jh7yILtKu6cv353+ofeiCDNAsxY1177
jZkH/LqRJ8cw6dzr02E3NUCwShokW7zNT7WjTg61Oz+CcDxK0uRR+1x6kgqO2iKtaOnK8fSTWGuP
PTosxdZLkRoIU1ze4dVKL3Lk/awwW/vJ6XUNo2STaEMHexFqUqCBaAS532J9OFKdHV8L16d7KjXm
amWEDBB339YN5ZMk8Q2wBfh7vqV26t7DtSqKv6UjK5azAPSapJSPedyhbeHFCI0M8RF+EVrSpx+Z
yah8iTbOj8pVg1YMuZjy8gQPy82k51ykdlsELrGMM0IdszGvH90lDchdZbftOMqouCe13s3po5S9
YwmX/0iBERHQfVUlO2hA5AdrRaCnIiS6oTz2sbFrRbG5Nry6snFsJa+eN9f9+Ctv9Pt1mTU31aCg
o1wgJCIUl7nf9Jfl+NHU0fih4SmBNNu20/qC1Y4CQ6Jqr6okpKtUZLV1fZzORM+lYlIOLDoCQRXG
evriiwB+OdbdyrHaHCnBUesdEzp+WDtrsQCbFZLOeEAzZ+WPswiEMPcSmMSr64HHOX37+/eC1KG6
JxkrIDqw4TJzPG71CpaTWWiC96XoIJA3/94F3S0K58b3hh+8gN/AKNdYymI8wW4rOY7vBcO9OwGD
Csx4UF5lJwM2IX6QkuKLWNz5pI2/dwiVrE2y5NdiMiBqQ7QrjZrKKyB+2bazXGA4Y69VQW+tApxo
kXCJtRv8WCmajiVRGZTkumxSHJhOsrkBtjqI/WCEiXZx0nKizJHH9QylB7EhvaRghFaZnkHyhf+F
I2+OVaoEvMCtOXDoA9mYnHrdsbU4BlpSsuliJb2SWrO8DyQKm4z/C9K2ozWrRPmf/OhTajHXOX4G
yqxmwkPxRbhOjOaKMoLz3HH2RfPa6YDs+7sTRtzsi3s3IslyAhjqbXKRYLCcWd2XUtOdjaSlP1xT
yO3wRLrIQ1J6fYJ4lYnYsCUJ8ZUuCJcZBYqH3PBec0ky375JIoAME2o6STL+MfT87gpo1/Pp2+mj
ASKnDYiQnr4ZsYS1ZjIaKvnoakVRd5d1+S+J1HUQYKVDGuTllLQVMX4ejYiuPAFAWM6O/xv74XU2
GqnHQstHEHjAEQRplTtg0dfI8iMymZC3VEOHwi9W8iqK77ZvaPVORu1MHvbsyiLGtaYec+Nrq0CG
2QSjw3SltTp5yVF/LaD+wIRFZS9OQHSJ2t0wmOKFqlovUEsj6HH4ZbP1bK8qM/4Cbt204V/FO4V6
66rrGnevj+YAOCoUt0PVFbd1Iy5JG56k1n9XujQsa0QtGRaKueJUri8TcLVVMuCaYUISLxshY42z
V9irXNcKTI8aj8CMY4ccoBc1Ksd4QFbZOyDluErKqjmUlvYVspVygVkfhX6rBNNIsXt32pl0cbxg
+iBJ/3BNOOmjSoYhkpXWUV38XdOvqBQM/ko0X9PGUJ8sGdlQFRrQ3ekn2cXcB7DodZUXIsnFVsRY
3h+OQpiV16XBibcI2AeWmVJe5+NHrwDZ7SpDXt9TmKKyKLnxPYCXA2qA1/QG9jomjqf9iBnIxYjj
rpzZrhjh18dUgmOmRlYJrSug38mt1sUJCBJ+N1RSQ8bFNDdqz1HM96p+3VbhI49QXL5Nxd5obZN5
27xrnZ+VnkP7hKozOvOabjfcQ5C2BdWrGMOFu6FWktjZmJlwfYSnZKXAviRGn3v8dvp9YyjBPjIK
qNIRRB/KmqZ9Yu0bTXtQxBzHXL/R8MZJfernRbFu2dRt6yz39t3oUpZpas5mKI02lL/SNZKg1q0j
Z8HmTSrWd+8VajVwVTklq/jEbaw4ai/LTr/pXNyDsBbBnHBMMkYU3FdWHNxib6M9lGToNlWH+OQp
FuXrk0BUKEgawDj0206YIGIyvG5tk1w2puajOKim44mtk2S4foMJ6XVb7HpkcQ5iE4wVO1JgRhJ9
IWE9utMFGBPFowKb71Ja1sjphXhT3Yt+6t1HQb9kEzdVMtXR8aZmJonEKqw/a6JxCSE3Qf6toxoQ
1TdCgyySC5t81Q2cpA35OZPczi6Q+DqEoY7Oq6vdylnDLl/XKfwhwvtkQDHog9K80GUMgk8sVbGQ
dSqMNiCC3elQ50VueD9+izTAs02SfR3yYqeOhK8wFEjdUxTaKno47tmgsp3XzkTglDB6PzHwjgoa
MCgCy7qqG+ZEOlM0ot4hciAOphlUMIUKKbqm7kqrYl6rif8kOmHonZiLQp1s2z5+Y66mg2iOni+e
uy5kD76/hjnnG+dcbBvv0FJgwguZyhSKE9iiiZzGjHqfSKaB6pMAVi/YaSM3PM4770ErySNRfCn2
Y05Xq9GC3ngRzusFdp5vWiWDqrUHlT2cE5BlrSWONYWUiY+UOw4NRBoiDEtONW8RKWm0o264h95r
q4vTAgWdE4KFKlWHkyqUFNTeTjmBvDOiSB6G+iquZSrBo6yhptbUhrK0JGmSvvqemADB489ySF7X
emX8ybncv/Z1vbgmX/OjKuubPo3b+5DT7xarFs2G6DDcVDVrO0xCUxgeUOsJIUbDeUppNlIFwMYG
FC0BYfgPWt2QtPCU6kDO/tGo/fzGg6wIfkEHI6ta8EzJKCgrxUdrCh1i8Broae186OhfMgCnQVqY
r5EElc0tgY9Ym05KnZ9NKnBuKpJvZp8/OeqTMkIP8ERYSbXHK48JBR+N0AsxG5kp7A3fCNVxnd+z
qd+25siI70FfLah5m1M173HI6dgv4g1iMOykiYA7WCyzTg18/Foreqy19GsOWeei7NBaVfCCXZuN
4tOC7s6SVfVX0nW2CH39aOVSihIyYPY6qcqbtHETu3E7c2eUYfmoxe4VqjsXgyRlL2lB6orJRroT
Soo7ERtIHDcxjWkM41XvYuSyAjHZS6rv3RbUizceRVVOiSmojCLnSChX/gEtovhAafYIR6M/nkaR
kLU4AUBytGHYrsNYih8hPVCYTLAJN2sNnjvGEIUs/YpyHN5OxL0BjO7FANRn01aS8Kx23RVmxEyd
AwSwjC3JfVuAbDcjaXiNxZox14ZPheaLqwFEHT40dV+gfJGDR0Yd4ELSyEvgLuvcsc107uqCw6go
SddF6YNQB0X+BFDJX1lFB+FyrL/yUdo4RfEhpToJyaZ5jDiw3Xa34uBox8JUscP1MsTExq+Bo/YL
blbyVCuYDjc1Fck1lOx05R8y+FbRumTWxXAdCEV1lct+iWaBGGzDrlLv6rr8UelUUE/6NRa8fASy
hAtFHRiqA5A/eIutuEmpRly4Ck8ISP5bPETh/gTEHoTkFdyCcYvQd7iGUpXsT1Pkf/3m5Fb+57/5
/j3N+gI4UTX5+p/HNOa//x7/n//7m9//j/9c+d+LtEx/VWf/av8zvX6Nf5bTP/rtytz9r6fbvFav
v33Zwl6q+jukP/r7n2UdVaencH+m41/+//7j//t5uspjn/389x/fU6JlvBryF8kff/3TxY9//yGP
bgb/9f76f/3j+AL//uPZ/1nRsv/4P36+ltW//5BE61+qjvcPYtqoBYmj80H78+1f5H9JqqqrGlpW
TAAW+z7UaCqPOyr/wjXZUEVZ5aCOVS3OD2UK1Pfff5j/UiV+a7FOGZamMpX98b9Pdvu2mr11GS3x
1/ffvPl+W/MEWVIN9J3+saXknn06oAPKyXfk9QIQ65XDu0b44NK/S4j/felRwfudAjWLCIBfIens
KjAGKlvSfW6GNz5Sugsr9u/r9d83mEyaXVKxuaO4Zqc9ZXvscy2kJEJhYds99/jjTujd46dNJkLZ
icHop1QLEbE1N0zR4g4tC2tJrnum8Sc2Afg1UqQc9Bp5SMGOzHirCtZbqP4Wqe/79fcjw/+2jWKN
jiHvnh6sX9M5aEzYLJOifGgSn3xiLYmGcmvElJVXATjNbh172Al+6m2U6dbQqgrHQLystpNKuCpF
eVUHxpfPDCVgzr+/jVRjrmNIRm3nhoH5eQWi/U72Km0L7cf91GhSrHGUvWsx9KK7BlxpbRfgqDA5
7p2DGaniwmj6eKwq1mRP2ZkDdKO+q+14aLdKr97mlvzrfOOMl/h72/p3V49D4N2Dy8B/4agptY08
ovtDYIpcm0FhoSYTl54Nk9vd+OiN3lLn9ocFGf5xGH1wT3PSIZ04KEaplZUt96jrFm5td6L0vfes
o2Vmr60gXfQludaMRNf5l5xpP3PSO76J647bKpVNPRtWItYAMWbLBjie89f/fSP2dyNOJisXASxP
FFLw5aUOjSG/zIl8FKQrbGeNb+fvMddRk/kqY1+qDy4jzHApogCy6aSV0FXOc2M6/grDZTx+2z5b
W4oUvp6/5UyzWZNJzEMOT89EB4ffZtASyhdtkWxY5pZsQ+auP5nBzLopAkSRa1vJRxGdKsWdsfaW
Ov3jKVgZF7/fRjayxzKzSmXnmnyVCMoN1MwG7GC/0OkTM4n/6/XpSQ+6LPaIjlrZdd5TnfUSddOA
cByP6EWPmERR3SpF9ooKHf5BwtPQiojuZQchCHfn+2dmSJiT2M3C2tR8OWFaIEnXMi8f9EDZCZp5
yzn/V6Fl7abO0oXXnbvZOPbfTRR+padYUYiVrYpjaguAL8IZKJTixOW0UJDgb+Db+9dmcXYFmhka
5iSi2t502hJ+hu3DYtoiWIeQXOB5C/PB3NCYxFIkUAKoRYxtxdjKjxr0202Y9cLXuq3Mhb6Zu8Uk
dhDDCcBQMvqo395Bn//BATZe55L2cL7v5xpoEjtylPcZZpClTXmgp1SOKjm46EYKf5y//syUdrK5
f9fdKiKx3mBQX4+zHwkolCEqV5QA+7xbGE9zNxjH2bsbVEEpq6HQFXYtImDluJT92Gk08aWbJBfn
32GmjfRJfKRZlrYoBRQ2+jw3WusftXz43AjSJ9GgeVnYO5pUoVSq2eBhb2PdYjQpCxmzuSefrJBA
aRF+ifzCljidc8Bauamx0O4zA3Nq/utbojNIelLYWhrewBB5hhm6hxa1sEzNPfkkcLOi76gGUvjr
PNgzqC7kezRawu3nenQSuPCHdGrHtItiSutUHDZ1IB/OX3pmPBqT5QIUal4CcWZ9zZIXhIBeUH/F
ETSMV3BTP/f4xmTMFx0JQCFjxcji9tFMMjvo9U/OacZksON5FxQkwivbajx04oHCywJeH+7+fPPM
DBtjMuBFS4dxmLFVU3uahJ3/17YOrgud6t/nbjDe+N184BnWeGhij2aFlKVaSRJ26FyDVJSrYWHo
z4xNY/z9u1vUkhMB8XdLG5ZL77jwH5f82OdaZzLqNTnoWBqRBwGvHoX3YdluIM0tPPbcyJwM+kQC
U+UlAhGL9lzUg2xSs81QeI+uEC/MlHPPP1mtOvIOQoAngZ3GBno8ovq1yqo9jl0v5zt37hUmq5Xo
yUUfFxWzQo0ccQAz34z3gS4DloiePnULffIK2GyYRZyEhY0zx40XSLsCPeVVGSOoaBnDr/M3mRlB
U2s+TTeiSgFuaEuK8s3r0zsyxbvzl57pAm0y/6S4gKBS5bJYJe56VECsdfjGSwZ9jPAPTlzaZOKB
JKOV5jhvCnBXXUjabjgCi7fnH32mVbTJ1GOWhpu4Gb3Lo//IAXKszF77/rlrjyPqXcz2bVcEmNwW
dlCxBzQ7/c8y8xYCa67Jx9+/uzZ654YPH7m0jV7eVwZl8Q6n56FZn3/08fU/avSxud5dXi8zibRd
RLMYyr0D0qc1hEOadUhE4uUjZVfnbzP3FpO5B3UZqcsMtiJdneaoh7Ui8ltZ2ljUG/Eovj5/l7k+
nkxCgpz5ZVRoAHpq6Vcj9i9t9PX8lWfmhpPn67tmAsLeZ11JL5SZDsI4Q0MAMsO9T0HSL8KFAJh7
/MkE5GKJVUH0IQAS7yiC4uyb8nM7HnUSuO1gqSAYmJ51T/oFah3YWVxnC2NoDNAPxpA6Cdw06AYw
XqBCfOE29g951W6C5qmDddp9C5VqYe2daR11EsCxpUnuACnRpiSdoDo0avlm8vP5/p27+CSCWdfr
Usc4zu4jHJTMg4ah5+euPInf0hqEkCI/Ld9mGy2PVpF2d/7Kk2ru/53tp0amWZ70ddo74OWTdt1p
PmVa89YdUCdPPSR0cUV0jJ0frWPlIavR8mmRLDWMEd1/OP8EM1GtTqJaRNLZ1bu2tCMD3JpcNG79
LatpzGcH3sTT+ZvMhJ46CWqryCtDD2jAochWNWhlCDkrEWx6bjoLfTT3HpNlGT1Ds8ssK7cLHy4s
Yq4AM0mTfDLJo07iGpMAUkeymcPK+FmlttY+Ne7PTzWOMolrcdCRhBx4cszfKHaGB0R79mqIv3z0
uRS+okyiW62DRktSA2HmXB3hXla1yotie/75Z+JOmQQ1CYE2LX1OYqLVUelD6gjgq9/sz199pl+n
+CeywaMA49jw6Gzpzs9AgjDzyWKAMt703ZIgyNCyvJSmFzVrq0a4jgrdQlzNtcr4+3eXDgOjEg2D
wK4Sbe9JCH2FSzCXuSaZhGxYKjr+0nBsqDis0uGrhk1XEt+eb++5556EKoxpoAWYG9tlK28apdgn
CNSev/TMLKBMQlQ2FBcrWZrEb57yHE3WYo1dHvID9cIN5hpmEqQiirpGpmi57TjuGtTBuqWUbkSf
W7zkSZzmaoKgP84itoXaZOGGl11ZX5xvmZlGn9rgjpIpSaArPHieKPf4omCBCq9w4eozzSJPAlQK
+9aQYXLbhYoocGBue0V8hAa/kEMaL/PB1kGerrsdRGW3JsmpdA1UhBqp1D/7TlKyldoZ1g9xgLq3
DvOsUD/ZEZOoLQbknOokJrR0aYMWwZ+gPpY6eezMj15mGrZO3udp37L9dJXnpAJESf7zKcqbR6V1
vsFH/aYMIYAn/5OpGnkSzHktCXph+rmN/a7tNr6NBe5CO83E2wnd8W4K6oOxkKpyackVMd6KDuKA
GFsh7ixfX6iwzQ2tSUjHhW9JdSgR0vIVZKoDKm0raNC782Exd/VJPJMTq43A5SyAfzMSrLpRxTcy
paiVFMiC+rlJQ5qEdYsxidNVZW43viCuEOO9g4byoMFZX+iGmeCWJouvX6iihkkR3TAE6hpRTzzv
Ytihn2qjExr3XScXkpE7CjgaG81yA4YCDmRdK608nJHP32BmFI2AkPcLmVpjMmd4RFtuNbacpxfY
3F6DOYVVnkcLLzHXRJOIJt0a4qbHFiLvYlHGqNQFQJgMWSsv9MHHI0meVv2bAV9EquYs9KG6Dlg9
VwYaXEajPJxvpI9fQJ6W/p0S2fIwqXK7Lz2U9YpXo8Dm5/y1P3525XR0eNfDNexeFfkDnGdwqhr9
u5AQgWjxqSdXTkXHd1cXHHRvhoBJYrBCRBKlmypvFtaduZEj/z5yYJsjD2MFrGqoSzmujQ+tSeIA
wYbt51pmMvuA3rDaoCKyoKSiy2pu21LZFEH6yctPpp9OkArZFePCbrUSxTJDDT0UjaEA51BYf55/
hY8HjiJOZp/A9wLNifrM7vsIynzSN8dyMLVPXn0y9ZiyY8VekOd2Fuoo2yHqqstLq8vck092Ff1Q
6XItRUz9uvUnNqKXDQqEC0N+7tqTOQfqnpC2sGLtttN/IvG9zmTIcp9rce33USk2tZ6qOr2KH7oe
bwEEO/5WVqRyuPvMDeQpREcMIg8F0pQjvakfMLF6NDzlc8vtlFqBiHKbyBaTvdwlh9rMXvrI3Kel
8PKZJ1fEyV7EF5Sol1IClrrC9aBpdqoPC3mxmbkAGOBvq0iq5BFqcC6NEsdHrZc3qVxvCte062bp
MDezDxUns4GnhLrgoEhmW3Ar8utBVsX80OLK5qwGOfHFfeS6prxxu0DoFt7q43EqW5MGw169yisq
hbaJlEeVqhdyqdx/pi9ka9JglTD4WTgkua2NjDK+Xlsoe5+/9jjU/7nJlad4mwSPVVQdB/YMWEV6
+rcg+RUtLldzbTKZNcvMjZBM4hBWJvEXMgNb5GWezz/3x4MIVPLvgwgIfDQIUsteWekuFPwWVsbo
DlbkDwMsgvP3mHn8KdgmUuMOfKDBPXAt89HeTpJwIYEujSPxg3af4mgitSzTxmcXUiMEIyAdUCOs
VcHowVsMLdTuoZUwHs6kh1ZDb1JUliBdH7+TIk66pHYzBfsjZiS/zX+1VlqiQa606/MNNjeYJp2C
TXZR4fDE3g0baObUEIkDnBGUwNycv8FMr09BiaYFBU4u2FvFef8Mzu0I0xtH9fbPtKk+VXSQR2jz
+z1uoMhd3GRkv52+QEMyHnyUtXUzvz3/Bqdz/EcdP77au00Wmwg1GcbUga93F02mbpMGOSmld9qt
h3b5Bl5od0hk6OR6Z16Dzt5ZKIiu9AHNj7I7DlqwjX3rGwI3G6UargWfUlJSQqlPfkhpeSkqw1ez
Nw6wE9YpdupJVu77HhkWydqdf4Nxw/DRC0wWTfwiNKNNyAoFfr1yJYMXuUSsTx49flQBucWFtXPu
PuMIftdQPnItiKCz8MNPXmuOsoFdtI8S8yrEFnAVBgiz+IK+MLDmbjaZvVUJ7RLkauj1GgaXn6Oa
mQmboWHtq6qLUhVfaitY2At/HIKyOZnOcwHeo1JgHynk3rHw8pvGEr6e75uZADQn614NlREdNi4N
G3yToMXUSeJtVbqfW4jMyeQRmQXGMiZkRzOsn61IupObpTVuJrKnUBih7ZW2clgqLD3Hg694jAN0
40e3EGsp8z13i8kOuCsxWMackOncQfkedZuLAE5Kbcm3VbSUBJnp2ykippTDEAMsloyq8/cgv0cJ
tf35vp279GTiSH001Tu4p7aORJKI6lqj5Q/nLz0zbIxJSHdDWQWBFHLyaDRvpVj+TYuImRe4C6E8
9+jj79+FMqrMGt5jPLpK3kCR6q3pLhW85x59ErhCVXmZaRK4RV7cFqWwtrL2Ou3Che3R3JNPYtXM
ekVGZze3lVp8gvV/ia3XwkIzNxwnsZpaDXN1E2c2mtjfmig9eJ52bXYBuqzq8+f6dRKvVScjOz9u
kpoSnrhf5Cs18w7dYCyMm5lXmAI2NS1FIy4sSGexHO20tKu+OSWqGWYSi3dmiDnV+feY6QV9ErmS
o0EGKlhyMLy4aJv6WlezhW37zPiZ4jVjJR+qxs0zO82VS9PFKxyxJ8VRbz735JOgbbSuUayBRUzX
MneD6YezCl1D252/+sfHHFmfxK2a4VjZeDIzWlY/4hO3bSpv2/j5vhNq9FUXSYBzjTSJX/apkuIj
rWLrdfLQm+5NmKERHosLaIa5y09i2KvbFGEb0gdGH/6I4xK3cmWNYbyyMHzmhukkiI1aDky3ZZga
PgagdXffNu0z2bmtjpv4+Z6YG6GTYDaECNH3MXUvQLUtQ3kTm9JCJ4+b5w/2W1P8F5YoUS8U5PwK
oahXWtNdBpr8LHjCXQGvREqlg4vyDDa7L+dfZaa1pqAwTF8QP9B6Tv7kvpOixgBDOJSmvMV2fAl4
ObPdmmLDEpwGSsdlWg007RDpwiFo/G+GU0PRHr5YwqBz4vE3599nZnRNkWK6L2eDWNP7QlLuM92/
t8QIby5vYVmeiUFtbMZ3axum4glegGxcSsndiKH7BdHVC4Rsr1xFuJPc5nMxoo1v9+42riQjeFlz
Tg9a1GIQLRhdg+PvrRF/Lhkma5Mg9yMBvckUJWAHU6rW1b5prbSkCDITHtokwpHcRo3SAws4IAWA
a5moo+NryW63lPCZG7STELc6nGu9TM3sUhVWIdgZpEfuIUUfgqFYWCnmxuwkxNvYq3QmJxKorb/H
u/kCfeJj5dXuxmwtE12T8DLH5OD8oJ1rsMnK7UWagSWyQpEiUq5UJP4NnGfPX3qmqabYMfA3ihBF
Jk3lRaiRIQEro05kFdkVPlBLOgEzQTfFkDmdijWa0WW2UURbQxvWkospqLt0Bp27/BiM76IhUYNc
RSYOnIlT7bDV+MFZBxFNrFfOt9FM86uToB6MphJMDNPtOtGOQhwjVx0fzl967tEngUwKHluZ3CJv
60tfFNf6hSnqZa8rS+WtuUcff/+uaVyMDsDkM33r1uj3miB8WWSevjB45q4+CeRCHLSoF4PCRjDG
pqBzK4vC6/mGmbv0JISVvhaUXGdNcFNWfsEqcRICrLDw4HPNPoneyEqGBpkqSpceymuisw06574x
tKfPPfwkXktCR5F1gRNU2z9Jjotof/P8qUtPMWGFLMsJIOfCppCwCmUFoLa5/dylJ/tqpISMHAET
lnrKH9dGpeQr3mMJrvVxh0rTtDWmLqLclal1kch4O5aCPeTqwrHs495Eg+T3Qd4qiZbXKZeWQBwr
5bCxMDDrF0lcH6/pkjXpTS/zVfBDjXVRdPIXNZPueqgKK9cw9qUrPmtC0C7sTD9uInmKl7OEzAI6
3TLPyMIeNgeyhsbL+b79uInkKViuK5DriwVm4GA0xEr8tRzhPaYsBOvMIjJFy0VVPiQRJiK2LPXP
uBDemr54pEJ6Q/FsYdzPvcDYZu8mMklMkRaRmQ8ovv4IFcSIKg8/XH13vn3mmn46kwGPwFuARLil
xBS73XvX1BZG50kE54MtuzKZynCOQgy25NztlWH4p5lWwdZqWgW9LAS8c1HGnypsML/OimsnQJo6
6gOo6Hm302q13p9/v7kKwxRiJ3ESt2Dq5nbSJPuiFV71WrqnlorEb7AvSBFHqfgtV9OrEV02pOqX
8/edGxmT2EHhQlbjhsOcK995zmPqongZ3zXiUsLn49jEtur3YWGotSUFDesn6mGvQ6JUO5Tj73W0
twYl+G7kxtJCOjP+pkA8y5X6sMgYf5Ze7xsfXyPs7TppKZ03d/nx/d4Nb8OFn2TpjD/N2eGbsnUy
876V8oXon+mFKRDPS8oCQCtgLBH7DD0VbwMFWfM6P+ryJzO28vhi717AND0nl5jByP+LSDDWirKn
YJahi+1Gq//h7Mt2LMWZbp8IyQZs4BbYAznUlFVd1X2DaugGjDEYMNPTn7Vb+qVsf0Wisy9KKuWF
8bYjwmHHirXW1W8OHHVvoaw4UDC3ayOFwioes56GYT6Zuso6xxxU4nbigA26q6JSGk8D01RVY7IE
zXnl/kGqtze0FQZy0N8FIPNCjW9xk3UQSQDChLe9bG9RrAMQeZJytwXWI4PtGqgmBX8rCLwPLpt7
E7d8uHFZoTrntrVRBT0iEG8msvLv4y1xbZRdRBEQISYHmBHlSc/dR2DWDiLvjtnb+Do8M0MsqEfd
f9MR9/9qgmn7ywUT0QTNNuR6K/G9/mAHfh+HqF2AZsD9FK6ro6wqF1Ti5N+1FN+h5vjeYeab0cGn
tzf691sB/sr/epkApbXiAT7jO32Mh0MOIrm3R94xIRstmHtLDhYPbHLUiQ/jHGTR1p9rLz8wfro3
/m2PXsWHMgKXmJ9HeDR0vVMViowFwRNUzJ7W1j1N5frRJV5ag1EVZP4JJLZfSgbS9614lw84EUX4
8e2f+fsFdP+d3qtp5L4c3Y2iZgWtBAgjmCdQShwMvWdtt0++GhonrMnbAb+w4QP0A7fHkrpQP6N/
BNBvv2/2VpYSjBXYpntsUhhEBZLz9WUEQOBOC7DiE3gwo3kufcjBEkh9Kt5/mjzBv+brfHl79r/3
Efff1OTVAqH5rXGjJQA5KoQYYncd0igsniAydWHABaAcd3r7Ozdn+E2+Ra14haexClT/qC81gasg
v0LHj7Rs1wJyQ6YbIN3OocwKeY7mW9/7+UEA2Nl9G65X5T3ghdMNrjfrU1CKK1J5dBsEz4EZ76se
EMv5RwP16sjg3X2e8GNGDzvPNZTT3l61Hc8gt117tTtt1Vc5pA6RIM7c+6ckxABwPps7izbE8n/q
oS8R0mroop3C5ssAaaYXcDA79zkGuUWdV5NfnG6R24RK9+Ru5SNumFCZbqrhYGl2DNcG11GvnN2e
4V624O3b6cqslunM87gfoeLV1AdAgJ0IaWPs8A4tZk7xdGyCUX8BzzHkRX1OwNsa1UdtltQicPy/
tkKXWF6umFcIVUXtQ79NG0S7OgnJGipSVWuRFHnlnwLo0BdgsR7EE+C53QlKH+yH4wQ5nvwj0BcN
3E+CHAzEXQmZSZAFgkzXlU08qgXXmSaCDvvSeilI8HXqT9PfjV/WFzmpIuuB24grvpk/8BZYnBq5
5GBELcclRcF/iZcyL1PIPVXXPnLk42bcDQowYwsRdVIkS1OBOH+FDIwzAE/kUAPGU7c3UCeSECmW
UxRvsl/jkdVFosfIyQbZjtfVb5sYPFtgvsb1C3ztOXq4q+JnEW4KssHBeAl6p0wCp3dTKBORG/0t
eFzBVJkUa/etV6a5Mr/p37mlFKcScn0J2tYhNNC1ZYxSGHRuos49NSAO/6j6eX2EYOyQDo5uTwuP
zLkGD7oYyi7pXd/DhrrgjBfdi2rQs0kGvz8TH5/yXQO90HxYYgTh9lcYQpWWlTf26HZVyaAYlAnE
9INM4fYpd6EMg0oxaIMC5p087YO1PQRMoo+qd0tHh0/N4FffOhV1FyjLuM+akeGqJL4MgnznQVdV
/Yje5ugiQv+zu07/5FoEyey54yNY8cp40U53bh20R3XOBErXACUGAta9L2B2nk99BLUc4UB/FKJ9
Y2zGoDg5Uzmk0DkUBw73e1cAffB/3RnszRUgoXjQgRKI9KKEhRoM/weV9r3BrUjENtRdoTcUZS2H
HEwFvY0gjuYDyM3voyg4Uv87cyGWOZygV5uBfFom24g0n4K06mBd9ka//f1VmPPHHLL0jYD0sCZD
GhrQUW0lhOTePgH2FsbKLioz5YUT9TxzKmZOBTQePwXgcrtCRbA+KGT8/pSkNthpgZYhFD47njUO
iPuZA0Zq5YCpTOhqS3ju38cmQm3kE+RsXCh6c5aJPI+hBHoyuZPo6c7HABtQrPTQ+Q3d1MOMVkjl
BChhkSdVtQeX0H9bLH6TwdiwzGHeIBUmIZ7b1s7wQuoKMpOe42b+pCR8uo8emxZwR2oC989eut6j
KIL1T6rN9H0tgy7tERQOTO72kPK/U6E2EWe1zJM/I7hm69QmQwmm8JamLpj/ygVCWlUDBu0oAerg
II3aeSyjNqZTRq3qoxrfMzJ2vpp30NZVL+4LhHD1n84DhJnJfWHARnaCUXScqh4f6hyc5Oz94JUJ
6s8Hy7bjqf/TVpTTiuN1IsqIgGZYw5T7Ca+A7CDK7LiR3VSkWjRqFxyjz+Z7P30jzfcx6qBo9uvt
QLA3eSvM0KKGzi204rKx+j5A37MtjmhEd0KMDYvPxQwFuvxWBBhOs/sIDuF4Uvcx3lIbjxgpLbpy
m1jWK35y2794fgHj+8EFdmdNbERiBSWOeaAjz7ahiwv+g8//vL3YO0tiM3L5uSEeaKF4NmIP05rX
H3xovKUBGw4MfcdYbBBi4OBhSDk+Q1jPL82UJ0J0j8M8vBhx4LR7a3P78qtjafU2oWnBWGbcm8yA
j46BuQWPw30LZB2pheKVD+0YluXzDHm57pGhB6Uf2Ke3h99bHtvYQzRVkRrDQyrwLKZH/waRNmh0
uQsoAKas/y7OPIkuBBqIZeUKes56Rdoa+sGvDnwC0Zyfo0nncS7L+3oCaeD+93O9G0Do1UTY7WU2
KVrT2jOZBzCIQG3pdN+KWa+Nwyq8ARqeLCPux9H/ArGLjOpPm+rvy0MC6/4+z0D/MgW5I+X90hqi
tU6UVP6Xtye/Y6s2SLHwtaBbtbJspSCsDoUhp4j6R/ervdGtK3oXOCg/GIxeb8F8Gjc3hAyWPMJJ
7Y1upcUOXpAHF1oYENBjT5Bx+9pu/sGa7w1tufDol34JfTKWta3S3521mKZkHgSUFu5bdsuJ63HW
wzJRBiUb4p2ZrNR5hjDgQYjYSZioTSm5QQ2iIiVUnEX9V1tu8CoaVx5Y2xGKvPqr0JDCrdVPqEvH
vHczw+tE185BUru3dpaHQ1QDIBoXH3dp5cfLxNuEh3V08Nv2RrccOtIcGjm4aGRzIaD8DaE1H7TL
gHz9c9/OWN6MJm7Izpa9n6kQlU8ACopDdrOd0GpjFWVL0dXbSpK1c3HCVSKGZEustyDtZXWfXdnw
REjegvio6gjsCquOlHRxo4Mwt7PwNiqxo/UiFSr8mc7Fl02TF90cWczN6n+TVNsgxAYCZXVXTltW
mQ6xc0b38BalTaSO4tDeB2478upE5t7UjcEWrlk5hdBkQTPf2pi/hio8yCn2xr/9/dX4ddPfxA7L
LRtvhexKQbwpXnUYnoFaFwdJ7t763/7+6huqFovrQbs344Y/c9WchogcDL1jmDYAcS07KMUv25Lh
ySUZfT/RZZWgiykOdXe5y62Y5bZb7tR+n0O2+6YbFM9r9BkiNQe56N7qWy6r8GAXFnj/yhYGFbJS
q/5c+njTrmeIe709/Z1PeNbirz56Vyo2mkyVwQcQm6TVIj5N/6fE8v9Jrk2ZdcSjWzkqHUgKZIaA
dQriv6rMDyLCzt7agEYezXTA2T5neHI8ubP/XUTFZSPBu3xV395enB3LtOGMLfAhBakifIL2T6Fc
Lq25j9gEqib/NXrItqH2NTgmQz0hDYYyC9mWFmY7sMqdbbWRjHjtNRD+LKeMLl+VfO/7buywD2+v
yt7Yt7+/8tcWDJ+QLM9NdtNzIgCnUzOft8Pb3d6iWxYp/BXvzQDEwGTm+ZNG3+pl6MPxviuMTXYH
XfNm8UpisrkPgtQN6/rkzUfMxXtTt2KBNEgPKjGZbGD1GZrKj8VMD/K2vUW3QgEX/lKFbTFlQF9c
0LmSlQFH0B8PnGlveMtPJ08XPtPtlEEIWsZ+8xOVp4eG6j/eNpmdhbHBjHpetFwNR5QJfAjc+mkw
HzUn7oQBm9gujKawyytY4+K3wI+WfMUb4B91/xkYhvBg8fembzkrWwQde0JN1jDWgWlcFpDbDpf0
vsW5/bJX/tRoAep4spisUs6nTcznquY/7hvactUArCgLI8Jk0wZNmi54CDd5sKU7FuNZyTDr1GRw
UTHZiLvDworzYND6KI/40PaGt1xpEOW6zA7OJYi6oa7j6CtoUr4vqA+9vTJ741v+RKXI0bPZmSxi
FUgFw8Sb0l4Vp7dH3zNKy53UKEcWoiqUOfwKAIqK6KWqgYYVR71NO9O34XCukj70mGbE4Mqdesix
dAtssvJQRELpaeIvb/+OHcO3wXALBIxIGxmTiQ10xb13luqIqW9vaMunhPGjcmvyMYvqLkFB7Ax1
zfi+WVsOlW9Qy3Vbf8z6gKs/IAAE1c4F6et9o9+25JW7cq4DnCHOmK2QkkhJ6IOIYmnXg4N7b1lu
f381elBOwghW4fQTNJGhd66L6uN9E7c81iN+OHszlmUe+cWLhieQ5Z7fHnrPHC1vbf3mpq/hQPK6
hpo2dG98bzx1hh04696iWM661VNOvbkcM/4XJLS99s5hLS8NcI2MOgmiBzo5CQtEtpj8y9sLcnsH
+s3F73/AboEIKo5XlawOvm0NQKTD+F7oDU/3W5oPPIaEysGP2Fl6G/vm+ctESom1KUbWpfkCAW4y
OfTaTffGYhsy1iwcck8yGLJesC++7p/Hcv4LZBlHl9hoZ7Esf5Wd1ODJXscM3aBXPU1TXIcMQuSo
gzv1C0E7QbLO9UUT7z4QHLXRYe4wexHIEYdsadysNvW7wOvPQXuklrQDwqY2YVtZBqKaimbMdMgS
pXsg8D/z1k0Inl1o9NIREsulT5msY0LUgRP+i3v6ndFZDu4sHlR6SjFmvsnToeDnRWs8xfTXYRtP
JfMyU21xHuonleuDb+5Zn+X4fAz7UMhxyIpwijuvSgg4R9b7SMCoDSRjYFFw8xHblAOA0tf8BDaq
09sOujdxy/fndQWPGxcDcJyufyWOzFPdN2Ma1OpIA+R2kv1mO2ykGOS2UbcF4Q/oEoX3MAO//l0N
oSxxD560e/JEPvHY06gWHJxMv/9NxC7hRuALzyGjpjPm/VM0ddzqDhWH+5pWiF2w5QOk7iuB0aeg
b9MxB7h5DMlRLWAnYNqYN7K2M3onOmz1Fn4FD30dN9GYaC4+6lJfQqd/WnxyF74OFKj/PWMbUGA7
4SSHTDlbdzba8IQIcR8XCLUBcLUzLg3v4RIQMSAx4+F8Citzn6AhtQFwQPKsowjCPpNQaHHaIANd
+LnkvYqFN/8SEULlRgHy6XJzYFU7h68NipslbasNTM1ZyPtHpxNP63R0qd0b2gpYXuiFoHVoMfQa
phKyXy5EGu/ybxv+hqdQHFCAc2Xe/I1ufpID77SVR7xBexO3EhICweiiJyF8gUZpzpd0KHX69sT3
hrYC09q0N1mNTWdNWxTfXCJL8NRI8uOe0YkNhmhN64BoGk6sqQBWT16L5Qj5/fuJQ6Xpv14l+rIo
okKC/71xx9Rvi+VEwZ52sCw7RyqxoRDdrWnO2wAubIHHWzy0FgfALftxl1/y6EFCl1b/WGh19tfh
rls/sVkcq7lhVU4WAYgXRZkpV3L+oxm2xjnI3HaKWcQGScCv8nwAvCYL9DcxOplbuI+y666DC8RN
07zMOryCg/0b6JeemTGxQVXFC5cDD9nbL/e/+1VWzdZPfhVcp9ZABggi3Vcvd5pP9xma5SErKG4M
9Mf4lXk8XqooFtU/941sOQgZK18D2jhdh1VGZ/Bz0RRdduogL/h9Lkrs/g6AhfqgYMV0XfwRL4Mg
LaB57POnnMuY8uGhku/Hox6knfPabvJow4FCEBLrLhXYc5gWZ8CyP7pMfH57pfbGt845Oc+DC/jT
dK369XPjeuduDj51TlQcWNDe+JbHRw4kN7oBa8VyE4HqvX5nOrQ6gQflrvoHsUGWHmTg/HmJYJib
mdLWGT65EsIVvZYHV+LbTP83RcNd/b8+0OTl5MglMNdxZO8q9z1anh59qpN8PigZ7y2RdcL1TaeG
VXnT1ZFdQkWZ3opP6NE7CCF787d8mJZ6dYBZN9cIsGoiMzRZxUY+dcHB9HdihA2vND1tJp+v05Wg
2icHkbVkPoDL7A1tuTGTIFos2xmOFupHqugJ5BTp23a/cxEiNoarQ9nJLUs9Xb1GfdBs+KLr4TQ0
N28uWp20vvt9oU2Zdjc0nZb3lQKJjfCKfODrB9NO13JbziHt3mu6HYTTHTuysV1TU+MxAbBPGCp9
dotCJqWPfjPWH1S6dsJeYLkycBMTnvam6cr5el6mLjHrXxPDDdVxHmY+noDRhmGVB/16O3tvE88F
ilStLuvpOg9bUiD/G3V+V8Ga2MKLQ09AA1Nj61VhTmXrgTpJbyfd86Mekb2dsDzamUTeaSKnq1/N
zmkVzcNab/wEtYtfb1vv3gcsn4YizYR+8Ga6bqWTLs63Sf30SvfANfZW3jqWSTi2eDrG4MYRYJKv
gUWgp7fn/fvrLrHRXHlPVx3UGJp0v0CEH29ocrg1DujoZzQcXRN3Ap6N6uqNhoIFyISuAu8cceOo
5xxF5Z6w7z0lB6fOzhrZtHMazVesXxRMSJDEdDp1y/UgXv/+lkts2jnBSDFR/LtGXon+tP6l9adk
cp7AFnotfHXapjvfAmzV4MqP8GQ/wsW8zT+3BNqpkhVfu/Go1Lm3ETfrffVOrZp1AE9uCSst3HcD
n+NBfzSBh/zoCFm994Xb9rz6glZt5A7tbRvWIBVI+Gs2xEFE4kIfFYN3XI1bvkyMJ1oxYzsaPP+t
i3el4/BoliP85N7wlie3Pt4zKYqq18Wp0cS7xdPwk9Oj1+u90S1X7mk0OXUjcCRs79S0QSK9jxe0
JL3tzXujW8ezdKfWnRzHXB3Ok83zYs6WeJqbA0fYCRY2nIvofoXkLqJop9mSaCd4QdvTeaXbx7Lp
MkXDn2//jL3v3BzxlRFFheA1LfAzoqj/EYTOp2jent1IP0FXJmGmO8iTdmzVxnkFEopHrcRnwPNP
w4+BO8U6eF7Cv9/+FXvD3/7+6ldIWm6cgFro6nttPLH3kn2rpgclDlKxnb22SebGouRsXGBJYZPH
Q9Xf+BCSYjjysp14ajPMkY6X/aBCc81vIh2hXIekqX339Pba7E3e8uEyrDm4HXFHKDhvAatvPwdb
9H7wo+rAVPemb3nx7fIfzD2mjy7Wy7I5lxkp5H1zt1wYoG53CTjH9cPVf/Z+mY6mXID8PCIp3Fsb
y4k9441o9ffMtXMCci7Czn2GSp9GryQ9UnXY6fcnNgwrGrcQyFU0HurB3HYh33T3vuwikyeMTjJ/
kYKK8NrV/VxeeOhq9Ga2jibnMiBFec7BFbCkDe/q8aF26qAEfC5a8nisS//OlM23lplJnIPTLAec
hfKnWeincsAdGFqOP+7aRlsZcqodljeQZb1uXfPn5ntPTKGvcruvVEFs8MzUen4ZuPVwFVrioav7
AYak5zms7nMgG0CzbY2uQ4DCr4KHI/ixi5+1L07+TI4Oqh0HstmuWlJUywbdtOsyQfLV97cO77zF
0UmyN7oVG82k22HUWPyZuwsw4IrFhrL7kPjEJrwyqNFA9Q1zz1n5jYxz5vXO5W2r2Zv47e+vgvrk
Vls5+Xl/NW6R+kg+QHh/38uljc2JkCBTOsJiJudjJYxMIobCwNvT3klhbZIrMneSVSCNuDLqfpfm
RbEhw6vPuainc1h5KAAegf13opfNZDVhQ9HvLM1VRL56jCCA9TckDsI5VnS4TxcDCIj/bkI+MT4p
tQxXrvSpqOsVQetQtmJnh22MZziRsBfRMFxpBBmzmTlZjYVL396HvcEtu6+agkGubh6uNTGnOUQR
cSv68GCTd54D/NuWvLJNXnimbPIeQV2Vl03lyDq4eurR85KIIn8KN9aCucp/Jwm5j4eW2DLIYNAg
DXB2/15YoDBRte34XYv6vi5QEP789xcJ0ZQ1JWq4FtjvrBK6fCpWnDltPs0HXrdjr76VKJhoBj0v
+PoBYfhSlUUcFd2lNkdJ2s5+e9ZZTvFEQkbChmuowHk6q+FnPnVHzWQ7abINJ/MqqGbLzgV7gGgS
xv8QM/hJZQpehLL9/ra97qyODSVDluCoTeMTeRT8Ubr8F9R7/gh8SGnfN/7tp70y2WLsaKc2jE+X
5YG15gJa2AfX3IdwIjazGl/qtmVgf7oWFFvbGQciN0X9Q4HL/8DndgKrTazWcN/tyewN12qum9hn
4qeLvgvf1ZdaDEmgohYN7vzO3bhZ2avVGr1566vOHyAYg0L1LfZNTkoBt3x7M3aM1WZXyzWYeQJw
Ql7DoqqQOJfQbzP6KJ/bG91ytLL3WjSnY6WUcSDvtaVN11/vm7iVKvLWEWAswMSjSl5yrkBiyA8e
PfccwHJg0i4VX8dtuPrzXzVa08YpLqs7SzE23owtAJaAqGC4SnTsN+oJHCLBcjDxneW2EWaClHXH
A4ytCWfvFNpbkJ27R7nKTuixwWUiMiHxXDNce+7UXSxlO4FOoxueArGKjFZl/ozOtfI+NAOxtUxd
cN+G3TAO18ETl7Bwnz3vqMF4Z4NtUFnEOr1WGrnEJps28cf2XR6uHxrQNhyEuL2NuP39ldPqPoCI
44h8ovbHyzhNaaHc+5LRf0vUr4Z2qEQbmcTQoGx/kJWXNktzQHKxN2vLW3OQGGyTN2HFnah8zgmv
zp50+MHEdzIVGyJ2Q3GD0JUopEHOu6LQ3yCN+rUweEedQvrgtvzroOpvTTiGd3qD5cZb40c91Vpd
wWxE3NiEpmZxw3h9ZKE7ZmTDxpizKsFkp66uKx7U4H4L+vlcivXz2xFux99soFUzur3Oaz1c1+bk
aycGBOqRrk2Cr8bhdPT0+W/g+U1l1cZYlWKIBk0bfS0ccGjJX0vZfyo6KMB2Y9Ku0XNBH6VPUuJ/
KcLPNVUnkKCmuTRp0P1Ym/opdPxUAEi8Hmp17P1wK2Fua2oq3ECXK14Cujp2vFE4qag3BvZrv2+2
pB1KOn5mYS6PcKDhv6Cv3y3DbZNf+ZVoNHoD66i7KvRp+p+h1Vw+hItk4xNu23n3MgfUFZ+Hoq4q
LyZuv0oRK5TtJY0Z45hWjPg09GOcg2VZZX4pCbbJC9vgU1Pmc3ST4DHVw7AuN7zfICfxF3qeTXiR
IfXCE8igGFooaDOGT+2g1XiuCejbT3TWRP+DWhmo5Yg/ihaamHkEZqqCOXhon9FvkaykQO2DemNR
XPNyKMLz2irysyqddsHTqfH41YNuBziK+sZAChq1mSZul94r0q3Day7E7Vq/fYFQ9/TPtoDuJa5m
saGXgwxmfZj9Qbe/PEKLEcOUtwuF8aquekRrgwwfGzD9ry9mmov2BUTZq7mi0TpUT2bVckr4JHEt
LDUY4z90dZcXH/JNDPWpbtGkk9RFpHjSeFFOzkoNaOqQtfanR2S53XZBda3CFfIWlv4C1U7gJZGX
o3liagtviZnpJ/EFGqvTnxWo4kmmWLNBLNF0qGSh19ZAhCPv0PM9gOc8SJaZbWHMR67UmYMmSz7m
bsj8VObaZzHVPlhtWlmDHmxbK18llbs4VSpkK7oUD+tlE4ch3sKTQuc8yGS0ke4Sei0tLyWNBp5G
WLg8LpFJrSchc5GnzPCtTcIyrLqrAVAo7+IJcpvFwwCQdng265gDAtB5oUqBnu2nROt1fGJsZm6s
x6oL4qKn1Q8CGllANkSwPYkWldg0dxuXvrhGQiQ+n6vWxH6kZAesqgP0XGVYQL8GSxuQvz2nm6rE
ESraUjkEwj+vqi/DGIEdJIJs2bY8aVWLRi9WB4N7YqzibqKa0IOF8nnJk2nqtzVZtrIo4zFg6Pvo
VQTjGby65mlI6mj6vG5BGcTVAqwPultY1IOHnZX+qeNm3K4dWbWbNI1big/KAMUfg+VaT5dAzTNI
t+veqM8O13KUMUBVRF43SmT7nq5RuYA5DoDc9u+givooHQGIW0+V4BDaoAvaDsGLWpY0rtvCvNBQ
1TwJdbsEabNyLs5g3dhIPPbFyt6zcoZ+V1JDxGE7gV50Nm0sezXLTBVeGJwd0H6ED6px0HecR4SD
pUBV+P8q0Y2SDSuvyZnUqvsKKdYXrulpy70IVwvi68dATk35ZQyhCE1nv/yxkbGrv41d2MjuJMZF
tvVpHiZffqx4LtU/qBBQfgIlhRuaGA1xHn9YRg8EUrGaClaqpAYffAcyzpHMETr/haFPHSf+dKln
zthT2Iy1hKxjDYA1x0ZuXwbpNNP7AmyXxaVq6ib/xy2gvqqxHF5T/BqgrKDTDY9AS1KXwwTkWkNR
DpQAL04P+cggPIl+/Ymdm81byj+3uq/1E6JtKBKfwVRf2r5GMEaRrFi/OREvqk+8hlue1hK9Os9N
IKL60pjerc9snOq5TsbRk0BPr2zwkfKzGhx+YGCbvbRqglVf5CqbBoznFO3eTVcGc+wFvZJPeDUt
wAkWBoV3ciGvwlO9sYg/C8eZv3MVKp219ZaakLvf0TDUcVjdJxcEiCtcW+Hq4sdlvsab17/fCpAh
VsPH2umj7SSgGflnhYZ1lnDF+fhh8Vr2a+ZkQKvzupU1eF/UKK6Fu4L7NmW+SDzgwf+o/Yn0Cafc
jZWGJGEQVSC+zXHmtUFYQ/eyarwLGq8imTETQLsCh8IPs1TPNQu0yEpDy+9N19EqrvyawiWEI79B
H7Xe4nUi1Xsmhl/4ZP2Drl750+1Ipz62dcjBrLVxKGuABIcEJ2cDCejDWIVmS5C10jUdO7HUH6VX
k+7dWlSbSUbKaR/nudTg925DXjw3C/POkPRTsYnIM8itcW4GC9+mJx96fP2l6tZBlXE9OuN8hvpP
oZ9V21Ms1oyjK9kEhJNi3VLtxRGIOkxc1kMeJWrrKgLRVbTkxIq3Q57oYgV2ozemaB46f+3XR68e
py4mW2AgiYoeqeg8e22tLlEjnTVxWcWipHRCF9SSyPKXB9J69Hn16gWlUVAw8GRGWsigmEXd8aTB
eYJToCLcPA5LAR5U159bjFJCbWDrI1PGhbetTSyC3HOzpqgRC6Mcz0apHnAWJhwA1/C5ahwN09hW
LIjPxebHvGh5/2e3GV19C9ayZTFCGxPnjvaNn0Zmdtt02CStE+VFsv8ki43op63gKL05kBx00euI
brInQbb8pveYh+KknbYTsSeDokrNVhsvq9AMAXFYIHnfO6TMacJ8110vjluFeVJ2yhEXDaZUGrcA
QZOvfsinPxnidgeKyU4vSTsr6qcrQ7j4MJVN256qTbX0oWVNzi6bKztgi2Z/TnDxozQt3TCgcTi6
q0yWsnOaK9Bbq9AxiLBN80zW2UxJYybgU6ceurDgBp3HbwMLVfEceQFnT7QLIwOyZGwwKosgNPw+
BQNzyhRYlMn7WHDcP2LoB0TeZVk2dh0MUpY/R+kNeQy+7YaAxb7hFfqGlbosfe4v7yCPAvqmUHXG
S1VIe51M4CuaP6w51A7iYoywoiwHB9ZHRy1KvPc2HNkwtUaaNSnpPMtk6vplvLQgbywf+gBkOCkf
lcIhK7p1SRG9qvWbBF7SSQgFtCuBNTUgyy4mdHEpzWV+BdMxAi5KVtJLgYYoWNb0TT/HOvThb0E1
zvkzmzjwEej4Amq/hy/JJIS6y/i97pZw+9CALYen8NKyR6toM67gXDVd94hk2XFPvdsDOwAvl3+g
pwjUJ6yehzrzozE3T9L31ubDhjPY+YeMAyASrGHipvogAVLWGpLDMR19VIo2x5nogz/QIQLOYUAH
HWaz/WOUhydjWuVuhT0Owu3Mu0FWJ7pBxel90IAg7ly3sBi8etGuSCoHnNTgt3JmkVbAQ7N4ytn0
FzCOgqSCkio4y2ri6ye0q3t+uq2qnhI6LWiVViAyrJIqglbW2QR9JeNymwfnJIPasMelrNBOwnI/
YmndRjqK19JtaTIb4y7prCPsKDKqht9gFG1/Ng7zP5pm9ZZn3RZDcZG+UObSdeMGm1drPp4oDu0G
su8VYXFXoEp0qZtF+mlej2vxzalHN4jXdoRuRLA15CsD/m08VwGb2xNo9ku8WgW1VhDam8f2MSjA
hes3gj3izXXwLhHgC0X2/zj7siW5cSzLXynLd1QDIAgCZl39QNJ3D49QbFpeaFJKyX0HF/Dr59Cz
ZibDla2Y6VxkikUhOpwE7j33LDarSvHCbTyHo7PczwYLUnNkyw6RMJcpBfsAh+lSfncQ5oPooSpt
kBg2zrzuTwaW52IbYYu4OBLB3P7CCk73RCDSbIv5Rj4c0xHONCgWqXFDnFv509KzUZ+45FPpa240
C43Nlmwz87FlAQqABCa+qJ7KjZPOTXGBMXLh7ZRxMe3MGlGnu9RGhf1SIFkQLoKLIe49Mh7tCLtb
PcdIGjQTP7STV3VIgitrs1UI8Rb3hMsJibz9ZH+01ejAYild5B5tQ48dd2YejrhMk7rzeeWkZ8eN
KS6AMrEtxwUeQ4iYVRE42k0pNzlU4lGAk8ZEG9M4S+ojxUDx7dQnChvsIrwfPPFYgjxIE9FN0mCX
8HuwOMqAeomhG9dm8Bcqey0+F2VHvkUtKkXfZl5NglnD+fMU5YhODydU8mcUnnQHQ2rc48uQm01u
PLj2e1EOkoAyKdI3aEuZr1nizb7oEljlNsM882MVDd5z0iMo5k7NCQLNmSpafYlRYBVsl+A4IY9R
g64LyYXt+CCFl6y0UuZ8TIe8AEUpL6t7tyDC/D4s3hz7KhdShiV2aboHji9gjwSuNGqCgqWbJhoR
OQ5mG7YGBEQbnMp4ZBIfrEzeBgTjTHRpZVVgKxwxaT4sQ+YUQa5RF/kKxdBjhmh3DlvlPP/qomz+
pJJ80nu0Ll0RFEUziV1k+XTXD2P3UE95TXbY3XuEnnrrfTYW4+TtYk/SJJxVlsQ7VdfNhD0pbt1L
HtOxv2hXaG/LpsHaD7rrcvG1ipP++4xn5A87Eng3T7gL4VNu53gKWuuoJuwj2ITsmg4Uq3M7eDLf
Obh8fe9S617E3DjYFNPBeaR1NH01SzpXu7H3BJqwBPBBqOCcxMIKgFe1zZuhireFnNF5uMsC9y2a
Eo8FVullOrRLp6rAS9OGvVRdurA7Z5iRDlXjaElgtNy4TRBnE+5wnJvVqrmUUGyHdQE7Pp9OQ1xt
RV6KPuy6Uhdbz6n69FLHdZSHsA+SzUayjEV7iqSm8q43bD22YKTlnMqOO/bZAaXeHkC2sOyZx23b
f09sb9uXtMh7b4O4Aznt0DVweY8yptJ/dKmLqwRfnjnWz+y8yHvJB/T/U5EszVNG8+YbQzIX/zK3
0jgnkrSe/lxbU08oC9GbBm6RUb3RcZ2IozdRnKxFjQC4oCZ0goFytTA4TZEqZuKBaEK/onNEh161
ba43WV/R9gTz1YHuMjCh8u2cCbmsPpRDu6cDSzuEpCEQAP17xbqAQLeYweJlkeKOtdCr7Bc+1/2l
mdGoo4N0y2Zrl3waADZIzyAQUQ55iDy6nBxKEy+IrzBJ8nFZ2nYOG0eD6T0YsCoDLnvWXBR2SR5G
jvDcx7mipAlwdpgJObBlNTx4Q9Zu8BuYzIyOLPNtpFKm/0Bf5k6byivcdk+oAmemnUZWPM7oRyc0
CHOUHMaCeW4O+MQSs3Xg1ac/OdhQ09zvm7VQU15Xcj8prPOjQe5pd2hrwpdDiY0IOnNS6dT6nij7
EdnPVZOPfp23dvqRTQwGTM6cNY8GhuBfK7Y4wDSSOVn83hXJ9zHJVLkXMqYveSY0D8hII7gyMIsu
uB6wjwCf9xbwFfBXFWE909Hb9HAvV69NB0vHQ9G48LykxknUzssJR80WxZV4VQiC5X6DXj8LM0sT
LwUIAZ5nj22lmsUXYpLc/aaWFiiBHdsBfbBZMKYacj6nG+AprPbnonTtOyrK/2ZedasLxPXlWRrV
kCshcWzveWUbtikbg97jLqw0ePNQ1YvcKe28F2H53yDJt8b5HWtYTcuu2c9oskL4kELNPJt/T5X+
441XVf9f/4mPf68b26VxYm4+/K/nusR//7n+mf/zPW//xH/tftSXr+WP/vab3vwZ/Nx//73hV/P1
zQebyqTGfhh+dPbxRz8U5vrz4x/1+p3/r1/8x4/rT3m2zY9//fZ7PVRm/WlxWle//ftLh+//+m1V
C/zHX3/8v7+2Xv+/ftumVfG1+n77B3587c2/fnPYP2FUAndmQJqe5AiP/O0f04/1K0z/06WKI9cL
wjWX4rt++wdaOZPg76P/hPyPCimE57kOoI3f/tHXw/olV/9TMddzlPQ87SkX85f/fWEPf+Klf74V
WId/f/wPGO8/1GllevydbzFyD9J/6Tlaack8ZOSoW6p2NnCG3Uskm7LLxKF11QMcZOeA5aTG02g/
AvNQYQfMhdD2JQMTzo9s3WzbeIz9dOirDRoJ6OqIdN4ZfN7YWq9XhhfIHQcVq2KU3jrPpQ3o3KME
1NpFU7lPOnue0kHvsKO6p1r32OxpqXez07qnyQNTPpbkg6fS9GJrbKh/eT//bpnWqeX/RZ//fTGO
hzdKeNJx+fpA/QWFVmmNsqTO8g066fkBJ7l7cmO3etAl9vopiU6iKuc72HVg4xSHLKn1zpDhPavv
myiK9TLwk13pUgGllVC3O0YC25Q6S7t4g1tGH6nyBrS8rd2myHQNvHJxT1Vt1MZD6xx3SR7wZB63
Ue4sZ6KLXd53yX1HWHI/ZdkDNB24O19qXm1ypBltaUSzU07S7NSX7+XL/O2Fe9STsOxBnqe+Vc1S
hlKmZLDgixuYhsVzmq4g84ORJruPa4eEDpm+c71kQSMCnZiwZfAfzSBBgURB7MDzKl96rh6Lrjyo
fLknZSJ3w7rCcQd8+27mVfzOrnwjKsVi46mVysU9iH+Ze0t6nEYgNYjmgDiSznETpAlil3gCo6PM
dMxn2mV7IXAwlX2H1Zt1cwD8WMCVQJp9lMKqJB4c+s6Q7jpdfXMjSo4jj+M2dFwtgHa9vRFFvRbx
EedhXTo1VD803dVlWQWArZZTlSLQo6ym+gAjA++praKTm/K7Rbdhis98i83s+rATLLdDN9tgHFS3
+fWDwt/Ohq4PCt5i6rgOE5zh47fXN8xFnnQzSdAYZEfXTPMHRMJAFfgAG4cuvD44KI22kWNeB1fX
XxggiSwy3oFg66GJhnE9Lm9q57uiidM9Ksw/PBz/d7UDC1x0FiZAHr3e0aFX4XXhudOdqRdnfp2M
88OvX82VuflmtbEHMUe68DfxEDJ665MuZ4KCn9bpRjXkyHoxnMdIbUqXvFC3WT46Xk192SdAEFiO
uOA2SgJAMOSpTCMTRKwMm3qMTiATRqdKO79D+ax2BHOseybi+oPU3WNkou5VC9OGJGrqB6RYltQZ
t0gJ+Z1kjXyZ7LkSagkVmdv9BPmAD6yeH6SqGx8Seuq3yZJssPmj0W4a6Lpz+x4f6EpAfrMKEo+C
I2BxKHCOsVuKX0p5YRWcskOnxcwgiTriw5R1IzubP7JuqmH+EdPQaTCmHzMRHa+/TFR8nXWKftDW
9oDOML5Dx1Lh+c7R1noV3xaYHwRVrz9G0ZifFsvQORczKkMm7qd8GTdVCbw9XrI0TOG+5iOqstmO
ChO9VvQDUE5QVtHmnOB+euGkj3aWwksgp2jkEnt0krq/m2o42o0iK14FwFakAZO7lJQPcsKlLrV1
NqIYn0Gr1g+KVQbgZ/oeJ/jvdhEX5xhS85SHQ/5W1F/Al8dLQcsONcnD3urfAculGw9h9JgJZSqI
h4j5Q1SA7Sbd6imD3MIfbX9SRF7+R8eqxDvJgBNqMARxkt3MU+PGZK07tDLMFckeZ+7tRgwxd/FS
AiAoRXdUisuNXdwR80tP7xtOP8klvsa9vpc58vMZj4txhQORIUO6qXe7m1EPVl2kA3oH00QL5LPO
IdvP2Lbr3AHzgtG7pKzncJaDRG2yytubEg3YWCT5oW7K8h1WyJVH/eZG5zhSJXcd3OlSoOZ4u3mB
oTyjrW3zjfCadBdlDd4ZpMYEfQp6Lh2nM1pB9KktQCk031tIe/dkqp4bzz4UY5c/rmnHj4Sl7nZ0
vlfFku6s0NGJEWTWIitq3mH0lNd9GUhUtn7konKSo/mSSPLVYAYAs+chCxvtAY7BJGOHuPDfVVot
p3zJHr2sqrDp0+VFRPzBzejTr/c6vu7Mty8e9SZeN8483Ko3RF6noYJjk8GL74HdGx1NR09UsMKC
j0KHq/MR6Z6/dmragmaq/Agi//1UO08z+q/joDvMlTBP9zHE0xclhQw4HFp9r+zPICFnF9Pq7r3D
cKWc/vWSuWTCRXnMGY5o+pO6fUwd9EsCYFmEJzoY4tFsFp2z0GJElhPkZsmk+j41KT8tXv2iCP90
LcowynaDdJ0yv7OEbxs5D7U0k9R18XwpVNT6NuymphSeSOCYbhA+CLoyvmODyZoPNQ2P02k7e4A2
U3eFr4uq8T3mWV+CJ/zkOJ4/liw71eP8LeWe3HeZ5Qe+brcDAp4O0JgeZ4sBStvQ+tCkKXK7q29K
DSIEIjQ/1tKLdpLCohkP9Xs89at0+WaZUXVg+6fCpR67VWeUyDpqqaksHsH+OA9y7n0KWLctXjHK
CJDmmSOsoQFja+5JiMzA8RDn3vyQa76NzbCJBqK/2gxpDrDIcE+DTRkNGG+XUyEdwCvVpSrbOD/C
t+WFASvHDEkBjBVV/RK7zrRpAHf5pYSB2Z50rhvUMVw+R+UFVNdZkABKPRA66PuaDAi9WOK73hsU
Zo9JvO0W17lQLLuPAxMGETA49kcCXJO07I/MjPQbTIDic0XGNqgmmvvRIo+ZRSwhq/V9K7S69xL3
yKO8PPIRzAjFUWnQuBq2ap4LxIo1+7hxp1O/iM+sAhekSTPnxcMQnsn5OyvSGi+u+pwWLWKiMAbc
1tbDcA8jsQsFQLWD1RE2AtPVW84q6cclMgvfuSl/al3w3uHc0Qyn0N9saiLNMcWdPARqCBu6bUsD
x4m/Lb2sTk3RUPhnddXjtWiMXDP7g2CQA/M6SKoBg3U5PdHEuie4uKh7ZJZA4Vake8yiCYbKalv2
M30GSPsOqfZvy1wUkI5iXCuhbhUvlZiBYefrsMEDiXrdVhdS7526fU0TUwalgkalWZqjwZQIEnv5
h2jofMEwNWgwX4pKVOp5Oq8vN31HFn/lKf/1aaBo4rEVCg+XBbe527YgjqoWySSCh5x2+Vnysr5g
9vKV5xC4GT1vyrb5CLUR/UZmo31M60kIn7RVPVyYp9Kj9zHpbUD4hNoR0/gvdRbfKc9ZjqIV88Nn
eN7ZM40KE9ZC5886j75w1jaPFMOOX98Z6nb7RDcpKUMH46q1RLk97sq6zWZwC5INoAmI26yuNmRs
kq2E4BAmQeMPmc++9Uj+KoRrEauHSU9xApE1PzvI9Q3RLwu/0Bm9n2b1kWPafy9n0BhW9hlVINnk
nLDnviw+YexZbrXV/EhZjvk5owumtGO+d7KJYAofFSn4BZW9lEuBNkY4O4fhFHSmGsA7j5eHGUWl
KhHGPR/iWhUwA9Hotb0pgFw+OuDpynbE+VH0I+ZLA8Zh3pziCADb4L4AeOEbTi3uVW/EUx4hx5AZ
X4ux2fWslmHRyAmgbt77zO0/mPXvgQSN+RyLcWILXJ4wEtrWa+M/xoSEQ+6ERRmLP8jYQVSDgZV0
PzkdKrgJsUEF7o9zWhebHOu0KybhnhHjBFWYmk+enNJdZTO85Fpr4Aj1Mp8F6d9NDv3pnXWBK7kC
iBPQE8zGbkjYuq+Bn0fTgvgxxzuD7d2E4HiZc5wOj9ax+zyBXZgGK+hUzRkyJaOE32kCSKXLP4zW
3DW6ZAeJEU5g4JC2164kuwQ35T5dvXUWln+PaQSv+JmUwKJ7c5wMuEbIXIPTuCvTp4FiHOIyMKhi
jrFu500HTgR4NcQmGKLwdjMh4auyqJJw8ASowkug3NWowiqxYs/xnJtK/tEC034BHv3r+/4qe3rz
BOO+51JR8Pdw5T+hKNgCh1hENN7oMYt9h4F6lhu2h52KQv+k4NkxkfrcgDFlrTle3zQvSkNqF3MP
/C7dZWDP7xbBNhLD+kfDy/6lq8U56+cvAyb/GC2CIVCgkP5QJxWkekm1gaNoE1C0Gn7cLO0fky8L
jtkfZ82pG96LH7+K6m5foQtqNh5vJl3sU28LWUSJDAuNTbIpEKxNfbZ4JgSVtHrgcATNuZ+hArro
1sOUUnfjpoApIZhoYQHJ0N5jSCitCDD8cjZ4TJvVPGA9Kleozp8iEFeWzHnyCjM/LJgEg7GVII+a
Fv322t+qlH9wSxqWwGyeNXxX7pcCw888J8vetaCbYG42+5CU091Ymudfv7dXFdLNK9doJFARCiA3
Kzr6BqgjMwg+aUvzjdsfeVbCJHb8ZDDi88H/LTYqrqczAptTH3ZIyxMoJX4C502LZE6/97xNNBfP
sls+ZSKNHnFL/5jXcWOLef1duyx4kvWPUU3xPexx4nsR7euZYfSunyoFOBzaVfB0HXOmFSzIkJes
Lm3VE+wKGbrVOkp2uo83VrlDWMZ9BxW0PWMyund4J88e6E/HGTuw6trsHU39DYX4imRhOIre0xUA
DzEveLsofJyQ8ejkYAagKnlAqjeIFdUEAUUqkAZTvYKBNd8tFv5Qqa+AWsTLQPe6pZ+SCB04Igbt
FzAncOIa1G0ljKZ5BPc4U77nDv8zGo3UHABHDu5airP/FmmoKckEDNedMO7gl7AerTjNhwFVWyGZ
OmOIlAU19NjhIsknkJzinW5gw9dzFpCc6DX6kWzBmq2CX99WV7nNm9tKogZHb7i28RIlyc2GWpVZ
3aYwSQnHFelWSKyqdTMe8EnouyqI+/D2Bn3PTKjWXawG924H78ALSHOgsqb0QNT8ytIGhJ+BZXvj
UoifWvfsYn5Kmsp31KC3fWU/JIhAe+fibwz/1rffEVhMPAzA5VwAx2/fftdapIShtg+v0BlHUjWK
UryxGci7pzGtQ+ZyBwkd2bRLveqR0jnZevANfWcN1zW6WUMs3togSbzDzm3yFLyXRkQJS4y22JRj
C3ql7iwQZVpkT2R+SroFrBCk413iPEa+ZK6azVz1SdDUA0J1B+fIQEcOU11mPpZPn7MJe89YxvqZ
1SIwpZx+x2g/fafH/Bm5BtxP8Q9qIL6igSvg+Rfkf1a4wdI8kyjiLMxgp2HZgILahFYuzZ6XqReC
Wsl9lq2MT0boJVnIJwYy7h0ik39oDV3OkuXeOSFVgs6mi869ROVhZA3etEfKA9Rwx3SK9z3IYR/f
WfK3mo61IVU4BBgKf4DuIBjcPPhdhca5L2Dth0Q9NG0qFrg/cfF/rlY32n3bZMcr2sFseu6z9iKS
xLyAHJnuhk4ASK7iD42l073bsRCWU825tDHOtkntNHghe+J8mKO2+YzTADQQEaPYXVtU+G2eWZKx
Xde0HgIO3h2FXNf9r3cT9gg0bhy8Oe7ijbk1DKk5mkdr427Dpzi87utVMsQn1Z37xXVPGlASuNPy
u4Cxa1GuXD9nrE9CUNBM2jo6Ilf9sxq80a8cQzaNk73+eu2voq7bC1QcSBvFuoM9uL43f7lxSMUB
AndJtyFW24C2U3RIEFW+bRYCX/ohnuDB6T63amiPWdTm9ykOpRgBh+S5NS0obLb5Utv0i+0HwKUi
vss5Ve9UQtcn/6/XuHYAmLJpjADxv3RuTktwWgGOyAx4VuEl2zkCIJVmOtkBrG9Do9OHZIXfojka
NvRYNbr+YE13X4FrgU6hPztZUp4XWkab65rjdNfHUQgQFDtwmUpoiP3S6A2OarXpJsyYMgfsSoYc
yRDxApUfIQP9vo/tsyr5k1Hmmx08slcEtMvVvGKv4GhRM7JBpVtuJbrqgILyf2giMIoznXF4raGg
LoAz7WrEsZfEvCcUu8Khb1YIswzuANdRAC48dqslahvtls4C9pWTVnPQlbmzoenQhuiq9u6kolNp
Xq+wRjJ6agtE5lPfY+/PlxZ+vMndVEz3E8aToeqqZSumGXICTsuDbGBKmyFseT1OsDNijsX6+zKp
fgCycN9xpblGUL15EZIzDAMVdjEEnWOm9fZWtCX4fxBX8NBkRRFKMKOCpo3b8xWfpzg9w96jGVjx
Q/3gYsIw+HMz1tiIoZOI0CnU0yyB+xOkLPfs2ESVeyIZCMiKOMfFldNdndSHFsSQLMbYy7WJOXLE
Pm+ur2WBIfgGAFIe0hHb+TwZ8L+09xANbh9OpkqAtnqPv374rg3O21fsOIorR2NuB+DqViudYcrZ
ScxDIaRBTv0Eh1A7ZOesAsNZIMlyU0V970eZ4UGaAoqrpnLHF+IcLG3m82DQnoIgpIKek8e+LuM7
EptdmonkAIH0WUc98jC7Jfn8P7lqtM7YzvDLT7MC8BoHqBRAsV4WCsqpLATKDNkH8Qx6WNx0ywFM
QJ91+XQBhXo3yb45AyR5nBSoI9bOGcQmU7Do2Hlp5bFPRoT7Mkhwq+GurdR0BzajeW/gdwsbY3vj
AGm0wEqj6bxNUa0AagrQk3SIb4OSpmjLoF4qN9uUY4nGg/BLa8pHOMLVB3hVn7SFi77RuT5r4Z5M
09agmEL5FMpybR517uww90vPOG7geOOiVZ2zd2SUP0/1ABsjvxKbnreWcrdTPVYVlo61dZEesPad
k8FobZlEd8ZGAFKReaaK7JPB5J8qkgOy0/PHxUTNLk6qeW/EfSUHC1JokXxuE733COufuyxid+lo
XF+unxc8IQE0F9kJ+Pe2SpBcM4vePaez/EoyqTf45SWH3Os8eSAiprNxt52lMwDLFVqfVf4E7vKx
wl6BKUwq76s8fVeHz/+mHkO5jX1NQHskbwkWeaqaOS+UCNtIqzMCAtpHSdXTtRpoV36+kAeQ6zqc
6LJ9qT3Lh6Ap8JBgnvYVBkDj7voHFSjwGNiAbZkWwKi8FWgliwVnuOxBhMb5jXn/+AopjTqvw4cz
xyj67FjVgn015ds0NXxjox4ncQNADSv5afJavW0Z4Ik4zh6iKHuMYugty9RVZ/DhVIjJNQDWhryY
BQwmCfFJCpwhXqLfPQcGdNzj/Skq2A/lZCi/rBMFfBgxsUxVeS5Wosv/94PLgbXgAXCk9lAt32yw
UGZY5qDLCk1uOr92Y2SVzMUSoCCPgiHS3YesdsfNdRLZZOIMfZa7l7wYfIpzHutgqkPc53aXECcP
clsld07ehzxtm9P1yfWGvSBIa/31df9UowDLRCkuAA1rfT3n3h4MZoyAFDDgWRKgTOAUn6peTCcF
pnlga3f69Gihk/MbJZ0PZR7xEAgAchgy8G6A8RHfKUtkJqucXdKoV8em4PVF4eX9+iqxlD/dqSj0
sCOulAeNMepNmULKIUejDMYacjGMky2PLpQCwGzGzCcTEQEIn8uXrHA+YWq8PMZFHl7RieuLIkuS
Xuao23jYpe6Iy+OAtUhpxODZ3oPXi9TGP8E4hvBhqYt671bUecmGcQjHqjtCzgTa8LDwsJ+hNGuA
mB6MBJaVWySBXSlJGCanVabvo1x9gxWORb6DlwQYIQrQXZbWx1x+8UU+tYcYyq/nucHPi8CrjaFw
urCVed7Be6Dz0T7gYI4noMqRimHKDjY8zyYAqaMuqwg9sG23qMJQ4ib9l2WaPcSIozKyEdRIYl5S
dEIYyuSV03NfG3NoSh4dVJL2Z5X1mC+DYmPI/LlpYIJnuVC7xOmQBSsgDqkq8PvttHxs87bD9M9O
Z6Pkw4J8hArQIfNluoPzGMT+RXEBcdhs50HlCLsLixxpCaKYzNY2ng46E5/Khc17qAmbXZM0E0Y0
Cb2jbnUHF7EClceAjBrtYlLqRd52wOev8FJVDAD2vRE75UDPUU7uiRIXhNkolPfG7HqM8QRvPvKO
vXbraea00v9z4bregKR2XcNWjdkmEUt3hsakB+rjgFHBvJ1OkVQmvfFzZ0h5IV2u97rqp0PVLd+g
AgTwgbleG4io6O8zRDH5U6Nz383H/AxCjt67qROFae4B5oGMMiwAYdH8S2WXbqdz8G+bpuj2fC4t
oImhPA69TXdOO22rPqpOUGJVO8Dd7uYKhTlQpvqDm6bfhm55BYnm/gouyylpt6le+vsBElJwcpdt
h2ISD13afJzTKKxs/23C7fARdBW96dMUbsyr7uw0DeXz4C4UWoTlBSJs4zspZ6fE1HGgZu4ePRCG
UTfMr8p03R1vx+6IseqR20Fc+FK4h5iAT51N5Q851fOjyUx+SteBcxE9CqDaxwb2z11Pg5gm1UOh
pfTdKXKCKR/VSQ4C9P6Zv0wG8GbqDBMoK/zPGUgfOR/hXubtar3o8/V3ZjR/TMKDtujX28S143tb
84EXpRyo/qQWa1XydjNz57JQ6JhY6LDZDSC6jU5OEw8HO7oEd3mR+jEeYE4Scrp+Eax7vIeT+gyz
2r2lTvGZuY9/lgS929I9pED6aJsuHGlhHsHH/p0OtoRuEpZRTYN9hOateb7eu/GLgJjD70YpTnMu
FUQ5VoQDndPVezXf6qhE9zeP1RmjLvgTurZIwpVFtc1o6Ty2fYTSLZvFt6W0r1BRuc9gRzZ7Fc1P
GLeqQBtLP1c6CiLX8lcIS3wJG69TjA4e5Qsjrw63UOKKaFuUET8XQ2c3jbe8h5z/3XmxsqEosDCQ
RkGKe7vEcoq5ggYI58Ukms11XUaS/GGuD1AjK4SKN/YLlPChGDP7wEHzm6zXfJYGQt24p4dlmfDG
qxgFti0UPc+jmfz8ClL/+m74qXFb61JQbq9NAKqKW5/jmJMyHmqFWqGK+BZmNMWubueHuhsA4rn6
ZW5HyHi5IhvH6dXeVQgriOi4v54cBFNHN2aYiy5VtiU2smFTVOhvav4xr2YJjf0cwrX6IWuibF/0
vL7LOELJis6r37mtfxqFXl8I2Lloz5kLZsZaxv0FR1iNhmr49evwOojIlWZbk6VfnYW+Xul/VFTh
BE3RPS8qfld7JWYzSfsC8AW4gdwsWUugfCOgkGmMLn69yj8BCLg4XBWW2vXwj7ylD0syGZKMLlZ5
bWTjaNyZOpOnBkZwe+vUH/q26++TCQr3BOGWipFnKJTQNAvThLos9WHoB3hdJ89qHtLTtdlkcwQt
xYr9NnO7KXSf3FWLJ85zAnhyEU0wxl28xQnl3Rm1jvsw9G3XsrRngFLimGy8ztZBhJn4tohH6CNb
+dQD4fStqVLYjXhowdv0wyQjsovjRNyh5tFAF8E9QkTsO733im/eVC/rGmFkDGUmtqW1HX37BtZ5
0ecdXStWK+RWRujvh8mmh9aJ4aAPu3uQH9uyPrce7Bmuv1S1fIJHt8JpUKljbmAo03nu7voRrBnU
8fo7pNx/cxa4zSx5e8nmaXwaad+cRLRAPq4uFHpLaNvri0D3f3KHwTwMffPRM6k9Xj91pTKTUX4Z
HTKEYCVSEBfm0R+AgzyMK8syEUhsFha+Yz5EdZj85MQCtrpu3gPw7vXN7QhEBKAWdLvrh0xGUUDH
SO4MBUkilvQRdUS+GbgZTyYHzSNrJz/tHUzfyn6Dm6qAm0lCz5OAhQTKy+yS6rT1uwVDGgEiz141
znyqpy84rZsIuPBwgShWPi9oHFmr2O5Pdq7TeRGGbI09EWbtCcEg0GpcL1RF6hSL8gvRot9NM8AO
vSxVQFKXH6rB23HWxf6f7wWkxTWoinY6NgKdXjc6d1FG3WObsx1Jc3Eh3GZh36+ylxwSP7ckzsM4
N2aDEts8w1Rrq4sif8bsze7lZNIX7OzTvpk785iwLMSd3XxYYmjiENb3KcbU6RnSwnkL2RKDDVfd
+3XtxTvqet8TKFO/jAwC+j8vLYf4ZOMQ9BRJPyEUUYDwKTywp2nc7noY8z2CK/yNgJS+KRHFqmn5
bIBLhz2AEOD7xmn9MU8/uq55aknpPkFS/YoR/UbgxPxfRJ3HcuRIskW/CGbQAWwhUwvqqg2s2CSh
tcbXv5OcxTObplVzusjMBBAR7n7vuW/q2ESY1crVjYYk9mLUrq+TlTt4Cp/WRVfOWMzlp8XC+d9M
/Yh68TnV5eRZ2rblqRSe0IfjZKORGbq2PrdZnJ4YpsJvGHTtXaBRpf/6JLaBPS+fjSBOkyyw7RhV
Txt5hW7H54hGpJuVZRsgH0q8cmblkpWoCoRYZE9ik7mvtRbAnkBnK22VRUHHKtCZFdG54GEYyJsT
M0nZ60ylvMpTXF3jqSESawZjLLD4HYu0eh9IWZlSxcnUub8OZjGHv0vOo/fno0tVjr9f2lkKfx+O
cZ3UUJGVxCcWLOy6uDwn4nUYdPkkJmT3XaJiLX5Ua60+3w1Zg3ZC0qYftxxlF808pmub4oab3zBZ
/5nt4ijb63AvquryO4rJixWKgUy3rFW6Y9LCwlCQcEtONL5SjizuHGXKqR9ZvMHLro6uzMtJRjrN
egzNpMfwFA2xOzM0w2WMtur3p1q/cvXYpigYtCnd56pK9WMSLy50DtOT2dghAIw8UBSUMhJe9mUA
LKJWyo5WQ+wKMTcHbdnELekkjp+MWPxY1DpnJEE1Hc2ZEydl9kUZtTOX7WN6+DAIQbCMvr4nZm3u
VqnN2EjJVcMyjitdSZcjLiLhxji2Apx/mlPpRD9QbwTQANWLVGtbkD7+NAPx82bCH90iUWPH0Gtx
1qWxCafHA5/AA7jEPQdSK5dOc7VQ/WO28Jkn/rdUyXIut/NvK5pBjHmeHoV3w8jwf/WF3FCxwk70
0zj9KU0FFMBipftUlTkkxlW1XUruc2yL3Upw92z4NqINXwa2WymEadpNiimtm/ZJNkJveSwHnOo+
TBZeiqly8SWzMg52FE8IU/rppZjzFIsw8+A1vW5doV+1Vfsr5r459BtrdaUhCEjxysel3fxZ5/Na
Z8Ul4TR3bqeTmrf1RWpqmirWZRiwuc1rd1/muCK3HHHRb8lTZYS5LhoOwd/Cj5kCFJvSiO6LbMhc
24rtBR8s2JrZcIs8bOxp+4osBNILXJgnKcnCFWKQj1Wwp9XS6EhvaGEtJFzuGk7TgZlMLzQhOKFt
0fH3S9Hj/tSHvAtxxZO80OSrXw4lA1p7LUPIIeypDMRpYSbm8lKrbeUi3ERskv8tkkr+ZtrwrYto
cmgpTtSIj3nNYIPsSSBWP1aPpYjqc752OR7NR3dOZrkLtzGctU274XVpnN/nrxGTANNCi+h/h8+N
/f7YWmist958nmVq3rpMd7+LS1+amiMEnpzObDm2LmSqFYw7dzWIJ0+SpHhXqZiIEHU8JoHBDFd4
j3IgXgRDBUya+0Ur+/cxx7hPDFffpZ8Wk0YPJvsNtX90M7THC43t9dirRL2YdYt4XZLEoZ3XcETl
bj5qcIm4AaDWMRZ8KXYWpY6+peb1VwhUp/JE1mjKTP5XHTnpMAgekvlu6ExnXUbCfUTmj2bZ+lr8
iKJQ+N2/xdhWSNaODGt3NuvcoQzHlPT4WKJJCX51hgjbu0CVtJffj6jQ9J887RQ31rLivG0iWDVT
Ov7eP4BwJgbVc3dtTNVPrZdl4/AL1/dJg9bzPOiS2yje73OmzQ/ljD3Ge4aDOwBI0Wlu89z7/Tm9
FQWpJqGwVz+7sUfvqBaq+zjp93HFHFcosyPURN4RYJ07ptJwh6ax7qoE4NEJ3E4EGboS5opDF6eH
RQDdUE3uDzMjSGxtDuqQCyeKV1bkIkhxttocTQZsobQukXceKnM/a7Er6XtUyEN7broXFKFuQ4lk
LPQlzWtiKn6bfG34ra3pJVn+Sz4fRhp+Ig9DF0it56FiRjn8aDAwnP8271r1hzUKGbJj0Q9qchhR
1SJzPuhUL5U3bLvL38mCUCLa+IvNMbnKq8SUqjBfTKIg0P2mTSCpyikuVjaiLC1dfP6ffZv9ya3t
X06/e8ah3bRWqESsLbG6UmUohyTylt7PNlUJ2hwgGTyA7QaB4tIt8uxP0ZCFHIoH16iiZj/bkQhB
94DhEFXmW7YsHSw63KO4bMjP2Of3y0DrrLKzD70vLm0a5WG3dpUbTWto9DHK8zQjBcNCp6VPHKO7
vCC1Itrov+DbKoztypn6VuAfB6ayvlfRCm+EdqAUFfRfOR+QO5r269uiJCcj4ZDf0Cni9WQmwh+w
misC3ryRsablWu8j+JhDghPkt0UtX6VeeRuKKRC66eRGSz/YdHFWSKGRrgsqHLZBrnqM9HxuLkuT
1kGxmccMz8yaJjcW5N6h+xvAgfCXvHcVZR1cHZFqZ5i3pJT9pp+Uh7znbPXixzCn0yw3e773AzHA
wcxMvFi3b9TujvHxtezVzVvT9BYby91W19YxDSQczTAxEFi/2i1md7LnKVDxFAOlaw+SXV40BKCw
207kLPrp1Mov+aCVLramxonrobxq5Ic7cWFbHoCnyjVTrG42W59EcUmRE9Dvec7q6KXOxOvvjYIz
j7Zkn6GzHuTIY/2yDjbKPLeBCBtbbbGDNqDU2U2y6l1W1UFXR8fN+LGN+cVexL2LP40xOpKiErCX
XiMi2tR28GhUEZVDZ1dX0TRIOGpUsMW0o1GgI6pAY7Gp/XLlsutQSYIScJI7I8QEm8zHoqlfCBto
WyaT4pWd/Zmn2yf9yHO9jk+zrL4KNcPV1NHGUFp/jMY9fTTlPKdyDSto3YFvc+Ie943hUFd+GAOR
dCB7Yt9oLfMuDaMUtgoCzinDPq90dR9OqhKnbtel71Iu+6bR2O5oa34ma6g8r7Z51eufCj+3VX2a
uXFIR4nxV4L9v6DGUPWzDQRFjI3PyREN47TT2+8VhKG83pHFGJIOmXu9ZfOELvdnoKFmM3grQq2q
jqB8FAfkwZOpsdFbwxwuvc6Ahy1vHIEKkZ7klGoj9kYKnWlrz2OUSbtVtd7RxRl+x5gpsYt1D7EQ
s9ujkiqWIxK7zR23+gvEo2ehK9emt/i1jxCYXWLEQiW9f3q0EL3dARiGMiV+OaZelLFAcC7n8QQu
9zHkpf0WK2tgS+XyWjJPPsatrWDjKec/KnwhGCQrghS2dKmdhpuW9C8ZMRF/8kmgYpFQ2JpFXx6q
jqEDBpQTqu7cG1ujOzTbOgYUs/elx6NGkDBSF/FmiIrXobtlo4cjvpTIAEVn8LDGD8bV7HQfRNLA
/mFpg7nTRQD/FtOfbVbIySvmoHVL6XkdebsGQATFm7N31Cs92GTV9hH8Z0EWz1fA6ace+tuqJtUL
B89hH4lG9qK28/CnuMnMh8gOAcUolfYZk8l91MMpWGNB/CNjCGgYkxv1OmSUuHCMYbd0233oBjaY
ldasxIdXmfYbzvuLnViaPxnF1zobV7p8aPHQxw/zEhhiF9WpF6/VjmZGAHzH0duYT53wQTLB8+GL
XlBgbIh+x8oT04w5cXwc/CC+vCjNH3ku/ybZKw7T4ilt8VZhOphkrHpCXK1U/4Lx44AY2H1mleQR
B/AvioYgjsosJFRUv6fKGvaFKb/a8tx7C2Q6xf6XP/hN1gqAKXYfzUsKUcfgIOAY8dodpkY+Slq8
kfKefbcjJTeUv9p4qfI2Oo9JVPCuEQERaOkkU+tk3TM3DLBAbmSBd2I1gwUR0b4aHvjgbckOsVVV
vp5Wp8JE05qpencfog3AxcbNFlMsJqYsgsF6VRAYKQ3LTS2cxESTrdJrH6bUOhk1dwdEMIURC5hv
e9Tm0Ow6VxQlvJ5Vzenxl/ciKz+B86lBXcepU2i1dNfq7oSKNTmOvpGdRDs9ikDUp7/q4adssjgX
VC/ZaIIXO9Pf2/TELQbWaKJtNYaXSV4H3AKEbDOMZI2DNOvGW+zJ2eZSFri5crBwkIoHVwlgSUZ4
LGfoWTitAqAvrlm0V2vrfOLvMtr61RSkScmlYVsvJTkwMhUxS8X5l7vWxymSLZ2bbP3TVKevpFDc
cWHS8acNGxQPzLaNsxLhopofUR+4PZOhvwpDdZ9P9mH+s1Tn8f3q8c5FEp9TOr1Q1zgupetbtUzd
Xori794knkNe8saLh3gMUKKdY4Plmg3oqUt8Vcrf5Z9p/iE+KWVtj5dPSBeuvGbuaABDnTmjE2mt
2PzcM/nLzsuas7omltuWb+X4H+GgLq6liMfTSIoDFbSj9S3DzJwzIL3tSmTHwUjBQdpg9/qpDXJN
rv0EdKcjoi6j8T36zE/yN1GDyozpj0Rn4g24ohODsMXq3W0V/2bgdqVJTyBrGXd33iyft+ic2eZR
ezhM6/46w9yptWo3mXVxqjLtbiwJQqImDiYGgIoUPl6WtWjvyUrb611rUBMiQQM3RmvtzlEgrGiA
HuWVU/+M4igotR4NBaVMpcmSOy3Ll9nln7I1UVgMy25ROUJafc7glfxs0fI4trz1S8b8n56u3snw
MxPCCAyHGpbzagsRB3H0fV0nd0hY9qbXQTy32VtWfWXlh5boghOBmvrlMo+3TEre2m0w4APH42Fr
5ul9mrNz1VThSAb8hYR29TlvsNXxzMsDpy/2/PyAN/9sZeZIudlwcLZk9b1NhpsunWDbHqttwdIU
/+16+pqDnbymYEkp753cnIVXp+XRzBG9JJWeUfmU2KS2bdf3bBAPi7qclvu18NRyEAHiDWdewSd6
TexpOFbk1V+kQ84JpfTn2Wu4lIv3QJbT1NOOEEo9XgdqGLB9LbaN+N4+Rqoc7hOYW54MnUwljgUq
mX2omFfaatX4miV3ryiQAPA3o/iSzP+g6qk/Vq29UBVSGavvU6M7eolAj6LTZeOcsYutBxONbYZP
DECMziuYYI4GJtSpCmPoYdFuZrm3pb1QngfAn5ryLBc/scTRH38+Rxe6EY8J8bGSAlbXWUD8bEJl
uWTdxxzdII6B6+0cdQMwGUrRAZPnOr5q9Utcemn7Npd+IQXr4qezJ2JPYd+I5V0BclaiAgPjBYfv
P23CR1+zVXffwkSPys6jXFfrY6WpWBn/1NnBlbYYoZX72rCfxXGMP+LjxgSYCR5GKzNkG+zfInw1
lscTKLp3GhO65ab1sakxjj3PLLmFY/Jx24p03czEE/Lg2zaLv6xJHJx0JPtjMEJYfIG5ugUjO6Qf
AzMqrcr6aIzlDDZN9xUBPawuAHAWOC7GMszFwPWqqbgqlaVGYXHs71mnKOFqAlnLbd2rs1J904ft
qwKKFnYGYpAtLhsn74MIXtl3MTw+v6JMqZHy/ZAU9p6zDqbEVZ+vC5VKCHzWLiQfU+HqNFhpF8u+
9bSiTPO08EBNjl1JkIbZDdRPxpJZMDQDHI1OD5LZSOEgatphmQwjBIGqX7elR6UOABOs3TMMQ2yc
qS3ONva/cJJ4CQkLjjvOUf0U6WAGdD2Ft9hYR5SycMDWBq6VspdVjslFfDSZ+g7Yvqsx8ldgTlU9
+Rt4T1F8LIRVN6hzAE5yzFQm8MMpwuWaEPMGqlH30qBtjIp3bJEOr9inL+wWVDtd6QltX07nqATN
sVbBWI++OskOf93h2QY83+zqLArapDhyWIH/1PXZHePE4iRtJ+8GJJWMa2/1sisyYA0LdOF9+ySj
BNhYE/pQwKHiFmff6wAntNTeW6jyvAwGRlP9lXXdynCToipCz43HtD11Mj0+CAm+oaV9II8FBXtD
+b5AuD7gtMucvBmpBgAwt4YLodPn2oMJzc+d3e/J58BNhRCzpfWwWH6rVTVNAvavmNylKdCQzuG1
95q+OsyTcU4FfHD1uY6iMBn1EJaklz/KWJKbR3btx+fMPMKvc3iuE/cf7Sm0AKfxcU3sxkMb6uLf
oBcc402KfIGWv0R6l7qqhUejei1nx1CfFLVDocITYBf+pCl+xTI/AHbTKTPVbgaHRZWwQBMZuT/J
Oa0kBo6ZCjKZh9g6DTWl5Dx6lZI5PbPIpbrTs/XVtDmRgFUnVIGDt3Zt2Db6gZ3Kj2fCXrGRlu2Z
/6Xl33R9rlUkhMnoKtXmzaNMR+K5REBbwnpL0LkxahrxuU6za4gYN5juWnPzgKbv2GKZUigYQMpA
TdIThwaah1i0FHoNZPz9hYPqoE928MnxlPahVcmeMb9xdmcn0sMmy0lfvC5jER/ytOru5eNLX4n3
ITqiTVSDHNFB0tGoHauxZT8ZvMaK6ZL+o9VhVxMrTyoxZ54Jm8u2s0QCPFXa6tJwy915jg6ykR/7
QnOlCr5agyhFlNAYKNp5RwVm5SKzHbNr6HHLNB5ibkKxt/t5V02DZxqSp26yX9pfcOegBYfbFOPr
ooULONmirFuE5W0cxJJIuJrQgpF7JIn/aOlLjrW+S3TotBwSKqSkVQlkrucUKpxhRMEOBCRfZd82
Nb+NdLxn1yT501dPhp36VO5uJR5ReC8Pj31G/BqLtduoBbJhGIjlJ4tSat64D8TejPUkmJfVN1LJ
8mTJOEHyxPCVbLm/lt054UWeH1t9yfE5GBX1P2nmOxIPjqstue4jpZX8VkiANs1yuLT1iO6sKVg7
+bdi3BSmDJPVX5BRGWFLJ81ZMXjy6+bBNU2bsYBw5OlPrjE8zQje8XpYsnto0XDX2u5c5jgL5q2I
qcLYPhahnc01jr+ZTt1WsXKALdZjhIY2ctqlXBgctcNurbi24ySe0zq/8NSHTRtqDxpdN7qRVV0m
TT5BGj9Y9M7GPj3VtCgXpI1MfOg4T/lL1FHM1MuDiNaqVFJiaHjaRHPt2/7VnJnCqH13XFp9vYzr
+CGUWnmZ7Bd4RJHTyc/duzFWV8igx27TLyIejpH0NdtJoGlliHAuZJp7lMbIkZP/tJRqD2PcVlu+
Bk2kkoESoySsZgXXuHnBUHCi289689yB0iNa2+s4l9GjYoJzXduvOEtwIz1JMSqkipP9fMfUzdGd
JXWJDlQx/sIdEE13ejHUBvtS8svZw1rS0AvHzPRPzkNqVo6jUw9WeAnHbSONIt6hqUmvfRS9tSMq
do1ixreXHt4kYCzIU8Wh1ZsPS2T9Xp9KDHIlgkS1NzhLW+s9HevPcpRkIBVxfTUnpbqWoq2vmV7G
vqUruff7vabWcQp3FsDZpdoDTtAPfTSkl4YZGbjI6LgMYwcFU/Q3e90aDvd6d+trprMdGAm2tuId
M0aM2tRunog1H3d4vzgKfFmtZe0Bayq+DQrRl/re3LVZ9zdhYHCdGC68qfWtIDPzlV9aHvumuNXA
hOFQ9OnVFpvspk1/xCChn7mHgXAQjWttjQdUqLqRzD74xdp6sa4Wr9ZqcxTKX2NaDcdtrPpH4Rz7
UzmkQa+K0dc2JTAQpX8stfUaJ7s0Mfdxov6ZaNmfI72vaesgm43mog1r9WgZSeepai89kf5SBUqM
N8qy8QAkNtorxrjmsbKKn9nK12OjiuX4+ycUoEo4ytLNvCnEEpgde7/eqoVDruHiFSY8bBUb8yj8
wsgNOqeGTvvyOspZc9ZpfzeM9o6VaDY+AlWnNDLolrUhcje5Cqjq2rz+V2UVR3Dw2Nf28QVJYRgp
4+TomcZZLS+qUyKPFaGVEQW5qRHzMHe+MigJ6mUzd2McsndZSDfw68o7bvlxP0q7hrnZ0yh1EkBd
M/X1jdi/KimxPox2iqM6+5cgZmWwOWkh/EQAZyWUHXBHfaibp6SByyYNOKqZs1D3LnnpChsaODYC
MDt0qjauRGOhaOv9tpmHnbw0tyww6KkmCWLbVt0+xHgppIF33L3M1KnnJTf2Wjxu14bs6NOW2/AY
lOWMFG105/S9Ucq7OaaIjxK87r1GOdpaCVP7XjZdnufCWUdU3o3C6XE0QZq0NE3SjF5VpuUHtpoa
XhoDIT218vetaG/TAG/9zzwM30mz5Zcki22P8PD1XIyJjBlZguj+aO0spv5msh17tGnIPRFHc17/
pbSHODXC2EVynR9Mtf1CTB4diEupHCtdaPitkNKHLOhGVaP7oUXDAT0ETKkk6NPC9KEL/sxZZPrT
WhxrybQ4nao1dgGFLlEalYffP/3/Fy0VHUtHNgYmJ5k0Eu2VVuJkdB5NlcBQsuqC3DfVcMoI+85z
kLnUBJE3iuVTlXNkh7leBrikFZ7UkfJh04tQMjvpPVap3KVhZ0DF31kdAyM6dNdEoe7pFfwXC3pN
vO+7OZHMt8LaUSD2L0okv9ErAnE9LRrX2VYu06iGJCknBCHo2U1s6nBpBJ8/U4Lb2n3GicXCh+lp
F6/RE7EaVSgMi4FKITeH3z/BacWwuBGZ8SsYaU0tI8ioKTxJh/ZdgdooZs3e9ativc7y0rt7QFQB
So4Q46GPUUJvIEeopgPVwR3Xv3WxnzO4Xm+NRMZPa3tS4aNm8npaRiabfbZAMhvaYOPJCPoiG++E
fGns2SLZszXGHw2zAN1aur+sh2sAPzWe96JI9ps9NHeRfzDAcLVIexFKZQda15pnepMb4EREqOpw
MqcJSxW5xv6k28QzyCMBLoXWnlAZEULXE0LQqVYTmnZ1RIoyHfCUfIsZAi/bC9ZTwPFPCK99q5Zs
BvRaAlQ3f1O6Xj+ulbiIJi3vJUJd3jPFtckQ/p0OMgL35s2mpXB8WBnRuzrW/CCUP5WFXb6UHTEX
9FbtsICE6ii9+alnFvOkoqTaqLc9EPCNjJXjQuJHgAqv9uPtivTu0eJ7nRXlb7xT1FTQTJXdsuWS
0n4099PabG+wvIO5tN0oVe6lnIwX0J0qGCzmbElld2+p0jwBzLmr+lJ4kD834iZWBFEaMpyloQgp
+pm+d2q2NGbE+mzPinp5nDvTR4qAZNyyKC3+sLSGYzTRhbQhECZ1QlWx7ixOEgEoZLelFycXzaVu
RX0p6Hr4k01eA8LZjEbg45v8dmNvT9p16I1d0xX/rVNyKRj2qZ1Gv+jxl3+/9DIKib6aOArpyEaG
0/Rf1ZVv1cBDS3fIbSMf++SHXvd/GyH1fpm9lCz9EUBZfURa4BNiHUwCl8FmFf6oVcIneDBy0Eog
dpja9zW2XpcCkpExt0XALj44ibBrD2g8p4TRKdTI0ZKEwZ1Pg1J2UrwqHiSnS1K2s0s6w/daRF4f
s4830bPKaRBjYkiQTxxO5nVmqsZfpawf1OSwZPG31HY7DTeIitXeibPa3Ypfg3ATjsz+1RUVMmyK
TaL5Z1aAwYpo69A8aQrTS5p3iSJHSCe02dMbO/akkfaRIRjx2edm3OagtxsLTet/qMKuZafIrxoH
jqbHkhDV3T3lPN4ZiAU6OWwk7OBmk0yOWIANL8t/4Papp2S60K3hRxaphjkYED1LucCV5FP3u0T+
oE/PXIP4FpcHAaJvfccYZxC/wz0t0eclgadzGpGdlgqxXTYHMOmiRnqT654JVzn1HBXrEvQ2g3i9
oUmSYTP0oPPTui2VNy0rGzfbksOqiWCeGBkV5aXELdZUqfrClsNQllzsjhH2ySS+dT9lNYtNX30w
J1OYjTPuQ92FyTLZQE9TAaCo2uXEcl2bafyzUIVrhfZTgp2/2/LmL5M2eh1p2Zbw27WUgk6K9beu
7RhGMzWRuIwbs3dKHLD0vsIliJUP0tLYkv7TmQ+Y2sdokxlYqX6v6Y66Np6p30T+AjPbS4qzjPyZ
5kaMe14wCM96QdecgbiE25KojIPB8KKL0u+h5rrIhfSGHbM8DnIWX/J71NJ+TOeHEmH4O5afjxBo
sg+L0IySY3Y1U8ThlhKZNxaCq11YxWtcTYdstjAaVyllPZOfAwlFdWi30mndbDPAurzRcSSQae5V
qgjgc/sSepSDTzd+x7Fps1Rtxr7tKJ7JsmiDrmmq/SxlEgjd/EbLWkzfVb/9ocUD/VznLybBynhT
p6kTWZRdGs+FfCvbp8pELP3IIls9qdSCOOPaq/wfFV2yNzMaPDn9T/BhAF12MvlpNWxsiL+V4Fbp
SC7+9jFN/BR3fYQHdGFWUSTjfWIwlSODM9gFHFVH7/eUEKjsdRIH40ZKH+NGVioQtlXlZq20r43e
V/MbuDJv5D4ky3mghyB4kMziXaGoHEy/7S62olFE/estbTdZJnkqYKFQ6BT6XiuqwkknWdy6bLHP
ZSh0Nh07ifN/HfeUFS9PKYj7M6IvBCC1PXgEGiX/4sjaT6Zlv0L6GPdbrnAMGkhBqhPpr2KNzqCj
l0iMHJsbKoZEdySqkQRUTDnJBAIZhCkz6LxF+bsVztOT1BK2eIhsw6sMbnTzyuRgWt+6QrzoWaR5
XYn5tTXkn5z1NdMK3WlnrzNisOdITeMf+I2IGUa3zWgYK5/csNL6tTGprlNnLpnQ0eudUkAlbJpl
FwV11Oieai+Ky+hs2CMLQJ0YDyIcykVyN7Ptn6TopSAd7K7S9D1LQ8NUNcsCAsgUhluWiIJylJ8H
OX2dtKqgRYZdZ9qm/lPfdE/qNKYNi5M2txgVAhFcVrYfTQWkEwBiWkbp8mdare8E8fGtIbr3quaM
sH6/nyY4E2Zm10FbPEtze54eg1CYwCBw5fnPgGYmzNoRIcHjX3n4D6hGxxdlMjVYOCvm6sf3SY8i
ZahnwVca+7Tm8XorowlTssVIIiIwG6SEds+T5f6wO0+pjXkRENDdmLHujFI2/WXE0btE7NEH7i6d
nTPkAL6evlEnOx37G615Hb3owOSlXjQ2FgTiZhGQ1eeh9jF7x9AAHcADkyErgVJxrfhlJfSEFrG9
vlnrq8gid7NYgPmnU6gCuX3Q1sc8ZkROuTrxf1wSt5JPhjgrDIqbqXKVmRlN9o74wJWt0m9tgj8Y
7otm9o2ak2GNoBB5ln3qmMjBpncVSpBpoDWB96aaYZna3tItAXTyQGu9mh6c8fWwy+rEBuUDncZm
xYxKA4YhWUxTSEpSenG3Ov7RtAUH3N9HB360Zp+QH1z8rjyj0qORBPHIFTNZSd+ruboKASv1oy0z
MpwoiqBNZcKwrkkVu+3G0yGNdH/Og/hEqOW1a0yixOQJ/qNjxxGjS9lTP1glM+XCbN/ppTeDvpfF
cavHKRXzgXZMG8buGb8SrzxywCvQtv6peUqy9mOo/422xJCKLMX5pPQZOkzL6c0rAqVg1Ut3Y5eJ
SGNTGTs0GsJY1XJSMjQeW2ApbHD+JNgRHbdsCFCHUKNuR+3KHZd5I4v8Y97INuEZDOaoSL1eg1s3
v6BgqZjf5/1IBx5BunKXsMEPwx86u4ysa5ptex4EN2/pqC/pownv6G3qLcYT8FRn1N8NE2bkXhLc
p3m5IyDbieNnYb4QHu/MMh2R9plP0mn5WUpD5NvYuBtusNjirmfVlCMQdZDu8W3FzYifoQGU59eW
9xicrvnhEfegjAel1lwTAcLcAq6Un3QteABKJ95kntlMRnu35ihn5j/RYEKNmcEI0UnpmZPYXwlv
XVpouTyeJwZ1RITpf7X4v6LzF0iuy+s4MGaVLlax11B49r/HhB9Bbc3PIYPPsTQkqd0NxbxjNv/a
6mBYRaCgOOIw6kgyUCsO1J31mYFyWGD25c1X15O8qBKeiPxAUr6hOaCZsbwleZ0kGyuQ6eAtxIcm
8WmC/mr5JVDBemIPFqbdlf0ZmR+W1bgDv0XvNHxX/qb1gVlwx6czSrLvTvnJF0YYRukRWcdJXPVl
+j4ccsIs0t0avhjV90TE0aZJruA38CLB1jrg8z2w6viiKg4aiWdbT6s5081kgFej0G1nMkp1Biol
6qsgr7JkV1lJGRiVfankoX9VFfQkI3afQKSR9Sdq3pjSEtPUPIE7QZndThRD6re62fuNscsLLoP5
ZUtHb2nnPTr45VXdVM0v6TKECobl92hR/kbchrd01LsXSzP80cg+YSTFN6mNpkO3MFwczfHc6fpu
2jJpz2J8GRI7f5LzXGdc2x/ldsmfsraU77btIWpuAZrABGLSj3AzoTajXyBEOMM+ekJMmD4hWNyr
cYyuryAru9W35KnZVPlC+FaoAKd++v0ycQIzB2YYcd7LZ7NPG8J6JDymymK/KB1hNzOb8jcHYM6Y
ZvRZkB/o8uxxCpWXcafQ+NkZC5FciUXqQ0541Gcf819MJs66edf9H1tn1tw2DzbZX8Qqgjtvte/y
ljjODcvOwn0FSJD89XOofDPv1NTcqGxZdhxZAoF+uk/XNHS5lf13VtDs/b5LGZa5pAVIM11Nwuob
i9lJR7DuW5uO5ACn6LfysrvueaEypS/2sTa96383jRlhM052cPbaf3c/7vnvAc6ShQIQNK7/+wLX
dtwuCOMowrZz1cvNPBaHWDfz6XFXRscPr5zlC2OVouta+Y/Hw3riSGj6vyLd1QwyY/Nq+66eWImC
HyMVajSfW/P18YV2bs0rrQBfbRK1a5A7JdY3wnA4eX/U+WjuqdzpdsJNjB9Nn77Jxv6VjnF+Fi5a
VxhEiE5CY23qvOzD8LS7qf3cX7vMbxZQW/Mxr7KSt5llpizaStKxlwx/+RU+3Nbw36v7MP4pm+hP
PCQNzKPUORR3Y5rnJ1HJv44v1Yca5j1mB1hjkFI+LK7+uutenN75qqcm2o6TbndjYPD0TujsVvtc
2tGLdrDWoqfJU2YgUhDxbO65h+zpGWJfeciXeSScT+lJuG3CWA0JivOchTCqyfLvsQTqH1aoN25V
n2SNuyIbGgYvjbzjKvf3rUE3ZdRbL2aYt5+Z6WwTM2GHSOHXNTdIKFm5eKpiygzJcLpIqeqQ1PLP
SC/QCyBDey0B7Rximc0XHBHzJYlR1FdyHOIDaT5LvxglPFgzwAdQWe4qbr36pHML5cwO0+Y0kBbZ
Q+s/CMNed32TMx+mlrFa6k15ZDb7WyI8Ce0dhBkX6gX0DcO+ef62KwG70Zrq2lenH4yDaCJnrxoZ
XB83RKZQNKxW0gcWHx9y0OPGiFLUmWC+oJUSpYpcyZrb5e4hUpDGrUU2ItOlgtWcV+WKXiYX/z/K
0uOb3QIVBEDYZQ4L1urHzyoK/qHBFw2DHx5XJzO2zyoz9l1leIgIjr/DGhawaqQjkBSmDfnVb2X5
hKuYF1vdW2x7jbND4+GzLxysbBxvfTU81eQkNrJUYstsp94YDZ4FEfweO547a6C/z0my46SGv5XH
YLxTPlHv9DnP/GIHIklt0xFCW0Cv3UXM1d94+exxV6xeQrVHM7RfrLQY37ys+VMzSr5IXWJ5LNvx
QDAm3ZAdqw5FmthvXVFDclN0xDw+pYPUOHU+I97Hpymvy/sUinPTuASHKJlcJSiqr0G3S2iKi6Tu
QBuSmrVcxP8gncuPSdDW5tZhchKBOrtSdvcMSPzabPTNoDgHCiGFqX6J8zCFMVNO/ntczgbBlFUx
IF5PvcRnNvo7/JkG51XTv9qDpRgtOqDOqyzdTpZ2XhIxBGtwK1yAwxqzRKCHHzJzEIb6fv6kMpJ6
tUpzQYr/ZIG3IfOI4FQX9tV3iMqzlSIN1XlqOAaDdZPLZ4+vEsnDGDH0vPIo68TnDF9h83993+PD
xzfzwn5yWl0dH3f9d/P4WYZvGyeMzLv/77cOgkq2WDY0+fyff/jxwM6a7k1cJPtaUbrlOz/pGJpj
Iu2Jv9WGRJlhGAVFg4oSnjwG97q9Lxav+yydW8fadXp8Vvv94m+xjAMzCHHO3OY5TkLvyakuqT+7
z3UkioPbIAuQmLdfvD5gNN9O2aFX7ksFNfDnEFIU0bKSrTo7YSdbz+XzIPQSe/8zF2F4S9pQYePi
7Q8J8jcnSXla+upW7kz/TtvkgKHCn9IxplPfX70xSaBB2R4jfRwaLPR4cNviV+ewqXdNa+9b861f
qMRCIbw1Qhq7MO87UOOoFpblbMQiaiByarozHIxPscJFmttr24x+eRlFsp2p2otsU4rw5mbYdkT1
Tr2B+uJSzLdx2efugh7qtxfbP/BSGrsk8S94dH9BZYn2REQC0nPqmxURrLUHN16H7AztqN9gwrKO
gVDqnCY0DVGWfo3yrrunC43VnLt5VXcgoqYOiX8c3fvo1M21trpDhC1sHze4wtJYYla3cO009Q/F
Er3zQ8BjfrOfmZx+BDY+RjvPkiP8/KjpKJiqLefi0FO/xlaFq8QZudik8hZ3FGrGefaU1bybqdd0
aGSIwQe6ccdmxy2vERU2dR2lmBYXR4JW2SaRih2cj7eVC5iB9YfGOwR36tECznVSsfntgl/2iD/E
9RC/GWufMFKFBeMOIX088Gl4LmZMo9Vo4OqovybPaBElDb2NtKwPVeEfh4FDBmXAmFLj1xZnxIqr
1F/q/94w+la7amQ/j01sVZH/SEpQgz54vIxo+KF1W3GSHT/QioZL0pvFzSWV0Cr+WKT72R7b1BSK
WR4l3MGhUGLT2xnUM2IkXGbM6SIrroyZEQG1Wj71xggZYPlI+YoN/3+fE9U1N/rVKrN5k5izuzWd
4ZsOsSOx05I7OePVMYbss1UWJbZq6FYONOxNZlUhMfkUh0ljXJuJuGSntXO3emcb+hL5kHTeOHnV
88gR+yYkg6PmeQiT8W4jT8FLNM4mlQMrNm3WQGwf1Z11/q2SfYItiKhVluT6KvL5a1TmsK8HxoWj
15EMZBO9gjNMt58cd4Xh5k+m0X02DPOPjviLJZoG5SZUV4sEYR9QE9FSSHgpES6OONOIylZvluPy
xIyMvGRB7ED3VEiqur/PNKs6sjQBD5o/2uV66dvJjZD5CkzIz6jh+jUa+A704NTnijMx5TsoFOm9
cJJXcwiLg05jZrNVdhi9diUA2dwhIBs+/5+OwQC/LgdrxyWz4ulXJ95aNOG+NJEFeaEnuoZLkdJY
QHHdyAjOZrGiij56ih1YS4lBIYYKCL3QrUsTc+vTf+txxV8xEjmkgzRu4ZweBmljNo7U95Td6GoK
cR14XOJWMadp2C3LlaA7ByNniK5wD6U7oCjpttxiXzY4rmrVyfNHC/Bj3Rq8j7OmojE+AjjfCcRZ
byT0NBJH6VDRfeX/9aLSvGKPr5m+i7z/wwy9ZFI0x6mxrWILHXA2FEEG53eps+LE9GSX5NT/AFc+
1z1GroBuRzgBMt1Ycd1SXy2/BVFPCi4C/43VChMJWmraX6rJe4laO1jlbBCXcyqHdLQVdyCXM1ZQ
MEBxi92M87hvhbUfB5CbOK3CbUWz5pr/vREjzpgC5ly48A3b1uXcPKc7MhuU1lTxEYPPtfAhNBVl
n+FRhmKdShpDqO99H7TeipZVPPFfS7j9tN4j7czWUX2Ow2Re5WS/sOOt3gs8NKu6lO3t8Wklfvh1
MCzYcsHRyaaDUNIPHarnJJ3ca+5h0prtt6HW7nfdeSgvKcWTYWWdmLKhxpHM3KRUQ1gkJdcyjD8w
EJGtDqYfdhaivQrhb6yBv7iZaHrXvwXN7K6SrrgCHeQNbY2gyDuq6ZdUrMIk19DvjBYVKk7M5qWM
If4r8JHLDBeJPpUUuSc515GyfCrdWq7DMfheaQ7YDFqdrUYqKJNkrZDT6GIIji5nwY2lRmREICwE
ekheJt5bHvslooP+muLqm9s3FJFUn0PWMU5HnKVPMFwXaSexbQNgNvOY104S/bZLyDzOMo0ugld4
4ZJC12Pv9tMmwdaN/z1CUak5I1e3kUbu8ziEz3Eod73xSYm9uFSNa61n0GKrCnraVHmCIOx496Tt
PVW2vw0yAlaZgwoyaISXUQlrw8IwCrmqlHkTpJBq1FIfwMUarPSR6P5dp6LY6y55Fd78lSYCM2wY
dBt8S1lmTQfezweVyvGIj+1FdL9BhBV0NyBTQNwn+0x150YvXQpjYkGOIP9Yt2Ilpz6gJITRBaS0
GY1vFFuJYnEXXfBOSD44cUUZT9KYv9GrjA2X0HFPpH52w4Es63QTbUkG06S3veog+Oo5h73906Hq
d0PHdGXWH14V+uckm96sDtFgctCL0haQcd30fx2rmp9s6tQKgF4i7/QpL1WzczpmBMDaosPQ52ws
/Jn3TmhfrSn1n42MBdWIznXZLmykyH/KszZ4atrxb5C20TFdPnvcT9FsWWKX6Ib24odZgTWbhblQ
iJEq+5+bZvnII902kClBKc5qzaJqwuV7wPloV8UTudw87nt85FEYcbREwSB6LE8yM/31pMW0LkP5
ZqSip9+3+AybIni2OZ5ArynuysBRYcvpCE6m3wRDM5xzQRsPBz9kdS0OcJAwe3oQXHhnm5l3yxOz
ONOjzTr5+LCMQAu6DD+xyi+pkBSwBHiWgdwqUkSimei6SVte694hA0WLMgIZe1wvjl+qERJHOfT1
ufNRyqSGwZ5IQ15rJeT18VHQLtdWxUsxsNUPggfZO+v+gSodstYZeg62ASpjKUb/LnjXOLyfbIa/
f0p+fzYB0ddA7kaN5znwp3OZQdWf4P1UtDONxSCx2y73Ezie/z3CDHV3MjNOFMsVBpd9fvcEjcoY
sVBki/t/d9Mt/VS4gTz9P/eDP3GR9SBcPL57Gv0CaqKLPaa33p3FtJl176QelzEn6tjjbo/A8j6C
DLcrIuGtBQWcW0585ulxExoJKY3INFFg+ZsiFDxuH3fnsiIS0OZoinOU3P67Kec8Q7vjmlSGYWWu
Blgg5grjUn7sZv36eGDklvzpZEVvWCcuc9+x6i5PfACV9Vy2xuZx1+Mmc1uAhDkOMcItVJ56Aewf
LrQJynk24gAeQUM1RrOvqdk9uFhBcJ4638qsMS69x/W4grz3w9N5tJ7sOT5P6FQ/1Bcp3fFqhwwr
4+ktigz5nd2n3Akj+rLyQZ8xwtRr2men98DxR8ZAoQcWkU9nj3EByVj/FgEc+a6JC03VhA1Z29cp
wJD671GE5fBWMeNp+qfAogiQUoIZMz1tKqIhiGXriRRQC88SXj3+mlqtBwMyM73fBU27sfhGApWN
OZtqhxNCzL7qnmfs70I83R8SH8l69EryRgOA/sSLd4/7Z3SefRhSa5KTH/sQNX3RDGze/PrdJG11
CdLu/75RNFiDgnDxc2TUIT2+Kibzfz8EFn2xKW2LYTyHJY7KfPPjx3R1dXfonj4r3JG9cnwkjzx4
siOXSLZf603O/vJSVuOeRDJW8ahK9pNfTs96uYnQ/3DS57vBc2dc7Mp9DjW5Ed+Tz57LPJ8SsaM2
q5cwWNJF89CvajXWW9qr0cqR2zZuPi1F9s7wK5bvadtHn1k53gdd3PsWrsxMm8KzVchoW75Lr6vP
Ux2ZIMAENtLAbJ4RQtCLXRwb2UjQgP4b//a44RDT7QODxFLQT/yBl5v/vlrjajZniqD/u+vfR30y
bJKIRey/L9CUNNzCYuPTSPPCMpC8zKp4cQ1fX/rlM9SO7kkVEtmezx6Pykyu2gpbFJLL8O7k2JaK
oX91o7FGsSFc4QlqccI+zEkpNPkmI8G4wZnYHpOw3z0MRI8bpC9JLnQc10bjm0fm2mvt72Coqjts
8m9BW2dXN2X35GdDj8MCRsIcuhf+1+V2FJbaewX716BbbP6oEMYwAK8erOLgOVi42w4Ca4Z3iO7P
djP4TH7mMODlrTOXoXqld7qby5XSOJuKNGOEHQ7fKY5ePIw0DfmbROfqYhW8dTGT+tchexqNPxws
zT0ujWId5vqrUPbPDr1hZwCEpVXQgv0UVt45xHLiZrwG1MR5lBLNsMqDk5ZEIVvMS8GoCARDR7jG
tOQUcRGcnJx3WWNWzxkbM1yYbNgZqJ7wrj8rA6RE7Y28Q7pxGYb1RLAdLnS51cbnbulocBQvh1Kj
ZgScn1eQBdITqd4POwHbwoF+H1BtQpgNXbVRf5jy5wcnvef5QGyDI/q2Dfx6k/DHXQemBP2PKHeJ
w/dYe+YhYT/hLUcS9JNPei1iCBZ2vAHUZ/GicbeWHYmXgUpmjhL571TGw1vAyCjzko4wP4E5c1LW
xSEbdq6IRFlJMB3q6av1s2Nkht0pG15b267PnkUETAmf7XNBj3Imd4FZYpaSAUXltPnVTYC0Fmbm
SWTlq8+ZeMsfXB84v2nhfl8ospyMh1KvKVT/OyaSUf4sGKK06t3kqJsG4eLENl1gqyO1Cg0NWJld
OScwX2t6T4MzWH/EjQpshB6d4ixiHAY95WdcgJbpAyaWE8W4az22J1+6wX7qWTVjnah91aGSDeUL
i0O7j2uu7obo3W+1I4993H4BoalXRQOXK2L3yzzJYLNm5b+U7c0c7InBexpjW5695oDlT5ZOcYCx
QmKsI4Q2TSQa5BzvooyFAhBcsRr8cAdxgkeNmFFLFvSa2cReO5TT1AVTwyA9TAU2LGVH58nzhgP9
px3bqPEH3o2cWbht7hqhyR/m0wHdq1lBL8MY3U71hu0gZ+/NiA/Kz/aQ2txrbTqAK4iAZCgaE37H
HeBmzDqm9O901EBH8UW2NUVAZpUN3Bp/kHuTCfmYHkrOluRc9+TYtBVWxNl3LmAsUrL8miRdnNuk
mUbhzVspurN2ka5OMztzE1T8tlmuaJmPGldVtGSqvt/iSGzX/C7twdbFhSNesR4G09jRg7gbU6he
kr0JKlFuw8RKJFck16oqfKnRM510LsiG9tvcTySprNnhacUxOymkT/9aepX5JKf8qyt0ve4l/pAK
uyrvtX0+FvSjFGTOOAkdEmDBV8/z4i3iGE0JIYuGn3M2c31GGwZpNKNxqdHNQ72vevY1Nv5BI4Mb
gpCFf1AVwdro1HSTTMQzfzZYEMBGcvw6zDrCKJtI3I6o4E+Ab6t1Z6l63ycB5/dJvDYek2WOFxHy
Y7ZUCWLCzwHajo4NFsg0rq6Xj5dw4CiQatLHOC+fDIpEcPiKctULVh6sPrCDmDjj3Xgea/nLacOP
Ws3Up30rBeZ4lwTIyoMR4YRvSUP6L8/D4JpV6r2uoMP4SVpeYz/+1Kn1w5F5vbcITlxnFlfBGenF
10tWSeJYqzqKDFRRhGfUkvKYmcWldSWYLzPec2VcSfbAH0CLf5I2+sYRNr06y03NXhtwcLAWLlqa
bYF0mREtumZyCUURaIKXs7PKRB0hqZdbNz/BhmGwX8XEMzQ/EeboAcwotFYzLu8O5AFTUYIcxj6g
cm1vnMn/7bbmnywLY2Z76doN83fDbeunQMP2SBJaQuf3McBxpCw4SCj4L2F8IILZnNhJcrIPqOfw
MV8fZIsMJmujxt06PzGN/SVgBCEKmZd0AvcwmWRPmjl+SiYAzb0n+c17iR4RSeOYlF+jf1GJaG+x
J8kXwxQK9ccgWiymAF5jWuDCrspA1mPH7uqM+MO7b00KW3W8OMowU9WxJOkYYZcNbWuXzKU4lCr4
6c6Td2qmQyXqkdPiMs5H0nVc0MLZQhKq27c8yLHJ4wiV2MK0eZ4HTDP94i+hTm3dwnHh70lWwTTQ
HCSvVxOmzMHM603rMfOLmXutOkdS1KybK8W1I0cXZa9VSCy4SjpNZBnpeWFepAVb9qhjUEn/8IlE
f3hqbDbCprEfEVNvEcNvh3f8rSFDJarL2EbWcXIxhFRxkm0M7Vhnb/iVlHZzbU1JJ4LU+cbhYrYh
vmStgsS/JrB8T4p2qgNlXAn2+HZLNY2zCczqPfI6rM/T9NFriSKTkHsdAPGQkGrw7YN58/scJ0KR
/sbPNOwctt5cIPKGSfxUbk1Op4hU2bjgCRKY9WrfSI/a4iD5qyxL4f/tahInpIITA55eHshVOqV/
yzgLdk08/uRkII+L5q3FwsP0esZThfFcE43a94rE0zCEwzoG6rSRIn1WrvnTIeCHeax5K4iHX7Su
9vhUfqXm+AkvY2/UGH3BJFqbjjw7DutjMfl6nwxDw6EbtYJ+Ivga9VEWaKIC9/m2SoS7lzMdt4ZV
AX6v8PU1I/+nEM8qY0fj0zAS+2CknvvemP5r42ZkWWoDcMYg1NExvXk/LLNthbNpV8ZBdBe2T7xZ
AvJVk5gOUs3foXI/CazBQ+yo7ahz1nmlFgYlDWxQb7co0Iz7EXU3qqHWd8g2aUJ3CwGm51bJV09r
fTxwwgbYoCm0KwSoMJ+/N1eEPdCofIu1wTSHX22B/T9Gxebw9LYeZOyc/ULC7BNbuHf+zTWC30E5
O6tGAVNsW22sczP4HrV4ANLGAFSMp1kjsrwMFez+OvnIJz3cRtLQyHPzmlSJOLO7C3b40TYe3GhE
nu7NJAwEW2UitTg9iTLrdr4uyW4TkwzG97DK2k2ZC8ZPoEN8xj+rzpo/dRxPq0i+zxm2OC/PoVzU
PG+D+3MiobSjAqJbO9oi659bAH20vZ2T/mVmTMeAzevXk1wGstq2V27Y/s0IGa2E1/xpapYBU2Ev
7j5tm8k5dne5s+gEQtbjZZg56mLU2bCyvQaTXJr4R7vbSWEDiPeSG9PFLyyJ81axE7TzPrlEWXC0
RnDCXRkQ5TLYCD5unNgvnsLY/NNYNF52HYJt03yvjfEPrA1j7dTZuAuktbdoPWf9QBHvLQNXaZ0e
Ipdl2S5ThhnZQJzB/Z5qyX+GDRju4no3x39ST/XX0TbYhJr8hm7O3xRL677Aq2uVg3EumKhAPaKA
bWbxLn47OtrXjWAblVSfzmB9sgtJtxkBdUZjlT4PNbOZPv1w9TzcO04YNArHO8dw5Dns0wtsdoE5
jh3VEGu6Aeubnugwyjt3eEPiZFIcTzvfnaJtBRHju1m4+I5l/9fK+nxTOteqa4erYeC257xAV5dB
pm9Or4TW5w0uqoyIAr0lWEU2oigD3Cjur4zLA/oYDJ+A585ukX3E6B1mq4FGk1UwxNQxDkExYgWd
NmZMD5jRYv80anKHVcczEnMkJ2W7iSQhnrAVL12YWFsG8gfdxhE8b5gLdmZcI5/LOxA05lhL71X6
RTffzECeTaLvIgAD1SQmJTkmsMSv/KB95VoAR5EmXAbm9auIHGrtMkpa8pq5Pm/5mrMUHlWOoiYT
1QDIXAXWRtaCsKeMBLPD4cCBkeFBiR5rse50HptaqSeqG73wvbEGtauNuYDwZR+TnmAFxh+AuMlX
lFI66Kl2qbvWhNXUpF60FQZbfxr2YUmzNM7U/tqGJZ5xoGF+pZjvLzeMNX96VuHudcYrdaFPsHyb
r3mNNTyZWaxyMHG1EbQ8UrLWyi4ndYC+n4+lte5c2HuEPcjNzq4LZSOkeNxvgr1rk9Xr/Zd4iM3X
BxjtH+07d5ncOnG1ownR3Xta4L+bUL2dJP/tQene+6E+1jET32JxNdfaESdqCV6mwp7+p0fL5zw5
tNreObjKc9tbD2CeQY166bWsiP5Mg4AcgdO7D3W28bLRuPsFV8i8sYvvcftrBFP9GgcSKlEEvA64
Ilwmm707sQFvVZW2t0nNMHiOC4SQYeGxCs65e+Vj67O0vFsU0xZDsncWyrFXMaQZ3aS8dwUwV6Aj
d65gJbJilTzRLvYTWt8djLx70pzNF9PZg3DpK7Pe2IRX7pRU/lFdOHDxla9tXFS8F6R8fTzKTeZx
h7+IFntCv11ocJzMc8DHY8O+y8juD+zbFBi3B6XQs62TYB6BbdPoro8n/cE9Dy2JgW8BJ4ZtbUBY
ogKzShCrl6bZoLfNfZjCcYma6Jk1VjPribdVYeNg8o1zl+cp5AIGPm3DTNdr2puSsXdFfF5KAEiS
LT0ZD5A6Us3aMWBEtG5Ur1uradeg1XCf9BjClx2oRzrV5X+3ZuXkeLwUA3S0QWvZOmejSe+xdueT
5OTZN/TlGHaWXTmt1seIqETm9JlY0yVabNvRMA+68a2jJyKyJql0/5Wf2o57cTqDcRTc6VWdRt9F
3cyXGbfSXoTBe5ep6ZS6HvJf7lCj0ajxH6NSh2m4J16IEsdV9/L4KEpIf3ReUz6Pyt/Glj+88fDH
iyiiE5nUHLu4x03PQlHV2aqFUnS3ZPCSV/RGh6gPq3ngMEuXUcYLOJFMJf1mExkYZJVB7Sl7lmdB
2IhBjWe+EgYhbiaSctOUHD5LlPjzrMTJN3GdzqROj3MXAn0iNhWwmhLZeWlD2/zuzNNxJBWpFuxm
avCrxUwIJqIIq0f1MaTCaWcqXCClhe9ZYdzFgJ1MEH+X9gQj6yE65gtgy5/EbnSI1rdhXBJk5aqS
jhRJxiZW6jj79Y/nadn/egAeZQBpHgqssJM6mniI6HEiRuI42SaOA4PLO9vuYEg/SGTfDdvAtsZ7
8Lp8NvZZjCGa2e6UTQBGsTO2Y+e+yil4C+FO3yT7RFKc7rkhPMSQudn0PVIJ4diRA+KE+8kg3OGU
UGJM2qufcPFveCVg3yiNAC2Vb3ftLP1qUuonG3cnIpwypZH5//7iSZqEHIToxzK5ToRZXt3iJjK/
xrhgCcGot551Ak7CCf82NblgtuTR2aBrO50EE9JCYvJsBbzHKYmH3UwLIIpMXW4AqQWHgLDId3Y8
yKQj3cmrqrEr/K3ZtDfMat6njX7rpXmilJPf28a5OWoz3mXMbq8cBrpDarZHJXtKL3T0B5TaOgpX
j2arKIkh7Os8uGKimraWObIPpjf7+V/DyaDQXgPqfB83pj2BvKcSYzWGsI0KM72xZ2VzPcUvXEmg
t0azzQUzLI7/fn8jLr6bzkvLaIS9JQatME4PLvzXTaIIyeIR4K8oFfuyJCsOI80llFyLJ/zWxQ62
Qret9MQy0hk46jp18Ko5etbAmkoyyO4cik/WDYYCsz3t58D90yvb+IaoDwRoeb6gMheIxryGLes1
TGv/OaesJSnio0X1yIowWYu9mzx7mDhbOy0wGjGzvzHXf1qu4EcVg8aiCPpuGxbh88hw2b42f9rQ
IV3Oy/jp8XT79SAPj7c7WWGGjouU43Ilb5gPbSOLsTPWCB+9vyRLh3u0CYJvc/gaTX2yETqQ1FIB
RfpXn4ziBfxfGv7+37UtwsBSr0llP3G6TqgfxHYuLcff5rTt7nKXJE3DYIuztdceDL58wHYMuASW
1bpvcDXns7sPC3KRK2Fkv4k8lztALJuRo/iMnbYLCrSEXs77ElfxWwnk+Dgt/UkgcsF1meZmINyE
J798MpdCkkp07vlxBfjXev1YpIlh2ScdNDvq5a3boyks7Mixjb7lru3WpUG9jQ52p4yNkcphMxOL
vodS/OFfh7bK82Ai8gBciMbY28xTLd4AO6Amd/bwnNf1Kdbi3UMwfTZ6TCG10J+jTpJTibKg/Pd/
kGRn2VvNaRVetaLknEBuSAYYe4KFsrMDbuw/dQoTe2aUeCoNBpOhZ3yDsN5stOccuMh85Zir3+cJ
HZvoBjUzGKnAsC6rd2dh4KT86lvNpEQtrPSZNCsjdbbOpJ+pnrXdmp1cm9aXPJunX4FhrPrJyrAn
f8Vg0O5Vj8evH2P/EskRd3W/cMIiecl9+sQdO8aRCQ8Kzi20KzyObcA/lH2zanghfNtk7lLSI4c6
Ydgcc6y2ezk+P9ZOckFMGbIMtKBtEOSZGccCXHiqlkuylWZqU6Xu9lH8OqYAoZLK3f17rVk9qevS
cX56C5m56W1oN6Uih6KYgc7uREDMCPVhrKyffaqzLcwLShfK/kSmjk1GTJLLnG3nlNj4Pxp6SVe2
gbKUpelvnmj73XQEx7PWPQuIOg2az9Gw3P5gmhVh+twBa09NT0I4sbIi67mqqFGUVlc/D4fKpIHF
YCyxpSgQp0HvrOxZoTHYbkUQ0TQO0cBJudYG1haOnZeGxhAYerwvRsccNtoGD+IP3RoTw3jzgvYs
h30xWupOx0G2btM0AF3NTqkkL/N4th5LIYKo+VU4VrYJl5UhEiURBM/tTxSX/XH8rNw2C5cCXWXA
3zpbv2IbWKvePNjF/Nl51Vlhgpt3TG4qsCCPDeRnH09bTqps69sHmsebe2By+u5je1tlUhz8x0rV
UcPTMrHetRbZnGBhyg6NDwfZjekPCMKDSesgG/SvSaXppszEx+NfFZYb7h1RIMKjyH3H9Ntfrdai
LJp3bSNEd6RwifKZKfgVK+fN7oP+xRt4G6RRwowXszO78VHeyaYu0IzuZg3T0Woqb++Mbv41SUyO
aZWTT9WN2MZ90TxNFYaj1OzdWz9EHwZMza8RLjFeBlPvBS+Gle7GcgfwHrjM8uYZOTIRDCBLmrXx
Oql18ZI3dHpOuLQqV3bPcmACKErvJRATUM1FGe4Swq5BFV96/L03aORfhhn2xwZAGSI3DdZ9A9lk
8hP69Shez+lOR0Fj620PXLQ1m8WN5S/RHLranx5PDSNKHFhzfO2WSXxtmv0hJ8h6jnO2QlnsGIfS
ymriDGy4Qo4CZ8Otr0kLPXWU8l6BvwYCxi9LncgSa7gSZtj0cB3Xbma3x1KAPO0yOPaFH9m3mXQv
uQtomYXPj8hLHC4ORYDH2IKUMVQF6VhM5qtW+J+AIv1X5bIoWFWyzCtBsHtSsLBAizm1deIRkGgd
XHhNyDgbdu8UVg6QFaxjj9J7Lb15FQRtelElaT1LlN/dSY6fjxWA4VVzHkn8bvuWd8bkNMPGHDBA
K4vlX2Yj3ZYEccj4ecWtKZOBLTVrV6E77OO2PZ8AKbEmWzj2aNUZB7wVHiYFAuoF6eOqKi+pSmcY
GxNO1lg/NUuIryKdthFBw48IDahNuqUMOyePlNTdeM3+KhZTL//wu6m/hWnlr6vcLQ/g9glIc1ld
hUSHXxy3vYYYAuyxFjcH/9e6Itez41cUB3Tr1dT+L8bObDluZMuyv1KWz41b7gAcQ1vdeoh55hAk
RekFJlFMzPOMr++F0O0uDdekfpGlkhSJiADc/Zyz99r9OrApa2/veBWYOdZ+vO+31C20GNZmygSn
0qm3zvQ2MewJNIcO/Zl1UVXFPq/Gr3Rt/GUuu2o7DV+hA6Nl7EgbUCB+Kkdz156N7orpfIlRKsPK
79fsFh5ZQ6g7X5uqF9thCDs8nQRIChhdCA24ofrHiTi9R4HpbJN3+nD/7d3KOsI6b8WAUbZYZYAE
IBTqTO6DGHDs0WbxhSW+o/U/cCaAdlKY2Q6Ggn+MHZOj0Lz3ChbaVc3RfX3bj/FP8UNwVopdi5yV
R4/aUiHLbj4HgiZtMB/HhWowudYawtHCwmI5EAo6cms2ibqGpUJ3NSquXaKjntc8gN+VuISN152r
Ek25CwvgFkkwmZTWE5FjOw+oyALMD5MXigVTz+/okLmrysVUqvEda0P2AXjpmdIlvJNf2MFd3vQ7
s9EewLxGTL86+CQh4hdcQ7RVAdwWWmpeI6K4MR1VBOMEabu8FZxdEN05QVuf/LpEpocga38rUvPa
QLzqh9d+vLvd65mDa7fvC7g/0XBHl9Q+3kpUoNRIwSzSPueQWp40uaJJXJFgAZi/tzU2xNkpdkuS
YhpqrrUGc4KLl+Yu74NVM9hPBo/Ro9mF6owZ4LESst13hjzRqy2WLYK7wwQBDv2iVh9b5b+UfrYu
1IjFO2vNk6Orj7k9cEfMRyiDsCKM2fIIraE61kR61jjOfJNuJIgRKh8RwDvthkNWO/cKmAqJbKNY
Yufj0+q0E+jF8Azbj0YC4n/0cgqzi46HNKykeUEM36ESjbU94S3m2KpTkJTl6luHgCGYDQbtEjXy
JRxToIhdUl8y5rvnyptD6z9yM+Zsaa52F0wmZgpjetE7tOsoOEDsWi1is9JvsJHe+xWGfQdXgp/o
q86BsYDCyzv2KFRRkyfzJxtpFMu8YnId7pu8d9bYZkyEWP16BNuhqkS7T3STj8Wx3GU4qPrDbWmf
muZlSNM9WdvybkDot0wlrtJiyveNUsZj0cKZsjyOPRMtnIPwtTcnFx+mUARflMPIN2sB9aCueUIb
UDbIbyxY2HeiLJ8prIaTmXbl1iPcAaofbaIxAuIiRdfv9dpcjDUu7DGF2PntgKvl4UeNZ/RDVjrT
Ioxr60wPFHToWHwsRdJfpqq1kSgHyOeNZ5tc9HMzpsE9RkV7rSf0xtrJ9u/LY3q6bR+9Aynn2+If
W5O3NebRnNPUyfn2X3WLy7TDkbnzgs6816r8Qyv08LVGQ2oP/V1sIt8kxxh+IcB8Llrj9xLBnA+K
zh/8+p5qf8N3bBQHxllrGx7xF+7oDeW7Fs7OcQi04Ej1Q8ADKpdO7oepCh+pBaIXsjdJbRcvdmrt
QrBvhmM100Knu+qTBLUcY4lST43IGwZ/QL/WPNWOhNTSl1cMKcwR8JpCs/D7F1owWJyrfh95AGdu
94nuY2NvhpVVxhlhCgkg8I7s5zj2326llBlWX8Ls4+03oV2S18xkSezbaxBNussSN0RndNZbmkty
FUoG77HGwCHzIYOZWTqcaZsN51sDgckuEA5utkVKZuOJWMa/S8kozteb6DKGxa3sofBwJAQ+e4D1
yPp37ZAurZNY6zZymLrHbwtzYC11A2fx7ebS4JMmKPb7Egc/+l7D38uG0wOipvQJ67TJAbenGh3d
SV9yJPHPWfvMbG3h9x61bSI/BQ3oczUUX635MYwRMW1JJjDYadvgCgODsGZS5TlhAeHq2LKDcj8o
XHlpqT4kvqe9jA4Hi4BPE+1B7N7ZHEXhx+n+2xS96MTwfJ0alhDRxNmjM8aUpeRS7m6LoyDh+gPh
hS9WPiQPRWBpDwDHHuq8r1+jkjE7FjB/I7FavIbOgJBMEyE4qZ66ERHZvIejSz5HgLDGW4E2/5ED
OBnRbOxvZaDQyS9KMqM/a8EIysktXxy8ILdtZorgXZtmW2mLOCeG4Fvch2MKQioLWC9es3aTEP3Y
mOQbVTMUooBc30IvkqZSh3yor7p/8z8IiccLw11XlMf/+aNISSwQDLqOKEHvUKXo9CmC+ERymdzG
VsbiPAKcBSK6cjwGl7eNsRrJNOY0Xu1Sw9WXKbO8d+K7AJaNFbjxmtQ9P4Cd6DBWP4ncDBksB9U2
cvnI8MH0B13M9VWNqjZ3Qyb69Lgon8x8aU8Rqgg60/YRNpi7NZrm0AWhBomSjLeMM8R6EhljqwJz
QiiKeJuZ9CDynMO/N7dVo17ltKfa+8Sx9G3n8tMsVHQL3Sqae9pb+Z2oWi5v8MNP2QSZTOvQIdJk
Zr0xmseoqs5VP013wLoB8yb4xkNUUgemmeYT+463cg0kx62r6KvM8WBz6WNNzc6f8zYtMdY7C5oJ
DRGsIrlvDbu6x/JRJF1zbCcnWM12Tky1A+TpjLwEdHFfqlxrl51Fm5R7LX5uk4N7iy/Cygm0J7Kh
CBUmZhvIs36nTfsi74tvO7yWIYVtrBqnqC7fbzdTbUGAizqePyW66iHroreEEnVl0IRjQTA+xF4A
14i3lp11FRkieB2BTQXG+Mp6tgtUFS39WKir4U9PCRiCA+276oqG1Dvcbr7UAmtVFmSs6kqHro5W
T2qu2lYRMiuUwsSxfrXiZAcTAkPjcJ5bhd8mEnhm4TzmfrCvK1OuvI6TcBhPzYWE4gfHyOO99Dub
Pd7xz6YD/gbQravApnVEXi4tTBaAN4x6kUZ1ejY9JD2Qb85hn/v728dQaQi+1SBPTNCYSzsGp4Oq
hzZD1y6UprcVfeotbxFtRcgBjRbCE3woe4sDIlha5E8zJcHSYtpiJ/CFBAGp3fXEnCrMxYNvZdZX
YVWX1gCV0tCAW3HuXFKp6fccQ+19nnPIjahz/SHWngqG9ItsQFwBO/UcF859aXS0GENaYLdeKozD
ILs36yFYj1n3FYjVjNFsiGEKcEQho+qRWxPNlibdQ59TtQP/i5GZCf3ZS7xow4skjWT+GY5Y9oa3
rr3OeKYG+RqndJGRwE/gNrg7RajR2XVb/3Sr5751FspPOYluj5VJVtBsY9dS/XhruhocgOfmp92r
2euT/U1js0WFbrjnsSc/4HaT3U5Ft9VRM33wZjrardv/i+2SjktiPUyl/WGYO/lm4pd7J8YuCQJ4
QzHwwjDa4U007AttOPAYFZTw21/10CF6JhViZiJ+jOERfmgpSnFTjgeke0cMuNm9RXTMvWSzv/2+
yQHJG0ZmufIy0d9bQoVIkwg0AGxO6H1LCo8VjeFjmBX3lh5gKkxdPq16VuWKeiWssFn7Y5dvUV/0
C0IjXpHK42Ya2edvT7Qq1bk0yA7TpouUrfXV89IHzNctm37p0EM8FnZnfCDu/RELMKzb3u6YkYAD
i+IGHXuUlXs1Rl/iJk/3Ep7MpfHQOLF77PGdgrYVdD+IF1z5qvlb0JF7dHAbLurYkCTU0Im6fYS3
36U6Igs8qotTYIvudPsv08JV963jaaHnxi5T3xGRjD5Lp/1bZvIJtop3zjnasS4xcrh9h0KCFydw
Mxyfyj8k/w3RFU7RsJmI6EWPDrQ8vPg8uFsSAFBMzQualcSfJ3RYtzipifiFso7J7kMi/GqjW5oz
Pagh9aze3S45ZQC0662DMMNp8+3x9GcOfgV/tUi7eHlb3lE0FeSg++UxuQWgIsE0T2H+XtmB81Hg
Id4UCOV1ImVAC8WbPtKjQ5cO17QeXkyOlLcyJkvG6dJpKMurjd+W1KBiME5Bl0+UMfx3qjMvjT8k
YJnPiIK+9Aaa02/HlMIl21Z3w/4+EzwvVpO9xjpSdiukbtQi2IS34yumXpcjgd1tmuRqaIRTlDPG
6/bEZZTD+OJp04/VQ8dA4Dia41uIafseG5N9nyZTuK9NCfc4Hj4XIjmDWmGuIInT4FaVdDj5Q+Ek
v+TtQN3rLvTO0p8nR9x/2+1NRz8ZsGQ6it1LnZnVg8WdstQdojRuTXMzQTves1GGqXNsOeTQuYHt
QXirdff7sFND/BTkKSzDtA1dKN2iaSjkT0msqKUmv4VsuTJl+Xc9lMaBo3QCBY6TQSutUx/NI3eN
EYrRqw5wcViuGS29pmV6tZRH1DJqeSlMcQRaviIzgnvdglA8RPGLNkHyZQ4ujwDLcAWAAldaJ8D0
ciKtY9AqoRadQs/M97f6VkW6+kNUqfFrzLphwS0w6bDb2Olvr//tM+uDX//zL/m/xjzPWvZ/1I9h
625v+yQqV381klJxYup6JXV7ie5heCJv+3Cr7l0GZhe0RItbEeZZydXLXIG/RwSA0PBjSUvoT12f
rh04b6+28A8isDqGxqo93Q4RTuREl0BW/sU0iZyqyeeIA3dzy+4LaqwhnqszuoGhfQSXSxoC004p
E2/9+w/XntOhf0yP5sWjMTV0Q5rsci5f/+7FZ0lG66lWvPj5aEMrsVtL3EsB2XcDVD+cPAtP84NN
Hrg5JS4NTN/AmFpJX2yFKp5ZedpmgTkQw/+889DocTaIZ1EaScHYASHaWknvY6Aze8/HqDs5pUYq
zu3RV+hmoznEfhOnc7QWAwC6DvoulcP1djg2GZRhJ+qgMGUlAoR+/Ai17Zh7M685H/N9VhQfo1kV
QOqrWAFLizYzxfGCJu3u1sHMbQ0uQuK9EgWFfqYgKNQTBEMQtVmtKI7FCsuReRHj8CXtzDsxTxK9
BnAe0b1lf3TM2GFPp2k/uGW4tBxLnPSscV6CAvGpNE4Kwshh8is0NqYzrfwKLpXed4fff0z/JoHa
cEyXJ9jkClBYGD9+TLNcYpTFZK+KbHT2Gpi9Pf6kfUya+pKxBNZHRye2PAirg9XiQRmVdZ9DU6ri
wl64AsTDIo/yaDO6MHZShoWvA6ek7xKo//Nt+N/+OzirZPTzrP7v/+Lvb3kBxgeU5k9//e9z+EY6
Vf5381/zP/t/3/bjP/rv7Xt++Zy+17/9pieIFHn687f88GP57f+6utXn5vMPf1lnDTTbh/a9Gh/f
6zZpbpfA65i/8//3i//xfvspT2Px/s+/3vKW3gA/zQ/z7K9/fWn/lYXCJuD4P7//+f/64vwa//nX
y+es/dy0v/yL9891M/9j8Q/dMCSDOYVk3BSsUf377SuW9Q9FjK6h246DgcXlt2R51QT//EuTxj+E
rUsTwYBlGwbR5H/9R523t6/p/EDTRVUBwE/Zpi7dv/7vtf3wGf7PZ/ofWZveQ8ZpWPWMH5cJxzEd
SaKUo5uW7lrS+jlW3E3jXlSVXV3LLo83be3CzERgeJJWWlN6gA/nosdLkuoXaVUMbyszWZo+bShd
wt4iCqzYMHy6z7zIoInsPukQ4ZJI0K9v03Q7FXAb9T5zORUm5GNGoAprEcYHpitAyvvx0uN5XqPZ
fUPn44FKMwog/sbLdx/Jv172H16mLoTNXsCbZuruLZT8u9VwCC1w/q6sr/m8eRMDEq7yv6u2w9uT
4Pw2o04tbqol3e02BFHne1otXKHMBKeLwdvwcVBLwq/TvK3XKQ3ZYw7BkN4/ia3DNotsHketRNXm
2o/gdUzyM/sAkcVIPw+ZC56To2iIxjN8b+NL4/n3L5BP/fvlfv4cdVuapItJ0zF1Pswf15GhrK1I
DkNzFRLXfUZ+zYpEzGXs+EiN4KvTiIIWb3DEP+v91VeK9dEr7LULxbJWHrZM5Z0ByzTPjTJ2EYYS
XfaI+ipv2P3hUn/clv91qezKEm00K54zH0u++yy6yogIFyjaa8pbj5xJSOSuELcHv092GmFoLvao
cVLppad7tmy6OVYCoNTSnAxkU/7woPnjl8JZy8SyH/5wcfYv7yMWER5LVICWLnSdJ+/7i4vpUOk+
Y+yr5xvdyYg5gGqjGZ9C9aDwbe+RWEPXr5lOR9xotJ3ouISkfTsWEQLGl9H0QpBQLp4wzzhCUtn8
4fp+ffPY0nHFcnbTDWH+HFBPBuc4WJUvASrQa0dO96GzUbFwQodPUqgHAlMhCcaVdQL8WqyUaxcb
KzUR7nbqZJBMds4CuGmhEZ1KDfH47y9P//FIOX+2hqMs01C6Mg2XBezHt68VVpelU6Jfacrp+9ZM
DBzsxCghqty4JjOzvpX5PsmJgzWa7Mm02z26jdFEzZYA8myhpSOR5ZSxzr0xWZtvjm/LB7cOiL/0
jHH7+8v99aFhaXV5K6HjMRw1f7oTbSo6lemdQXKcg9KgCMJ1nKRHs7Wix0l9Inl3OEDkS0jVSdSf
Dmjzzv4/B7TbW+UStsPwDCuRwNH941tFEBghCKaBJmdA82wKYIBlmW4rzys3dhRpKN/pqRhTol6h
gzSLyoWBWhGNuYp6DziR25R7JKFiYY570YRHI3CnbatEvTQsmi2J4WYYrYIlKWIvSWUh7E2t50Eh
fHc7A7ZBpFB4UkUxS8wfneYtrPtXX9bEufglcWkZjUs7eOt9zT5PMaLgYFAzXDKonvPYeEsSGFTz
2TVW+cgRHke+K9KnrsRwmRD7xl2KpKYgzjJJ3+LafgvG1rpvGnM3dsk16ehAyTRwwY0KfYWTotpZ
jX4fVXCDBD4SP8cV56m23jC4Yfij69ZG+ByTNJsIb0gRipQq2J4VlinPkNN9UsfnNPTLPz1vv9wi
rkTOaytTcUxjyPnT+YwjvRMUtJKuPg4hiFJTt5CNA3dMF4gHe3RdgNC6orrS4j70gQ//eO6VRpxE
Iye7z9oh3ev2PP+Nn8iChZyCtMy3jPRPF/rLRs55QNiGaSp2OVf9fKHS1nqDh9++ipY+CCl/sS3i
dWFvo9dEVUiYaLRyAIBWhOh90dKB/MOzL3959l1JESkNrgFiBKKLH29oS3RCBI7wrn1HuHFP2Oja
yUickS4tLJPoabtpySboIriWJlAzhmTe6vcPtPxl+Z6vgUkZtDEG87r+80PF0qlrba6xw5G/BtyT
6AQv2wUIH4iloPAZk5QApJaJDtCQ9dT3QEFTcMG+0AGBEh3GyL4211ZBNEunynWOQ/f316g42P34
4HONrnAk4lOKUraaH98nZoxNPtaeImEvZurS2qcOHrlDePyxb5phX+kwPCNEe1XsmXdd5dvgkWN/
mUjtxM/rNmUaZwvktukpKgPC6yeZPaQRqgXbNrWDB9mDCOy7uCR7DghRuIR5mezrxgYA2FgXW0ys
DiOsUCsmiW8SUfYprYqrOc8Ia00nSJI/4jdNlGiAAYPOsFW16wL5oIUkZruvsPiiu7oFBjDiS5lK
HbJFTIcxS/I7v/GLrZ9IWHC4iI8VbAfwJ/Tgy+4lQeH3+/dSzvfUD4uoKx2OyrZjS5oNQv70eArX
RLdRe+41tFrQqlGzHvuq3sA9IU0M3DbQOmIbw4o3lJR71LldwFMKQED3NXGssjn3z3fQb2t/2Frs
XxcO3aHlQDvLII3JtOeN/LtTjmZTz9aaFT+1c6yMWSHmqApE4n1By57I1y0WrBW1LfDQmAjLPhDx
UcEkPSaa/d4kMAgSmMwEDnXgIrQ+39izrDsYwxfhgzQJrOIY1jo1cpzdN55hbZNgaJbSZ3zbY5jY
azEy87lwBnmeJjWTSnZ7gq8/KmvsLmnmdkQZBJzGlSQvUJVXzwnxeeNpBscIqCsvO+LFtWpzkzIC
N7YyPfqqB1VOTKIgTRsr+6pUGhmDdJfobnUwUV37gR1qbxg9TBXhRI9WfFfikD6FibJOIVbPAiEu
9nkH1y3ZdkCqCKLuiy6/hO01lkF1EXp1NyEXO9DBvgaOL7c0X7tjb+dXza0Bb9g9baigVdOlYE2t
Ms25ZA0RgC2GTznRAvz9LUa35Jd7jBKM+oxmmU7BZc5f/+6TNAQOzFJY7rVO8rc4C8wVoTTAd5S6
YGlkU9ABiNV6Tg6PUqCANO3FKDjBINnI1rHeM8o0wRN49CvSeDZPgivJpqgiv0+3l/AJ/aPRkOPh
5tGH2NVhuNbmhBdXyqcwaTmezw4QlAMcTnyovwLJ5Caqux6RaN0dEPFuyQesrx4WB/pL7YqUVeuQ
tYa9NStOU1CIRkJkoi0d0OzEfrtghOsS/cmMIh9y6OUpWTbVsMyk/YCEKd5rZgG9tDkA7PmEOVVt
hZbtA6O5EItaPBY9XsZWrql1AkZVC31I9mVvgU+ywdYbsK/PQxPvC2fcUzAOB6syvnRBOj71eQQT
62ue6DakElhjNuqDJLNw7zMDr/wp22VlXq2COEo3Tp9bM3NXPLL7EhYeaC+DmRZ3sHfipeXm/ir2
CdYkHTTe5a5+kpT6D1VUdIdwMr7c/ha2HBirButrU7jaMe9MUMlzfy/Mx1fl5LS/GVTSWvVDpJ4B
/qTCHZJtOAw9iXfl3rcwA0rZhVtSNeg1ibrERjReIXEsyNWZUXh1iOsPSKtEKuIAerIN7FoVeRtl
zaJdluYug3yCWx1/H6MIZg5M0eecvRZRlscQV9RfRuW0RzEMHJe8ds4dcI6x0UmeCsgPHSJECVdj
WfomWAgahlYndFIE4vtIxbCvc4TnJk5qnLfw2rqpP85nsWQ0sKwX4W6wybEYwnrhDsOdqCV3bMVQ
R6kr1puJ6I2QcYnV5rvJgp5+kwZR7QB+jJuDQVbGYR4l5JXvbV0HSY3efx0IMcPJAmGQWOoXZXvq
NJXdhIdi/ji88utN6GDacbMNQkQzNy/E7Q9Z8pOTqrm0TROeA8A0x1Th7WHj6qJRDkj/zPx9GptL
APqz7tZoj8qlPuuTZHkXVHq7Fq3v7cgvG/WhIwOTP2I+GEK3HkE5+XeOG+694G8mRcEpCaAF4fbb
33S0MosTaBGAs6EAvGhhKJ9T03VJXtCX+kimX9Yq6+CGLehPP75TRs/91hOfiVtuHYylPPvxWxE6
5rEfbJ13lFGNlg4KIZIZH0ITejc3yQPUtWrRO19iEq5hOztfOO0918gR9hCQYRpKB/R1kn5M/Uru
JaHge78O7mo3RtbbT7BFzJyBBSwhrAl9bz8kuhKLaiQpqayNZsNcQS0VSaX3dlQAJwT4fGCSCaRH
FhZiUyQ5bhqJrZEAAC4qJNJ+hdnGx+xmeFNw11iDsc81hSVGDxl7+tGFkR/ehj6KF0UlM35XUBy0
Yaye6oAHR6It5H1e15bdnuKxtE5W9ilwIvugR+DPoh6kjPDSd454JkYsZT5oHhkCHgkviHaZZWdG
yOpm19O6sEJ34wkApKaB/M7Pu/2coLXMZ8Z56xYF7iAjfBAOhu0YTRLeFD3cFqmIzpWpHt2ucB4l
FKZHRGYfM78xtuU8+6+0d2e2YrhdUBxH5B2oVIZ4M5R284dWrfHrjk4nzrAsmwKcbtLPpTfEvopr
tzSYeMuqjLqdlzUnEB3VBr4sU3tU4F7CQmEP2hvqAH3lOhyRSGpY4D4zd0XFFLJM1n3K6ZjqPWFi
Unzs7eBR1trnjrgFE7JU5GnI/pBraIxSFmbeZTtCaQgIECGRt735NkAf2EfoJjdQNDe6F6UPecnc
2cncCO82PuTBIZfx2Em9Of1+K/y1uied1rU5tHLmohYy53fou50wEpWuF6y9T5A11ilow4povzWO
VCqeOYgw43mtXYz7heHRexIuscczcdBn3g++gGSnKqz+nnALK+ex1+vXjk8URll1NzTkpP7+av/d
5zU3IkwyGSwLCfhcK3x3tYRsWyYeLP8pqzp5EcK0D25D69EqBh56Sw6v5EZCGEec3+cuh1avPZZ1
Ya3ViLyrDkcU44F3hMGinbNk+FSlOKaRYDW7gjSVRfJlxMOBuLHZgxEsMAPbCGarNj1kDCUXePTl
xcH28MAQoYBoCZPG8otnzY8gepJryfGw3JCxIB4jQ/s4WcNRyzpvh67ZOf/+nbB/rcxMGp90mU1L
GTQJf+pzWKjcQN304VNeYkzq8i8t+bz3FOdWCHfOn2d9Xo4rKm6ea0au6zHqS24or9lVQfgSp156
rYuvdWklpPxxR06GX97bRbdg80OdT9ZBrhJ75/iomL1RRQeEhwk4VQRMxH4/d+X0Ny0HUBuFg8Ha
w+mkLOyHXZky/kafUNI5ZaMIvXWFdP4wkuJw20WMsnkphybaOlJe6H1OcFSqBbt2DcX9A0zi/GAR
XsARBSnY1OjPGPI5lRQumYASc56LLPApL7y/i7ru8EwO4QOxz5M1Wu8eC++CQBnTXxU14sUhYHgr
RbsNchA4eBDecafQW7CMjv5284fmD9a1Xw6VcxNfNwXhMTZdqJ/6jEmb63oatsVTFekgQqN2pZgu
rXVtEIjz9T1ndpSWkBHXY24RgNupr1kj+xPCnDnfY1WzDz2W0UidBYSLHBZ0z6ldWUeVlB9VALaO
YDJqyQ6BThgZz65vkL+WqXuAUfUuBAK8THkQzqRx3HnJfR0Gxh5qWXHsHffR69sI2iScOxm+S8cs
PiqgxLdf7blzkuTYfqlccwNGkIj1sXqMyxEjb8YJN2oxbbNNUaUCFV1pmoe3NseEjsN/dQu4LLuG
wCssV7uiEPk+TMvjrQBg8Y7ROqZ7NWudamCdkGsGnOQ1qdasiMdbeUFqYnCI58poNPG4IGY8CT0A
MtBOjwpu9LoYODjqUdStTaX1Z4yvMsP+0OtfzO4e/Mb4Oir8prUD8yEQhn/O0/ypg9C8pWQbj3gl
11Bo/GPZNmdOw+mRfIcPTh6PR9SgxdoFRbCKQkM+gZpap83f4EOy4+T24k8NHffXjo5iBsT8x2XP
+bXVG6hKMv+v8ieB8gMe931Ru/neFoAs7ZiAF84QL+AjqrPmPdeJFNuk6EmkIT1TWYhr7LSsnswm
XJap/BS1ncHoYTyACMwvQOyMow+5OYmt6nkA56O4xz9IK8/Oce6Q5uFLhbMIaG/HW7YmYwiiZ6JB
jEfbu6A5Mq2iKNUQ2k7nLvOrRxInrjNIVndcRaANyTuWZ9pUA8OGIWZx58fECPRkn/rQcHBKtwhy
iQ4UAWHkvrxooWNcgc0BW8yWuIc9YtEIsbMlJp3BvNM0ab0GQPqyGopjOmtAjWzkFU4fCZwa7z2t
3yv8cevUlu1TqMHj6aZjPvbqHj2o8Zz77g66JCQv8bGDtp+X7uesM9QLAH1j21OBNrGgjICcE+GQ
OjKxRwjnd1+IMZTuwsVUTb32lMMZ+pK5zc5p4x0xB8NRzbeYnpa4cMouXOt1EO/BvlgLm1z62b4b
PwE+QoPXsdr4iglZa1wLAs1eVTY9oulEA2WDpoKwlneR9mSGst4Q4mMvrRkimqKyWwiinHAj+N6J
8O986bd1tkU108E8OunMFVdkOt4NMmvRVK28wSRVyhry9uTDWDr33ggMzAn7ldX02jmWnCLrhAzK
Sa/1u84up42TG8RwT82HsJtRSxY0qyQDlZLSrtt3kvCqQOLmQF68V5EGH9nqv5r6gzMbYMa2f3OD
99IW6UMzG/Ssllg9DU4JciQ9OxTuXFXMY742jNplUX2emF/t2SnVuW44WreKUpeGDC7fTGEeKnR/
E7tzNgMqHaBm+N+Az/YPudWTrec5G01BMZXjKRtIILwJoPIufKmdDB13GpHSILOnHBnhfZHqH4tW
kYMyO6LoMsM6HyN11yDJ2BNKQwwHR+s0yj8bs+mcxDkWO+9Q+UL+QWdz6+T/2KRiGCIdusgSOYr4
uYFAvIYzQrGpnqYiGI83mVOEfhhnnPK3pll+ai3g167fDkdpvfVoWT6ANA/hOjXmR8qF9uj2obgM
oiFNlgyTZJZ+So8hikmgNJQIHSw6zhOjnNI18d6sYHNHBaqM2tDs68lLFWsqsgkbUeM9hKDPasyl
hAEkU5CfKPGLRcY++8zEtjp6SSEO3YC8VQLjWzl+PxyZij5PaRjdKaHQnc2q7iRFAJa2Kf6K2Fq2
Q9wdU5qAyxCi0BalOExtNWBIbgZt0dSd3FjhyeR0WqOmWpUhj5U/W//DxLu2RGMPdt09cexmxNCS
99j48V7QcT9logI6XhM9642acVChOS4s5tX7vrfGUzuVjxWrwwODzbXTVvISD5X+ADTchXxlEBk8
hytrYrz+/kR16yP//JFykIJ0NxcCeM9/PFsGtTemwtLrJ1MYW8GzeARvCS8sDK9Z7wbPjAU/q97a
DF4RrapYczYpRu0nm0Dw1MqnTVHNlUpNYd9V+pHkHuw3+tmJwBx1dBJohPBx/P6a/02vlMxa5kwu
801h04H+8Zp93wxsVdgN6MNiPvLm77lfhE8pUrPqPR8V9w5gRdSljQufAVGj5aEACuXwadTJGcqj
Pr3Qef+DSsv9tYWr2N0EZ3Quy8Kk9eNlFSScy56W41NNO5xqGg2+mLPWIpJWNEJQ0nrcRqNRneoA
99ts/3LL7sgZnfTsqdvqWnUnesza5JHTEhr3HdZk4DVwMVjKjRMNQp/pQ9U/yuZoIOs9lo2hU6bg
NbStNjjSHG1oByvSLAdoCbm59gZbXNzqyDSKbARkyT12iasmzK0XRSQ2lfV91jVrC5DXCXn1Jz/I
H0ABBCeV2mIZoU9cw7T0dr2/p049UE+NpItmMyCTDLqpicgkJQe2pX+79KAwr2n5TEGlnVGdrro0
Lk5DNYDCRKM/cJD1yxVp3K+aaaT3Gc/Jsi709xakOrQpD6wqIaL832BbtyS0cpy41x08dBVw1UXA
oZ+MliQ/lynszkBv8dSM7buIPf2oJgdZd418C5g4gJZQs9YBxvwHMnudY2cHSDQ5pTtwpGlcWrCj
Vrlq2w/J4DQXnziO39+fP8kRHYeZMRIGqZStu4Jq8KfqsqXwgRmBml7VigI524y8qnsjUs/GCIac
jlKBLCC0SEvNmkvYhTt7tMInHCt72FrpGsECmW7oEl8VbDVGt/h4JLbZN8ee2rNt1EyhHPIeyPJ4
CnraZV5tXZm2tgseNonhC9Eoma36HRvn5fevTZ9nOt+vF/NrM9A7KJRAJvPxn6YBOQPPFlHq8DTE
uOIaPd6m2Ofgtv/dUKa+hHRDe7tYor88VbgtdjRLzqWVooOAUkN8W2Buhs68hiIyiPkGZvV/mDuv
5caxbNt+ETrgNswrvZdESpTEF4RMCt5seODr7wCr4nZ1VpyuOG/nIRkJkpJogG3WmnNMtnsX14jP
qtVtGGNY3jjuPxQ87lqH3140fTwb6ZJtmfrfCt/48PBvKVJ9Lku5qgRncW46r5menqimIcNPB3Oj
jvAycB+1ve3TnZhqyoSo+T1t6UQwCKP+nPeJXi0sKfSZDRUe0gWdKlINl6o5BaAFBskSRn7AqAFY
xdX6pXiO48SBWUHS6X//Hozfa/l8D6xAaRrZplCRvf422NAEG4gSccZnrTHtNYrFX9KEjO8ry8iI
rH0cdBdUMWS1S6y/qiQBSxXlNlbbEL9KzTc3dIQdd5um18eV6trjDGipsm5kCeGkv/NDF1KHZkA2
cTXD+W6uPDBSo5Ie4rpuoVqktyR0JavpeCF6c8riFTnxqM07Msj//mZ/0xbeLyiXtvW05efAMn4r
gKR5WDgJFNXnRNXIsxHZSUvjjZFILpOBLADzFwL4fqbS+CCZrK5ZoYZXjHu3IDBeyTnFe6FdiH4K
7BBgofZPWpa/lZP4MlxL1bjoOcNwYvz2+gz6/4XtJNqz41wq3QTxXbXvKk1Xt9a/HVITWxUKTZO1
t5aenpMUC9b8uHFXUWd+A/+pSZP5jurKWIQ5/BkrDLBxj+k/dPL+NtcLHSGtpjE+2XixKAz95wSV
VZBc6jRWn7Ww/0UGxN7Osw/gaiTbVqhVA7RuaF70ea3S1C4Qq9qcvHZALrBh5d9tID6HIj+EbI+W
vokmAzi+1WFJMeD5WdrmH7508/f5lJdroumjnCVYbzq/v1wbK34MGEd/HsayBFdvantHBUs3hJJN
mZ3PasNB0IeFPhq8cjuqY7rvdbJ8IlUO2MttkuSymMyrgJRRWZrmAfI1RAsz6L9QlrDFm6vYMKew
YncbanG6rH3hb4zPSi2qhaFHFoQOr1n7EGLZaSXm0fd9RCeYBGncZABudDs5uaw6SVGls4XN90gd
Y0XeWvWmNuoqMD4iz2aWa7ITVJl6PoBnA3ZcfNUF7m2Tsr6m4FFyiRyXGpH0dEjrsYqXCpysVEKA
K6Ej+/EbXLiXviGRQ/OZtxXLqblu1StvDGCxXj72KJnQAXjxwjEvMeEkxUg6mQN590ibSxEPTmWg
g2urjISEYK971lfPyskyaeB1IwKKIvTAPgSwMdmc0JEFkhSAVzQI32IZbq4R6iKXxg+mUGnS7Jg8
ToKlFOWSh3azyDVFbnu3e5Kx/VT0BMWTDl6vo6bAXlDnJl2lcpv3TbpKaiY0qZYk87pflh17p1SB
BN+4rb6z7BqEAkb9fZ+bH5npn92cLwdrRnzIwlulga0I/O5gVw5kShHuAXBmEHOZ50MR6M9FbWxG
lcZTR4/uRJCwtuzBdqwzuyB6s/TPpAI3FPrADYdOegZoPxOJk+99D/ajbRpUJGI4OuVkZZA9MqSY
pChZE2ZNWbp+6Q0NzUAGYDhX6uEflgysD3+fVx3HtchymlYOTLHub/OqngpN0WAmv1Ag++VVqnG8
i6NibedLD6pYWw97WSZk/Uja7VKTaxb0cm0ZaUpIhqk/+n218XsD2nca/Uz/CXxSM/ErPMaj55PC
RLSvH0e4IgKHuksPuQ3SSAQrDZVlDf4i0M+RXqzvTjSQjxAFur5ZVy1jPMNbBOXT0LdFoC3uSAYW
ka9FXOukQEbfzIScTTYaLelU1140BOBG72mn248iK+1HOBnbzPZ/Ak0qr33pvJAoBZ+Zz2MGJwbg
y3TjNxkyZ7EMkpRsk2aqzg7iQZsybbNcxZqjD/6JhjqMaRf2BaBMf5E6vvuQqq9E12snL51XlTFM
378DR9WSOzKi170Mwm3cy2uuf1apjoWF9aMoarknIeAWt7bFgGz02ybIuY4T/Kt3N5tfhf5MixJv
XZAcIu2sOpX52VSc7EKtoFh6hLaTn1J2XxqC4JWWl/sBzDOUabRr7FmeOscIVy3ZVKsCYlWJpXIn
LOj/addH/zBUOn9bDHDu2EzvSIZQUzJP/ufA3ltmZ4umlS+egsExtrx4baSKTW8gqEDl5j8kPU6Z
nIlcdTw4wyuDtx8PgBdS5RL5u90kwWGs/GxToTchWzG4SEjT1cT4mtaedVbhJxztXc94prNHfbVa
ErW9NFwHPRmFTuLt6T4+5npDsLCI+rNssRdX7q6BmHzywsE8Ry5BRKZusDtnqTIb0Q49oeeFX17p
5zR1OggIg3KQtmE/hXpOwjfkgcA/piM+IjDo+pHkFjGPQf+tGkUibhwzwK4GOWkeVT0dNMc6KDQP
Gpap0X3osfSLUp74NtbkwtVfCIWgU8QzP6/qq14qqz4qCOKlOJ7GLsE0hF7RWQ1AOHiROq9TkK6j
3uwVP42+2zr8Rc9M2dQRRMM7SE8pFHPBxI5XjyDOpUynNDovNv9p1v7bNOhgprAtx0bEa6jC+O3L
BYnrJEwj+YtnxpvAjYaFHDdZRBxIoAok6QlOnKCZwrJKIsOV6iJ8o6K6BtghGK+dD5HT2HdmU+zU
vtz5qo1/zoXiOWb2JkJevbFctJVm0cxSrcH9Lv9p9fa3s9OlP6YzkbsWolrMAP95dlrEuyhDE7Yv
ZZZiaLaa/tgnyTbtyLoye1gmLvDbqkoyfCL6ssdmDZ4Rgk9bZwu76rRdYouf/764MP72obq2jVWA
pg0bNJPN/n++Jg+Cv91SlX9RE6aJUg6PZuHSCiuNNyyLwdaQnbogLPvRQ5GzVzPWQGpmUXVm/p1q
wYERE+0QvgOuy02LEzbzKlr8HRv+QacOr7ofCaBYMnxi7cSwT4angN3dq8E04yIXlKHMFpFqZqu2
AcfLkKUSH1/wOWgUrVDq9potH+/v+n9lfPmfLC3/B/0qNJT+8q1Ofpj/8Ktc8vQjCT/+6le5/8Qf
fhWh/YtOoYXvhPEQef7kM/jDr2Kq/6JLZemci+ydeIjv/k+/iqbxEFeZa+tU6AQ+l3/bVbR/USRT
qeqotOFpQbIJ+d/YVQx9mtH/sillHT6V3Dj7KKiquNumy+YvXV3D44HGVAJaXujKByhFgLCr4tb6
cGRZBjkPaltXD6KG2nB/gFdN6LyXUxA18ujJbVJ+dvoJkamM+qSkHko2UGdQaS9NbRW3AsUPvQjC
liuPDFeSAl6oqa70MFXeLU2ip4s70FGe4b1PhhhT696Fr2Cfl4a7vN8d+8PWsNrxQq13ljRkAPCK
47VJfPhLpSq3yM+8L2VAo5mK4BXkJOk9ZSGm+Bgxs8fYe8kRc7XdYL5nlWYuAe8tMgnuaARkdlab
HthXmb+XuBC0eMhuGeJjIqCDdlUNVH/zGiSYy6wwNwvUGJB1rAcq/90uMly5YkFSXTPFQ25XR99C
Rs+mK51lwlvfjZN7YKwUZ1G5iY0IPA4pKwUBHlqCfdtO3THl6cRsavHRyPo9hjvjK9JwDOcksiIr
CctN2dX+JjJT76JNzSITv/hXEfgoj/LiVSlDtF1Sa3cFSSGPLdztOc5kr7HsT6f8KuFZ/aIREBEO
YgQvNhCYVYiImArpiOTQtclT0QPv6mTj6/25vtcsNd3rPoSDVSSkckhWm2ZtFN+oN61Bw3fCa2kJ
tQcVOtnOIBhh23bS4nXVyTLtMrFuIm+4jpmWgd30vZ3ipFenLoe9W1rNIs7A8qlxhlbYTM2HHnXY
CqSueyQL1VyHsBsPehvHW89yB6RuLayw6fD+wJCY5pq0HvdYm5Rsss4xH2Rm18tMFMZTh4hjkUeo
cSqVymYPNvOaT0WqrnfKN1LQo1maLXHBd69lCBqVfm51tqjUwRAuvWNbKNpmJB5sFypmegD1q6wg
C1aPdYE0sOCjeuG71cGImfqN3d5TV+TOj6e8cokDHbboB8a0pr+awf7pUCa8wV9o5yMxpueBgtmS
v50j5qMsZRnrsYn0PXidaDfWVbRVMsc6FLAdVqaUAFiIcV12blteTFzUc50Ytte688uZcAaJsqU8
R0Nk/cJbvIiUmO1KaxwS0qmDWWP6O1107Zfd+98dO5T3xqDwUqPlfNHLLFu4JcsdrZXuFJMtT33j
K9MaDUESp3Pe1w1atqF+gterzKNq1K8JgbQzKWLj0y3HLUWrGm2QvbFzARnTiuvHxPPdGyBnja26
E77EiQT22Bv+I4LqAiVUpe/HMTB2jo2GvjQa+1QLdu0DbgXyXuIXEQ0kaFVCftVpuEti3XsNSpvA
jBwEiAimMy4G8NBKyTNUc5Uqnf/ulJW2FDSieWvQSnOsubtYK9INLQaWWmSjwHgV+TlIGAUMGOFX
eqxEEyXC+MgNImWBoMFCrt+qOMF1VwOiDGpLnIUEEOIJ9zNBjvXaIbuYQ+1LnnQl8dfalNNFulSx
R3War2FUG4+w04PFBCt6Be/1U/tG8CslCRUwCdvxMXO2VNrdjxRMH3U8Kn9k0nKV0P0/WWNsb4i0
QdtoslWFJuE+WoSyzEoh7S9crDMFxPgHBWi5IEtiOGoR1C+uFBN1miZvrqYt0tG2vkQ6Ys43eutp
EEmOCCyABqgXwYtTaDeVBcQhbn06XSVyGmpn/lNVRc4Rr1LCJaAPt7E0KWwDiH/yo5ZEHPaavz/A
jtD+4yfuJuT7T+hF/l53IqOPwStvC0BLAFDfNdtvlr4fOxt6Y/G7lQ+zHCH0qwBzv2cBgq64seN3
BfbIzCBD/KhoZvFsFIR1TvdDTyzWXu6Yq/tv64f+6Pof8OYIB8JHcMkK9sY6jbAViSvmpU4K92D6
xvv9QX16RpEPB1DO7un+BEKu5FKrOVGUov4B7ei+1Qaohap3xAPm0fw82DX/uL8vqZVoJhiv+6HR
lwe6Zs0UcdYATHKvLrJdSlRc8uzzOy4UQ1mhVvOxEzEFFg3AutAP45diivQwHVICqgk9f/8J6nJT
tSizaL/wCzrD3Qi42Zeo7PVHsy9e73ezo/PWcU0V836YRs0kE+jSYwOr8TW/3v9aHbtTFDsnKnGx
dAV9xbw1snmt6lo5E35I7g549sX9/hS0JuT57JnYmgUkRHvpDQCXvHwEpaRm6aMwQhisiP7PJeIA
mMBq8dIHWBFKPaJx7MfvvkoodxN9q6nlz30/EI8mspdt0FfuKurz4qV26hv46Oqd8JjzWzD09bXJ
reqcxAKJdNlcAeAQ+ORWT/TE9kLFeR0rvfZoA2VehZhIARhDGo/g2F79QOnpkCbag0sMxDpkbODJ
TncwNSqWMtWz8+DmzZygJ2DdUXi1TOSAoL7G51p9NBQ1+lW0DFg2eY4vmZN3S1UZkmPnOwae+iJd
sxhSnhxdSeei9dKPKjURX4n2J0yLrd6HwYciSFZtJNrb0hfq1oMGDvPYEs+4Hwp84K24NgX7xqgQ
9puwc3K5WtX/kIZ4q62q+AoceQoqcqnyzAEfEqPpd6z+1hI9wCTCNO+jZT+KrNPIanCrmzNYC9ba
yhedpW5mdH1xdkZlV09TQGWX7t5LsbAMZa9sUwdPIrpVlB9h0h07FwII9FzzYTCQl+WELZ3zQUcS
HPn2M6Yiws7bWntN7jMHX++tSpgHzcL5CsNxlwNvA3vc2tQvaQvC/1qWkv4lpal6qWMxJpvGjM/C
0umFhM4vwtB3JFRUvyQdw7J17W+9GY/gfqvvPukeMp3fO8T9U0aa8xfN3Mvopu6nBw65ce3601La
t6FNPZJ8w49BG9qPVmhfqZ/6H1E0/mhx1d8gQ1B6Q0p7yyItmXBe474YgNZ2PSSEsJc1VD8xPHho
luZxPPaf0lW3wirLVwaiaK3prNgsWnJhZmTEH5Ayw+YquOgSQrbq1vkrNP18po+8jBABgEHyNnHg
JkG2vgOgedJdatPMWlT6xU4bcYsKVr2D2WRXsAr4zOwiOpsDylEf09FJWugeagTBNlaobWxX1W5I
Ym8T95kHIZEgoJSq+oMKHpgqtaWcB3rWVFMrioDRuFMnczh4p+ZXXz6lfhd+NzH6X6+oyjMjLgxI
LEezoBPos824ffVGMnxiIj92RjK0r6qT7jxORRr2rLZLU5LUy7PKuIn3FO4o806HhMn1S9qd9KGn
Q84PSKiyl6f7YUFFms/ptc0a5ZSB5CUP3NlWStFeOquDstPWAG+sFgpCUL7bYqDAl4nhTFX6dL87
ABqE7ixED8G65M3VAqTxiMJ2RDWfaBx7R0l2CpXxRH2Pdfq3jPLfRF2+kRAcX3G3KssuFPX+309l
sSOXqJXUbVDkK8rCwXetUCBuq1BhkLLkBkl3Ssp9k1zKCqHi/SmOJHaFBNX3BjL7giyP8QAjlx0+
XKZFktreDdLl/P5Uvw/GWaK1wbnDELaB5EPIUVrFz11S7JkIlsLO3GsUutFWtka5YF3pXrWhJhnJ
jhtmWuZHL0qyG6Yd5u/kfUyHYaM4rFnud7sxOjbhDlffL+Odl4Xw2qenuyML54a/gwjL3jeZqfzx
a6ze+zDYZj+NSJuOSgXEeJRjdrN9kisMz9YfxjzViSUoaiYUYzUUinX2LR1XuRxIk2bAuvLbWDvi
tgEv3hXXIMzh32lms9atqLj2bLwwAxRwvwz/u1Lt9Eh+eELj0+xX6AHL5xBdxy60R4JgsqR6xvjl
P1lwo4l5HHZeSrwk8fDycVAdFm2lO78feYRQ7+PWOjSenZE+p6vbMlfXXRw3p7JrmlPlmM0JGPC8
AxN7uN/vFiS12m31WCQhmVsdwjeIYd75fpOHPZOUkj1G5oh+FdQMHx/JV55kpZv1ZXxxWiW6GGkB
T1h6j/cjTZjlysKbt3B9PUAI0Earns7wRp0SFTQZuK9NmxAYKQ1l7zEPvva4/dRqDK853UmAhMNm
LBQIio3ivOvS1WdaQXaDh9fmiYi3z7Tsnfdo6piDY/dYkmokK/ascsM8XqhdQoXZV2oskWwsyR+I
3m29fktCpX6ioZs8DjYFnfvTUPczDjRcUX5OVJ1slLPS2y1sf8/6duR1TOriC6v05M6JVcDyZHk5
SqOvcw/dkAD6uvFUVEHT67GjBi14gki4Msv2fQRMON3dNiTUA21OVkYWOe8JiBjN0bIXWVE+r7AE
EUxK9wHuwnDV1LDBG2nRz/C6gYBhe1wB2EhWkSjy9Zg4Ou9wAOUX2+FMF4Qn0LtVfCQl7bBAx3ui
LZLfatd4SMPQvbiBTfpEyZkWa+iFXUSF2PQojG+8noaSa8ru6Jg4gCqnbAH0FtYDLz/bl6I5db1q
Pdi1YxygER5Dk21IgWVv30vN3SdlwtSftfnFihgea2/SVBl8ItJyP4ssFW/kzSRzI7PMS+Pi6qKQ
WD4kMhjXXUSelKl0a8BFzbswUV9K882i1UIeAVrbyqongnNinqwaIUelk7TgN2cf5cRPLryzxfpl
2xVGvOy8zjqFmr90zVBywnPk4OAhzTxFfh7p7O9gjW6Iqh7eFKlsya7RL1r4wZAaHDUBKNofffHe
6m1Ezkyn8HQSx1LR2WvLYjneUJZeGXXhPLRGfXHitiBUjGv6PsjqvXbrtaJ71FnpE8jVRXOqQz/g
G8snoAMfcA+dnU+NctNwiqET97f4drWvni0Hho7mwNjcboMhSPZR3b0Eit3sCI8ujmPWHuxSXZJh
G+1Mrws4IqCFyOd2NxZCY+jPk1WO4vStGsKlI6Feho7+YfbK7f4fQt4+HJKIHgo2ndR+QBihkPwE
yU+zgmyyU4ZObyIWfOZEBKyRYyo7gN793teSck17KnrMM5p5GGa2gwr+y3eS8UFVY2vRkmBKYOJM
7zMHJlQX7dWw+IgyWHtR7CaPWZ4i057qToPvE5jJHzr2hbpUWYUtQ1Nl2vd1gNzDlEuIXqwkRXtl
xd3wqjmeATa+NQ/3Q8LVZ1i4h5fK9j1YSPntfncjxYgwle5VbNVXE7LbTHOs7OxR0t5NGDl8crq1
sOEa09OMEmXOapxQismNrZrtoacveEgmdfn98N838v5o2n/CTw8RSZffVg4f3yst9YkGto2qbyKH
NOqTM93lu0LuPBCps5COxknidDdqnX1aUdnHwL0VeWnimuHA6Kp2pQwezmbyiJ/UpSV04+n+f4Sz
ctMmLPaKQQ+e9KwMnmLaSnOrlEyyqP9PFXGIJxSU9roQCXRkpXrSpzJ+G2fGgYYhen/2A7eiY61e
VF26psfMBU7W2aPoAuIcwX8yT6MQnu7KJz1QRcrtOibU4OCmSKOimtzSltCMwx/3MWcvDChi86aM
66PKyb8vJqFVA9+UKo19yAxpP3m0R7l0y2apVOwraDTrkL4G79UzRXUiFaHayCQSCxuGL4QFfOa2
Rz98SJ32xHZczsiBWN3hjooTXnAjHFNWTWcqoSttyrZIS7yuhKGRvDQduqFSMP9CS2jdMVtAJ+ne
wrXdUfIg9HvXtO7N7QYyS7PippbvWbhTu1Ffax599TD29QfdIFrFdYKXfKTLryj2cpCxslCVoAJd
KitqgpqxqE3lLUlKXiy5zd9N185sWLHCCcJTbOb5Qxt62YNC9uY2GruPAi2bU1T73h/0FTsSe+H5
eXeovL5f9kaz8dzQw3vaaFuCZTVY7PJFUfwDaPvh0A2Ghdku5+JD/EcTqcDNVUarFLHsgaL/sSy8
dHM/+veNSbbO0k94WR6qATrhCTelke1h7/pLjPPhXBel+4BMAG+nOyXR6e5D2AfPbHus4wCZa10q
drXQONNecF6qOzYKzgxBpbrKDax7QitYbU03JFgXeOLomIY1indaXPUZ82TJUrzx1mnW1Ngh5C1M
62ENZ2vch4pdy5klof51xCvOAwpdCxKxo3UPE+w58krUyKG7NHUiNe4vE/UGiPYs/XNWUgO8FgkW
v0VkS+tdrf3XHuPmWQo7OIncd2b3+32WbvNGYwpIeuUJs0xJgGLmzbmE9E+IZmFhs9cLlJ9EmOau
j6ZYaa81MUWh/60izdkMJA2YTZ0+5KOsnxMUn3MXceZclGTfzDorWMFJix9UPpnUTKuj1iPGMT18
5jkdnp3fElmsJj4IWpLBlqnf6LsMCS3DDzcAfeDoi9TaiagbV4Bs9ZUs3fE1Z8abIaeAJd0aEzuj
LldEPIzHOGybpTNJGO+H95vIa9kpTOHg2vRktZbjrmvC8dXx8l2aWMB7NVeZQc7iZff1sK3UtH4B
OpsS+5DWGGJF9aLQIF06kUL0KOh6JTCZRHxR2wfFDK0FaZkhKQf2QZdVcIOQS75chPch04z3u/ji
fjMWdofugu44C2h6v3r20vcqAH0baWjJp7YnTs2ba2p9rdpR/6rBWCayDX4M8gcHAnovgV4Slxk4
70Zv2qe+H9Nrk8Z7iijy6X5EM3g2FK3/PHaWdQSa9GA4xBGANWQjbP4aOn5/GNdEprapehpspdrW
lEAtSbzL6AVkuGs+wWZDaZA0pbbjjK3NANZTq76UdJk3gE276eLEgEwWlZiCfmKiUteEebPOqBX1
g5Q15Uj7qH4l19VV41f4XN6pSbwf3xvlPtfdHymAgauojBAYDKOGgH7We3n92Lhm/miTNR9qxt7r
02tpoATXRWXuQ1xWEnQyLme2GHgNDiHbd6SGzckqcXtVjIUTtOCntLrhE+bKlyut7lJ67pfb61PU
/dhe9R60Km7R4HA/RMtxxRNbLUE/uObWaFPxmpE6zyqrO2KvqSAPOOaxHnPzGIb+d+7pvNEWoOnM
0oc/HyDvMNlXE/5jukuHkYhOGIy8mikK252y4tywSXUZRuUJgJlLxppUZ2iWLGcZWgSIoIC6Fkld
vmQw9sHbIpOp/fLFtXR/3Qlw7VZBZgTfe7zBp1E93G+iCXNIHOCfD3g4olZ5X9QYYSTo5Q52upIN
xqPfNVjika8ucp+Q0GCMw4NV0DmPUj9kFqki8P/djwCxcHAo5/plmh9UKfKDsNo/b+73FUB3h2KR
QQdiqc/OG3tTEs3eUysmMbnqBuKcQrQBY/IzFij8hRtpu1rTsu2gAfBR4CY9QB8fFwTjdFcjRveU
aKz7/0iIpDOlgM5tGsb7uDkkWhLOLKvTV2joXsj6UdYg362DKSKV9C1aTWqn/JR1qe3r7JeZUpnw
LIioVcH+MXQKb9VM2dw6Jrp9CedonU1Vguku4lnWkorWfMiJs4V3ALN6aOl6+U5NJ0wlP25Kvlg4
GCrm40DKz90MdD/snWe/DcGcdFl4kVrzBs8n/KC9Vsx1dSDYpi2iRwDlCydS997YX8o+99Zl0/SH
+w0ohbRBMA6JdhQJyeEU1jqdyOjU9Z1zKxyI+4P6NhbwsOYaarm54BJZWmH17Bd+dcu9D71q0QqO
6HfvcHg9uslAa85OLMzL2IsHtsIbwyjcD0EdIsbTflU8ItFst0T4XdvOrGQembNzHE/3GyvQnMNY
2mSrKnQKMw/l00Dfyw4ALzkGqP+xNTEJ6g75s0k3Pnuw0Be2J8N1x2C2H3QmmECeiqhI9hgaQb4M
Myps7ktKzPKFVKuFNNQcCYjXPdLeeIgMqtZ6770LZHJHAwLNrB3r7Or0lM4NI7ZnNHJB7Qvq0ZbO
ttrErbdM8buhkfIiGgaY9vYZ8Z13JCjhr9Gq1GBu650vX9Sm2djMRU/3I077c2n1Fcxkw16UOoou
YXcdq4m+kQsNQxtBvPBL2rZLllbvZkfKO8UeFmuzwsEZWHLKjynKawUx3a2aAiXOayFaeUy0qDym
hpBHSbTjsVrd/3+/t4y0tdWF6ONtsHlp5TvzNiRh16U5ytY8xliFu8SIS+hlkd5vDIGc07XdGqw9
KvTCJfWoEiBLjNqMaVx6lInjPFyOfELIm7IZeRHjR+Dh3oY9VZPdhPzwDjeVSnZoXGXY5H69ojAS
7lMVSjaY+e2dGUzsUbYqB/PTLKFOIGj2n/OS4KC025dpSeCnpWHrFNyUhrEODMXamwS+10pAfRo7
xgMezIVVOsAvWruxVoZGwAgdFgthNnrFGI/Kq4s1AFYjWXmDG05BLCjMcHbeb6Hokps1kjjuEIYk
y6JbBUnfXIiD1TAn5uoXFx5QOjf5UeTAwDzYSzukVGdUNDgDvvedcF3nubUVbSHzrkFuuChsv36g
LGs9eHHCIlG11yUQbxFU7ns20pmAPZkeKEznz0WgHtpk/Cwct90EaJg7b6Rdo2X5tVYnWGPVnjHh
TUtvpbeCfSJZGmIkdRbkHpJ8CHE121elk+2pVn+m9CI31AkF4RwirHa17jzWlkwf2v9/A4WG/eoB
efCIQL/+6w3EupGhbjjIWtXXpuicXY8KfTeahGSpLG2c0g43ZV+KCyUDfZez0Zr5qKAuUZMRadY2
MKqM4aMytPKXENS3Q4H3q3ecVVV05ZeRICtOWSdfQ0+LpvqZuit04xhP/uQkRh0GzaHdppYbgi1B
/JEoTHt1EH+QZk54qkbeXUXJfDsk9TMjgHHDpEmcOJrAQ0vh/Cyd+NbUnn5zBNcieTMkRff2+DSU
6g8LPKptXfWCNfQ7ttvhZiP5naVBVb/79ANmQdMXb9QLdaCaRvLK2Ea6mTJEV69Oy7kVANlKBg/f
uJ9+mG3kfWtWsG6qvLopiYhR5tbaCf2WvqPF3a+wdNvPXcjbJ9o1/JQEU5HQAP1xKF8H4cFfcQHB
BZCdb1SN62TIP0RgO0u1CgASMJRbZpBexoYsXznGw9zVteTSRiNdOaIc27EatokL376H1hkGtfPq
loqGks8o5iqetTUM0Wp+Lw/Gbg87p4oHsUQ34MyGNBwe2Q41e2GHw6G0wcfECrgfI6eZUWUsPAHZ
z0mra68RtbUFWBzyJaRmrcnXWGppGc2GrDfPjelp2xwb7qqI9OZNd9nXBbiSSKRH85yTtKtasThI
PWKjKezhhQyIRTnoytswRv2moGS5pJ2kvFVj+en0lXhUWcQ9GqN1u9/Nat/AE0hdzaxj/523sYxk
qCJtCcUhgQk3r6dfFlYu5p+Wnk9Zt96VcFoin/mt9F1SArPKeHn/m1RAaD5K1SYOzsMOb/6oarqp
ksKZOyz81lnYT86IyoAP427GSSJTIZ8Z6c/OaSxXx5HN186Nkx9KBQwXugr8pIe8NXgfvVY3DyaI
dliPJGp0pUHYBSiVpVeIbeGw0PMgFLj1cKAELOc+sR0zTVCG6iktb0NiHwBqZFhflFosOLl9JOF0
puMi3IVD4OzMxErmnSj8GbE7yiWovrrAMzdUyh2SO8zkXTFAbBhxFz2yc+tmmaaQw5256XYq8YS9
NxIXP3Omann+rbcZE+io6Is6K/hy8VFmgXEqhlTM2Exbi946QY+n7mkaCSe4v+mrzFgrRbn1W48E
J/2QNKO3FEkxEuVa1JDSCLSSZnjLQehD0iCOKdT1M3r1YpN4uUJXwGxWHhHRi9EYyweS1GnO5Too
T1xuDh2d8/0m6ojRYCr2tqWtA5lojeJU15z8SZ/JvSaRdkfa/2PvTHcbR7Yt/Sr3BVggg/Nfkpol
27LT6eEPYTszOQ/BmXz6+9FZ91RVdh0UDhoNdAONBAzZlm2lREXs2Hutb3G5pYv+jWMys89SEsmd
5GhQ9W+ZgbZYIUzHX432950NPEU5mGUX3eRpT4p66Bjn8T1JoUSNrF5kl3aY568c+sr9CmniCYKc
pMdaAXYufiIszryH0mPch4uCnpKLdk/+kXm/TJrp1xpCVwracxxlPz6/7Kz3F+oHg6gHbYRpFU/D
zqRjtKG4Shgwlt/1bvqUcu3TSHscNXI8Cwcrlxt+M0V/jSS2obR2yRofjfWYPwgvTmTuIatKL3ZO
Glpr2yEyrEz7uggz5YDIQ7WWFue/UaFPjN9Kk8c2OW6DlSFxyaInN7Jgj93oSWmAcuXD5y1WJ+JZ
8pbMQDpEeOdqrEOLCrAom9UNPsbUp2HKadwlE69XfhRIXjwzSd+clNZ+pglin9noRi2OgxZQgTdW
PHdROO6MqEYpTVQM/dzwUOflhFK7mwP6YDeLICghrmxP6iSt5I3QICNN2UM43I1dmB41HYKSWoi7
mN4xBLGtZShFkDT1cms59beoN15GasgjDsDxwLGn8V1HeWDPOEfDYu8YEoo9dQktndWdbt51beHX
AzITaGIhj1MfjhT6gJEEKX9GhofbLOFUpe22HyIC3Jig4Wa/CyUJ27G0nYfBsAvKMZdjIVZYylTp
N2VSfW37LPQQP9c3bTw9Z2HQZWtsGAicL6GjaL6lL/HZ6QFPRzVmkZYz5temhkTQz3ry3IAnoSED
HN0wUcdxpGALlIDSRGedY8zJnjIgjZLUUModkFtOs2W2NnTJjYgSHnBSNc+Mf97KctjXnJJu4NHx
n0z66k5qlc/pcAztG7Rp81HpapuYwlwNNHu85yThHKKM7JZk/ZAjT7PLqiZPgzK0wdTpel3VXEp9
ekqcNtzJvYvg/TjZ2hdVyZxroUiYf5E2bwfHDRzXCC+YAoa7kBnGLrQE0yE387RldK7Qv5xrbc3Z
husDLCMwh0jX0+sYxemVExjniNGqPSD3s7eM+XkJOePaPaRH7qGeIdfezjT7A4uUdOpg/THT9Zbg
17okzkLVNip/N/j8VB1i/U7Seu4oRs12Jk4XOQKLS7cYPowvd6uLh9kgAkZaYU0slLId4f5d+z2z
JdNTRZTthWE7l9Dk3Jvn+TWqsUTBcMIv1/fZdUjltGv0GrhATTTT3JGMGrY2TZ8xYzZlywDXkcCa
MH2TxAcdGR0tWMWdkbQjs7laQNV9TXb8UKRMkCnr9jqt5PtxYIEfxVxva2eIg5Kz/dXusX7qbtPu
lqXeF1gN9lFlEH/emDUPZFECOnT5pmaaUU5jfasambzWpiE3TBGIzFo//bxvn9oItQ6pPfWkxY/y
qkDnQPe1+FU+ppAQSAu29Q48Yoc3mJDrcYss2Y84Pt5AtwlvDIgs6BTzqyV7ZoiDdct0iUyqZbyk
dYGUpahYDxuMRKl1yHGP32BN3oAe0a6xwwcH09JpJAStb6az9fmUxKxVB9WQbyoBVkgiOfGGWpbs
u8gg2XoknLXk1au1md0lTmEh9PMpHjEp0kyZvabLFGZzfHAt+H/d1NyMCflqiD73ANm+w2uGtDuR
SWa7lbWueGQfqtsmDW8cUiG2U2zMXlhF1TUuioRERFCajlpeXVM5wHn9rpCKuLOq9FRnWXfu68kb
jCH0OIG42z6rzGs5qZJflfhp+F0bouHOclxknCFPPhGALRCJdRGaXcKcZHJNbCYHrdI7h0UJY7R0
7xjkTcqESygpdVE7kCdJZYOeYnpWw/Vdapc75Hjh1R546NWwYhEGVaBKPLiFvpyrHGxqqnVePs/j
ERMnODMz/LAyA1mePGLs6Eh9F9Y1Sx0mzqIlMihL0KavX5OCkDK+vmsGQ/fspn3vVSmOn+9VsIxi
Q+lmBJ+fivWtW8gdHUmLstiFKcfrM7jJ3TByQukIg9nP60pQDLwJBs6V9+ZIRnBkWttI1kxWH3Lk
kErlVq95aHyLbMV6cyb3sXOhbAjMWUOUFt/NyN53SRX+0PEahUsP1yI0af/oZHB4xjNQdyf1THFt
ahVwjo2DnC7+jHgwK+gTIhYptOYs3DD5VibpA6F//TuL4dtQmtarNpa4XGacLexngzeZjfGULYMD
N9SpvxL9Ln3gBM6XVClsYqq68SHBeR6kXEP3CR29AJmwe1fVlroBOyFupyFrtmgFxpthWvUuRdxd
orR0MN6qkiELmgABEPWEQU09cCSTR7dtZ2Z9ZnsIgRqeQnUZ900qlzP8YG3XCVO7GDMYEIv8yRsT
MfIWybpyG1E1cPE75dUa0VcapTved04OGpFk44fGxMeLga18dMsKn0rSaiiIkVoLQ82elZQdDP2h
9uIyhfNq2ZVvw4gykITL9zAqr2ojp28TCTGq6pQ/BivbWl0EqCHB5sl7mmlz4uxTXByIkpYNzwpb
URHOnibUKvYcEgTMUg4/nCo/6u1kfBuq+m7N3/jIMhI1F61/swRFatOp9os1IJutZYw0RaE7bBuZ
/ZVeek4vW+0e+X9Rp6mc9sFA54FdD+K+oaMadLHTXvVFbzfdPOV3Zl9hogoT5YZURnPbIUO5mNgH
d0qzdqENpd0rLCanEtTwAaMqmUpAkI9KnxuHcq7y08Tf3S8h4uZEwhMei7a6LDp6tFkxmxsZlz3K
3366JVVeJ0xdGndZrZP8pejRPbwkwExjIx/amJTXTmjii67nMBYmJflaSFylrRXPT7pRTR7rbfxC
xkzu2Sg/XwELvat5WLxXXfpF6ki06ja/tEY1fx+Zx9ZxTXvZJtR1tq0U7RXhCp/PO7ww6gT0ogil
uB6o6gkYnFgp6W/iqhtyp/uuR/olNhL06sL+klgyeR95XwGcGF5nXMP8stF9NhaaXpVmd09GJIhp
tN3wsa9F72s1MUHjTMe9VefiQQzZFMghda9CHbNNEfbqXVtY5qZ09e62L2mI9MZc3ah4DnZtU+cX
VYLjrNIwOcuco5KJtefUsvkcGNWnRxNx9ZGWd3GYk8g8SVRI+6pAZQ1ocNxJ5kGXBj4iFZee3Los
x9vRIRoKxbPcFLU1Xpnpi6Ca0QS7Y0tq05LlX1DYLUyl1OmxDxkJ0DBQvoJ2FZ509OFZOKSBSnOI
Xmcu68jRljeg008Ji8CHpRCa2NruNwOKP6Yf9Ye6lJuwrXq0ZxjbI+wUKfNl/+fT71q0ncJVDKex
20N0Q6XGzkiQXfKDY8Wpt8b2W9O5V7csxXtlhC822uu3RiGEfI618aURC6FXThvR7UEzMTT9+JW8
oMrvxjp9NFVoGMxbKU7RegQsPu190iRugIkuvbLtTBtjRIpgOy67T07G4BrvOqRdfPpMe/28ZXYd
vd3O1uFukAD7x3et1iG964/P2/Xbn/f5+Z0/7l4p8wAz/4/f+9c/g4dR2RIPff315z4fzuevCQsF
AII9pBT2WXyS5RydMFr8/sH+160iLUo4Fx2CyZpNedKrm7yn/VTP8UlntnyLo58o6NHYfn6Gvtgy
GUcW5Sl3lrOI4v52QZJ7k8+caFz7FtwcZoWUa7tPZ/s2ShPkzPUUK2snhwTM9YtOcu4Tk7MwwNRj
F4ffYqpYxZOpkt/ICYIhTW2vbNSCbbWqr7mT6WzLFYf0pt5bemQz+FbsKxmBHxMK443oTDQnHNDi
sn5U7dI6jzVGkc9PERFaN31lfvns6bp52p65srE1O81THTvOY2bY0U07jd+awU79QVvaUwfm4NDJ
MQlEI5snp8Y6oqLD7rCgH7SoV5/lYAfYhJtgGVVr30Kxho6aVZt2zlRE71I/snXgUzXnH8WAexrX
ro5CrhaYAVI5LhuBydPqYhspJ+s3o8/nCTl2S+ZV56Q7m+zMk8WWdCPvCpTEPsk1vdeu968AjNed
/YiKCi861eNe4zDEwbE7DW36LUK0YPTIc+MOI4mp4TxRRrI5HelSBU8i24RmLH2tLBIEV/mNohvu
jbEu+5h3AYA2LDbUmhHGZMK/BztRNokgu6YaNMbOdWb6lQW2GYcmsgyJVcTYTH0hvGaYCX6ZmhoF
plof5UDoVjy1CPTLm0SJlW1vvmvKcJONEfkGMYDa2cXwSg9MjYsoYMpK50q7mvQP7hP7vaSO2dQt
X6Tfp91HEi0RMVJPC7g5n0n7E/orUrIsEFGiq57pONFBG0sZtJN1ZGswgmSYMTiBz9yD7trw7gUT
ntdAzQbIenHSnmfNfrZCKETdzJFDOPSWmJ00pT2eB3e0NxJVNEmchEKw9UYbko/KfUaXpp/j4jQs
sjhpDgbrtD6aqGBPeMbpC4Dv9aTR6ZzFhwVN9LzsgSczLqaF35sQ8nKXaXFOoIPNDgo52wiM0UT7
BnrY1+X4Wk9kLA9yeNbGMMiyRzuxxu85xl8vbsfXbGkB+rii8WNcO36quLUf0+/1aE5vlml80OsH
0MvuLR6SZTuaTofGnnmnakS7qi8Mz2oPVtSTYDvSQW9Jqq1/hInxancL3F57sXay7I9oTzfZUh7q
vq+eDB34ekEY71aT8z0SGu3BEfVGgbhL+Z+9dE3jbBSqj0btJZcZkYaFHRW8H93RJ/wHAmhmb3WC
YwtzIRd1ztqjYqwOjS/qEupPU5kFI7pQm+HIu2HFqu/MVXRTxyh6dJUhMgqg5l1E7ia0ZPucjzYS
jw5gUyL6/ZigYSRqzR+Aur5GUhuxaClLQN4rYUmlqt4DyDnWlntwU7N7AwRByYOS+I40GHLiS4qG
PpztA80WTKaqclRrQ3nUG1VBKE04ytgij60tb6LoobOyMDjp29sChdQhwWPzGCXRzef3iGXU/LKR
9aWqUGn2HQ1GCcYvVZUXiDxsV/ZgXnXwXCfFBUoqZtm9lUWzy3SVYI+SgsvMPxCwLa+5rlAZZwUT
ltB5WZT+EBsM0+osMR5n6yNCxc85zNymvDL4m6g+BM2aH1z9p1jTwg8H7X8b5R0FHuBou2B8sm64
XVx/dQZr/liLk7ZXKlqDXXNnu8ntYlGduEv2ODVq9h6VxbvbOuZrNFHmA2BgjTKcaVuMWgG2OiyO
n7dGAPRHx0lsWvTrd/748Mt9fvm5P/3I56/449sagUs7BJ+XzpbQjKcoCmimVMdk/YA9mpiKPz7/
vKX3UXX8vEXc8ixIZ3VyMp2KuALVjQT4KPToZM1EL0h04cdBcaZjptv4hnH8e3FlNscOng5W8qGz
AMhCKh3uQTioJzXUyKY3axnUOU2p+cHIF2pqa6l5EDOMLkTXuTzWafeRmfzhaa5iUjTYpI5m35A1
9XmzVLTq+Hnr1+/0pvk39//TV3/eFLPyUAtNbkN7mI4LDYxjBMlbqvyX6t5gncXlf/y81Scxj+dv
vvbHXSh7Nxz/5L5en5u2iefjMsPW73PEEypRlAyWnbll7ara5gjArKEPu36uuurqS0+bo5Jn3Cud
gcUa0fjOpE8eR2Tpuad9PjefXyg1wfFK305zFB40ANr0A/X26KRmHKgpqZ1YUA7GmDabeOxxrfDL
P//YMrvNMV5wctthZ14+L4+6Tcrj562Kmu1IqmvPukz+FLLngQSfFp2sa/A+AUbz81n6fKq09anq
riONPDYk8sFdLTpM1SbOJiIIjGo5Looyo7yyc6wL8+yHrtYdndam5JAwszNiC3p68xu7za5TG2Jk
yKkgu5ZpmxiYu1nIo/alHnEKkvmpasW4SWxmYEmquscK3pM90SmNVenDby9x6vDh81Y3lRwao3mP
PqM/gkvpjybhTLn3efPzi11E1K+srnZFXNwahYF1E1NpP7z3ppJsYLnYFBF9tnOrotgLaaPJd+r9
ZLjLm57aL4uqPX6CFeJqTM6zkuUbdQrbl0G3tybKuY+hpI9PxNx0r63CgcnaRyTdbLQ4s6+NvkY+
Vn4dmjoDwX70LdMpWSOg1AHrnRGQpkRFavlhmSCb1LOiniv65r6rQHnmstWDXhYhcFfa1jPU248e
gUEXGm+mNlk+nUcvU6zo0hfJdKZwQmufT9m+zmzcSpD0mfuWnmK0gWMWzYt0BsfPFCEvLnaBW60j
kmHBbxCNcnrJ6yhwGjX0Zmdwb7EO7pqkXDw7STYI+toNOUVfsxRHCqTSfT43lw4hvj/aKQmA5o3q
MvZzC7en3hGYUhDzbNRiKAJ9vWI/L1vm/M5P1sJ/5PD/+zzKv6Rc/u+lX/5fiAogfGgl6vz7cMuH
7r8ub02X/CUQ8/ef+gkMUCzxm2sT1wEUgHgUE+v3/xADFEv/TQO8YbkEZ4FS+gSs/A8ywPlNo1mj
u4QgQWLTViokp8c14VJzflNNgQqEq3KNuoNT+R8QA/5KrECfaZlQu0h9BHxpQRtbv/8nXICmmhNR
dDYKVpjsOU2TqYRF3f8D4vUX1vzvf4aMWHZ1mCPEX/31zyS13jYjoMdA65jvlLOXLdco7LaaFjNZ
RtVBKiadSbqA5c5JXL+OV5UFcSKH1b5q6Mquobev9w8xA6G0PFTDx5KeLT3bZmuSY4Lim/USQq7F
WbUuKn+mYQ1Vu114J2nNHrjMFjiRP6IqwT5GJJnrqYb1D0j9v3kyAZGowkEKodpwHf76v1QaO5tm
5suB02YEfMFUNLxw+v6nK+zuJ8rhv/4USSo+uXR/IB4+n0wHJo/pcqITwv41SCwiWBQ1FmuWBnMh
GDpokIs67GrSBvbwuVKGOU0OJi4etK9yMt8lU49EGpxBdNXHnNPP904YPTo0KTvyfa3vffUjdR5H
MwrQBQa2A1VzEDzrTzLipYCtFSf4t80tMXkbd0S+2oSnvntfJAKVzMOE4yXG+zJeO8vY9q5+mHh2
x74JOoHIpWEU3udkHGgerBIfYS+Z2ZGXZGABk+LYhoLsAQabCzPF+mMYdL80Fp90Zd+tYUf3RHNA
0enx7KsPKol/2uR6joXqbqZpHNONcq0gbLRdkR2yxaSfxsmBkldE4Ap+ZMns2dRgdu16etHvW2Fu
lOIqOYfNoIYG0R5GhYEtw4+SMZWCVM9SgdjRNgcyHen5ccmKwALO48A9ZcstGWkCcx5F5rUm55si
ABPht/bEBsF3YxkM/SMHHg9z8a51v7dNtm96tDlC36ZRtJUEqY7VhcBi0gyVzTJcjOW7NSl4cyov
T7urHtcnsys22lXG7UZvw407hAeGOrBd1VUDFLAh+EOskd4mdnrPCB+T+Qj5YUrta210O8diFOXm
29KtUaB+zwBLOx1UaOWdVvVpiOC6Gu0GnZBHNadAcOMQg5sdlsL81XmvFpLMJREHuF8gb+Mf2yPy
PoAt8q1JXuLkeSl4PptXmxdYI92zbPXNsjbxTE57ylHyBhduSoKTN1iO5zjRaUlKcu/vaXRvTdJL
0mU4IGm+D5HBDTOOaEJ/Un3NKoIV1H8kXCgVQwZLfS1iPP7QgxLnKeuvbMW+yZ/HYTvyX1zK3Nfw
ipn8lX7RjxMRS4v6aE6ZJxdxozflc1kZ57Syti3gPmXRbnU9CiadkC3g0na5bCj6Nx2nwBFud1q0
hyTsvXLH03GYdGRG7mVoNa8kHg5aN7ywPHkdRIkaadIwD2rTibah+Q/Itr9dQhwCCvUV42Kov+Bb
lqKpaw2Nf+CSNN8mP2oWx8ru/mGh+iUH8PclxAYQwy5DsPFnOvqflv00ElriVqxUahttRML5e7uG
SiFFJQp0bUp4U/qcRERDrVBOInKTGPENnBj3SzpucIn+wwNa1///ZUn70+P5BZw0yIRxUsn+kM2X
acRhWP0o3FOHD1/hEI7Rmrn/z3X0/xc1/5DXvTJf/31Fw+SNM/yf6Ufr/X/WMq6gKDEstJbMrZF8
WLxKP+FHjvObzSogLEIb2TYdm8v690pGOL+RM8nOwvVMGcPU7V+VjLB+s5A98c+i+CD7W/wnlYz4
JcZFWcMgiHmmkvrrthuFZWhMnSn2WSSJy7PVesjWE0yxjx3oBAOCqtaz+gbdhkNNlXkGiCbsKXqh
dY9MqbKvTqwC/qR/b/7ouBC/Qi/P0ERneg8lsB/N964shtx3Cxv9LBBLJzFxDOTuCza++HUUjXUP
iUO9wGZvLmQZuumdq+VQvAxQpMSf6T0yMb1Xoh8ZrXzycjXFjnBTjHBE0HIQua3mM2u0HRckWEVl
QjYEmTQ0cSQguXmvM30Ew7zMYRI4aBotBI+TFp4bxRkqlKNx8gjDk62tsV3aXMucIg+xZnRffUEy
FAi2ESdWHMoJAqlL2mFSDtYOTVx5ibUpfx0soi9wvbhnMYoEgcDS0c6ZlnWckVjV+5jl7q1slhFq
KSGqnoZfFVGHk7WBtAudTbkTa89GK6rvBfkS56VyIVIbdQKuPFGqPW9t97UtlfZ7qXOOspgx3USV
7t7bWp4/hgOFgiZHAuhA91FS1I7N6c2k58zhHlUNqVIuVMZBPnW5ah4xiDXsv7mV3udYcV5Jke3v
8VdOX9TILQrclKZNI9GS71ZcW984qPZbp9acxndY9IJZTdt7Z1Z7VhUmmXdLZyaJ5wpD3k5KbgS2
4sA3B2dBPz+jnCGCQGk9Naom4tGsxvxAem5QYqZgiRpLJy/D1tU9GvdoH6cuatJFw7ll9bif6lYp
00BzNHnO1K484mUrY8+EoogKxxx12JDSCcegKi3gbFEyTMk51Yd8wmCWL9huJ7YnSMQm+sCmaIOE
dojYx1B1dK818J10qmJm+8XUQjicYa4Z/hJL/VbVbOJfhgK5/waNh/rWkSq4+rUQpdMdmsdTGRfa
xWWWwRDcNqejvTTUSEZYWxXEjiS3t0Ztk7vE0/IlcRl47TjFqKmXV1N71BQt+qE0i21gG0Ki2W0V
iYTAb81CFxuGYiRFk0lanqPUFvdDVteK1zRxTvnHSYgz8yjVizKJ/JqbCb1z0TJJsfNoaMlt1Yyj
Yav9AW1BX0OIX1MCYzU5ACVa/L4SIHk4ba30zGj4aHp7fOK8UQwBQ1081OUM+UJ3u+E51HsgpG6l
6epzwZ2tHQIIs6awqLq3MWfwil4FlhPDBQWt2RyGza3kmIR5KNQi0+PagUOOuXb66BU7P1gOkmXm
GUp+h6u1P4hyzYeF72kRQlKH0YvAUH67CE25Guag75WxAMCgwY1kxtBGl9piAMqAacQrNutRv3cJ
wjoMENkDcCgARAgx0V6ZpFSdD2s9EZtaNXXpl1Jdh8hiPjNUZayIM6y7OKqNciiPNUbyRafBf5r7
GKnlQHsBQWV50Ctd3HV5Ol9oQYscD0GlawS8htk9/A56lfY0GienQOCNcbIwz4gWLNcv6Z1uwRXM
d3Ha5VSOal29ulNMrStkX1wtJbF2ERFR52Es8y2yfOXAiKRxOZU5TGwn3YbsMye3syHowWtubFVe
Es73dJseRXQhGzp8xovdPiJkl+9DYU0sh1Om7YZwGv/PbPH/L8EL1/iHf7973wMvLH+BF64/8XP/
Fu5vdCLgEGom/hTo6wDFf+7fQv1N0IYwVva7zsnSoevx+/5tOHwLZqFtA7o3NHIo/rV/G/pvkBCF
Q8iPQwCszq7/H3QiNJNz8l/KQNCZgi4IJ2dy2GAoqr/GFcdMNEWIOImz/5rh1TvpvtOj20ENzYMk
DY1deeNC9aXzybplhuPJkdYlZJjv6zOkJ0J10JOaAwrcjMnhwqCaKLe9KYoXkZoMl5SZEYcpW+zj
BptoxgRFRssTvT90JEx/DuX01KJM8zXobUT4sYEbpD6Irzq6K58MHpQ70ccszBZHZt6AVcqPbk7D
lA0PyubSAqTjPCIzbBy9Fl+Y7lA2IEpD5e9+EaN7WGj5baZQJP5omLeFyO8LWxpgs6pgEavjCY0h
yZkNizd5Zx1TrYHX5lS4eBmH3p8zvfDBMnRbJrf0Q6vkGKoxUs4BNWKs68EYQw3p4Qx7S7uvp9ba
2g0CgKFV7yOicNM4Mn1poRIHz2WTLP/gTjCFWmBFiNwcvBKOu9GzQfP1JqQ4wU7F6UrxrEUf8Tv3
U0DgxM4uuMOSAQNznfw9GqfuWq+7vHTRANopuJvk0FdMjEcLvvYESUOnvTTEVrMReV9elm1Sun5I
n/qsoTIlyFZTAZwfzXrQgr5lRKkS8FxYySYv8GKEVkhiHRYS/IxoG4+xMPozOpw7jVyszQDKwrNK
ZlrNu5Zw8eSmHW1D2GF9YzAmme1sY87DSyd+mIjHDrHeX5HznpghEm9onkRHvjRaAvLfx+ioLrio
NBvgeivf6cRH/qzlHBXd71mDftMca9hM9stEhKNv47OCIgKQoZEcD1lM8aMyZ5/IwCKuzytno/ab
IWy3WGYqQmx1QnNHwx8Z2gSiGDbapOgHJpcg61YfR4U93DDifZItl3RS0YE19VtkOHhUZZvtuwoT
Upu9AUhoGRDXaIWrOHBWp5Xag2/KTGAeXelLkrzteF7OugabXnPhdBDgW5ThliYfuLlElHgWUuMU
Zd3LGIbtnsbA/ViAawiJLRFwBYK2U5/7hIyTIcFWoAg6hK6phn5MZuok+qBXUdg6xhjElgn6Kgcx
MGNIJDpL0llhXDEIvB/EDLH2QwmoRcfeo+16u64248w8fEBXy7AdEwgd/O0i+8an2VFspZwC/LWJ
h82QWn61fOVKfExHITZ4FJ9FD4s67A1B34PhfFTuUtUhq8TM0eipQaZM3cZt8USL3thxUre2brY8
Oz3RSo09sDI0+pOKlwj6z2O2xOJAAieIt9WVQ0LOVBO/FubJ3TTK17B+VrTpZVQd3lDVLY7BDLlQ
6I95CUQskZQIeaIFKDgpqhSCVjB25s9SmMppbCkVs9rYR3ae7CM6Tu52bkr9a5hTaixlu1Hwd/nE
XtV428abpujQlIJPHipFOzfOW5ta3a5IMGAkRn+gP0W9N+aPbe2e+mwJhgVlR9ZrW0XTwy2R0a91
m/KC083rquMipsBFUXhK0gOaZSbNjgl8gyduQpftq43+ZaTV5edWwnopjWegO7fLGN3NrMz7VJmG
bW3SqCmYLZbkqvgo/Hy3spHbDLTu9MHaEzTj2To699Y2P6LF4YUuK+mTMncdBwUCR4iFL5lrP5pK
Xq8B1Sq5Sc520od7oInDPh/y2qOa/5oI3jvgnWnvYrj0cjoAaiffaiOZ9qM2fyFZYgrGjrFSHM8G
5oDkZKZhiv1K90g5H4PMaTvGIQiScW0AzFAKxF8IfqM4w10dt/5gzBtBtKln2El/lupHCfb8iPY1
9wpUUkZoNoGJ22pfFF+WZdDvyj5/Jp3xMvWLRvEef7OamvwMl6Z0SGHYuzlgEObWG1Ha+QZtvqcO
RU27M+mvLYz7mxitZ7Nqxp2xAFyQSNBDM83qCNREABmAZZ6jEjT5A4/P2cYREg14LnaAD7XA/c4T
mLrQRCo7wuNgqw9xYhN9W6vnFpLWuUNHpJKmtnfRDO4U2b6byOxvMgekfz30z8sSpZwGrNEPccdx
btSe9Q4jtB1XT5S2DZyILwzb0725LAFhSISF94bEvMlj6kwd5drImNUY+hYA5wzijGR53Fwz113J
dBkRQX8X4WNHHH5Sm+iRE0cBZAo2hqKAe3RgLk1pU2+zDFNlVAjj4HJVdwVbjw5K8jwXyxfYxRV5
9BpitpBevIvFH2jUU6bP0WUxp5H35fJgm/GwR3wC+K19UqFYHXNIHjp+4RvLSfRtk18ZwGNe6dCs
GDNeq8RKX0wT3JQklvaOJvBCEsklGehMxwtGjyR6VZnFHlNEGLtoU1mFznktax91pzmr2ZTcoEMK
chUYXFm/GfqXas7Je5yFto1NVvu25lQ2yaXwdYC0+3TZCgmrDFlD8UhS/BlxUTromaciJ1zVonmW
05n8CAGfxniP5H7u0PyiM+0OY7OGnNdpfN/xPicXXWzarp9hFKTmtrFleU8oH4ptYU2vNsEiABWZ
hC/DW2Sj9zNlkl1ET5qhzsl5h/ihCdIm7p+rxryOGcY1EDUanVn3hgTK9KmMN7MDDbhM6MYaHLMv
MbGVgTY9oeNa3uCFgZOScIFot2LE2tcxiZCdrsd3EjBabcnyFs99wfnHxK24ftoWKs+UYit0BtXq
0oGeuQiWmwAqMX6OGoGVFer1xrFYtNwhck/jSAYcu/6L24XDOVan8fx5y6j0DUcdXj610cJNH/Jc
OaEwdmUZZZfYfp+0yXzIOhUYBXFgOMAxXYpm8kslVredpQeVngIHsVt2Cld3t26u86kSqUQmSucN
wd+xwhIxeYvCpRGS3LmlA29cbHoFiTD3Ep0AVVfxQl0ZImo/tm0CeJmUcFr5xmFa6y4luhlAueyZ
8HLe6wt0w0u0t6pVTdsTYu9WtIbhmdHQxnJdQ0sh+ltwbF3cnXDz8UQuxZNkshB3NiDN8BAZs4ac
He1VWD2sE/YCGkyp5I8FqxbdKSsOpGD2KxjSGLSIaphSHiPGZwf6SRhxFjWN4UVaz3CM7gRSrLFf
AXOJH2YhR0rwYF5mWv/N0nksR4plYfiJiMCbLZCQ3sqktCFkSnjvefr56JhFL6anuiSl4N5zfvvS
h5O+Vi7YBWM/uYUXS/ucyG8z63pDqPMRjMAl6shWFjedVHtpGGYpeZA4zQ1GM3ZgOyEDJwhTfIhd
iYtIEm28iS6Sehn+ACeM1fWwNmb9HhUQ25km/RPbVPTQpW8RsePQVgJ4FeJBJdyrxRemV2Ad2HRp
AvDBZzXU6R6z0J5B7hiEhlPpC1xQumo6t3lt+nXdbjXO9m4wtsAlfiM8+wgFIwX1xRL5E96blmBg
fETY1CacWOjoDYEaLaoXS44ifjJ9uPIqEuCc1ZM9LwtUQ1lYfs8wvEQ/eg33WKSOhne3KSXMOJkL
QG6P4D55lDhR/V3nuNiJsKqs67iyR/Fgq2QXUCXqiiZplqPiLvtcCLeS0JNoa8KmSA5CiI09Fnw4
neqGFmrvGM29Pm0FfkLUbm7KTs555BpwH7ASTCeG2+uoLHsiHvKl7/EbZx4hwdQJUURD3c+PNv2s
bg14Dndgal+YNEQi6XIyWtr4qmNwTsiGYx5rEp7AkUYgpHbVxA8cY1RAS2bJwykDsyglGnpwW0ZF
/jnJt9xi3whAHzYjNc+S3l26UVf9tnw10Lwx2KZbsXydC3oGO0LYO4St8mbQeoglGXnRNYcriY8h
KvMR1WtU80mO81bFcknCoJdUWMdoa60JCQnQfuhT8pkmyi0BHtyInR7azIp46xc/y2mgJf+F+Rwx
Z6tZ1JiWkkextagyA4o/NV+iESOSeOpdL/92CulD6hN8xE07C2tHvxsnWt5rxdZBWoQmdkIag/py
Iqq9duelgREcqPOICL1AkiL5UV/6ujY67SRHxBBoCItNAvimQ6QmwVaRqYRaJ+6Qi5KVcdpLLA0I
4kjx6KnTzjO2gqSl7p6qK1uIRmex5glVF7NVnc5Hg/IZIXpveushq8vNoLUYdxTyTXjbvjZP8Uud
RBfNaJGX6qhKOV93gy69LlqIpmdeVmO+TBhOhnI9RUNDXGe2VN8WATZukJq4bqeAH9PMk0uMV7pq
cBkuk+hwW44OofU3cZw/wWpUu1KzGwLcu9AKiKej+k2fGbh6pmMsLPkQxk4EnoNITG04Oy96aA4b
IjIRU2MbJr5v7uWvRGtOxrQ8E0Sp3CeOkinRpq9l7Ie2+ex1fT0RFqKgEdmTCjuxOmTYFsQnGb2t
h84tJHIQ+y1vJdn/cmdmJNLE/fqVL7me2/CrozOEzO9qsmzjPp7RtFIjV+R/LHs8bLyGydTJfhYo
P4h5dbIAw9+m1X19fcyMBjjJtLi+Oj4eq0sJAGwCJI/WcrD06rvL2243RflfVAtfywyjmFW1xGYm
bhJQMHhJjYyHIOMw0cuj3OVMaHPxNrV0q1rV5KZSRTKkJtxmrJtbWRAi9Ky6uGVFX4Ny4CsnMkW2
MXPeVeeEx8U49a09ZfSZqU2Qbuo8LVyqGfRNXWge7qCFN9zJMxMCedINmxES9ENP73oIgN5NdlsG
6i2N01tOlgRoe+kVhWF6BGmycGQhjZSWwIh4Rp1q4shEDVGQQR7o6gUakWAEsGaPhuDOIbtHpU4T
SDRH5dXNGlR1Xe+nsrhEvJRd8qT3FLcY7jIYjtEOBd1ueLdS5d3KQVyI+CBoz8UIZMs7AvL4SVNM
xHtJ+oo6+osP5gj1vFn4/63qMbGTj1bqhFHsVOolDR9ldZ+MfaMXHlnldhD/a+uvaf4Np5ulXpr+
OiNznJ9Dsatfy+kWmEcMci2RWLr+WEuTpvCzWf5ko7aJk7TF3CC3CQk2S6QlHEK2lUpvHDmM3ZLr
Mh4/En0vNheh+8rmC7JHuGlk6OVL0s9swdu+JGbMjtK7ln+WOhdhvzWFsycT87+8R/2uE1wrewrx
C/AEOz+cr9U5Av6AOrjPnNmpCtzAVu6IsN35v0gLbJxfdsj7VJQvYfpOvUMvqW6Dn4Ecv6/QepIK
qZVbM35LA2oGfkJcsqP8TtSeDVVATmvq8KoQKLNrMLTgk5q9zFoTYr8DvizFPHZZv4PTC+OtSjaV
St8CPYB7zdyO0VMt3jPjfpqI81Ap3TkQ6K3AZUcFTVjEI1Xj2zqmRImnHbGPGMY2Iv8Oq6YGGTYG
53nZaCFRHwn3BTnfuR1C/soiPQQBax1U+OiJkkdTXStwhnKnY9E8LMlLnL4l+Qiar9oeVgNbGCP+
m688zBwBqYc1/g3iscGd3li7Sb9L9IDXBOFbwRdegx63zridan/Q9q2GbiXEMEoKRVP5IUKBBvGg
hiKjvxpeBt3OECXv+/kz7L8a4oNLCXc4dlDrnNZvM12ImdkyVBxCovymL5Nwpe43li9drjmJhN9M
9iziNjqn4YgpDgPl3OrEJlGZHnl8Hckmo/W9cnsyDp2R3hBQnOR1AlRaX+aPSLq3pmTPGNhNqKJ4
vmmQEkxG4CLOnL1p6UcWHoPsO4ivOTNSSWZ5VX9TFV4UfqAczeWwyE+8cGgiznO1o9BWgtghv7Vq
v8X8qBsbNT0D6EtkSKRY4/iWF3VH2TveBU5H4CIyLMKW3IdUJ7LYmUga0CgQ8lp6CfkFy45YHyY4
j9Tn/NQ7ijNs5RSsumK/Z3dYsA2knwljL6174T8NmEcU/oR5tnP92iuHqvAyXDbqr6T+rlVU7LP4
Xf0EN8XiZoMXC9tg3BvDb56e5aon99m81WPmNs0jRV65LDjwogtHxSjcq/FPN4N9gGhS7C9t+GA1
r9OYSE8iuQ2K0UkhVIUdsZiOXn8Oyk7uLoK+x/vHA2Sec2RJlfYlxsTEYP4XRDsjG6myfDPZQWjR
xQBKSQBrW14DvC9aX3thKeFpfeXP5OFFmvD37Xthw82OgJaL/62PUb4jBF3VH8DGJBUr/IxWXf0X
Fj6I5zF8sfJXwbjzNUTrbBi7TPg0Ks0WGPOIH3HM4keuH1Lix/mtZGSfzKtR3lvlVelUu2fcNrF0
1emW8K1tXb1b1p6XLCxZ4D0jf5GDt1b4i6Z/VncgIUPAhTCCALjdfA2id0G5F/SYrWtg7+rZX2td
Z+bM+KoNuFSPk3UsiRcR3sSZWZ0u+ZukXqmeJ3ZjUiiPh+10+uiWtYypwWtWnwq8CuDWB0N/TedL
mm35eiOCIsXVgm2jkBURMs7r+2p5hukNqUyQn/+zAp1R48vsf1XeOnXOEXYUxw895Jrbigl/xdcg
V8Rg1TaRenLhjsSEZB6fMgdgTGkaX9okv3uaalsxI7tQj1Jwshr+251GwX1xEFLPUO8NXe7mtNG7
jH7Irx6vkH6o+PgwhpW5r9lad7KiY2GdkH/l1B3UFLVv+AHF/g5xbRJZS/3v/FoQdTRehZjSin9t
8pNQB5IPN1W5ztXtXQMbCjmHsWcHTiF/VeFHP9w4aOb8kpnnIXnm8WGZ77QwtNVRKHcjUsSePPFd
Er3qRLxyiQ1AU/k/I0Tr/eCMwf+ZyycpOpBsolZfpaY4hKv+d7yGFkMeqcHATnSjPCohfJCF6Lb1
bx1664GME69kJRTfzf5b0olbqP7pyy7jpY6RDc8POsqYSAPtjHCx0snRhQr0UnUflAdSW8AokA/D
U+zm5Cyn34X0BeDFd281j3BTa2c1veb52zykHp+UXnlBf8knor/Jy851EpEwh4bvfXhRi0cu7WRq
AnT2HxX1WIxH1mXx42PMyboj9gzdFpmd3Bm0kJm4sjgdfDF0xNKv4rsSHyXlbsnkqQifa/MaQ7NA
Ymc2vffpPg9Pev1D+dnSvmRrDt2lTdh60hVcslHDY23juBmVbTX/EggsFj9q+BLn711ERBMPTmdN
blCfeUeA4eHSg9adyTOfLjngIWknNm0LXMrK6PH8uMC8Y9gBOB741LX0qDS7ChUEO35hffXdfYEs
p+Ahgti+c3/xyXSqY+YPfisLLiQZm3y0Jy5SCg4FWZzxzygx84DbWfN3h0u/5H7m3pzrV3O6pePF
ZBrnR+JXsJSbGS96TkBbt16KebhX532QkUFNVNal4/ktn9x9CWw55iQcY22Gs/1dU/5JoW8J+4n8
kAbvkMOlanR/Ghur1J279GVSOmjU53Jo2kdvvanGpqQ/ryIEIJh90tF46cJ8q5hkf+3K+Wswt5l8
pJg9Nb1++Q6YM4WfDJ+ndVL1A19UaCDtbZ5wbf6RWPy7w9L6QbGJcITTDMEhmgj8pQ/qKEHUmNhl
vHWk5wL7NYSufwQz1TGkVw6vHKeZ9Y3bJoEoXl9ugyxpf/U7MJjQ4AX/5E30Jo50tE62zPWaFg/m
DUX8Hqd9VuN88guRug6+WdxSQ06BTfxabebQVReNUXLL/8TlzaPE6s8aGQL7m+fQ4FVPHdpREOe4
DNaEDMxEfKq7UXnAVxOg1TtNhgtgVmG4YZeixqmro5VcUt3Ez7K+MgY+WWO4tipBP4JDFFg62tzM
ovmlNwJ01sMIjqzmaeIvDM4Y3YzPdLJrg29LxhCa/wzCK55hW6pueeQVkmeV4Bct/sX8Pk6bRjqq
oDySP4qnespZOt/n8Wvg14LlM6m23H7JcO0ruKFJ9Ix63+mbtvXG8TWn6Lj9EbNtRwEa8c6k0zYO
cNo8U0bliSLXTvyPpp5sFBwN9YLo8hQrAcGz23J02G8z0SekvJC5EIXCm9q/hcD8ye94oGQWw4hz
rcT2jzUVISkFVq8cxSldTXCJNDn0hssrK4+oD3yQkSIkN3PXB9MW05IDiNafSOwUIjeW/WDZBcvJ
NM9wi0a7bXjExXu76kCHaA/rQpsxgHNumz5/V4HvAREowFRN6LB8igQ/0y9EfoQjRfTbFDt4zSJH
pnFx6qfTlH40hmFHdKUP23bYANtjSLkmymviZTXRXgdxb/poMueMg/5Rad95/K4397K8ist2iDYE
fikmZVc7vhG99GfjYBCnxKQgA2k/KpbCcl+iQDaHl17YttoZ+sHu2EFIIbST5GNMr0n7KGWPL8lm
RsbzYRDcLHaV3kdfOqkMx3fF+GoxT1JTHnkxvKRMClbnFv0uUYAXEGWMCIzZ6MflMk3vefaQ+y+8
KFH12cEKpmSt9MUW8YkRXRv92LYUfLnyn7I8Ev1NLGGryJNokz/MqYQ0BeqLXl+n+L5qo6qz2R1L
4tE0m8pc5agz1iRHs7vHy2VQaYt06SvHRjUPG116qNJvkjzi/mTumm1ApoQNQ1g6ll2zXrhzdOqO
AT3uykdFdV9yDMRTFtM66zfjdRnx44nwTZzU9JmiWwP5mlZd8W4oD2X8tZEhcRVW7zepcqY1iM+r
pjdWN1k8DMW+qsEYY5Bpgb82tHFgRW94ChDCvy9a7LA0Oar4jBzyUzhlbS4RfJ3JLlrO5GTiprdj
WomhY633LjkiH4sNJ6FjmmRCyBE3l55WtSOCYKLMbWLi2RKpk6to5qYfgxMyFt7w1CoCVhr6yxSf
51ykjaC41MkzFI7dwp6S/inWqRKv1E0N/R6sIqidydoq+iVc0flw5tc4OhH6eY2fKzzGCvvUNpu8
bPTl/hiACy+fvcFnxOlZWK+KeDWlU8wjU+3W+YuYN9U4sKqA6y+XnvSsmXt9wDqJOqunUdmAn/D0
zmunE6O79pjhQqSBnDm8yCxSqOCseoPtzk769154i6XKnsSUDnXC8QKUdRx2yQsfeD6+yCGv4aGi
jNnBcEUs6chmXP2bVot2yiEmXWX5RY5OpfoyloRYeWRah+qBBpPphVJI8ruevJJtdo5g8kIyfPI3
ixiims627mGGfzkET5GsTbAfZMfZCcWBGsnGUGYoFDsERZiM13gK5us77d92ll3SYg/dHh6AdtFb
2738gU3e+dTi15nVWPZDy6nLjUDpkXkkxp6EQZYU7o4GoV3ARFx0dPk8Of9BsP3v0oGNQkznlOn6
mHBlO5gAIvU30EUnyRJnJDO7pmBl24TXqDzxy1JDyp2JSHsRCojWgWvmX4+MmucOsOASuazXwybe
EKjXuyqJRczEuMy4nJ3vFkB08CD9k/eKHrdgr68TbbvNrFfCPXgQoT35J6j/6fkb80hZ3ivtJMaH
TniiF+sg3U8rcL1PxLuRWzZYNDazXxZVZ15u+cgIHv2JXAJT2Wyyce1XAbfVr6V55Bal6mPprkt7
LsRXBIfChqJ2KFUxvdYGn+Riz8ynHmUI9U8IxgSx4ajoLVNalwiM0zPAeCDObnovgpM2PbTqQ6Om
twc9YvtKrnn/EQ7zJhd+2zi1ZzlxjfkIkbc+Ok3sjsYhI6Ulk6/rBkQWTxQRD2c9qwTj/GjYaeel
FlmNeyX5EBG/jRt5/NaC79gUAYELlxR3xIiCP+hwH8ndKD7l+jy43zI0lrZhQ56eNdlLgm/ox3k6
SuWrDLDSfszE9L2KpA/J+yjwGaGZRCt1t5gvi7Qpy69G88XyKxnPgn4hdc5upV2fbWOK7ZgxKkrs
+QJaYO15rgQ6hqJtp+/l4UYxXNL+KQaidgs4AtEv7KpBf0FVHJbovYzfpPGX8jC75QbGWkfWOaFt
LS3kMAsTH8VWIv9mwcWs20wRrqSBGOcfgoHL8haS4clzUBJ+YskuYU8EbvBtQw8ChVkFtsjniotR
seGQCbWJZslrlmUTzi+8HVLgd5TVLApvPa/IykT9ZuDRVrCXqpdu8Xh5IoYY45rp1MlHj9l4F6xd
aX8HjZfPW9N40eK3ODul+r5UT5xvmfIWtTcj/6watv2DptMWw86zNc2PWQfP7d2G81MKADWA6eSH
KbB8izdRwx2yXeRvYgWBt0ZHBb2RJ4dzlCEyuBg26l5jy5GF7tmOSZwrupGj6AqzS+7kWpFVuZX8
aqif2pxt+UjFaV9VxLTsRsJt1sCzLd0gdkFtYLfRs3fAtVl7kciFxfkrHChQ2XSQF0O9zly67IFI
8r5KP2Ank9dm9O2dhH4zYpSmpiZPeN89HRKfsXJViL4oDVl04P0V3y2xLukOe1f9Jyb7pt8hEZNr
38i+B4EIeDKfpnuIDtOAE1AS0ZaHVxI7ANY/Mfbm1Zl2VfI5GF+BgpLaJ3jIb1ogaIg6o9qzOdTy
JSC7W/vXUkuYP4rmlCWv5UwLIfejq48/ZHB1AY7Q6ML+qPMqNI4muxONIbb4mtRbxlLB2rbzrQhu
I+Gg0TObDyExrcmXVQ12FfnS6F3M6RRkZyt4iTWIJluWn+t7b0E6clTRbO21f7qOPcKx9E2I/SpH
GFocp2aDYSoJfQIn3AxCB+aaZFS/6ffS4IPLiWCQgVsUW3aVxfDKfheUN1N/LcVD6JOMJNxrqPb2
E9k12b+qJ3EsCTY/F8/g6gk+1NFJC8Utync7VD6K7JV4VSBk9aDOL6tUinJVW1oP8TUceXYbYqDG
E4ATFBEa43UPeOfBbmuSo9jzOouwoddoeVgpBiJbrw+tcvl7E82PhKtFWTHR7qpOm4meXBblvAaa
B/pK7U59q2faA7LAEQJQSSIHjG8NFXVOnox17WpAxuExBhvqm6IdT2drHafpLSJYUs0JAptuaviv
RwRGEB6eTL5lvggv6phCRygXg48ztq+RxlA9cxR2D5k5pTHv0/JYPArF65/RER06wfTNgLvKHW0m
JNrEjUh1ZQODGtlzFLexV5q2ABNGdGipAEDs8spX1GOte6gSzeo1YwoL6sDpDAEchugaG4wXUoE2
HrdlR24TJCwMayTNk/GOJtojUdNN6psh/yYOAp7ulDk9eAAqouElW19uqIVugr6muGtmKPI6ifis
Ryhuxs03VsfAYqqoQPb7Bhkcu7/sKQaer+2okCTkIGEn+oG9X/zGeTzkJwoqaQWgSmZ8kcpNFfGc
OnDFrhqZXDgat3TP9IX/bvqMJ/SGRN0WyTvxdG5Dohk/TsoG0hGBxCWon6UW77ObuaJxaKVTu17o
BIpQCqthKMCGZpbJscQF+DU0p6p/8lHpAzi+upeXEnHhPauelrqFE7OHnrfDibvOU/p/XQ8VNz/V
6IBoS2AN4ssPImu1rY+00v8uwqNvLqb2paWbeP4XRliKll/VI7Qfp4D1nQtfRtPw59k1HH5j867u
t91B3elD5sp8ohb4Ndv2RsN7t6FgYM27GUC+1D9peqTjawh8a5k7ZqxZvvEx1BmOMKdmTR+22orl
S18CjwR5m05XPQj2yIlIcekipfFphxWQDaTZLpMXJ07ZHvtkx6/MiMmMObfySQyfkAAjRoz03FX7
QnK65hCyGwzNgWr33OmIHfKXbbBjYmRh52IkKtcO092UBAQVIF1QkVPNjyn8DgOIatIBZuGsYmGJ
u9dIB6yKBbdH3t0CSdf5dUB8Vpd2Sgg+CQM2tLkdh4LTMabrwyspkH5PxKpfbtVyX/kjshd/tG7K
/EKUo63RQJZKdxHwIot/ZTqqlNFPW7ptvyr5jCwWBAQnCfKuD/Uryx3Z576nx2SxzdIlnQ+CGs40
OahEcCXbQDia2tPqZ/IO3+jerq5koa2nDw2gcnlQfTpAcz82nhmn+JTiMBxSngAiVJuXyQMNr2+V
q4JW+SSmuxWIrReQtkeOoUCgPncIIXLTRTH8gZyfQCOijhkVtdpuNNjT7WRwoLWbiyVvimqXpmDs
93J6UYW/QHkEwZsyHxV9r/dIJf/m7iSVP3r8qUg0qI3AKO9Z9hfoUIbnf4WNUgDIAQDO0k7slMwY
4QRG9REX3wVZO8rwDxmoHTkxcmAfOoPvvNzIxFDdqBvCWYr+vye/M8KPV/yBHDHrC+plFNHc2SS6
kwbhwrjHp35DTFV1FeHniAAUzwKwkFY7PbhOMW50J4QEnViV6VQP23+kndUiFaO3aa2J5lGpud01
m1Lo4Krp37gN4QwPABzOOB4b+M2WhRd1iws8CnTnWG5YbfMP4r3n+V3N6N0p7MaEZan+mkqFuvX6
4tkUd216rqHMnWciQ1CkXxmxk1BvgYQLDvak27XqC/0xgBQ3EZlgBO0jCfKB/iyfk9HtAP+cCE0p
QMBRLa/cyC7aRXu6mIzIu8ivRvK/Rewu8DGDxUhfnOJy2weUG53wUnEgo50ITVa1h9m/hV7kh0TB
ubE3/lr/po3mSKRxzkCwdMq1/bPIqGHeYHASi+ug/IhCbS+d4sbFVc43nKL9l8kVNgD9N3Jg0+Gx
wdDgtgBki/BNP0Zn3Jl4G5aRaCMuK3kConEXBCwmnmS+6Wz1ysAopfkKv8CuOqa6Tz0PvLZs9y4v
iKTv6vYZVC9Z4ZdXnUFFBHIqCyaMFTBOnWYklTD4F2unMN4hjOeJkJCd9gc0v3ZuXC1UzDypw4Oj
lqR4rBcXk5eWEAlHA2m/JsW9nyzHtJxM3RR4d/ny2aOChW8h49QPKCCkN1N45BwrVcKONwpnVbyr
hOPavTLY7CsdIb47XfDpiHBCqqs62TaFgi2iCDhLGBsmIeFZe0xuSwgIYvPN7Ee7vNiBp/itfurb
Q8TKpPyozfeqNBNRLdEgCt8FGDoRLArjaXLshO96wSzDNy6BnhCIYktwfhE5ntU6P+e9a9Dt2rHr
hlw1ArrCBG2J0jT7GluvLGL8D19y6bNNJQ+kER3GVjK+M/VfMN7T6lipvlp+VoboqdO5x9hN6KB1
Gkc0QfcVMBFza9flrNZJAoj02uTPvFgBHK9pvIFlKX/vjd/e+KmGb1F2B/mEytEphT35H9zYLp8i
KI4rbGgbR3Hvmm5PNPMq3tB5BHhs4x81esv72/19SG4qjoTUx/1D3om7sOTp6T7DGJZroj0ySq/1
3eajU+gSMLYsPfmNW8EE3iu47TqSIRWyYycIi1z4SWF5UWdx4FKyQZCxrfX8tgkIy/mX9ACD9aj0
jPimj7AV2gg5Audv78Trb4iIqkB24ktddXSc4emD566kRxGDre/JBjCarSqdSMmC7wCsHlgW+KKO
xbwEWUdKMxQOLq7uGd8NM7BH4I92Izrov+0Q0HHZpPHNYLgIhtGVMTDETHtiTFeLJ3MVooMYj7lq
AedeV6vW4pMbh0J3KM+Bp0CCHOWPmhkxQvtooKPPvmnf5OONE5frwJesD5ACiPOXIPsRcdFNNP3N
xV3oriBfdDTuuscM9c1wyzVp3qa5oZQncojMdSTpV+/eEp/TtzvT4cZgwPmsEqaTelUGjkuEQnjn
DzNtBd+1cFg6UovfSI9kTOfQoAFHZTutHnVA3oHINU8OLOiD6FWNnyEMSUYGEvoVxLUHE6+98syM
f0YLGiheO7bwWCOoygUxzr8BnG2abgYH8QXB1YZNx540boP40iLYthbNLxHWN0vEVsQTwTfV8I8O
jj7P/GiYtxHyWsorAbj0qKO+347WqZ9XVoyDhQ5kngPXNP3oj7Q4FADp4qt6jRpHcUYfaG3FeaJ/
/79g5Dc0QclO97Px8d+FCtlYEN79U/GcldOPUlGQIu2pCaksAsB9qf+L1M/QhuqgPA74CECYb7o+
5fbFQibVhF+S8YoUEs0aWQghv+ByGxKdROGZk/e0PrLHy8KnluwNy+HnYQMbHpbFsZ1xAcT3ODql
y0WxB4jnZ579A8d26WzZwZND61PQrl6U4SZdReYI0C/0iRYqklDxKd9BMTs4YfnHFjtBNKwXygim
7bQbCUkDb0M2nPLEsqvwh1QY7tddviXgHINCja6ZuqfwnxluYUZ9Ji5tPkzs3TxNJQ8uQ9dg5G5u
f87/cXUoa1K4WjfRdgtImZB1G0HlTcQL1H0b0OCRQ/OoSZoVMCnCrMmAc/MmNwRpxQo8vElddYlT
i2wL2ZnKr7F6R91CicBZYEQxuAYx9m6I1E9F2KFtxDWjV6CmuGwQp7trCxL4WEu7aBw+e/kWz581
FQ3YV/rpUxdfqAGDfwwMV2/OTG1BcafNwRkQBazgm65ABrDZicVXKGy7FuVxfNQnr8v/BumDshI7
DyluqxjTxb+WRyB3YqevP6mMc4GzZPGp8uNpywEFK/JEhU8YAT+gnWKLjqgB3IHJZMO79jvX7zJx
cG2+G2nhO4/Vm64gU2tNOJxfLEqN5WsRzP5pRH3C77ruPSiPUHLV/KMyz7GPV9d4mbbmLlAfQvGU
4/3S6Uh6W9vMoPA0JFL3iXOZVajEAwMM78S89/2tnOg6BHCNkaty52jh21pMIEQ/Q/5lQEBMITmq
a59P+cInxYm8Im7zh2FQnXGStZcl+FaqSzY/1r/aEj5NEIYCOdBk4kvm4BOiu1WRYspShxWYgS3T
72wJVOUJgSsrB9SRuvRUodehSNPwb4o/vmFq9Z3kIc1j2cjlPRfArkMCooEQZT3Rz9tJxG3rNUqw
UTiiUBiU3WcTANBBHZXRIx43i7xtgAhWvGOGDqasogDBorYPJ9arUbyxC9g5yY0YMbYpkSk+onZ4
KUbinSA4NZYUJM3IVn1xX+xG6Hhrv/4okUH1OZke0VePqvGzhaGm1sHJlN8ehZgRfS5s4jOJInXw
vjwhD9v0XeL3i9EIgXYWseAcBIpGw9LDILB0OeHQ5aXsWqdpyb7+nlmnZ3/dj0hJZt9yedEbd0IG
uhYBw1lCLczzBogolw/8V8P0MyA5WRehrBJAcsGX9et6dWvD+RN5nApDno7fafMWkgIsXli+1fQ3
Ehg5krdoubPrS9HH1DwyJEsrfNHndzhJYS1HAFjtghYWzvIytPZbYzPC1u3Z4eCyhchLucRbjgTu
1nqg33T80RrSJvleAFjRr0nAlv1lnevrFbUVVk6oD8kG6Ol9NG21vYfyrYXSlDiZh1cYtmY5YvZD
AStsv9eMAiYC3kTSA0HfG1bJAhAVVFZEc7YxybzEyK36QnuWKk70m2p26HsRw3dfpjs4smLzPfq8
iRLgc6S9wsWL5mGuGDTzcyO81LPo8LwFa2eVsyinbr4EzIrtUxSvonApWP6ovjSyfe+iYLYug9ND
pd9IrgwWxSnrXQfEA5trJ43f8lPCf6xY02ZxY1hSAtQG3E0T6nH5T84fjegFH7VwRxll8DlP8z3t
co7LF3LddOTLUA7AHbFJpvNZF3eETzB9Ek7dO7LBkSEyhyyPYX6s56Oa++tuR1CP5WLZiQ+U0Bmq
m82+UdKEWTPJNweh3tW5L6dbPCsMQnV1T1MeXdQWvHe4sW3t3SAPSXsYSFbTVHaC+E0xP/qYOHEg
yWtobjIXGjF0IIjWGQrd2ZR+pqhU3Mmr4122vlhPKT4T5Lah8LzHWeaQJ654lnkMpW+Bhnv5ERus
N9ck+RQwyuVdDKJAEFJBwQfIQRIC7dUfFMw4HBEhJTGftBv2QBiuZnml31fwWV5bXAztIBUHMO6V
w8AusT5laLHAPDZZxVuyK0FKCIjPjs3gU72YwiCnzS9bIE98YvG4xz+4xKKIXKaLpCGCSxhCnaG8
m5rf2LGbkgpli4zZLtZZS913xXa26L1U30cIJvMlSl6SiVaEe6lvc/0IcgTPNCE3Q+pi7TDjxPdi
8XT5lvDvF8K39D6mdHObqmzsybFrtz2FRN684XtBb99u+G3zeZq7ydoJ3xVQNpGHwxtTPIobW5Oc
dRBOBxB0zg5rzsCAGeBnQp3MfC2k5jIZVz5W8GClsZXwK5iwpJnrU0/kEAJ5e+oSLKBO2Bxa7WBx
gGi4pr7wlWHE3fcESoUCsIa5Fo+hT/QmCXR7+R9J57WcOrKF4SdSlXK4BUQGE4wxvlFhYyvnrKef
r/fcTZ0zNbZB6l7rj38emqgeqc6l4vWqSNZ0GMGi4tqHR37FaNmto+G3PiuKwZBO3LZPWOBf5Ag9
Rzy4qrocrREIkZe5JKByX7CNQTGhs7pOJlRof7CA9JX0wMSA1XAVZhZPAyJWCK6e9dKFi4n2ivTl
ld+j+RgLU2S+upankt8I2IaIhlhAElWDGlsGVLDFFjmBDmHCnMnKbuTxHY2BGnp91nUvi7odwtHr
I9YbXtxubW46Y1Uyn8wo3HKL4erQRWtnRzPcjLCvyiNhPoO2JiIJsAZlOgCr9BaQECQlyyDdYxrT
1FvMMjRdtO4VccIYxVasfGayGwAiejSYWoi0nSTGqAZi5vtHZBfEX3QJzybnMGogyGayCPFrDd3d
V1YVE+HVH4TbbJaHP3UPK0efCsula0Y7ypGoDOJzYQuZmH8YSJKY8Cv4bPmh1Ns0PznVpxi4ihdH
XBM+Iosl22b3y3jlBQw/LDiFoTWG3phVBesITLkfISwrMULw6rHeoSaS669afCnW6pu4Eu4hYkFc
w9gg4WnwuQ1ElAVkT2M68E6RBGkxI0MOC8+37v0ikMBFaUFjHlGCiwtcQNbzbwuWRKbe8B+CVu8r
87tKEPKrDy2GHN9Ad/XdhcegTVYj8SXXOj3KSFP7/BKhvUrQ8NccnBBTc/LAZvXcWwTBXp2TRhNd
BHFk2zgaEJtrp9xCfMj6YTWor77VcW6Qik3BBsusvS/bclWLYBFGs7BYIn+REUI4noZuCaRbHHP1
rVSh1UA5hf95wcusGGvHfoXyNsjOXvM1wrZnCPnFe+LYKINYkURJ1c9IjwM66lC/1vNoOfI9LkEr
RtJ1WEldv3CN8JTNsctOi169UUChpjBr4jidQICaWghD2NjH5ote5nCYh9NWEN6591HwQNCRN5sK
eFX+dl4bVHTuAOoDh0BHY1/8lTlf1UIONrp1GlD3GPxO/XuLfsT54IWtsye7T6ldwuIdlAobkCVx
gFEN052y4Z3o3UXQ3Gz9+RyBqoO5rn9gxybx7a9d9qCyhFZoR3/2U7Kk1gFEdF/PYZByY1Gfk0Bo
kWUF9E+HHL2RTU2r4owki3/ic4c/hzYtwkh/oPGn7lSlh6Zwk/ovy16tpzPcIrdvv21nozLdMr8p
tT4XycoLf6PxVtxDJPeYQ//l0BEs4lo26AqvA4+X9MmZU1JbQ8+QdozyZdn8RtS25EeWSm3PrMDd
+tJMKNBzJW6/XUeqjXwV7H+4lksflgHUsD9DYMpOOTc9RLlm6vYVIkNjG3OS6Pz/Lg8V75AQawAy
kcKybs1Pw3+mEIM9L7BD5beD+xcKZS7FX6WVLTQTxEZzpW7LmaebR5vexqZ6E9qGoeZR7T8cxQ0p
AvY3HUQet8rUYUri5/NGLNOVhVZoGbJMgJWGJdW0wlAByKiB59Bhx364UKqd4SBz8L5s5W/K2MdW
aDhmk39AhQbiks5/Gn01rJt1P25pnSQuhQf12AViACGJNR0+63JD8GDMkWQuMIqz9pfXBj9behas
i0TdNc9428L73FEFlMWxxCNYduRorw1rU4d3ALWedKVYXyKm4m22iQwErBeHfORw/iC711p1pgGU
Z5SFLAjWzgjhj7cl36H6m1AsSlsxNAkN0tkplHcJai3zARNNVfqOqS08VznJNBXZ67R3VUj4/cRm
VT3zoQ3RvnS5Tce1QG289kMm80Ul5F5F2V2vA9KdAuxMkAk+dkEUTtxCFHU7OYQap/M9RqLbX80R
bm/BGlB3LE8eukUIO+H0O3IpT8i4pOo9AT1hFRPt6ItuXFdIadSzRt9ri2yK6YOpS8x+qMt7l2p6
6FBx6qN3rVIbIdRn2F2KaWfFdBOy3DEcjseuOKBfofpkL8PuAjdJyTcJE7i27lbntvYSR5ZpFEgA
r2iHAf5VbEJJ+2n+qdSpJpvGXsnwjdPC5BooeGk4lNcREnALj7M8ZHOtuVTuNO+LA4VENfn5PGJc
fZibDOtPuCSkY6zy+7Nt1PDgVK7RrgFlZ58S9TuwzzySg7ohs2FlQ43pZHzoMxsU4265RHb0+5DF
UIYcjc/iPOXi6hAr9H9BsVE5plj0uoXEkyTPDorIQoKbKbSX5Dzt6sNx1ux+FLp02bpRwjm57h0S
e+DjgI3XyH/bJUEfHuf9QOwzmN3KA0bEFkCzEMe7jVXtB//lCnaR9WR0udfavdDFtelKQ97QhdWh
zn80ZBHKzCZ4StW+BGTfRu8mP9XrUI9fOPrJFUE4S9K41YN9YlQQDIR8CapkmardMlZRzfoCfJms
OQhcRuAwik3wNSPbGMabFuR4g5D22EJd94Jj5Ay2jI3JfzEDMpQH2gcaLlnr5iDmClYRg3qyi8Jf
nyYYZZw9SafQTq2zNqedVx+8H/aL9seXd3HO2GvzMwDzJs467PS0YwOjkpOZY9JaoNusGPKYGHva
KkTUAqY9QO5/sB9YCrtW025Z4WYEEohltUZJ6hTvdf47flTqKScYH/KSZ0FxzZDkyoOB1r/+rFBt
qh/WnB0vuYBiVB66o2d6oDo1W9D8pkHoxwusmUN8NhCQez8O6cs9ZCicGC4PTu1fW9owKqt8TVGC
UIXO7kmGEJVY65nPqKxH3s7AzFxg/xurDPmEWO2t4gmTpK2KvLfjqbjZWnWym8N4ileoOvVNvcpX
wChc+1hdDswMnoI1PphD8HRlx/f2QQ4CYRJf/G1yd/A09BZLA7wwJ8KCZTt4Bu13o3z9Q6edW4No
jXSRmYdmDrMID3cZnoKlM1d7hzZutJDO2eSdzpSjIh0G+s8vQ/FWInhlZmJIMJK3wQOWrFA6Ju/c
RTHQUKp48wAEmPCcWaUlAvCWsLkJSVeP6kQxDulX6LDK47sAwEA6QxAFvVybZmmuaKjAwMH+vWYZ
WNr1Ll74i3DCTfByimfoPMZoy66chJdeWZfSUQBK/JNT0b3FyNnsoZSJ3GNdpTyNqenAdINZeT82
lyZ75NkuX8uIHFbBr0qA7Ywz52lr685DcRP9hO1Rym5gHKWxHJ9j+GkwppaPfLj1bMCCqRa6zrB/
ItXguNEQpwHml3dFp89u33rT3O7KOfXpzuvf7g8iH0t/oUtkigmFxcOHQp2hCuy7dqdlB4eCjRyi
4jby8kvnWD5LxWGM1wx4JgK1o9c9JONLTUk55UoIbG8x+q/I+JLS/Or0r7yFIlxKblcJjplOeDEZ
puFLbt5qYmbnUGotO3gW3TqAKKm/ijbJybigGdYJUjG3XnjU1De524Xpg3gT1DTDSg+OqunKuJ8n
j90tPMEecA8kDQEfb732EORJTWJdwNhtWgtSNRiM0g0m5bkdH0J59YdKmqrjJQ2zwIdY6mMutxJq
x+f1qxANUSMDzwu8y4onBHaT/azld7YZixJfeUXWJzIpqViQk+HjGNK6jzF4qYrQhOOvuZf60aHU
m+FnoFOPTxW5UUe3QXA2USc30tMZaa+WZ016Cw0ijDCn3brpQ2K81+txoYPVlNa+7u5E0xIX6CTH
ZDKARnnz+gvwIg4BKOG1Tjw0RwAjowNrU5Wr4TsnhrDc1gOQxL4M/qT+NNR3DXWf/lbGJ3/i5lsX
3TLKGUv2FAnBDaUOcoJOhAQD40MhudpcBbyjiijskdt4Swq8J5kJd2/Zl9a8hsFfGH30UAkt8i7g
Sx6RyoAFY8XV+ffglo/0n4SDyyvEH+6Xr65xYew5MJ41AsU25XQuT5M0532TIkohT5J8I+57biGO
F4rbpL6aTOdBcBScnFiGnPhWo2iMtbOvrBt7bY3L0uUigSW/xhArbNRNgevAPCXatRkZIuLvsHvF
LeryEywAWifWNkp5ZkalwA7/mdK6q3cKomdw3nKuxhsnf4g1Xa4vnnV9fQ6msfBc4Arjq6Lyxmt/
0bJRBawSV+wO6j7leo+kZzw88yMsf6gxbs+/C/NHUEg0jM2IJiSvF3lAFaJOG2fCttgSdhA6O01I
LVySTnK0ONUuSz6r4t5issxvHV+NptxORfCwctvtwdhVZu32rzUs8ZwrpEsFK4u9U2xPq5pZptkD
MVEFvAkRa6Np5XDyfZ5u23X8X4InltDbFbpolMkYCjG3NH8B77XOANI4N3anIWAE/8Y1Y7VA2gpC
C2GUL74cwgTshAhPLLajepTCs1PC3HMWCLC5RxC+bepTER/qbJnl22DJdMoFMKzANszYHbHPFVwt
AiPR+zVeB0GQo9sUyIrGF6LE+PlRJjX91gMsEDKNOZ9XfZXVeDFVT9l023oBG62fygxl+S2JmG1o
JYdeBTX3h/cx58jDqCOoH5o5BS4xEXXNiAFViCK5QivGzKbnaylYgx8Z1ZddDYwSL4Xl1vruTJhf
60drIKlnWrEBw4ugonyK1QwcYVNw5PZywJgDlDQgb6GGKmZdmt+j9a0BFqgx9WPSW8c7YxQfwK5c
jshpaedZ9OVNLNcd3Aj9zH6vwc0VxGcS6mryNcIKV/oeZreedcOp0RnUKVufWTodfBslckj5RgYQ
Ylao/9gQ/oWalunComR44hehkHpWm3OputuESlLUOX3z9wvYweFCYdeWw57ngCO0Yq2Y0QvhnIgw
adtXLt+66jOTtkWzDkiuAMZE3gc/apLMsHRac6Yxfw/ZwfTfoQ/mpKbOWo6GquClgsSRK7B3xBkV
LkVJ/hi9k5n9+hXjTrw3pG1bYl1BUoO3cCmbLCNzAV/4V597ouOmrLvVyGURLQhgGc5p9BI7sMUp
aJO2oUAM02HN/PwagI1iZdH1XxLTJYyzom0QbPvaMkjm9gpTOMi69/ZPYTGdQsZSgmZs8GnESLL2
qMF3vHeo1IyMqJEFX3atPJiTUI9XqXG9BmKGiLAecbplA5yQbzbZxjaZUHtT3WqqCsfyZ9fQ1Q0T
TiZOxV9M8TkSBcYAp9pE3qqFOPbNayTvhaSwiHtYzAyl+ZunXYLxzU+/DIc6MRpJJIZlDqc5ZDUy
0nngViThzUSj57ZBuCRIjoUp97Pfn8pEsVKTQiJPTOdgi+0gvpYiPjfjBWQsB1ENrHOrXcPZb8f0
j4sa2RC40bJcB5tBPyXFrfR2sXNEqclHTx4Oxt946ATQIKTckycRof5JPXOo/zTq+4RsT58DFoTN
mj4D9Sdhs1sgZEmxuyxMAkAqsWPOKZab9RdL22vdKogTdOLGoiTGq9L2qP3RyGPfaSzoMq5bLVwl
LE0hwCupvaSuZBBGdH2sVGXCNIjmlWN8WxYffBWBw63N+VIN87QUbYfAOcNHiQKILxr6wYVoYoBh
FQTyF9mzSntxuEX76q1fIDgJFrEF2bcgjtbGm8UuBTmw9ldd99sXt5D1wzbnRfoeWcjDjTPiZLy/
i4iN1xfnE1N1Jc/0nF3ZZc0mbQIQC6QNkSGDew8vq30N+ic5uPOu0dy+fLfHu0mwo0zL4fSbBruM
ScsdF1r+GpsSYR5PawaiwIgtx8ADszthK6WaL5ugWovny2YVpWdpY9vThmdt0apHNT9DiUD4M2ht
7AfKCnGgeSWf7JXgcu7jt4KQj0BwM0GBm7ig8/pNnK90LKNgTOa/EnoKPXl6CtH5nEkByo/6wKcH
youKb29Wa2JmuVHfEEE180EroII71Padm1jWrFMuRM8Te3ax8o1mnzEmVFgdfJ2sxUs2wPtBglhX
JLiki3H0R1vRKi2DZDZcXXi4F4lD0qPA/x333yeXaWvecddmwhbHoF0d8QHCPnP1AXPAFwhcUOfW
LQ/qalpa40layji63NR6qMkf7LwZ3YkT8JHry/rZ7tZhvpcSFFTtzHF80ELX4/ooUsUd63IZjMwI
yCkL+eZRcjhmyw4PIeJKXXrpzl+Y33wiEbj5+Vy1aEnwG2m22xjNjdJyZvbXmA2VOMZJ+RBToxZ+
JXNGlvr0QluWV6wg4TweLhVMthB0JcMR8KJFINK88mmFOkd8EU2JU09XCdEhHaZ03BTg8EfyMGTz
UDjoubrDiPM6znDsE91EmjW6XTaLXc4ZGHCywLVWLtEvYgbL4nX/xgmDqYnG9Ecw09F7zZ4ByjUu
UeKQkSujK48Ke+FwwpeUkHdSygmQzDeDsHZXc78Ei/cfCqpdepUJ68T4wEajvuvelrdcevK0BQzn
zvAitnvmAHgFALl2Uf/QQUwYE/FCvPUBOUvCNkKoVsUegmT0IcWc8cl6KI4TSEDXWDO/v6PgluZc
RlCPwrACZdyvBXHQhN+NJRymdvpR+yKfyAHKwBrDq15PQjYPdYgwDjvkyvSyVWed9Yx0Q/xpljf/
IegNtY0gLM3zEH8OgizhrBXwbYU/JtmPfIv58ORZ59UF7DB3MDUmrJ4oWk8CcblqJdzFM/v2LTC9
5o/LiocodOtoZLRX5xoqlRjz5jiAdTChqvWnOR6nlb+p1Tu1jKvJOAggo0xW3opbF35PiIQUMn1a
FBkxV6IjIWzh6rLtayh+Ce76jCg4MFNv6VVfKn31gYbmksSdCuPWqfXRudh/cUNAg/bnAznGH1Z0
4ktbEOjncVkg/LBnt8o7dnOPe+CpG9/A9jMV7BFybYFkWeVTcJyFokxu2PPr8P2Rf4i/by0OjQBp
KUQWw0aj/fJPeO7wgsF7ataW0OOBhnezBxVTv0btlErtOrdouTHrVa8SIe7t6gB5zgnYcMFePFds
jtIAdeIinptTstEKlPM8HJ2dzUwmb7286c/O/BHOajO8Z5j9+GRkOP1EnBS8nh+Fw82eIxJiNQPj
IMWV39QB6K3PHXqiPN+Jk6CySEJyKQiZ2+O32vNJxNjira+sIo27RrGkf0vxyTFOkX6U0n0h/1n5
O8VjMwO60/+My9dQ0WlHO10W7Or0VLPXs3ySUFJujfg9S3H/rsZ8z8gMQB3KrKN8jila9JhXGCiH
9/1Gu2BZnlvjh7rp2XGaNgRbo7wSoFfFLtIgXGACntFpqDFkcTvyI4RrSuFoSbAE77KNt/KT6xRc
CPKJECo3O687J5oAV8mTDSbyCWAPSwIekPX4m2lrtRiCuAHqQGNtV6GPaGuEHyvhBKKjZGQki1Qz
v05cyyo5KMeVTXeiyPsyUORTibrmT/Ak8hJ6h72C2Z6UqwGOv2GYlxmu8vmPLVBy7raQBDHx/sCC
jWhtEXRRK9dCIXLjzek9R14H0dI+LC8nOxDRXmK5Qsk1OZmLrLbyQPNChV3kg1Q4o/r0lEerbfPq
BFGvFxccM5bziBOLny8tx4jFowtmGi3XcJ+0arJdehlR6O04tyGYvP6OmxDgGETui02WNCsQRibG
N/zDJTZnfmcfc3MIDayq74Yp/dN4GxOQ3LFCcZtD0sVqN3P2ovrAYGNhDTLLndiEvAmr0LZIUHvO
iS41DibSNjieWl0XEfH2G0NakvQrf0zGmrxe02b7RRrKM6lPXxZS0GSdbXBzqJTBgDYDkWoO9T3C
Wd0ES6trNk540emJtBuY9DW9dDxNoY9rFq7b7cXvInPkM9zZHQgoqviuSDD3Ljr7wbonrAc537KY
h8mfnw3SQyrWcRowNr/X0pX4qf7D9o44NHtaZKaRMij03lTVOCZaf+pBKY5boN11LZAgIH7PYPzC
8rCQ/Y1ePlvpr4jegcOz/NSh5fAByg2kggpMLJCB2zcHz0JYfuyTp2ozcRL/WYPZYNcUqiqLwbYa
f5lN+RrZdyF2zWeRsXBpB8ngj6i52rsQiKXE7Xfx+D6SryBCKQMS2y1ba590f0V5VVF7kI/Fs0XW
51AsTlzehDShXifYkVELFtZc5Eg+pJWDFxKVD98+3iDmNMJL1qpXzFO+fSIodLuYjTmO0eeAX3D2
3Wd/mN5BEl400qHmuVk0SPJ1VOZHHx4KeBjK+6qVrmIz22bjnrI8hN3oT+EaTZnGO47TirDfqONC
zO8VyUkSdxTGSOSAWbjU7uRNiONUkbZwzg45LkRngyN/ZAY+kGPrwXT6eOLJtaZ4UCk2ZJoWyneo
MVY4O0l+Vt1Pq4E+ZhUSJRJ7a0qaIQxo1F6qKCL94McmT4xrEmnKNRHXcbNTy4unHsrs6iEk8Aj8
EpSsz1Xbs1dkLiGBaO0M8xeg1S8uABk6N33ias6RFFhkWyLr0ZjJP6P9ZJOkf/Qt9QD8fszxM1Kf
htwsjOquwRwQkAMsSS6+E5JUABCEeFXAnn7xJ77TULqTPTkfsHkQPISJesPxzBfRDFsZ+BNHRcoy
b6z1cJmW4LeftvRZOH+mvuNUyKW7h67CKuTZmN35ZKSmwYQDQtGd8uhIASOTAxtNTCbJKnajZUQQ
A5SMhnYeZU7oHzRrYxnUxj91ZpciuEwSgANxOHQPb8DFRdN4S7rqdFHYNLQRcDNC+xi92xmNs/sY
GChCj9gxMdjaXY003ttspi1IlLICcBhKw9ZKvaGyrQaXsaZj3mksMTFK+VeYohxH0cH8kNiHBMFZ
0uxgGUj+yQAdI6lDMBLNG5n/iXlN7a5CxsQBH+ocaAetebeMvxDGIWjOkCyeTywYUkL7FPb7wDv7
9Q0rGoC367HmmIXEz2Wz8x5k3glFCsgixARXQZw/ve4QmAetPVUAQekrJtN0XIvmKqmxF1odzlPl
114QWeq9EGjOE9ZN0aZGlDRWZwEJIHc23tBLio23q1VRncV+gjSzQfB8UonOKqUvrdZmlfU5GI9p
qjaGqSGpnNzMRh+SvBPhjSFgAWSelvjXUfKxUaAJz4xLHagYDup9UoFVk29fEJET8DLEE+0K9W8R
/jnGu1q9y97N+RuX4wKOhSGymcEs9QL+c7wds3qFg4xjY3bpiIT9BuAot5EPsugY8AMHEYMR4mmA
WBPxYcarUxemtsUlEbFLz3RzD1EteZ9CvW51H9p0UY278PNNnFhq84M1Syzs7MNR+iUF38H40Y9Y
tXYSom1eDh5KFXVwbWdMBDjJsN4717DGmXQYhrM1RlQE9/MbbF34V6MRrT+S8JxVIbkZTz0l7GlW
MGJfiQtHDIKpb028tfeHmpF0UuIVTUiz8T1rrnL1BbDAHLacNMCwVY/EPpc/Qy7n8WbsGvtcckVr
qPbwIKJc52KW3pqLKt+D+mXH+yBz0eju+34VdgI59F1zIVXXwDnzX5GJtij1GWKTmYoAAF+jEZ7J
3l7YOEu8Htq84mraKOq2J7EcjS6pWNg1uM/mCnf1k4zt4Cj3R4+MFAsmECIcgcTS7j9rPJtcVOJe
Bi1AorWUs32SkLvLeUbAp/9S6ZLz8cMKQH4wzwQJ+rOTjgBW2ml3koIqD7PXt+wd5eJYFLw7AOvS
j9V8Ts4N9JQ+74XNBjZMxwqMxQP5/0gorANI7CtsHdNtLDfSuO7U9xQzW1TNRIFavZhIeL0wMy3q
BzovAjcJ88pXjitUHpNCvdHGAmZXG2euqN3CgezPDGjhg63uMDfr8U+hflssEyXSR35qRvYYNn+V
CJvIJYJQjvYUrKFk6opdJB0Jx55VmGmVdZ6gVee0NESnUczR3bIyOnNNXxrhxssedevMRsdfW6BY
QvDbeHxV1LURDsjYlRM5ILzmiBmku8CscDvQz4b2yjuKT8JXH6m1yycCJmH9x0MeVou6f9Qm+ZuM
Xpaz88w9X+8YnPA+oFWuUKpFaL0beAlbIsIudjXkFlJxlGK3HT4s1C1ktM9i73GDus7O46KYK/Gm
LN4ylWXrTfwBUXjXZARpC4he5QYlRngwzAZHBsIWa/gZ1iHwEcs80tgTcPI8JqmxlE41ng3U8fSM
K1PhBjb8wiyjE206J7A5JzA4zefOdnhA0qdkEJxYz+X0keqXlMxYg/QoX//J6qNWXCf9K0DCpqKJ
a28MVGhBpE/i3sJ+wSAUNkudF7w8NAuZZjwAEooSNKI1HeKbDV50GYnupPwW2qXB1x+5GWiyhxEp
Tt4VANy62NrtCebqRtTuzDC+a/mQ4Sdu9mPGeeV/juWHitZR3LWiGCrTUNgaSNeBqju4dbQJKOM4
TEuk3lGxsfI3A014uKKYgqEBkplYQNibYBeliya5pjJY7fzp2BHhRJzkY8XozfbufTnRQeLNBbZF
a7cg7iAot7p+FcIVOfwUn63TYz6q3pvw6aT4A4HsKmJnFiS6crN/jcW3Ym1bgm+S70pdD+MmDG9j
f0/rTyn7jZrvzOAWgm8Yqw11mW7kIXd4Q02F+2jXlPccfJo+hn/boqKS2H3oS3KLmY+52/PyRPKh
X71sPK1Z8z6BJbG8j3oGgfPtK295uTN0ylCVr1h/dGib5PZbzncADlzgWfioTO/QIRUJtjJ4fKTv
ObnRrP6WtjuFmEiXFuGI9EGJ7f9U529Sf7MNN7cJHMjPSbq2ZywrxVus/7WyObexEv6YyPtulmu4
5PkJ8tcLXv1wRuxJXyOxTtvOeS8xttD4ALry5DkrSyTJ1soL2Rv5GOqtAIcMdBI0drBkacESPcUo
nnZUA+U9Qlk+Jsc625qFYLy78S5eRKwfIzgmBmaFNCo2EB3w1vqOeCAk5aOEae30F9/MJB9bFDU+
HaSDikdiqZTiBtup+UFLV9H0JmsfhXTV8DbEzMfIMWCXlgrhiIab7g3jM88eyUTz6gFDYRV/phxh
hX1GdUP26oqJQVdXpoXA6NQ162E4FRbKBWcZFzcqEDKUEKzlNZnb/1uxIEg47NNkK/D/huNJN5ai
8SWmfcRtmy87J3jS+hIySJSkrblELNVTXEKkk/SG92DE6szE5Owj5Vr1BA896orHTuhEBRfJ8eVO
BusKa0QdNWs1fw3md4G2OQZ8c3M3bU9DTkXKbjDXwskXfWm4j3H7EqXrrYQ4OQ4OQ7eSupXTQTSS
ooGyuPBPDRIopp8f6zPe+dpOOPqVhntD6O42trz21XWvz7Jqpcnf1GM4zSkkCRvVDgG7S9mmgeSW
w6sgLKeT/m4BlUfq+pdZv8GkJA5peDyr+839K7n7QG6hDIPD3RDmV9tCkApbUS/rD6veREBs/jJT
L5bxhlMj+c6JIJFBxAGgSv8fsunY/+sOwCHlNzJu0Wl+jOrKUBlS2BmWbfWVIr8llns4QtR26pYG
AhiODQJdpAzwTvOC0fRG489cL9eaxiCyG9pfRjiEpCC7/LJhdkkiZL89gMUtyrlouKtMP1yCNZGR
cQzTH66HIH23SP6R/mWuxP0ethVNFcV6vbKayNF69+VDwUNsQg5bAy7NxwiaYZFxrVRnxFOpvM5k
EadKBZ6zZIlprINFRGPU2azi01z3/6ruKMQBJEIg1+Zz+nc9vQkMLMoeFt0LwtNE9R3H8FJLH0YP
EoXlGsvndEibS1a8ewYBVz9NJQKsjgUidRPUrtbJ3vm2i5OGtFraWvQHBUdATVpxcdhQx2b6b42+
Z1ZKaw4hjEm4eIuV/JQpCEK+4YjEB8J/qIUAAXwnDSAZXoW3s5nEKWSoQJFkrp0G0mcg1wN2msku
Q6VyqEISiQQmwuuPVhEfLZ/ncjLfBuKFUJ4W5ibv9lZA0NuNPnR494+CKc5RuQog+7VjzoPtIULZ
AvAX6PdasDEd4EysM8mgr8L80sY57shkMdV3osS89Fs80CWNHokGsOWSlmgnp7YmJS7IgPhXIm3Q
AU4TWazVKOrZ934JDHHSzE+n/ualnweYleC6OSAbxKGa8lW1mAJWbfvnY7JmWHIWU4NiGaUDrlvB
pmb+VePTCZzToGzGpb50fOzyOdqhxvWtj98fmX+fzTDpX7rQalS2W/UvDw4MleSiQznXy7ve2ZI+
HdHklCKqdl699Sd+B5NMC49Stro+1zkwo+sxIr6XCzSP+Y/YO1tCw7r3CKxSUp/kKMvFHn86WUTq
SFaOwyunrUb9PEi3iTBnS/sYk63vn9Eo2vJB04STGkjE34Wi5WKl+1twu0G5Ne1H4txrB/HpNZeP
vrcpwoMFeDiviJDboGCjkvsVc31P9aXUXV37tbK/TCOegc6eZdN8ReXNSb5V551+SddvzzQ2zMel
No/zhwyrIHSOJroGa8iYtnJMq/e2PWiE14Q7K2ItXeKu87JbBzagVOa/x0jj0SByYe5bJ83AiLHp
A0I1F4iWFwS/cMpiZZl8twWTAvMPmq3OTKA1K+MHypXMGjSGpAEJw7jp8iJYP0BAoLmocugLMA+W
/V6nl6T/CcdTrr76UN009aWpNChl4oAo4dGtZ9Lvp+xYw9Qm3HoTFEGhvMtXE/1Duvl3dcKM+VeR
fJWadwO94bAmSJpH+kjImVZd7XzfsT5UTrEk8IaQLGBksaeo7Y+OYWO8i+yXpl/V3VuTnGWCwPK9
DAQKmGUvDKwfkQ+mx1npZSJ82WD44qVMV9zXUXfsxv1Uo7dNSDjmlQI3k4nBOnIEmMxgCCvCS2D8
cSiQmWLpaypsPP+X0wBB3e+ESGMA1GVQ8bBD6r8dM/MEethDPMbqg7QBAxqyrpns+l0cb9tpg7lg
Hv4lNSKie+dBaf0M9UaBrMMH37sF8jz9nvAf1k9j+C2lO5XDoidicLh2ICilzDRL1IKO7NbJXpJ3
KoxlPSFHgvzaC6+rimmn3HQS97XFmX38J6OS3kGPqD8ke3PZJjvV39jSh2rQE7PCqrGJcX0ZqDla
XqDkTMif1qKYF6G05yl8y4GAWRJEhgc+U+EE6GXC+vb0aGX7cCRUdIU80iVxIuvuPVb3OttZyp6o
uKo4WMW5nZFJiBaBeJjiXa0vsP4FlnMLvflCVCXLa3RSTX8coreR+0VuKchhdoSoJu3us2VizMv3
uv6kalOpL1Z1cbhENXVNdmAKSBej0RFAVSldDPVGP5DVHsOgmqfDo9M5sKYfaH4R2t2glkGeb3c1
Trgt6e3mBvi77x40LMxxKWRAfQATuANZCbXy7Fy9EX/BOkIgPHRny/uz9cOEPrroEfdxYsnBMAuK
N7VeFhriBOautR7tnPbkDHuyNUeId/LbQTPj7h77nHf10WaRV+mY6MI3E7S+yBrkQ3dN20j5NtWP
woE9VSvVTamcx/ZFsM1RQusQCVEB+0W8TLMV6ejCN6MNdwuYNSaCYo4kJgd1Juu4303m2jHXZnZS
ykOEVEs6mWxwBWLzD8P4UsZLKm0yZ2eQ31UDkCr1UgpK0qBsAjbQ/GEJbI6MhPPM/FI4BSzvIfgy
4npRp1rZZ9i/EdIx09LDVG5jTCUU0jes3m6vne3nvw9wvGKpden/i7yD7Fz77knSC1eM5B2QVmcK
8j6kzNlKrEx6fBV+5ogXR8bKWXt3xXmGSF1qYpF5JTgZ+6Vl4NHb+cFLJM5VJAPk2wwPpKN9+rX8
H0nntdw4kgXRL0IECrbwKnrvSUkvCEktwXuPr9+D2Yjt3ZnZ6GmKJKquyTy5Qs/tbCsSel3Y5449
yxdNcvKra15NbiFr22DlGLSX4f5U8hfZzLxGEGgj955OFaM+sQaRJLtTdcsl9CowtnrPNB3HsgCI
SAqTi+J42+ssyq81D4y1T+Qzf/Ux9FQbxxD9hQpij0/bh6Xjk0fSIGBx+Vr2BrQMDCcpf2vvZb/1
+3+dLJhO46ChZ8VixlKlhMk5WaiTXSWPY488fE5VGvGtcldof3Al8WfrVAhsNwLt5omdQcMtzbNF
uNWk50MoAx2X15v5YA0Idpq11lZY24SBQ8p4rGFulnfkk4EjtJZesslwu8n9dIxWzkIsWc+818Mr
bDaS9qi/w4qMFZD2JmslnTXAOHA8HqhfEuZvaP3jEmT9hUXDjPNFtfc5aQ9zlMet/eFOjToEKNZP
CwcasgpXdqdfteCZ4g+ysd2xZQzOUPuG4Jg3y0o+0dAgu+dxxNLqDFcR3KFLO8xNNd895trXFNbC
CdRQqsASaBiWAn9K+ovSHNXoiV517jNnBjMV7ZCVBta5mvlLLOMmBnNzNrhrr54zqfOX9VoaR5+2
e23IRRidqNkTkBsNYmMVJcx0S7TQNR08dFwRRgM8EYcr4mhT+kiEwT5+sDTTA5AOVGPyhQydO6qJ
z4b5ijMeJRs5cHSK4ztCCpi+GghQFyiBvfenxUXEGh4qFUUyMOH/9EJk+M6iY1MvmVjR5SUxZoKl
5z57HSjvcWjWYKAiFE1dubYPRnaw5w/6Q/k2LjIAjOxKMMsQn7NqI2bBW6AaOsV6tm39u0TyTs5z
55Kq9InIMJwxkAwuUy+PpkxjMKsdS5NR+bNG+uCtWdrl/X6q8nGiKjxtPPF8Ocd2qww7MLV8GXWY
evDTTHv9/CQqEK6j2iHOPsftKpsIW1CJnEecLCf3X37tMnZFG26N71/eidG5Mxni0QGZDdf2P2Af
cl2gtiwibeQzmQpSe+H3Z3gLWFk9U85SLP4ZYHtVGguLm9HUa6IM3qij32gll3DzaJ75TrYOsXPr
NrqwMnnp8MFpnhExwovwzFfGE+KPP1FIsN7kc4DyiRvOnWf9YfC3cUn3PI1kISm1p8pG/LDSe8BI
sEOIqgE9j7ced7VoVvzYEGm65DWEBxnvkKC7YA7kWiJ0sq44R2ZVzcZt76GRhwie6NsAALFJSOWR
RQbzeFU7hhWTXnYiGUiPNIekzA/AhDhG5d9R3A/zGjnMNJ5EotJFqzF5TwHeOdUuGLaTAVkUi8nM
rMldXl0CfcshkzuIO0HY8HUtHxX+XGOXUKSrxFcWtAtbx6ZPQz0w0Fmx2ueo0toLWRw5KcJNOBs9
dpETmIJlhGJyXiCa/780WlAS8en1EEYBqecL5YlLuS1X4x1SpIfKNO1vpQGuxDsE9XfvrNrJMcv+
0ftOk6XIT1ayJRwGiyR+UyTq9zGfT4MXN5kr1PjaIYpfHUtNQAWaWAlyM2n26BVNUFSTmH8Q98Z8
n7xY4WeG6luOl6mbs4OjMg9noj14yKw8QkGeXrEZxVq6j/6ZMnRVTop7K4ud7exVcxWG2JyBY9YD
gotrPKm5fWYw4esJWIDNf6//BM7ZYtEc2R/hyl9BOhyDf4XC0ZZZs175i2H6ZeuiAeeIMLjKce85
11TdGR3ZgXRx4HaP6rBx1LkKFGKYtH7i0NTfB96Gmrq0Ks9gD7PhUpDl0xunMD6oSGyNM+KXuKjf
mARM12+ob3h4i+KTfBo+6oiFgUcI1YQX8/m2dovJV5lVXwmxgxpFP6cmOLQMgQHT3oLC0MtWNQ3s
pJ9UThVCD+U2/YANJIFEXQ3y5RFlGmC91BIkLFARozUC9KZE2ziszWipaE+DUQAhKNPgpdjbSMlo
hGx8jv6GPDki6qlz20sbcJe1L8OHCO+ewmylw3HtHSwQ2PYEcjcAg8wT25gbSp6sOaS87KVE0Uxy
iDKYnMAF0ySJ+zzBThkMK1ZjXKVMcFZNsCY3WC8v2Jt7OnpZfsPhm5Tw8jZOtUrLmtS8Tjrm3vmZ
WuxuU8DvqD6NpluQtz375ilxL22za5OD0B+TbZiJrRftrH6rGeCf5+SujPWvUbw31reH2iFDbCsq
CMyMPsxiORgL03ofWKaCvvO11dS2BeZ1ci8ZxVzxDqVzZL29qlAes9YBUzDVyUJeOvHO8N5GG+BB
42MJzBFaPDNz2aW/RfegIIpvVLphDfd00vUGwV8troH7TH7H8PRNEnG3RLeZjr9ZS1szyVl3IeEN
6Sbk/VKJo2LspjfbPJlVDi4wlWX1FjAVREgmEZk8j1zarAGJ2myfdMfM7KzkBGskAqCJZkdNT2SU
LGO+pH11Vd0DdL9J0wVjjTqa3xYgXlkygSWLg68aH8VUyukaj9hhokMxhs4xy5go2lkpv1Llo3bu
OJhNBg/aLfU/KqCt1h2dQTPdwAHOcvTRW0OS8vBQo00zjQYs1LT1JS62KdIZsMUGVfXwnVWIUJ05
+yXvtyNvxQbliJ5nkoaDiKPosfm/iBntQ44cdtRQtNiPw9PyguNUb6jRNwt/2B+oVrsNQ/4FGQ8D
M61mn+irggmzRtH5U/lbI0cqi7YrXrP9ccwDcMm3uthOfkW219NEmxbfupQgOEQItFh/6uWmbiZu
shkv24QXRMbIXzmX0Ge1Tex9WRN+xDtQrPMfiO1mQ37kJgfM2bGVfaRiwmqyCLDvtQZU9257Gjs0
lnHcxx5D5DDLZhoduQVDuHMmABcqrmW0oVVwUS3S0AdnVT9qNY9bCuVzL4FAMLrwzcNkmI6qz+lr
Hi347UW3oPmBjaxlLDFALjI/Lk9g3Kfhph5cCSigi631swMEN6MK0BE4QLKaNguh/qvV16Sj0WGF
jWjJ38zzfZAeTfuEcZGo2IfHVo56ZtYWtFwKnl+bZgX6dRk8Ff1Yu2gTO9bqn0a8Sj2WUwFGKAKv
QTQoBlIkJnJiP1jsXBh6Fem/Fg6StmckpwcP37xm0drStoVyqzK0FVsTpQvkSLmVCUIffcFcGbci
Z0YV7vL2d6D+TcJj3KIET2lH7a8y4pAuNj0xQaSVTR2WLr7KJAUj8xFz9dmEaLUsTKFtGcGAvcR9
llbxpQl2ncRhb9CDsXbpcEaGu9ICKZWXvInzrPPupSmPlRL+NWXxSXIJd5WXGnNTEedxnFxH1IpJ
qv7phnP2k/GZqACoSgGkgXm+FqIf85VdzUVc5hvino/CXg9G9t2Nnx1pkpIPV+/J5fKUowVLfsys
V5WAR/PblWSe4xfeLoNxHybJoaSSDNSGlap4oBefNbj4wcR0V4mSFOwq0kL8b2lE7gYmywL6hTvu
O1/jMsUGUhhrh2VK0/KFKyMOzWFJa71E/z/TAv1w8Pvm2KrN0XbEysvltdMSlYVLw/m7yNEG6r6C
bgZDaBtd/X5cKcIAN+qs1IhyU+lPGrtIJBkycyAT2cu2tpY9fdbE2uw4a0q1/ieNkFWDfbGdabdD
LxGTf47wzUE3NiTZxg7wiwL5Q2buM3Wy8muhQYodYNFZPfDFfhFm0GTsYZWN6FzInnUl0ivQkq5X
rvKRDTCrqFr75jBW2m4tEjIH9WHbqcoh9tN93gYEh43rGJlgg/BBeNybbBGGpCN7zeGhQvqjJcsm
11cNPWcB4DUw6I2z6Dwm8tE6WD1ayzznY3fww3xleoB90SPbsZj3xRSbk9PQjWgNY4SPysEKtkbC
N4IKK8H3RgvmJO8x7pPe648epiBom3sThoAaFYvahikK93FaY2ShuFQOGDYyyognXkY8RoFf7Du+
GhQmAPQ0Mi2LVZjZGM/AEoG2h1u8bCUgLdYXoyC5fhIBlWTRCG5KgedbtnthfCnq9whQJZ/Onn/C
BmBjE0FQwdOqWHoyMXWpKAwuwIhKiaUtSMcP999UlsTIVkz2+v059JmWs1oKURv6Jm0SysBIsig3
WftBbWRvYTA3NsKjE7/n9FWDQ+dM0EZ/VGr0DwRDjhZ0GtBaNUZnk4GqxZp4GNGJ1TCfk2geNnQ4
PXhX1up5Ysw0sikkuLCBO1uj3HC+HLRLBelgAilhh0Bh+nMMOqzc+XAp9pu8WfiReDMxXHECeyq9
MZ1mMC7dcTfEH8VYLXmhC2I2F7GJvG6k0G3/GTUzJcYk4UnaezfYpbg+GKZSKc+RJukVu3XODxu/
Qj91o/7dN9e2IAOMzSWx9VSEn+14pehOomeOx7chgyywEdkxm0CGFijd3POTVUW6g+QdifF6xGQA
vLkMylxVhnjsbIQIw8YA4OYliwptp8EgREnUBxPFhmNxenvHiWtDFIICA99GXW0bvG1o56cXF9DQ
xhnng/5qyTDqJvkl/8LcolQJ6UMnSUtM2iCLMRJNBg/JO3aPgZqqgbc3YL/mum6zudcpCy1Ab+v2
yxQJ3ohXwE7Xuc/6sWK8RlOJMDtHohAMVCWggTT07KkAmIqJMgEC1U6VGl+lErkWegEIAmgeWt5z
I13rQL1yN9obpVgk5UC3QQPHYHBRWLcyZw8W/GaAjy1mGBrf8InuZdbJfGSdm00RkA59dMUbyOEO
vrAcrkFNZ0wnImzGbshMM5IzHKQOOdp1G4qdDcHYp15Gf1X/GcmXxEo80SkqjXkwy8qpYmV/L+JX
2YKc1XcwvO6Q6ys6YYBAlIjpjxIwKWZELjouMSbaeUVpaKMD64dq4YHbq7/qZGcDQOuZd1Xs5lRu
7YzXqgMi0VV73bXqmwxrlBXhDDMWrqaMJ6UuUdF+tuLb92CJJrzNl06SYkorWS20HlvISDhAp+3i
8r22cIWxRujq7859tf3R8R+xc8r1Z6YdquBdFB9AK2T5UOIDX36d9lL0VCkmDQtjfqQJuUY9WIEZ
oP+oaQl6/j7rl01lcGUgoejdrdO6rKf+GR0Y4O63QbQ2TVCnmYgaPmPumdzmC4Sf8pLyoSTRuS/Y
6GtfqWT2EItHHoJ3hTmC1WIeQlJwU8wGGaEEyDYyKOK9+jNRLVhmmtZBQJQabGDHA7foI80R9QV8
dt9jd7atzwQ1dDy6i8n84RgBupJvE6LKn6/dm0ZAtmDm5jOMhZhU43IMgq+gYmpPJBTRBulf1yCe
tFA7iI8Ko0EOOET8iuhPMpXKP1NkoCHN3F1NvnEpcAWQDnlRopMoYXp9BKiqJxOedg1CsOuY90SZ
zSMNMFvythlxhBZfrfGw+jvvRIcXhJUxaLlIIZArmKXmtlcvXn5PCNIFfhTuiIAVFjlCPIFsvUk8
yjYD4yHVXyVsZqOziE4tRK23RntXBe2/svRZCMZ8RsAvbPo4HYdaUa1M9GyDPksCdybZBNRUoX4B
P1olRETJ4YhhIFV5L3BU1mwLTPnOP0Loh/XJ+ko4ZfqMqkWudL70/0mxY7R+mMx1buxG+kvds3Yp
/a5p53OfUZwLyTaKK/ZKECP7T7ed0IDxW80eWGOoQFOIYJhQRBba/PIGkgjcbN1nxToq51N+CI2I
zcYdWcWJUZUSEaZyNIhho81I1uS9QY0GsfxmJ/QP3YGcmwEJZbfMtvgcx2QJm3mq2LUHv1PJFsVw
tsK9F1wV8Hpo2pudinsRV4+RbTIHbt8jLv+N4F4VsJ8NYwpT3KcveZJ/lthSPF5y5vT8UkjWhSDC
PpwI2YCpU0yXGybjOkQdhK5Co3uKVVD6AQp146GHxVxvz4abLXVxVYyHQrqkrn0L924l38L7YFU+
Wul/R0/l4wS3KNuRQuXonur+Kzc/0vLY2B78I5OgDdrDX50TJLsEKVFvf5p/NEgknR7LNPlV7Ydm
f1f9TnNPOfAZe5cihBE608XfuMyXg/aMor0Sbgre38pb6IFcWjqaCPHXMvx2X7DOgMKW7o73MpB7
pgms7VjG1DvV2RPFg+++krsSu2VyK6ZrNvgy6PsG/S7yjyRBZPvHz+wM+8y48YQM43vGNZsOPx1C
vqT4BPQbRzcUhiNcTPVoyIqAbtKStY3dPyrqgIT0w0o3DpJFCjP/WnAifqhcPyHO9tI5qw0zqoNb
XK3mJy3WRS8x+NK3BJj4CI1PR659NlNF/tB8myfmkWavYQAH1d3M+jpVCEJFi7vMsG+Kcxolc8vf
a+LamreaGUoMt/jaWqSbbeVS845he9Uo3oddWNDLHUlI5/cWctOBthjPPvMRV7vp8qPMxczkTo2j
E4Y29omOyi7wVHJ6lbfB/0mSL5Gs2Wk2xjVB302zbo4nrd7gwNO1nUpaiAh3rjpgql0VzStQETvu
4+gss63tXn0Gb1DtOndXsqpsj3mxNCrgC9vGvOoNIkv1MVr3Dv2CSI9Q0EtaRikY3lSnDMMOb7wr
XnW6rfJDLD6C8aj2N4ODoAkefGUExwD+58L51RxzL0bEbNyY04+j04tW6XfLWteO7gxNwLAH3p/S
PhnLi+EQhCxO33KwCJRknr63WNZhXmSJ4mE4ZHbZZfdc3IkXQgB7skIsSPgOx7MCFnJaWtwtuakZ
Bhn7GK9vuMwd1hXmnt320LwnbOQ7HD90tpPelboxWrnmib8oo7Pq3C1GsdJkRJlyoiNNiM9m+bCt
o1/CHLr4xS7xUfFv+hFJ5Bq4nvTPPvJFIiMc/RSacu6qVOErLjnW4jaq3x5aftddrPgbsEPMJ5o1
6PLIculzai1Oz/ZGEHae/sbwNYt/EddfcvC9YNGgWJC+PRfu0zXWbYkGZVlgWXK+lPJ78L7G8GVJ
vKnK3knOdAfzFRWID9u45CzN9H85d43Eg9WjpqkytDxduAjYbmXel9mTD02pRxoO2s4sPg4+OfV0
oBHrB198Rf4za1+W9cgHFjCLMl1gBnKHXd3utfjTYDufnjz/avLvIGWbgYLWHIz2rnKvhD8cjpU5
1zw8CbOAtRQYvfqUGwcGLBWTYgyEyEwRJHwlKCile3VYoFXuNRTUT3A3tJvm/lP5ALIH34giuRoN
H+hfzqwMESMfvY5IF8xtszUQlnt8a8+y33nul1Ftc8F8LPscvJ9aXZkd4+/80PXHkLiYdhOGJ3jG
NPCyW5NRh7maAz76nZ6m5lw1B0/ba+U7PbYK0TMMXwr8TcooQ/9pm2eorgpUk6w1nF2csSHeBNqT
72qc/1TlBlleL8kcTd4yJEgES+AkIdWY4ckzwGwjwNqJS4FzMuEsbmFDgrOF1D6z4Dwn0MMYhc4p
C3PpzUIpmVX9Tg/YNDzIa2aFh9DcpWLF0dYYz5wMAPSLZvJXssYPyJikA5yhRAGtwyvLxZYwZE/Z
qBbTLhSpnCay21btBz6IemTGtXXFnuGhg6s69N41ZtxUwG9Vh1WYX2NvzJswmdFRk6m6kQ2Bo/qv
MQUqUNN0aPsi+LWqnFT2nKi2fZHp1WSwkG/98D61abzYtvymS/XguUvGsFNh1KIYtUvyMlzUV/s0
/tVxJLWMfwOMhWZw74Z32ruM8ic8h8mFoLbUXRbFZHpIPLbaexndjPi3Eaz31Y/e+MnNnyL7KxD0
pzPRkSq49bt/VtTPMLhO/WGj/JsyDxP6sLa8GdoLLlhFFaIwzPevGFYZo3/qKsJNvKRkScUbV26T
euNWoMxWgkAfG3jVqh/Jhr/W0U1Kht3vvnOMnyW5C1AVVRh3SOyo5NO/2Lk1KH3zH25RfvjOu2Zw
cADVTIxZSMbnnKlIwDJxz8u1rCVQA0IoLZ44Crs3Hhq/ePEMxPpJwZiVPQfmevFaM9dDSjjqPfD2
NkxoapRyW/IXBVm6i4eBNbY6cB1Tf5TgxhHhko0OmYxPp8CRwIaGfdQbGzzoGxopQcGKvwjte8iA
iHNisFGubEzyJVGn1TmwD2WjD7goOBhjL2eNUnEh8MgMSOED+31t5MPCGEL0IM5nm4wvx9KeuVoy
ZGJZqY1f0m0n1uFFcgloKJybJD0O/IqP9TNi6hbYxqHVsY12EmxQuK10nUc2Q8zx45YmFcSwMSMY
cU6fbBJZ7Kye2iDP9i4q+kSyJZbA9BRE30gBelCVWVyeLds97/Mm2TemPbmxFr6amuh3rHNoGyjn
yLfil6DfCyEF1IGmreNorSfVru/0fadEeOjeRukuxyFfKgwpHTsEYYiK0ocQ4r/3Li2KjRkQbQGO
1pVp1qukJYSizImvNsU8b68QyNaj7R+F610q2VzqHgKHM9By7+vk5gGVbr9qZzy2FEe1D0ggUhcN
pWmT99si+FRRDCQDdS18p0ZbpUF8SIhkL1K0KSbCYULdrPbkctYLmnW1vWEQyO3T4PXrhNFe7QMR
QWo1sNTRYQCF9ZeaXSb5boALJiI1Lo20t4IloqLdo3KAAza8ojDFuTPuGzQcosc0We+d8RHE3nxM
iUbKSOQhzysyhpma16iSh00Vfbe4whjZRGRKYPVb81EusxijijtZ47IfDxgy7WiOfSX6MxmGkAkK
1UpDXuetIv6gJCOklkZ3AKKOkXhuaAi7ANcr7bB0yC+ziPwyaQ1NirEcoaOt4VpGVlGRN9MWQPnt
RRrTpFNblsxiNepGtwc94RYjO1wCiOquvakK9r8m5typrO6Kya1Nrko5rrKApLLG2+ti2MqqueFP
HLN+jzxzr8YDD5Q4pWl9oQFeGaTU4azBNQopoienHn5CFl5Vsv0Kqbziobsp9W8vg3Vnmw/wuqYc
rpoX79rcWxvkaNUYe+tY3xdGeVeK8FeJibuyJnlv1e2dh93nX0VHTK/VfYdVessF3x3qUmz+nWzO
ndIfOyGOqTUe/QiJMadk7ROzxybMsSabsD78VPCdGpKNJg2+ukD4kJKCFBfxV1XmHCKsLXoiGSho
5M2BDNbToiOZa52rgCZWmCzJYS3bafBeF6yODoDOvpgQLISSfJL0irl/3gXRffDVv1jXAX9F7bFy
/nrR3VppXDLDhETbzi1jXHckf6dmN3fU/oTDDFWECm1MNxDiUV60vOikNdkpoILOkICaQTR3+U53
lgJ+1v5A8YCTJ/nS3T1wGbZb5iSBMSBjVg7RTQJeifLSguJGqA1MaH2feMWtcTCfJYb2ng1Ru9NO
UPe5TYvs3evGEhv1T68M//qOYBQEipsC7NyeK9NhKu8wPoyb5q0spnIDkU6cEc5WRDLYu+74sIOE
7IYhuBCAiLBJMd4yUn39GkdcxwmaFgTs6uxbBbYcImlWcGhuRrkOqV5mY86qxjDLbR6+64RUOQjr
AQ+Q1xKspeavjdHd6rLclAPkXmgrSD7rPNxptLRNjOoL/UkiWbfLZDv6JulGHbQ+Y21Bp3DUQ0va
lKvjvoNBkrMeQV3FO7SSVbDJunA+5jjt6/KiDhjHQx/wiTfDWbKx9W5vebDyVWXu+tZHAJQrdpNZ
0PGckX2rdtWqtBoiM3EIVy1dWLgPaNiGINuC1bkKAtz58i9GG0uyIZCh3gujWQ8N1qdG3Yrw1bd8
uUUprmPTf6h+Rc4HrXbon1QhfgpEuulOui7KQiDCRb8o4mYzSQEYyze8acwdyV4DIN9HX5bHct1g
3xGWZy8vt20w/owkJPCMnx3D2vQNd+WEYLO4oY18nrYtdiW88ahhRDIeKoXP2xz3hq/uTE/bNTZ0
jwC6PgWCzXbfCD87aFcxjKUEmYo/UGNbkH66fZOHxyIMth3IyV4guQWNgHXQzYdDz7DRN+u1PjRL
xYPWZGarEEJAUjtHuhr8WRtPKY7T37aAUts8JEW4Y8URHM3GPdXs5Mt+XMRSYcjXb6qwQiNUb0dW
gJKpZwEKn8j4JVAlokiFNatB7ceeOGslYJ2Tn21jf+nqR+KT+W/f2MB/aJuzltFGM2epj2SBlmCP
guAn79HngTsfnH+V/iqnNjL5ypSV7b7n6sM2L3hrhH/vA8EQGKCFuy+Zf5fFd8A4yotahuwMtqyP
urTmMcOD4exzjvmwJguhzGxIHY4v4KyywISUhQ1YFTgonDP+2cbZdhzsXvDZ6OcJXm+6zFDUrYHL
q02f02TTc64O/YIOWqOvzm09vSCDyWhB8mpVgj+zvzwO25rZORt2Gmy/IecQlokeXGrcY1RF9YC+
/UB6Fp586qC9T/CEBzjbKEAQR8tK+eQPIXvBf8r0nnPx5PhtbWJ265nDJWlUDmLyfTJc7GLRqOuR
dpbKtyZh2yifkVjzcVTxVnFPwvsqjT9NR15+t42vwrhZOr0r9F4V5a5+04J/fN8TD+L1ZwLW0rNf
MN3wHY0VmrH9MphIcocMKGHhB3MQ/U3PtIzZvLVENo4JRmVFHEXHHpWX6UMfZ1CQYmBQbNJYmpzc
Px5wR3mzGriE+FFqKBy1DW0da3ZHqu4Yv4cWE6Q/fhBGQI7COHarPVrQkRrXmDwo8T1jdixbDCEB
vrgOZHM1+aPfK8JGNQokLutimrUxFTbHbx0QZs5EjcgegxgfRX7aEWI09kWJh8TJLWffod9zLEdz
P7MWMUE8Jes5S4nJqHYW7rnXWchFzjoYGsx4aMJ5c9GVkrjAU8Q+p6/TlenGy7CenLPl0mJ+LVv6
hWGD9INENBbEZHNEOHh19x3UMqkPIGFTIMXeFmxyz4TdDXW0SPXMswjQwPbuXDv56ydciirbMMg7
BqNk0+tZOj14+8NlgLitIT4rW4v4omgPN0zYUXwl4a+qvYuGhuLs9huydZ1lyFEhrWMoP3MTOJD3
YwxnmZzwnbBCpJAfc6jEwfeEdtOwtDWHvjmn7GAG1lf/9dt0cjL58IK3TjxTYH8j3VILByEunqmH
6/udMiqR/zz1ZWnwRB4RR7W4NS1bmBpPv5XQIiE1756Wvbf5GHy32lnKv7gmTvjpR5eRtpmgjFF/
8HRIufOVSzDevZoqoPqMta+IpYM3vnsZ9lc41Wz1OWlmoWXOuFCZmbN5Vt4Jg0KMfvMT3E0KlJD3
nqWsRNjH4+h8NZm6HCOBh+teopMp49+edJZWcOgGf2Zisvhj9T0oGDlnikFQFTPSPL6jg69RvJjW
Zxjz0kYPiCZ5Vgxlm9/IhnCPtIN1JnYXxPTzoI7n7PCWmeVchzpeTV+lxi8WE4OsFguPWmMavVUy
X5seGsYewpdoyYOFhBqhPkUYqy1GzV8wVcIs42Pjwf6npQsn1zaOQuoget7e4koVzXww3a3PtMnt
jF0f5QuLfWquADQjB9VyGEka3TLkCu4g4hphTxII/6yabPhbUaiHzusuPdu42ORhwfyckODZ+9GG
npn0IrKcWsnK+uaFnJejcQyMfC2QbyguqnlKDFv4S6kmS141mePpMiuplbtilYbWYpQxwhfxkQew
Toqe4HDId3I1dObRK/FqZT4bkEkAwUrGe3hQLWSEUI+xb4f6g/Jgnnvhoi5uph+RykiqnY/mJlj6
I1s+7MquicIOgW9MA62qCrTBaKnxI4Q9T7ju7or0FMh0jwUa5EihLK3RefJbO+iehIriObVmo4oq
QIMLokHEKiLY18RcQQoxDahwgBASgEyjhh645wBGHhmzMMo6Vm1YcPJ4AbdoVsEFM6fRc13MM0oc
ajO/3vckwIRpd6yDcZGg8khDyHce2/9WzLt6WHSdu1WYAKHNFcClSv68vrPXAQhPM25WcrCBerJi
19VTwyxtdJOFMyvJLzFcY6HIYTE45KvTZVtAKmlwFmberYcO2wuKjNoJli3oSBWpa2BriJdGXDgH
y0K5zu47A/Xm1XJVMAliZDHIRyjCbVLINX1Jo2ZzuyH6TbHfq8qZqwwmqdP5RVAFX5Nw3Y/V1pfk
f85GZW/R0FmUVRHLx4EZiAP4R6WW9AhO/+2YBBkoTrrJovynRC81Z+oU9fMOX2xksx/CqOgE2OHa
7wImTX6CTCvZwenWLJtW1FGDsJj9LhFtfvRuFwQUfwYs9weconZzMpqXxZYoczeVdY3MH0P5bOn5
I5VqRlzK6Bbi3cWcvzNFtNQvvnfwsogt4djymqpjbir3ICw3zGeyRUQSdVoFh6k1zPNx7uDX6QlJ
ya46QJl2GYenFqRCHHxo/b0U33Z80NtfM133wUtVlqF+lyR4pqtIPZflTyI309h9yLqNSienK/uw
m4Mwd8XThRhcXMwmWiQkq4jiJ2JnFtQI7uRXI/aT6cgDl44CVJXfaYci/Oqw0TBRGbrGJDnxZnWT
LRyb0PUPXzdnHaO8iN1cZ/6okzcTA9PSSJptoOCbCygon476qBQx438A3sOKMFeGg2YJW4J5KVI8
iMnOEmQvoI6jDbSgT1KSWAKHoFoRXkRSeEmEMVuw6Y9JEswT9sB60qHBmCbe6yBAf6635KzfdOc8
hDD2KS5rYN84ENlAIMVSreRfw25c6NWm5ghVIpPVfLCM2Ua2eI2UYyXQ+HX11itJYQlhG3geA1y4
+7AiM8gYpVbPS/x7Rs86zHqk3IeV07B/r1YiHVe9oy+6XkWb2i/zvLop+qfLMW0zeAVTHjjdTHdC
1F/Vyin0ZWu5c90NlqI25m0kl21eoMn+1AfaErg4jnOsgoer+W+jc44zG6m+DeWzX5Z4D1Tpcqjq
+B7in7rB8Bbx8lnl9RV1IGh1oyPMh1jq+JRFxpnRsDrEvOFTqYHdg4y9ziE4BRVxgYyUTS64SVj1
ZJPQWKfoXBJ/WCUuQ3vvI0XuFCKr8IyXhlYYlVVB+tlYZOuhdsCjmIs+gs+E2iIYyXccegLbEd9j
ds0Lss1I1CCnN9EQbaUY1tlcZazhHY7HVmUyXaNC+eupQDtSj6bzJIRb3bP7xf82rdnLduAWftZs
iFLJmsUcF9Xgzvq8IvYPIyUvrsZs0ZAxGbN1DlC0aDst5lGmvFZmvsY/4KqjFV1FwTMPUb9h5KC8
q5Vd24IT+pezIcs0jDfJn1ZTeouPsWkIT/LmKM2mgWq+bEv7zaADH3ui65RgndvjgjuLXKB9Dbfb
Imk095p92cmdrLBYaM0qIDjjf4yd127kSpqtX2Wjrg97GCSDZtC7L5ReSnlTUt0QchX0LoL26efj
np4Z9Bzg4ACNjS4oJaUyk4zfrPWtuQQd6jWC5QZ7mOI85AlJUP3AIbDcgpx7QwpSMnWWs3NZi+ra
CfRtyhOnI+4yer1A6rvC897nsr1ugIIt4tYTsGECLo0Lp8UXsR70srD2S88xoxmVdNNNMfaHpidX
qRA3Kkoe20G8rM4jN0Xk6GTpVVhwUdgNthAi6p2b9QoQmXMcZvuL/O7ruFbgzMJjZ89caAbGlw9m
Lb3xBdS7ur0cF/9u8a7jKPlY8voxZjBVWvon8zomzzUkfgNSIu6/QDYmRj8WtYeCAuAcv9US8+c6
GOxNf5NH8JWylRfQ3Sjiq4vnqAeyFaFbLp7LKNsF2KLybHrpaw3mhGplfC2AtmjLOxUzO3IUUciq
MBfm875W+tZJGkTqhb7iAjoPwkdn4nFPQ5IsxZtAiLHaDKzuzQ7YXckR0u1yJZr8xCAVBRai9ai7
S316TckJNnfddUcjmmZk2fnF6+B1iDOU+6XDdi+V+ukp+RKL8SFmFxfZTwQAPBS8SLMFaitinnaR
Hhyf+0pI80jA6+eIpsF4TMkK/0rO+MCy/GB3POu6u5Fi/RxQdlbiqY4Qw4j5ObKIc5kc2qYmLX4G
S3YIPSpj3/s9qvpkF+1ejOm+G+OHqQ5e+LWPuaduXBRRqkUsOKLdtApYdSXFvu+Pt1GETa+nlGfj
dd+lmrsOql+F4bBrIC8i5U7cz0STHNaRGxRY56YI92FzD8N/G5IHkXOxZew5davPAVQsOvV1a9Y8
KNTjM1s0t2/xEj+4y3S3ZFjFsPNZHSryFW+aECaPgIhhfFYAO2FFOXDCCSe9roflFSkc9fl8zScf
beKrjd25YLzJ2nI3kyLfS5q5JXjMEVDYTgbONb/GR70PASr61WOpygPOckvNrwaRQpZ4ezSuLHrJ
lY+7p4Uxfq+IvnSc85xH19IwieuZEtdX8UJg+AjDFLqiD1bUnxD+uNwWW/djoZkTmLPi0f7d2cVO
jPKYDe7VnLvPhbL3spenpmHrSUYroH+UB/syVU/CmBt0EL9V7W3dxJwM3Phg3A983AYi1GG0FyY5
tShFErRZGeliuVPsF2k+EhPux+ABid92aIubjtomrc9zVLEgYuHBVBZm+SnAyjVLxTi0vKsHsgna
+HmeKmtLQXI7+mcRCSLjU8A/gqaN6ZXt95TMZEmji3an8ibM9P1UH4mRhSM5xdZNWQEJdRGkfITh
dHS5fpcSpyHwjZStcUg0bs5hXy1IXBZxbkdscb2NkFde4cP+Kfvg9/Q7INjUCZlHeddsRgX0CyZ8
Gy+87Ub/YV7tm0Z+r9M1J4+vHPYLbdLetUtwtmP7prZnrJjzwUyAuHySsevhbhUPtHRVo7XAhK7u
wgq6XgWSygutvevro2j0nRqBMmDOFlFh9jQjFxpggFAxkMIAKqO7N6AJxDxcgRPug2U7eOHPusMK
GrO/qXO9YSaB8m3ZhTdVhew6pF5VmBPwreQeuijTPEYo1dIStQHaQvdVDt1+IvOA04p1X+Zv8rC/
HNhBw7AXcw62JiL0HBdHHrER7+OHvqWLyPpx25bzeWIlROL7e2vIidNXYVUeZaTP7jScChc6MzPL
QWbnLkGa2RPmHl63Ex69s0jQJ1Xsr0ZJQE5zMhZUXw4dK0X14zPHN86GPPUSX1/NIUjmQcO6wPTm
Jn4pECxm82fflPtmjjag5NzJHMul3udop+bUI+oqhC3ggplwNkPn72172Dfg12vJG1+y64r1wfYQ
v9TTtoTAX04HmsmTJnXXMOP3ifnWdOT4MM8twVQ2XVmLYaHO3wLQiRoDEBjT8FcbQnF/tbKaTgpt
hECRrJItb/E+LXymf+U2Xo2TKP5abcAtvE1kM8Rboucj/HoGSu0MZnytuhsGmyRHjTSikqmCXIkL
uOpS5iTuKllDhN2+mw5VFvKtlKbWJZ21SnFsNLAdF8ZgbOZTDLaC5qgkv3pJcFAP2f5n4MLVsTmw
TQTzpsU6iHwVkSQ1A5Epn0N3rlh0h8mvOfvQy+uwjohKMIY+Rh94fvyZ75XVb2uKXI4uXHo1+8Z6
H7rYOv0rmzVU2oXMZxi42xJ19pOTJkdL3Ds+SX1daqBpUyAmriBlp3fIfS7XsEEiGup+wYcQ0YEJ
D9ZXYzXDqdI4+qIUGZDsgVj7sPan+jXowmTrudTryc9y8T/czLwVIGG2wk63wYLh1zgtvz9Tv1wn
o/SqxG3akfEThDmK0hD+yWjxbAEfOTliDu05934L5KwMGdbUgOZa/oQ6l5SBAYLsys4h0ZTNjWjN
nYYEqdoU0W5fBXtjzlbMEeZ4U7gJSlSeFoGqw7JuVQo+ZIkHL2VJw2ZfET/iFsI5puBOorbhriYQ
fYc5OszMqzL2xZSdkxTJ0efwIQ2VYhLCb6xy4haRVk3+GDDazrc6iPW5xlzoBB7JnViZrcD7aMcA
VOtEkGNcPImAzAor7z+B9m2Hwt/nwtmFDmZlBkybkAahSpEN+F/+sMJB0vTMlbRSkH2Atk18dBJ4
XNS/WJvJpA8jxLDpLxNUt3ljPeWeBLSj6PnrczKacybbYzE2VNE+QgK9zOcQ/1ZSDCdeWLHPSmoe
b7oLTfCYVTGEDiceQNFlj1GS3Aei3OUlXv3Fd2nVjc26BHEAnn9AkwgBRws5gwgJi5tW9CjBA6kP
P0SlwUnhaXYEjo3WhNdlDg7LgLK3CdwYHcbWjkxQBa7/qaqMlWkAoEBNnCE2ol6ZhZddz1o1aR6d
Sf52/XsSOYAzWpLoH3W32HDHM//nQIyt40P355lnj8Yp4TFN71NJZAKb5PpQeZDR3IQPiWqf3KzB
hiKng1dwcbl6vLKCwT1E1VVqsvKq7ONDGDBGLgN6LFXY43Eq1bltQK+kaYxsfBtybm4mBeczs4Hi
VwWBYEtR7MWcAPpIXcDv8bAzHT7FkEn1xp29/tBxFbVr4pHsPlQf5DuVLKsGvTzmcqXXQH+cnGXZ
zgseTX9VOZHLJfp03JvKmnZhM32NbflpHCI5fKFp0ZniO4zp7ey5I/X7VCwhgVyF+x2DpWx9ltV9
zM7W1eWl3SISC5gftmF7LfKWpXoPDTfNAXTlgYEWhpMiZCGwcV8oob+UqXGw5AvyBvFejUi0x2ab
VczeOiU/ddOMuw4kpC15mXr4WiOkErGQuVgST6HLwoF7k6Mdjdi/+9kb7uSnJegdjOol/RNBaPbC
mnsW8ZtECFAv6rMrUbTmLkl1GeLtqCxfmyHzj24an6uaRZoPPKudAS92gX+MWbFsh4qGzvW8RxvC
HLu+gyBbtAkA6zNGW46Nsb9RbizFU7sgHJoV+MUpXVzq4eUmHJnp6GHEXSuohYgUKtN3WcBoHeOn
wYGZm7DeFDUiy0Go3ZQQ6mFx3XvG/8ic4SrrSCKoFkmUIsYJp/09xvHvWTAPmKgL0gbxXJvTlqIc
qFQKKzm40bRa28BGjh/Zv2KmPdOEpCdznK03r2pqB+Ny6kaXrQvuXFjBWwQ3b4BIo73HPKSZcGX8
zb2m5MBiUKEfJF4TMcxfwm0t0CaEFELNcgJQERxgRWwvbEQKapLoedRcGdX0K/OxGWcLubDCC67r
5ilnPOVng0DyzdvhBYz/rENNVXwRBv7GrRUgfptoYasjZE1YVXxW2NRciHLhymJb6pKVTzG+DlG7
k8Cs4tKiYUM73SuHyqY2eG+HBk2FbqkWHqK8vgo8QNeaGO4sT0HZDKhn4zpAizTup8pjoTlngCcW
9zyF0C2cJrmV3lvqggOIY5Cj8arrDomNgJCQgaIWHq9GCwEjCKYH4zZn13PsbbsQZsp2SwdQbBxW
wCFNf1G0P1nT3pZhDRQ4tk4OSO2o965qXnHunMycdBE/Dnx4YH5CZbVcHBxSt9sl2E4xFbxvsT+r
0mvH8hYiVe7bv16J1st2Tude5j1zI90RltYbRB7SumuR1RWUXcxP8Sz0Jfauid4mCGWPHvShZcZQ
IJ7BwtYT9CLxHo4t3ve1EsqNfIk04s5oOAnV4DtF/t4ppl6iMw+FwOyjHYqVsltgMoHrQXQlvPrN
SxRbtElhqstT2qgO6hehQ/NiTm6q3W1lcWdvcdXJOSYRm9GLVSG9GcNfmUakONkVq3rptWhAroeF
QBAnjBjLWxDnkCCrAReiDa17fR0Jod/6qMC03z1o9D5wltgseVH9WsUdWzCXAV1y1wX2N8uBx7Dr
CFiM9kT7It6PxhI9KC463+fuHgiUg3GgjimbnFqTQ5aXRDukXX/JdYlZMcGQpleizuRAwYALOGcV
6uYhCrcoAJ4L25yFkWCLiAThXn3pIf6lWXutuEzZjuWbJCXro9F2t7NtYoZN+iUHUgtmp6XnA8fL
9q3ddMyLW0seueLYlE181OMJDPnA3r/IFGsHDE1Obe3qPODrnkDDh+6tnYkzirpPZLVMVjUcxxxS
blLnL4PDlNby8RhK+qdAxUh6mQ0NXD7MaB68oiq2A+ZXCvB6M44Yi6KsV2wjxCMY0TpI7Y3sooKA
YuaKFdm0KBZRUmcM6lunId5SRAAklmGHx3COS3tr+i9ZxRSB3vAquUu1Go5Nz55Hdt5jhch/cCtA
5fPg72ZTw0II79UUrAHjC7SBgW11gWQj0fZr5lIZeWLMEUKjzOtR1FJ3LzunMq8Y53Ivg/rgq3u3
0R43MuRLeRJc+T3b35jVWL/k3YYPKabs4SazGWk7UuLbdiSYreKSGAbMhiy0BktfT478ihf2D4P8
tmZts2+dmP4XjMk8Xx6b4lSOEOSN/mwsBCpLtDL26VR6+xXx68IeUEbFwfLDnxQMUONSPoleSViu
lT6LfI4Y7iFnmpvoJu3uC7tdM0AAQyU9vqFxmJ4a2ANezqYbFzmxQ062bB4Wkxd4PmNshB4yWpkm
zzJ01dF3mVmmQ+QfMl2w1BrwQEStd4o5Us8W1LiizN7cSt7NnU3cdfuVaI5MK3f4GeYjrRvJJ22B
OpI+N5WYz111p+qYd8NmTtNPsNWCEKIULeugasxVjiIiE5uEnbIQWaqUeSAozKlWxPrCFRBzy+2A
2MxwYcCW66vR8Z51XALi8fD2ppVdrbUinxs28FmvG/yLE570uf4VZGsIY8mewcFDAXGXcbqtHlyn
+cneZfYp56wMDs/QSQaK8X0RujGuAfHkxMw723y6SYaQWJnY9XbDmF/nnWFsFaa3Tj7hxaLuUil7
h6LTwDP6niAY5tON/YssinRT+07DdTnhqhq7L8yLqGMXrEZ27O7yIDGXceHfN8a810POpA313kEj
axh6n65s8u+CAAnxWNfYomhDoiIUh7ingrOZtjXc1L2aDF+TqXW2YRG+asL1GAV8N0Xpi+yTr8A1
897uzkuORainUL7wWTDT4QCaMpIrkmFA2dNMdubaWprbyQpwt7p5uHUyAtli6CKaDjGLS2ZEI6Ym
VzNhyCM0uPOl7xoSe0TEvCW0b3ObAt5V8FYrGuiuQB2JOTBOK1Z7qj+ShrPNXQuSi6Dv7R1ilcds
0yDT3ojJ/ZjcnjUpRoNooc20MnfX6OESXPu7k0QYrTtWUHkVMR/mQME65Lm0n2aVwnVkD3iqsYEH
+k+xh747TcKLUIdYApul3DrWrgrm1yH5sNryrbLaN5MxLIgjnCx1ql/DRGFuM7z9SnvPQj5lFXRv
aK/EBQbcj0azE7nze6F05TLmRMisbpOQdmomGIa5cSOkNOWhSOtjqTWkQ1wGWD9rCw+cHYn9TJY0
lscLnUDfiK+bsYPbCptz/fpYUyYiMyS04zyuwXjGY1KeI8zbgpaOI2i+urFO2aq0SFZtchLj1pFr
fb0wVW5Wg3uv9S8i1z8DNEz2El6JodiOvezQq1GMMF7Z9gMRlmFNhTyP4nFSLMhJcWd28OnJUADX
4tmV0YdfTsQSzoRSJikSIAaScDGItk3Xkpc5IksmcgcCcatD9xdKyo9maR99u99nzJc2xXhvucOq
jtSgAeuf1QTCIGGvpdWCbKBY+8AJg7QryOs2MFNSc+gBN6Au0SO4yTLDSeKP+0jB8phTi9jwngVs
AGqpd84kuY0gKtuM1i8ZaKGdhHWxzgy0NYHUxDs5WRPgRKnKXWXx8gYZvuY89I7C4hQZR2cifVYd
wz5EcG27+KTCcL80OOMQfb1OZfWR1Myblo4lCZLJn2GtsZx5B2vKCPsMI1YezBzTKj7+9TiTqh0x
zw91aT+5ynlig/GJQf2ql1TWjktbWFZ/dUnHJKl4mdlFDmu+uwOj0s5+q96/1e1jxqAAQA0fsnkZ
Xltr+a5cVDE2FsU4f55Geh+vM8+1i6O7oizTC7ug/N5pPdIBi181yY5hW2+jBSZAxYSgLyWakkge
DETZkp9+4a+/2bWgQ9mcJjPbEMIxFoZFK2klz7eNsOhvnfEQWsQMuC4WvCxCc2Db3K34LuZVHzrx
PkvUrGmavCZlBLn2UY74OD2/8LeRRHZXp7gnG2SGHFwsf1l2civo+lBt20T/8rGXVQn+4dZFlpn4
w+fYWM86ypJD/bOPs4nstTNegHc/WWgxNZCWlrVBUjOCUskIUzHKv0nxcFbVjJPS+zBDf6FnPeYI
IJE45R7l36bvsXYC0LjyhkHtALyCBQo8AuLtmuTeM3bC78Ek96lnX5q8x9xNAVNLaAVOrz2cyIiG
8ilSu9LnaEl2xif1MsCM0MTRsY1oXJoxLHdScnAH60fKyCd8u7dOPOptOfCeRaF5dgcEZEvwaVvS
YbsFcZx7lZx/GYWXVGLX2yjDr+T0KUBBlTduTnM596K8akfzWkbPpfIu86raFOjUZj/jtJsKxoCY
wmt2oEVVz7ulpRMvpuZ33wWvQh272L3jGV3lCoPi5CNsg1DM/Drd1/NE6dEzohlz8e2SRhob9ntL
VF+m0bxOIcGhWUNwdAPEUfkINX2hGOxdNW2DmCLZHSi2ExWzj5q2LVxTL/Bfu9GDpup69ZYTaWK9
77DH5Ohir8c9Vw/zxuUpMR9WakcU/ZO0GWKy63xW0HyIQpnZc6xKPlm8mpDhSDfVI/vpLtqUQ8on
3szWtqVnXxoRI18YvxyLe12naIamZT76DcjHLuDT1jd0/p7PirNPrmRB7TGlYXuh7KLhr18rMLFv
EuvFjqgDq6ShlRHu0chxpXSg6oiJp2E1k22YLONcFvXvpUPMUZaCZl7qJz9HToRg4FhP7nXETR3H
JK9MG/PK+W6B1a/cLcS3gBAdIXQ2IYPzAoxPyUS0bdPw0MDAnBqcU4XcT9Ac3MS+qzyE4k1swUua
CKvsDZyUBpZsY7N7MXLeTR1psdSCIq12QdLECAt/Ffp5kZT9ee7imHOAHrhYVnGDcq1JdqhVCVRf
Q9GouhrBAtd049WXYiLk2Si0R5YOTrTWW1XycSw8ZiFjBq8oUUyMRsO2iFEcnogV+aZCBIzVPL6E
ThBcNjT7QcZ8mhF5tqB09bHS677KrvVgPRjuY4d8at/dlnWbCPi50u/rq4l1vs5c3i+7pmIV86MK
6voUTcFV29erwPq2qu3gMmWBuZG1uJoT7lVNoroj9eHR6siEVhVDXju2aBVIgSoUdFo5e8F+0dy+
3GJ6i2y0rX7QJhdRHYYM8LGhIfzdyYzLI3WgHdc97I6RTyYrL/sW3kG2nSoMZ11EhEU9fi0NpZ6J
27vewtSUs9asQ7Iea+Jmqhw9Xtobfen18j6ch/qxQozGEr9nhXVDrwNZ3waHHCe4PMyBO/68sytC
xZbmjdkWZZYbMrOhRJ8XbJ52gZ+RA5/owu4CxQ3vaPPIGCqknw3fZCxu5Mx3JVLQKHfBpkaksME+
c2QkiaN1PySEZkx22yMrYVi0NBM6LkmqZU6DPiXJ0ZE+gD5hv+nEtVAW9JdL3H1Xq3YhOwUZnWZV
gPoN0hXUOVIluRdx7VDNzDFUgmbYxVyVbn7Kff4dOrDEYXJ0O/T83L/IEm1z76dAqdlbXGZ2Kmf2
tf1v5jkLGi6wj9xqK0TRUXk2ZOuGo9iXTX00pfu11AuxgCV3+MjaqTx4sEtSXLxpRTUm9udoACXV
o3s9CuS+ovqOVTNupgk+sovp0AH0KEXK4mdGDJvQEbeiLsi6bQ6NDJHG5pqlZ5VeFWBAwCjjqGmC
4EnKuj3k3rSFU6KOmgoZwUj0O+dK2y3qzc266qiGfH3KtMm0WveNclmNjl52qI1LPjgBD0i7LGer
k5KcWtcqj66P2K01U7FpALCFjI1J9qVUnsNPjFXVIKDmhMUnnyoQYcvAvb9aNrPygM9LTHCKbk+M
I4p7XXLRa24unUbBz5VNFNCA32OiYbbkhNKWZgWGNRq3uATdkTNNuQg7ahi3mgkESHKN7bvZx7n5
Zff0RumQvCzJ0B1TYrkksxMdMKRN4+a6xEeXtMhk1YKsYJ7ncTO2JObk1lMxMb0JdeseOXvYB4pq
p4gO78psuU49gWteLZfwXna4KchFraLPLHyZWgjUvo12o1H5nUqHp3IOoVjVDusX1LxVwH1pqVZ5
ZlG+N6K7HlI2MqLkY9M6GTiU6j4p0LQ70WqlT9xn42eHyZ1f+sr/LAX9UpyjyPQmdvawmHrCasaM
DyY7kHIBWydZ5iZIBlA//bZjSOmlSwJLgKQjiqbVaten24xF3UFFb9wyzUbQemGlYTjVV/kmCrs3
OXF+u5JbvRb+a2JscdUG6PEcjWI+dd45q/aTB8BTejAE8qRBS4VkrrCSt1ZReeXD3g11va2j7SiR
T/q0sXVHoU04bshJFo3E3yTQtxRwRatjX5CEwNvXswVHzN5jjU8S6lVa9PNxoQvb8OiTrBBhltxP
YHvI38gQiwEQy1ihBJ8M+uX5ufXj/pBxrV6EfXvKZcwsMKL7xS15VwX+syh8s5NLzs4x8XaJghvT
W4SvBgjXjVqyXQSfY0pi8I++x3ZP9Q95gQoVC8ZUz1Axg6/JZQSro3rfSUwbs4qfpkSStFRw0Hh9
8t04WjKvtC5HFRNDn2GQIdYw6WJO65nhRz4RvelQWUOrp5XresaO0YNT0pbGpuDVT1D6DP7cHtrp
HEfByIlug8D3QoLYynDXt+sWryviw7wwOJsrPBVhXrbH2N4N9Xw9R3j66so7+U4/ngCd3A72i1kq
UtCHCiF+zQGCGYsRQFDvQQXJhiuqI6hTE04F8uBzAmDbFu1vFozZzlXWUY4ODOCI2Sr9kHekd8CZ
zbA4TeV9oCEvNJgA8Nejp5xvE6/1L1FRDqdl7r4zVB+wTAtrO4/0dol4ZgLbobA03BGohQcjyTK0
t/GcknjhJ7tmNOjXySF2rSDmMcXdUpthn6LsDgA3mYjXE/EYkRZjtXMT8bNMmmrH1tEK/IggP/0w
EbGmIcyQikEydoAKdSnMd0rVcymC4d4ipWPbFdFrHscfSnfZ2TVkRaggiU+p1UBAQShXeASi4adD
xVdzh08cZp++UPulqBkNDTTouvhEuwCe1HHAN3hTe/TD6Csf/VPG5ch9Sd+OZNX0dgHO00JHz4oj
2PbRVenxO5xQXiUhVBM5py4bxgDokWWDf1s6a5eU+VM4O8DqZ5DUdfLZDcj6qnwAO8bVXtgyAiI+
nfzuKvFGdTctuLMXqlmEeAXnFDlBKmffrHDClHV16412uZ0SBpcxfoDLbjL4BznBHCZZWPlmoAmo
10YYCYdgAOptGu8YhEO5lSi4Cg/+g+PEQIcqhtTMJvwASqvfdJhKWYjiiMrffEER4fXOuPUDPe3d
sn7tPtMlOigXD4vGpTsMza6cH5YoTXchwvKtw6sZ5jAVVEpenKrS7dIgX+JAfue6fyc4LKeqnr5n
zyO/ycIftLBfjoTVnBOLItWCCJGzAMqd5abqgq357Arp7qWvn7ysOi/4O5ee1Tp2JvaDJIt5HwKb
6C7UOVRua3qYl+tQ0y/W7QL8rkDMNKG3FgAYayXcx4iu3ksIdZCZPOc9DWbqjdfGgojrrpLsWSKj
pq00ZDxTK/ZI2hhhBs5m5YZYzle5TrYx6oHZKT4y3OCIHcDRcfCvymOUognazMgwhaky5Ffad/0j
nUYS4e6KdLtccpc/ZgErVeajTMRkda8d97pdXMrPESXG2sMUKDCxyNHK162zbBNYqp6Y7vBevXky
qLkHJnjLZQP5rkMzOMJ2j3hhaj2cyljMXNN3RY/kfbEw0JjYg5saI1M3wExXmZiddTGwwGnf5r5B
QJpconEF5xzXDNRFiGtg7MC9o+COFGE9HpL3PuZ1K0Ve4ZTvYIZmAvQiJMFccntAMUcYTVrrfdZx
+xgXzWQiLLldxOw/8dnt3Q79VNsy8TQJhShsWoSftNHNNJIfiEosEJ06zI15zlsITdg9h23Z8f9G
7Tx37E0SravdEFQ3FsC4bZftWiRqW2TVKWILjqM0KvXZTvbkD6vzAF2aO1eHorGHktYx2rHSQ6O4
+0R+OR6zxNx6Q8BtqvJRTvrhU6xKROyG0Ujfgm2Zu+mcO8Fy9G2WuziRrYsff/zbP/7+b5/Tv6vv
+q4uWDRW+h9/59+fmAm7VCE7/Nd//uOpLvnfX9/z34/5Xw+5Tj+7Wte/zf/zUYfv+ua9/Nb/+0Hr
s/nvn8xv/+ez276b93/5x46TxMz3/Tf4qm/dF+avZ8HfsT7y//eLf3z/9VOe5ub7zx+fa3ex/jSV
1tWPf37p9PXnD+G5f71Q//k6rT//n19c/4A/fyDMHN7z9P3/+pbvd23+/OE4f5O+9KPQRwgvA8cJ
fvwxfq9fEf7fQo8y2xaB6zKe97wff3DgmeTPH170N992hRd5wrN9R/74Q9f9X18I/hY4ISJMTzpu
5Mgg/PFff/i/vIH/84b+UfVI3NLK6D9/uJ7gtzf/+U6vf1pgO57v2r6ImGiFoXAch69/vj+kleLx
4v80iwqYpNOMOjmysi7uqpOK28OUZWsspv2U1Vl06HNnvGwb5jPsz29KH4sQ698kx2HoCoQwBZmi
m6UmmNEvvCdulz7D0eG1m1tCiP2FSd60hMfeQi7TKm1utEtJOM3mqrLowe2Khq8I/frW4eezOxMR
2jpAVuHC4NyY9EnkC/O5NiKrx0Md2zA1OLktQ9CkGerTPmiX8NROIxF3PIOOMARpDVwVBth11a6p
iDM3snGy+H6/J3HPme1jmY+PgX2zlK2NBjnutg0rKDhb27CPL8s5+jblxICpxbgMjbbQo38xdcjt
0jC/msm1KWz1ksfVvVdkL0qn/JDCYydpVv+iovFn/7xMZDB2DuPOgUezhubgNp7kmmUC0IVxcZ02
2FEVOTwcr9wcZ1awk8W0LsCfkZs3lfVfhT3/Vm792bvlrs2bVU58rOpsP5b1tVOYh74sr4pkumoj
SJerY6tABY6n/blhhBAF/adryCKeE+DZhUFO1bE4bBAY2fOdMysUAWTHQJ15jdP0oSsapAwqogJp
PycTgj3dNp646VrqqpQOb2MbVrcCBUlMQN9umvd+gra4yh9Cr791vPm5r9QecrWxaJv7Ir5lwvTU
+ci5VPCWzT4tWss+pibDJ5BDtesLNt5+Zf3KY+zDQ9k8Nml6mbqs0+qUmJ2l8b6ZN/jXrWVdiiEh
CwUQvJ6ZgKCMZ9nvMzIKS9DYvQ84g7PxUErH25YxQ5GEjjAugax37cQGk/d1bH376FRtgzHUs6Dj
Y77uetKoAsKzW6t/kstsXhjhvi02o2zZ3aeKladqKJfZO9EubAJk2xeFM7NaoWm+iHW5Q3tF6bKU
VyxSrAulWEubYRLb2VvXhYIhSxrJFKOKfi7oyhhVmVVCOX7GaaQvVctgp6AtSFQER7lvXtniUqGG
O1J4N94I30gJhu5uChvNR+AYtQlse9K8Ygzzc8iBwwCEhYAecCeI69QqxguRI3zup/LsISK7GFlf
bcJqXC7cOvwVZgFQIGtOUFDgXqtMxGyVJXTq+A8xQk7RxUxzJuIX6jx/LmfVwJ0lo3sK1W1lep6/
QmzA4qjcy7KxNsBQ/QWHFMqs7yTw7zM3tQ6JTr4QcaHAzbrbqpxt4B6ghRZYohkCxIObe68gw/GW
jLyvbbqdMKjwgUi8Yrh2m2mfeUjzfR6ys9GwyxTDmfQVFH6bvFTPNG/tXy33jHIsFQ3OcnaXaiCT
u7BRrWL+CZLpeVzyLwwrbKsjtKJAEbgSwvGOB64EuPg9DKCH5jHAs9nxv2eNnXuE1JesPrUGvWgz
Fbe2w5jateBa1E5wLFTnoDD3SNUsf3ZYXdBMzRdO+cqqmYa1ZyhN7cft1EJ8m8/TUQUUj77+6AOb
hVkGTzVygncxahgXCcZIhvSHhUnO1gSMEPoseZjX1iO1yBoedDsdROP+B3tnlhu5lm7nqXgCLLDf
5GsEyegjpFCbeiHUpNhs9j35dKfh6Xkk/ljwvahrA27eXSgUTp2TJ5UKkbtZ/1rfIn9lDKxlIL+o
OPEqsCFmNkLukAALaDNZICciC9/wlJPDMrj62oISqSRucMN09qnlomS6oQSOY/uTgbXCbS61zTVm
ZhE15/mIxXJFfhRPKUAQkfasAugDxJvARvQ8srVG1s3GyT62PEqJyXi2dWIsbIn0nHLAl1lwsOLn
eXWx0W0w0XqJhjF50rjP1S6GSoUlJHUKPMQay/4406pbXOX4QdwfppkBTbzD1akK+YiQqnMk5EcU
Yn7cVIZzl3MS3+rWgczuuAN9Q/hHQ4z0OF7VY1nI6jjwxeqI+/KILTTKQs9Ukz9pzYFbuI9M82b+
5n5sCQRXjNGMxTznFe9koiNZoR0+c1bjmS4bDpp5gbH60Y3uepqG+0VlNTc4ANaCygeneWubxktN
7Tx1XCRRVhMvkqUFBw8HYjZfrXLlmMAKivqUBMpSSaLjMlwzl9picmmAMFVzF1lw3DoaPlamkZaK
xaOR1zTEkSpj/Ta36VmfwjOXbdNvTK4/drk0NLFC6GRXJc6oUfaloK3xn/PowPYT9MHIPL3FqnNJ
zfEHV2OectwMJYU/Gr87HdEO224U35wyPzDUxuwS5TphfHGw1IJi+En7KefZ8tXRwNSf8SwViy09
cgYs/HGtB22f7mo1uSVpCJ/OwZAD8phd2MRm2av9VotkzzaHktA401fM99+EGMqnaDRYNLg4Q4P2
Ryv5xmbp6y1JqoazbDFngGR0FfMLRLWir5CzlyID7pM8t/ria2Ar8DbFtFRkciGfhmEwTsy/KMPD
Ju1whvHWYa9rPpclWwLFTHYysj+jTqN1Dk266gqs052CClgNGE0YC4QZ/WS5vVpOuMQOJdN1qyGn
HeIRwRIZXW3iK6dmfDP11nxcHHCwCRbWmq+VDW7GMYR3FQ9I7GtqhL3ALhpP4/G1JasxljYJJ4Pl
gByZp68Sd1whZSf5LLZuyHRZySGoSI5mnhwwUk3d8qvP2UVpfTZabLZSuLgyWIRSLONTgu5mNj3C
lt1SFNWA1K0g+p6GOsQpiExA1wXtIxLHj6PNjPPKOPPyDkK4Ct1kUrXnJm1/Ep1bdpTjgwmZnQxZ
2FwFHpOQkRUmHNiqpM1QxggO1wwMU/enn5zSK/Ih5OlJvrpM/SiHGXFGEilIKDiKGfbKtl+9DdV3
n1gWOhB2OVATBCFpKVJmSHcxb36jTj9qbbn7XtOoxLIYebKHNhszEqB/YuqVs0rF8ZrDmKTjGAw1
ieM2YiXXYQnKEtykU5Jx7Ssi9F0JoACZoi2iq4IT2ajW6aLXlE1xiiPrVlnY7xYeEyWfx0uVircM
5vdhUS3CMjWz2ri1nmej8BStf4iL9FMqfKivswvwjNsB1mLbHxI93Vda9yHc5mcY2oKKIix7Q8QS
gTZKvqzVdjQIfemJPuEtA9yjFwh3ocZLvbiq8JhY9ZgvQ2r9DFxkdbT66W3E0Hj8ZtjFVF4H+RFa
vwuAXpkolBSZL7h2862So3wnLaPMum7Z0iiwciXKeMIeZbifegkkTXeJSNjisc46LunsNzh50kJK
v12nuEYC8NMVj6bNSc9pwWRG4wcr0MA7/BqScQfkphkfk0PL4frR3jjmpuQz9fij7p878xLP31V+
sSwwfA9fqfmVZp9O/D42gL7hBLJsJOkOLmjBjtRVHOiYt5uwXjnmlMQJUv27il4rQd7E9sfsp9YP
owYqkoZ0yn8DTac+nvlv5HgTpLJiOU/9eFIJiBcM4ktkFVwp26kRD0sMh8moiazh0JT3BpREp2Ip
rIxLljXX1pn3YrQOsRx2o/uO15+j1pUgu8rvIbHBqHHHm43jpwYAXqOo9jjmTm0BcGCGdzE4gaVT
oVX3nkg/OzR5zibeoIMktCeMbfXG1j6MgezPTkRfac/CpX0o+Nnd9tGFLqAnnLvKL0e91O6wr7Vb
fR+NirM9IDVUw6G+qZAmGrukg2cOugolJn8phmhr5vCAuJ5QFLyobwOR6CbHyaTEd35SQQc5h3bD
S89cUspuGyxAW/XriJuDEqpUsjOv20OymfIXkt9bDZy5I96LcdyM8cT7GtTVr8pkKpkg87okqW2K
cop4jwJjcrzJCtBRDQ0jClNSiGdZqx+KbjkkOI07Dnl0dHkOkdRC1bYpQpGtPJC65l70VN/Bt3cP
5i9tLfXghTRQf2O6IQDh0zCIU5NgJ42TWeyvDn0cMnDlZiqeGO/4HfVpQEX6Q4VcPoysTC8h9VoI
yS452bNKGQrGa9tj64KVsw0/aJpO7ii7HFUIpLbySO68av2p9UvqgdChHot3nSI1dD/SzOGNZhmb
lAMMj7kAgQ+Sbz8on1rjxepVdZiPHVNzS1tsehjtk8RiUaaHgTWb+pzcCRRxGBD+yldMpG10GTh9
clrp6EPBMbiaNNXpXsa3cb4Y2AET8VySwB/PNZ+TWRyH2ms0Lyr48LeWcuFAAIajm06JfRqmtxzz
9rYJnOHFqp5ZWpssiLMgzHc10LdmT+ZkYGfw7EdKSzJyCxwVo46bbGCsaYozxLuR9OkSOLQSZ8cl
wt9H4fiuYZtu4RH+EJET5l/4iHgJsCLxI6t0xLcb0WOlpxngkDDF9rocKP5Wr7fRQpDHb+z7AoyG
RLLDqFCemzOFD0eHAfxT9jDcsPw1f1hYcfW1bLirV5o5xIZFgthk6JzsiCTaHq0qEqjALGb4P+Ct
A+v0WXndJWC5jinaxZPEp+WZjxBkRqTbHpTO5E/uRdT7NmYEubNToomnFn4hZ1wrmNMDfolZHsFk
pANwHJxROOi0o0rO2+T+Ui/7vP4ey5/0T3XDfF/Unopj4gFvhPlCNtUonnlHfKXZD61vmdAdL9nM
ogOt8JS7TyrUPb5YhP4o9SOPVd1+SW03jpS7/FTs2KwdzmMCSzFEJoSQzc9rXv9US/u+lr7n+pGn
TnZnU4XrSC43e4LixByFB7F7sBntQD/5aInaEn5lsWugPWzj7p3nDIk6Tw/gA5kyMpvJT2HxkNOJ
NJtAnOh4P43LQTg7ELTJsqVJKJ2e8mu7Ai6QAp4W/DrhA6AdtPqeDBOmFRRT/kvdGMaxm/UNFVja
G+cYYbLlgINXOuBO2ykU0FLB7AvNsweiX3dn/V8W+D9R6KsWZNmNwt7/GUYX0IH4I0r14HR35Rtk
sJv/kdjYgP7xBIN3fsioZniN4m3zDbuPVnWUykjQF0jVBlOUbRv6UeGzQdP+RT3wzGiNzHf/yXtu
wDufAG0ejQKWkb+Ay2cynhyYsNnA2vDtMsKkisu5DTJIAJmgXX93+d2xjuimenxrNIDAXl08NJFX
Yb/Cj8e55x3pJPll7Shfc074TUBGkmJ7PpgI+PNIVQKvxVZh9IKDkeWFnz7dOO3ZLmB9ePMnBdA6
/griVIC/NRb3qX203J3sAhkFCR4yANscMlzLx4ldXvnW+Nna1EJavqYzcA9Qgvv+TJ3OWO7KCj5k
QthhlyovhrtDVOPgOjTHLvFV15+tR8ZKsQzqbNcZDznfduTlxdGlHUINclrQN7I60TorAtwevrzj
XOE9UuaA7rWl3Yccj5bAZiSv7yLlqeJPPIfXGTvSoFxE7K/GKJKo7T5msSh2dMZI48jYY25eXefA
605pq65RUrLHVg0LrvTiGN7+aVTuGmt1nNx5fuqUBg3lIYMbN5HXNl51/dkhY5CAsYycQ/uKE4AR
u0E5gb6jjKSLd2jcWeIBdg37MzsELyk6hFS3yDype4TPRJLcvsoPQA7Z/Ip7ueT8R7Ue2QtQ+xtD
paLjKa9px9sRQwmxSxFMaxD0IEyAQX2jBggiLqnGCA2PyxpTgL1B5SUkoycR36iusYsAZa1lj0ko
3sHIgGed+dJ4hPQjTfhQ3uo2Zu8z97was36iGQsWFWtGD92M1Z2Y5If+S46N4QamrXKgBPsW35io
kiUAZsH0R9nySnGSwLbKPcHiZiuC3P2BlJTRvYTNvvQHwkHQ8LADGpvuTQpOuMYGwo1i7LWFZs3N
fCEhKORZXQjLrt+7otymzudU1GoHdu6ZsLn9Y1l+OuxaKjiWbT55mrMJ2HXjx5TEghqo5Y6E8tin
DAN3LLxzdugepH6gyh7uin1lAuQCq2cC6qd80+6OgWypvNWLX4U3HQPMdFqUYxydUvN3aA9YcemR
n63A1cinPhaxX2qPnNA57EJq+E7MHa8ZgUSyGDd+0HTUtXTIWT5G1Yz8KSGceot2Q7Ng7InuqKp7
tcQytlfY/sTJDS80nNYtH/0hpZQiPbdvqTzTMwOdY2gOrnOTb6H6SDyAl9CnArg4MPAsy+t6rbSX
i0VhK2AFwFXTiW9bUS6qdlD6YzOzfO6M9GVm8cZNyi3pm1exGhh/AmbLA9o3lTgwKn8CSX0y6632
vDanNQfc0CJ90SAhtAFGY74hCoaj4QtSMjWOPAKQqHq5Z7U23E1kPNNvFaJvNQFLrh767Njs3uPw
oilBEl1MxsxNMCgB31JP6NlhMLUp+RIgaE3eAD9OAytkIb3gxEFAqfCN7JgyW5UH8n0SFwySLUIO
NuZ2+4XkZyzc+7egShiLutsOcyctnCyorE7oX/SvnLNnVBhWJ94bNlreEE4ImvZt2C7Tvms0Xyr9
zikW4OwTUyWLv0KL6GmesvZkFSYgPNHhqwHIBmbgFmNJr5H+aElAzr9l5WGwbrZzZuhaf6jRUzsx
NdvY9QtsQK19oiG0kzeIXzpQKOQGFi+UU382jo59Qo7huPat1ZdJ7G3Ygw1G+21Wbdig7XHPi5MM
eLq2zt+Ilbj+q7Oiaof+UgXmB8cT3PAaPWH9mR9veGwi0BMY2E4GDdjGpeDyqNP7cs25lSNqVqfS
PMYmjXToOUha0TlzsKxcysxPtSeFQkUjqEsqv3fW/AaeyuiOs4JRNEBgx7IOTnhcbTw+n6hw9wQP
8JWRHeYI1RDLYMEj5LMh4YwCRwqcIfhHDLSWX8Z+Aj4JlxLssU+oMAq92Dh4tFfLvRgQCcBHAiEI
CNa4HRs/zaO7XO5NEFivpnrhQMI5Vof51r5zsuVX8YfJITMjfW7JiWYgpvDYgLShixcbVb6t4Aiu
xdWb8UoLIRrsGajm6PG4Nd8cOidt/q2TvuIEaX4VvDOjduToSBfIJkMTX1r1phpN7+WU5Jk31fSI
ycZjYGXPxT9PJE57Tz5n/J8Qjep7eOjv+BES6oVf43d+swXcuM/jYX9SdsFJkCqlHPfri/qK8Hx0
yhMaHXsiFcz1VXwvcFXvIY4V1E/LA7uXefMLFEKIcPOVIyOXjHJX0W3DBjJV1K+elDXnLfCaWneN
NWTRKOKW9LziplxLHkuIAHlZ+w7dFZKTQpi0B6JbovP7jiBa1uiHSXH81ZVk4XF0Hw30rkLrms3c
ZpditcqoD3raHqIcOz4XxJ5B+ka0y6GybF+hpGLtpFy22qHlCkyhzmV1SYG3fgqXg1xg5ewwHt5x
qGk/2TvRUMbG+gVCZPI6a0d8OxyeCmeHmc5kPg84hl+B+yGjrXCjN5vhPU3u6Z8QvxlndE7CHGap
KALORNkjhXVctnA1EKUkC2n05JJ5F4nclfrBoL5VeobLWrMtyHrUa13dUF/cp8VZ/0hO6JNjnauH
McJDqBO2xI2ZDk9ieCvRG61F3wv9t5fuTjeT02ThDexfNLL7r4bx7U5YrFQWvWtSwMpVtP3cgJPC
01n5o3lzMEYku1gJH5f2T8N4Qr2kPFGEQsObgpAyIPphJS9+nRwdCvWq7pQjs3FKsQnICrnpLWYZ
UZYfPHUiOtRAcleGc+00V6yXsQmnLWKKDZqpxj400RsMFI9aRTFrX717HUcauJaBLH+3CVWOkTda
OGoOGkSROKgmhvaoUntg2Lw+ZPWf6Dkk99E5kOfr5XkK4cHSUm0tJzfpfZTpQz9Th1KntNY4GBf6
szU1d6gQdZ8eLBbrCVTCQDANaQMnKmcBCNLXiF4gfj7TXe2kOEyu54KjPmDjGdtirTPHmlWv1VEF
sg7+EVovJ7x6qt7/hloLLJW8p6t2IODDe5LntECihFmW8u7Gf7osxMM4uwrNtxy2OXY3NvMFph0d
LvC1Dq0AgNmRdsNFZh90IuTXSMkv9KpBjjA50Yy6iu0n1avdmKS/emWIwK2UT/vHZa2tUh0j35Bw
baJ/RSTTT+Xk0O/7h7Jv90oav3QzsMpZwxZUzB+RyaYucXmnhuBeiE+nj1hx6o+sYzTDWsgpVq8O
NfolMv96/LHzE7luTTFe0qTS90uMxc8goBcwdvIR+CxK1pEqjRkGQjlXzHiSv4OFh11a6Yuk1s43
UpwtrZ54wLafbD16iJTfJq1fCItVsXEiXXHp+nfLyB96IKVzuRgwMJBzhlrf9a540IhhXonS7jgn
2jRF0gTUS4EndkkNrjxMW7vCPVa5jbgYaoyXbRypZsj1MxEs8zVMSVUWmJMHO/Pr+CEcoHOJAT9i
GrYAuCDJxC67tTMBa5HfY24TBuOTYEjW/8blT9zgNGtjaD5GgeeXWkQCr7CXCQVVHVitrgaxollY
fmrxFy8iYXLIfl2fEdbGzJkRpN0MGrY52S30OGc0oS0ZVL8KBbUuSLPEHJFMwQlWcxtzp1rJjh49
3PZ3MboHhggzd+v8MODs59QVv7lxm3OUYKOf5Txz06JOS+bDsdfTNw3v42ZWyCzRsgcQGzSVp+cG
yBxTfbZIhG6M3oJPazTXxf1TGRa+WJxf5D+Nrd/I9Owa6N4Kg7mNWyGBFum4NUPjQ5PW36wokK6Q
3RnaVB9LQhtg7RJGKMOS10sHF18Nj4aJ6afHS6tkDF0Vy/Dj9bxGMZAVAVhJqT3sZ853EqIdcEQ8
6Sl6dhFTxlb0KaQXtGqnzYMslvT6li+J7fijY0JAmAUO24mWzYhCCYrYEFhLF7UPCBYGxGZbluwY
iKUYCmNKEsk4aQqP8+i8jg63BbfhNat768/oxIfQUL9Uyhytee0uK5WDhDrZKxZ9fAx4giKjYROI
Iq5VW3uJHoDMEnuZJGcNPMMhhBZ+ZjrbY6qeHGyR2IoWvL7d9GzJEG04n38yKNZspmTLHaHD0qDz
OxL5jyRgGIiJ5CdW1mAYIP43JRC0vEcjKBzFIhrevYRj43BeDLnJaO9EtB1PZQATaIKs7HTOe0J9
bZcVwThOZ2v93sXUfCx56IuGxLpetlw+2ObkkL+K3nqaciOIXDb7EhANHSzkzaBh0iOkX0Nn/u1B
S04umJNJMFW2Rxo9XUHYIOLDCnEqKMwfZhYUG3Ld1lryj1Z5wbwPNDT9xbd00GIc/mpZ59vaZWXX
Bm5gFDoybUh37Rw9g15zdk16M0GBMSy36U5ZmKGv+Hh3oqMJVTrIxuGBWMNtGhCZpEDoZeOGIurs
jUctyV6VwqZM3qU8DT5pEEJr4J49+UADD3ZU5qdOm79mgsCjlcd8Z+rVGiKkFGojsAT+moKdowPo
3vawChZqTYVoyawmdVAo+budIBQw0g9n+7XTfTPBJSEnjvqVZCWJGehv5IjUxFu4gXefe/Fa7ieE
Exj9Q4hH0Y8xTG96kZzMdYqZz/NbaCoPpBnfCU+1XrPE5LpLTtYuYXQ15DzWEowFsUEsSk9QzZNz
4YCcnDVwjLLut0NDDhu+HhZhet49ujSYeQZ2sTqyrfjdEuuqreH5U6vmZZlxs6vORp3kk2KQYIoT
hF2jp7/AsBxW1WzZpjV7oA7ubAlt5NixeMXXXB2jGTR2WSILItP04IzSmM3NBME1zghHQlOvzhqL
NzQAryblUiQMfbVeuDY31CAmsU61tvJBcyW2WU8NORLAHDnK2mk3uHVfcT/dRurmYshilsiPqdru
rYnzUE5WFzqmQQ8qTD0mtcZbY6EANzE8nJoMjDM56S4v/hh0tnjVVHz0ElESywaY7/ahKVCoZA1/
qKpeYmn9fDpq8aE1M1Mq7U8RJ2BEpMs2W8m3iQTXtqgksHZa7UwOalmEPEU1Da4+QgjqPNDV+RjO
hutpNWEjXFCJCpVwTDq64rATKUb5lQ/uS6TXyrFvLnFHfl4tiTWFOcQf8mtYdS2iTo4bHzQHvoub
A1JyhwLoTiLA8H/0uih9y0DEtaxm3480QlrQnftFIY9MyeRku19Fl1l7hrdlMgEiGZvvORw7Vu6B
O3T6xBzycaRXSEh4xcxPNK/Gf0nUK9osnbA3hbF85ySh16E2LT8w7jUzem00WBjaQJIBRzl98aSl
qxQIUz7cJBsGXA520mhhD5gd6+xa1fc0hoemxPik1+hYeTRcBV0gYGuI7OFJPQiTCR8k3Adstw8L
zBBd54tahq7sopLbTt+Hgud3E7VztxWltk+4J+WNgyl+sXBEiGk/hLFFbgL76RjiduH9ms0H7JQq
N3n7IyyUx8Ewdl1TvUXR8hdLhc6AhYEFvioHrOFcy3pbGw2xRMY8tobzJ+uYetTZE+4ZJBKJoWmA
KJZPpklR+YisN2OYp9DV6bhuMHQ/Z6r4Gcl8bCq+E7pDBONANVlI9UI53HRipL2WyNM+t0Lds53p
mawc7oNK/xpjcPGiL+jPqAHMlAjV7Tz6ztJyZWrRcts8ZITO6jaFFJhUBYygGgJ9RoCBEFDzbNZD
FExKeV2Skn2y/lZxV/ts82TsHPPNbMwTDDVGJRrZiU7r+lOeu+eaLY0kACbPcSyIiGAZ/OfdtVAT
aiUXAZw8ZktUwpfeOZWR8xtG2X3BxC8aog2JiHUIWyAb4/akCSAjciELojUdVIpY7EyU5pUEalgR
QdUfOrPzjAqcqH4hFhoflJraBD2jb6ZXXoVEs1T1lcTbsW038C23uGmcnczZv9J2l8IJxE+0L11s
4WNMaykNFvhKCoZz8xxHu+zL7O2ceg8iPklCHk9rPV01Ph3uvbqiJf608O4acvVJRc7ICIVC+LEA
MxG/uxqImXKKfioDCKodGZB4IyhFBWKfonCpOZOYpkNGcloyOqoBnP5BuJHGLOTdnOluYTDKzdIM
35zKvtYd9mc1xfPrvjgFcmvTdV/Wo9v33GSSlsiORYhvpgB3RiPVS3+Z4GHaahqky96wLJ7Iqfsj
zZUHHJLSTBn/tTVMT2HV/kyBXGg0L8PUnhvyvjIRoAjjM9akn1qhRCJE7C9OXYEaW5soJREN8tCD
kwD3wWaK6nfD4TS5SL3bZvZ7ZQ34eRia1si3+M8qZLhQ+FDqYd6lUTAnOrdbk3yviGvAFHxcLa9e
2pDT6EzjUhZ9QTofqQDgCO+7oh+q+M+4vGsp/vg2xOxVyde4OJV6/hjNKgM+YTH/XzN1nWMcamvd
4ks1CxTY7Dl+SjKltrodOLnKAlKSHkGtUJYFtCTO5MntQMtxeU4T84PQq28lOtjFuDoVJSXHg6GR
7pfzTu2Np34edmDZgG/laP09VSvz1L5UuTjGZP6mzmRYlEPWMf3MoBDCIZvom0r15gB40LFW8UDk
C+vI/BhGqn2oHMjUKsOVpgYzVWchg5bZV0rEoGriBj2OXCbcZE/6F/ijVnhDmqZ0I7nsVXHjk3mE
k0JZ9kAy/eyMuM7BPADdM+19rmGQ6dgZvLaZvrtahDtswAVzJ5cpTV61JysauJZ1rvAVsfy187Y4
hsI6aIWukJvMPqEQuZ5BS5JUQirSBisg14WYnjcN3jw+67oJlZ0ZW82Jfvg2WJrw3A9xfbPtjGuF
0cfIEHF/oqojKrmfTelJnUgbqUKcZAfLpVyI6gDYMOd6qypjsbfHbL2HX0A6orBGwyfGwwqWQjLt
477ipADvhWxqWQVca4NilOJMLzMKsJQPZp8WF9KIZ8fNqQFS26NbJBiy7BFNpSTHjgtXqePoWPeM
2hz7GwP2WlcKXDSdQR1o3EJiy033QH44EizLk5uPbgAVaMTTszA9MSiXyKd2Pxi1SwLP7I7lil/W
TZndY5e7Vhon6hFLGiDcaGXgmVPK1c5aMkIvQHXLNKbIsmLDrMy7bc7jHtsx1TwDhCGibhcyQBTu
ucgSGTRqlHwWFEe19qqBr7PUsU2li8ywE+t+6YpbSGHXhUH4TshxvlXr812zLDWAKOCOctZrB46K
5Nq4bOnG7p9fopjcJrASxpFcHo0gp4rUAIqspWm9AqLpBWmLaZe12sdY6fJatfVvF053DJoW6xrb
UmrlQwByl2bPrLTBrjHHAsOY8FayWOk2GFyTf5OJDm4yyEGD2s4HEDNHOYPWLERzYK2krax3vagn
HFI4eA8rQfQiy4Tc24MDmtrqWazSMEgqvIArR62kXZTAtaCBeRkBvujDnmIL7idKjiI41hec2Tqi
DHweY5CfTo58Sz1G5EPVGFUFajFR8UNZhtfIWhhFyiYN9BL0wwBC3IxZ9UQeH8Z0zOhd4D42rBbc
uTMwstYfyoTxYR7TAn/izHlED7V9TvtfOcaqL1uYaEnrToFVFYWvzA4G3iykb2dijGYnJvlR5INc
uEdLmN0nSJZdPYa0Yij2p20gRxD0+jSwI+QNnrEWHN8NqGl+qqKm4yMqdoMmzdOw9lc3Rs/8Gnkp
y2emyC6HUoHEO/A77MGGlN64OPy9xHim/mp4Ipa+x6fPqTXD8sJ7/Ctmpuet+NVxpO/NjhZfojRw
I75sxX1zc3TCTHdmfNXG81Ab3yM2WklDRGWq4mRN0ZE10sRWnRz5EPEX1KWzqZ3xuSmIvWDAuvUr
3DBK8ZN043sD44kccEK1mSm6bQh3U3JWwWtEsL+R5yGUcLmmtQbKWH5t+HZ+3FE1avQcnMq+/I1D
rogzi14QtQczUd7gRNFejpOQEAxB244/by3MHEIS/v/B7ffQYqNDUh0Nzv5bw6aHmCwMYgGCWDKh
NBTmsaoY5mVjVO8Tju6xLQZoIRjPlmW8pSb+JCEaOnv4Z4NroHOkEwf8mGiNTPv1IqPC9SrMQADk
kSoSSNTq8E1RmuE3uDslFJAQoQUsBsw2Wt1B8k37zmVCkk4a9yMtZrbT1pTyLEx59WRthCad20ns
G0ytbbccbk5ENExlsNqARUjcEG2jCHkcrYzaw2wPZiRV+9TL8rH0MoUJgTuQ/lNwntFhRxGpjfSr
2ntnlqBW2Llt5mJh14b7xP601PVDK8mjlVG44nr+2okKC9YHkij5489cVsL25o4hZaY7qoCDUM0h
NaCbzhl0fhvxEOMKwLyScxpiv4P5ZW0My+ifrHvj7ro4JpUxpBhYqQ6R01kQbMApjljPZIGnG8To
oUPaE4wHF8Kne6umBq1Ws8UH2qTDC3MoqeJ64mM1A9Pd4EEZTRSMsQAaWC81Y0PaWO1pORbRX6hU
+Sub2U6rJxCohb16D0EZW9xTddrK4J4xjxQFt9LU5pkV4+OgTc/Q26JHl+oVfmtcwpoeMcBr39j3
o+celTykCImduXCjcEdegA7PjGFlNjEbBbAH+Y3ngPbqMNtVLYtEpyYHAGHF01QGxBAo/a4UnnYM
npQUvdPkBNVRRrE/mEzx6nDFAprt2xijlwMl1bjGAXZY0q7x0xG9IGxMHP4VFjiCA5wNdUw+ikON
zMouxEIyGPGfRNg4uhrlM+55TNUBtkNmmFRb07KzdFw1VMOvdQ6TTuniJNB2Vt7C4E7ZJcKEg4PV
8GAkSe8NYryncUT3kVDvVc1FvUumk1K1O2zjmFupjQ8S/igZcaF9S69VV9Ktq5f5vRGhifyIedWa
pzeRa/OO0YFKE61qX8yYDyxJ6BK0DcjJC1OAJcmJeyiYgbN8aQ+Zw1SBdB/2GDcMg/8fCPu/CYQJ
1bERPf53obDLZ/Y5f/6XU98k2X/7t//ayvX/3ZOf6O+/xsT+4zf6+/nPQJhp/8NU4X9wU3At7n/a
f0TFTOsfjm1qri2EMExDkAj796iY8Q/bUi1duJapqZplk+D697CY8Q/DVvkdhUP3kMNt8f8lLOaS
BPuXpJirow6bDgWEtm67rMEq//xfkmKzK5tML9Tmxca/znpCeNj2qpVhwuGCfxn3ebVLy/n2L5/b
/8is/WtGTTP53v6XL+y6mq07pukaju785y9suxrSQ2d0LzEx9ngEs4pvZWbaXsd4dKSvZChpKhRg
ZeTFUijPoNzAq8nVgFkA7F22DFpz1CUT0NIIqQvd+0gxSQCx9CNdcLYk1b7Qh3sKGi9LeyZdoNcw
cVRT7Av8kGP5peXWDpDk1o6sxzyTz2X1FTttYNcMo7Ebtrn9nM7DZdCA7Qltp0IillN5sAvbU1Gl
EUA3XAb/jG3zIZK7ZbrPaseN3ahV9iuXPF2RnmOzwkudXd0lRgBJPgcgvMhoVBb2xm1onOcoz6CP
VH+SqDs17QpKJjLNV0BrAijzZg8PuRq/xcUaHitx0bFwNBM177AvCm4Z27RxrmMmniugJe487dYv
2HbNYRjXQm5lPMjGuY0uSXAxx2RMOeiZOoFnVqA8PQvqBxXZBj0dRlOvHFNiVp1um/5EF55r0G6v
ht9MGXDyIlNSB3kgFU8+P/0hXMDIUaiIo+1NdzPWXdoEWI/8ZZEfCM0zkAGnxhEIJuaVZXila/hi
0l4gOz6UXLcqhFBhUFOC2/9q5c6pas6J0h0LxEAtlJ4wyFUkte01L0oxUThge4WZnzWHzRSVIQtp
0dgJYrHk/7z/w/OprRHJ/+nF0FWhQuYizmljvv7Pzyered4D0GleRsjzPeL8RJ7eagOKgPDzW4/m
KH8xuRmorbSKPAOnPMVkCMymAH8mrskweLrF4JqcctXRJIWoWJrz25K07xGfR0bGqCsrRrLWXg/B
QyzQQqK/MR1kVkI4PtcfU5faFR2FPHQPc20wzaRBPRaHnnLXpbL4y6+8DRmT84CRzSTMeJzxw2t4
eA3OLn1EfBDRQRlBwU+d9BdeprJMvdIaoJ5BSiEKNWn9XeXiSUuMdVbAaRNg9Jqkfsji4b8zd17L
kSNZtv0itDngDvXKkEREkEHN5AuMIhNaOTS+fhZq5l7r7tH36b6kVVWyyCCE+/Fz9l6bKYUNZpMn
Mc4/XAI6stw+N+1I2Vd2yF2r44gIg5qtQGRHz2+uf+Wkki4D/XgipTtt3+RLevSd4lpY7jnNp/tI
Tvd10zxRHNCJMk40Bq8LghWgffhiXwYd7WEak1xRXF1e4SlWd5ml966aLgNZeS7PflGQ2ZluQbQC
5wIXCpyqNru9ZDTtlX3A23COCRP4f3kcTOmzRktLYfn9p8dhyLQuytFpX7Twn2vHf4YyunOxVXEo
nXv9vpj5D4aTYDSn+2Syd3TNLt1Ij0BXj+FwqCB9hPZ0n8Lc0A3Rp56/ExWJ40BBrNq61FTN9L6u
Tmg8K0QWTEXOcP1QcnH5KZw9lTyBhjvppmHATXiUi5ptKknDGDb0MXd50x9YNHYhqzdATjj66lDy
hqcumqr4I/M45FaHkPjGcEq3UuNy2KtJnPq2OlKsvIvVClWOrwRvbOte8vkmJJ8FWPCeuNdu7zN9
YDC7t3AfzOQpDT3wulXfM623o75ioacVMF7ILSKcyDmDxudVx8DUQTip20skh/sCtmSKdatArWbp
Zbcmz3jxNTXHS0GhVdYxggCT7pPmPEqVXlX+Xdy8qjWUeqyPVfbje/BY10Jocknm+ta0tulIB9yb
oG8JxZuMC0LSNIYg2FV0iHAkwl2+/tfPwloS/LuVwbSlabJfwlm01p3t77bM1HUKx06wfTqYzyrn
ve9YriL7EHEmb1V5lPRzpCyJObWZzXMv2vaQEx9eu/7OIFyqw+ZmTFzX9QliCGDZ2W2tWQ8HKuBg
MpY7pa3d+n7Vi7NfSLHUSh3JvkHVBEhRvw3RQx0Sj1P1b61X3sI5fGnC5Ht9wSwWg4gtTDvAhGf/
tnfXaN437fv/ig34Vzf8f7CB/5PDfK0bLEm3iUaJovdFEfIPF0HlVuM62dKtsJWXdT2U/OTRIgtR
I3aawvS/W5D/wx+In13yCiobb/0//sDB0NKoR+oFVXWBXVR798al98s0ODp1jf0SogVnxnPWoNcm
9oQpe/NhRzi9fcdkhOMLwJ3/+kFYy7N/eBCkzUrgKY9YGQ5/0ltrq797EMhejlw5DuPL6DDtT5tb
A+lmwuKD74dYdec8eA7uNGoqMKWaM0CKgqotn2AWbtAF7AteRZAnWBLemFVuSPvdeYZ/Kgk2B2Ub
RT+sAru4d89V3LxPZXlNS9IVWMGtobyt/P5iDdXVa3M2EjLabP2mlogzHJ2hxHpRqWZn3jgd2Kxy
7t+KPr0rbFKi0Z8BOz5rdM5RGv0UoIuHyN56c38ROXYOuvs2uFAqEzqn9zC7wDrjH+PwVC001mdE
lE3E5MgvC4AmpUfc2/xq8rUcz+pfUSEfFF8EdpndxjKeW+EQ/hKfag7d/80zsT5jf79FS8pi5Ukh
LYEExTXXF/Xvrj9cQpXEMdffQYzLjOwgwYr9dY//V3SM/xn64j/9qv8P2Rfrkwoj5D9BXxziz/If
uBfrl//bWeZvlvCUzXEBtoVtOc7/PcsY8m+WzVnFBzhDyeSaNgX9vx1mTPNvwDAAy7meryz+jv/r
/xxm/uYqx+SvPNYTJSz5vzrMWJ7zj4uz7TpSWLbHRzFN9mnX+6fzTOt1g8IjVE6NBrxCxxp6L+9h
VB7iBhkTnvVL2nvYBZyeUhnEhjHfTpAYsKrO4aHB65XTTdr2WaFuTav0kaDWB0NDYJjsdNq7OWbD
Wgrkzh5D79ar7nxkhsgIRiuar4mJrxFyfXseyK52fYG4yfMvTj3PdwyW4Aywk22NETKlbjtvO4SC
/gtetxqwzAJwlCkWOpHMawh6OeY0g02D8FczNgrcqWYbWA2i0/b7r09mRSp6GNXqB7SIEHDqITkh
TGs2tYcvDEUCbeuSvDosvgOh9ptCD9aGrDPq6XgmaSohPnOOcMuUJQpMw/mqHGQxhqZjHlZe+wNu
E8vUavU2MbAy6MNMtlgZksaGppC7/jqzCxaLRDamIpZJsQiICecEHaeEr0ic9lcLdpCurgvzyGlT
4+R6vcGXzQeoWN0OIYv9MC5IdkzcAUtK57WDshsgPeuQ4FVI/cPiLobiMaWaqLM1d8I2xjsJ+WPa
J9ZC9sFY5Kdp8LNT2uW/pOMaGya+pJDZ9inCdp/5MH1vxAyTbeFSnXUHPb9P67t+KbP3MkLM1BDd
VcXFPYE9Ed1mj/gJt40OfTqqPamk8IDYxof2oU0Jb5WG8vcsSP6tnehXo17XwKYMA6UZK3DFfiHL
uOsyz9qOg1yO4JHJvpb+nePPoB6ZuiDmYOzIhU/uCQSN73NZkISR2UB2LSI0RpCZl9HyTiBCnb00
8YStD0rN9O5VtzClQZL63C8IuZMfLWfY2M0GKOOA8GxcnkE0YuvCx21WJQe6Mp4udc1ECc49uYtu
YgZUbC+GBP9i+Jpu8kxs2l9/5HTkmzCNA3pchyzMkaCH5fAkOrMOjBZFNCDge2FiMxBubt/zw09j
UTa3ERjEm6Uvn/kMtDbtpjl3jX+3ZAPQlaqPdww2sOnonjMQVJKbzAScn5O7Bb62/SH8yLOQ2MWL
9WAvLoZ53ACZAFBhyvbdYbwZoV0uram/FGNe305ZjA0rGoeLzIhfmKdPBSHs4qxm9jYX6uiT0VX9
0C7A076++qWFRaEb+oJpDUh3H+utazb2NVv5beFoYSR3kvIiGMDMXbpXKdqvv66HrB3n3NMMdweF
QPwkXKs9ubJrTysyZQuSas24ziiva+YfpLfs//q3MTOwykjlbU2nOPZxXd8yUdfnSC36XBlrL1gx
bykWwquKiNTnGzkxHWQU8qJkVDNSEcEgy3HngBEDAdLpU22QVMKNzI3RPtVcUWXm4YNd6FcvR8ul
E8K0tGA4uNQFfWgPoRdxmgi2/RldiQ+yv8MZHS1rdi7TD0YjerLue2JU6N62xEZl2UlaJJj4c59e
jEJ/uyMjW0MCV828MHoNB06QRU6JOhRGdmKOp7f2jP547Wshco2sl1NUI1hqqhxAb3b2PIWvkfiA
bQNejINIDQ56duonUl9uo7l5CN1h3lW2/1ujZBygxCBPj35S5l2u4eIABmrhG55PF7nAAdviNajc
AlN22+FDTbDzNa1JWFpDlV1mHdkLJj6NVpCU2STP+ZB9M73I9ogpCGIgXbYbnuXC95YNCMJJcQVL
mwExugiyMIgMszrngSJnPhkV/iuvFVOQ2A5JAA1zMDRV5Smvcdlwwv4NPPcyp3DKUfNzpxs4Gtd+
dgOSaObN5MgKLnyvGe5hN5411lEVActL1IQztPst1uJsmVcSD7mTKGF99HiorL0Vsu0P2VdNQtJm
MPLPmHkrQ9G+ONilE7QMa/CW9bfgkU5Gnt3i8GoEwRhidEu4HA5u/4z4bbuBZxBNxSHOCuDUelkY
toO8Zq4OkF/4a349BkpAmaPTZYe2bgjnY9WbR1wqTUyTTOBRMV38S8nLgGsS4Cwgd1y/8R9XUR1G
Ke/V4jgbXPAV0eHdDdg0ZhBV9JDaR89FydCuzYdqpQV7dLFKOBsw3kDd0xiJXQzNPPobg1YsYSfV
i5X4xMPi7LMiiWEBporPI2kvRDO3yNQX3dvHVpK7hY/EzUi1cDmTdsiM6MnHAKj6k9bzs1Hj3yAU
Ge2Azh4ZFL13wzJu6wyHjQXuFljDwSQmBjtU3/WPhp+wIC5P9NIfFXgcf5oOogL+zNeB92wOY+P2
B7PzLnadf0EdDo94NjxxnhMCm+e4tXB7lACo2fBF/WFYdZAv47uCjgzPalU1x7Laq4Y4ErtYwPdY
aADdVH30ufPbmOYzr5xxTBPkEKMLv5Tmzk2FVUh2qttikTiWJqbTzsEk1XNymV0yvJkCLHRAfXH4
i0WX6g+Vw9XIo/JTSu1jNzCAdWUSk1qMq53Ao4S8BZJL4zWBbrVDL3l8zw34SvWMEGecHtsug0WS
dIxeeDBM2yI/2MKagiV22hmKp9T196oyJnQt7KGojoKiRF1BNCRxDojoNkOqsFRgqjHQeBKJ7vj7
XtNZMhscTNr2hgvyvH2VxXagjdpG95uiJp/ZWrzJDjxSDrapk6NMdvP1wNZax7FePhmJVvs+HP94
E8mHSKTTXVmh2nUFQrmQDLyC1uLW03W0q0/u6C2Xfsi/ZZ46rMrEEuEdZNiMobAfTAb5qxqtOrc1
hg43EgafCzMYCKHHJuapSZL6M0qtV1YRCaAgOkVx9WCsnJ0RD8hvQVAP+w1q9STMPiAT8G+DFyRI
BJyOnVeTZbyKgiCdu413BxICz7/3PdXji+zLacOd9O5sJn2m6ONgGGdgsMJ2tmFLvG8BZ/mmRNM2
5fGXgIcQzdEucnwfIxXK6W5erk09H2SI0brpo1VcnOznwnICQI/I3NzSPjAqq4N5KIKcxg6uolLw
AbDtOx1NFHIuaBTpG1Eun4SFPc8AxFwPXk0xw0t2W257S61AFcM2RJhUiiiAgxuQwmTIdt5qKwE0
gx9keI5Majw0QxtbNl+OVdkEp2B4Ri7nNxhCaI0RWVz4Bjy4/p2IWLb10LoMo/5sEKaDBjJRQs3t
RiQoxWKZGZhyTe8Oyq1/mfW1W7lprAzbZmzdG2ueIoRmDuo4S5ztKgzcqn201+SbSlcvizP8NGYL
k01Fx8F0wHbUnJ/dCMYMuzEz6uWPXYoBoxD2HhoH194pARN3qgTdflBTbD0IwPWdMbxNwDTBiD+P
Vf42moW7GWsVErxMqRHiCgnbNNsaZQG1yXgQMqKhFfGdCFAwJIKBPJ1OcdVRDes0WlVRDDmn5ORz
Zbe6xCVlMjXcjh32mkEwKtfQth2N5IM4ihv3aVjtpD3gyoPDopgkeXMLjJTElvWe0SQYRh5VsShs
i91yHR0d1Nn07hkxzjHuATp9XuWmmdeuWPIszfjWssPXGILqVA+nhdHRuZX1+6yMaGPaLOqNmsW2
vSmiVSbvxzUgguHijCnV7py+GnisCjfqdoa/MoUM3qHFDG+jmiiwoUQ8OMzwhqDP3SdR+jmzNNkG
hpBuHGC4qgHTYNsEbV7dtVmT7/xH6WEbJnTwKYEOtOmbiTKp/uWG/kN439YLTC00mhVCjRsne4Uq
BhxmdO5HJIsuhC+/6vyNm8efU82ov+tmjOQ9isFyQgYJvOZj5LjC7cJT0C3mq6cMfdYEWs+V+2sp
is+OTWSjuSA71+iOaUU4nD9p65hkBcqR0rrNcn/ZNp63AcODAaLxSUr0yJIDdPwes12gEv4auijf
AGnrT2HVBnS1+CqyJtYN0EWRtmhuYFLJ5ygNd0WBdQLXfxrj2pwrarlmdM8r7l3AQ+cQhR2zbM0v
Q1DD9uhgNXNrKgUiemfv6hsPFII8oLP72sjsLeHJn9lQWWnHnm9LqT8W9YnXg86p9M7Sz26BxCcH
+D2PrmocfOblkzspPOzKPCzxuFtIJUtLHSPRKJBNW0+mlT31ARz3l4gTKGGkr5Sy6GvzdJ8Jj9BY
wrtNPRyUvVxW3+XSnqEToWGc5U8+xgFz9V+9P0dXo9SfcWjAQUQotoLssVf3/HpEyU3ndITkaxog
oGw/xC6E+q4CvqEXhl9NspxZFxA8LYeUjSJhe8zNZd9JJkTOYxnDURotyjpY1+qOEhJnjf2KYavZ
YVE4EfHZ0wlPnbagNR4MZe1SpBl3vanInI8GbMvZpP/yx7ZK7BtgRGTNMMJYDIdgqAg8gY9qDlJL
0Ey82VVzNyNDID4ov5ZxPz4RPPZpk2E3xbigfXPOj9PM4hi6+NmW+k8lLY71Hud4rmFPEYMKh3an
Ri+0cYW9FUIv524Y72uXOMomSw8hVqEDlVuION9cN5H3GhkIgZji4OT1GQ/GvOmKBF4DHn9rItBu
rt2fzCNmrDPQHFlO9iIc9T705lOls0tpIQ6eZ5ASeoSKjaS1SE+RNAB+VKQFaHlPtnO9dW7RJnPc
8bS4WcUuMg3PDuDE3sY30jr2m1oJe5rYB5gulmC1H5npIYoqIXdTUo4dNXc4COoeg3e3DJ2joN+G
uboLhkSgNcm7IG7KfdEQl1TCpQVl4r8k5vhskaNTcIzG4UEsVBSuu4Ou0peSGsR1qN3pEP8MHWlo
8L7xc/bXvpJfqYl0yWYa0bTiKfbws4xZ0KEO2mU9mb3gisWeANYbbbnffiHfbeF8zciIN7yh16kj
yzJf8IFBzoBkjTleMyqYRufJDB2eMDLlpOJFHGz1Mg8v6SACaXF0b83iI8yGD2HLK8kDIz6Y/oNp
1HayzKsINannXJSeUgBy3UMMznuwJsZavo/RDYUujYXuGunojTPYUYjoZRCgWmyv+5izOLD6JSBv
URy6Ub3okmiQpY2vRUYiUYPXmwk2p0/mnNEUQtcvxJef++5FGecIHuaOCS+cALvBT8sM0PC/EwLk
zYQ9LLbspzJpvqMCPVdvhS9MWX7ZhbxfyJ1evHfccmsi5vA77VDdsxgtnr53K7bgOsaVrArxoZKf
OpQQXeanGDo946r4lahtXCw+POVofo4MhPtNKeHbNSY5jMt7asVvicDjHnpR4LRVc4sZGZPD/GPW
zjXtrCelomcQ43vGgrfzsAAAGm+0NpON6VGTxQLUuxnyyvgv0iTVPZoZ5BKt4sIq4W3TPp368mF0
o2uFnfE4ViS+o1w9l1GUnsVINhm1VhwSEWLXmzldvhrGGiiQVqIgjQUP+SDZr/gzSxzjCS6kcHX3
EJDrOFEd1Apcn2jgx9gUH46J8aqcWE9UWEGVKEB/HB0TypjHLDJzsrfeEU8mQkQS+RhC04ne2wKo
djOv3rTmi0jOE868x3yFcxMMV8YlpCjl7S00ssT2Qrdc92sl2h+jbat9tLh7ISu5BSZCe3HGJtpX
8XBDWxSPxn0CIjdeFnfTKznsyqs1184tcd7kxZK0qnLP3UUiORtrH8acwG6nhPX0jL1nh3MLPQXG
4WASIFE02bAlIXK9TCVkbLJN89kKomSloOXlQ02XM5aTtbqmv6MmYWmDlYXO/KUEa+JUIy2w1nrM
SVud/Krc46CUR6y+ewi1OwiRE1okfc/UowGIIclhyWAgdJO1TWRq38iH8i2NeYDp0DA0h986AZwi
u4Lux4Mo1HV9NRTGUxANAJqM7p0K8uhnxjbz7IOFRBkeUH1U5vwhoPHqRZORCi0b72b85sVNe8OZ
7V6tHPsyIs2Ap4AIw/itk0NxBrq1NXUvb9JBncmaS4hNRqw7YtJmolo2Tc8JqznyvXtaG/TL5s1Y
ihfimzi0xvLHKIxP6OP4VXDYbFrjTxjGu9ZgeDeY97WK7+xUHwhrpUdjwjWY0/y+DL1fBVNew/Se
GAB9VSKKj6YJywGWKTrn57o3Y3K4sD/UZfGta3GsLPUuqpEWbVHeitLeVfKSWjmveuy/pqX7vow2
Mb96mQ6oL0E/9Rli2JymanZR1pDAcqi/VNW+JKws+2k6E6XmsLKwXi8mzeV87jwMbDVgDwQv/pQ2
jynFklpT34aJntySEghnkZEuK6rddVUuI34D3wf6pVPjUMQTLoDwOfHxvwEjB+3CdxzIESLDb/oS
OcbMMrXIzmQtWYwSZ4HBJG6VqVW5c1tmrrqtJ4222caC1HTVi8+GqWzsf/XT4GTm1iAF2y+nJ4FL
9QbnSUtBPVrc+QSmdAi6R65AA3MKisl8b9EFzILDppL2O53jt1JMvyuclgtmOqQJdKwXntN0KiCz
vizEuWy8PLJu5MBlLKL6scoNuc+c5j5mnw+huvVx84hmvLyrvW83iQ7lEJ7wb9e7kpJ4g2oXrjLg
FWOC4+kYwMOINgPskhkZWzKHLM+3Xr0Qhf7ihk9kT1hOde18/1UKk1CZktjeZDwP5TAfqXY2AOxV
gNdTBRpTuumW6TaqGtAyJiu5KQaEVnO+TRxSikXogebykqCjLqJVOe26nmx3gqQO7lzNwPWLlPZK
/EoUwxggqyTZgIVVuYRBIXx+TPDO82lIp7bzDrVv+wfe2y700geXcMmNOdWnOaIv5RvOO5lHoAeV
/klqODtI0wNTt0+edCwcbavhqlf90RAmze45xREKrrvMYqxDskHfBPRgQYscZhNVUlNwfpsf6eHH
9H9NFldMRnDrOtQPsTpk9XSaR7SM1dkG3ldV3ie98ieBTa+2OT7p9sfuYK4ZJJBubZMDfBTra+ng
dXZ986gzc6flcuem9DqzWa6mJcgx7oicXMt36emnkYgH7DO7eWRxnlyxV/kIead+YXS7NVr7ivoN
wS7Imaj4bMlBOkQmdmTOyTeGUhSPI0UJ6TbsI+uBpTJfY93/MiYAAmgRDn4cnuMmvzNbRBlNG2eX
Drd/1AM5n2nV7czefMi4UAjNvV3azHsOuuPOqt4dlErgq4IuMveKfW0fpxB2CQn6dhvUnbhHqht6
IBwySa2CjYMhmjbdonxyMdDdcmJImy0Cas6U9i8yWUZmB4isk62u/Goja/PDjFk8lE3HNJuuXd7J
XWHBfnM04Qi6oVXWVzZd2uojrmDqYJh8bdw/Ks/jLRMUIsoiWsJ2FxNI33vgMZpv2c/FyeLASOZe
FG7wehGXPd/1hndk5I+Y19tVeR2ICUNirpaT8liKPdgbvUl7O425/m21Qge628Rqs00V00OT9HBp
3XKG21m9/shy77nJLJx8M+tOO31Y5XgrBEtyjnOrIr3Rk9dFrhpz4sO9hqW4fnN8+DtErO78pgOh
N+G1RYqOcTeGWFRH7X7K0e7CgOxvzBqsRhmkpp6C3Doqw3aYCdlv0Ugbp2olGTEO6pge3CI0aqi2
Exot2dfB0qaBlY2PFGZWIIR8qHT8m0KrJLfnZvFCsk4UirRlMaFTyfx+0nDHx0l+mykOKGnBCs1W
9E7qkA7XF94Rfd52gHPOCSltdsTD2Mjgx+hoOr+kb/eHaVgClyEHMpzyd4/jD+s3u3joYu5cWmwX
pab4wprxh1kfNB7hommBMt/EZMYi+ZtlZN/2wrg1FBQw7CW7xKVWKsrwpVZotGqym4Oe422Aib6+
Gev0j89nxlupz6Iq5oPd0sGGvW96wGWd5SFBYuIYu2SIflti1Kt6zd8N9YD+0bEHlqPyo5X0W+as
R43CVG/jmT3pgJ773Y4EjfoRkKnGtd8IQqm2AJQvWtUN1eLcBJXb3pfz/DpH8+cacinAQ2Hsmzdx
2n+1FWFfTe5b22Ion9uu/ZktQGayrcSBryGayAWpaENa0bPdXVOlrsqM3Buka9k+J8LS5d2/jfP6
jUDK9KaxEcKtqR5NVHeBzmi7AKbuN0Qyjbte850x9L/n4Gb3aZ83Ae77OkCAyTJvQ/c3dDYGEiQq
UyzkGDMu+5iVjuGFIv4nSP3SCyx79ALZjAStRQ99nPITcueSpd0YYDUgmdsqkPlEVhVE57/+61TL
u0HOeKA6BGBdebXxowE/9rGVtuJgYdLdRf4amuS/kX/SM43TqEUh1jG3hc2WPyfxRFUcWxtd+wMH
n1EEagyvqqyWvRwQo7JgapgSzGCdGuCwoNtIWDyjVKawW6SaZNfF7mtfN7+ygWkB42sz+OsPOz+0
Lvz/XBMUklQnhPZvHUP2fVRHB7tr78o07g5xWNPGcMS0S0m1GckJ3Ne59QJgA3GiGXnxobH1NQph
enF+uq9gbnRVvqcNDfZgwZIYl5k++km7Z8rLnNyjTTga3KVFNW8JYOlDDRAaNg1RDD3Lf0H0XPNJ
QgTRjnP8O67EuQ3FGz5oUgC69Km3W/KbJulgBKHT35bxy1DkJdHAza9CE5WMku6mNmMRWIO1S9bY
dKzqW2lmJC9BceQQ8Mz4kFavmT76tDNnWgibJZLp1iNMreoRURUV+2NlSSxLy4QDMU326fhIBGq3
qzS9o57RzKGvNMOL1Ppjpj32Olnfu9qud6LIg9TJilvfzD4VbnTZr8Qis2cTEMaZI8hbl3LYnqLp
xZNrIyv2vqsiLG+qIv+V4gPfgOl/9zIlqOgUZ/043I1iuiRuGj9UE5KbPF/thsfcy16XCL+Nq2mL
2tTmqs/etco4v2ehyYLRxlsqalBZFgc0AsUYn7QBiKBdra1fRa99Dg2wQScHi+XM0JcRTd1uSeHe
+JBHk9H/U1LSEh5Mhl2xGvONFrdKSiDEtjaG65RWBiQwcI3xKOajkvVXN4vk4LjymUN2vfWt4gwG
4SckufaoUiYjwDBoDnEezDsYosq4DR3zEjrWl+XMGI69cReHdMplBjZgIPYnTt8SNcd3YwwepBiy
OcjLp7A3nsqhOxICIAhfYG+riWUMOzBXnvSOeVGbOy7x76hPKD/6cTgg3NsLp1yzGIgLZ9C5IRcA
qNZ0aYUEc+XFTEdcD4E1GH3D/mlK8zIDgyUMyTssGadNAs5vo2ryD2k97w2vzw7abA5FO+IswRY3
Vs6lpUnQjdN46kBktCNtLDvUIFVTIwOSZZwqhpsIHBBqmjm1YB+DHRZDYr5U5sr8fgWDkN8ycOcQ
uWj7LvHggpTho7OI+hIN4cC8abl01LQq4WKYznAXO/IrCfNX26s+5eBaxGLGb+4c1Mvok+YJxiKm
8Jvs6VB0tGXytUWg+6/MJn53YZhPrntdHJOBFvAoiZy1Yx6ux1yI+W6oof5V4SkzHJJ9EYGUHjZJ
AGU0qfPYuUmlTZPJTJ7Hhoo8dNHKOC5PUGUtp55WhY7KY66b4YRe5zilJkhxWf40QkUHi5iKm3GI
X1wazVfcnCvpLwcKqciyrbr2LQxHEzsCo3AT2sJtp+kU9WbgAOGryRk8eQPyGCOM8A+7lCeJxzFX
yQK2f5Z84RT60QkMLhyO6x1WJ89JwtulGy41Li+375pNNQJ5XfqVhItaCJzGb8NtODcbrxoqAFQq
JkaFs5zIsYZ233QHt4GeWg/5hkdVMd+p+CU8xh6FPR5QyhPB7U2a9mLHhqt45XBQocNvkoZl2zVf
TH/YpymtZm+AElgzh9r2rfI2DOHBDRrveJhpLbe3WZkQGkWm4CYxG1oz9d5nFd+0zL3Xsoib89oY
JBwaqRi3mNGnw0Baj1oGSJac0jfaZ47iEEVCpdffFSBLAtVwztEWsJ6YjuBcT0cW0PQCkL5gsmcx
7S9M6DNOY13Xrrk5w3HLOTDRVeH7jS0dkITeRIeiwBH5cPRj40dbHlpkAJt2mUoGAHRawxKI22g/
qhbc6wign54dEqZ8iIN8WANTWS5cn9TRQfwIx+t2qHoRIXBeNlb0Msd0TMMGuhxSexvxQapqQBn6
a7DUd7q2SZpUjftKZR6W6vY9TSM8ZUZ9shz3wx06fNLkbRILQ2tDgu7B2kVk7eSkt0YVymBKXZqE
U8+mFsObtcIjSY3XpHDFhobZozfyXuLbehFURMjcR48DLO7HyrigLy3Yn+rfBhktcwSjxfMyusID
TW/xNEreeIcOMlku1TdsGX3AGfY9iPi+g5wHqZx4k3INFpxdTuKtWdZ7wrsBeuSnBCwbwSuFv0XO
dqhaGxRDVexmLLz72aHZIwfkU53SEfwDmkEQBi5//VESBnSp2vi15EAbUdmQDnZKk7KgDTx4W6dJ
j6Jxu4sm6o0D6mUWHrZRoySgoZ9ucQPbl2laVjp5ZQJGYiwvSEzvXAP3TdOQqRwN5zYnGK+PEFo7
9Z+4CZcgQlWapMIP2L9d0NiMbcBMPDgik1sr9R7zLqpOydJfUcOiw27bU2jTTWKbAlBWYn2DF81J
ytpqu6xes+q+OuPdJMaB32ln2N29quHzSOCpDhfXhGInQCMsKPfIe+3yIKqh7cP1Tmbvt6NGogP7
2dmm6Q9NeAjtDuOJEjhhzpp1zUx1sAr0eRMbnJfRIG6be5gkya4Di+v2NY257GMyphcLhBujOEZ5
Rmr8tsMuvaY51eFSN3vEScZ2+TO3YIMIJL6DUnFKezJS+nUenIh4Odqq6R/ntcXc+vgejCVsTkkv
xqPuhx2RnM7O0uKDCU65wfzJeQQYRumAAByTSHAwIz2iFT7rFyaeNverc9WiDC95sYnvDG8s6YXH
AV0KoIf6N6GK2DBZwP2QiYCbLAHH8hq1FVP3Qp15N8CDVdTmUQdimSnaUq8ixoQHb0AJ7LeZ/dD0
OuD3x6W89Awz6+lhDsElWQgf6cVhpw5HED89YD8uVUJHwR/k85SF/VE23dFV9ieUFuPU4nk4/fVP
thoYzglVfHmugsWADLGnTrPIflQ5Nh39Z0BrEVgG84LJ7RjO9oz/heAAbYnMu/USuM/tQPBB1MFG
K9LmvJh2vSImSCkclzvRQzAhnmXrZNAjx5hbwqTornJGlOCZ299G+LhBY0y/p9DKPo2K7d2X5iOd
AUAPYwTbE132E7GaV5aYBNLj1AXUert04aLFWcNUnYIcp4y/F1Y73ftrKmSHpb9zmSd0cTB3KKok
ZMI3e8Cfb1SkvoNii4+i9IgDzmjVVH9CATOzSquTSuUVwUZ8mg2IXHadyHeKznnH9tQfo0lY77E7
H7ypGgCKtTYKMfc7B0jKNB4nd1vVt+HMOKRxkE5VT9hsxFO2TsfU+rmusYDKnybVqzHRQWgUNo7W
fXWriE1wMc+WpEVF3rPjyEPWD8OewBL35D1NisatOyXHySWvwu0aY6/ETCaUAUg+RKfWZPHXv3B3
Xrt1a1u2/ZWDeqfBODkJ3CrgrpyVg/VCyLbEnDO//jbKrm1Zx5JrH6BQhQvsvWDZkhYXwwxj9N66
omfnnZocq0xcOHSNlp4k+rEL5RlbaW/fwA3bh0lLziwCXJg2KMhl2YCoD9yEcNYsOQvqMTnTJaUs
xE5XIPF+/JU2AnomwY2dZW/OlBYYiGKZ5bzKjV3KDrBqLSxubfSNdjTVtmESZ6kNK5RiEDsfGsEM
PwJUkBI7DZu6HXoiFCI6ftkODgDbJ5RNUAGo7epglLTmJqzZxrVdAA8oQFPPQlzcdpl3Fud43dke
gDzykZ521AaOgjYysLIGYqSNiwVBLxszJElWFmhHj5DnDVBM+ilAnEN0O+dwHSH6mLU67waxqqwG
yHVrZ2tgQicsxs+D2eMDZ/Y/hrJ+BP+TXRsMAkGd26tIKdKdXz0npV4AAjp2GaVHdNfglPUMe0xU
IQIKgK+PPXVkUjJ3ROddKjqHk0nj1iCKt2EcLUzg/0QXr0tJsZYgcWzQ9NBhv2je1sTaeew9LT5W
DsFOSLoZ/cjtUXA923bXrpDxXtXR3qqp6Bo+Q5OR0cQIK2NuM9S15OAuRWRg6vI2iu5v0VSDSEP+
ENEO2qX5scrlneYEd2HIFjab4k3TrJqxuCdsdz7ayz6K+h3G1wCCQW6s8hZCXwf+Keg/Uwue5wWh
ENXAc+ozFVCLkYssZvdNKDZLl64AB4LZs5D5knDfx2gKrmc7ohRltixVWCKD0z+mXfMFxWPO9sA/
kPh5rzpFukWm3u0ITGNvbjVHz26bo9LLcsXCMJ4zIy29CtGg58NMLWxMXIFnQrCk2p3q93gVorUx
BA4gd/lcInAZ0MFiNwpR5HTGKbU7lDNIeN02OuoUbdjrqohEHxS3EsuiQIhr53zOmP2a747RUths
jn0YQpo3bjHAC8Q+hNxxsw/BjaPC1aHtiROOSKY+ZWXfcL2agoWwZWK9L6tlUCfIlm1I/263MCNj
L1zKf12vn7se94NdmVBpg+4KZOKGIr1AcgiEH0KT5x6VIOsBk+rnmRKdkWFHwik7b0KrUaqBq2ha
+7Zu4m3Z1soyKpeeV9GWxoHeXDhA1SR6zUXJzeVcBhb1BXWK+/Kbcg9aYJ+b+uFlX4ly7qqn5Weo
/mXYGUczbXwWoZTPDAQrIgWnkB6RV06pssPB9ksQMklJW7OGbpboCy3LSPsp/Msio7EMWCOm6LkI
MnnMdAnMHwSR0rJxTpvb3gvvcdFV9o2TCIIqUHPvKhF/AfQJMASxQcFijVhRBaYllSvwlCxMeZZU
uhY8HhSg86facSlWURkQFgR0I45vaUp46wLlRNi0CkWu8eA4xVUcstdr3HpvFy60YlBvDLVE6+oo
da2pMZ7dZR7d9LC2kKuVikFEuXCWtPan+LvSZIEixMxVCNNxvHAzet19W7TNKrOoDqWYJnXwsHun
UyqWgwimx3qNia+LLOcMpSqDUqExh4c+ZNDekohou0MIGQVDdl+fXl5sy/W3mWHcWkyo3/8Klw+5
7/UoUXlm9jHEELx3PH3x8lVFbPfx5U9+QKP55U+mg8YOMTI1nYGCvZVn9doKFRNYdgSkXJf2IbJd
4xSbHkrylvtTEIec+KJfDYZPK3z68udLUNQnExTEjngjgGxeM6z8wc9OpqzoFebkaHeNZRxfXlrU
73ZMSbsWlL6s0rIvyFoKzy3GdBGMlwqD4gWzGzxa3cUkrK3wQtELi0IDSS8Ft4TIxQX7QpMAqZYK
YHiXdUN5UQ0Q0hsfmKpUi53jf3VHPz2f0A1B5AOo8uRxdPr8s99EQImH+pS/eEQUYWynWN9A76oz
ARfm7zuJCNnlv//ziyPo//ucXYkR6H2z0flj+fj1Kf7Htoof02/Va46CNv3kD9+Rpn9yVLS/joqc
TzMmWsCPuN3JXETOrbRt1bY0x8IX+J+2I/sT8kAcio40NETNDpbCH7YjzfqETUk1HJuCPaZC9W8F
7mq/GtEUXcN5bANReONJpO4QTBFc1c4qw1NIsc0U5lcRyn0XkoIVsNG1KFroJZkYaVquaaQ9+mxP
sg45GJrl73fYu5ZMgY3qlR/u52G8SfvtrVrPOnugMJ0Tr6sUHkjZHFuhk6R76bN9o1KJ9hCUgjHU
B2mxeSrMiprNCKIO7WtswttuQDpprfZIN5FikMKenEWANWdrTOJNGl93jdkzGg0414GPguhFq52F
l7rtZZeayeTvJiqTV/CZNcat0QfbMQlPsYI1IkYHqfewwgA4eJukVKzlKLOaVhkHyQ7jyZKIDGEw
haN3XhCXAX5o6avxNQ58sJRYZqhe0vCXPVhES/1cKNrXlC6GY+SHnmUZrTbM7LF6NVh0pLOWl6Gj
Y/Pqtjz/bit8TawwfjWg/jy701l/5TLU6lwoNXEKOydEndWCGmo0PvwQ6JfuJK9yOm2WOwg76Ko1
AVoRNz8MefiZTvA28whFw3a0aPEA07N81PMWHrRFZJbGrqQpT4Kvu67PNjJiuwksLMFPBcY0MikO
5NXBCUnkLYeENeqIlDliTTmthlF+m+La1lIYVnZ7URT29uOP++Ji/mmu/Plx3xjoRF+jBlMc6G9u
d06ncB9aFL4LKzrVLQBE3HXx3Ldc+841BGE/dvfZDOJw2Y5eTSux2CAEBj7mXQEEW1uO/rWBy7we
K8LYbS++NzJqAgV2p53nf38YGq8Y/3Cp9OmG/82xT77F15cqypx2CBUG/dL16DNoOyPsznAmrlUT
ZjsibXTntzjsPrdCvRXksDmAhKMSp4BdxfM44i7WIAkCA0MbljgaoGy0CXZ22aOXTVj0fnyOXwyq
vztORrPXx+ljdbciFkK7pmlIcxH036BFNf6lCf8BNY33lclwmxGyHBvh1Yjva+J+qhuzFfMyyw9Z
plH5E9nh4+P51c/81yWX053/6g6vc62DSp+Uu5aaJXUNavNffXCvH//2d6/KG5tu6jsi9FQ8+uaQ
H4q4OGC96maFGKHjtjouAjslVUOFKlwiXCX4fOrqEkhNUOSVl1RQzqmiudBRmgpkoxezPLdoNNtx
8FmNI0St1SYL7aePj3a6BL+7NNM5enUuhi5DTRxkJSrZpz5FHuY9OUT7RbDWLBoWk8Hi4zfSpgfq
d+80TSqv3sliNAySoCl2WtaRCIDkokg4Rd661WHvNta+U6nim3QNrGH+8Xu+eyneTFgu+fBpH7Nx
7pzxygTdGEZ4aRwAHzOi0J+jgO15CZDyJmKbFwzhJhRkpanikoYEq9py6tQE9FdRKpP+46n3IYkL
IOnaL06GiIItRTm3bJn86XjfuzOnB/3VORKg24ULF3CHxvxzHlCowDCUM4Agh+JyPLZBucnq7DqJ
nRufcWouzeSu1H0Aih4iQeYbjEVQmGuNzBHHpXhi0coV+64PvhYM4B3ELwSSurrINQXej3r8w4l+
Z9KQbyaNUVZFR4AuFQrqh56VnaDHYv0nQcQQ16XvIdUcCYrcQdRfu5SHCEyf03xB8gJi3CIeQxab
RiUZhlam0pPpiwG4yDtqTsHGVPvHJjMRnweHwQqvDI+l9sfHbbx3+78Z/dNUiYfEdQqYGsYyTeDu
KuwBDuOUdDlGQXtyulHQje3dud9T8mm7HtSalz3VLl2OuOnYPWgeeUsxcnIFUbpkr4yBhojkBJQN
dVWWQjSIqe/G6zgi0ylGvwqi5tZwtZshMx4cjXp9F8Vr9BmPaqX5VHVKhOHqIxzCjC72sJcJuBn6
Njc5fb6PP7g2PQG/eRrtN1OHiztPZiZeV/yiRI8FeyFoigjnqbW0DVDdU1Tecz3JIDEwmdV7NRUk
CGCN+/j931vD2W+mhFTWZaNzz+6iLKZEQtkMsyXrI6EhGc5ZdOCrZJ4yxhz1j3oZGebXnH7JPMDc
hE/LKNfCtKhSDB4KQItnuvmGeHVyrZOcXUNxmJuJRlZqDn1m5pNNsIB1d2EPKCACnT0uZhsjLyFV
0KZTYFKYSPEX9KPRdMjCWaWNfpA5CciO4m1iV3+kJA5HUrYEvtDzYsE4EmCZmOjuKnoITFmABgv1
Miv1btX65YPloq9CVnhuDb45MzLl1Kb1DaSkO8xAn+MgxTSaoTHKDolnkJ+JvRn97Krwzc8fn2H9
nfHWfjPL2WrVSdHqDeIlFsCVV1xXrVmQLmYy6RlsQ7EFwREqjYx7vqYt3aX6UjBkLpiqSQVioTKv
I/MR24y3CHIzoRkOmNCtEZgwfyIjYuH88bG+Qc38NSPbb6bMFpdR0RpoIFSDIlZy2bcnI0/PTSPe
Z0lzFg0k/YnyoCeFujAVPNZWtG7s8VzSzBshdTv6FtvViUyIGYLVZzQzX6FmAiskYiutKCoT6CHV
eQWTpByNNZt7PinhnDoqI2CWUfZA7WJbuKStDHZ5SccbYk917iZgWvWLGGM0q1d+oZU/9GTBeoLR
C8n6x5/+3Sv1Zg52R3iZftcyBysOUI8iF1cF3bRljesH8n5pk1YaEOyq9uM8E1OTkgFcIRSxQXL6
GCilh8IAmS7B5PES8zDq1IIMTE1vyTgwfViMQz/+6WDf2XzZb6ZxqLWa6jHH7MIkgg2cYY/ZBiIc
jlWU2bdeTF5lNj1zqtHYc3MC53q0d0yheZdVGuDv8i0/OJcota66RCrzcTTLI6ECyFhTLEtZZyQr
NU8guVRPH5/fiSH427HuzSoAcx3YC8vJdpWFF2U08cXT+BKbqAq0Vevk4xKYD3QGVs+LwczwfSUp
muIGbRcMBvLbgktqYmdwnh/zntVabrGUzlFhLfsGShEeCHotUP/mRgLkAThxvBK2DvVOp4aa23Tn
i8ju55UW4Cbyzuss8cCKU3FJYY5vDL1A4abAqoh9/qHQEqA6Ku6vvEafVQ7hpeWyDpwWki5ms4VP
fa8d4s+y9M+DTlvnZI4fXdPn9vVOUkmX8E7pviI1o8AtzIq2CqHaZTut81WIzVUr7uqoZolN92TZ
Sq6QHsfdEmepsfr4jL97R09X4tU6BruHaNjR5jtXwV+dT9SIquoQtHaJ26PkwvRN8kA095ByLWsl
J72sB+7tpE2HPryylkWm3UHVuQ1M67Yjf9UYqTK2XiS2ZgXUb0gN7Q8zkfbO0sV+s3SBsJ2aiG3j
XRTJO7+tH+qe826p6q1ZWo/kYdC9F3e6bt8lJLj2cTVFOYLdCgTmhDElN6HQg/Mq0R7Jarn8+AS+
t2Oy36xLDMZWv7dTShyFFpxpQ6hO6yW9vnKNdONj4Ly1dIe4m3xA3K6Z2iII024TA90rzYzoA8YU
WrUjFSQ6OSP9ksadoJ5/1a3Ov68RXhcI3jth4s3SQW8Hu66IGGBLOyLRhXA+swwAIkYsrCXLpx4x
hzGzFXFWe+ygR6dGziUsFb8su70+7s0zvyG/SukandoCGWo5N+EfphLtnfFJvFlY0HELJC6Edpea
0XbSrug52r3MW1RVc1+2RM7zlDdwmQ0Mp4nmX/yLZ+XNdJvoiYrqZujgiWhrnOZrNZlqYoHc+2Tn
uaa6xvq7KCzYxj3d5tC9qSow+xip6OBZpOc6ZJoaTGl+vf/DIb2zuH1hB716Crn4Vldo+Arstr0x
QnRG0OEH8gn6cxJ82ORV1FWsKH1KFHufMlIYfnZlUguY43OnQVQr4XLQvK9ZYOLILMNHIZXTx8em
T9PFb9af4p/nPLgwUOF2uBVx20IBeHBZLD9rg+bsuEzVhjgihHwsP4Og3UeUyiA630ZsjcuA+kCr
GYSjyzZfDW0T7FhPdhe1R+iRocWXVmssRxF+tm32d6lKwnpR/wHo+t7QJt7Mf26sWLZTy2anFe2N
VTtyWYU9XXRFwj5MPmtR/dB5zA/mYO5MKO4I4QhYaojdpkZ/SoRyrAJvSrG3iRPBEEuXhccAa1Yz
C6T40zM6PYu/O71vpjyRK6MPPqXZob9OZvQ8jlCvSUxR028G1noWpN5Z5XQ3eTziJM4OWsZkB+iX
A0s4usKwrkfJdFW4d3bJYowMSyXX6/XL1f9voI39vpPwS2Oh+o+XRoP3lC0e68dfvkCkFdTDRfNU
DpdPFf2w1yyw/+o//uPpv0JVlixd/xpFpwP58WOnx+Tp3//t2n/6x/ox+RI8vi78Tz/zve6vaMYn
mxhGCTjZEMIxDW6v74V/RROfpGaYqkOOA7V9AMs/K//GJ6kLayKR2Rp1eZPB8D8r/8YnmK40EqDs
SFPjl/8tevIbjPF0VBb/CYMYCF2nDTENu6/GFF8ikS3b+CIIkxrGR3SfwABwkaSUbk3JuN47jYQ0
UJi3rh/tfBZ41E7YSqvzUY2/9rl+0DF5kF4xzsIYukKvQfDHuoKTmlRBpX8sBpzfpIS3Crs6dIAP
iW+TqWLmYm5JNEtjeQ/Sa193ZBr4hXMZ6imU/sRfsZRINuAySiD7KmKf6eXnl2Dz+oWFqZ3UeefH
t3z/Ph7oTU4+NEYx/D5Ddm0bjDGsGFf1SsMIhbyBmreD+zgtEpJEpx9/eRE66h0nyslflF2ImTla
JWpN/a7Jxg5nHpUmxBwDnkheSK0hxqsvPxe98yUcKBnfucj3571qn6fATFZQxaiPmi22AEGxhsDu
JpVLVblPdURwsij8RQIJiAF7dAGFTUL7Oki6jR4r89h0iQ13ClrOgQkHRUEy2o6q2rPC5I8vL1Fs
Yr+jW4qhfdxXGJNxcBN0LxunP9X50crib23HnlSo+Hs83DNhrcKiN65Yy2Y7pcQRi6mTQOp2I9UK
2hhaQ0JbBxa6dkbm+ZB7Yj7GWJIULTyJysmPbVbeogEPL+DkblSLvN+K5YvtVs0889jBTwdhjPSU
mwo6/SSBa5sLKyDWUkuwpYJxWIy+6q6hRfkAsHU2Z4QLE5wDicKqLiXpQoaTGtdNm6xH0Pl0Vsdw
JUV8XxhavpVwBs4yVbXWaIXODKe4QFAt1lFLMKaRUOVv0aJhI41mqhrpV9Ho3rMbIBt7RLMN6WZh
N+IOmIu5lqG2DVxqhGGppAt4XBCNPALidYN4KrfPb5y413f2QOcnoJ7imCaphmH8jLDBPKInx9vs
EGGYPFDT6lBTNmvbaQ5WnLS3CseBEu3CiDpxtEcyGR0TZWtbD+4iL5IZ4i+THBeU/5rsnEk6siQ+
79rR1HwPlVasi8K8lkVWHXAVowfToTgYuv8VHDiJiUQVLPEsWTvbQXTZ6DcY8L90Wu+dGZiRMCm1
y8pXvwxucxa2VbKkeyxG0Dx+G2PKVI2EaAVLmUsEAIuLsO9xTTvpMQehFDhGtMVDATQpVR5rESYr
VByg+wWn2ZAE9yU+HnjIHqVmXYoQA0DakM9ST3IHoC/LVufKlm2rbOD23SQ6JjxFt+2boA1iGhj2
MGtyetXUM5clHdFZOEVhYhNukPARFVkmJLZPOYN+6S9HSONzvaQT5vhjvtX4nWEGl4uUZNocPDNJ
3hDEwu/UeA7mdahvtTxUETjLNaRxZUMwM/46R38uHX2VNWCmpdT1kzo0KzMIhmUbVv66ad1wpaT1
WYoxiN/ZZUdJnhclIK1HhP/Nsxt74Yr4LqzMJZ7jFGSxiNE+Yf0LjOFSeiF3H5Lj1u/VlVQlplTA
L0aCm0nE6pdCvZBlau2xHaubBJWlryOE8qpTF2L79DR9P0pvE8aNM9MkmLfJAQ00W86r3l24bhCu
DHKjD2OGuhCJHTp5A1wZ9cwFW1TOVpMHoFXPFIW2B/sVWnk+44mnxw+DCjgb/X0+SysHOhts+Znq
dATJac6tpeJMgSzjr9Me9zdud7KjM4BQdlmepIVKWzeVaiFCGwreyjlXpXoqW4aWySfY3qj+EB8b
bbjGoVjcUpFCE+UtFDN1UQrijB6ojfWZ/VUVobITrgTG0PoKqnWQUTJQl5pR3pSgTWRfSHA2Bso2
a1xqgJlkAimh6fWcUjH7a70F4qxGpbtNc+WAxqI/FwWm5zEjRa9tjHNt8AeI6tu+gAlr1CI7gshR
VyM8uzAgaAW3jrgk1mA9VO0ud80WA4+hAMqzkK9LvHoolO250lBO640A3EmD2VG3/RujCsOF1ow4
ezRU9WVIxJ48dLapnllFbq2iXjmfbFN+VxGoqzsbu0LRbgqRnwjIO4ytkl8AowR1lRNTXirmWuTJ
U9fvBeI3KlWc/7x3puBarGHssIoVGF06sC2XwwUJew62LlgQxkW1v9NR85JpaVyOrhOcK5qzzoa2
xPBnuBDmiVUNNBc0Oxp38jHlRjeUdqm7AaJSgNU0nO1xGzfeJsol0i6PO7kZNGWVZIRSdzHqaQpj
5T4eZUdh28C86oW7rDW8A+FQu9bGky4G6t1q4AlKWdYL/81fOwjR3Mj1VoIzTivLRgOpXFDRohsc
KmceCw+4zgNRNVFz7Yx0nvKEgBJLcx2mnhoFl+1shsypONRjOGKarR3Q2yY+zV508oAEXubqc1eU
7dFOUUUqEjoIRMd1h3v3JDLwnFJ+8WLSbut8H6LbxqohyR+2cKhoLVnhAVkEhrk1rMJaJiE3laHH
nIEUHoxGl3RLJzvGNTJ+Lop0WHtVZB4xBF5VY4wyv8+AEZj1Sskih+CrdCB+siMjDzGTapu3dodu
UU3xrKMfv9GScUNCtThSShtnQVddalYLRCELiTNTyl3Mljj0pvhUbrcqtR+hYCQbW7u2ePJK22xu
vcBTziBYXuW9vDMIgbnwiYXEhjI8W/gZIIegOg5AoB9MtzK3HhWpKukgBVoTqo75FYIL6xnr2MpE
vcG40DE6YkzTk8Fd8kxiSkRRjoocv97Cj0Pg7XkFFzMcbqMh67AYTQnjFaYbSiUknQYXeho061gy
IupVuYY75h0BjkzEugyvbHhSMpLiK6Pz0GMSaQ+ANN01zoTOJmegwK27D7piQj0GELZSN1gOBNDM
ar1MNibO0hwJQSOMfl0XXyyBOwQ/6aNlZfZON9x9DbFqLdsKPNjYrM1SKXbU/OjvTi+9RrN7llij
v7Iz5cYB4odzUOvQ6tE/n8swz+fhOFq7oZHWLke3DzCSAobhIJn1CqKhwlo6W0lULKuS9ZD2T+2A
iS2GXtXWUkPbjt9JU5wIwNaFiXd7/vLmqPkbAqHSHhh8d4PAhBZEAumRWBvcui8vgTTSXTfRc23h
rqLpqzgP6XikKRr+zKFMaFaXCeK3GVYrCTqyCtJdPb2A6pmb+USciHRWco1xLDVpE6ZWNXITaBrp
1zLdSUD4dYghAObV3k6zk9/UZwAQiTGYXtDeffaa4ounj9QVg+R6xPk1b9FjcAcRVucY24y2CU2U
ET6BTquO9m3R6uWSh4iQsbE8BR3BBELvSVYKx1VaBF+UzLD2fQyLv4h1EhGMK6duS0BFRPGREkXS
JHi4JJTffK8/tEyii5Aw7jl4gM3LVxrVwKbrIAPG4XPH3UJdVL3FBQOqLcTlEuV3VRjQsdFkgPsK
Yao/0CcLkNPq1oNmRQ5jYvHF1tlRu1n/ULiYaDoVAitBrwZ0oJaoLB0uj0GXzkYurQzkAhYNE1M1
6CA4AQY3PPAzqRClmXCaiE0i3qPXsgUrHOBdk4GvZksNqo9P0jH2s6paviCUeyD+a9dSiJaJh2VY
j9uxjyjUoxDEfBvutWFV9TAdTSgIi6JVwYOOZ0UDvK9VzHnUsEjXDOU5rtPqLG7DG7WtWYqOVKdZ
T687Zy1gw57roXe02H4sB4cVTVX05/ZznZKwoY/WdZFnWIusjA+gFfmKWjD+ldE7pZqJbjbBVpKp
+VJxxwoTFll7GLVkW7K2zrFR5Kl+KZsWkB/+dQxhpKmqgKuowPodvyfM6ZKK4cvLD0RqkS10oirU
KTt8OXYaY7wSPLeZ8qA7yaNBZXpuCXtTJtot+yJEr2VPuKPq9stA40ZAO2pZ2BHaq0wPn8OawVdz
6qWVoxTSQMfkLV3ilD5HIpt6BWNRpZ42CmAhirMMg6ZmWyi3jtmBa29IwAxr+j9+LpVVhFI+Y/Mz
pHMsd/nKFPF1aWjmEn4ZQzMCB7iN4DFySi9GTSq1lyhrVwMkhQHiVAQ4oEdDY+DqISJFjcTdXB1i
vS6ARXCqrIn55MU7xwjRwEdcvPEwVBFjr3/AKFnNxUDWyFjC2bRITp+eFVfNtgkxiaxuoS11X6cT
hU6NBgofnXXjZhjh5HjI52c1CTFW4piTQ0suKiA6s55InBkjD6g/7t5OmP0SclpZPWY9+63RmP4y
e/k+fVeY3ZfaEGttBHAD/gb9VFRVC1cn+hAgGnpSezUWCsJSua4b7sW6y74JX5YUJytrE0HqG7D0
4Dor2c7x2JRKBMGijmZIqcmMTJSnoqQ4DixphnWDZ4sUtJpEm6FhFLFzHGvkDC28tqtIkpaPxD9w
kj21mZkjaM00fIZR/Pzyze4oLgZxVvAXcwVr8AL2SmJbGzeXMxzQ8V47hmpoLgNIg7Mk39TADIZK
gcnChQ6ni8ewuB0c4qqBaHJdGm6jFjm4V6N09Z/ZEAzLOL3T49DeOiHRe6kIdlV7C6Zom9hmtvz7
9azfV6oQNX7N8qEMPL/+j3fR+b981/opm4pG1Vv57P/CopduU198v+o1b9C8PmavS14vP/Gj5iXk
J2E4KsJU4rGcKWTkr5qXcD6hfxXkdE1JND/rXfonomkmOSvMJZKzXte7tE9T/YwNIVRfxNy68Xfq
XYD5fymgWhaGIejmgv85DBN/5q/1LuqyfShc3HuOX9/HLDl9gVLbV7I59peAivM8dC8Nj+qQl9rX
BkkeIHEpMbRHys8DjZe8vtc7CYC391YwcYPLfvJo0iBtGICRzJAW0cMN6qJ84UvvMccyD94b/65D
iNfMjZv5WAvKLNHgEPAMZspOGRU8ibsnHBQgR6KbR1Kc91JeE4t0qsX0PX30Ta+6B1StVbuKG/U5
Iy3D6m/7kJR7MLOrUsudlW1E+bK+a6t9rCnmBLAPNgECztBxVrJ3b+KSDb1lAEDAVMvkUY77ZDSU
JU28ddCX+QKKHSJD4q9GOgcRJIe5B/Z6Fmhs1Qsm3lXQ7xoVPxtTyqnPfchUVPrnQ1ots9CpV0Hl
wQF1yIWyxC4NYhgCpLovWP3l1WfierGZR8V9XoBpLRIQ7W0sC3KkPZj8Dhhe0wBNHKVDPdP2mdW3
a11lY47WS4CiDJ/xDW6VvmbPMCiQLDufnFs7f8iV8MqbCDy1HVYQoIuaaHH92tIfS+1Y1mW7pTDb
rqoM0zCQXUY8wjXDtnsYTG0elwjA8KZ/HceR8zyUiyrEtjCyk0VphcoyNC6SsmOP05dyzTaCUQ/p
mEhPlc4CCVb0QDqjdYRHAA9INEezG28rPTJXtcVFx0HVUJxh5b6lbvYNDPYGt89V3iLOwcc5Jca1
EK+563S5syhdwtki0jm0HrIoPhgViY8BqfKGtTqyagu5UZweOy9N19j394pNkVXqF2y+D3HrBvPK
0s5LUlBIHatALgb2kj5iMcvj7LzpVk6tXzssZGaWSehkXzPeIu1izPUOMkificaAgIkwyVaIH1JQ
5+onl53gQq/dTeqkD6qzdDXnEckUvv6UrGLLbI6DjaKX7T4L0H3elvfwD4MNVQ+AeSZNktrmRqtt
sVOD5ktYuXgw+fW6TwmFO/02K7PzQnWuIYXfk9p3HULqnrHvPck6/jKaROgVsY0DLu+RGSYbRo+V
Fqi3etEeh8peZSjSsrq+MCbAvxHJ68RpwKeBYWsrpCFd9M1WaOb7Ok+XtClNV0xX1iC2nhUfiNoC
63GsA4fij5Ycgmy8AKXdzcg2uHbqsdw2dfAA0AsHEnthx5PbUtHyJSpheIo10pWgVx4zCKQiiCYj
B49MiU0Eys8+rJKHEQtRIP0rlNYYZgLYABXaa3uBg7Hr7Sf0rw9gkqGu5/rXzCd5FN5A0E1Wzvai
bSiy4+Yk/nU1RPa9ZToTCHSZ5dHDkKfqIrEEmWzczVkxrksfDyW02i3Ij/tQKa6MjtvXDoorvFfM
6uESw+E47+6GONL+1Jj9VY/0fUQ1NWvyIQg0Wi9t5VcdBKM1zS6pU31RF/DcKZeMAxiFNPSeevgt
ge0C0IgOaZ4tLZcEsP/BGfrdefx/4RStqXSS3p+ikfR5/0AL5f3j6v+iUfje6tp++/d/e/m57xO1
ppmfTFOgZ3UI3no9T+NQ+SRN+ttCZZqGLkZD64cpRdc/WZajYtKdJlFDN+la/WhN8U+apQnbYc4X
Nr9W+ztTtTZ1jH+2Om1p6qZGTBkrAv6k2jZv9Loz1dr1AFSiUvfeI8CZ9huU5uahuSm/WEcwcbD0
0QHE9ly98/8gev3tG9uqjk3HMXTxcmCvbuh0Mr/QPFJpUt+I9GZ0D2Vw++pi/EZr8bu3oFpINCMu
Ho0+7K+frWqbIfa1Vt0bVNBhYU2oJ09sPn4TLtI/nUDbJJRIdTiBdA1/fRMjhA2UK526zwIQsvZ4
za5xA+uTrOhi/vFb/dr1/36tbIFbSUWqSZzYG3lLn3SRxFuv7hXrtmmuTXzRH7/Br2Kef36DN23K
GAS9VtS8AVXjpU4dRlOuB/draOQ7vzb/8GZvRLT//G5vbr0xHNzaHnm37iK5Ve7NG6Ca9bigKCnO
qnMDxVOzKO4+/oR/OoVvOvzwRTQowLyn7z+Y452abv+V328KIoQEN/e0wn/9OHmpgqa14pZDdDbz
2+e++sM9/ftL9PMNpg/46rHx+gwThsoHaBpjFVLyNOq7iQA0ZT744R80ML8u439cIZvYOmZtk4/z
5oZLkb82ecmbtS0ys3aXZIgyoKXA2p1npFmOtBYwMH98Cl9kq2+HJLKu2YsIKS1Kkm8+Yp3pdhaP
6t4ynqTB0qHG70tHoo+O0g+Bots2BRigwPDYnY4aWBbvMhUKGU5+7KiE37KgliSuQ7H3ibiJyMJu
IKko9nhmIzYPu2zZNMRqeDDszPQYYpiG0kJLsis3PXyNVodLr14KQ851aoV9Hh5KCbaWXCW/vO2H
O6mABgGumUXIkR4I8aSW4Z9oB5018C5DIHC1i2Kp6U8d8pEIlSZ9hGVPwqcGN98GLJYBFRrcfWco
U5sWPVd2jLW9aZ+NJIYrxeeM/nBfBusw+JqEyaxmS8L+jcrul9G5C0fauUZ58Yfzzmn96LRPA92r
OyvLSeKw6fvuiTC7H1x1VjMhKMZIxyVfD578V8ZNG7yWKoTO/Pfm3soafdQDRtR93VQAtUkKtC7c
VpspSf+nZ/K3t7HUpMa2lF3xy0D06pPxSPaQ5mvmAeneDSEOYff/cfZeu5Ej6druFRGgN6ckk+nk
vXRCSCqJ3nte/f9Qs7BWVlZCufdgGjOD7kZFBsN95jXUL+M3H5/n2RK2U/olxcYe8YxrVMevqPY5
Y6Zh/mbslQi5RgQk0Q93SAifhSJ/q6w/XfAYozcM7mM9+72HHuYrWBKnR8kVNroTxxS5UNBQX9VC
w1yx2ybsIx93NQkLk7rHmUA3CVYfIP65eYY4FBjlFoxygEaQ9OSbMxaoQJcJpbN2OPOKyCdfLIAw
Gq+uKKJu+vdCx3FfZyjYi3sdeaIFiGL1IMjQcoAepdGerxYpJOCJFu70EeILnRx6JRLEgYhcZ4IA
c/auKRM2IMFFS2lL04DkJjKCHzGcC+XOH+W3AN28CU2b33foEXrsP/eRZUqSiK0q+jD60e0qxJE/
iWWJwj9OXcmsr/vI2iGysdGS/hoFZFsbwSiMwYa99Ro0TEErQc40d7RZOMrqloThnq4wIGHQxUH1
MSIjfeY3Lq/W4TGyREVTwQxpErEN4KKjCzrFe5BWn7yY1yJ/R8Ny7kkogA201JYrSVs1wQQDw1gp
4rM8dXuxBg0aYFKjRBCP4OOidK7hH1BI0VUBc2TJpWMBBG+ouL//1CNOGQHp0U89umgNK4qqKRDH
PVpgO91AGiKAtNlR+fgs/MrLUPvU+reAxO33gY/fsJ9xCV9k2YI1pS5W94c3ja6WuY6177iXWAoV
tMZUo45SP6TSt+afs6A9PvzHgx1HGXJUaROwlX0PyTahfa+Xg5eVl8WAInodumGZ7ag0nfm2y6f7
ZxccTPFop/ro5k4ULcZ9nr9m8aWG5CEc2N8/47KTjscgEAQVouu8lOLR8kGSLXUx6JhZm12GioX6
xFmO7PI7j8cwRYMgnc4IaO1lKQ+uzkgMsL+JhGFv+NfQgZyukNYCxfNxoFEiW2ulz+neowmODlVZ
QPxtw62oIbwkDwhWpsiT3NGudBU5ulYD4b7yVafBqAAboQs1e/z9e+ji30nyfza0CQqQ/yhsq6Uk
evhraY1JUh1Kwz5ECk0SqDZ9+uVXiLVZGArrAXyrhYYhMkxU+FkQlJvB7dIOar3GB/AVRQ7s9Db0
HRm+eKO09OolWlXol1GdGK1boUKbm+e4mN8k5aY2WruSi/WcAayl82c2V229i/GDHOiYIzsNGfhO
jWUgTKh9B+W+UvdzRT93XOcJZXlF3wkBDjpWCoWMvUltrUMXHLkhR23QsMdOzxjpYWqbdIo8UE/e
7G99xG9DBLKN7tUoVFh+GJtPj9q00C+A3X/4FBIDSof9pZzcSeO9SnksrG6GgZLfgOQRbixBLxAz
ga9o8uu5RFKK5nFGH6/IxwXm5/S5QSmoRKUrcWtJcHQkMCewilYTX+XTS9GY+1LxtykoRTWixgpU
I8SRJ8zUjVihlg/4bYpvB/NFkkAjjQjCFIqnh/2XSBU1jZ6KGdfwem/oXly99WG56XgtzFF1DevN
mtFQ7XR3KE0X7tImHRCMTrAbk5GMMUEOdrA71em6zz4gpdnNuMmqz7G4gPQQisjwyYtbxVXXUeIJ
VrEOl2OQnkVBs00m30zCXV7oT3IkoKduXuCV8C2gCVKUESCBCU375g7FNuCDj4rW3E09vju0V1T0
/QazWo/RTSxeDU2Olum86eMAG85+G9MTQlIMIfUW8M82K26suoIgEu7G+jJTr9QRID39T1MS1gUS
7PokgId4iKgYSQhwJ+HiEeC1gCjbjl+FwrrfeJr+Vor3ZWehWHRt0sUT8RVEcio02s1CnpmRtVEM
XMSKZl3p323vexkgmdGSwdjgtqdWd0WyHqj4YqtgA4IFV1Z4vRa5WfymISKk1/gWZAAvrKtU/lOV
d36Ka1CCrFyIfi2ihwvMFNfQ7Vw17ozErFTd9ppCwe+1TbOrWvwyprtFM1YIDfTPLq24Bd+GaMG4
ytQXHbXJqn9vzOu8wxFGv8ryftsDDgG64ujpogG2SWfPGm9Rq3MKBD+NimVINO6PT3EYdsnw3dfV
Hnu3VZ586PklBVKcL6h8JRCBPoXqckBYina2OFPwivOV6KcPIndOEj7TElzJAsbziChn4YMVwA/d
6dCt8HnLkwcpkEnMCsqWCHRJ8H6Sb0NQXfoltlk8UdTXRJQ7Tf115r0QeZwMv3LVZoUwVK60bjyi
xMgZjncpKlmw4ZL+riiuxe5a7x9RtfVk7RnmiCEIG01QN8Hsb7r6IcP3TImNVWpif5Ao207e9Wbn
VAXC/n3pwAaDfXmHCMJqiFFDLD1NvCVjCTQ014KvXjF5ImHMcBihGyI2aTkifQR69duOb6g/QIQ1
8y8j39R9t3BLMN75kIUYY9rGVtDMRHwNu+/YZVVxNdrTljWs3JvZXzFutbi7PbRoIAyLmiyqmIOx
o4N5G2jWfW/sG+kyizCMjMBcbJRy9PRav+ygHxjNCyaTVETB8+YbEI4reRg7KizRxRwEX7Eae3r3
FCNNNiXPElRAyDWbrGE6X+i2oZvZ3pS4/Jnyn2y8xbjcViP2K5C6Idv00j3ycUmQrStrZ9F9xyt4
06KYbozStpzue/VdrF4m8Fdz+GHp6qYsdUD4+gaXTqdAEEwoihUgDZLFG9/ayCxPdlsTfCtgG80W
h7kp30eoXEIV74CNPgLpWVBCxQqlvq9UUrZ1g5XwiwooocV3Z7kfpfZ5yrNNMQdQmeZPBLQCWza+
6KohT9eiVu0DDSVvkhE5llFvnNW3WCS+B9SBVwimCvVnZulY82UbNLxMu4vDj2CgJ/4D4ZJ4ItNR
d/V2xB+Bb9qCpMvr9Kbu9a1m3cbq3lekz1hT3ahJ9nruKdG+7T9q8UqunkXp1UAZAuuA61TMLwr9
szA7igLVug5eK36BUj1ZibpCpQz4HjTfJHWG/rErH7RSghhmrH4Y20mNjGW5B16+quXLvv6Q+50J
zmOWC8dUeBLiBPrFVYHO1tg9RsWHrlOEbtOren6ohVfA5K7Cqzjg+jr3f9r8ctEPHAm6VPL31AK8
YT3w5G7ExUVm4lbXdQBEwClbved5lLzYwI1Wjta++KWG07qgOD8sbgcTcYNuPcBM+ghVRFGleqVz
n2S0vPN6JhkpzV02f1tThoahaWeQNfCHpGsxORKMkgZD0dIT/fyl0N7kEW3ssrpUgvAhpWiXN/1G
NPsPpfcvgvIWgWkbOL+btMp2kVwrLonzL40IuqG8/Gm5a/rtC/DcFTKxcBRfZ+jUti99GE2zGeqZ
ony188fK0fpx6yfJdtSfQWt6EtYFhYbHQ06HH+MhMwk9wRL2NElsI/z8PRb6N/4ELG2ahm5KBi3Y
H92Wg7iNBkEwUI2e9vTpsBPJ3G5CatT0fh9lEVQ6Cg9Vch1jIUjIusn//TvgGlrY4nMFB+tpj1zr
anCenoiO7DcA0HbqhV7mWKvIoZNnd+7rI8VkJ72d7OlMPvET1/0dpfIzdFVZAj+K6T8Z78Fse6hW
ZZel0x4vF7yrozcFwegZEIXLqbXZvms9e12MUCcL/B6CL2vThi56JuaXTn4N+nWLjpRiiD9M2oOf
YcXwQ5PKJyBn3GYtxytB5DBksAcwVZP7W9XF2dkF8r3X43qVywUolxvtzM+Q/81A+RrUvA1+hSVq
ylHGQz94lMY4m/bVqlupu3Jbb/21uStvkk20Mt3qQn8xX6wdb/vKt98jN3Z+3xUnPwM/gM4H7Bnr
uOwOVlyZ4JiMaCyXV5Kqblqad1rTYgTTbNDRdCYxPbMD/s0ombIlsRUVkzb/MRM+L8tayutgQtcY
d2KcUYAwuxPye/l4F0+45P0+wyOa5JJoQExe0iF6JxKI16O0qEozU1LBX+67lb+ObDBhK23t21fl
2lz9PtRxseZ4pOVjH+ypWowbqxlYTB5P8g7g4H8yCZ6cdFZh5tQ3PJzTUfKUaloZwnRjTg4VLW+8
AFm3Ct3RAavp1qvnC8Wp192ZCvOpe4oUloaGuCzb8QVS6EknIMI47bHkM7rZbdTCA017prR5JL32
P+ulWNZSlGHpfvhZB1+xi8tIC4eRr7gevdFVXJD/XrnqV7t39Jnt7tz++DcRZX8cjHdUSx39NhAk
UGbcijhAO9nacGB0OPnZ7fFTuzy++g5HOtqJ/VQaLYnbf1btWrBjN+G6I91gOCwDzk3s1Nk+HO5o
O7aakcHQGpbhpnXttS7yEHa2Kta+y83iYjluc9ad2knPXConzwENgaVmRAVQP5qnKUXl3BfdtPcJ
EoMCakHxMNFhA6J7bo4nD8LBUEdz5KUscjVspj1x45r32kk9dKiv8k25Aa+/lr145V8lz8rD7yd9
ISn+85haB+MeHUAyMNpHLVM04vc0Qu9c3SkZEMTpwdQf50L1kJhy5RrohdU6U6tfYqTgVJq+hctA
oQU56Kwjh032FZGVkkxeO0bkNdmtTFM3qz/DlHpM/jWOGy2/wvtBotM2Y77et6KDOdNiiHJm0U6e
7v+b0TEfX8hiANfLbsmlmngP7/IlH0Gq7/cvd2JvaCK3MFKNPxX+5WccnO4y9BEPlLBfyHhkhiHx
+r7fSyWAR/3//4Q0EXlGWhZg68yfJTwYacD+wTAWBInelF6OPYicoHmiPv4+nxMbYWm56ZCQLBQp
taO9ToG+qxr8jPYSqejYvgvDmd77qfdLAzooUTykAqsfnybupnTiNV1CBDTln5tb6s+reTU/zo/W
mXDk7FhHx8nqoTnpqbaMNbrio/xIN2GFv/S9dHasE/vtr2kdnaAB5eGyVplWHt6MmvxW6e/obr78
vjraqeWRTLYBAQdKo8f9Sb/Jcb2RxnE/IB4WxEsqI8XvWFw5tW49AdZqoluE+BC7Hpyi9CGHYdZB
DdI0b0rgIHajF4h83obxg4ALm5VdWuHbOL2POGxUEy7PCGCNWJIuZN/BEFalpO8Utd9paF+OxYyK
OZLfBZQlOI/FvaXrG4qyGx1fzQm1MGVorzEjRKZ/E9TIF88TjAPqBNQfUc/kXkCjcELMJ0xkbwy1
B8Iqza78XN8Uyrk7+1RAjBHWEoSSg5iadrT0mNKh9qypI6YwQKBDY4+/HbSLMsTMdtHs/jKKbC2Q
pAEsLx1tqZgmqQs/OrZrAbvEEuRjILx1DaRmnyLh7wu57Iajp1OTgZbSB7Mk1NuOHuklP5pTNSZH
chD1tr9erx7PfoETgcBfYxwd5ajTahFNhWn/9CbY16N9gfus/f37PE5FN38NcvSZpa7B8nFgkJe3
j4dg9fV8sQvt+4DA5sxAypkvdnS+CpFmS2hFzOblLbLv1uv1xeP3n98Hkc8sy0/X6uCOzWCfY4XE
bHDF8+R1uOW/HSTgbdWBBLkSbLrwBDmqi6LWKtnSd/fw3LHfEw/3CiTlf/85J6+vg13y888Pfs5k
lFOjGPwcElz7IbAFOAS18zicDxrPfF1J/vsZi4ji1DFmpD0tWRvbeL4wxSp7lztnvvGyIX7Z+T9B
5cGc1Ka0YO6ERBozzj8W+tov4HxXYfqh5n/mef37JzwRT7E9uSzpU3Ha1KPtqbU+BngQe/Y40azL
GaM0/K0UNDx8HWPkl98H005uHw3cnKij+/BPKljXcZOmiklJwrBR3LcT+ymxXzS7W7Uusb+XbjFB
dCQXlCp528e1yI76MOw/mit41cqwPx5G23IwkrWBt9pQyh2ASKv8qXNxB7ZFfHa+tZ2wxsTE/hbc
x/szh/nk0ugLJE5Dwlr8uVIPlsZAWFCSqZ/ty/xVN6iFKmHPJZi8yp38EZVajV3AeOZcK6feTaIA
RQduQ96yKGofBlA1FPUMZDhHLvfXWkCEibkpynBKjlPC11hMWGU05Jyhk2OBUIILSDFmH1OcPmTb
VHczKoCQglcTBHZFelLNkTrMVhg+8/gO3Z5XHOnsxNKxL+g/hv49ae4Xtf15W0TDqp2xjurMM0Iz
p/Ii7vX/m9LRVQWpHzNROOj71n35uH64u3k17cf7M+dIOXlkkQZWgVGApvj5sAerJUWyYGhgs/eJ
CttJidcRG8SnRFiPM/byfXeN58oWK/GLCpnULjA/NZpbqoElmX8rtB4mszipgHaCSpVvZXKZRtIv
0qmwRazBs2G8CqyFTNZ7Uvs2W9Tm8wEneVxRq8jtkJxJM+nu9wN08jVhNgS3/zmwR9dQaKl1HvTT
tC9WojO60C3czPlEks2+ap3NufBQPnU7sOckVTZFEDrGERgAyb2uaURiNmjU6ZZ0a6d4E5EipdVV
uE0vRndaNXayXu775qX9hoZq3ZrXolt58C1X/83kD37N0eQHkPJGPfNrnjDhsrv1zC0c2DegN5zC
K53/4rBrEuAnU9cWRMvRJs26RZXGp7iDaBv+pOC/RkesHofi0RBRtTTbMxHPP2hfqknawYDmEeiq
EeS8SUfKLYm9p0z7ITG5kYvu8xW5z1Xg/f41T2W0DGdAK9JlMrTjm19dzKKGmkw68J/FgI5DvC1g
UA8yJpaN7lnduGm62lNN2nATCqBl7HX46JbNNky2GDqJLT4j/kpHVbgI6KKI1RX9j2dlKO8sHPf0
VL81Mf+xhC+zBlPVZI5uCC9WvThyxBeGEqG7ebaWdGrDAuz83zOv/31ZBlmlIHUnjNgz6ptcxUwM
KQD4WM4iSd0G3QavW2iOspdZX6Y/3lcT/h4+lpec6oSrMxHhHpbn0LT/oLqWpT38WcvPPriKDJq3
qmDp456FhYuyfZOd69KL7ND76u3PZ2juNhRFd3eFg/iH5f4xzuytU2+IAjJZNvkVinictCayiB+6
lI97P77Xqy8L1pKsn7nV1RNxC7VCgB8y+bd5fN02fiyNbWsOwPLuli7n1J59CpfVOw6NDoc4Wt2Q
SqHvl9awj5UnRQDFRpHEN4NVZv7pDWywBqzGcT4YJTund2nFutNO40qmx9pZuxK7uC57RyA1s9E+
8Yxs2EkI2SA0tImLzun8KygmdgVLZKIP2eJzqIOfLRUudv/emnqEDiCrCjQBJUeKzqn7nYotQMVQ
JeFEctceX7VJ3MeK5DM36goRiSQ6o3CXbwRUmHUMEhPjnHb9P4i9ZVceDnl0n4ZIukNhBz807aJN
tdM2/Y3yrN4oV5CAbtO76mbayhthW+zna/muOFNcPrldDua7vN4HR4IoN5ctMAR7tX6CyAXnLD/z
Xpzc9LQwDBnAJpZJR/dpPkuiMRn6sNd5m2WNdjM4oBAzxt8v0pOHmyfyf8c5WrnYb3Hp1RTGSeBD
5iLKOtLOQPc0VYJ7Cd+yfpa8LFPXnT7cIP1imzWUuGFp+itgoGu3KzuXxd9ms2QngvzVFMmmRUfK
1BvPTFN30t7RXt3kU3fmWjh5ng5++dEG0C0F79TlCyUATTMQG4UfUgEJnRB61e9f6fRy/99HOlpu
I0DwQ8mMYT82l1mPd3F9ZhlO5oKHy7D8goMNJaq1YTWiNuxFGvUgaxwdIykFy4IYAEkT4LTnI0QD
2AYuuio6v0/v3Jdc9uLB4KDaw4C3ZNhLaeFF9O97dAom+SYNv34f6FQ7VaMyqMmKRdGGNt7fIyV6
0AiLjSQRILiXdeig+WWTBREqxC6Fkme4hg4WmOeT7WU3/HP7Hox8NEeZVz4UMsCzmm3YNRHYMrLq
vi7Z1p/fZ3lytxwMdXTR93rejVpEojWh2ANoIXTaubTOrNnJgOvwUx69yvrQFP7Q8SmfnjQa49eU
gO4+nwlxbKBs57bnua93lMaJICsyqCHjvvUGRyVuX1oyuf3+/6VYcSoKgpcNO4P2HaHr8cTUoghM
EYDrk0VhxrA8Rfwc8I72Z7tYsgV4z4+CoTg51GLsns98V3M5y/9slIPhj6aqtoNmJRZaT2KDz640
4XiKDUJwEQcJiJ6v1KB5KaIxRnjWcr3FebeKgxtd8eQSA5rgfk6LqzF5s3qoG43mamj1aNhV1x16
/c3raPguyh27Wa4dCcBM8t1o+BdJ4yqZUojePgxdA9vHAhw/CC5VAzO1NPlzR5KukrZzlLzwKr+n
nCk71Iv3YNOdtLfAoOHYx+/pwotQGexIH+1kru3MeJ87xQ7EGyEDDpjkCNbhg9dITpjm68kiNBbC
TZtftXmPEhCiGsG0Bc2y7UwE1gXXbB8tDa0H609R9I4owgMFXx7ji/0w9RBm5maV6le+GlGp/vj9
GJ16AReOHSw+GfEA8WgfJFIt+X1t0BHR9tm09ccbKf9vhqAhovIXmpw/e+Hg4msbcP9dqM77Fstx
v828LL2LBPnMljp1H8BC+d9Rji49MB1zXXfSvCf2dGJTg/F9Lv5ST9WmDsc4ut5qXfmfMXy2TmW+
ClVyEQW30oC+ZhPcFhVSrBV+hVeoBMLVj1eh+YXJBdY248o3UZ6L8lWAuof/ECOyVeWXkfyAJ+9s
PRrpYLfSwxQDYiPHMMRoP8bjShAC7FbybeHP10G01c0NyMM0nDZNIFwKNaxnw0BAN0QjgRR33k29
6gjNY0Z86ONS34i3tfjy+4Y5Euf+6cVrJmRJaoIi8IljxmkymV2mJz475hZQ9QXmJx/ldb/5pMC2
bW6m+/EydwTv90FPfXgToq1pKhDLKEX+/aJRUja1QRYY079BuT0tn0lUmPqEsFC/i+Ob34c7/YIe
XE9HiT1RlZ5NEy0ihSRb2Sib1Cucu9FGmMydKVYj7OQOe//uHFrk5Mc9uJaPE/w4RdZnTGA7EIQ4
afpoKreKeIVJOa/3c7X1cd3Is2cwb+dKyqeOz+HARxGqok0VLFtmHKcSIlGS6oLCPPdZTz5wlKUg
v4oLHfHos6qxUJhDqox7+hyxWzjUZSY7dyb7bN/m1LWmoAssEiHQ6DuuXJQTanTBBJG+dmcPr0wv
f8D/eqVu65XoaQ4I/tW5N+10dHkw5tHs5EqFsNww5hNwVyei8tQ7s/N+P9j/ze6kIkPdCaUX4BR/
n4ZB6vVBlatxj0DUox7AM1r8VZGXLGbiEslf44yO+SqdFvOr8i2wA4Ntma/6gNTVUBk3xPR36OE5
sRVcWf73mV/3cwH887ZbUKnB8ymg6I5uybkVw262QA3UkmwjT2oHeIsMb5l0HWJpkASUT4qPvMZv
fiP5N2n5dqshFLVTzMcJdbzoKi2fpOBNgYrQoZAUW3bP/xizuKaogDwZYivf6dBxDt7TJUNq8JxL
XjH5FXNsqZJ1U+GJi86FVeCNiG6H2bmSjliPE3wX/T6qH/SANqrfY8EN5QPv5OnLFy5MaxfWt5IG
TsuV0AXOqKVfivNlqu3b6autN6XqScKrntxH843QNJFXDy+VGW2DpHiypOpGCJLrQcV5lAgAjWsK
vhdZvzGM5FZbdDbi3VR58kOtv07DdRw/Tx2iT9Qf7jXzra0vah1ax7P4kBrIDNYoH5u6Z04gnCwK
E/7WDNWVVb8b7d2ioq5QhhgvZ+qNGPGM+KVe642b6ZfxSDVDMV16BHaD4EyK+zCt+uCj1IhIoMxF
7cPQ7lWJXYCq5w0fcfFqG+7mjss7uBHz+zm/qPytKFwl+SbILsrqekIeo9qmKdKiqJ7AyxlNb4y3
MpgoTNVR9LGG60QOUKh+TFSIJX9y0CxpfDHn90NfuVVJ9QR+bvMnNFfJ7FC1Rv7auDJi6WWS8rdQ
f8YEZpHFZP5q9+f3zXjqGoDUr8CBRngDmv/fJwUH+HrEFJh6qX9vjpT4NVofED9/H+VULI32Akw4
6qSy/lMiPwhwwl5BXlNSAMFxwNKKN3wCqmMEEfTLBQgenpnVyawEVfOlFMyDCEnx72kFSG3rfUMZ
WFZ28sD1ifWoITwKguHMAWk6Sm8VgadW1m4cjauyFV3R7508fkp89/e5L0MdH3bCRss0FO4j9Kr+
/inCVIwJntjgukyfk4nai3I7jugUAlAaUJ3TMYrEAvvMFbis2z+jKku7ge9tGMcQDoNqSjVE9bRX
0S7M0mwDPuXMosqnUhQV2BF4ZO4y6RiTOiVapqcVY/Qu2sBOvwEIvY/dZh3dmtt2J1/715ObuPFl
1TjFXvCsi3P1ryWq+WeWCz6bzQsZT11+4cG+msXEygTZxwrNiLEwp+z2LM3boOPcxeU2uf99Jc+N
dnRWJjMthU5gNOVz0p67wtHMYR08SJXmGVBefx/s5JHByFeSJBkJkeMSBe92HMN/o73nLcyM3K5c
wHDSuXKwdG6co7cokXxdTRZEUaGJTgBjSo+2vVuBQRBWUrzRYNuJ7NIRfMvo+FQpeBXPbaSTmxWM
scljiI3BsX9wMChorLbhvM8/zTcd0xMsvYDmZs7ds7KuVErOnvAU5xvY7J+8W47Mj/DR1lqXZyOH
UwEYWjY6XsgSZsbHDSvgfPIodQIoJWkdeISZRnEd3kcPuHvrk/edWSAwfl/oky3WgyGPI1qBepuu
igz51NGPjNJd9RQ+oE18277AL53v889pbW2eUIYiIIzWP9xFp/E+k4txWtU0m1A5FFZ4ztv3+ZmV
+Ukb/jlgOiJ8IjmFwiX29wEz5zFXWzGZ9+G2vNBexgvJzV2MbQEMyF6zpQZCtIh4BQvy+1c5+S4d
DHx0gcvGPEF2DeZ9bLyN+byJNWmN22J25pSdzGM0kFH0cyxChp+H5OAGwWjbL7IMSIqwF9f6ut5a
14TCTBF3VRy99lg2e8NW2xUefLj173M8xWPQDgc/qtAF2GggIvo/QKD8onSrfbMpXX+trpp18Wit
9O3gzTvpVgEmwzV+fS6bguB84gbVYDEA+UQYlwP49wIbOoKuTQevQK8/lW600/p2lnUPLdq7Lhsd
fNvgFkVuD0GyEgw7UGvAGqUOxz96oHRGfNg5JbUe49ZI3xqdniCGgG3R7msxXJtTtEqV/FrNPvEU
dpuh9aiUr5YIJ9c2TXORmG/AXOAw/NGTLSq/WyhzgPkQMWouJPFCxmWmuKiy716dnVK5GvVtVT3X
tBox1bCtmTu/8bedojmt8dmKwBSFZJNSckJdetNYwX7MMjcIvpGXRHxCoGdgOn5t2bmBXWD6Lgdv
Iy6HCrHfMDZOFqFSHwwoJY7bVLto5JsCjQw19NTZ3ITVVVhs81F97RNlQ5PJHjr4ox3wyyuTMBGq
NpK7RfOQq70L6M7rjcHz81cDx6FyL/fPgPTcopVso9xbE5YLk+FFBITdxVihRqigPItCeDJt0Xq2
ELXDKs9pYZDGwkNhCTdZB9VljJxwqu1BirfTjHqKDD0W9elVCXHCh0op2RJmJiO84M58G3WkFut0
ZbaaTSbkpSYa931kT0q8SRuU+arqPhnwmJi0TbboCJeKU8It6ZSl4P/eJ9CrL7N5XxSPuBtY04eS
SasxDG9V8xs3CFUO3RKr2wQlw5zOmgXuOUX51Rcrp6vWrVG6pmZ8lQopzCK/H6t23ovbVoCZkCur
1MgRyNXstrccYwn/9QzTxtbtA3gE/egNhX8XzzJPH3LyeHuQe5MiCE9WNTvqWGws8boK7qogdkfa
sKNwj5mAK9IiStvHQL1rowiHvOCxU7/zctrOYm5bOl6PBAZKnHtZl68SK96MMq9IgtRwoz90BlKG
ixeG+Cr40c6H8SZ2xarWkNJMv+PispFu/frPIE5rsZFvUTo/0/o9FV2AiDIJkKE20cL8+yR2Yhwq
gtRO+4GuR6K+JNrtpDYuPTC4ezTYR3/7+/VzMkjWdOJSFQE2hPKPzn6rYu05J9KCldDslwqwGOz7
rbH6hIxrI/CyPddB/wlajp+TwxGP8vKsjvgVBcgbGDgupiVO6hbr0f4cncmV3cRrNmemeCqyOBxw
uf4Orve+oQ2IXgJv68La+4hW0W3ofr5iYO2B2Tjzkp96swjxF1weZQeaS38PpvuBX0sLrihKNskU
O77+JFXd6vcpsRX4Y/75iBbbRKa2IRviUcRWtGGXlGEP3JzAMJRnWmWIWPv3kxqvG6FyIymDMip4
qXFdlfNFU30ayTvOKrac6q5R9PCjH8IIjKcpYdUhuMGMbU5u2Z1yFxa3s0REMV8hC4Ba8qvQZa6i
Rc6Y7y0hw64B9w79uSQZVXTd1iyEm6QKMupilw29vMct27i3eiSP6q0RUiITa8ey3kV/cpuq/07z
YW82W116ruPXkXemmLdatEXHisz7pk9h5Ve8L9GTj/uNVeQ3Wpjwt560st8piydCQa0DOYJKiLdm
Z1zGiWvIdqaqrjRi0Vxc+f6rLKFPZQAqx1nTNyGgDlio19m6m65i43nJtAYLKX1xFRbUWeq3mUcX
ba1CnB2rIC/T/UcfcXeJy4yOtNsJF7hu2rqZbVuwg3jVXkw9kQEAdcP8nsY/qXKh06sUpvug3mNn
72hCgXln4OAy5A4h1ecR5SucJxAP0Yu7uKUSkAbekH4E0UuR+bbgX+TMWqygaQUQ36p8M+AVo7+p
3d1gfSk4uCL85cZavY4hDbOxhJK7rOZPTgCKmGsUQHEcEi+i9CrtKlSYwDyYg6ug7lD2d1MsuwKu
feJl63ticTm4IbJ6ZsDLKK8RCh7ujOayGgFIzJlXuZpxr7CseirYVVxjF8D9p96Iw2PRro1+1yzS
wVSpRutNHFHMiD64wl11ptIc35oyuiSfaQ+WfXgSxdsw+FDUy3p4xlbaS9PYQTTC7uDdY0aFm2+B
2L42DjTKN6RxLm7MdoyrQBa1AOUMIbVTWAK9lQACxFfToJIixBj06lSwhh06lJ6p+0ufZBWhnNFc
mnC7Sb+3vSDiFQyyrbf2sqB7bT+/54FFDIPEWPlUNG+WfidY91Jm7Wqz9FpFfU7L/E1V012kwaJ9
mvXxViQSyTqSn5xghW3XBD0GXg9qi5cWupFBWOz8ttsokbz36UFEQnCf5xXhe3fbKfpNJCr73MJ/
U8ZQVbrrZbw1iNwtw3da9VHpKYDO/NticuEr94gqNOldW+Ur8rBJaOnzZftBFVx84S4Tq1njdp2V
TwqCv+F7Cp6mWupQG3ZqFV/m1N7ze6PzuvBWEJ7l/EIbrpr5vvb3Snpd5/cBmreNW1vPOqBM0vLq
PWjg6ZmWC6sC659YQiRrvOsCZNPNWx9N5V6469pN1VwHFnr2fXFnqMFjToodpSs5ctv2StNcyL12
icyI4s7Fk5+sWtRK8Ezmn0zlbWRVsPdRqAjXmfTpt9PKHPsJgRXKMBYezjs1XNc5x0p3qOXpdeXG
HYSmwMn+H2nnuSM5rm3pJxIgb/6KsuEjMjPS/BHSyhvKS08/Szkzp6JUuiHg3K5GA91dWRQpitzc
XPtbMaYnrqaqZy6uth2YXVowuFIR2W1bPalMteUaGbI5+VwNPwhZkqDSS4h8Aoqa0aoENVdCThmG
F4HqbfhcJoEaGLLWGDziUVHrdKAFCOJ9cDhEi6a12SpA3ooHWLOTMWodudHcoowPdQh6cgP6HhyJ
zLxPjFQzZJR2VAPcocAxY8KBaKXpgSA3gItS4DZTlE9xffKrScB8SDWz7EILC1Ddo1IbN6U11hMY
MMWbNh2hokESCs4jWI284L3KBNLRkERAXzQPjVxYbRcjrOoNlYX9IszlkmPYPiUThih0+cDkVMYF
HN0Y5eEFup1LAdFLj/kUN8h04oYV0c5ASh4Gl9kzLuRIkU/WGrhLKIInuC0bdaq6bNScouSzHN2w
gVVfteGiK4j78B9vTT8U4JTyyNTIsyoga/OGnHKGz9kdi2ESy3PuhXsBOdBaOgBBaiKfbQ4dZBQy
7Gq64DSipyLruynnaAgSx+ocZRHhCs/upFdGhjaLa42w+4z6+jGEAlZAZd9zqzzAsxpxe/Zc16KT
5L4beO2OB8hoZQtd3EA1SPU1TeFYdXa21MYMCz6m41YKbAjGwA9RV1pYPlYBdP3/mpiHVqwM6phX
oGhVgimKBNeWlj7WYeMOQF4046UrXvy+tgXPf2Xr2in90K4yaia9RmCnoTMdAHplFBoQ+tsqMOIy
CApN/TO2a3yDKaicxxKIV2AcOXnPQeH9d8gCQkOQjg2GwpdY3Su2wYiruyQ2kDtdGZLFVAKKCqGd
xA00yuZnsR+txxGpupjd8nvRrl3FSd8ErM+6dEm2PUldXuedNIMDLmlwCr7/xpcwDsB7/Wl8FgfK
KHEpwzAFi9FQ7eSUXjRrdOMtSOBOvwUezvRx4o6swGhJZ/EWv+uOgQIkkJ6dwSWy125rl8LSiQmJ
hAonAN4ym4EeozY4PgI7yjcK9l0IlOOV3MJSLCrDFRTVmoKE/OgscVN0fhRqHTCtNXMMwy/RO8qr
lLu1Nma9kBNwRbgKvaj7Z5H5ZpoLAIn3X9xSdvKmG/LsiFJgX44KDk3EDNZdBgR3CQ7wLFbACsL1
7ny/tcUT0W1zszkaF2kbVwOaAwrJbV0c9I/IKV+oMZqRmdmhNTxXKz1cnAq4s5em2QD71FmTopjX
UhhBLJD4n2AzlWO6kkn7vcL55xsXxaneBhch6m890c0ZCJfAZSWEaAG+DLmOtABiNZQEKZZM4q23
QU7PCt+VB5yj6x1Onma4SUnpnEQ9Rd4LR3DTd5Or/KlsMhP3wqawoTvtrGzoI0IrVMGvZYMXZ9Wf
x52/cj9GRg55/RGAYUhEKOisnqdLSHLef9e/l6z/DAs+PYAsWfw1L8vIuWTs4SXHbiF9JZBsEAG+
Gpr4xUSvOahRcP9quweRXurh4EcvXLXpGt+c3DL5BnsrAGKh+jnGKB2psWLRDlaB5ygtST4iRcqD
dHf/cRfLfQAa1ZAZEBRE87NTnxzKUh01uDOmyLgxOPUIFVRfKQsjTpwJGBORVgdjzTG1YQOhi0xv
aH6wVlW9tF2gyFXk5UnyLKuzE27U+jIbqniIwmjIyxsEWXtwO118H+QB1hZGsFdXZu/SbLhtcfp8
biYvx6ShlxdosZsSjUD91cjYcd3K/rD44d82MxvdsOqaknLT6Jr0vXAlCw4je+Tanc4SLXEXnT0z
WlmhF5c2DCFA0NOW+HstcNMzLYwaD7ZagNSmGzVvzEzZx9Cv5epGgBnR/dkz0fT/3efhAY2CQREQ
krmIjWpUVdi2x1LNAwskMnbm1ahISYwSOQrQokqoGoX4rcxfcF3eIq0WJtrei68wpCB96JEQRp4c
bLsa+MA1Hsg/lDfhGriVZI8kE+oV2Cwv44EO0/TOU0iYCxu/PqH0Cclf+M9kMBZ9r1jcYaU7eQQi
gYGlCD4nFvUGKLzCRcb9Di9ea6HU6j8dnu1/udzJI1yeQJLfdpvRGg04nm1jvNKQFGZn9SbOmRaS
EWu+9dMX8M+qgrPTpBmFYF6cLedMq/SguyjsNtp5e80KN9EDOg//37rEHvkjpTp7Eh+6newALJeo
O4VxKHLVgIsgyoOr78fKOCx9PxOCFuLFSVE0FxQVUVl0fAoydGFUZnzwHVjEGAyhRm1qNkeQCDPW
iqKWJjbYUJwC1az8L325ScMI+zboyzGIYgLO9dKLiBQuDzLgmK/xW39rhucDjvVQkLAkIuU2D6XC
HM47QwM0Rmng1OY2e4pX3G6Si4rXu7ZZLyYwb1qTZvFIMLZpraZorcYV6YTe0g6XaUYBbIlxhLvs
yjz+VQfc6Z40m0+9Vvp9maDBBrNYMDILB+JjfqVXxqnM3irdKYMKC0PDPzWGgnfb2b2D728nHvHv
trhLLcGlTmknDn3MzLUrrNUBmRaem1WsqEGKp5Dm4iuTz8mJbjSrd3w7RIgwmtWxflpbNhdFZIoA
jSq2bR7X49P0u2kxTj0tYeFMuUW5Jfn4QFEP6pcpMmJTgd9/lbG+bW22jvjpqPl1gf7xdr1rHzUr
NZEGJaxVH4ItqOfWf7Ph3TY4C6pT2oF3VEALDFd15A0Ek5/KyiXr/rqwtCzctPJb1XQziKXQpBHy
s7hxD7YJCnGZzIRd5ErM8hu7/jN5/7yqeWwbwZSlyBRhEsLSq0g+YpPao1M/P3sQ/mlEfWAt1qjt
BL+YR3llKf7FKNxrfTY11SDL4X+O1kftnVFAuM9Hq0YVZZ/gYO2/MKEtsshC1Kf7Q7v8Sdz0ehYk
8aAIM9G0RvBn2Wb3lS1t2y0ulzbxI4MYOnvqX++3uPYyZzESwxewwZ3WCN8/oh7Pr/ZFevnfNTE9
wu18Ef1K0GKMpdrXOo+yrDY85/Hapf/irn07LWfpiMQPRi/BZe8WJEMP9xAX76pt6ZPqZk7/kx2Q
Gkk/4cW2j/b1yhiuvrXZstIwRdRQET3sNr017KOHEjfR23jHbVAD+6ReEpI+3x/TpZPfbWdnS0tM
cUAvKywtqX/uhTfafd//8xf1WbcNzJYSqPpCJJLQgGzLhNq5HRwTCzJJy3PLLWdHB7iHmMkePh5W
bcdWsEf1nXn/GRb1FTfPMNcXgHVWlZTiGXpLsbq9TAaztcqdZzd2aBegmwh2fGov41OwWW17KRa7
bXu2d6ZBGONvvFLguiGkcfMNIk5TMasX+aW9FE/82oqz+Eb/UyrCzdUyEEB2PmhDeKMeNPcSks8w
yGVSp8GFBhdzpiY9ab6GhG6t+wDzVmHuVmFhh6H/X5ya/tSscL/ulTefax2jxheWmpjMyQZwb50t
jiioWVneF4+kf1qBBvDvRYHtOyomKLwAc7Azx13xUD35e9FId6KVnQuqM7v7k2mar/8s6P8ZXjhv
/t1e2IQ5hBIY3kY7NfmPhzw3rCOdAYLODlDlnH2uhTVB2GIm97aTs11EGDnKCDEWV2qWbnYSdkfU
czgAP5+kS4UoWtloNnzx7PAhAvi1eGpWjqb35xTPznaTOpNp5vXquBWBHilxGRm83R/VtQam/38z
V3y4AYRRjrkis8e2v8bBWqZl7bXN9o4g7EBfrtFATmEXPUQmC9fepkr1UqpI71UkQaV4D1+A+/1a
TPDcvrnZZjII4JkgWsee9SYj5ZweJOsDVXxwEQW9HBEczp6ovgRF7My6/qk++C/qc7dNV/J7U+/+
mbQA3YjA3SmA5s4mbd+WUlAkmLRhuvFw59u8lMzX/Z4uZWUUWCZCBwslFxzz/n6D4ph7VROjo/lw
lIfHCGYAcuFIoEPfb2d5j7xpaLZjBT1bexnFt4Baq0v7kMLdQedfPUd9aFzVgUEofRZX1tTF2XnT
5GwPG2UOhUYd+hawMOKJ3B6Mifu9WuSz3AzfPOGIW+4BLtFookPUEYpnqQKGrnQi3KozKq7ng8pG
tdoHKK56y41mKv3A0ZfrLA52PCGuBevuXW1FN/YPYbxHhSpYCbUR44KTyrVLWWUfgGEurgQPyxvr
n4GZow76UaEJW04v3SyM2sgPMDF/UJxqH9uJbgcOu+OwNqVGsQ9Xzg7I9C3NaQX1ApMry+Q8OJtw
LdeqOJJPOErZGP3OVKTYCAvWaJO3yIPFAv2Cs73NDwmccBOLB0w9SKAu0nbDMOpDk7s5dGya8BHj
OjOY3FOK0spz4BO596o8+HFD+trkociA67cJcL8O5V/DwI4ii+ygrOGxnBDaPlL2pMWJKdEHVm5B
JPkSIHArO/bSD5zFgXTu48Y0TjiLTRU98PFZQA5APR53lSgiDelJiEs9AcG+il+7cMv7jRmqqC75
insI17Mcaedj4T0zCaQpiV5NuHUtAnZd1tXslWN6UtS7LNtUCTjvUCm07Q711qZfX5KkgJwGcj3F
JxoPnnqIbEHyNEonBdb1nOofpnvHIoUUMTh6g0pSXzRjFpep6jX0D6gd1LkxNquqNoXGFasMlW6w
blFrRwWPo5cZc8RtfUEj6HlAIOeubaCekAQiEJqsrF/84hd487JnG2An8I0kyIjJ8VJAKvK39BI6
UGjqnwrhXUj3CLDnHgGg1YCexwDsYpW3vTrhZptgyTStiG8MVxj1S4c7U3ryOiD3Uf8sUkkvOQXj
cw2bn/srw2LPIQoWoAZHInGeaQgH4GaVvkTurH3pIIuA78PKHjWtzP9sDjctzBZUeJdBUAtvqK0E
bLsSP/bsSQo7XYDKke9WdolfVMc/jWkQtgMji7o4afYiixYKrLEqcOGh10aqf6FQG78Aa9E/OB3s
EP0bZofIIKFim2T6MxQL+KUaMoKcAuX8INvbgVk5lfOVEJhi6Guh1tJOicdCzQqgdgL3z5WlVPh1
WcMvtcXiy7y2WW2q5bgSTi3Wj962MttQ4rBjM1FDoSxEpURA2YqwBQBrA+dFA5cLRNzCTZtxz/dn
0uLl901J8LweSUtqAU5pCJWpOUD6KJIpEImdivhmraPGwYV5oh1tC/LfpJNuGlZmMfoYyFxIp/1T
rXatsg/rFxhar3RumjjziXXbxmw7COW6iPgUbQi6Op00SXKE24bBGpEJVyd7pbXpm/intZtK59kL
VLQ+9j0JLzA3p8HkCVKAua1c2FfP2u1wPad3TrCnHyvNLkWxNwXW84xZGwdCyoMjBCB+7VYEwvZj
bMab3P4WgYKo7erhCToYBzVlxv2Wl1ah24Znoyv48H0ofEwdFuFzzYp66K+cqxY/vD8j+nsEujkB
UIWt2lLEiHLjScHlDAsDbg0ivvv9WMwG3nZktoiDjwf9b4KOdCRyvb23lwFe4XTPKLbSoXQg29rk
rg+y+gReiey1L2Exer1tfxrom25KAQSL4/QplIZ8nqjuGW75wJIn0YG6UI8aawva8lpzM7Czkw9H
2V7yCvS4BJgTxjEGkMlubOdEhukAj9vzYOMf107Jixv2bT9n555KaeJuCHDeguCM0A1nyBOi3/bN
2Oxs3BkbsPGyhknSoMNLZosqZFt8XrtRXYyqb59idihRcpp78pQciKQvQKt1mEfrjPrQIqruFMnI
k6+o+cm0T7aEhwXzzoTPEURyGs0MaShduT7lcGeWIUcSWruD009dwtpuI/mW6J3K+JKma+mite9s
thd3Ihxt1RDDVsACrTuz+cv9+S+sLFy/WOCb+ZfK+Rjy00le6B84DUppeo3Hi1CfYYKupxAgsUeY
YeiF9tFqm7xCbYXgDAzKGsJDlOcgZVM9BpGphdkHBwcwttNMXo0NrakNGWZMAy5SEUX240aW3qIe
MRpuGJkWmlokuRPMdgpRNIqUhZLU5dP9vi1mSW7e9jzNJ6Sjj6tuLCGl0ZkC5hjdw9bNFU8p7tEZ
E0Uetk8EM7WSvXoJvkVQspz7j7C8iME7HDXGKoRss+hm5PLYHwoovJQWZoXtV1BfvaZfWYt/V/nZ
5iNPKBhI5mDGA3nf32tISIW4Kat63ML8DEUTMMHRPyYLIARJ2xBRU4ntB35RpNO/VtevhR5Cqieg
1BXVgqyizlaTiE9ABCw6JMc3lQmhqJ1ukmP/HBPBhirHrG3RkVatIhb29r8anS0mfufFosSh0RJZ
W8Gqj+UxtOEK6cpWc0xXSmAWPsG/GpuNLh1DFL3CyhgaaNixDVClrmo/l5Qef7Ux+8xzIZUpk6ND
1Kx3ijXdF7dOjCs9UecI78CpEhpE8/7cXMqU/tXoLGbxVT4shBKNZjukBDZT2AcIAcI+nJgsxg1W
YqSlxfe2vbn8lMIGOvADDCSoeYYW77ow0jNxNCjc/oQGFRDDY4eaSvrAjfpeGHeM8spIn9yIeJ+F
Q97Vh0kty5aHIIMATnlLOGjiGUqYUtVpbotYQu4P0EJwheeVkUoQBbgczfkA0L+p4DoATVQUj7m6
61lTDUk4Wj3n5LHr5e795paWq7/am02C1hc6mrNoL9j1YK9XoL55OOho5LvcaheQskxwGFBxCQic
oZrhMwTSK0+w/DH/6fFsRnhJGZYdM/XYYG2YzGDRjDf1ljv0lyLVx0O7QfLDCCb6iy0eGPw24Vha
qqmtDMUSwfZ2KOYrt48ijP/7IArzJgOggUo5WJWX2luSu0p+5ifnWNC/lE/Vuw48ZP7QKudRu8ng
/d2H6SFrq0PAAfajBJMwHtr35kVk3r0K9oBJZUaeRzQ1OeapJXkQqGf40PhNEF0jCZ4I2K/uj+vK
sM6Nl0G889muGrBGqoCbwMZ3zJ5bODHcb2Up+fbXoM02Gy3PK4WvoUHADqsLBvhHW4pzT4ivunAq
K0Mu5CE0QhS7QFW90sWlvPZfjc/iaHhAamneTxwvO9hpx+ALN+sU1+nDaTxI+3gHD5ydD/wSNeV9
smv0dw5ip9Wq9YUc4F9PMYuma5CcvYFhJyUMKoWwoHlujYTBRw8SVEWgDLRrJyWojMChOjILPM8h
cDhzsogCX+dxFPQ1e6HFd6+wMHz5zYKzs91D8rKOGYUWSlrxyokoRfWOkSStvfrpT/knArhpZbZ0
jExZapRvpop4QC9sDcQkZFy3LWwMAv0H2cO9Z6qrOpS1vs2WC64VudHX0Le4f28wn8O4QTJ6LdW3
+E7/9O03DXcToQ5elQ6shm2KszpbeQ4+6xMceY3JIoC1cOe/F59TCyRrpPg6Z1X3O300d0b2V/hz
07riMR4fdGi9MgdzxNVMibvacts6lLwJAGBRnPg73B+LyFGFemtwVuHKNnwPnMFuiGeD5K6jbn/P
up4V7kJX23cWquAIbrkP08HyPZ+uu+1gr5z4y8qCML31e88+WxBYVYW39jT3uONvBGzVLm+mJgBU
BmcHh+DSXyckGSRiK8n4pVO1DGHf/5/1v6HHzaiFTFq1AEZPp+oeIkfJEU3Fys/UZkxlirpfq0cB
4nXFKAzGbVbf2mLIBv0qz+MJYFA1++gyP2SiMUKkEY8ViWhOKiVcWfCWkmfo4p82Zp8cmEEjRNHo
YuCKtmej4AzDmhLl0FixK1ol6RzfOmvYqVfe6vK3rsB4S4CQEa6Xf0f7FbBgg8T70zIPSAGgEKOj
Tica+/P1KTAZF4f309ryvvilq+CgQBEMnfX8Ul3zm7DIhIm4IV0i4Snqn2Rq3+/X8ikG9pXQX7FI
3M3vjmKPz9vI01AV/ZuM3Ez+A6EZWQAnQBE6khNDnn1S28FmzQxhKQkjA0H5n6ZnH0rWw2a2UAE7
mZJAI0oQ0k1lB0hJwMF+q+L+YCWHv5SD+avB2W4J1JqURFOD8No1a+vlCJo+wLEaRJuVcWD18xpZ
b8neBy2iDhyOUJz2jyJVyMQm48RwCu165F7glrUPNxTnjN7BbmF8t05qi7AvrIn8XEPMNGwTpH3B
cYMMTjPWFIz/w8v+z+PMJauQfvPZ2ARTvjRFtNJNB/NXqBcO9cZ3owNvsAgym63ixs/t69rt9/LJ
R+Mmnj3Af8rcKnWAMUQNq5LpE0ISzBj17+9PWEQ9Paxl2Kf3+M8KfNPQbIeMUmHIBKlEdoU7SfxD
RF95D1WvqM/shmhfBt8MzOrBmy1buxHccHUHmP78O+3P987cH0PF6347OvkoRQa0wQAcgpVjRgac
CcxEP5QkMFFqt7IFLH9TsNJTgBmDvn9eSaCOstaGaQqJyJ61G8hUKIGaA1O8siqDsVs7WakDgcft
4mZ90+Ys/BM7MUuTPBu3GvoJ+npqI/3UxCaz43IdcJb+FXiO2qLSQfRI1uoFImUYw/V61elya+aV
5asnITJ4eBQFDhMQZLTExkiE95zayS508m5P442sGgouSDS7AbkFRBTfjkNLw+4v4j+CFKODY8h9
Sj7xcieKzCYgikyY4KvktrX3BWMh5kONtlVkNAD5PEW8HvBgmexS7RFe9dUPBRhZgcLWxNEEpAFg
Pb5K8QnUj87sjx33UlQmi9tpmHT80OSA6z8J5Q6SK0THKLREpOxSVa+YUK/BaG4OXb1LVNIy6J2O
gn7U26JEuj1Fko2ae9XkoDLpm1Pm6UVzUEa9LDaJbDZCaY95YzOjRSMeIm2hNLSzL7CO2EPRzuW7
9jr8KEJrKT+ZZPIvNWDJzCcO8cWwS+SL7Gcu5QGWI9I4uFz5qWigQuc7oLHwT+WnRUULVpZoE506
8NtTUqnG6CoXyCspPUnyJ4sfS3mzrOHDScpH6usJ6gOYi5oJdia9Fyf+3NgRrGpQwf4Y5c6ESAD3
J4Nlug4KTQH2TPUmIPACMwwuD9REkQ6VH5rqS22PAEPg5yLwIGFarAOZmF7wYN0BYrQAx2sg3h9R
2Nfj5r8wtWqbZS4SoWC+pCAMpN9dpxma8tJ3gh7zOx/ws1GyuZ+4wMrlAdxDLemLy6FFJfxHZbE7
MSYKyCwEPIEdaje1zOxQ1cnvR4X47bmjb3EHmfNuCM5tZZe1g2pjFCQkvIGscziaJeN0KCvX04tv
tfXL6JsJytdRSv7q4/IdHOoApe5GdwEL45mqx4gj0xNQO0tN8aV/awNSMmZ3kuoDyrOBrwx5irnu
JJ2hZC6HpV08avgZyaSiIT17QUZiehAR66aWoun5Rwj5yWiiwNyPne6iBTrPQT0Mi0O+ddXeqj0U
iANMaTCHBLftKBXGfVDuyr3Ta45fXTPMoHhTodMXWDBV5acHU3SUgidE29Wenudfcb4BaaPZhFuY
oQ7ZNQZACbBw5up5+7438myviseCuqPnA/5wruCbqKIwn/CpHsV2lu8CVAZzeqteYf4oPUMLEbzI
KHyg9pAa0WeFye8TBs6Xo8kHpAOVAvQQuLN7R/9cNiSoDJjSDxS8RwO4jkK6aCAi1DYgmPhXxr9I
FuiZAdgbkV2g3Ny3mtaU35OXGHWfitsBreE5/M9U1H9K2wD+8hgN3X/WPpAqRGZckQicVz3tQR7N
vsXnhJewk6rHChSkjPC45P7KO9fDu4bD0suIuggKxs++nB6YoIHgpeW+isoZe9u7lqHFDBj+ituk
34mrhDarECTv4q+JZT2goB2mkt/4WqTarnHPImxz/wGYKqwXnvbT4Q8As8dRg29oaEgefPWo7qlQ
KCXpgCi0ocXnDfAJBFX/8AziA4thD2L1lmEzxgou7cHmgN4IqnW1smlKKLQoGniDB9oSKKAwgbrm
WFSEgfoFv4fDpSDxLJTIaSaorg0DTgDEbbE7jm7V6kprgDRGqmjX82foCyT4kaRnQYU89Fh12zyC
24Ybn/3PSAXSal/h4kjAEmBLO6W18BhFs4l8QyhdCSt94rbIc29VgagFMFUgj+hZBhWNLg3OEB3E
2I7kL68YALjctkgEQSyD8zB9LlF+ilWgekkEo3nqUyw/BBT6ZoC2whEUkvMWCyGlqsvvqqRjlWG/
5YFwW0BIpp97br+aawrdyQi4iInn0o7sXkv2lDPBDMmGq4LbEuy3H8rWt0Gqa61aAD1Xx4rHZE8s
al1/RMUoj01GRPDoHZHR289OMQNU2sMhPt/E78Exx7SOHc0nQU+62szijajYaWRzyoMs6HXu1JoF
fjkYICNvjI7Hk+GJgovfPSjlJe03IaPH4rccw+YGLl7qcKLaUwu9irCNL8yufs4foWEl+I0xnoez
kDrrESwML55wqkSjCIgcbdlgU4k9sBimdFHP7XPwNfBb2jvl19gQfOxQUhpdLBuMD57DIJGshp1q
gYkOhpgYxNA9oQSnbAycqEgn5fqIBaDWkLIHyyNnJTOc9gdAKjgBJX9+BvIIXiqeNmmwFMooFAKD
tgmxaPC9zvPbsoz1Nv5WaHgQUdwXaijGlc8jvE7E1iMwqMJG/J70tlgDK9HA/qbnjulgVLAvQ7Rr
RuIDlUHT+AzjaxvtYEzg+Q9+vQu9swcmD1RNimcOzQGYsSI+8KqdggaAi2CU2iCUGanVskCXmKSR
Di2zT4eG+IAiJlgnKm0njrUxageaQHmIjRFvpkfytM9+VP515D5471VV7dZ7HbxXrvlJ8P8Uzp6o
XmHebobkFHtmqoBd9ynC+rrY5DySn/4XApOAbQwPz8arqJbWzNQ/5qie70PIZfB5gTfuwSIpyVOD
U59ASLR8hjoxdmHF+66KUO9Rx92ALqw+jt4ehLR9MEBUEyPVHGfu2MDZScSTdvbY57aGIiJEaDCj
z+y6SEgudq4oYjP5GHJQuMBRGZviocQHkmUIK/uPjqlcYCrNGuOMXZ8BuIOyDgucBG7AXNA9wDdK
SadKdg/40pDIbtl8e+g77ud0JTwmgrbl2q7WkcEEZgeuXkhSMqJEBOjaSvZR8GIdmDbdY+SdFp4k
8aiwpxT10QqticKoEECmJAjFPY5xx6BiHLVW9Gh49AAQTiJsRPVOwjzoEs5gerdkYPEQoSMo5k6L
r7KPEQskNpCSRB1VQwL7YICRYIJt1/dQxQYRaQYUhcx0OgdMcplkFtcc2w73QfCSgk2CU8SfCScS
MZI3tIRrKlX1Dj4/vJeSXHgLoasXklxXGnhT8A04R9hrJUqEchejz1r6LmY/Wd4ZbcPbiooZMwLU
E/5CgpWENyv4ZfCITuTmUahCR2vegvqoZdsIOCAx5UjUP/iR+k7TAnrDieYXGYkamXypWkV8jfnc
CJszK9LnUGnfBw0pGI3Z94XPgwKtQkGGdQ4bgVciE8MmJPS5Vz6DLoDxr76gAHiE7jd7AQK/wAfe
NPUsEPfGMdZ9P7ZiGIvmOMGMqF9Cz2EkR2gfbHL8IA9Si0gDWy49k/Gf85Tu2siM48OI9A/zlgXn
DnjBEDLIMk0BXcLmyW0oWx4rze159Qh/ZBOSVbzHa4EJnJRPfPAcoM9t9yRXij14yG37lSHJLwE+
Uj7ITA0qEblldE8ojDHjgBKP7QB/uCdiV2VtFszK6sAzAxmm/8A9Kb9HMc6JVZUUkDz6Gqwx/fwp
FN6yEhXQoV6x0LEyP5DP6jk9c8xR6d+a4quWNkHtNGmJBPO58D8LGdmC6CFXfEvmXBC8GO67V5Rt
MC2A7b6AQVXVZjCIvirBllP2JYyjJeHK8EgeCp0ull+at1HHC3SZEQjUIrMrlE3SnhlcahQxyStR
ZyNQ0obucxShT+lQqQE8FiNzRod63ngjFK9DdBJ5nCbg+u6lH02DNYKKOtP/9OOBj64td2rh3NYx
nRGiSjHxe7cQEB4GWLq0vSJFRhqhYHGonto20QWseV77lfiHEvJRaYC7OwzY1H0VI++UQ5LHwVYb
Wa58gqFG8GCp4oc6F00qIeSe4kC8gaEPd3Vz7aNLCnf4ZMeB0dRvgz7EJz+9iwbrlweWPHMtUITN
vY8VIu1dNoJ1dRL7p5h5zcvPgPnIQ5vzt0n5LHOvVOYQCOxLjrNK+tqhTHCy7h4ozGEAUOG/2RIX
HI34XfmBkwa+SzFqfI0Ug4RgHSGzHDHbsn73W1CiSlGvEijgWc1RMSpSgFyErLiwmtqlcO8awb6i
Iz1qKmQi4L66QxK4tQCtjORq6VETGp3FFPTDHt8MtmcwsZhOIjwgmyGWyRhLR4dAeVQudMAFGhhl
5VseuFo0mA3XWtPKPiT4grvykAMp0fCBkytIowc/sbcNmi0d3gb2JQq30nBNQMBkENtWfmT7xXca
nbt+3+OgEoEu1QtEgKVHhPW8w3hAW9EMmw4xEF/HsHAsDAUr1+B9RSKOjiByFuJHEe8bH4LOPN/U
4EVoIvTL3R5s0148hjAryd2ow21nehQbTh84HqVCxwR3O/Kw4YC0G4RmDzNGJ4dlH98FxgAZshIF
BpeP0BkMSM7XFHaLMDvPq0uBoKqpavjyIVk5xh91T52+MRWuQVwMOIVHd2nX6bz4qeWIXzgkwQC4
LJXXAPZuYRjCaAfsC4Exee996H/YDGbl/CfPuRqHMFPcoxjmIODgIkJaAY/4TV1B7VAgWilyoop2
p0VWV9cwCepJlGyhkIdIecBWgutL+ZkKgdVSUKu8LxmZgAThai7iiyquMt1k+bVRAmfEgYSlIimr
/NhNSu0abEjvUHiB3eIc0dawi+c1EhZIr8v1g6oEuoZkQMDxhOJIO9adwyfUkpPaZBE97ivgT0uB
M1UkHaIaltOIFcbARoZIC7C3D+FT0I4Go23iZi8N+GiARO3jfd0/ad1BS526Qv0mjJUSmJ9x3BVF
s2Ag4LAfCRbOe7HQ7sLRM8QIotGK2eEs7esQErtMj2Q/Vc0eKH05U3HqFKyYGQwqii8NTlQpch2M
CPhZOMA9KpqU4oA9KSdmAGorsrzqJNLYlZX6RexyI4+ErY8A3usqojU7YYB6LP0cChvBUTHUqEBQ
SND9H9LOYztyJEvTr1In96iGFn26auEO15pOvcEhGSS0Bgzi6edDdE1nJJsdnDO9ymBSmEPYtSt+
ceoFyi4chy2FspWVFFviXOfpzpokYB1tIUUYRpgYsILHH/ubPg1WCOuxvLIVurXWy3E7DtUpN85B
pZx1I1tJpTaTm3YbZzo1D8Uu4xiyEGZ/QDPoMgW9WyIl1puwvlKSoxFANhq7uRq5uthKRNtomsNq
Mp0E2dW8dRIq80aqz61N5lOahxAD6NQO1s7IfWqVuS3sed32tHVsSk74wiQjkZK5cZnAU862upIt
+kbadqF333fBo9V1bi2SuR6j98fzNzjRldxCqU/d+AK5rYFopGEBaboJ9qw1XI64EKdcwziU9Cci
vxtb4gcakZrWw56R7x2pfOxIDoSV05QZZ01KMHqsNdLUMJ0pSrcwh3ptTZj89j7IK4wzd0UsoUCH
9q70kPB/NNHw4j6pRKgyWXnNfZOH2yQRT5qz7YdNojxIkrYwpK2DlKWKN6GpEVnuai/eOq0174K3
iJ4GIm0LThbU+511Piwb62RplIcj3DPdXqixRg2azZ24mI2+vBYU1akP/NVBvTmEetyVx4FQo3X1
ujWEG6j6jGHGetTw3UK8shwQp2vnJe+Kkb7bPknxaK2mMGDItMLyOKJ+jfuHFr1Pv4ZXDIvQuxql
MreS5pDqwbkLKtc2H7NyZRdTKERlYMhWba2t8rwitzEuGIx5qDwnNVlcqqrLYhQHzT/x8Gb+SDzh
5iDZNxOav/SoqZTiWNW9K8vPOQAxKepzauXJifuHFSLA2ENowfQjV8OlyAR9hmTb2R1XjzGaLLp9
pZLmqfZaeISQIV5kPMRivMtyUrV6XBrdNbHVhZ+/Ndl4JTW7ylAyayTX+hhSh8RdXUYTKy225Jks
lGXWbzyEA0XSz41uk1r1TLH2whNERGeuqk+lEy9aByK71c0zJfhpW273H1YApoiOliT8t1rV9oL+
WuCPoBfFtlGlbYkG5liNh6YJl7UULMzMvI1IFkLZOXndOFecQ5TuFc/YySiGGs17STHmSWgjm8l8
bKhvep0MIHQVS9tZ0pMOYD6T500s9sVEb6H56HiXij5rTMGaaInrxRpeRd2864d12Kiz1jBOVnAf
OMPMUKRDPerzojiW+bnRsN48+lCeaeY6pKbhvaFfxuQpZF4z3OSFOWOaou6jAlcHxdh2nX4dhIbq
KnL9eXKG4IexSTOLp2R/VJ4rL/5ZCzSxf9BidWOa4tHAAlxt2xqRO5yZeUGVgrStOJcRnvQpkpEc
y3rFDm6LZaRLS8MQF4HzAivTQtVReyXdtbxDHlDQRQsEk/dqV81lJZkbpbzVVVpAuTCfZSlb9ljL
6Hth2gsT48OwH2bVaLlKR/0fe/OhNzkKupNR5Yh9c6gO23o8ydGAgijoBEfCbaGcy41xSegwOAnJ
ZFYXs77I9zLC0WWubG2tPMq6ibbAKJE0WceKW9T57w5VmBLH85Yzpgguvg1Zddz0NE40ErkgSw61
R5+R9oQUby0dUZishRZEDeGVMy177oq7jINhGCgbVGMR569RFsy6Yicr+4TwOCaokArqdViM0sLQ
Yle3gkUa3BTBAzq586ix5zJiVBhkTNZ7Wn5sBN1a86VWKpQ4w5mErGtsoPnqvAWJtK/7TV5Lbmtr
GxM7QxSjISl/9BRi5Kkg4qqZOWl9j/mqLfYJANRCelLVeF7I+byNxdwoji0Jn0KTFNGdFeFwrqUY
30jhctTfcUqe29I+SYAOGIwCVHS9CtR2dbhgae22Rr6Sc/rWF90LCckUsOIthtjb4jHUt4fAK1a+
STlNft8q8bKqorkaJh8o9s70/raItmHKUV7fKEUzB8Z7pY2eVKfSpKHvv9sWTWlgtagToe6arQPx
rio0ZoJ0YSUf0riKHLCcRbrR8nIbyNYaetrJtPZtR5aTWDDQfton2RxuGQrAgD0lnJXoPuZgb7Oy
PcX04zKFDoZMj46zphUxm1G71ciXHf2ls4FrpmggOZIrl3vP8y+FGtBSeYpSLByV+0S11lpMTNA4
3DsGH7zjFeUSVoB25c2sMp6VHcVsQKJAP7CBHJexUUv5I8iOOAdO/sbpuJLphmoR/odZvUxCcZKk
4TUyQ3dqYZh1RgZOoHWSUxspC0Fnl+eD055Fm48eyEmDX0eOnSnSvIZ4lo/5MteoPOxrGTYrz2fr
Kf6yQp5Y1QGbotzPOShoJWLZupc7jvus44yQMCiSd4FebDNkpG3RLUqiZ5gmm4A0MHGABSE920yS
/6J3U0UjSTL4L9Z+pbxPcZnKkbhM6od2TBZO/5w27U72TgVy7nl2yjMMvMKrY5s0rzD5ppdaNtHe
FkiPURP6MnIbstg0enySKPl7mgZOE8+FwqvoRdUCH6RNHGf0pH54o7d27JXdADXv+YRWsouLaqUN
IeljuM1l2g+0O+zR2NWmty2DYdvQHA1tUPt6sotKBk3YZqWxsSz6lmY8OySoF3neo82mrA30OzXq
yx7onI6DZRcRtpH+5OVe96m+bs07o07davTdRiK+FA2y/fpRLhnT6C/SSCyTWhdtoxUJ97KWp7lV
t+8wgMno7tUYgweaeqfWydX032xavcIJl3lcryXO7wrLFtsHR5+RVtoflfXc1I9RMFVJyVOGZXyW
a3tscWcB6zS1BZY+cuUal4um28a1fUgpKORK5m20dyXWi3HWUahFh0IOjoPXrxrHOiQh+EjayLq2
0yRmyJ02GSu5Vg9JlioZvWPGF3TdU18cxgxkih+smqZ5wlBVnZnxXSA7C82hlNExkzCa6rmx8NuQ
2sJV6IukUX/PHqOUnCpOS4TrVB8pYCGRpiowVhnhQRUVr+hWjP6+LoS/6tLnTs1WnVovB+NdieKF
L7GrFCnAhwzzAf2iSSFvc0sTBoB6/95KL6Y4GMk6SdhVCqqSG5W3qm28U27f5f5ZNzuSmLWP7rHi
7WkHYimA6RreDPSVKmFxf7S9NMiuT3yLddJwfK1sZWlqW8W6nVS4NfSJjVVWnTnaQ+lOVKpr2dc0
eECqt1Ffq2DZRHehHFE+nexxixzs0jJ/SKCE8F1VLhnyzVpCIoHrtvxUyE9hWMwrPXHjJgGEW9IG
fpOGTcjwBCLAHNd4r9864Hr1da0iLCxhWyuK9zbpFjniW0n71uo3TrwTNCxHDMduY/1e0N5XnEdd
oMYvQHEG2Uvu97hmK7RVg/WQMHuTe+VBbYOFKKtrKMu3PcxWNZTORn1WiC6ZCaO+KV2/P0pKtzcQ
Cs/MizfuldReerH6I+j2iTjgFLsvy/bgyHY975BmdnWjOvu2NjLZvbMQoe+C8SNNUUyvlfui937E
WcuuFupcVIPrcZQ59FAwdevT/FjQlXdidZvVA7ehXOJiAoES4avkmqJZH9H4NmSaM9WDbzbHPOjR
UdZk1yFwR5xfnXcbSMku7c8mp0Wg1Qup6SgfKqYpFUO+OmHjMpcxKlr5erf0q3ytqpeRaahTLG2q
DuHI5UzPnGDhixvDj/eRyF5srO36uF0GjroZ+O/0dSW6peaNm5L/NkH482tZ0l29CKYrOGtSeuhN
czvK+HfIEvmsOa4gKc8V6zVNBbracJEZWcQFnXcpfOkLyzVlWnEZHBKnKSGe7+14Z2WgXQ1TLFXT
vMIsXrcahwZTUEotPIGHmx4ZaUVscPibBqmOPTBL6vde0GJFVmXzNn3GAM3sP0L70R9eM6a4da0s
G6NYpSOGUNSMuv+SK5cSVrkjFgP3rOoOIA+WMGdcDeFpW1pa/HgxvmvMB51xgENvLQ3in1TlM4S7
Zhn/HqqWTtW6lw+pYc01ZXQzEmS8dZkyptk+bX6I5CVsy7WG1mCDixcDa5vOoKDED62Llhyz4MXn
6EHaZYbcfGUM1Aotw7L0qvieK3Uk070X3gqLUWKRSWuEto+BtWmLDT33nJlTB4MvfY/87lRJ5Nay
/SCFiGv4m7FYR6q1ajniPb/heLcWJqNTJXrrUsby/bXn7ezx8ov1h0G/6El7slWxVhzDTVI8DED8
erjRZGF0r3Iyzqbk2IrahRJH6kwq9NnINFrxtWU7bmSyFSnZim4n0H+X+2qL1u2KUCu12G3F4sMk
luZ1sR6VW59Si+MwMghVQ9jeUuro9BLCNztGlyzS3zQxVbk6ngWp7OxGxOEzYROO4bb34wV3XQW1
8mjRI7TICbDPm/iC2O2+q+O9bY7rIOR9FWLddDupoqI2wkNqahulRXmJmBv19B7GctXqxmpE80Fu
Nrr2Q2L4pt3FAxnna628Rt2Lz9hE0fZxvG/AcXQtFfKpNI6meTHaY0lOrPr9SWKuJDG3jMe3qH5w
hofEeydDmGXDURfrNljK/gnyDUbbGzPeZ7j4YpRXKdR4yhm8g4LSelWebQm/GPRa5Y3UbPvuElcH
vzjqyUEJDqFykIc3HpMrV9e6Dd3c8VFaj7C3eMbzdD8ScRNvoE4aoqeukBFefENIvdSSWdyLc27Q
3ynTRcKslV4lfUvzpqwI9+Y1tDdFsJVLBtbU58vORk4ouJoVppbMWMv4puil2TTbGHt9lqQ2uf1t
RwOq1ba8t56DYI1/o0c3Ba12p7wrLPPStuqNr6QnX1/L3brgRxqhcRdN10s/ciWkzt238lsp6S9m
+RBYB3x3aQ7zaiA2gTx9r5Hih/oqyAwy6nojFYfEnh7urrW0o4T1KcCP9i6OfxRIfo4+7dhdF1OF
VtVGsSQ2MiCHMhXbQAGKM1rb0b9Mhy6C75MJBjYZkfPS5u2p1yuy+vq5r96c8rGwjKVijkvfYexX
3pv2NXMyEtPXOkgvQJXXXtvtAmRNtU45pkbjUvOtA/1OwQRh8p8o/Z5WwaayN2w4Mpyj7RxFNKxi
C2cl4S/kFOJa395iwzC3MmPZeeXajx4c9Or8aK0XL1YNAtPQtjGuilKevpJWKLhk2nM93ITxXF6V
2QwQAmWW5r0yT/UCZijLFpPVJ0pQ1/HYgx9hgZ8BvhinVB7cQHOHjpHA2pQY/sYuPgydsmIHnjVn
03LE5Fj/KOvW2iV7K37LjYMMCwsDcvPDKx+8h1ijX+8le0NO5+pJLtb+PWAkoS51+VUDwSHTltD8
namOe7XwGAxxmD9wTkd3owOkiZPHj26MblbVb6WF2G2yVp11Mrwolit9BPoylU5NvG4uETN3eyai
+fihgOVBWrSemydOFIneaAIUYx4VS7jC/JB6ste1PKPm7yFrzHESmc6zu2Fl85rX82yc+9YBPwmi
YIL7SLfpIzdipPMxevSKF1K3jg1tpWcRgR3vzlmrL8zXUlOxhpl7V0EbqXDuU6hDRYL4ItncWOzr
nH9y9NJW3EvQFPMdg17yZ3LdGMFR/BLKBylejsmELKBNWz/XL168U5Mt1ptGvKd32DLAVL3dcB/f
1UcMnlugX526zREYDndtd5c4W6BmCej7aF4oN5J87muSSAzHL36+bXmoNd3guRLjH1sgs/UgpI0V
v3Kgs3Tp1ii7bfvih38ymS5lIxAuXg/0aO9saPnyI+VIjPtedzFoIYiF0q7bnOtV73rqEKoCmfzA
WRKKYwABxZ7MwwMMEs8Dbxae+udcrMY7u1jo1m1izEPK+I8asQ5//XsU75fIVkVG88fEu1VR5U8Q
PNvMMt0qJnkz9BycRwXXlS34CCCm7bLcW1t7WZ+ybeh+s+xXQMtfl50AzL8Azkfd8/PSQAQoX6jb
/1yx2oX71oWCOC/m3woAfQWt/3W9TwzEOKF//lPG0acZC6ttkXfPlbEKHbhoKbZw2Wuhn8Op7olP
8DNRVSnd3DvnyNGYjDLT4MOTDwP5n8wMvBkZHg1vxXDso2UadBSOwayor0VxkOqjQ8AYKH1DFYgO
LghDMu7HKt3ImJ1Z9jHupbkuq6tOf23l16DG5mKJpLLFeaUdgxAn5HL2+5utf4UGx6FCsVWIrWh3
fIK+l3qly+Ykn6dbbK4e/03rqBq3AS0cTb+hv4+x9Sy2MR/pDnnazA0jdFMQMJia2WSR1OnyY+1X
MxWEW1MEbtE1Ryt59rv7PD4Kax06+l4x6kVRSaugXcrBPovo5VeXYsTyhCmvYbxaoKvG/ii020bZ
1QxAnOhYiTtzGqsy8Pr9FX8J9v/1ij/heHvR5akfcMXYYcCwEdfyUtj0OGbBcuIzSNvmJn2j435n
bYzbb9b+CsP7y9rmJ7GMtC5M058EE1EGcdtVdqLplj/3rw4iHfGm3IBGuVNfu4fyITp8R+SYdutn
/PCva3/mGmC70hidBaDWXFctDqfEmm8ub9opv1viE/ZeoglaIEYDZWvJzHKhuPTWTrj2ooaW4B7K
uvNhrWx+v+o3b7D5CX8f4C3o+JM4SOeQnu0a51pm38CRf/Iwfndh0739JSQ5qJGP0EsnDoyxDObG
GrnDa4beAtaGl/Jg4WAgtrpr3uqnfkGJz8lXzigI5pUbnrJDsGWSsPuOPfLdA/0UJw1f6/Hz4cLD
bDtQowTYaf7vbu2nyBgUZudrVIso922b8Cn2Dl30DSP7S/bAr6/lJ36PIhC0lEn0dsOW8gltZ+NG
u8kB6D6KLcedy907mDeggpewU4/fvTw/ib+/e7Kf4l9oDX7sT9K24GJcshd3gPAF6mFJRnIs6A68
i4d85blv/rw4RJfkEJ6qVbWSzu36/0OHxfz1TnwKTE3QV1JZ8zwj5oypMcxL+ti/f6BfsiV+WcP6
FICC2pAUY+ByK3cSKKHycvFXcDF/w2LXXxrn36/3Fb9J0aBuabhg2Ir+6eFGgYEg1ETeSgMgCqSg
zbYqromzmwQ3fr/Ul7z7X9f69CSrMKkaIxYoJ4QS2hWU7uxBTb6vwIePjPMqxhoa/S0r1Je28sMB
A5Bm+VYV7SFXxm92zpd785cL//QsI9tXmsiExCnbj1J+n9bX31/tl0EPfQg0VhXMm51PQa+UNQsP
QmjIIU0lOXvp+7v8O3nf79b4FPSqdKgKobBGgzdidNsk0ADu/neX8SmE1UUsR5jQIiytnNSxdW3r
pqIH//tF/oc3A+qOgZigbpuf3gw5DOXcGHgzum14tLfiDEJcvBYPw5kS40Vc6CSX8kz58c2yX78D
fy776R3QA7+u2o5lh624jXfUbkxXkp15DW7snfzKUM88Ot8oLX2z5uf9LeLOtOOcNeX0GOir2vpO
V+Dr9En7r6v6LDeKNaHi0OabREK0Kxjox3ZR30+aE+MrBaa8KT5wDLcfASFsnadv7ujX4eTPtT/l
FxF9WRqd09Vdir2/I7u8FK/Rq3ZDo3XD4HsZXaI7n+H6NxqhX+Y1v1zzp90WapUNpRFRFiEAvqAW
qdnH0ItmZfHdmf71cfjLUtMD/iXTSARU1MAncESA8pXGWRTgolTP2mFUA1i3oYY9DN4laM/CuHbg
pVGSpG8OoHEIZ3YB+SIC6KbfKM5CVhr39w9A/fL1MhwMiyzcntCo+eunA8uQSx1xB+Yh2lpn59S4
xizZgJ2Y5fNqh4j6tsYqIlvrsw6/3XQ5rKldvvkUX8alXz7Ep6ykalGuTFM+BAgGa/zh2d7arPpv
NpL15Sq4EE2cQhy7fook/PIgjLipFc0Ixp2Bf2Ov3kBOkfXbFhxWGdEE1RmJRecxegKzkmFDkb0G
wSvIDp4Bzf8JQdgyiO4fPBCxev1qm0cbf/fSoY4CfmAyPJPMOaotjEqvscIswDxL1puGHI0p3Hya
+OZ3hkcC2YIjaF51sIUBY/wkf2xCoJ57R34No0toE5zP0njBYQ+GyNEct46yLpnnyME5rKqtF71o
xkGKjmZwU9v63MBV0vSebaXcSbWBMFS5LSx7FocMrJO1MgQ/kvzBTlqw9etUA0kwbH7/Cn19W03D
0TAJwsX4UxWimrHt008edrL5ONIF14YJ1H7z+0W+3K/mn4t8ihOS3ZWqEk+LqE+mTZ8vO480qiXd
+Sbp+HI/ODIqubozUeQ/hfjSr7JO1lgoAiCQwkJMi2/u15eX8ucKn4V2RA5CyAapuSudejEqN6V3
U9CYUNJv6+Ivg+svK316MkZqZmkHnm3n2PFKNFTCoQNWmM6eb24zmtyWjimX6TBQbuGtTbgMKDYe
5rQn09jlE2CkbL4JvMZXghGKo9Og0KH2WtqnBLIM7EJpdewjkZtbt722r6t84TTdBlzexsYErTMw
vNCv4RC+GYENxOZqtPq9k1kr20l2oL9TE26PhsNWC1R9GcMsLNUPvAvp5lyDALbNaAI9yGZ2h7to
yCS9AokICkduwEZ58rLSqqWZ0KN4jo2C1hD8gCG+11XkIJxh7sPuVGQf5POt2SWLiBluMfavODc9
xMbdt0LcX5kR4TIpO4ZGPm3o9qeTSDHwrCNyTK8DiG/hHJUOBCaoUz12W2Binnnoc3XHgbAPrQZY
wO3vd9aXwjS/foBpR/wSFukQ6b5n8wEYtkRw/o7OjOnzAd0CtyH21+oMeI0x93Zo/7nfq0F8tR10
FKEtQ1VlW/u8HVTDr6ROVRlpae3aCXknylM/sd4AB/280n976//df8/P/1kD1v/8D75+y4uhCv2g
+fTlPw/hW5XX+UfzH9Ov/deP/fWX/nl8EWH2kX/+mb/8Cn/5Xyu7L83LX75YZE3YDJf2vRpu3us2
aX7+eT7j9JP/r9/82/vPv3I7FO//+OMtb7Nm+mt+mGd//Otbmx//+EPRuZ//9uvf/9c3jy8pv7d/
r/F2z//bb7y/1M0//lCdvyMLZxmOiuOnrk0HZvf+8xvW32WSAU1mZkRtqU2uFFleNcE//pBU+++G
aVmU8JaFRyj/+ONvdd7+/J4m/x1qogNB36Q8lHXtj//7yf7ydP58Wn/L2vSch1lTcynKz9z2z1Ke
FqaumPKUHCLyNdmjfYr6YdUMvjFaDLFDVB39tFAZTcKdNk1TQnaMvV02uXBTzyB7afqzb0RPmKWb
m8JgjGO5aqDIy7G0XkYF/qaZAoxJguBK76eYJXpuLePAX1dhS6OOcdLolBtES/JF5nnKIi8dADgY
OM6kRt/Xkgg3woxOdQ5YVitCgHI4qc5EvQmCFHiU3D3I0FQmB8V+MQzmQc01cMVhaC/DysqWvsDa
fpCTbiYrvuuLtj4PKjzFfOLMeY3Tg7tJ9K0ai40lspVawWa0nzq5hPUSMZzSMmcrq9AsEyXR5qGG
5FimXLGXT9ZhJsxl2DYgSso7JbDpayR09qOm8xbyHNK9PPfqDn0eU4VOFq27obkpYWPhd73R4qyA
EQwDI1a12pWLkHlURirkhSJaDqkw3VR+HooGe3K70gixsJgs4DtLSVWzpS2l29QGRhoGMfqvFqLI
UvM6SjkcZOWS1PhCt9Fkzz3emFmebqJopXdtfKlU6amrYgOIhn22C/XOaNp0X+XSRUVLObShKlYT
RIUpvFMqDxbPLYXoJjIbbG/NdGUYi4cOgZqEe88k0pyVFih8Pw6KFdbatLUXhtylm0ouYds6gpXD
6k5qwXN3wKJcKUpAMBT5WmsgpCQp9M1EtEibFm9FLbyFqac0v11GlHYUma4qZA+aERTr3Gzndafa
C60AeRFhwh7QZ3aEuZB64CklJylIC99VC9JKz/DQRMq0apcaBNA8BIQukmPf4tQtwwngZ6tA1JAV
9BfVVyW3j/FNLEX0il3Zojc4ldCfV/LgQAYqSTrYZq2Qbmutl8nxULxO+1002Hs/HbtzERmMEfNk
Lyqwa7kv3Gj0mkNnxRMzbYzgOTP0CJyVz5OF3GTTkdLRHijUZmdq7UKmkbTUSxzZlQHLAmHW70Ez
EP8zcEKtYa7zHvRoENYP2nj0nbFZOglctZqptR5L2bYU5kecMIG3AZ7LtfwxWI4rgPPO4wJad4Zu
AexBkFAKaADwU7wINjmz4r+B+Y/nhgX3M84kqCRme5TkoV2Z0sAuF9Ca8/QctlSnQzLxVX1lpcN4
VzJ7Yo2EYBIHJjJmK21bz3HcWgLFYjWJ7xax8WSZxm3adsuohQg8hJB6/KJYFlLP4Akq7EwLWlhT
jIJkxRiXMch9z4rBxUVPdVgOuzgN16atY1kQNqe8xt+3KxZ91f0wVL0G61fcAS2MFqMKbr/Vp84N
CDbwe/1Txd8BdMto1YvHae4UPGfdeDOiMhY1430EFXTe2hBCJJVyBJmRbGaMjLZ7/TlTvWArDe3W
aLel/zAqib+oQpBiqtbhy6Tp11wbbv0CymjuHBmqiFln9cPSNh4Z6yvrRAKMH5imaw/gEpD/uGvK
ROxG0aDQY4k31RcIM5SbXk+5hgl/U6nmTARwL5ogAXg39pLLDugXtV48IM4RaI21ripnW+n2euQ3
ZuGQPzWm3q2qUr2a8iGI0/vBuKojc3c2rtZ4KIymk2snGd1AusuYtpgJgPULvyf6Igm4b2yk/6vm
IbG7g9Uz/XRCAxlBu4PrKUMHq0S5jmyIirofbCo1nshwuOp2qbw1zPBZz8diI+XiB7aSSzkHjhU1
u8aX3qwi3psi38mjvssGrHckcGAcW++R58pi7VT6sRig38e9vFJCdESAbBKJCjWdy6MPfVBvVsOE
hissay/zHvWQI1yuyF/2dn9J6+6ha/TMNfN0natKi4ZVHG96A8Syb786OpZjWq70eydqL3IIyMbT
M3VpjFrvimZE3AI6nuTZy0HVfqDMErqOkYD/1Zxzk+jd2QNNE5WgkuoAxE7oD3i922wEfDmns+bc
1jHkgQDAQ8RpBa9fXSpGiKReZK0mJ1Fasu19nJnFskaJMQnDVZ33dN3z4V1t7ctQNycvsy+aiNJH
vexHtrATrP2iW7QWFOXQB/Rk8dT6GiCIbgIUyHMfJi9QgfRAF/ZH5QCGACRZLzVVu5HsFKHg2syX
3RAfqrFpkcmw0hUcNb8d2INVCYIzcUU5dIsOboSWiRNt3VePlyK2MmAYaP/ZyiqsslepG1CsCBwa
aSnIUj9+K6BoLuohLKYH9JQUjubWJbACtcahz6E/lQU9moHersgzZ12p1ixrpMd0PqZBcUwt9pBR
wHO1JSQcolUucs0tTUBqTiod2juthoUjlWW1KszJjMUcJ8h8ANMneTMmU3slNbeqYp+kXioRGAVq
MY59u86BgtuSxqMfyxLIXH9tptQ5AmA6SuDUjRp2VUN1UfdXfcgfrbSu3Fp3vCs7EeZRjohL2z5q
SnfNOZ3Ie2/lQtPhy2ZnOxkJSzUQ8g68ODDTLUhTX48eFBOxFsmPwTqGKNZrYAyTV6+CEWB4VkmD
XF35NjQyW90bBgS+VIDXNSc8OhSlQE5ugombmsa96tY9D7mxjfe8jvNFHKWgMkYOUD0KU1DqPmoO
1cZC+3yhaRHqdAUdIT31Z0WCdkdmkST46OoovsnAIcp3eR3sy7pd213P1XkouAg7f9cJSvCGoSCr
I7ioPkA5LESvVF6Y9mBCyEjSeZ/fZ62907nzs9yI6VKU0XPTDLfTVmpogJOG/cBBRYYYkG+MToLe
bWRgVOGI6VaLGElbvxRxqS1a1XoJgLw6+cYJhL7QAGpZfT6Cek1dAIUbzTPdEFxYBweyT6If0mgi
S8rseo7v77L0Tdi1iE43Srwpkm4uOwnsXKurdp2SAF/XFjVpCKa5yiKTlQ/bUNApgfajV8oPZVyl
LWhUYGc9kaYCEpI1SA0k+ZwyZXQrj2iip3Ng1ydDDWrugybmzZi8yGB+JA2qtzUxQezmxmvqaFZB
O5ynbXk1aufJiMpLHWhAe+rBwsCes8qwvb2hA15ojTe1BdZjxZidB1a6d3rGMMDHgTZ64MqTrgSp
5jz7wu62tsmzlW+0lDJSLgrYHtkxqKRwPTTDRz6xHA2RK/uwU+68VjCdi3I3LopT7jX6zmqb+1oB
L5Nq6yTyiDvdbVB1Ym1m0UskjGFhG4DIhV23Lka+Z70BN5x0B01PIEWYAwDUSr/3QxvaIr36SN84
qxI7Q7dKFUjs1YfWi10gec48DsUxKeO7ISqQ/ZHoKLX/h7tzWY4bydL0q9BqNbMAG/eL2VSbiRdR
EkmVUmRmVuWGBpJRESAjAkFEBMng2JjNa8x6VrOY3bxBvck8yXzHAZBwkCmlwmFdPhXdlm0S1c6A
w/1c/vOf/zglUk4zNArfT9Bbh+HI3PRFCNuVBtqlS//MOrv96AKOFVk1IySjS2Wzdj5mRXC+uLs4
GWezGLHTVcaA5fHqfLGh82oVLz7dLxfvfWcRfaBr6uv8ProA7PmJ0aZ/LVJUpCpvr5zenT4W2Re8
3V8vKs5DUhDBlHC3wfxoDX7y87vN7VV4tzpdAWLuLTaMQpm4y0Pm/Lkww1x4YosPK7d4v3Y/3zws
T7NsHL6Hzj7y6XEI1oRfOIOTp+XFyU0YMp12w6RMD8LRvPxpEcx+i6IL/8iZQRncLKov6wlE9KqE
5PlrdXGBMFp2i1pW+Xh0W92wD6h/3N5Sp35w+VPizentAEZgkHTg3IASTrz96Tz9xb19vALDQwHi
4vbv9yt4QLN77LyLHC/pIGfnjl53iu/U3uPjWUo/3ePNgkFJEBen+WQV08YWLa6e7jfAipd3DwVy
JtPg9nM8do+KlOazdXLhfljfr35Lkvn84Ok+PQ7uw7v9Eq91FN7NRhfLT+vk/vBilVyu7jefiofH
3zZLhHOC2+XfHtPji4X7YTWLcn8Z3e8XxQ33ek0HYxwzedJ7oLcopN19MrsZH26yr2MnLA7L+4vq
oJxEh1Pn4acSHV+Gtm6upUt/eRMcVP7jxUExR3NrRv9RdeN+ThZfUvdus09SdXA7oaIySWlQnC+r
/aU7v4GydZO+l5TmYP5IGOWv0YQKF8RNZfC3sSvyZCESQimUxCiZ0xjlrk8ZOvWlumPGfFEu72g6
WZxFq1myT/x7fn8HYy/0FeF58+X+cRod0ld+nJTeh3j5aTF+oF10SUpzM3k6iEOEjMYExpsbGMOz
p7Ng6Z4xyYM20XVZ7WeBh2zWDQHG9NT3PO/Q9cd/uXh8OC/QLHmIsk+rFM5ecJH+uvHplA9S4rbV
zL28oNfxM0HydH2BPLRPi1i4Qa/8foVpDHA++9Nf0vn46qJECC1N8dX30+xjmdz8lkSTU7Rx/+66
t0fVhVMd/m2Z4U4fmSYVrN1TrjP9tzfRz+OLJaTlMW6QASDv3bn/eZ0tcBXl6ormvN9uPOj29BD5
j4x6IWxB8Orh80O5OAtp8d67SY5T9yuUgb/ONuX4Y7Re38BGnx1sSOloQthz3Pnlzc00/OLEhAjR
9OL96gn9kfltSKY9ftxbACwhPpaN5hNczMpL5ofh5G/e3RPKhSLBMstKtJX8T6uw9E8hbD8RfB4W
YTHem9xOn07Tx9nDYXrjYgfWTOLGwh9tkkfYwgXcqVk8QU77AV9wt3Fuz+frp5Okmq+PUW45mS3v
LpnZXp6G3mxzXq6qvWUSBYfuzRjNrtL9+DS7n38pnuL3i4flcfzANXoI7uFQMjDigFrRL/OJ49CB
Olpw6GTK8AmhCgDf/PGRBmQg+vuLCdpHG3oBlzgy8s4Ps4cCkbnlRfGXxf6du77/ElUijg0ucURL
ijP9y2K8OXacNGQQRnF3kGWTeO9G+Nv+TXK6wYSsZqv8YUq3KqjO/gqRUOfW+fTkRPTC3dM2ePex
vJufLx/9D0tnfOnc3N7tz6uMjujZh/nNMtnzxuuvQXlz/QBJ/+jhfk79AYp34EM7nYdTSLjMlEgi
+kBuV7fUVdCBmOIrkXXDvMeT5K/ZyE9uvswD+ss299HR7K46vAmSX8fT1N07mGSQ+B/yIhhfTx4J
UiKX6giqmEcXC+ZAT/z1YYySXrheSas8cmX3k/jX6ZwGogXY1ft7b1qcPoZz55AyW4FEOI5oA3kA
HITmiWDtfU2DD0/u8tq9Iy15cFfp+5uk+kz764eLcXy8mri0aM5uUYm6hdczuTtbu/SALS8I6fz1
cg9lo9HtbTqlfyFBneLh1CuPmRSN4F7689y//7y+uWME1JjhV/M1s+M20dXKCxl+lTlXd1kYwZSV
vrlJegKnGcXnAvmUp9VfvNAjDb9IDu/LkNexOH+QMSeMkfiUPKB4Pimq9/OLJeWUNMyObxYVjdS3
l/P1wXiGJteNg5jUtNz8+jge/0aEdbVK7+NPZKwHm2V5t78sy4P7OcfjQSbO+avyrIphQV7QRzur
Hh+PHv2HzV7ibpKTh01ZfgwAnmZp7MPMfrqq/CfW3zz87K4fvL2nDVO+M+fi4NQdYzCDcfS1qmK6
18bOQRGAGN89PlCTWSxPZmX2CVjriL75j0+rRQBED1tw6R2BzhAu3nChp+tV9X7jLlHpQELtqVoe
BQ8BrRLjTXTgrMsDZ8kYFzo36duJyBNukEJd3/kH4wvafSfI8CwWsw8PyKTu3QWLayZKH6fZIiJv
9cKDMhiHW8DF5+WM/+3jwBpy/McQ5aNRKYjssr+UAaTcQZ9fYco17N0gzgpgPQe27KHSf+gftQCu
QNevF/pjILUAyxpGrRZS+Pi3FpjmfOH1NTB2mO0mQYZcNP9VH/BolELHzY+9aDcIvCRLaiy8szGv
v/FrQH67f/OtLz5SOy3wfER1y+jJeTQpQoLNs1LnkR0/2I2yLGauTLMlwPD8JouePai/UV2deT4+
P/DWY383SkKJZShPyYf6ZXcLsngXjW/KAxQJ1IfSmV1bEJluQRDuZoxFdQMpEcqHR+xsQRDsMlHV
IzBvdoAdsmsHKOoY3gBqSilEdj+iEvTG3WeH0igLk7TeH7VDlm0BZTAzIxCmu4mbhAlGoH5K6mCd
U+BRxktD9N9d6+yfh1A8tpoXsr0ZCD2uOSXAKGQovfpoT+97bI40e6TNT60zhGoYstEWxGIGoAeE
QnbuvHnHS3epjsKmTl72xq7Tj7BNhv0yPAMONyCjHkytornn+kZ4frQLDzQNQ9yBfOwzhK8K9T8a
BDmU62OXMCiJdUdIRT4IIhcPAXe4uSB2HQKamQ0PQLIbBlmcwlNo3n/PBOIGIjxhHMs22Pj++zSN
H337WEGPSC+MhIvRMQG+uwtp003ilItm5cv3pffGyPw52HgaDlyo3lH9+vUL4HhJxO6kYFqZdS6Q
6pDh43vBbgobBx//9tPH7m6WwNaJ48YJ1CGXRamAl0AqMzsCkuOlHHNsgHb+ufK7aZq6AXbfzvMv
rCajZ4/S3Tjl7fph84T6DuD60iAh+7U2CaAR1XALwnjXgzSawN6uX7K+BR5JAOxBN5L4yDLXJ4RO
o9fvYPrl4kPDa5LAnu9LfA5AGHpeXG+zTRdfhvcYPX2IZadB2k/9JvfRTb8X74Z+6uEcaidj0bOT
sxo+exTsgvxg9N7O+xzwEeHbQ9FsPtbtgQQrRq8/IMEhtQXeawJ/HQABBcsin7DfwqOf1LZo+8Q3
ynYzTjYRbwNu9I6+CyiaZnGzxxadfCaYmb52Uh30CwhrdEPvJLtkAX6aZC3qaZ3Bl9luRkeeWy9Q
B0Pg9GcnzYMFHcaU1NRvsOiF0zxm+NChuwv133PbELaX5TjsCQJOMcbQVlPnCzvd6MWDcXDR/fgZ
49BtnbfrEvzgDKy19n5oau5JdXw/9EjzXwDtTrLLvIRdnx4zP6mjQP5r3VUwjniccBeHz+0nq6k/
erwXRbs0p9GakVoX7vHuDO+AH+7yzH6YZFS31EfL9iQiAgRJSQbqT33gbDKF0lZqZAY8/HqIDIBL
Tq8+utuXO+CmREOJbx3W4Zm+/jDZpaUIIy+6Ep2LT4JHAJilKThnuydsskXvnUDN9L1TyHIxfMAc
z8/Y2QJUPABBXVRUUe6yzuqJ7pHRqXf8mL4yPIgrwWPnuQOPyIA4GKdg21Onpu4u9HdJ4GKi2Saz
1x89JOohIgL7eUn87Tr1vmtq7TD4nh/j0NMG2detXSi4PrAutR1rDb5p7Au0KcebgblNIq9vAfwG
Ij8gvvbn1t1+4+ifu+9FEVV+GvzVh4vVMQGRu0t3NJRBWNPqU5tai6y/H5p6viDjrgcAPRFevfPs
Tpapt89A+Qb9te7hvcg088Ht+2B8NADXr1/C+s4ekPlyMqB2oMigPtbdAN/UE/D2GaeEMGdj6YXK
0d2BXd4/eaFU09sLYpcnQD7GMALwEvAsQgBxKZ1Hz3ahuKVhW/e1sLSfmd79CAOfYdySluLUC37B
RlIwwNTaEm9gugM+oa0XBih56e/epewPt4cZKPXFty7jkWqkWdwLvY0bHWdRm9L2YD8P+hP/AsvX
mAbrjJ9IuBjtQbgbwhMLiPwb66afAo/sL/a5HlQ7rEsBTNFeQF3Otp+ip1h/uEod6+dIss/PXzyj
fYiXMdHXIfUD8oHmm9XXXHSpO5sQRCCjCfSH1j5adwz8qL6V2xd7QD5DJarZBgAs2NkCVFgIAeAA
tGwai4JfY+PPHeDDkJHmCvSiP4H8YEE3iLCFAYBnbgGFx+n5WRQ2e6BHAHBcUNyBAdBCQ3XWbdEZ
iExxABSHiPOi7Pkt6yYAjjNnwOP0187GokdvOWcGd9+D4h75NbDXufRAfvDeIgmArAt8wCsMvT5Z
HXcaUEOqRp2nToX1AJGTZKC2B/Y9e8M22P6Nw9r0qeEEDB/Vnt3JeOFZ5qPh0nhC+2o8nmmiB52N
pwtCcM/6o191h4hX6ht+LJtjV5YrwxaMQt2AUAelTOj6CJqpj/b+PTfYpU+Y2r99KI9vGuLQrYTM
YZTSsaA9NBgvBFEq2/YWd4xTfCcii4OgiXJec7F78R2bQPEDCkQTS1jk4IxfPPgtNz6L4O7WZ16P
bsjuYs9PkfJutsa6s09yYnjv4XAS3tC9gOip+uivP655bBLh2WbyYtMMF/xCyht9XI8ydwTgG1De
ed4Ru4w9pTnDt+7wjH5E/yYtWs1HN33CXqf4R9tS4/BrG2vR5YdmYrgJ9KhBW4OwkrXgtWb9lcuL
RdxTlEQtOwFNpX37QI8TAK4Xt33rb3h8wC3pXKC6V8cWFr174xCfxhxCOY+2fUnbOjE+xXzyOe5G
2NSOLHrqJurc/p0LlIOVB6t5m8RGVhdiDyhp2XbewZ4MLzt0ffoUkjihUU199PdOtZ9G1gh+m30+
3riIQXxLnQrdY3m4zmGnPRvQivp96wPqYMKiI++ZCxXQnpjQpIE1r9+7juHB2w5gsaBu3vxUihx2
2frmNhpcewr1WUKvyivOOvU7EH5w/iapt8/JG997IS1i7+jT0S+8Iz8grIXV90LotOvF01ZnaPTo
z6JNgyJlC17qwX3g7/oEehG5b20B7LN9xriG5+/CVw3cJNUDXOpXserObAgyFhm90DSxIW9FdwDc
tq1b6DgmYYAXcfDJ+W2zdVBJTY98vEtnGtkbKZz66Eee1jQfdwdxo/V51uGYxu0aYtq49nxcHq7j
7xkhDZ1JPhA61Me6hzc9+gqjFT0aGpPrR9TfP3F/FGci29OyGmy7Ag15fnt3L7kNZL0U5kbLWtNP
gYi2sAU4ReuevXZA2z87bZdpAiWLoTVvRXuZVDfg9KaZraRdiq2GBpCOc/qUXOqVzQ704h5p2md6
CdJt9f1oJHAs8n9NTdHoFJDWeM+lqr4+Wwq1CVQnAfCv98i6co7pPSDjwwKiOxD8XtkeD0j9lsq+
+tiX8JvGASizgOXgB9rGTN0PINGHKI9w+20l8CEdY2gJRJVJIiGaU+uPHgEL0AW8BwjW/Limy1hk
CChLGW6BI/VsNCg452+GA3QuReyAB9ZfXwT7kN5BFGpoXfWZnKMUCbj5WjyghGro2WMqFnp1Ithm
W1jQ9JNu7xAkJKLQF0XQF7RndzwUXEOOQEyVz7bHpkBjePypcNCUT6TH1LP6oz+9RIJYQU+GFbc/
twsDYeK04R440rpNgddntGpt6HRPgKvENkgj1wvxwa49oPHeeA8odaFTwAA8HQFGuY+WXgLGRgrU
IuOPmqDhU1PiIfqBp9+gm71sWFQLY6g+FvI2QSsNnx15mhj5IXRY3jz0iWjXUu14ZrZbZ/zA6w23
AGamCBMCbvYyIGSppJ8tAwOqjZ6F0a/52WeGAalwmqJPm7niQTtAENLFge/T0k1VABFraABqr226
/U0Usr3PR4CLxhTyPBqVKftFUjPubAG3H2uIciOiPWizIuZt2xYY961hAshycX1YOSYBxvoG0NfJ
j4l9EjSsIsZD1RmXVWfA9BbQpo4ok5LpguzCRWDBzhmgJpyJB2CLrLsAg9GYkbjF1uFRJJrsPHzD
ZiYAzoDD6yG7dsU9iSkUVktzcv6RraLMDSCq7QA+EnFGQh8iIyuPgDm5UwYR+AmIN+xOmhTQKdF2
wBNyZ5QBFzKugTTBPja/MckLgS7cHNU/gvyYWiiMNm0L8AOQW0Wgkx4XALF/zS0IRbwrg+3XfPpb
IFQ/ZA6ss4J+YOoCaOGDv8cNf3723hVIKBhKi3MDgtkn1zmEGaQURBeTryd/QY0Acuubh7evHjRM
96LHiCjsIF2MaY8FUncvikaxIGSUA6zDQM3V+WlSRa8SgWLILjKvR7v7ToJwHQK9JMrogdsXBg2B
fUB/kjEdpEJAARlYh7YD4gBAP2FDgBDG9plA4ysAjRerD8yn335Gvu6SGCJR3PLca1NrUQIw5IgO
X9raKAX4CLLrgXAzooPzz8/oCGiwF4v2YTAxKwS74LhKGKifhVrMKpAoALkHG0sAxjJGEH9o00XJ
gxa2+qPHAcIckBBYOuDqj214wOAjixqD38kJOyOLQAXS1EKC2ABV0YiWfcUPEXREySN2toCWf5Ey
JmHCMlI0sA4VGYIhAuidJGi6QYwEGRLxks4OODBEeHw6oNiJEPjEty4uHIAmCO9b3j1y1kjc4P91
ZEhknYFMcJwYBf6jZD/tQkda2cntEVLGGDLLFSgcMpwK/TqHQLgDHvmyS3WcGgr/zjZzaDzEgJIw
zx0yuwNoDEZUT9sNklBCzsAd4HTgNK3LjY0DQwqf0vaLoG8EMoBz7KcGtEXT9wlPKIMsZWNyFBnz
Q0TEivYPmWYh0tZgIJotROgUyAg7EbND4KjNxCiLYsMhhjh5gg40dUJVDe0YAodhD7TDgR50Gmjs
soTN2IHtDeELV4yKKBQREfTtbEGHK1aDpNb5Q2ORG9hwCSJ+wornvPOfHkiK3F1KtYgxD0hdiRaQ
bd5gANY0UkaYQGohAVghRl8/BA5cGboDEQSgVEICRXHdtj2oX8r218ChVwZLl5B2CymQPFA3hsKd
T6CL4C2SWjHAth0A5VNfyWAPlNo3j8lsVBpFKAvomTKi3wiCIPinJKG8rBGWt8ghUO403AMhTEVc
hZdUWTOHovNPUCjjXZvGUevsIeNaTPdADW4T1Vf9DjgpppKeeDGRdcXAvgRxiJmmAgfLDHPuAWcc
U9fxhyCG1NUlg5agmRi6PnA23YEmZd3eDgCagxYywIz0L2yesbMFlI6Zbo40NPQBalQ2YobGiFkj
/I0lSJ8JIp0taPW/MZOIJJEhWxgUmJOIOOmkiIiE6LkRRQNIQ6ROz8O9bXOFgbEnBALgajO+vAVM
9ZgQ80CHRYA2eqMcZV085GWme8BrFgYhx/tF4rhzBWIIJHTSMt33hWRpV2oU1KjF9naQQSAJwmgk
RbQTQ5Hu9Q4w4pVAiEgAoilaDfbJINMGZhgJMAAOB4jKvegfqo/uDFEIp3sAhl07+8s2S0B7i+kW
yAxrgn5ETjNQ4UQaRzvXwGHwV+bx+rkltFhIGdW+Pahj1O0vArkRjiAgIYAyJpxB3Ro6KQED2wNW
5sKltJNORiqDedp+D4QyCh4OXgaptqGMds+BmoFJ1UCmYBIWKMkFu+yh6n0y3QN6RWghTmDNCWFM
LxyAlnlEzSlsW+rJMMssvAqmPsGhVhp4yIYgnvVWR40UkIRuEEb26aQyycfwEjioplAtQVRF9Ga7
xz9SjHMCAmAy9bEuLyKXM3z6iJqRqCVBpWbA8ytWPT0X4iWpm6GsFobskW2eIDXtpWLiu5oGJ0xS
9dFxQp9GK0Ziiapg87FtB4YRz6MigjvE6wt3XC8gKw29mKwZKTlUxyw8BAMYAY8Ge+pCwMTPr7lr
C6DVQbgDRmwIrDaBI0NoKtFOQPMcWDDqWX6vXoK0UgLhHgUKkBHqh7DqbLsDxpEQbCEGozDdHZIA
GLGALZ3Xj3gqamtcEc99Lq7bFQg1s9mNYkGGgoGB1RQSYh5tB3wf4IQWM1BCG0mVQwwGRGOH9jEM
vVDnezKiMhgQVgUDElobadsNMA0C1Vx07jfKgrUB1H0Ag/MIkakbRy/IiV03YBCZrQSWEJUA7oHg
IzpGKGpbNN0g1kzmTKcttUPbDgHYjfpKBmYArhhZDvyJNxXUgdFDBJRf1Nhqw2uRN+T2Gm4BIguU
ACQRolzAk0oHUccXOCgKc08gkXFKXOlDsi4taMhd258CGu0Ihng+FJXUh7C/swVkBdJYBVr8ki/a
ZQx8Y2tAQYhYJ4FgLupadR9ZZwtcKJXQzagY0WooYhTWlQ0H0RyAKYTsYMhcoNfQCCEx8RCCBPZy
qYyLJkxTiAgK2IEm/dO9YhIiRsvACTxC7TRr82uVOTRlkUCQCIn9uQiaDaBiSigE2TZ8cRSW2QBj
3VUZF0fSR9jX5IR6TOyQFsjPZBueYya79mCQWoH4OeolzTP2vKGAZMKuSZgrW39sC4pq97y9M6Rk
JtMDEB55qQp2PAEWIiE3SOxDhoUAzXHc/sklDMhQG6kxgVe4kIP8phokXteI7GNUN99o+w2QgVEi
PAthQDN+MOcohkCjbkyMRQaf+r3hW1eZIFkwjDEGioisjvbs0koBlYy7HtNahfNvcg6b9sC4l4BU
T1prCfHoJxHEU3d+NJ9JYRABBuAi3D8pkW1WbwixeapizBLLCH8olUId084BZROwIGoCjRqJFM7s
cn5DpEGojEREuYCDMnBBLxCRKFIWhEcg6tM29lqbiy0wLR2sg8tObYhEgJxXOwOI2uwycsiTeQzo
sqprYtcZGJQ5ChGCxvM+UaBDILWwq8gcDoEPAyQkQ7VQXQjj3hBVJ01l7oboEdCSHYGH1PiLRe7A
fOAKvDCOfkJ9oFZW6HkD1PdC+q2g1yrBGfsCoUHG7kAWk8dzPTkDvYBIVFkQ3ImhllFCVAqltnkD
NNFMA6OYIhFlUEYGAxOHhEa6MWSkKv13zF6BSkE+ZCF/1nzyFAEx9zyju06mqyqOcCcXorVM9ZmT
L6NBA2RkXVjkGYeGMXhIStQLLwSIjdSoFx7DmAAWFJYxtCmui7ReWeYTB5kqLW2m0kImBDk9LlLz
SkSUIg7Rp4BcYd8xMB9LAz0QY4AiK48Ji1CMS+ciCKWKB6cVH+CEwjptFdadguYrbZ8dS88ErfYt
9klFRN8DOq7Ro5FksRnOYx06OkC/MfOHQMeJjpsJPHqSJHp8IKcEDtaipANMWUePULACjwkM6DKK
3k73KtCSjfYGMzhTTorqP7LvKhhGBnLdAYowBnAI3iiYMY0SWg3yvZF19VIUckwfnsGykTQQqqJb
583DpCchwA801tailACRTOOnFgsPcRIP3zvvCHFxHQDQLKwJmsbAHHSpdsEYJe9nLJNeEYlCGo4B
C8gCM9TZsAe2XXWlmWgEisMXhSkLAUSklmO2QU8GhTxA3MucmkaczjrGrPkUSnqIyPII6/RHhx1F
3wjqtKDDtr13IDzDC4+4NIMHCPl9ZAXIhXvCi8iTh2gIkB8S80mngH3v3dTkSTUIoE/w4Dij86Ln
6OmogUCYxjBm0GEnO7Qu3EPtw/AQ0ClNOxQPie1TH93+0VBDrwBcWTpJ649t98APjctDKOx4AJ0c
8bpfXDcCMb0k0iqAEBlCPDaKDDW4zPZ5DxVfcH/wUFokqQAxeVULAJjWiTi/UMnJ/cEMLUz9Gubi
9lsgYQAtQ/QKIMPK/+m1U4MAUCGTxsK2fGadLRgUDnzLFkCNeoED1T+wzRYQoZqaQx4RuJM+Ufpl
G0WxTgKA2hYREpO4gIYBzlVvnV1QmHHrRED1R1SYZd6UKgP2bQFbAIUOQTLgUFCg2gHZlAn5pmGB
iIyS61AV6GFgEAQZWp0QLTfjyOvkw6qHN01+m2yASnjDlNWTQckGGN0KV7aGBexDQgFsDI0ArSEC
gBL9Y+Q7tz8BCSc/AhJpHt4+H2AsrQTEAfpNJAwPEqExCuTaFsAQkG4irkDTO2NdUkDCYvj6sYCy
A0pcRx1y/QZ4bBEIKPpjzWZbdP0HmElGuwTwLsEwr/gtNX4ffgTyAsSDtSxrnYXatAfGSntIqOHc
pdynH34OBqkQ07kb62/fYGpozYaHn5wXChSBLvwIWsjpoNTuP+NId/H5wAGo8GEKvWbyo0XvnwKe
6R6gFkLroEjPvoV9E2WCjAhvwr5RLINBYWT8VHwxgroL7CJizK5T9Cm7AmA00Q1ff4g4BJVeXjCg
Omy5nphMLN1Swhegb5A7YiNFrJmVun02zBYkNAYjIwldmlpnbzQh7VIAhoiPwxZggKOFSqMQ+AxP
AU4AMjQMIYI91SSto0L4AvAgCoQUgzJRnrXOD8o0FaO6gPQCiYoizqA2gz1XQCsRAzlwFuyT+li3
BYimG+4Bw7clDyIQ4jx1UgFOh8jy0ytmX/5rzAEgyKf9gx6g35GOEKFhKRMxiqR+8dYVR1JTCECE
ojB/UvMDC8IC6pEgAhIwolBZctHi9nE5DexiUxjUdPFu7wTA/iGLywzipkNez4MQkuKEUBduJ9PV
9saiLVCaB0YmkDHEgN4QHSAL0zvcL41SPBE6EJgQteOGTG5XNGQcCTiyA9Q/Zf5Y8+lFhBTRAAKF
PPgcLNu1B9A7Db0Azl7U5NwMsRwKhqoU2nEG3H9pniYhaOSGrIMFqVoZbgFyGQiqCeoBJ0iGDOj+
UCJC8iLR3EFxxMagWOYqGtkCbgK2jsZp+D+iJPpKYVHRwugaIS6IY8GJrTOIjdrd9i4B4XVYwKK4
DfyDcmmve8ahvzKkaACdmMQoCSDMqE23yCdwRg3PAXtA3gs6Kl1EAKGvxjCgpCBj61GbEO4AFUXr
9qAB7Q3OAWUAGKIUShsojDi7YxCljzyAWMEJeekwtsspGKPEoMBABBQCRWeeyc09oIxOYqYToMDG
YC6KBhamyM0c6e0PATAYFVDqhIiqkC2oWXzdQ0ArHcr8NNHhNCEaWdhKRo+joTGgTQhbh8VPmUmj
Pr0kOYFWD6WACBEGoXysswbkeYabEMCdQGKPdvoehQxxJWpFosTH+yd2EmahXWaAmMbw4QkLuORg
Ze2sEVesa+ceJFAKpI2OzuP6hFjnE5mubLgJtE6TLsMdag55b1IdLFrhUNJpZ6s7wJIbboEjyrKw
KQMf368+uk8kV8QK0nRun7pWg11u7wlQ3cbAEflzAiiakQBoN0CGNgm5FleJ7giZlHWBsakbQGGC
J2depycDuqQqoG0ATTNAhTQZgqqJObSPRZ6YDqJAURtdEZlUyA5AlBNJ/44RZAwDmsPSLYPsrhrK
Y5snMGYNobCBphiAeNMpKi+5uwMwJ6gnEAoKolRPb7PLFxq3E2egIEiHSGc9zDAKSNoGOCmttjK8
G/UlW6kDxpipQOfMJMYEID2PuoBMuuocAqFQUlpHXUV6iCgiW4ecG3cTS4tUpApntRfsNRPJ0Frw
MuomdcxhETTgmdpAIUdg5Gkbk16Jzmt3GEMgjy20QetC4MH4Erg2egJBhvoyAg1f4pkzZN2hh+hm
GP3h/5Xda3X1SPS0EwCpFtSYTLFF0a0LgdD9M9wDyoLgo0Bib/cTOdhGZrjK7AWwoYRugzrqssgC
GHeOCv4J/1SyXe31y0TKAKAoZh5fbRate/8yKsU0DRR2KFO6kddrYEE9E3ZopWEKH91mwKbqY50x
9FJTS+DQI0DZGFIM8DDyMZSItaMgrkCoM0jK1DM6rfODxr00VMdFK0Sq41TJaVTsYaMOyCCVZUSW
gM0UZmRXIDyYzGQfFG71JRGYa7RF7aPMmOJhtcIk9PmWOaZbQiU0iQ1MRWuE0RuxdU6gGRa7PRqC
vCqS+uhjMHqSWrEaLtIJBrEPdBhhaMiV4Q3gEm1LhZkaYxgKeIyiE8UkEdBSw+Z4xs4WUCeERAl1
kEFEdpoAEUbEKG1/CKSfUGTWEVijUggcortCykNQqPEOIqQi0Ll1ZQHjwQvNYE7mcDV4qL4DzWBO
JbSsCiP2XYOh9ITgyr7dVNroCTHPHjqxYGb2xUODEUcYPVl/dFPQEkdAxJqf22YNU+O8iGl8tBUD
jTVPqKeGiAvsUjagq8I+wgiNPoZ2EE0Z+MEvilq9vBg0EKY5ZREK6La9eONZCw51Ed5sSqxDuC8z
WXVEVA2ojkSFnekrjQSlXZHwoOVRdDZQzkNtUYsFXsqjZASNo7RrE+D/Gl4CB8I0IwWgAFD7UQPX
dBPAeGJJi0FFQwoDdceJZXsQE8YbBUTIycCHYZhRawV1PwC/EICMtAFXaCc04Jv6AYrkhHu0E8Ae
rD/aRXDAz0RzAGysQUfqGNQifKwOUg2CYjqr0NKFKqAqYBx0bQcgEcCmFsk9QUaETGCbSzAXW4UR
Q2aUwDyqj7nb4wtJi7nQhZhf+3xI7DIFw8ynFTUdhIelQiYjeDvJoWjN8SGDlnsiU3qtOwXG1DkH
EqmwI0mQCQ4w/P1RBMjOwRhiEgXBA56hwSQsMgWDFIspBkAdbM65bgvaajG61NZixaYeURSFYMW1
D/iqZkA9HZyISWWNqahdsEWHwDQ5gDZDNRwjEDfJoR4fAyXSVwOIykAS9bHOIQ5BJoc7y8Q9MkS0
5hjIqtlChyYrmvAjKiZUEzLmdVhnDCn2Gd4DkRQmBYI71/g8PTL0OSSIbiE7Zus1MO4vQk1X1BSE
NqG/fgol8tARvQT1w9c3ziITQKxm+PrpnUpx8wn8wPqjGwEngjuK6Bw4YvP+rbMCwno2yo3oMuZ+
gxTw35Yn3YmIqCqjQIgbZEIDrUf20Sfp+zLcAdGbhjqYyhPyqmt6XGcLHEAy2izQG6Cbz87BPO3E
1O3TI2pjkCcT2Cg9MxATKaTo88qYBvWxzgs0bQ3bP3vE7FUKZintc0BmtZ5C5/0jQUkjskwnk5Zj
xpXUB84iQwip0/gO0DCT8ehuT4GZUgnziMg9LWweMabN0lXJwDUQASABOiREVEPzgfTWMnmEn0oI
oNqI1DZb9OZBKwzfvC+t9JRLvRd+fOfsxwxr8hjHRBroM6LawmSQVkDDHcD08XLRWJbKOQF/T3OH
7mJEaGi0AzxR/PIakbXpEBjP5hV+nMzfpJtIR4dRZGTuCg2nrQ6LdXkgA0MM3z+UISogiMp5GPbO
2UeAwUWGEzSs8XzWPbu53BSM8ZjBm0TBarJQz/lLhQzVYYl8QIqYUGVdCsB4ANO3D0MYvTFKwMBd
0GSVrm7nFMCfRque9BdBNuxkPcHVLlQUA226CdJABj8WhBzIT4Sn9CgQM8BUGpwEBOtWmdGyPTAu
lYvGAv1RCBAT55EPSzOZZg8QZaOVKkR9VGZz2hcEDjSFBcUh2kO0J+cOgIyDA9FjVCutWGcKKXEb
3gGSPKRF+Z8WC9C9gahxUSOlLtDOble/z6IwwFiAPKKdGLBH2qiUqIBwsjuWEF9AfAB7mP4h6geQ
CG3bAW6o4SFQUvx4fJ6uBoR0PLCR4heVlUbt1KL3bzyMQpwAcT6MmPYKaO/fSUWWkOPBJG9LoYCa
w7Y9EkAq4MKIi6AEycQJ9CP0HaCVgjhBBnWrTmML9TchcxleAZk+SxoEIgZrDOYIDEJtE0R4jF5C
QFNUp2Qip3W+ACNluAcydYSEj7AQYa3XTeUyk5NOSyb3kBihxmSfGLdvnBrIqOuO8W/HW1hk7zBV
pq/ZF3wHvf0e6OWkoF6QRmUQX/2xztXB2DR9eNIaKf+zAcyYE5kc/YW7oKK4QYAhSwNeqVcalT4c
0cUg9Zdp42+Wf6SrkHhQRBNqh2dd+YcuD8NNILUTHSUZOc/8RYav6GEvCACSe5R/JDJAVk1mE9mV
+Q0S9lD/4pg3b1kniUrYQ+GHCnlLm7LOGCD9YXgKSH6hQdAWh644LXMhKgG95JeDQOwvIhqWKstB
4DTcBHigPkwAYG6X3sHXOiLoKxDwEPHUNqFhYtnkEWPTwMeB8UD3KGwQhCJETqSHB9M7FVEFoBBM
bIgSp317IHGLkVeQSqhobaIUURt97lYnEHJS0acHISL4fXYadllEc2uAeBpID5JSZEBKLKRnEmMZ
3wlxKqS5SBT6LWweatKS7XPBiFZKXzBPqf6pj3YOpHkIt4g2sXXuoHbR2z851DhUcuiiJOgH7+5F
BFhJtLSkaYZMGc6EhYXh0BQGcqiK0h8qxCCq38iH9QojPm1TpIYuRFn+gdRQbIuKjKlRDpPIYIpT
/WDkUBLQL6zbAJAyKsNSE6bbWqb11d7XJm9oPpAMhU1efUhbRO0K9C2gaIreDsFASw+07hQMIirC
BmQiNqsmdPcIcqItApGYdupWU8G6i2CcHwhDLmEsJwzJ2g/omHAMeUgEeNqZhfYNZhpEZZUiMF0R
BL9v+ELCBcQ0KB2EDV5iX524tk7b+0Rosnh6vGKzDZJsdKNCYcuSGyA1ir1Uo5lsuwhQnE0jY1BR
n7FDoKKo6EC+1qECERoSTQGZSgJrFpNhHVYAkGG4Bwyul45aiuTCBIQ1phsDjgmiErDmqZWqyUzW
uYQh1GbJk5HUJT4SkQlJiLW7gDWAS8YmEUHZmRwMx5ekcYLW+WYWYcceNLRJequZ5arEhqwzB4YX
QUplFEG5AZwA+fTSZIyBjKqgjvaix2VZmtzMjzRwCkDkfF6mtep7AFjC5cBEiCCtXc/e6j1s/+wM
6/QCn3pwWyvWjYAjzFFGFYIkNlGTddi5caVUqPEw5tFabTsDNDvoZCgvCmeqriDayBkyzZMZw0dw
KQ0ytZ6WZJ1dKygMSrJHgmdgIiBF667BIORRoQXSL4vAAoIaeoIEjoAHSDkgUAhpVbGvd8CYNYa7
J/KFHU+TRMsN7JwBBjSAE7tIkAKX2kmfNIeMZTK9Kh41kLB+DZxExrZyT3CVdfZUY9RWYSWG4QCo
YISuAN0UXPhUqKSaJaB6xAmBYiveQFj01nnEoSa10UfxzCDUt6Ce1MZIX/vSoqFmldIsIzLs2EL9
9TcjS6kxkxq7ItZvnSeQZNasbgQSJiO3niES3QiI/PqLgbQrGjRW2vKJdKickgzwYjvGH/cHfM4s
skZHwT4FchSTDd87ODnz6JCTpVD0BoEiEVUVSqrU6DEMVlZMzTuoyAUYSItoSh8Roq0IgUG6Bhpq
hXWmz5gxTPcQ01fRl+9z5tWLhz5IT6kkiSpBtuvam793yAIMcJJn1K59wECWiJ88j52yzttT2DS8
9kQ0TJ3iXEuxsWPyZBBDyCwiQl32RX1s83VSqhBZA8MdQFMMxB/tDOhz6oMl7WwEiDj6sxTOWvXN
HygK/IHIeNkq5O5Piun14XxVrIrR8qf1qNp8HS3X09V3/8HvL7AzkuU2H6///CfwvT9p//B8sxjV
S9f/SP7871fler6SXzwuyvl/kW/f+aEo+Xb+qP3b5at/3Dy6eqrmd3X/6rD7oNoXa3/S/uWHYlTl
1dVko36waZ7pcz4b/flP76bjUVXkf+o8KKfh5Uv++U/at+wclG+uOh+XU21RQiDTRffK1fIhn2vL
CsxgvO5oXszbZeRNyyQy40XX1Xp+XbQLybIy1sd02f1Jft2uImtKuG665tfRYn05La52yr/vrCaj
nf2St9cuq34J19n0l6hFd/7Twdf9/9wuppYe4LDtc5CrstReofRBmn/lWVmVy3Yh+boRvsJ4WRao
8unOu79XxVU+32m3v11Z/R6iI+Pfky9GO7+MqutRu5ZaGdtruvLBTXFZrlfa4ZZWedN1D8ebxapd
Rr6sZCPGi96t81WJiZvuHK2L+UgzH/EAx+SwKlaVvqyIURl/79WkKBe6ZZYwzXTdc274UT671FeW
bM105aP8Ur+EMtfWeNFJz+JLK67xoq8OgmoUMl12/x//ZzXauf6///1/fLwvi0q7d0qhyvQXHI/m
G+38Qs41342T4rIfAiiFUdNvezJalquJ5kmgiQ3yfXu7IPQu0297ml/n43x5lVftWmKBVEO9+dKb
crXSj4PM5jRfd5o/aFYYBt4gy/YWHeAen+JKr670wyAFB/M9WGN/87luzpAvHmDp8kns5N1af3My
o9f0W38uiLrbZdQ5G8K0q1V7GyHMG9NvW/tNZ69YLvN1u5z61tL6bLr6V2L6a82qKSEX02XPiFAm
TZDVfkn5zorxYbz4aD4a51NtXcERjNclU6vynZNROdcOHSq9AyxezvKpfjyUVoLxl15f51rwrQaK
mq56XupJCCOtB9iCf/zPcue8nP3jf+1w6Ha+VP/43/OrYqHvtcwdMv7263mx7O21MMeN183nT31j
pxq9TRf+efzqFoYDHOi9dXVbzPOd9/lSs/3I55lvBghG0YtjfVGENt2LQ2CGVTHXnCCFa/OFf3sV
d/vCyzb9vr8Vs8v88kE/xUJpMl24tqFnr+53MoDZ3yuqnXPCF82IMpvye9/6LQjs3xV2Nh6Vv4cA
tkjYj/+82UPlOSTa1lb610AA/z4mxyqWBFHt3svTDnAu3z2Nqsu8uNEXHuDiv6tmYHZazDBAiLqX
z8fT/Hq0nHT3QWawmd6j000+n+mJhTTtmy67N1n3X9oAl34P4HKk2T5RkDD9roB0l+W1/s6GcDBn
VbFzks9vtcMg48ONv/AEv9UuIxdiCI/1AWh151j+c/bua3dxyiftH8WobIe6f5xfEzf2wg7VEW66
GaysvzpVLDdd9VO+0E2DYt6Yrnq8qcabp74582SOlunSn8uKnOK47MF9iGeYr1372jfWHuBgHOdP
+e3k9ZYMcK9Pch0h94aocpzmV3n56ooIU8z0DZ5KbaOXBNHFMsDC+fS6uB8t25XEYqi5ZcbfOJ/m
m/6dHgIY/zxa6BksCjDtt9/eBn3Jq/xqNN35uJySUOjbIR0yptvxJb99Faoo6WPjhSkeF4sFFQLt
S/vSzWC69lkxH+cLzEa7VB1ODhAJnU/yQjZaW3iI2OI8vyle7zRjcNrftP0ROc8LIJ92HbUVQ0QY
56SaEhb2zRyCLu3v2v47//x0OXpjO6Sj1PRw/FKMVvN81i6k9mMIU/dxRQl60VzE7urIo7gDfO/j
9TxfTsji6quu/YYkHCKvPVtU+Wq6ecuW0G8m2hame39aXF9PRzuH+XLVLib7jwbSN1fHQjwTRL9F
gzibFLclIfobWwQjiGErgwDg+Id85xgYfErlaXkrf/paXI81Y0PjWYxIXfuQ21+E84KiuENpR69n
CNEZvqv5+mcjYvnbdfvO/+2gyMsNaU6x8xN8ilwDkegrhFI4wC89KG+vy51/A4+4JfsrZnn7HHIY
YPTBUh/gTR3n66Iqbrtrv/CvTE/yl9yZFs7VpMid5XL9xu8Y4N2fkSC/sfIAtuQkX6wmvWikpqZ9
13b/8/Cg2kqYAkLd7y/XEkZZ968OB2F57eWTKtdJTt4Ar21/s6jWWrg0xD05IlvZOVtVxUI/bAMk
9R8rPfCAstr+ju1N4sdllY80GNMbYnP5rnftlxM7pHQ3Tc3Ep7LqFWs8f4AtOF4/5IXmQpko2H75
7Xf2ZHSZz3VOiVKwMN2Fv8x6x2AIsPynfKVDfJ4M2jb9qmf5+rrYeVfl/UKHyC8aL76BF9UuowJP
0e4xXfXnebEaXavvvHM4K4jheimVdNmZ/pJfiUB2QGw1d+pL14Hpyn8bkUW0y6hNEU0n01WP4MPO
dz6MivFkpVnMEIHBAYKL8/X8sg2a2m+rrAZSLcg3D/AE7y7XO6frpXZeYI/L6gMcmv/69fDs8Osv
hwf/bUde7aia75z1Tyczm1GkT5DU8OihChM+7aP+no15y5V+w8HWfHHNpR92HfD3ft4cE9l4pHQT
9w+Vi/gFc47XK/63ThYvr0b5/xeEckVrbd+L7IQQ53v3p3nkP5hGvZtjWa9WsGXbddTJJoVq/9y+
/h9ctwerIaFruOLhuip1NoHMynl1+X7sa9ao8ztIzr0dYDy36EnopunH1m5YMq/XDnC0rzz4j63N
ZuS9HUZJH6mICClB6YSjE+ybXAvs5Eub1H63ueM/5gpDCqWVn3EymkGQs/aDbR9dK9T8v3f/SjMx
2u9qf9L+5bfAhnfV+lK/IP2jsX7pTPnjN68Yr3NFltnLq0uYAO2icgVf3ettfsN4XUz1XhFpwB1x
1lab9l7/+LrybfPrXm3iu8lkLYLyrV0W+jTZVD7LNS8+RNz0Ob/PYdi9ARYNUV/azzdEvW+FCEOA
mPu9szcED/WgnEHC0Y3+ELBiu+7brRfxAIfvqBrNoRO3p1iuyhAR2HuWvZo4R2tICtNyrTua19b6
xy/NB5K4ovutCbPaP25/FT9xWXqvETld83Wb7TjNKyFr9Wm6Q7TqUC1cLYWRqae2Q2QZX2hPXJUA
tTonGtVx8405W+0cF6vVUpntz6P7QjdVQ4D/Z6BJq52T9VUvf5RR9Kam+7zidV7n1+rrn5eXeY8I
KqoZxr+DYlG9P/uczXL5ll30X0eDP36leBe/FPMrvq96HOmvq63Dq0LjEE0Me3Dhi+WEX1mNizeN
PcGX+e79fPbN3zDAEd4r53mvg0aNZjF97/vEpHAL2i1QQcwQFYSzXI+9GBLR/o7tDWd9yQ7XVDRX
hY6z+kPw+uv1iZQ4ldPRbNN+Y9mVaBg6O8f+NOcX6IhKQEf8d1P378di3K3a+He/OINsZFrdtw/K
W9H3f0xOgX40w4raeF4lNU1GoKf7V9/sI+9+/+b/vftXhxI8tz3w2u9qf9L+5bdC3b3RtHgatVup
rsoAh3q/5DiL39PCoyEoOIfTnbN8ek/UX3W/tEx0+vZp+P5JI+Rajeie0L7za/hh/cMJFoTAa0mT
268ouwyo1v5xe9vxmQ2ucnK3dim1sszJMt2LLzRk6hVSBkR8b9m3Tud/zIWrgYz2vG974b5xOf9Z
wg3VWN6kzlH9JmvhD+b8e/Dj7nth3QAHcq/Kn3Sy/xANPfI+NRM1BMdhv5yW/QbpIRg5h1dkbrpx
EtEh0wtZ50HS3d5rlR6iTeN9Pr0VgtlbAXLyCi39cQN4tIYbrxupQRh30GEwU9rRYFiR+WYLvxGr
qsVKqHkOsPCoWrer1LZ6gAjp52rd/7JIs7W/Znvv8gv9j0/rke4PGYvwvZX/eW4A7d1/yeadN0sj
iFHZ+ybqqsW/nkPex47pmN8Q9D7AgtG8z/AV+WRTr3E6euxhT2pmtumydU75RfqYRwrxOBVkDjGw
9hurPOL75/P7MXlDMzgjOe7xC8Ih0hQ2Qqn0vC6N1Snc778Agvk/xA7dz6vi8pKqbndrnmtO31v/
n2hKVUnzX+8Cv5vCNtID3++a0e8f03c0ZYEgd9/xABjpO0ChHndHpvaa3l5S/nGx1rnoAwRNe+WS
jVXm4MOoehqNy/te4jIEpsuXz3t0xCEQ3L31dMxN1d5gMEDAdzCSnlCNvzQE0ehjxTboDSFDKJYc
Lldl73JAbzE+cPtPoys4y+1C4hyGQDbfF6985ve5Qt+/y+/zqhy9lQkNkVm8h5t6pSUs6QA3+qi4
xI31mInZAG/uiALWfDnSEqHv40Df3+OjUUWdWl92iH0gjtJ3NxvADO9XJdC8dnw9d4B1P6xpGKu0
TWD+ZntLts/bPtKa1zMOUOkGWHeVT/VvO0Qh8NOo6h0whiyaf9lP0CBO841ekvCG8EAn+aqHnDHq
wPwLnxSrybofmnivaWXrH4afz6blPQ2V+gEOB9jjkwK7TtUHJmev7WCINvqT9f8j7lpWEIaB4Dc1
oEcvIh6kUix6LzaIKEaiVT/f2WrAjYLajHhv02TZ7iuzsxcLOoHGr4Jw24oJA8iSu20Nmah1ZcJf
amQFKEGlr/qzHsFQ5GLbw+5aITAQMlOLG0EvlgK5zO3k7dqMgiLQjOeofMZwzYXgq2u1WwbkpkDH
fxMxfYHdP3ynuyWegYwriqfakYSpeiZ/dMyNAlxr+obR/CW3reudvjxnZB3lPupNMoz+mfJUIaHz
SidAwE+QxNnW2nkYkzGWXR9BmBOrsWG4vPlG2r9UcGkY/uNeg5mgv712Om18Bn1/754WCK6EInkI
KGgQsBgiQ2HPBLhLaPy8VmhGVlOC90g7VYxIDQfobjPQaG2FpDuPSkaYOUcoVNxg5qDesGCR0bvP
MNac4Kwm7uBOStoyAar/ntH3f7WuV4D11MrX42lEGX7S8Tm2DhAwFRow6DdmzSGC9BsGRFS4G3Qq
iVuCdz/MoxxHd8TLB5iCV6/pYRHyxHJrKz+4AgAA//8=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5 September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R38" sqref="R3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H65" sqref="H65"/>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6</v>
      </c>
      <c r="H42" s="23">
        <f ca="1">IF($B$8="Overall Alert",'Compound Alert'!H174,IF($B$8="Underlying Vulnerability",'Compound Alert'!K174,IF($B$8="Emerging Threat",'Compound Alert'!N174)))</f>
        <v>6</v>
      </c>
      <c r="I42" s="50">
        <f ca="1">ROUNDDOWN(G42,0)</f>
        <v>6</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HIGH</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5.5</v>
      </c>
      <c r="H43" s="23">
        <f ca="1">IF($B$8="Overall Alert",'Compound Alert'!H91,IF($B$8="Underlying Vulnerability",'Compound Alert'!K91,IF($B$8="Emerging Threat",'Compound Alert'!N91)))</f>
        <v>5.5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Alert'!B67</f>
        <v>Ethiopia</v>
      </c>
      <c r="C44" s="20" t="str">
        <f>'Compound Alert'!C67</f>
        <v>ETH</v>
      </c>
      <c r="D44" s="20" t="str">
        <f>'Compound Alert'!D67</f>
        <v>SSF           Sub-Saharan Africa</v>
      </c>
      <c r="E44" s="20" t="str">
        <f>'Compound Alert'!E67</f>
        <v>IDA</v>
      </c>
      <c r="F44" s="217">
        <f ca="1">'Compound Alert'!F67</f>
        <v>62</v>
      </c>
      <c r="G44" s="22">
        <f ca="1">IF($B$8="Overall Alert",'Compound Alert'!G67,IF($B$8="Underlying Vulnerability",'Compound Alert'!J67,IF($B$8="Emerging Threat",'Compound Alert'!M67)))</f>
        <v>5</v>
      </c>
      <c r="H44" s="23">
        <f ca="1">IF($B$8="Overall Alert",'Compound Alert'!H67,IF($B$8="Underlying Vulnerability",'Compound Alert'!K67,IF($B$8="Emerging Threat",'Compound Alert'!N67)))</f>
        <v>5</v>
      </c>
      <c r="I44" s="50">
        <f ca="1">ROUNDDOWN(G44,0)</f>
        <v>5</v>
      </c>
      <c r="J4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Alert'!B181</f>
        <v>Somalia</v>
      </c>
      <c r="C45" s="20" t="str">
        <f>'Compound Alert'!C181</f>
        <v>SOM</v>
      </c>
      <c r="D45" s="20" t="str">
        <f>'Compound Alert'!D181</f>
        <v>SSF           Sub-Saharan Africa</v>
      </c>
      <c r="E45" s="20" t="str">
        <f>'Compound Alert'!E181</f>
        <v>IDA</v>
      </c>
      <c r="F45" s="217">
        <f ca="1">'Compound Alert'!F181</f>
        <v>176</v>
      </c>
      <c r="G45" s="22">
        <f ca="1">IF($B$8="Overall Alert",'Compound Alert'!G181,IF($B$8="Underlying Vulnerability",'Compound Alert'!J181,IF($B$8="Emerging Threat",'Compound Alert'!M181)))</f>
        <v>5</v>
      </c>
      <c r="H45" s="23">
        <f ca="1">IF($B$8="Overall Alert",'Compound Alert'!H181,IF($B$8="Underlying Vulnerability",'Compound Alert'!K181,IF($B$8="Emerging Threat",'Compound Alert'!N181)))</f>
        <v>5</v>
      </c>
      <c r="I45" s="50">
        <f ca="1">ROUNDDOWN(G45,0)</f>
        <v>5</v>
      </c>
      <c r="J45"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5"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5"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5"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5"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5"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Alert'!B192</f>
        <v>Syrian Arab Republic</v>
      </c>
      <c r="C46" s="20" t="str">
        <f>'Compound Alert'!C192</f>
        <v>SYR</v>
      </c>
      <c r="D46" s="20" t="str">
        <f>'Compound Alert'!D192</f>
        <v>MEA           Middle East &amp; North Africa</v>
      </c>
      <c r="E46" s="20" t="str">
        <f>'Compound Alert'!E192</f>
        <v>IDA</v>
      </c>
      <c r="F46" s="217">
        <f ca="1">'Compound Alert'!F192</f>
        <v>187</v>
      </c>
      <c r="G46" s="22">
        <f ca="1">IF($B$8="Overall Alert",'Compound Alert'!G192,IF($B$8="Underlying Vulnerability",'Compound Alert'!J192,IF($B$8="Emerging Threat",'Compound Alert'!M192)))</f>
        <v>5</v>
      </c>
      <c r="H46" s="23">
        <f ca="1">IF($B$8="Overall Alert",'Compound Alert'!H192,IF($B$8="Underlying Vulnerability",'Compound Alert'!K192,IF($B$8="Emerging Threat",'Compound Alert'!N192)))</f>
        <v>5</v>
      </c>
      <c r="I46" s="50">
        <f ca="1">ROUNDDOWN(G46,0)</f>
        <v>5</v>
      </c>
      <c r="J46"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6"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6"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46"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46"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6"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Alert'!B19</f>
        <v>Burundi</v>
      </c>
      <c r="C47" s="20" t="str">
        <f>'Compound Alert'!C19</f>
        <v>BDI</v>
      </c>
      <c r="D47" s="20" t="str">
        <f>'Compound Alert'!D19</f>
        <v>SSF           Sub-Saharan Africa</v>
      </c>
      <c r="E47" s="20" t="str">
        <f>'Compound Alert'!E19</f>
        <v>IDA</v>
      </c>
      <c r="F47" s="217">
        <f ca="1">'Compound Alert'!F19</f>
        <v>14</v>
      </c>
      <c r="G47" s="22">
        <f ca="1">IF($B$8="Overall Alert",'Compound Alert'!G19,IF($B$8="Underlying Vulnerability",'Compound Alert'!J19,IF($B$8="Emerging Threat",'Compound Alert'!M19)))</f>
        <v>4.5</v>
      </c>
      <c r="H47" s="23">
        <f ca="1">IF($B$8="Overall Alert",'Compound Alert'!H19,IF($B$8="Underlying Vulnerability",'Compound Alert'!K19,IF($B$8="Emerging Threat",'Compound Alert'!N19)))</f>
        <v>4.5</v>
      </c>
      <c r="I47" s="50">
        <f ca="1">ROUNDDOWN(G47,0)</f>
        <v>4</v>
      </c>
      <c r="J47"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7"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7"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7"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7"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7"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Alert'!B183</f>
        <v>South Sudan</v>
      </c>
      <c r="C48" s="20" t="str">
        <f>'Compound Alert'!C183</f>
        <v>SSD</v>
      </c>
      <c r="D48" s="20" t="str">
        <f>'Compound Alert'!D183</f>
        <v>SSF           Sub-Saharan Africa</v>
      </c>
      <c r="E48" s="20" t="str">
        <f>'Compound Alert'!E183</f>
        <v>IDA</v>
      </c>
      <c r="F48" s="217">
        <f ca="1">'Compound Alert'!F183</f>
        <v>178</v>
      </c>
      <c r="G48" s="22">
        <f ca="1">IF($B$8="Overall Alert",'Compound Alert'!G183,IF($B$8="Underlying Vulnerability",'Compound Alert'!J183,IF($B$8="Emerging Threat",'Compound Alert'!M183)))</f>
        <v>4</v>
      </c>
      <c r="H48" s="23">
        <f ca="1">IF($B$8="Overall Alert",'Compound Alert'!H183,IF($B$8="Underlying Vulnerability",'Compound Alert'!K183,IF($B$8="Emerging Threat",'Compound Alert'!N183)))</f>
        <v>4</v>
      </c>
      <c r="I48" s="50">
        <f ca="1">ROUNDDOWN(G48,0)</f>
        <v>4</v>
      </c>
      <c r="J48"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48"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48"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48"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48"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HIGH</v>
      </c>
      <c r="O48"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Alert'!B223</f>
        <v>Zimbabwe</v>
      </c>
      <c r="C49" s="20" t="str">
        <f>'Compound Alert'!C223</f>
        <v>ZWE</v>
      </c>
      <c r="D49" s="20" t="str">
        <f>'Compound Alert'!D223</f>
        <v>SSF           Sub-Saharan Africa</v>
      </c>
      <c r="E49" s="20" t="str">
        <f>'Compound Alert'!E223</f>
        <v>Blend</v>
      </c>
      <c r="F49" s="217">
        <f>'Compound Alert'!F223</f>
        <v>0</v>
      </c>
      <c r="G49" s="22">
        <f ca="1">IF($B$8="Overall Alert",'Compound Alert'!G223,IF($B$8="Underlying Vulnerability",'Compound Alert'!J223,IF($B$8="Emerging Threat",'Compound Alert'!M223)))</f>
        <v>4</v>
      </c>
      <c r="H49" s="23">
        <f ca="1">IF($B$8="Overall Alert",'Compound Alert'!H223,IF($B$8="Underlying Vulnerability",'Compound Alert'!K223,IF($B$8="Emerging Threat",'Compound Alert'!N223)))</f>
        <v>4</v>
      </c>
      <c r="I49" s="50">
        <f ca="1">ROUNDDOWN(G49,0)</f>
        <v>4</v>
      </c>
      <c r="J49"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9"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LOW</v>
      </c>
      <c r="L49"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9"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9"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HIGH</v>
      </c>
      <c r="O49"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Alert'!B143</f>
        <v>Malawi</v>
      </c>
      <c r="C50" s="20" t="str">
        <f>'Compound Alert'!C143</f>
        <v>MWI</v>
      </c>
      <c r="D50" s="20" t="str">
        <f>'Compound Alert'!D143</f>
        <v>SSF           Sub-Saharan Africa</v>
      </c>
      <c r="E50" s="20" t="str">
        <f>'Compound Alert'!E143</f>
        <v>IDA</v>
      </c>
      <c r="F50" s="217">
        <f ca="1">'Compound Alert'!F143</f>
        <v>138</v>
      </c>
      <c r="G50" s="22">
        <f ca="1">IF($B$8="Overall Alert",'Compound Alert'!G143,IF($B$8="Underlying Vulnerability",'Compound Alert'!J143,IF($B$8="Emerging Threat",'Compound Alert'!M143)))</f>
        <v>4</v>
      </c>
      <c r="H50" s="23">
        <f ca="1">IF($B$8="Overall Alert",'Compound Alert'!H143,IF($B$8="Underlying Vulnerability",'Compound Alert'!K143,IF($B$8="Emerging Threat",'Compound Alert'!N143)))</f>
        <v>4</v>
      </c>
      <c r="I50" s="50">
        <f ca="1">ROUNDDOWN(G50,0)</f>
        <v>4</v>
      </c>
      <c r="J50"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0"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MED</v>
      </c>
      <c r="L50"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0"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0"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HIGH</v>
      </c>
      <c r="O50"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Alert'!B45</f>
        <v>Congo, Dem. Rep.</v>
      </c>
      <c r="C51" s="20" t="str">
        <f>'Compound Alert'!C45</f>
        <v>COD</v>
      </c>
      <c r="D51" s="20" t="str">
        <f>'Compound Alert'!D45</f>
        <v>SSF           Sub-Saharan Africa</v>
      </c>
      <c r="E51" s="20" t="str">
        <f>'Compound Alert'!E45</f>
        <v>IDA</v>
      </c>
      <c r="F51" s="217">
        <f ca="1">'Compound Alert'!F45</f>
        <v>40</v>
      </c>
      <c r="G51" s="22">
        <f ca="1">IF($B$8="Overall Alert",'Compound Alert'!G45,IF($B$8="Underlying Vulnerability",'Compound Alert'!J45,IF($B$8="Emerging Threat",'Compound Alert'!M45)))</f>
        <v>4</v>
      </c>
      <c r="H51" s="23">
        <f ca="1">IF($B$8="Overall Alert",'Compound Alert'!H45,IF($B$8="Underlying Vulnerability",'Compound Alert'!K45,IF($B$8="Emerging Threat",'Compound Alert'!N45)))</f>
        <v>4</v>
      </c>
      <c r="I51" s="50">
        <f ca="1">ROUNDDOWN(G51,0)</f>
        <v>4</v>
      </c>
      <c r="J51"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1"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1"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HIGH</v>
      </c>
      <c r="M51"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1"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1"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Alert'!B114</f>
        <v>Lebanon</v>
      </c>
      <c r="C52" s="20" t="str">
        <f>'Compound Alert'!C114</f>
        <v>LBN</v>
      </c>
      <c r="D52" s="20" t="str">
        <f>'Compound Alert'!D114</f>
        <v>MEA           Middle East &amp; North Africa</v>
      </c>
      <c r="E52" s="20" t="str">
        <f>'Compound Alert'!E114</f>
        <v>IBRD</v>
      </c>
      <c r="F52" s="217">
        <f ca="1">'Compound Alert'!F114</f>
        <v>109</v>
      </c>
      <c r="G52" s="22">
        <f ca="1">IF($B$8="Overall Alert",'Compound Alert'!G114,IF($B$8="Underlying Vulnerability",'Compound Alert'!J114,IF($B$8="Emerging Threat",'Compound Alert'!M114)))</f>
        <v>4</v>
      </c>
      <c r="H52" s="23">
        <f ca="1">IF($B$8="Overall Alert",'Compound Alert'!H114,IF($B$8="Underlying Vulnerability",'Compound Alert'!K114,IF($B$8="Emerging Threat",'Compound Alert'!N114)))</f>
        <v>4</v>
      </c>
      <c r="I52" s="50">
        <f ca="1">ROUNDDOWN(G52,0)</f>
        <v>4</v>
      </c>
      <c r="J52"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2"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2"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2"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2"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2"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Alert'!B148</f>
        <v>Nigeria</v>
      </c>
      <c r="C53" s="20" t="str">
        <f>'Compound Alert'!C148</f>
        <v>NGA</v>
      </c>
      <c r="D53" s="20" t="str">
        <f>'Compound Alert'!D148</f>
        <v>SSF           Sub-Saharan Africa</v>
      </c>
      <c r="E53" s="20" t="str">
        <f>'Compound Alert'!E148</f>
        <v>Blend</v>
      </c>
      <c r="F53" s="217">
        <f ca="1">'Compound Alert'!F148</f>
        <v>143</v>
      </c>
      <c r="G53" s="22">
        <f ca="1">IF($B$8="Overall Alert",'Compound Alert'!G148,IF($B$8="Underlying Vulnerability",'Compound Alert'!J148,IF($B$8="Emerging Threat",'Compound Alert'!M148)))</f>
        <v>3.5</v>
      </c>
      <c r="H53" s="23">
        <f ca="1">IF($B$8="Overall Alert",'Compound Alert'!H148,IF($B$8="Underlying Vulnerability",'Compound Alert'!K148,IF($B$8="Emerging Threat",'Compound Alert'!N148)))</f>
        <v>3.5</v>
      </c>
      <c r="I53" s="50">
        <f ca="1">ROUNDDOWN(G53,0)</f>
        <v>3</v>
      </c>
      <c r="J53"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53"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53"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53"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53"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53"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MED</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Alert'!B106</f>
        <v>Kenya</v>
      </c>
      <c r="C54" s="20" t="str">
        <f>'Compound Alert'!C106</f>
        <v>KEN</v>
      </c>
      <c r="D54" s="20" t="str">
        <f>'Compound Alert'!D106</f>
        <v>SSF           Sub-Saharan Africa</v>
      </c>
      <c r="E54" s="20" t="str">
        <f>'Compound Alert'!E106</f>
        <v>Blend</v>
      </c>
      <c r="F54" s="217">
        <f ca="1">'Compound Alert'!F106</f>
        <v>101</v>
      </c>
      <c r="G54" s="22">
        <f ca="1">IF($B$8="Overall Alert",'Compound Alert'!G106,IF($B$8="Underlying Vulnerability",'Compound Alert'!J106,IF($B$8="Emerging Threat",'Compound Alert'!M106)))</f>
        <v>3.5</v>
      </c>
      <c r="H54" s="23">
        <f ca="1">IF($B$8="Overall Alert",'Compound Alert'!H106,IF($B$8="Underlying Vulnerability",'Compound Alert'!K106,IF($B$8="Emerging Threat",'Compound Alert'!N106)))</f>
        <v>3.5</v>
      </c>
      <c r="I54" s="50">
        <f ca="1">ROUNDDOWN(G54,0)</f>
        <v>3</v>
      </c>
      <c r="J54"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4"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4"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4"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4"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4"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Alert'!B119</f>
        <v>Sri Lanka</v>
      </c>
      <c r="C55" s="20" t="str">
        <f>'Compound Alert'!C119</f>
        <v>LKA</v>
      </c>
      <c r="D55" s="20" t="str">
        <f>'Compound Alert'!D119</f>
        <v>SAS           South Asia</v>
      </c>
      <c r="E55" s="20" t="str">
        <f>'Compound Alert'!E119</f>
        <v>IBRD</v>
      </c>
      <c r="F55" s="217">
        <f ca="1">'Compound Alert'!F119</f>
        <v>114</v>
      </c>
      <c r="G55" s="22">
        <f ca="1">IF($B$8="Overall Alert",'Compound Alert'!G119,IF($B$8="Underlying Vulnerability",'Compound Alert'!J119,IF($B$8="Emerging Threat",'Compound Alert'!M119)))</f>
        <v>3.5</v>
      </c>
      <c r="H55" s="23">
        <f ca="1">IF($B$8="Overall Alert",'Compound Alert'!H119,IF($B$8="Underlying Vulnerability",'Compound Alert'!K119,IF($B$8="Emerging Threat",'Compound Alert'!N119)))</f>
        <v>3.5</v>
      </c>
      <c r="I55" s="50">
        <f ca="1">ROUNDDOWN(G55,0)</f>
        <v>3</v>
      </c>
      <c r="J55"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55"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55"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55"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55"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HIGH</v>
      </c>
      <c r="O55"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Alert'!B136</f>
        <v>Myanmar</v>
      </c>
      <c r="C56" s="20" t="str">
        <f>'Compound Alert'!C136</f>
        <v>MMR</v>
      </c>
      <c r="D56" s="20" t="str">
        <f>'Compound Alert'!D136</f>
        <v>EAS           East Asia &amp; Pacific</v>
      </c>
      <c r="E56" s="20" t="str">
        <f>'Compound Alert'!E136</f>
        <v>IDA</v>
      </c>
      <c r="F56" s="217">
        <f ca="1">'Compound Alert'!F136</f>
        <v>131</v>
      </c>
      <c r="G56" s="22">
        <f ca="1">IF($B$8="Overall Alert",'Compound Alert'!G136,IF($B$8="Underlying Vulnerability",'Compound Alert'!J136,IF($B$8="Emerging Threat",'Compound Alert'!M136)))</f>
        <v>3.5</v>
      </c>
      <c r="H56" s="23">
        <f ca="1">IF($B$8="Overall Alert",'Compound Alert'!H136,IF($B$8="Underlying Vulnerability",'Compound Alert'!K136,IF($B$8="Emerging Threat",'Compound Alert'!N136)))</f>
        <v>3.5</v>
      </c>
      <c r="I56" s="50">
        <f ca="1">ROUNDDOWN(G56,0)</f>
        <v>3</v>
      </c>
      <c r="J56"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6"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6"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6"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6"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6"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Alert'!B156</f>
        <v>Pakistan</v>
      </c>
      <c r="C57" s="20" t="str">
        <f>'Compound Alert'!C156</f>
        <v>PAK</v>
      </c>
      <c r="D57" s="20" t="str">
        <f>'Compound Alert'!D156</f>
        <v>SAS           South Asia</v>
      </c>
      <c r="E57" s="20" t="str">
        <f>'Compound Alert'!E156</f>
        <v>Blend</v>
      </c>
      <c r="F57" s="217">
        <f ca="1">'Compound Alert'!F156</f>
        <v>151</v>
      </c>
      <c r="G57" s="22">
        <f ca="1">IF($B$8="Overall Alert",'Compound Alert'!G156,IF($B$8="Underlying Vulnerability",'Compound Alert'!J156,IF($B$8="Emerging Threat",'Compound Alert'!M156)))</f>
        <v>3</v>
      </c>
      <c r="H57" s="23">
        <f ca="1">IF($B$8="Overall Alert",'Compound Alert'!H156,IF($B$8="Underlying Vulnerability",'Compound Alert'!K156,IF($B$8="Emerging Threat",'Compound Alert'!N156)))</f>
        <v>3</v>
      </c>
      <c r="I57" s="50">
        <f ca="1">ROUNDDOWN(G57,0)</f>
        <v>3</v>
      </c>
      <c r="J57"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7"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7"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7"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57"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7"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Alert'!B47</f>
        <v>Colombia</v>
      </c>
      <c r="C58" s="20" t="str">
        <f>'Compound Alert'!C47</f>
        <v>COL</v>
      </c>
      <c r="D58" s="20" t="str">
        <f>'Compound Alert'!D47</f>
        <v>LCN           Latin America &amp; Caribbean</v>
      </c>
      <c r="E58" s="20" t="str">
        <f>'Compound Alert'!E47</f>
        <v>IBRD</v>
      </c>
      <c r="F58" s="217">
        <f ca="1">'Compound Alert'!F47</f>
        <v>42</v>
      </c>
      <c r="G58" s="22">
        <f ca="1">IF($B$8="Overall Alert",'Compound Alert'!G47,IF($B$8="Underlying Vulnerability",'Compound Alert'!J47,IF($B$8="Emerging Threat",'Compound Alert'!M47)))</f>
        <v>3</v>
      </c>
      <c r="H58" s="23">
        <f ca="1">IF($B$8="Overall Alert",'Compound Alert'!H47,IF($B$8="Underlying Vulnerability",'Compound Alert'!K47,IF($B$8="Emerging Threat",'Compound Alert'!N47)))</f>
        <v>3</v>
      </c>
      <c r="I58" s="50">
        <f ca="1">ROUNDDOWN(G58,0)</f>
        <v>3</v>
      </c>
      <c r="J58"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58"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58"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58"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58"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58"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MED</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Alert'!B7</f>
        <v>Afghanistan</v>
      </c>
      <c r="C59" s="20" t="str">
        <f>'Compound Alert'!C7</f>
        <v>AFG</v>
      </c>
      <c r="D59" s="20" t="str">
        <f>'Compound Alert'!D7</f>
        <v>SAS           South Asia</v>
      </c>
      <c r="E59" s="20" t="str">
        <f>'Compound Alert'!E7</f>
        <v>IDA</v>
      </c>
      <c r="F59" s="217">
        <f ca="1">'Compound Alert'!F7</f>
        <v>2</v>
      </c>
      <c r="G59" s="22">
        <f ca="1">IF($B$8="Overall Alert",'Compound Alert'!G7,IF($B$8="Underlying Vulnerability",'Compound Alert'!J7,IF($B$8="Emerging Threat",'Compound Alert'!M7)))</f>
        <v>3</v>
      </c>
      <c r="H59" s="23">
        <f ca="1">IF($B$8="Overall Alert",'Compound Alert'!H7,IF($B$8="Underlying Vulnerability",'Compound Alert'!K7,IF($B$8="Emerging Threat",'Compound Alert'!N7)))</f>
        <v>3</v>
      </c>
      <c r="I59" s="50">
        <f ca="1">ROUNDDOWN(G59,0)</f>
        <v>3</v>
      </c>
      <c r="J59"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59"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59"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59"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59"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59"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Alert'!B23</f>
        <v>Bangladesh</v>
      </c>
      <c r="C60" s="20" t="str">
        <f>'Compound Alert'!C23</f>
        <v>BGD</v>
      </c>
      <c r="D60" s="20" t="str">
        <f>'Compound Alert'!D23</f>
        <v>SAS           South Asia</v>
      </c>
      <c r="E60" s="20" t="str">
        <f>'Compound Alert'!E23</f>
        <v>IDA</v>
      </c>
      <c r="F60" s="217">
        <f ca="1">'Compound Alert'!F23</f>
        <v>18</v>
      </c>
      <c r="G60" s="22">
        <f ca="1">IF($B$8="Overall Alert",'Compound Alert'!G23,IF($B$8="Underlying Vulnerability",'Compound Alert'!J23,IF($B$8="Emerging Threat",'Compound Alert'!M23)))</f>
        <v>3</v>
      </c>
      <c r="H60" s="23">
        <f ca="1">IF($B$8="Overall Alert",'Compound Alert'!H23,IF($B$8="Underlying Vulnerability",'Compound Alert'!K23,IF($B$8="Emerging Threat",'Compound Alert'!N23)))</f>
        <v>3</v>
      </c>
      <c r="I60" s="50">
        <f ca="1">ROUNDDOWN(G60,0)</f>
        <v>3</v>
      </c>
      <c r="J60"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6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6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6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6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6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Alert'!B31</f>
        <v>Bolivia</v>
      </c>
      <c r="C61" s="20" t="str">
        <f>'Compound Alert'!C31</f>
        <v>BOL</v>
      </c>
      <c r="D61" s="20" t="str">
        <f>'Compound Alert'!D31</f>
        <v>LCN           Latin America &amp; Caribbean</v>
      </c>
      <c r="E61" s="20" t="str">
        <f>'Compound Alert'!E31</f>
        <v>IBRD</v>
      </c>
      <c r="F61" s="217">
        <f ca="1">'Compound Alert'!F31</f>
        <v>26</v>
      </c>
      <c r="G61" s="22">
        <f ca="1">IF($B$8="Overall Alert",'Compound Alert'!G31,IF($B$8="Underlying Vulnerability",'Compound Alert'!J31,IF($B$8="Emerging Threat",'Compound Alert'!M31)))</f>
        <v>3</v>
      </c>
      <c r="H61" s="23">
        <f ca="1">IF($B$8="Overall Alert",'Compound Alert'!H31,IF($B$8="Underlying Vulnerability",'Compound Alert'!K31,IF($B$8="Emerging Threat",'Compound Alert'!N31)))</f>
        <v>3</v>
      </c>
      <c r="I61" s="50">
        <f ca="1">ROUNDDOWN(G61,0)</f>
        <v>3</v>
      </c>
      <c r="J61"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1"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1"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61"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1"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LOW</v>
      </c>
      <c r="O61"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Alert'!B8</f>
        <v>Angola</v>
      </c>
      <c r="C62" s="20" t="str">
        <f>'Compound Alert'!C8</f>
        <v>AGO</v>
      </c>
      <c r="D62" s="20" t="str">
        <f>'Compound Alert'!D8</f>
        <v>SSF           Sub-Saharan Africa</v>
      </c>
      <c r="E62" s="20" t="str">
        <f>'Compound Alert'!E8</f>
        <v>IBRD</v>
      </c>
      <c r="F62" s="217">
        <f ca="1">'Compound Alert'!F8</f>
        <v>3</v>
      </c>
      <c r="G62" s="22">
        <f ca="1">IF($B$8="Overall Alert",'Compound Alert'!G8,IF($B$8="Underlying Vulnerability",'Compound Alert'!J8,IF($B$8="Emerging Threat",'Compound Alert'!M8)))</f>
        <v>3</v>
      </c>
      <c r="H62" s="23">
        <f ca="1">IF($B$8="Overall Alert",'Compound Alert'!H8,IF($B$8="Underlying Vulnerability",'Compound Alert'!K8,IF($B$8="Emerging Threat",'Compound Alert'!N8)))</f>
        <v>3</v>
      </c>
      <c r="I62" s="50">
        <f ca="1">ROUNDDOWN(G62,0)</f>
        <v>3</v>
      </c>
      <c r="J62"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2"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2"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2"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2"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2" s="25" t="str">
        <f ca="1">IF(
   $B$8="Overall Alert",IF(
      'Compound Alert'!W8 &gt;= 7, "HIGH",IF(
         'Compound Alert'!W8 &gt;= 5, "MED","LOW")), IF(
            $B$8="Underlying Vulnerability", IF(
               'Compound Alert'!AD8 &gt;= 10, "HIGH",IF(
                  'Compound Alert'!AD8 &gt;= 7, "MED","LOW")),IF(
                     $B$8="Emerging Threat", IF(
                        'Compound Alert'!AK8 &gt;= 10, "HIGH",IF(
                            'Compound Alert'!AK8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ca="1">ROUNDDOWN(G63,0)</f>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Alert'!B171</f>
        <v>Russian Federation</v>
      </c>
      <c r="C64" s="20" t="str">
        <f>'Compound Alert'!C171</f>
        <v>RUS</v>
      </c>
      <c r="D64" s="20" t="str">
        <f>'Compound Alert'!D171</f>
        <v>ECS           Europe &amp; Central Asia</v>
      </c>
      <c r="E64" s="20" t="str">
        <f>'Compound Alert'!E171</f>
        <v>IBRD</v>
      </c>
      <c r="F64" s="217">
        <f ca="1">'Compound Alert'!F171</f>
        <v>166</v>
      </c>
      <c r="G64" s="22">
        <f ca="1">IF($B$8="Overall Alert",'Compound Alert'!G171,IF($B$8="Underlying Vulnerability",'Compound Alert'!J171,IF($B$8="Emerging Threat",'Compound Alert'!M171)))</f>
        <v>2.5</v>
      </c>
      <c r="H64" s="23">
        <f ca="1">IF($B$8="Overall Alert",'Compound Alert'!H171,IF($B$8="Underlying Vulnerability",'Compound Alert'!K171,IF($B$8="Emerging Threat",'Compound Alert'!N171)))</f>
        <v>2.5</v>
      </c>
      <c r="I64" s="50">
        <f ca="1">ROUNDDOWN(G64,0)</f>
        <v>2</v>
      </c>
      <c r="J64"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64"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64"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64"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64"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HIGH</v>
      </c>
      <c r="O64"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Alert'!B134</f>
        <v>Mali</v>
      </c>
      <c r="C65" s="20" t="str">
        <f>'Compound Alert'!C134</f>
        <v>MLI</v>
      </c>
      <c r="D65" s="20" t="str">
        <f>'Compound Alert'!D134</f>
        <v>SSF           Sub-Saharan Africa</v>
      </c>
      <c r="E65" s="20" t="str">
        <f>'Compound Alert'!E134</f>
        <v>IDA</v>
      </c>
      <c r="F65" s="217">
        <f ca="1">'Compound Alert'!F134</f>
        <v>129</v>
      </c>
      <c r="G65" s="22">
        <f ca="1">IF($B$8="Overall Alert",'Compound Alert'!G134,IF($B$8="Underlying Vulnerability",'Compound Alert'!J134,IF($B$8="Emerging Threat",'Compound Alert'!M134)))</f>
        <v>2.5</v>
      </c>
      <c r="H65" s="23">
        <f ca="1">IF($B$8="Overall Alert",'Compound Alert'!H134,IF($B$8="Underlying Vulnerability",'Compound Alert'!K134,IF($B$8="Emerging Threat",'Compound Alert'!N134)))</f>
        <v>2.5</v>
      </c>
      <c r="I65" s="50">
        <f ca="1">ROUNDDOWN(G65,0)</f>
        <v>2</v>
      </c>
      <c r="J65"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65"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65"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65"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65"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65"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Alert'!B164</f>
        <v>Korea, Dem. People's Rep.</v>
      </c>
      <c r="C66" s="20" t="str">
        <f>'Compound Alert'!C164</f>
        <v>PRK</v>
      </c>
      <c r="D66" s="20" t="str">
        <f>'Compound Alert'!D164</f>
        <v>EAS           East Asia &amp; Pacific</v>
      </c>
      <c r="E66" s="20" t="str">
        <f>'Compound Alert'!E164</f>
        <v>NA</v>
      </c>
      <c r="F66" s="217">
        <f ca="1">'Compound Alert'!F164</f>
        <v>159</v>
      </c>
      <c r="G66" s="22">
        <f ca="1">IF($B$8="Overall Alert",'Compound Alert'!G164,IF($B$8="Underlying Vulnerability",'Compound Alert'!J164,IF($B$8="Emerging Threat",'Compound Alert'!M164)))</f>
        <v>2.5</v>
      </c>
      <c r="H66" s="23">
        <f ca="1">IF($B$8="Overall Alert",'Compound Alert'!H164,IF($B$8="Underlying Vulnerability",'Compound Alert'!K164,IF($B$8="Emerging Threat",'Compound Alert'!N164)))</f>
        <v>2.5</v>
      </c>
      <c r="I66" s="50">
        <f ca="1">ROUNDDOWN(G66,0)</f>
        <v>2</v>
      </c>
      <c r="J66"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66"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66"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66"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66"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66"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MED</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Alert'!B44</f>
        <v>Cameroon</v>
      </c>
      <c r="C67" s="20" t="str">
        <f>'Compound Alert'!C44</f>
        <v>CMR</v>
      </c>
      <c r="D67" s="20" t="str">
        <f>'Compound Alert'!D44</f>
        <v>SSF           Sub-Saharan Africa</v>
      </c>
      <c r="E67" s="20" t="str">
        <f>'Compound Alert'!E44</f>
        <v>Blend</v>
      </c>
      <c r="F67" s="217">
        <f ca="1">'Compound Alert'!F44</f>
        <v>39</v>
      </c>
      <c r="G67" s="22">
        <f ca="1">IF($B$8="Overall Alert",'Compound Alert'!G44,IF($B$8="Underlying Vulnerability",'Compound Alert'!J44,IF($B$8="Emerging Threat",'Compound Alert'!M44)))</f>
        <v>2.5</v>
      </c>
      <c r="H67" s="23">
        <f ca="1">IF($B$8="Overall Alert",'Compound Alert'!H44,IF($B$8="Underlying Vulnerability",'Compound Alert'!K44,IF($B$8="Emerging Threat",'Compound Alert'!N44)))</f>
        <v>2.5</v>
      </c>
      <c r="I67" s="50">
        <f ca="1">ROUNDDOWN(G67,0)</f>
        <v>2</v>
      </c>
      <c r="J67"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7" s="25" t="str">
        <f ca="1">IF(
   $B$8="Overall Alert",IF(
      'Compound Alert'!S44 &gt;= 7, "HIGH",IF(
         'Compound Alert'!S44 &gt;= 5, "MED","LOW")), IF(
            $B$8="Underlying Vulnerability", IF(
               'Compound Alert'!Z44 &gt;= 10, "HIGH",IF(
                  'Compound Alert'!Z44 &gt;= 7, "MED","LOW")),IF(
                     $B$8="Emerging Threat", IF(
                        'Compound Alert'!AG44 &gt;= 10, "HIGH",IF(
                            'Compound Alert'!AG44 &gt;= 7, "MED","LOW")))))</f>
        <v>MED</v>
      </c>
      <c r="L67"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7"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7"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7"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Alert'!B185</f>
        <v>Suriname</v>
      </c>
      <c r="C68" s="20" t="str">
        <f>'Compound Alert'!C185</f>
        <v>SUR</v>
      </c>
      <c r="D68" s="20" t="str">
        <f>'Compound Alert'!D185</f>
        <v>LCN           Latin America &amp; Caribbean</v>
      </c>
      <c r="E68" s="20" t="str">
        <f>'Compound Alert'!E185</f>
        <v>IBRD</v>
      </c>
      <c r="F68" s="217">
        <f ca="1">'Compound Alert'!F185</f>
        <v>180</v>
      </c>
      <c r="G68" s="22">
        <f ca="1">IF($B$8="Overall Alert",'Compound Alert'!G185,IF($B$8="Underlying Vulnerability",'Compound Alert'!J185,IF($B$8="Emerging Threat",'Compound Alert'!M185)))</f>
        <v>2.5</v>
      </c>
      <c r="H68" s="23">
        <f ca="1">IF($B$8="Overall Alert",'Compound Alert'!H185,IF($B$8="Underlying Vulnerability",'Compound Alert'!K185,IF($B$8="Emerging Threat",'Compound Alert'!N185)))</f>
        <v>2.5</v>
      </c>
      <c r="I68" s="50">
        <f ca="1">ROUNDDOWN(G68,0)</f>
        <v>2</v>
      </c>
      <c r="J68"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68"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68"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68"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68"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68"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Alert'!B149</f>
        <v>Nicaragua</v>
      </c>
      <c r="C69" s="20" t="str">
        <f>'Compound Alert'!C149</f>
        <v>NIC</v>
      </c>
      <c r="D69" s="20" t="str">
        <f>'Compound Alert'!D149</f>
        <v>LCN           Latin America &amp; Caribbean</v>
      </c>
      <c r="E69" s="20" t="str">
        <f>'Compound Alert'!E149</f>
        <v>IDA</v>
      </c>
      <c r="F69" s="217">
        <f ca="1">'Compound Alert'!F149</f>
        <v>144</v>
      </c>
      <c r="G69" s="22">
        <f ca="1">IF($B$8="Overall Alert",'Compound Alert'!G149,IF($B$8="Underlying Vulnerability",'Compound Alert'!J149,IF($B$8="Emerging Threat",'Compound Alert'!M149)))</f>
        <v>2</v>
      </c>
      <c r="H69" s="23">
        <f ca="1">IF($B$8="Overall Alert",'Compound Alert'!H149,IF($B$8="Underlying Vulnerability",'Compound Alert'!K149,IF($B$8="Emerging Threat",'Compound Alert'!N149)))</f>
        <v>2</v>
      </c>
      <c r="I69" s="50">
        <f ca="1">ROUNDDOWN(G69,0)</f>
        <v>2</v>
      </c>
      <c r="J69"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69"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69"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69"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69"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69"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Alert'!B63</f>
        <v>Egypt, Arab Rep.</v>
      </c>
      <c r="C70" s="20" t="str">
        <f>'Compound Alert'!C63</f>
        <v>EGY</v>
      </c>
      <c r="D70" s="20" t="str">
        <f>'Compound Alert'!D63</f>
        <v>MEA           Middle East &amp; North Africa</v>
      </c>
      <c r="E70" s="20" t="str">
        <f>'Compound Alert'!E63</f>
        <v>IBRD</v>
      </c>
      <c r="F70" s="217">
        <f ca="1">'Compound Alert'!F63</f>
        <v>58</v>
      </c>
      <c r="G70" s="22">
        <f ca="1">IF($B$8="Overall Alert",'Compound Alert'!G63,IF($B$8="Underlying Vulnerability",'Compound Alert'!J63,IF($B$8="Emerging Threat",'Compound Alert'!M63)))</f>
        <v>2</v>
      </c>
      <c r="H70" s="23">
        <f ca="1">IF($B$8="Overall Alert",'Compound Alert'!H63,IF($B$8="Underlying Vulnerability",'Compound Alert'!K63,IF($B$8="Emerging Threat",'Compound Alert'!N63)))</f>
        <v>2</v>
      </c>
      <c r="I70" s="50">
        <f ca="1">ROUNDDOWN(G70,0)</f>
        <v>2</v>
      </c>
      <c r="J70"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0"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0"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0"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70"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0"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MED</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Alert'!B140</f>
        <v>Mozambique</v>
      </c>
      <c r="C71" s="20" t="str">
        <f>'Compound Alert'!C140</f>
        <v>MOZ</v>
      </c>
      <c r="D71" s="20" t="str">
        <f>'Compound Alert'!D140</f>
        <v>SSF           Sub-Saharan Africa</v>
      </c>
      <c r="E71" s="20" t="str">
        <f>'Compound Alert'!E140</f>
        <v>IDA</v>
      </c>
      <c r="F71" s="217">
        <f ca="1">'Compound Alert'!F140</f>
        <v>135</v>
      </c>
      <c r="G71" s="22">
        <f ca="1">IF($B$8="Overall Alert",'Compound Alert'!G140,IF($B$8="Underlying Vulnerability",'Compound Alert'!J140,IF($B$8="Emerging Threat",'Compound Alert'!M140)))</f>
        <v>2</v>
      </c>
      <c r="H71" s="23">
        <f ca="1">IF($B$8="Overall Alert",'Compound Alert'!H140,IF($B$8="Underlying Vulnerability",'Compound Alert'!K140,IF($B$8="Emerging Threat",'Compound Alert'!N140)))</f>
        <v>2</v>
      </c>
      <c r="I71" s="50">
        <f ca="1">ROUNDDOWN(G71,0)</f>
        <v>2</v>
      </c>
      <c r="J71"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71"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LOW</v>
      </c>
      <c r="L71"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71"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71"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71"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Alert'!B46</f>
        <v>Congo, Rep.</v>
      </c>
      <c r="C72" s="20" t="str">
        <f>'Compound Alert'!C46</f>
        <v>COG</v>
      </c>
      <c r="D72" s="20" t="str">
        <f>'Compound Alert'!D46</f>
        <v>SSF           Sub-Saharan Africa</v>
      </c>
      <c r="E72" s="20" t="str">
        <f>'Compound Alert'!E46</f>
        <v>Blend</v>
      </c>
      <c r="F72" s="217">
        <f ca="1">'Compound Alert'!F46</f>
        <v>41</v>
      </c>
      <c r="G72" s="22">
        <f ca="1">IF($B$8="Overall Alert",'Compound Alert'!G46,IF($B$8="Underlying Vulnerability",'Compound Alert'!J46,IF($B$8="Emerging Threat",'Compound Alert'!M46)))</f>
        <v>2</v>
      </c>
      <c r="H72" s="23">
        <f ca="1">IF($B$8="Overall Alert",'Compound Alert'!H46,IF($B$8="Underlying Vulnerability",'Compound Alert'!K46,IF($B$8="Emerging Threat",'Compound Alert'!N46)))</f>
        <v>2</v>
      </c>
      <c r="I72" s="50">
        <f ca="1">ROUNDDOWN(G72,0)</f>
        <v>2</v>
      </c>
      <c r="J72"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72"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7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7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7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7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Alert'!B203</f>
        <v>Türkiye</v>
      </c>
      <c r="C73" s="20" t="str">
        <f>'Compound Alert'!C203</f>
        <v>TUR</v>
      </c>
      <c r="D73" s="20" t="str">
        <f>'Compound Alert'!D203</f>
        <v>ECS           Europe &amp; Central Asia</v>
      </c>
      <c r="E73" s="20" t="str">
        <f>'Compound Alert'!E203</f>
        <v>IBRD</v>
      </c>
      <c r="F73" s="217">
        <f>'Compound Alert'!F203</f>
        <v>0</v>
      </c>
      <c r="G73" s="22">
        <f ca="1">IF($B$8="Overall Alert",'Compound Alert'!G203,IF($B$8="Underlying Vulnerability",'Compound Alert'!J203,IF($B$8="Emerging Threat",'Compound Alert'!M203)))</f>
        <v>2</v>
      </c>
      <c r="H73" s="23">
        <f ca="1">IF($B$8="Overall Alert",'Compound Alert'!H203,IF($B$8="Underlying Vulnerability",'Compound Alert'!K203,IF($B$8="Emerging Threat",'Compound Alert'!N203)))</f>
        <v>2</v>
      </c>
      <c r="I73" s="50">
        <f ca="1">ROUNDDOWN(G73,0)</f>
        <v>2</v>
      </c>
      <c r="J73"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3"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3"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3"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3"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3"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Alert'!B22</f>
        <v>Burkina Faso</v>
      </c>
      <c r="C74" s="20" t="str">
        <f>'Compound Alert'!C22</f>
        <v>BFA</v>
      </c>
      <c r="D74" s="20" t="str">
        <f>'Compound Alert'!D22</f>
        <v>SSF           Sub-Saharan Africa</v>
      </c>
      <c r="E74" s="20" t="str">
        <f>'Compound Alert'!E22</f>
        <v>IDA</v>
      </c>
      <c r="F74" s="217">
        <f ca="1">'Compound Alert'!F22</f>
        <v>17</v>
      </c>
      <c r="G74" s="22">
        <f ca="1">IF($B$8="Overall Alert",'Compound Alert'!G22,IF($B$8="Underlying Vulnerability",'Compound Alert'!J22,IF($B$8="Emerging Threat",'Compound Alert'!M22)))</f>
        <v>2</v>
      </c>
      <c r="H74" s="23">
        <f ca="1">IF($B$8="Overall Alert",'Compound Alert'!H22,IF($B$8="Underlying Vulnerability",'Compound Alert'!K22,IF($B$8="Emerging Threat",'Compound Alert'!N22)))</f>
        <v>2</v>
      </c>
      <c r="I74" s="50">
        <f ca="1">ROUNDDOWN(G74,0)</f>
        <v>2</v>
      </c>
      <c r="J74"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74"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74"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74"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74"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74"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Alert'!B12</f>
        <v>Argentina</v>
      </c>
      <c r="C75" s="20" t="str">
        <f>'Compound Alert'!C12</f>
        <v>ARG</v>
      </c>
      <c r="D75" s="20" t="str">
        <f>'Compound Alert'!D12</f>
        <v>LCN           Latin America &amp; Caribbean</v>
      </c>
      <c r="E75" s="20" t="str">
        <f>'Compound Alert'!E12</f>
        <v>IBRD</v>
      </c>
      <c r="F75" s="217">
        <f ca="1">'Compound Alert'!F12</f>
        <v>7</v>
      </c>
      <c r="G75" s="22">
        <f ca="1">IF($B$8="Overall Alert",'Compound Alert'!G12,IF($B$8="Underlying Vulnerability",'Compound Alert'!J12,IF($B$8="Emerging Threat",'Compound Alert'!M12)))</f>
        <v>2</v>
      </c>
      <c r="H75" s="23">
        <f ca="1">IF($B$8="Overall Alert",'Compound Alert'!H12,IF($B$8="Underlying Vulnerability",'Compound Alert'!K12,IF($B$8="Emerging Threat",'Compound Alert'!N12)))</f>
        <v>2</v>
      </c>
      <c r="I75" s="50">
        <f ca="1">ROUNDDOWN(G75,0)</f>
        <v>2</v>
      </c>
      <c r="J75"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5"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5"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5"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5"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5"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Alert'!B197</f>
        <v>Tajikistan</v>
      </c>
      <c r="C76" s="20" t="str">
        <f>'Compound Alert'!C197</f>
        <v>TJK</v>
      </c>
      <c r="D76" s="20" t="str">
        <f>'Compound Alert'!D197</f>
        <v>ECS           Europe &amp; Central Asia</v>
      </c>
      <c r="E76" s="20" t="str">
        <f>'Compound Alert'!E197</f>
        <v>IDA</v>
      </c>
      <c r="F76" s="217">
        <f>'Compound Alert'!F197</f>
        <v>0</v>
      </c>
      <c r="G76" s="22">
        <f ca="1">IF($B$8="Overall Alert",'Compound Alert'!G197,IF($B$8="Underlying Vulnerability",'Compound Alert'!J197,IF($B$8="Emerging Threat",'Compound Alert'!M197)))</f>
        <v>2</v>
      </c>
      <c r="H76" s="23">
        <f ca="1">IF($B$8="Overall Alert",'Compound Alert'!H197,IF($B$8="Underlying Vulnerability",'Compound Alert'!K197,IF($B$8="Emerging Threat",'Compound Alert'!N197)))</f>
        <v>2</v>
      </c>
      <c r="I76" s="50">
        <f ca="1">ROUNDDOWN(G76,0)</f>
        <v>2</v>
      </c>
      <c r="J76"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6"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6"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6"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6"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6"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Alert'!B220</f>
        <v>Yemen, Rep.</v>
      </c>
      <c r="C77" s="20" t="str">
        <f>'Compound Alert'!C220</f>
        <v>YEM</v>
      </c>
      <c r="D77" s="20" t="str">
        <f>'Compound Alert'!D220</f>
        <v>MEA           Middle East &amp; North Africa</v>
      </c>
      <c r="E77" s="20" t="str">
        <f>'Compound Alert'!E220</f>
        <v>IDA</v>
      </c>
      <c r="F77" s="217">
        <f>'Compound Alert'!F220</f>
        <v>0</v>
      </c>
      <c r="G77" s="22">
        <f ca="1">IF($B$8="Overall Alert",'Compound Alert'!G220,IF($B$8="Underlying Vulnerability",'Compound Alert'!J220,IF($B$8="Emerging Threat",'Compound Alert'!M220)))</f>
        <v>2</v>
      </c>
      <c r="H77" s="23">
        <f ca="1">IF($B$8="Overall Alert",'Compound Alert'!H220,IF($B$8="Underlying Vulnerability",'Compound Alert'!K220,IF($B$8="Emerging Threat",'Compound Alert'!N220)))</f>
        <v>2</v>
      </c>
      <c r="I77" s="50">
        <f ca="1">ROUNDDOWN(G77,0)</f>
        <v>2</v>
      </c>
      <c r="J77"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7"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7"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HIGH</v>
      </c>
      <c r="M77"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7"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7"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Alert'!B213</f>
        <v>Venezuela, RB</v>
      </c>
      <c r="C78" s="20" t="str">
        <f>'Compound Alert'!C213</f>
        <v>VEN</v>
      </c>
      <c r="D78" s="20" t="str">
        <f>'Compound Alert'!D213</f>
        <v>LCN           Latin America &amp; Caribbean</v>
      </c>
      <c r="E78" s="20" t="str">
        <f>'Compound Alert'!E213</f>
        <v>IBRD</v>
      </c>
      <c r="F78" s="217">
        <f>'Compound Alert'!F213</f>
        <v>0</v>
      </c>
      <c r="G78" s="22">
        <f ca="1">IF($B$8="Overall Alert",'Compound Alert'!G213,IF($B$8="Underlying Vulnerability",'Compound Alert'!J213,IF($B$8="Emerging Threat",'Compound Alert'!M213)))</f>
        <v>2</v>
      </c>
      <c r="H78" s="23">
        <f ca="1">IF($B$8="Overall Alert",'Compound Alert'!H213,IF($B$8="Underlying Vulnerability",'Compound Alert'!K213,IF($B$8="Emerging Threat",'Compound Alert'!N213)))</f>
        <v>2</v>
      </c>
      <c r="I78" s="50">
        <f ca="1">ROUNDDOWN(G78,0)</f>
        <v>2</v>
      </c>
      <c r="J78"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8"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8"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8"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8"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8"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Alert'!B89</f>
        <v>Honduras</v>
      </c>
      <c r="C79" s="20" t="str">
        <f>'Compound Alert'!C89</f>
        <v>HND</v>
      </c>
      <c r="D79" s="20" t="str">
        <f>'Compound Alert'!D89</f>
        <v>LCN           Latin America &amp; Caribbean</v>
      </c>
      <c r="E79" s="20" t="str">
        <f>'Compound Alert'!E89</f>
        <v>IDA</v>
      </c>
      <c r="F79" s="217">
        <f ca="1">'Compound Alert'!F89</f>
        <v>84</v>
      </c>
      <c r="G79" s="22">
        <f ca="1">IF($B$8="Overall Alert",'Compound Alert'!G89,IF($B$8="Underlying Vulnerability",'Compound Alert'!J89,IF($B$8="Emerging Threat",'Compound Alert'!M89)))</f>
        <v>2</v>
      </c>
      <c r="H79" s="23">
        <f ca="1">IF($B$8="Overall Alert",'Compound Alert'!H89,IF($B$8="Underlying Vulnerability",'Compound Alert'!K89,IF($B$8="Emerging Threat",'Compound Alert'!N89)))</f>
        <v>2</v>
      </c>
      <c r="I79" s="50">
        <f ca="1">ROUNDDOWN(G79,0)</f>
        <v>2</v>
      </c>
      <c r="J79"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79"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79"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79"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79"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79"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Alert'!B208</f>
        <v>Ukraine</v>
      </c>
      <c r="C80" s="20" t="str">
        <f>'Compound Alert'!C208</f>
        <v>UKR</v>
      </c>
      <c r="D80" s="20" t="str">
        <f>'Compound Alert'!D208</f>
        <v>ECS           Europe &amp; Central Asia</v>
      </c>
      <c r="E80" s="20" t="str">
        <f>'Compound Alert'!E208</f>
        <v>IBRD</v>
      </c>
      <c r="F80" s="217">
        <f>'Compound Alert'!F208</f>
        <v>0</v>
      </c>
      <c r="G80" s="22">
        <f ca="1">IF($B$8="Overall Alert",'Compound Alert'!G208,IF($B$8="Underlying Vulnerability",'Compound Alert'!J208,IF($B$8="Emerging Threat",'Compound Alert'!M208)))</f>
        <v>2</v>
      </c>
      <c r="H80" s="23">
        <f ca="1">IF($B$8="Overall Alert",'Compound Alert'!H208,IF($B$8="Underlying Vulnerability",'Compound Alert'!K208,IF($B$8="Emerging Threat",'Compound Alert'!N208)))</f>
        <v>2</v>
      </c>
      <c r="I80" s="50">
        <f ca="1">ROUNDDOWN(G80,0)</f>
        <v>2</v>
      </c>
      <c r="J80"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80"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80"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80"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80"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80"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Alert'!B207</f>
        <v>Uganda</v>
      </c>
      <c r="C81" s="20" t="str">
        <f>'Compound Alert'!C207</f>
        <v>UGA</v>
      </c>
      <c r="D81" s="20" t="str">
        <f>'Compound Alert'!D207</f>
        <v>SSF           Sub-Saharan Africa</v>
      </c>
      <c r="E81" s="20" t="str">
        <f>'Compound Alert'!E207</f>
        <v>IDA</v>
      </c>
      <c r="F81" s="217">
        <f>'Compound Alert'!F207</f>
        <v>0</v>
      </c>
      <c r="G81" s="22">
        <f ca="1">IF($B$8="Overall Alert",'Compound Alert'!G207,IF($B$8="Underlying Vulnerability",'Compound Alert'!J207,IF($B$8="Emerging Threat",'Compound Alert'!M207)))</f>
        <v>2</v>
      </c>
      <c r="H81" s="23">
        <f ca="1">IF($B$8="Overall Alert",'Compound Alert'!H207,IF($B$8="Underlying Vulnerability",'Compound Alert'!K207,IF($B$8="Emerging Threat",'Compound Alert'!N207)))</f>
        <v>2</v>
      </c>
      <c r="I81" s="50">
        <f ca="1">ROUNDDOWN(G81,0)</f>
        <v>2</v>
      </c>
      <c r="J81"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81"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LOW</v>
      </c>
      <c r="L81"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81"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81"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81"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HIGH</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Alert'!B167</f>
        <v>West Bank and Gaza</v>
      </c>
      <c r="C82" s="20" t="str">
        <f>'Compound Alert'!C167</f>
        <v>PSE</v>
      </c>
      <c r="D82" s="20" t="str">
        <f>'Compound Alert'!D167</f>
        <v>MEA           Middle East &amp; North Africa</v>
      </c>
      <c r="E82" s="20" t="str">
        <f>'Compound Alert'!E167</f>
        <v>NA</v>
      </c>
      <c r="F82" s="217">
        <f ca="1">'Compound Alert'!F167</f>
        <v>162</v>
      </c>
      <c r="G82" s="22">
        <f ca="1">IF($B$8="Overall Alert",'Compound Alert'!G167,IF($B$8="Underlying Vulnerability",'Compound Alert'!J167,IF($B$8="Emerging Threat",'Compound Alert'!M167)))</f>
        <v>2</v>
      </c>
      <c r="H82" s="23">
        <f ca="1">IF($B$8="Overall Alert",'Compound Alert'!H167,IF($B$8="Underlying Vulnerability",'Compound Alert'!K167,IF($B$8="Emerging Threat",'Compound Alert'!N167)))</f>
        <v>2</v>
      </c>
      <c r="I82" s="50">
        <f ca="1">ROUNDDOWN(G82,0)</f>
        <v>2</v>
      </c>
      <c r="J82"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82"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82"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82"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82"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82"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Alert'!B194</f>
        <v>Chad</v>
      </c>
      <c r="C83" s="20" t="str">
        <f>'Compound Alert'!C194</f>
        <v>TCD</v>
      </c>
      <c r="D83" s="20" t="str">
        <f>'Compound Alert'!D194</f>
        <v>SSF           Sub-Saharan Africa</v>
      </c>
      <c r="E83" s="20" t="str">
        <f>'Compound Alert'!E194</f>
        <v>IDA</v>
      </c>
      <c r="F83" s="217">
        <f ca="1">'Compound Alert'!F194</f>
        <v>189</v>
      </c>
      <c r="G83" s="22">
        <f ca="1">IF($B$8="Overall Alert",'Compound Alert'!G194,IF($B$8="Underlying Vulnerability",'Compound Alert'!J194,IF($B$8="Emerging Threat",'Compound Alert'!M194)))</f>
        <v>2</v>
      </c>
      <c r="H83" s="23">
        <f ca="1">IF($B$8="Overall Alert",'Compound Alert'!H194,IF($B$8="Underlying Vulnerability",'Compound Alert'!K194,IF($B$8="Emerging Threat",'Compound Alert'!N194)))</f>
        <v>2</v>
      </c>
      <c r="I83" s="50">
        <f ca="1">ROUNDDOWN(G83,0)</f>
        <v>2</v>
      </c>
      <c r="J83"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83"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LOW</v>
      </c>
      <c r="L83"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83"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83"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HIGH</v>
      </c>
      <c r="O83"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Alert'!B78</f>
        <v>Guinea</v>
      </c>
      <c r="C84" s="20" t="str">
        <f>'Compound Alert'!C78</f>
        <v>GIN</v>
      </c>
      <c r="D84" s="20" t="str">
        <f>'Compound Alert'!D78</f>
        <v>SSF           Sub-Saharan Africa</v>
      </c>
      <c r="E84" s="20" t="str">
        <f>'Compound Alert'!E78</f>
        <v>IDA</v>
      </c>
      <c r="F84" s="217">
        <f ca="1">'Compound Alert'!F78</f>
        <v>73</v>
      </c>
      <c r="G84" s="22">
        <f ca="1">IF($B$8="Overall Alert",'Compound Alert'!G78,IF($B$8="Underlying Vulnerability",'Compound Alert'!J78,IF($B$8="Emerging Threat",'Compound Alert'!M78)))</f>
        <v>2</v>
      </c>
      <c r="H84" s="23">
        <f ca="1">IF($B$8="Overall Alert",'Compound Alert'!H78,IF($B$8="Underlying Vulnerability",'Compound Alert'!K78,IF($B$8="Emerging Threat",'Compound Alert'!N78)))</f>
        <v>2</v>
      </c>
      <c r="I84" s="50">
        <f ca="1">ROUNDDOWN(G84,0)</f>
        <v>2</v>
      </c>
      <c r="J84"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84"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84"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84"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84"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84"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Alert'!B60</f>
        <v>Dominican Republic</v>
      </c>
      <c r="C85" s="20" t="str">
        <f>'Compound Alert'!C60</f>
        <v>DOM</v>
      </c>
      <c r="D85" s="20" t="str">
        <f>'Compound Alert'!D60</f>
        <v>LCN           Latin America &amp; Caribbean</v>
      </c>
      <c r="E85" s="20" t="str">
        <f>'Compound Alert'!E60</f>
        <v>IBRD</v>
      </c>
      <c r="F85" s="217">
        <f ca="1">'Compound Alert'!F60</f>
        <v>55</v>
      </c>
      <c r="G85" s="22">
        <f ca="1">IF($B$8="Overall Alert",'Compound Alert'!G60,IF($B$8="Underlying Vulnerability",'Compound Alert'!J60,IF($B$8="Emerging Threat",'Compound Alert'!M60)))</f>
        <v>1.5</v>
      </c>
      <c r="H85" s="23">
        <f ca="1">IF($B$8="Overall Alert",'Compound Alert'!H60,IF($B$8="Underlying Vulnerability",'Compound Alert'!K60,IF($B$8="Emerging Threat",'Compound Alert'!N60)))</f>
        <v>1.5</v>
      </c>
      <c r="I85" s="50">
        <f ca="1">ROUNDDOWN(G85,0)</f>
        <v>1</v>
      </c>
      <c r="J85"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5"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5"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5"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5"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5"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Alert'!B126</f>
        <v>Morocco</v>
      </c>
      <c r="C86" s="20" t="str">
        <f>'Compound Alert'!C126</f>
        <v>MAR</v>
      </c>
      <c r="D86" s="20" t="str">
        <f>'Compound Alert'!D126</f>
        <v>MEA           Middle East &amp; North Africa</v>
      </c>
      <c r="E86" s="20" t="str">
        <f>'Compound Alert'!E126</f>
        <v>IBRD</v>
      </c>
      <c r="F86" s="217">
        <f ca="1">'Compound Alert'!F126</f>
        <v>121</v>
      </c>
      <c r="G86" s="22">
        <f ca="1">IF($B$8="Overall Alert",'Compound Alert'!G126,IF($B$8="Underlying Vulnerability",'Compound Alert'!J126,IF($B$8="Emerging Threat",'Compound Alert'!M126)))</f>
        <v>1.5</v>
      </c>
      <c r="H86" s="23">
        <f ca="1">IF($B$8="Overall Alert",'Compound Alert'!H126,IF($B$8="Underlying Vulnerability",'Compound Alert'!K126,IF($B$8="Emerging Threat",'Compound Alert'!N126)))</f>
        <v>1.5</v>
      </c>
      <c r="I86" s="50">
        <f ca="1">ROUNDDOWN(G86,0)</f>
        <v>1</v>
      </c>
      <c r="J86"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6"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6"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6"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86"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86"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Alert'!B202</f>
        <v>Tunisia</v>
      </c>
      <c r="C87" s="20" t="str">
        <f>'Compound Alert'!C202</f>
        <v>TUN</v>
      </c>
      <c r="D87" s="20" t="str">
        <f>'Compound Alert'!D202</f>
        <v>MEA           Middle East &amp; North Africa</v>
      </c>
      <c r="E87" s="20" t="str">
        <f>'Compound Alert'!E202</f>
        <v>IBRD</v>
      </c>
      <c r="F87" s="217">
        <f>'Compound Alert'!F202</f>
        <v>0</v>
      </c>
      <c r="G87" s="22">
        <f ca="1">IF($B$8="Overall Alert",'Compound Alert'!G202,IF($B$8="Underlying Vulnerability",'Compound Alert'!J202,IF($B$8="Emerging Threat",'Compound Alert'!M202)))</f>
        <v>1.5</v>
      </c>
      <c r="H87" s="23">
        <f ca="1">IF($B$8="Overall Alert",'Compound Alert'!H202,IF($B$8="Underlying Vulnerability",'Compound Alert'!K202,IF($B$8="Emerging Threat",'Compound Alert'!N202)))</f>
        <v>1.5</v>
      </c>
      <c r="I87" s="50">
        <f ca="1">ROUNDDOWN(G87,0)</f>
        <v>1</v>
      </c>
      <c r="J87"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87"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87"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87"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87"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87"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Alert'!B79</f>
        <v>Gambia, The</v>
      </c>
      <c r="C88" s="20" t="str">
        <f>'Compound Alert'!C79</f>
        <v>GMB</v>
      </c>
      <c r="D88" s="20" t="str">
        <f>'Compound Alert'!D79</f>
        <v>SSF           Sub-Saharan Africa</v>
      </c>
      <c r="E88" s="20" t="str">
        <f>'Compound Alert'!E79</f>
        <v>IDA</v>
      </c>
      <c r="F88" s="217">
        <f ca="1">'Compound Alert'!F79</f>
        <v>74</v>
      </c>
      <c r="G88" s="22">
        <f ca="1">IF($B$8="Overall Alert",'Compound Alert'!G79,IF($B$8="Underlying Vulnerability",'Compound Alert'!J79,IF($B$8="Emerging Threat",'Compound Alert'!M79)))</f>
        <v>1.5</v>
      </c>
      <c r="H88" s="23">
        <f ca="1">IF($B$8="Overall Alert",'Compound Alert'!H79,IF($B$8="Underlying Vulnerability",'Compound Alert'!K79,IF($B$8="Emerging Threat",'Compound Alert'!N79)))</f>
        <v>1.5</v>
      </c>
      <c r="I88" s="50">
        <f ca="1">ROUNDDOWN(G88,0)</f>
        <v>1</v>
      </c>
      <c r="J88"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8"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8"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8"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8"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8"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Alert'!B115</f>
        <v>Liberia</v>
      </c>
      <c r="C89" s="20" t="str">
        <f>'Compound Alert'!C115</f>
        <v>LBR</v>
      </c>
      <c r="D89" s="20" t="str">
        <f>'Compound Alert'!D115</f>
        <v>SSF           Sub-Saharan Africa</v>
      </c>
      <c r="E89" s="20" t="str">
        <f>'Compound Alert'!E115</f>
        <v>IDA</v>
      </c>
      <c r="F89" s="217">
        <f ca="1">'Compound Alert'!F115</f>
        <v>110</v>
      </c>
      <c r="G89" s="22">
        <f ca="1">IF($B$8="Overall Alert",'Compound Alert'!G115,IF($B$8="Underlying Vulnerability",'Compound Alert'!J115,IF($B$8="Emerging Threat",'Compound Alert'!M115)))</f>
        <v>1.5</v>
      </c>
      <c r="H89" s="23">
        <f ca="1">IF($B$8="Overall Alert",'Compound Alert'!H115,IF($B$8="Underlying Vulnerability",'Compound Alert'!K115,IF($B$8="Emerging Threat",'Compound Alert'!N115)))</f>
        <v>1.5</v>
      </c>
      <c r="I89" s="50">
        <f ca="1">ROUNDDOWN(G89,0)</f>
        <v>1</v>
      </c>
      <c r="J89"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89"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89"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89"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89"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89"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Alert'!B69</f>
        <v>Fiji</v>
      </c>
      <c r="C90" s="20" t="str">
        <f>'Compound Alert'!C69</f>
        <v>FJI</v>
      </c>
      <c r="D90" s="20" t="str">
        <f>'Compound Alert'!D69</f>
        <v>EAS           East Asia &amp; Pacific</v>
      </c>
      <c r="E90" s="20" t="str">
        <f>'Compound Alert'!E69</f>
        <v>Blend</v>
      </c>
      <c r="F90" s="217">
        <f ca="1">'Compound Alert'!F69</f>
        <v>64</v>
      </c>
      <c r="G90" s="22">
        <f ca="1">IF($B$8="Overall Alert",'Compound Alert'!G69,IF($B$8="Underlying Vulnerability",'Compound Alert'!J69,IF($B$8="Emerging Threat",'Compound Alert'!M69)))</f>
        <v>1.5</v>
      </c>
      <c r="H90" s="23">
        <f ca="1">IF($B$8="Overall Alert",'Compound Alert'!H69,IF($B$8="Underlying Vulnerability",'Compound Alert'!K69,IF($B$8="Emerging Threat",'Compound Alert'!N69)))</f>
        <v>1.5</v>
      </c>
      <c r="I90" s="50">
        <f ca="1">ROUNDDOWN(G90,0)</f>
        <v>1</v>
      </c>
      <c r="J90"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90"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90"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90"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90"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90"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Alert'!B221</f>
        <v>South Africa</v>
      </c>
      <c r="C91" s="20" t="str">
        <f>'Compound Alert'!C221</f>
        <v>ZAF</v>
      </c>
      <c r="D91" s="20" t="str">
        <f>'Compound Alert'!D221</f>
        <v>SSF           Sub-Saharan Africa</v>
      </c>
      <c r="E91" s="20" t="str">
        <f>'Compound Alert'!E221</f>
        <v>IBRD</v>
      </c>
      <c r="F91" s="217">
        <f>'Compound Alert'!F221</f>
        <v>0</v>
      </c>
      <c r="G91" s="22">
        <f ca="1">IF($B$8="Overall Alert",'Compound Alert'!G221,IF($B$8="Underlying Vulnerability",'Compound Alert'!J221,IF($B$8="Emerging Threat",'Compound Alert'!M221)))</f>
        <v>1.5</v>
      </c>
      <c r="H91" s="23">
        <f ca="1">IF($B$8="Overall Alert",'Compound Alert'!H221,IF($B$8="Underlying Vulnerability",'Compound Alert'!K221,IF($B$8="Emerging Threat",'Compound Alert'!N221)))</f>
        <v>1.5</v>
      </c>
      <c r="I91" s="50">
        <f ca="1">ROUNDDOWN(G91,0)</f>
        <v>1</v>
      </c>
      <c r="J91"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1"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1"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1"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1"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1"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Alert'!B93</f>
        <v>Indonesia</v>
      </c>
      <c r="C92" s="20" t="str">
        <f>'Compound Alert'!C93</f>
        <v>IDN</v>
      </c>
      <c r="D92" s="20" t="str">
        <f>'Compound Alert'!D93</f>
        <v>EAS           East Asia &amp; Pacific</v>
      </c>
      <c r="E92" s="20" t="str">
        <f>'Compound Alert'!E93</f>
        <v>IBRD</v>
      </c>
      <c r="F92" s="217">
        <f ca="1">'Compound Alert'!F93</f>
        <v>88</v>
      </c>
      <c r="G92" s="22">
        <f ca="1">IF($B$8="Overall Alert",'Compound Alert'!G93,IF($B$8="Underlying Vulnerability",'Compound Alert'!J93,IF($B$8="Emerging Threat",'Compound Alert'!M93)))</f>
        <v>1.5</v>
      </c>
      <c r="H92" s="23">
        <f ca="1">IF($B$8="Overall Alert",'Compound Alert'!H93,IF($B$8="Underlying Vulnerability",'Compound Alert'!K93,IF($B$8="Emerging Threat",'Compound Alert'!N93)))</f>
        <v>1.5</v>
      </c>
      <c r="I92" s="50">
        <f ca="1">ROUNDDOWN(G92,0)</f>
        <v>1</v>
      </c>
      <c r="J92"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2"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2"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2"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2"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2"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Alert'!B113</f>
        <v>Lao PDR</v>
      </c>
      <c r="C93" s="20" t="str">
        <f>'Compound Alert'!C113</f>
        <v>LAO</v>
      </c>
      <c r="D93" s="20" t="str">
        <f>'Compound Alert'!D113</f>
        <v>EAS           East Asia &amp; Pacific</v>
      </c>
      <c r="E93" s="20" t="str">
        <f>'Compound Alert'!E113</f>
        <v>IDA</v>
      </c>
      <c r="F93" s="217">
        <f ca="1">'Compound Alert'!F113</f>
        <v>108</v>
      </c>
      <c r="G93" s="22">
        <f ca="1">IF($B$8="Overall Alert",'Compound Alert'!G113,IF($B$8="Underlying Vulnerability",'Compound Alert'!J113,IF($B$8="Emerging Threat",'Compound Alert'!M113)))</f>
        <v>1.5</v>
      </c>
      <c r="H93" s="23">
        <f ca="1">IF($B$8="Overall Alert",'Compound Alert'!H113,IF($B$8="Underlying Vulnerability",'Compound Alert'!K113,IF($B$8="Emerging Threat",'Compound Alert'!N113)))</f>
        <v>1.5</v>
      </c>
      <c r="I93" s="50">
        <f ca="1">ROUNDDOWN(G93,0)</f>
        <v>1</v>
      </c>
      <c r="J93"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3"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3"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3"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3"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3"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Alert'!B138</f>
        <v>Mongolia</v>
      </c>
      <c r="C94" s="20" t="str">
        <f>'Compound Alert'!C138</f>
        <v>MNG</v>
      </c>
      <c r="D94" s="20" t="str">
        <f>'Compound Alert'!D138</f>
        <v>EAS           East Asia &amp; Pacific</v>
      </c>
      <c r="E94" s="20" t="str">
        <f>'Compound Alert'!E138</f>
        <v>IBRD</v>
      </c>
      <c r="F94" s="217">
        <f ca="1">'Compound Alert'!F138</f>
        <v>133</v>
      </c>
      <c r="G94" s="22">
        <f ca="1">IF($B$8="Overall Alert",'Compound Alert'!G138,IF($B$8="Underlying Vulnerability",'Compound Alert'!J138,IF($B$8="Emerging Threat",'Compound Alert'!M138)))</f>
        <v>1.5</v>
      </c>
      <c r="H94" s="23">
        <f ca="1">IF($B$8="Overall Alert",'Compound Alert'!H138,IF($B$8="Underlying Vulnerability",'Compound Alert'!K138,IF($B$8="Emerging Threat",'Compound Alert'!N138)))</f>
        <v>1.5</v>
      </c>
      <c r="I94" s="50">
        <f ca="1">ROUNDDOWN(G94,0)</f>
        <v>1</v>
      </c>
      <c r="J94"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94"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4"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4"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4"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94"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Alert'!B222</f>
        <v>Zambia</v>
      </c>
      <c r="C95" s="20" t="str">
        <f>'Compound Alert'!C222</f>
        <v>ZMB</v>
      </c>
      <c r="D95" s="20" t="str">
        <f>'Compound Alert'!D222</f>
        <v>SSF           Sub-Saharan Africa</v>
      </c>
      <c r="E95" s="20" t="str">
        <f>'Compound Alert'!E222</f>
        <v>IDA</v>
      </c>
      <c r="F95" s="217">
        <f>'Compound Alert'!F222</f>
        <v>0</v>
      </c>
      <c r="G95" s="22">
        <f ca="1">IF($B$8="Overall Alert",'Compound Alert'!G222,IF($B$8="Underlying Vulnerability",'Compound Alert'!J222,IF($B$8="Emerging Threat",'Compound Alert'!M222)))</f>
        <v>1.5</v>
      </c>
      <c r="H95" s="23">
        <f ca="1">IF($B$8="Overall Alert",'Compound Alert'!H222,IF($B$8="Underlying Vulnerability",'Compound Alert'!K222,IF($B$8="Emerging Threat",'Compound Alert'!N222)))</f>
        <v>1.5</v>
      </c>
      <c r="I95" s="50">
        <f ca="1">ROUNDDOWN(G95,0)</f>
        <v>1</v>
      </c>
      <c r="J95"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5"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5"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5"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5"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5"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Alert'!B81</f>
        <v>Equatorial Guinea</v>
      </c>
      <c r="C96" s="20" t="str">
        <f>'Compound Alert'!C81</f>
        <v>GNQ</v>
      </c>
      <c r="D96" s="20" t="str">
        <f>'Compound Alert'!D81</f>
        <v>SSF           Sub-Saharan Africa</v>
      </c>
      <c r="E96" s="20" t="str">
        <f>'Compound Alert'!E81</f>
        <v>IBRD</v>
      </c>
      <c r="F96" s="217">
        <f ca="1">'Compound Alert'!F81</f>
        <v>76</v>
      </c>
      <c r="G96" s="22">
        <f ca="1">IF($B$8="Overall Alert",'Compound Alert'!G81,IF($B$8="Underlying Vulnerability",'Compound Alert'!J81,IF($B$8="Emerging Threat",'Compound Alert'!M81)))</f>
        <v>1.5</v>
      </c>
      <c r="H96" s="23">
        <f ca="1">IF($B$8="Overall Alert",'Compound Alert'!H81,IF($B$8="Underlying Vulnerability",'Compound Alert'!K81,IF($B$8="Emerging Threat",'Compound Alert'!N81)))</f>
        <v>1.5</v>
      </c>
      <c r="I96" s="50">
        <f ca="1">ROUNDDOWN(G96,0)</f>
        <v>1</v>
      </c>
      <c r="J96"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6"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6"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6"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6"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6"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Alert'!B211</f>
        <v>Uzbekistan</v>
      </c>
      <c r="C97" s="20" t="str">
        <f>'Compound Alert'!C211</f>
        <v>UZB</v>
      </c>
      <c r="D97" s="20" t="str">
        <f>'Compound Alert'!D211</f>
        <v>ECS           Europe &amp; Central Asia</v>
      </c>
      <c r="E97" s="20" t="str">
        <f>'Compound Alert'!E211</f>
        <v>Blend</v>
      </c>
      <c r="F97" s="217">
        <f>'Compound Alert'!F211</f>
        <v>0</v>
      </c>
      <c r="G97" s="22">
        <f ca="1">IF($B$8="Overall Alert",'Compound Alert'!G211,IF($B$8="Underlying Vulnerability",'Compound Alert'!J211,IF($B$8="Emerging Threat",'Compound Alert'!M211)))</f>
        <v>1.5</v>
      </c>
      <c r="H97" s="23">
        <f ca="1">IF($B$8="Overall Alert",'Compound Alert'!H211,IF($B$8="Underlying Vulnerability",'Compound Alert'!K211,IF($B$8="Emerging Threat",'Compound Alert'!N211)))</f>
        <v>1.5</v>
      </c>
      <c r="I97" s="50">
        <f ca="1">ROUNDDOWN(G97,0)</f>
        <v>1</v>
      </c>
      <c r="J97"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97"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97"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97"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97"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97"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Alert'!B131</f>
        <v>Mexico</v>
      </c>
      <c r="C98" s="20" t="str">
        <f>'Compound Alert'!C131</f>
        <v>MEX</v>
      </c>
      <c r="D98" s="20" t="str">
        <f>'Compound Alert'!D131</f>
        <v>LCN           Latin America &amp; Caribbean</v>
      </c>
      <c r="E98" s="20" t="str">
        <f>'Compound Alert'!E131</f>
        <v>IBRD</v>
      </c>
      <c r="F98" s="217">
        <f ca="1">'Compound Alert'!F131</f>
        <v>126</v>
      </c>
      <c r="G98" s="22">
        <f ca="1">IF($B$8="Overall Alert",'Compound Alert'!G131,IF($B$8="Underlying Vulnerability",'Compound Alert'!J131,IF($B$8="Emerging Threat",'Compound Alert'!M131)))</f>
        <v>1.5</v>
      </c>
      <c r="H98" s="23">
        <f ca="1">IF($B$8="Overall Alert",'Compound Alert'!H131,IF($B$8="Underlying Vulnerability",'Compound Alert'!K131,IF($B$8="Emerging Threat",'Compound Alert'!N131)))</f>
        <v>1.5</v>
      </c>
      <c r="I98" s="50">
        <f ca="1">ROUNDDOWN(G98,0)</f>
        <v>1</v>
      </c>
      <c r="J98"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8"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8"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8"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8"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8"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Alert'!B107</f>
        <v>Kyrgyz Republic</v>
      </c>
      <c r="C99" s="20" t="str">
        <f>'Compound Alert'!C107</f>
        <v>KGZ</v>
      </c>
      <c r="D99" s="20" t="str">
        <f>'Compound Alert'!D107</f>
        <v>ECS           Europe &amp; Central Asia</v>
      </c>
      <c r="E99" s="20" t="str">
        <f>'Compound Alert'!E107</f>
        <v>IDA</v>
      </c>
      <c r="F99" s="217">
        <f ca="1">'Compound Alert'!F107</f>
        <v>102</v>
      </c>
      <c r="G99" s="22">
        <f ca="1">IF($B$8="Overall Alert",'Compound Alert'!G107,IF($B$8="Underlying Vulnerability",'Compound Alert'!J107,IF($B$8="Emerging Threat",'Compound Alert'!M107)))</f>
        <v>1.5</v>
      </c>
      <c r="H99" s="23">
        <f ca="1">IF($B$8="Overall Alert",'Compound Alert'!H107,IF($B$8="Underlying Vulnerability",'Compound Alert'!K107,IF($B$8="Emerging Threat",'Compound Alert'!N107)))</f>
        <v>1.5</v>
      </c>
      <c r="I99" s="50">
        <f ca="1">ROUNDDOWN(G99,0)</f>
        <v>1</v>
      </c>
      <c r="J99"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99"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99"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99"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99"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HIGH</v>
      </c>
      <c r="O99"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Alert'!B161</f>
        <v>Papua New Guinea</v>
      </c>
      <c r="C100" s="20" t="str">
        <f>'Compound Alert'!C161</f>
        <v>PNG</v>
      </c>
      <c r="D100" s="20" t="str">
        <f>'Compound Alert'!D161</f>
        <v>EAS           East Asia &amp; Pacific</v>
      </c>
      <c r="E100" s="20" t="str">
        <f>'Compound Alert'!E161</f>
        <v>Blend</v>
      </c>
      <c r="F100" s="217">
        <f ca="1">'Compound Alert'!F161</f>
        <v>156</v>
      </c>
      <c r="G100" s="22">
        <f ca="1">IF($B$8="Overall Alert",'Compound Alert'!G161,IF($B$8="Underlying Vulnerability",'Compound Alert'!J161,IF($B$8="Emerging Threat",'Compound Alert'!M161)))</f>
        <v>1.5</v>
      </c>
      <c r="H100" s="23">
        <f ca="1">IF($B$8="Overall Alert",'Compound Alert'!H161,IF($B$8="Underlying Vulnerability",'Compound Alert'!K161,IF($B$8="Emerging Threat",'Compound Alert'!N161)))</f>
        <v>1.5</v>
      </c>
      <c r="I100" s="50">
        <f ca="1">ROUNDDOWN(G100,0)</f>
        <v>1</v>
      </c>
      <c r="J100"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00"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00"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100"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00"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00"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MED</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Alert'!B98</f>
        <v>Iraq</v>
      </c>
      <c r="C101" s="20" t="str">
        <f>'Compound Alert'!C98</f>
        <v>IRQ</v>
      </c>
      <c r="D101" s="20" t="str">
        <f>'Compound Alert'!D98</f>
        <v>MEA           Middle East &amp; North Africa</v>
      </c>
      <c r="E101" s="20" t="str">
        <f>'Compound Alert'!E98</f>
        <v>IBRD</v>
      </c>
      <c r="F101" s="217">
        <f ca="1">'Compound Alert'!F98</f>
        <v>93</v>
      </c>
      <c r="G101" s="22">
        <f ca="1">IF($B$8="Overall Alert",'Compound Alert'!G98,IF($B$8="Underlying Vulnerability",'Compound Alert'!J98,IF($B$8="Emerging Threat",'Compound Alert'!M98)))</f>
        <v>1.5</v>
      </c>
      <c r="H101" s="23">
        <f ca="1">IF($B$8="Overall Alert",'Compound Alert'!H98,IF($B$8="Underlying Vulnerability",'Compound Alert'!K98,IF($B$8="Emerging Threat",'Compound Alert'!N98)))</f>
        <v>1.5</v>
      </c>
      <c r="I101" s="50">
        <f ca="1">ROUNDDOWN(G101,0)</f>
        <v>1</v>
      </c>
      <c r="J101"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01"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01"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01"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101"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HIGH</v>
      </c>
      <c r="O101"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Alert'!B42</f>
        <v>China</v>
      </c>
      <c r="C102" s="20" t="str">
        <f>'Compound Alert'!C42</f>
        <v>CHN</v>
      </c>
      <c r="D102" s="20" t="str">
        <f>'Compound Alert'!D42</f>
        <v>EAS           East Asia &amp; Pacific</v>
      </c>
      <c r="E102" s="20" t="str">
        <f>'Compound Alert'!E42</f>
        <v>IBRD</v>
      </c>
      <c r="F102" s="217">
        <f ca="1">'Compound Alert'!F42</f>
        <v>37</v>
      </c>
      <c r="G102" s="22">
        <f ca="1">IF($B$8="Overall Alert",'Compound Alert'!G42,IF($B$8="Underlying Vulnerability",'Compound Alert'!J42,IF($B$8="Emerging Threat",'Compound Alert'!M42)))</f>
        <v>1.5</v>
      </c>
      <c r="H102" s="23">
        <f ca="1">IF($B$8="Overall Alert",'Compound Alert'!H42,IF($B$8="Underlying Vulnerability",'Compound Alert'!K42,IF($B$8="Emerging Threat",'Compound Alert'!N42)))</f>
        <v>1.5</v>
      </c>
      <c r="I102" s="50">
        <f ca="1">ROUNDDOWN(G102,0)</f>
        <v>1</v>
      </c>
      <c r="J102"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02"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02"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02"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02"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HIGH</v>
      </c>
      <c r="O102"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Alert'!B205</f>
        <v>Taiwan, China</v>
      </c>
      <c r="C103" s="20" t="str">
        <f>'Compound Alert'!C205</f>
        <v>TWN</v>
      </c>
      <c r="D103" s="20" t="str">
        <f>'Compound Alert'!D205</f>
        <v>EAS           East Asia &amp; Pacific</v>
      </c>
      <c r="E103" s="20" t="str">
        <f>'Compound Alert'!E205</f>
        <v>NA</v>
      </c>
      <c r="F103" s="217">
        <f>'Compound Alert'!F205</f>
        <v>0</v>
      </c>
      <c r="G103" s="22">
        <f ca="1">IF($B$8="Overall Alert",'Compound Alert'!G205,IF($B$8="Underlying Vulnerability",'Compound Alert'!J205,IF($B$8="Emerging Threat",'Compound Alert'!M205)))</f>
        <v>1.5</v>
      </c>
      <c r="H103" s="23">
        <f ca="1">IF($B$8="Overall Alert",'Compound Alert'!H205,IF($B$8="Underlying Vulnerability",'Compound Alert'!K205,IF($B$8="Emerging Threat",'Compound Alert'!N205)))</f>
        <v>1.5</v>
      </c>
      <c r="I103" s="50">
        <f ca="1">ROUNDDOWN(G103,0)</f>
        <v>1</v>
      </c>
      <c r="J10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03"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0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03"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0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HIGH</v>
      </c>
      <c r="O10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Alert'!B178</f>
        <v>Sierra Leone</v>
      </c>
      <c r="C104" s="20" t="str">
        <f>'Compound Alert'!C178</f>
        <v>SLE</v>
      </c>
      <c r="D104" s="20" t="str">
        <f>'Compound Alert'!D178</f>
        <v>SSF           Sub-Saharan Africa</v>
      </c>
      <c r="E104" s="20" t="str">
        <f>'Compound Alert'!E178</f>
        <v>IDA</v>
      </c>
      <c r="F104" s="217">
        <f ca="1">'Compound Alert'!F178</f>
        <v>173</v>
      </c>
      <c r="G104" s="22">
        <f ca="1">IF($B$8="Overall Alert",'Compound Alert'!G178,IF($B$8="Underlying Vulnerability",'Compound Alert'!J178,IF($B$8="Emerging Threat",'Compound Alert'!M178)))</f>
        <v>1.5</v>
      </c>
      <c r="H104" s="23">
        <f ca="1">IF($B$8="Overall Alert",'Compound Alert'!H178,IF($B$8="Underlying Vulnerability",'Compound Alert'!K178,IF($B$8="Emerging Threat",'Compound Alert'!N178)))</f>
        <v>1.5</v>
      </c>
      <c r="I104" s="50">
        <f ca="1">ROUNDDOWN(G104,0)</f>
        <v>1</v>
      </c>
      <c r="J104"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4"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4"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4"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4"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4"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Alert'!B152</f>
        <v>Nepal</v>
      </c>
      <c r="C105" s="20" t="str">
        <f>'Compound Alert'!C152</f>
        <v>NPL</v>
      </c>
      <c r="D105" s="20" t="str">
        <f>'Compound Alert'!D152</f>
        <v>SAS           South Asia</v>
      </c>
      <c r="E105" s="20" t="str">
        <f>'Compound Alert'!E152</f>
        <v>IDA</v>
      </c>
      <c r="F105" s="217">
        <f ca="1">'Compound Alert'!F152</f>
        <v>147</v>
      </c>
      <c r="G105" s="22">
        <f ca="1">IF($B$8="Overall Alert",'Compound Alert'!G152,IF($B$8="Underlying Vulnerability",'Compound Alert'!J152,IF($B$8="Emerging Threat",'Compound Alert'!M152)))</f>
        <v>1.5</v>
      </c>
      <c r="H105" s="23">
        <f ca="1">IF($B$8="Overall Alert",'Compound Alert'!H152,IF($B$8="Underlying Vulnerability",'Compound Alert'!K152,IF($B$8="Emerging Threat",'Compound Alert'!N152)))</f>
        <v>1.5</v>
      </c>
      <c r="I105" s="50">
        <f ca="1">ROUNDDOWN(G105,0)</f>
        <v>1</v>
      </c>
      <c r="J105"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105"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05"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05"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05"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05"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Alert'!B80</f>
        <v>Guinea-Bissau</v>
      </c>
      <c r="C106" s="20" t="str">
        <f>'Compound Alert'!C80</f>
        <v>GNB</v>
      </c>
      <c r="D106" s="20" t="str">
        <f>'Compound Alert'!D80</f>
        <v>SSF           Sub-Saharan Africa</v>
      </c>
      <c r="E106" s="20" t="str">
        <f>'Compound Alert'!E80</f>
        <v>IDA</v>
      </c>
      <c r="F106" s="217">
        <f ca="1">'Compound Alert'!F80</f>
        <v>75</v>
      </c>
      <c r="G106" s="22">
        <f ca="1">IF($B$8="Overall Alert",'Compound Alert'!G80,IF($B$8="Underlying Vulnerability",'Compound Alert'!J80,IF($B$8="Emerging Threat",'Compound Alert'!M80)))</f>
        <v>1.5</v>
      </c>
      <c r="H106" s="23">
        <f ca="1">IF($B$8="Overall Alert",'Compound Alert'!H80,IF($B$8="Underlying Vulnerability",'Compound Alert'!K80,IF($B$8="Emerging Threat",'Compound Alert'!N80)))</f>
        <v>1.5</v>
      </c>
      <c r="I106" s="50">
        <f ca="1">ROUNDDOWN(G106,0)</f>
        <v>1</v>
      </c>
      <c r="J106"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06"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06"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06"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06"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06"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HIGH</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Alert'!B85</f>
        <v>Guatemala</v>
      </c>
      <c r="C107" s="20" t="str">
        <f>'Compound Alert'!C85</f>
        <v>GTM</v>
      </c>
      <c r="D107" s="20" t="str">
        <f>'Compound Alert'!D85</f>
        <v>LCN           Latin America &amp; Caribbean</v>
      </c>
      <c r="E107" s="20" t="str">
        <f>'Compound Alert'!E85</f>
        <v>IBRD</v>
      </c>
      <c r="F107" s="217">
        <f ca="1">'Compound Alert'!F85</f>
        <v>80</v>
      </c>
      <c r="G107" s="22">
        <f ca="1">IF($B$8="Overall Alert",'Compound Alert'!G85,IF($B$8="Underlying Vulnerability",'Compound Alert'!J85,IF($B$8="Emerging Threat",'Compound Alert'!M85)))</f>
        <v>1</v>
      </c>
      <c r="H107" s="23">
        <f ca="1">IF($B$8="Overall Alert",'Compound Alert'!H85,IF($B$8="Underlying Vulnerability",'Compound Alert'!K85,IF($B$8="Emerging Threat",'Compound Alert'!N85)))</f>
        <v>1</v>
      </c>
      <c r="I107" s="50">
        <f ca="1">ROUNDDOWN(G107,0)</f>
        <v>1</v>
      </c>
      <c r="J107"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7"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7"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7"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7"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7"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Alert'!B29</f>
        <v>Belize</v>
      </c>
      <c r="C108" s="20" t="str">
        <f>'Compound Alert'!C29</f>
        <v>BLZ</v>
      </c>
      <c r="D108" s="20" t="str">
        <f>'Compound Alert'!D29</f>
        <v>LCN           Latin America &amp; Caribbean</v>
      </c>
      <c r="E108" s="20" t="str">
        <f>'Compound Alert'!E29</f>
        <v>IBRD</v>
      </c>
      <c r="F108" s="217">
        <f ca="1">'Compound Alert'!F29</f>
        <v>24</v>
      </c>
      <c r="G108" s="22">
        <f ca="1">IF($B$8="Overall Alert",'Compound Alert'!G29,IF($B$8="Underlying Vulnerability",'Compound Alert'!J29,IF($B$8="Emerging Threat",'Compound Alert'!M29)))</f>
        <v>1</v>
      </c>
      <c r="H108" s="23">
        <f ca="1">IF($B$8="Overall Alert",'Compound Alert'!H29,IF($B$8="Underlying Vulnerability",'Compound Alert'!K29,IF($B$8="Emerging Threat",'Compound Alert'!N29)))</f>
        <v>1</v>
      </c>
      <c r="I108" s="50">
        <f ca="1">ROUNDDOWN(G108,0)</f>
        <v>1</v>
      </c>
      <c r="J108"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08"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08"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08"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08"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08"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Alert'!B172</f>
        <v>Rwanda</v>
      </c>
      <c r="C109" s="20" t="str">
        <f>'Compound Alert'!C172</f>
        <v>RWA</v>
      </c>
      <c r="D109" s="20" t="str">
        <f>'Compound Alert'!D172</f>
        <v>SSF           Sub-Saharan Africa</v>
      </c>
      <c r="E109" s="20" t="str">
        <f>'Compound Alert'!E172</f>
        <v>IDA</v>
      </c>
      <c r="F109" s="217">
        <f ca="1">'Compound Alert'!F172</f>
        <v>167</v>
      </c>
      <c r="G109" s="22">
        <f ca="1">IF($B$8="Overall Alert",'Compound Alert'!G172,IF($B$8="Underlying Vulnerability",'Compound Alert'!J172,IF($B$8="Emerging Threat",'Compound Alert'!M172)))</f>
        <v>1</v>
      </c>
      <c r="H109" s="23">
        <f ca="1">IF($B$8="Overall Alert",'Compound Alert'!H172,IF($B$8="Underlying Vulnerability",'Compound Alert'!K172,IF($B$8="Emerging Threat",'Compound Alert'!N172)))</f>
        <v>1</v>
      </c>
      <c r="I109" s="50">
        <f ca="1">ROUNDDOWN(G109,0)</f>
        <v>1</v>
      </c>
      <c r="J109"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09"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09"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09"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109"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09"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Alert'!B37</f>
        <v>Central African Republic</v>
      </c>
      <c r="C110" s="20" t="str">
        <f>'Compound Alert'!C37</f>
        <v>CAF</v>
      </c>
      <c r="D110" s="20" t="str">
        <f>'Compound Alert'!D37</f>
        <v>SSF           Sub-Saharan Africa</v>
      </c>
      <c r="E110" s="20" t="str">
        <f>'Compound Alert'!E37</f>
        <v>IDA</v>
      </c>
      <c r="F110" s="217">
        <f ca="1">'Compound Alert'!F37</f>
        <v>32</v>
      </c>
      <c r="G110" s="22">
        <f ca="1">IF($B$8="Overall Alert",'Compound Alert'!G37,IF($B$8="Underlying Vulnerability",'Compound Alert'!J37,IF($B$8="Emerging Threat",'Compound Alert'!M37)))</f>
        <v>1</v>
      </c>
      <c r="H110" s="23">
        <f ca="1">IF($B$8="Overall Alert",'Compound Alert'!H37,IF($B$8="Underlying Vulnerability",'Compound Alert'!K37,IF($B$8="Emerging Threat",'Compound Alert'!N37)))</f>
        <v>1</v>
      </c>
      <c r="I110" s="50">
        <f ca="1">ROUNDDOWN(G110,0)</f>
        <v>1</v>
      </c>
      <c r="J110"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10"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10"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10"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10"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10"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Alert'!B105</f>
        <v>Kazakhstan</v>
      </c>
      <c r="C111" s="20" t="str">
        <f>'Compound Alert'!C105</f>
        <v>KAZ</v>
      </c>
      <c r="D111" s="20" t="str">
        <f>'Compound Alert'!D105</f>
        <v>ECS           Europe &amp; Central Asia</v>
      </c>
      <c r="E111" s="20" t="str">
        <f>'Compound Alert'!E105</f>
        <v>IBRD</v>
      </c>
      <c r="F111" s="217">
        <f ca="1">'Compound Alert'!F105</f>
        <v>100</v>
      </c>
      <c r="G111" s="22">
        <f ca="1">IF($B$8="Overall Alert",'Compound Alert'!G105,IF($B$8="Underlying Vulnerability",'Compound Alert'!J105,IF($B$8="Emerging Threat",'Compound Alert'!M105)))</f>
        <v>1</v>
      </c>
      <c r="H111" s="23">
        <f ca="1">IF($B$8="Overall Alert",'Compound Alert'!H105,IF($B$8="Underlying Vulnerability",'Compound Alert'!K105,IF($B$8="Emerging Threat",'Compound Alert'!N105)))</f>
        <v>1</v>
      </c>
      <c r="I111" s="50">
        <f ca="1">ROUNDDOWN(G111,0)</f>
        <v>1</v>
      </c>
      <c r="J11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1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1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1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1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11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Alert'!B216</f>
        <v>Vietnam</v>
      </c>
      <c r="C112" s="20" t="str">
        <f>'Compound Alert'!C216</f>
        <v>VNM</v>
      </c>
      <c r="D112" s="20" t="str">
        <f>'Compound Alert'!D216</f>
        <v>EAS           East Asia &amp; Pacific</v>
      </c>
      <c r="E112" s="20" t="str">
        <f>'Compound Alert'!E216</f>
        <v>IBRD</v>
      </c>
      <c r="F112" s="217">
        <f>'Compound Alert'!F216</f>
        <v>0</v>
      </c>
      <c r="G112" s="22">
        <f ca="1">IF($B$8="Overall Alert",'Compound Alert'!G216,IF($B$8="Underlying Vulnerability",'Compound Alert'!J216,IF($B$8="Emerging Threat",'Compound Alert'!M216)))</f>
        <v>1</v>
      </c>
      <c r="H112" s="23">
        <f ca="1">IF($B$8="Overall Alert",'Compound Alert'!H216,IF($B$8="Underlying Vulnerability",'Compound Alert'!K216,IF($B$8="Emerging Threat",'Compound Alert'!N216)))</f>
        <v>1</v>
      </c>
      <c r="I112" s="50">
        <f ca="1">ROUNDDOWN(G112,0)</f>
        <v>1</v>
      </c>
      <c r="J112"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2"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2"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2"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2"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2"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Alert'!B206</f>
        <v>Tanzania</v>
      </c>
      <c r="C113" s="20" t="str">
        <f>'Compound Alert'!C206</f>
        <v>TZA</v>
      </c>
      <c r="D113" s="20" t="str">
        <f>'Compound Alert'!D206</f>
        <v>SSF           Sub-Saharan Africa</v>
      </c>
      <c r="E113" s="20" t="str">
        <f>'Compound Alert'!E206</f>
        <v>IDA</v>
      </c>
      <c r="F113" s="217">
        <f>'Compound Alert'!F206</f>
        <v>0</v>
      </c>
      <c r="G113" s="22">
        <f ca="1">IF($B$8="Overall Alert",'Compound Alert'!G206,IF($B$8="Underlying Vulnerability",'Compound Alert'!J206,IF($B$8="Emerging Threat",'Compound Alert'!M206)))</f>
        <v>1</v>
      </c>
      <c r="H113" s="23">
        <f ca="1">IF($B$8="Overall Alert",'Compound Alert'!H206,IF($B$8="Underlying Vulnerability",'Compound Alert'!K206,IF($B$8="Emerging Threat",'Compound Alert'!N206)))</f>
        <v>1</v>
      </c>
      <c r="I113" s="50">
        <f ca="1">ROUNDDOWN(G113,0)</f>
        <v>1</v>
      </c>
      <c r="J11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11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11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11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11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11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Alert'!B76</f>
        <v>Ghana</v>
      </c>
      <c r="C114" s="20" t="str">
        <f>'Compound Alert'!C76</f>
        <v>GHA</v>
      </c>
      <c r="D114" s="20" t="str">
        <f>'Compound Alert'!D76</f>
        <v>SSF           Sub-Saharan Africa</v>
      </c>
      <c r="E114" s="20" t="str">
        <f>'Compound Alert'!E76</f>
        <v>IDA</v>
      </c>
      <c r="F114" s="217">
        <f ca="1">'Compound Alert'!F76</f>
        <v>71</v>
      </c>
      <c r="G114" s="22">
        <f ca="1">IF($B$8="Overall Alert",'Compound Alert'!G76,IF($B$8="Underlying Vulnerability",'Compound Alert'!J76,IF($B$8="Emerging Threat",'Compound Alert'!M76)))</f>
        <v>1</v>
      </c>
      <c r="H114" s="23">
        <f ca="1">IF($B$8="Overall Alert",'Compound Alert'!H76,IF($B$8="Underlying Vulnerability",'Compound Alert'!K76,IF($B$8="Emerging Threat",'Compound Alert'!N76)))</f>
        <v>1</v>
      </c>
      <c r="I114" s="50">
        <f ca="1">ROUNDDOWN(G114,0)</f>
        <v>1</v>
      </c>
      <c r="J114"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14"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14"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14"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14"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14"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Alert'!B103</f>
        <v>Jordan</v>
      </c>
      <c r="C115" s="20" t="str">
        <f>'Compound Alert'!C103</f>
        <v>JOR</v>
      </c>
      <c r="D115" s="20" t="str">
        <f>'Compound Alert'!D103</f>
        <v>MEA           Middle East &amp; North Africa</v>
      </c>
      <c r="E115" s="20" t="str">
        <f>'Compound Alert'!E103</f>
        <v>IBRD</v>
      </c>
      <c r="F115" s="217">
        <f ca="1">'Compound Alert'!F103</f>
        <v>98</v>
      </c>
      <c r="G115" s="22">
        <f ca="1">IF($B$8="Overall Alert",'Compound Alert'!G103,IF($B$8="Underlying Vulnerability",'Compound Alert'!J103,IF($B$8="Emerging Threat",'Compound Alert'!M103)))</f>
        <v>1</v>
      </c>
      <c r="H115" s="23">
        <f ca="1">IF($B$8="Overall Alert",'Compound Alert'!H103,IF($B$8="Underlying Vulnerability",'Compound Alert'!K103,IF($B$8="Emerging Threat",'Compound Alert'!N103)))</f>
        <v>1</v>
      </c>
      <c r="I115" s="50">
        <f ca="1">ROUNDDOWN(G115,0)</f>
        <v>1</v>
      </c>
      <c r="J115"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5"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5"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5"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5"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5"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Alert'!B219</f>
        <v>Kosovo</v>
      </c>
      <c r="C116" s="20" t="str">
        <f>'Compound Alert'!C219</f>
        <v>XKX</v>
      </c>
      <c r="D116" s="20" t="str">
        <f>'Compound Alert'!D219</f>
        <v>ECS           Europe &amp; Central Asia</v>
      </c>
      <c r="E116" s="20" t="str">
        <f>'Compound Alert'!E219</f>
        <v>IDA</v>
      </c>
      <c r="F116" s="217">
        <f>'Compound Alert'!F219</f>
        <v>0</v>
      </c>
      <c r="G116" s="22">
        <f ca="1">IF($B$8="Overall Alert",'Compound Alert'!G219,IF($B$8="Underlying Vulnerability",'Compound Alert'!J219,IF($B$8="Emerging Threat",'Compound Alert'!M219)))</f>
        <v>1</v>
      </c>
      <c r="H116" s="23">
        <f ca="1">IF($B$8="Overall Alert",'Compound Alert'!H219,IF($B$8="Underlying Vulnerability",'Compound Alert'!K219,IF($B$8="Emerging Threat",'Compound Alert'!N219)))</f>
        <v>1</v>
      </c>
      <c r="I116" s="50">
        <f ca="1">ROUNDDOWN(G116,0)</f>
        <v>1</v>
      </c>
      <c r="J116"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6"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6"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16"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6"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6"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Alert'!B73</f>
        <v>Gabon</v>
      </c>
      <c r="C117" s="20" t="str">
        <f>'Compound Alert'!C73</f>
        <v>GAB</v>
      </c>
      <c r="D117" s="20" t="str">
        <f>'Compound Alert'!D73</f>
        <v>SSF           Sub-Saharan Africa</v>
      </c>
      <c r="E117" s="20" t="str">
        <f>'Compound Alert'!E73</f>
        <v>IBRD</v>
      </c>
      <c r="F117" s="217">
        <f ca="1">'Compound Alert'!F73</f>
        <v>68</v>
      </c>
      <c r="G117" s="22">
        <f ca="1">IF($B$8="Overall Alert",'Compound Alert'!G73,IF($B$8="Underlying Vulnerability",'Compound Alert'!J73,IF($B$8="Emerging Threat",'Compound Alert'!M73)))</f>
        <v>1</v>
      </c>
      <c r="H117" s="23">
        <f ca="1">IF($B$8="Overall Alert",'Compound Alert'!H73,IF($B$8="Underlying Vulnerability",'Compound Alert'!K73,IF($B$8="Emerging Threat",'Compound Alert'!N73)))</f>
        <v>1</v>
      </c>
      <c r="I117" s="50">
        <f ca="1">ROUNDDOWN(G117,0)</f>
        <v>1</v>
      </c>
      <c r="J117"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7"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7"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7"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7"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7"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Alert'!B35</f>
        <v>Bhutan</v>
      </c>
      <c r="C118" s="20" t="str">
        <f>'Compound Alert'!C35</f>
        <v>BTN</v>
      </c>
      <c r="D118" s="20" t="str">
        <f>'Compound Alert'!D35</f>
        <v>SAS           South Asia</v>
      </c>
      <c r="E118" s="20" t="str">
        <f>'Compound Alert'!E35</f>
        <v>IDA</v>
      </c>
      <c r="F118" s="217">
        <f ca="1">'Compound Alert'!F35</f>
        <v>30</v>
      </c>
      <c r="G118" s="22">
        <f ca="1">IF($B$8="Overall Alert",'Compound Alert'!G35,IF($B$8="Underlying Vulnerability",'Compound Alert'!J35,IF($B$8="Emerging Threat",'Compound Alert'!M35)))</f>
        <v>1</v>
      </c>
      <c r="H118" s="23">
        <f ca="1">IF($B$8="Overall Alert",'Compound Alert'!H35,IF($B$8="Underlying Vulnerability",'Compound Alert'!K35,IF($B$8="Emerging Threat",'Compound Alert'!N35)))</f>
        <v>1</v>
      </c>
      <c r="I118" s="50">
        <f ca="1">ROUNDDOWN(G118,0)</f>
        <v>1</v>
      </c>
      <c r="J118"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18"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18"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18"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18"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18"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Alert'!B179</f>
        <v>El Salvador</v>
      </c>
      <c r="C119" s="20" t="str">
        <f>'Compound Alert'!C179</f>
        <v>SLV</v>
      </c>
      <c r="D119" s="20" t="str">
        <f>'Compound Alert'!D179</f>
        <v>LCN           Latin America &amp; Caribbean</v>
      </c>
      <c r="E119" s="20" t="str">
        <f>'Compound Alert'!E179</f>
        <v>IBRD</v>
      </c>
      <c r="F119" s="217">
        <f ca="1">'Compound Alert'!F179</f>
        <v>174</v>
      </c>
      <c r="G119" s="22">
        <f ca="1">IF($B$8="Overall Alert",'Compound Alert'!G179,IF($B$8="Underlying Vulnerability",'Compound Alert'!J179,IF($B$8="Emerging Threat",'Compound Alert'!M179)))</f>
        <v>1</v>
      </c>
      <c r="H119" s="23">
        <f ca="1">IF($B$8="Overall Alert",'Compound Alert'!H179,IF($B$8="Underlying Vulnerability",'Compound Alert'!K179,IF($B$8="Emerging Threat",'Compound Alert'!N179)))</f>
        <v>1</v>
      </c>
      <c r="I119" s="50">
        <f ca="1">ROUNDDOWN(G119,0)</f>
        <v>1</v>
      </c>
      <c r="J119"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9"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9"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9"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9"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9"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Alert'!B177</f>
        <v>Solomon Islands</v>
      </c>
      <c r="C120" s="20" t="str">
        <f>'Compound Alert'!C177</f>
        <v>SLB</v>
      </c>
      <c r="D120" s="20" t="str">
        <f>'Compound Alert'!D177</f>
        <v>EAS           East Asia &amp; Pacific</v>
      </c>
      <c r="E120" s="20" t="str">
        <f>'Compound Alert'!E177</f>
        <v>IDA</v>
      </c>
      <c r="F120" s="217">
        <f ca="1">'Compound Alert'!F177</f>
        <v>172</v>
      </c>
      <c r="G120" s="22">
        <f ca="1">IF($B$8="Overall Alert",'Compound Alert'!G177,IF($B$8="Underlying Vulnerability",'Compound Alert'!J177,IF($B$8="Emerging Threat",'Compound Alert'!M177)))</f>
        <v>1</v>
      </c>
      <c r="H120" s="23">
        <f ca="1">IF($B$8="Overall Alert",'Compound Alert'!H177,IF($B$8="Underlying Vulnerability",'Compound Alert'!K177,IF($B$8="Emerging Threat",'Compound Alert'!N177)))</f>
        <v>1</v>
      </c>
      <c r="I120" s="50">
        <f ca="1">ROUNDDOWN(G120,0)</f>
        <v>1</v>
      </c>
      <c r="J120"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20"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20"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20"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20"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HIGH</v>
      </c>
      <c r="O120"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Alert'!B51</f>
        <v>Cuba</v>
      </c>
      <c r="C121" s="20" t="str">
        <f>'Compound Alert'!C51</f>
        <v>CUB</v>
      </c>
      <c r="D121" s="20" t="str">
        <f>'Compound Alert'!D51</f>
        <v>LCN           Latin America &amp; Caribbean</v>
      </c>
      <c r="E121" s="20" t="str">
        <f>'Compound Alert'!E51</f>
        <v>NA</v>
      </c>
      <c r="F121" s="217">
        <f ca="1">'Compound Alert'!F51</f>
        <v>46</v>
      </c>
      <c r="G121" s="22">
        <f ca="1">IF($B$8="Overall Alert",'Compound Alert'!G51,IF($B$8="Underlying Vulnerability",'Compound Alert'!J51,IF($B$8="Emerging Threat",'Compound Alert'!M51)))</f>
        <v>1</v>
      </c>
      <c r="H121" s="23">
        <f ca="1">IF($B$8="Overall Alert",'Compound Alert'!H51,IF($B$8="Underlying Vulnerability",'Compound Alert'!K51,IF($B$8="Emerging Threat",'Compound Alert'!N51)))</f>
        <v>1</v>
      </c>
      <c r="I121" s="50">
        <f ca="1">ROUNDDOWN(G121,0)</f>
        <v>1</v>
      </c>
      <c r="J121"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21"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21"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21"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21"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21"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Alert'!B198</f>
        <v>Turkmenistan</v>
      </c>
      <c r="C122" s="20" t="str">
        <f>'Compound Alert'!C198</f>
        <v>TKM</v>
      </c>
      <c r="D122" s="20" t="str">
        <f>'Compound Alert'!D198</f>
        <v>ECS           Europe &amp; Central Asia</v>
      </c>
      <c r="E122" s="20" t="str">
        <f>'Compound Alert'!E198</f>
        <v>IBRD</v>
      </c>
      <c r="F122" s="217">
        <f>'Compound Alert'!F198</f>
        <v>0</v>
      </c>
      <c r="G122" s="22">
        <f ca="1">IF($B$8="Overall Alert",'Compound Alert'!G198,IF($B$8="Underlying Vulnerability",'Compound Alert'!J198,IF($B$8="Emerging Threat",'Compound Alert'!M198)))</f>
        <v>1</v>
      </c>
      <c r="H122" s="23">
        <f ca="1">IF($B$8="Overall Alert",'Compound Alert'!H198,IF($B$8="Underlying Vulnerability",'Compound Alert'!K198,IF($B$8="Emerging Threat",'Compound Alert'!N198)))</f>
        <v>1</v>
      </c>
      <c r="I122" s="50">
        <f ca="1">ROUNDDOWN(G122,0)</f>
        <v>1</v>
      </c>
      <c r="J122"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22"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22"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122"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22"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22"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Alert'!B147</f>
        <v>Niger</v>
      </c>
      <c r="C123" s="20" t="str">
        <f>'Compound Alert'!C147</f>
        <v>NER</v>
      </c>
      <c r="D123" s="20" t="str">
        <f>'Compound Alert'!D147</f>
        <v>SSF           Sub-Saharan Africa</v>
      </c>
      <c r="E123" s="20" t="str">
        <f>'Compound Alert'!E147</f>
        <v>IDA</v>
      </c>
      <c r="F123" s="217">
        <f ca="1">'Compound Alert'!F147</f>
        <v>142</v>
      </c>
      <c r="G123" s="22">
        <f ca="1">IF($B$8="Overall Alert",'Compound Alert'!G147,IF($B$8="Underlying Vulnerability",'Compound Alert'!J147,IF($B$8="Emerging Threat",'Compound Alert'!M147)))</f>
        <v>1</v>
      </c>
      <c r="H123" s="23">
        <f ca="1">IF($B$8="Overall Alert",'Compound Alert'!H147,IF($B$8="Underlying Vulnerability",'Compound Alert'!K147,IF($B$8="Emerging Threat",'Compound Alert'!N147)))</f>
        <v>1</v>
      </c>
      <c r="I123" s="50">
        <f ca="1">ROUNDDOWN(G123,0)</f>
        <v>1</v>
      </c>
      <c r="J123"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123"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LOW</v>
      </c>
      <c r="L123"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123"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123"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123"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Alert'!B97</f>
        <v>Iran, Islamic Rep.</v>
      </c>
      <c r="C124" s="20" t="str">
        <f>'Compound Alert'!C97</f>
        <v>IRN</v>
      </c>
      <c r="D124" s="20" t="str">
        <f>'Compound Alert'!D97</f>
        <v>MEA           Middle East &amp; North Africa</v>
      </c>
      <c r="E124" s="20" t="str">
        <f>'Compound Alert'!E97</f>
        <v>IBRD</v>
      </c>
      <c r="F124" s="217">
        <f ca="1">'Compound Alert'!F97</f>
        <v>92</v>
      </c>
      <c r="G124" s="22">
        <f ca="1">IF($B$8="Overall Alert",'Compound Alert'!G97,IF($B$8="Underlying Vulnerability",'Compound Alert'!J97,IF($B$8="Emerging Threat",'Compound Alert'!M97)))</f>
        <v>1</v>
      </c>
      <c r="H124" s="23">
        <f ca="1">IF($B$8="Overall Alert",'Compound Alert'!H97,IF($B$8="Underlying Vulnerability",'Compound Alert'!K97,IF($B$8="Emerging Threat",'Compound Alert'!N97)))</f>
        <v>1</v>
      </c>
      <c r="I124" s="50">
        <f ca="1">ROUNDDOWN(G124,0)</f>
        <v>1</v>
      </c>
      <c r="J124"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4"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4"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LOW</v>
      </c>
      <c r="M124"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4"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124"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Alert'!B184</f>
        <v>São Tomé and Príncipe</v>
      </c>
      <c r="C125" s="20" t="str">
        <f>'Compound Alert'!C184</f>
        <v>STP</v>
      </c>
      <c r="D125" s="20" t="str">
        <f>'Compound Alert'!D184</f>
        <v>SSF           Sub-Saharan Africa</v>
      </c>
      <c r="E125" s="20" t="str">
        <f>'Compound Alert'!E184</f>
        <v>IDA</v>
      </c>
      <c r="F125" s="217">
        <f ca="1">'Compound Alert'!F184</f>
        <v>179</v>
      </c>
      <c r="G125" s="22">
        <f ca="1">IF($B$8="Overall Alert",'Compound Alert'!G184,IF($B$8="Underlying Vulnerability",'Compound Alert'!J184,IF($B$8="Emerging Threat",'Compound Alert'!M184)))</f>
        <v>1</v>
      </c>
      <c r="H125" s="23">
        <f ca="1">IF($B$8="Overall Alert",'Compound Alert'!H184,IF($B$8="Underlying Vulnerability",'Compound Alert'!K184,IF($B$8="Emerging Threat",'Compound Alert'!N184)))</f>
        <v>1</v>
      </c>
      <c r="I125" s="50">
        <f ca="1">ROUNDDOWN(G125,0)</f>
        <v>1</v>
      </c>
      <c r="J125"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25"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25"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125"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25"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25"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HIGH</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Alert'!B129</f>
        <v>Madagascar</v>
      </c>
      <c r="C126" s="20" t="str">
        <f>'Compound Alert'!C129</f>
        <v>MDG</v>
      </c>
      <c r="D126" s="20" t="str">
        <f>'Compound Alert'!D129</f>
        <v>SSF           Sub-Saharan Africa</v>
      </c>
      <c r="E126" s="20" t="str">
        <f>'Compound Alert'!E129</f>
        <v>IDA</v>
      </c>
      <c r="F126" s="217">
        <f ca="1">'Compound Alert'!F129</f>
        <v>124</v>
      </c>
      <c r="G126" s="22">
        <f ca="1">IF($B$8="Overall Alert",'Compound Alert'!G129,IF($B$8="Underlying Vulnerability",'Compound Alert'!J129,IF($B$8="Emerging Threat",'Compound Alert'!M129)))</f>
        <v>1</v>
      </c>
      <c r="H126" s="23">
        <f ca="1">IF($B$8="Overall Alert",'Compound Alert'!H129,IF($B$8="Underlying Vulnerability",'Compound Alert'!K129,IF($B$8="Emerging Threat",'Compound Alert'!N129)))</f>
        <v>1</v>
      </c>
      <c r="I126" s="50">
        <f ca="1">ROUNDDOWN(G126,0)</f>
        <v>1</v>
      </c>
      <c r="J126"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126"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LOW</v>
      </c>
      <c r="L126"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126"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126"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126"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Alert'!B95</f>
        <v>India</v>
      </c>
      <c r="C127" s="20" t="str">
        <f>'Compound Alert'!C95</f>
        <v>IND</v>
      </c>
      <c r="D127" s="20" t="str">
        <f>'Compound Alert'!D95</f>
        <v>SAS           South Asia</v>
      </c>
      <c r="E127" s="20" t="str">
        <f>'Compound Alert'!E95</f>
        <v>IBRD</v>
      </c>
      <c r="F127" s="217">
        <f ca="1">'Compound Alert'!F95</f>
        <v>90</v>
      </c>
      <c r="G127" s="22">
        <f ca="1">IF($B$8="Overall Alert",'Compound Alert'!G95,IF($B$8="Underlying Vulnerability",'Compound Alert'!J95,IF($B$8="Emerging Threat",'Compound Alert'!M95)))</f>
        <v>1</v>
      </c>
      <c r="H127" s="23">
        <f ca="1">IF($B$8="Overall Alert",'Compound Alert'!H95,IF($B$8="Underlying Vulnerability",'Compound Alert'!K95,IF($B$8="Emerging Threat",'Compound Alert'!N95)))</f>
        <v>1</v>
      </c>
      <c r="I127" s="50">
        <f ca="1">ROUNDDOWN(G127,0)</f>
        <v>1</v>
      </c>
      <c r="J127"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27"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27"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27"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27"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27"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MED</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Alert'!B21</f>
        <v>Benin</v>
      </c>
      <c r="C128" s="20" t="str">
        <f>'Compound Alert'!C21</f>
        <v>BEN</v>
      </c>
      <c r="D128" s="20" t="str">
        <f>'Compound Alert'!D21</f>
        <v>SSF           Sub-Saharan Africa</v>
      </c>
      <c r="E128" s="20" t="str">
        <f>'Compound Alert'!E21</f>
        <v>IDA</v>
      </c>
      <c r="F128" s="217">
        <f ca="1">'Compound Alert'!F21</f>
        <v>16</v>
      </c>
      <c r="G128" s="22">
        <f ca="1">IF($B$8="Overall Alert",'Compound Alert'!G21,IF($B$8="Underlying Vulnerability",'Compound Alert'!J21,IF($B$8="Emerging Threat",'Compound Alert'!M21)))</f>
        <v>1</v>
      </c>
      <c r="H128" s="23">
        <f ca="1">IF($B$8="Overall Alert",'Compound Alert'!H21,IF($B$8="Underlying Vulnerability",'Compound Alert'!K21,IF($B$8="Emerging Threat",'Compound Alert'!N21)))</f>
        <v>1</v>
      </c>
      <c r="I128" s="50">
        <f ca="1">ROUNDDOWN(G128,0)</f>
        <v>1</v>
      </c>
      <c r="J128"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28"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28"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28"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28"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MED</v>
      </c>
      <c r="O128"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Alert'!B210</f>
        <v>United States</v>
      </c>
      <c r="C129" s="20" t="str">
        <f>'Compound Alert'!C210</f>
        <v>USA</v>
      </c>
      <c r="D129" s="20" t="str">
        <f>'Compound Alert'!D210</f>
        <v>NAC           North America</v>
      </c>
      <c r="E129" s="20" t="str">
        <f>'Compound Alert'!E210</f>
        <v>NA</v>
      </c>
      <c r="F129" s="217">
        <f>'Compound Alert'!F210</f>
        <v>0</v>
      </c>
      <c r="G129" s="22">
        <f ca="1">IF($B$8="Overall Alert",'Compound Alert'!G210,IF($B$8="Underlying Vulnerability",'Compound Alert'!J210,IF($B$8="Emerging Threat",'Compound Alert'!M210)))</f>
        <v>1</v>
      </c>
      <c r="H129" s="23">
        <f ca="1">IF($B$8="Overall Alert",'Compound Alert'!H210,IF($B$8="Underlying Vulnerability",'Compound Alert'!K210,IF($B$8="Emerging Threat",'Compound Alert'!N210)))</f>
        <v>1</v>
      </c>
      <c r="I129" s="50">
        <f ca="1">ROUNDDOWN(G129,0)</f>
        <v>1</v>
      </c>
      <c r="J129"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29"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29"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29"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29"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29"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Alert'!B48</f>
        <v>Comoros</v>
      </c>
      <c r="C130" s="20" t="str">
        <f>'Compound Alert'!C48</f>
        <v>COM</v>
      </c>
      <c r="D130" s="20" t="str">
        <f>'Compound Alert'!D48</f>
        <v>SSF           Sub-Saharan Africa</v>
      </c>
      <c r="E130" s="20" t="str">
        <f>'Compound Alert'!E48</f>
        <v>IDA</v>
      </c>
      <c r="F130" s="217">
        <f ca="1">'Compound Alert'!F48</f>
        <v>43</v>
      </c>
      <c r="G130" s="22">
        <f ca="1">IF($B$8="Overall Alert",'Compound Alert'!G48,IF($B$8="Underlying Vulnerability",'Compound Alert'!J48,IF($B$8="Emerging Threat",'Compound Alert'!M48)))</f>
        <v>1</v>
      </c>
      <c r="H130" s="23">
        <f ca="1">IF($B$8="Overall Alert",'Compound Alert'!H48,IF($B$8="Underlying Vulnerability",'Compound Alert'!K48,IF($B$8="Emerging Threat",'Compound Alert'!N48)))</f>
        <v>1</v>
      </c>
      <c r="I130" s="50">
        <f ca="1">ROUNDDOWN(G130,0)</f>
        <v>1</v>
      </c>
      <c r="J130"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30"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30"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30"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130"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30"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Alert'!B159</f>
        <v>Philippines</v>
      </c>
      <c r="C131" s="20" t="str">
        <f>'Compound Alert'!C159</f>
        <v>PHL</v>
      </c>
      <c r="D131" s="20" t="str">
        <f>'Compound Alert'!D159</f>
        <v>EAS           East Asia &amp; Pacific</v>
      </c>
      <c r="E131" s="20" t="str">
        <f>'Compound Alert'!E159</f>
        <v>IBRD</v>
      </c>
      <c r="F131" s="217">
        <f ca="1">'Compound Alert'!F159</f>
        <v>154</v>
      </c>
      <c r="G131" s="22">
        <f ca="1">IF($B$8="Overall Alert",'Compound Alert'!G159,IF($B$8="Underlying Vulnerability",'Compound Alert'!J159,IF($B$8="Emerging Threat",'Compound Alert'!M159)))</f>
        <v>1</v>
      </c>
      <c r="H131" s="23">
        <f ca="1">IF($B$8="Overall Alert",'Compound Alert'!H159,IF($B$8="Underlying Vulnerability",'Compound Alert'!K159,IF($B$8="Emerging Threat",'Compound Alert'!N159)))</f>
        <v>1</v>
      </c>
      <c r="I131" s="50">
        <f ca="1">ROUNDDOWN(G131,0)</f>
        <v>1</v>
      </c>
      <c r="J131"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31"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31"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31"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31"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131"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Alert'!B50</f>
        <v>Costa Rica</v>
      </c>
      <c r="C132" s="20" t="str">
        <f>'Compound Alert'!C50</f>
        <v>CRI</v>
      </c>
      <c r="D132" s="20" t="str">
        <f>'Compound Alert'!D50</f>
        <v>LCN           Latin America &amp; Caribbean</v>
      </c>
      <c r="E132" s="20" t="str">
        <f>'Compound Alert'!E50</f>
        <v>IBRD</v>
      </c>
      <c r="F132" s="217">
        <f ca="1">'Compound Alert'!F50</f>
        <v>45</v>
      </c>
      <c r="G132" s="22">
        <f ca="1">IF($B$8="Overall Alert",'Compound Alert'!G50,IF($B$8="Underlying Vulnerability",'Compound Alert'!J50,IF($B$8="Emerging Threat",'Compound Alert'!M50)))</f>
        <v>0.5</v>
      </c>
      <c r="H132" s="23">
        <f ca="1">IF($B$8="Overall Alert",'Compound Alert'!H50,IF($B$8="Underlying Vulnerability",'Compound Alert'!K50,IF($B$8="Emerging Threat",'Compound Alert'!N50)))</f>
        <v>0.5</v>
      </c>
      <c r="I132" s="50">
        <f ca="1">ROUNDDOWN(G132,0)</f>
        <v>0</v>
      </c>
      <c r="J132"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32"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2"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2"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32"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2"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Alert'!B144</f>
        <v>Malaysia</v>
      </c>
      <c r="C133" s="20" t="str">
        <f>'Compound Alert'!C144</f>
        <v>MYS</v>
      </c>
      <c r="D133" s="20" t="str">
        <f>'Compound Alert'!D144</f>
        <v>EAS           East Asia &amp; Pacific</v>
      </c>
      <c r="E133" s="20" t="str">
        <f>'Compound Alert'!E144</f>
        <v>IBRD</v>
      </c>
      <c r="F133" s="217">
        <f ca="1">'Compound Alert'!F144</f>
        <v>139</v>
      </c>
      <c r="G133" s="22">
        <f ca="1">IF($B$8="Overall Alert",'Compound Alert'!G144,IF($B$8="Underlying Vulnerability",'Compound Alert'!J144,IF($B$8="Emerging Threat",'Compound Alert'!M144)))</f>
        <v>0.5</v>
      </c>
      <c r="H133" s="23">
        <f ca="1">IF($B$8="Overall Alert",'Compound Alert'!H144,IF($B$8="Underlying Vulnerability",'Compound Alert'!K144,IF($B$8="Emerging Threat",'Compound Alert'!N144)))</f>
        <v>0.5</v>
      </c>
      <c r="I133" s="50">
        <f ca="1">ROUNDDOWN(G133,0)</f>
        <v>0</v>
      </c>
      <c r="J13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3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3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3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3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3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Alert'!B43</f>
        <v>Côte d’Ivoire</v>
      </c>
      <c r="C134" s="20" t="str">
        <f>'Compound Alert'!C43</f>
        <v>CIV</v>
      </c>
      <c r="D134" s="20" t="str">
        <f>'Compound Alert'!D43</f>
        <v>SSF           Sub-Saharan Africa</v>
      </c>
      <c r="E134" s="20" t="str">
        <f>'Compound Alert'!E43</f>
        <v>IDA</v>
      </c>
      <c r="F134" s="217">
        <f ca="1">'Compound Alert'!F43</f>
        <v>38</v>
      </c>
      <c r="G134" s="22">
        <f ca="1">IF($B$8="Overall Alert",'Compound Alert'!G43,IF($B$8="Underlying Vulnerability",'Compound Alert'!J43,IF($B$8="Emerging Threat",'Compound Alert'!M43)))</f>
        <v>0.5</v>
      </c>
      <c r="H134" s="23">
        <f ca="1">IF($B$8="Overall Alert",'Compound Alert'!H43,IF($B$8="Underlying Vulnerability",'Compound Alert'!K43,IF($B$8="Emerging Threat",'Compound Alert'!N43)))</f>
        <v>0.5</v>
      </c>
      <c r="I134" s="50">
        <f ca="1">ROUNDDOWN(G134,0)</f>
        <v>0</v>
      </c>
      <c r="J134"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34"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34"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34"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34"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34"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Alert'!B158</f>
        <v>Peru</v>
      </c>
      <c r="C135" s="20" t="str">
        <f>'Compound Alert'!C158</f>
        <v>PER</v>
      </c>
      <c r="D135" s="20" t="str">
        <f>'Compound Alert'!D158</f>
        <v>LCN           Latin America &amp; Caribbean</v>
      </c>
      <c r="E135" s="20" t="str">
        <f>'Compound Alert'!E158</f>
        <v>IBRD</v>
      </c>
      <c r="F135" s="217">
        <f ca="1">'Compound Alert'!F158</f>
        <v>153</v>
      </c>
      <c r="G135" s="22">
        <f ca="1">IF($B$8="Overall Alert",'Compound Alert'!G158,IF($B$8="Underlying Vulnerability",'Compound Alert'!J158,IF($B$8="Emerging Threat",'Compound Alert'!M158)))</f>
        <v>0.5</v>
      </c>
      <c r="H135" s="23">
        <f ca="1">IF($B$8="Overall Alert",'Compound Alert'!H158,IF($B$8="Underlying Vulnerability",'Compound Alert'!K158,IF($B$8="Emerging Threat",'Compound Alert'!N158)))</f>
        <v>0.5</v>
      </c>
      <c r="I135" s="50">
        <f ca="1">ROUNDDOWN(G135,0)</f>
        <v>0</v>
      </c>
      <c r="J135"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35"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35"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35"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35"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35"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Alert'!B196</f>
        <v>Thailand</v>
      </c>
      <c r="C136" s="20" t="str">
        <f>'Compound Alert'!C196</f>
        <v>THA</v>
      </c>
      <c r="D136" s="20" t="str">
        <f>'Compound Alert'!D196</f>
        <v>EAS           East Asia &amp; Pacific</v>
      </c>
      <c r="E136" s="20" t="str">
        <f>'Compound Alert'!E196</f>
        <v>IBRD</v>
      </c>
      <c r="F136" s="217">
        <f>'Compound Alert'!F196</f>
        <v>0</v>
      </c>
      <c r="G136" s="22">
        <f ca="1">IF($B$8="Overall Alert",'Compound Alert'!G196,IF($B$8="Underlying Vulnerability",'Compound Alert'!J196,IF($B$8="Emerging Threat",'Compound Alert'!M196)))</f>
        <v>0.5</v>
      </c>
      <c r="H136" s="23">
        <f ca="1">IF($B$8="Overall Alert",'Compound Alert'!H196,IF($B$8="Underlying Vulnerability",'Compound Alert'!K196,IF($B$8="Emerging Threat",'Compound Alert'!N196)))</f>
        <v>0.5</v>
      </c>
      <c r="I136" s="50">
        <f ca="1">ROUNDDOWN(G136,0)</f>
        <v>0</v>
      </c>
      <c r="J136"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36"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36"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36"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36"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36"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Alert'!B173</f>
        <v>Saudi Arabia</v>
      </c>
      <c r="C137" s="20" t="str">
        <f>'Compound Alert'!C173</f>
        <v>SAU</v>
      </c>
      <c r="D137" s="20" t="str">
        <f>'Compound Alert'!D173</f>
        <v>MEA           Middle East &amp; North Africa</v>
      </c>
      <c r="E137" s="20" t="str">
        <f>'Compound Alert'!E173</f>
        <v>NA</v>
      </c>
      <c r="F137" s="217">
        <f ca="1">'Compound Alert'!F173</f>
        <v>168</v>
      </c>
      <c r="G137" s="22">
        <f ca="1">IF($B$8="Overall Alert",'Compound Alert'!G173,IF($B$8="Underlying Vulnerability",'Compound Alert'!J173,IF($B$8="Emerging Threat",'Compound Alert'!M173)))</f>
        <v>0.5</v>
      </c>
      <c r="H137" s="23">
        <f ca="1">IF($B$8="Overall Alert",'Compound Alert'!H173,IF($B$8="Underlying Vulnerability",'Compound Alert'!K173,IF($B$8="Emerging Threat",'Compound Alert'!N173)))</f>
        <v>0.5</v>
      </c>
      <c r="I137" s="50">
        <f ca="1">ROUNDDOWN(G137,0)</f>
        <v>0</v>
      </c>
      <c r="J137"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7"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7"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7"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7"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7"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Alert'!B75</f>
        <v>Georgia</v>
      </c>
      <c r="C138" s="20" t="str">
        <f>'Compound Alert'!C75</f>
        <v>GEO</v>
      </c>
      <c r="D138" s="20" t="str">
        <f>'Compound Alert'!D75</f>
        <v>ECS           Europe &amp; Central Asia</v>
      </c>
      <c r="E138" s="20" t="str">
        <f>'Compound Alert'!E75</f>
        <v>IBRD</v>
      </c>
      <c r="F138" s="217">
        <f ca="1">'Compound Alert'!F75</f>
        <v>70</v>
      </c>
      <c r="G138" s="22">
        <f ca="1">IF($B$8="Overall Alert",'Compound Alert'!G75,IF($B$8="Underlying Vulnerability",'Compound Alert'!J75,IF($B$8="Emerging Threat",'Compound Alert'!M75)))</f>
        <v>0.5</v>
      </c>
      <c r="H138" s="23">
        <f ca="1">IF($B$8="Overall Alert",'Compound Alert'!H75,IF($B$8="Underlying Vulnerability",'Compound Alert'!K75,IF($B$8="Emerging Threat",'Compound Alert'!N75)))</f>
        <v>0.5</v>
      </c>
      <c r="I138" s="50">
        <f ca="1">ROUNDDOWN(G138,0)</f>
        <v>0</v>
      </c>
      <c r="J138"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38"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38"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38"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38"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38"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Alert'!B189</f>
        <v>Eswatini</v>
      </c>
      <c r="C139" s="20" t="str">
        <f>'Compound Alert'!C189</f>
        <v>SWZ</v>
      </c>
      <c r="D139" s="20" t="str">
        <f>'Compound Alert'!D189</f>
        <v>SSF           Sub-Saharan Africa</v>
      </c>
      <c r="E139" s="20" t="str">
        <f>'Compound Alert'!E189</f>
        <v>IBRD</v>
      </c>
      <c r="F139" s="217">
        <f ca="1">'Compound Alert'!F189</f>
        <v>184</v>
      </c>
      <c r="G139" s="22">
        <f ca="1">IF($B$8="Overall Alert",'Compound Alert'!G189,IF($B$8="Underlying Vulnerability",'Compound Alert'!J189,IF($B$8="Emerging Threat",'Compound Alert'!M189)))</f>
        <v>0.5</v>
      </c>
      <c r="H139" s="23">
        <f ca="1">IF($B$8="Overall Alert",'Compound Alert'!H189,IF($B$8="Underlying Vulnerability",'Compound Alert'!K189,IF($B$8="Emerging Threat",'Compound Alert'!N189)))</f>
        <v>0.5</v>
      </c>
      <c r="I139" s="50">
        <f ca="1">ROUNDDOWN(G139,0)</f>
        <v>0</v>
      </c>
      <c r="J139"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39"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39"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39"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39"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39"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Alert'!B27</f>
        <v>Bosnia and Herzegovina</v>
      </c>
      <c r="C140" s="20" t="str">
        <f>'Compound Alert'!C27</f>
        <v>BIH</v>
      </c>
      <c r="D140" s="20" t="str">
        <f>'Compound Alert'!D27</f>
        <v>ECS           Europe &amp; Central Asia</v>
      </c>
      <c r="E140" s="20" t="str">
        <f>'Compound Alert'!E27</f>
        <v>IBRD</v>
      </c>
      <c r="F140" s="217">
        <f ca="1">'Compound Alert'!F27</f>
        <v>22</v>
      </c>
      <c r="G140" s="22">
        <f ca="1">IF($B$8="Overall Alert",'Compound Alert'!G27,IF($B$8="Underlying Vulnerability",'Compound Alert'!J27,IF($B$8="Emerging Threat",'Compound Alert'!M27)))</f>
        <v>0.5</v>
      </c>
      <c r="H140" s="23">
        <f ca="1">IF($B$8="Overall Alert",'Compound Alert'!H27,IF($B$8="Underlying Vulnerability",'Compound Alert'!K27,IF($B$8="Emerging Threat",'Compound Alert'!N27)))</f>
        <v>0.5</v>
      </c>
      <c r="I140" s="50">
        <f ca="1">ROUNDDOWN(G140,0)</f>
        <v>0</v>
      </c>
      <c r="J140"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40"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40"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40"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40"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40"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Alert'!B64</f>
        <v>Eritrea</v>
      </c>
      <c r="C141" s="20" t="str">
        <f>'Compound Alert'!C64</f>
        <v>ERI</v>
      </c>
      <c r="D141" s="20" t="str">
        <f>'Compound Alert'!D64</f>
        <v>SSF           Sub-Saharan Africa</v>
      </c>
      <c r="E141" s="20" t="str">
        <f>'Compound Alert'!E64</f>
        <v>IDA</v>
      </c>
      <c r="F141" s="217">
        <f ca="1">'Compound Alert'!F64</f>
        <v>59</v>
      </c>
      <c r="G141" s="22">
        <f ca="1">IF($B$8="Overall Alert",'Compound Alert'!G64,IF($B$8="Underlying Vulnerability",'Compound Alert'!J64,IF($B$8="Emerging Threat",'Compound Alert'!M64)))</f>
        <v>0.5</v>
      </c>
      <c r="H141" s="23">
        <f ca="1">IF($B$8="Overall Alert",'Compound Alert'!H64,IF($B$8="Underlying Vulnerability",'Compound Alert'!K64,IF($B$8="Emerging Threat",'Compound Alert'!N64)))</f>
        <v>0.5</v>
      </c>
      <c r="I141" s="50">
        <f ca="1">ROUNDDOWN(G141,0)</f>
        <v>0</v>
      </c>
      <c r="J141"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41"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41"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MED</v>
      </c>
      <c r="M141"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41"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41"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Alert'!B92</f>
        <v>Hungary</v>
      </c>
      <c r="C142" s="20" t="str">
        <f>'Compound Alert'!C92</f>
        <v>HUN</v>
      </c>
      <c r="D142" s="20" t="str">
        <f>'Compound Alert'!D92</f>
        <v>ECS           Europe &amp; Central Asia</v>
      </c>
      <c r="E142" s="20" t="str">
        <f>'Compound Alert'!E92</f>
        <v>NA</v>
      </c>
      <c r="F142" s="217">
        <f ca="1">'Compound Alert'!F92</f>
        <v>87</v>
      </c>
      <c r="G142" s="22">
        <f ca="1">IF($B$8="Overall Alert",'Compound Alert'!G92,IF($B$8="Underlying Vulnerability",'Compound Alert'!J92,IF($B$8="Emerging Threat",'Compound Alert'!M92)))</f>
        <v>0.5</v>
      </c>
      <c r="H142" s="23">
        <f ca="1">IF($B$8="Overall Alert",'Compound Alert'!H92,IF($B$8="Underlying Vulnerability",'Compound Alert'!K92,IF($B$8="Emerging Threat",'Compound Alert'!N92)))</f>
        <v>0.5</v>
      </c>
      <c r="I142" s="50">
        <f ca="1">ROUNDDOWN(G142,0)</f>
        <v>0</v>
      </c>
      <c r="J14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Alert'!B209</f>
        <v>Uruguay</v>
      </c>
      <c r="C143" s="20" t="str">
        <f>'Compound Alert'!C209</f>
        <v>URY</v>
      </c>
      <c r="D143" s="20" t="str">
        <f>'Compound Alert'!D209</f>
        <v>LCN           Latin America &amp; Caribbean</v>
      </c>
      <c r="E143" s="20" t="str">
        <f>'Compound Alert'!E209</f>
        <v>IBRD</v>
      </c>
      <c r="F143" s="217">
        <f>'Compound Alert'!F209</f>
        <v>0</v>
      </c>
      <c r="G143" s="22">
        <f ca="1">IF($B$8="Overall Alert",'Compound Alert'!G209,IF($B$8="Underlying Vulnerability",'Compound Alert'!J209,IF($B$8="Emerging Threat",'Compound Alert'!M209)))</f>
        <v>0.5</v>
      </c>
      <c r="H143" s="23">
        <f ca="1">IF($B$8="Overall Alert",'Compound Alert'!H209,IF($B$8="Underlying Vulnerability",'Compound Alert'!K209,IF($B$8="Emerging Threat",'Compound Alert'!N209)))</f>
        <v>0.5</v>
      </c>
      <c r="I143" s="50">
        <f ca="1">ROUNDDOWN(G143,0)</f>
        <v>0</v>
      </c>
      <c r="J143"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3"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3"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3"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3"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3"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Alert'!B109</f>
        <v>Kiribati</v>
      </c>
      <c r="C144" s="20" t="str">
        <f>'Compound Alert'!C109</f>
        <v>KIR</v>
      </c>
      <c r="D144" s="20" t="str">
        <f>'Compound Alert'!D109</f>
        <v>EAS           East Asia &amp; Pacific</v>
      </c>
      <c r="E144" s="20" t="str">
        <f>'Compound Alert'!E109</f>
        <v>IDA</v>
      </c>
      <c r="F144" s="217">
        <f ca="1">'Compound Alert'!F109</f>
        <v>104</v>
      </c>
      <c r="G144" s="22">
        <f ca="1">IF($B$8="Overall Alert",'Compound Alert'!G109,IF($B$8="Underlying Vulnerability",'Compound Alert'!J109,IF($B$8="Emerging Threat",'Compound Alert'!M109)))</f>
        <v>0.5</v>
      </c>
      <c r="H144" s="23">
        <f ca="1">IF($B$8="Overall Alert",'Compound Alert'!H109,IF($B$8="Underlying Vulnerability",'Compound Alert'!K109,IF($B$8="Emerging Threat",'Compound Alert'!N109)))</f>
        <v>0.5</v>
      </c>
      <c r="I144" s="50">
        <f ca="1">ROUNDDOWN(G144,0)</f>
        <v>0</v>
      </c>
      <c r="J144"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44"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44"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44"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44"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44"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Alert'!B153</f>
        <v>Nauru</v>
      </c>
      <c r="C145" s="20" t="str">
        <f>'Compound Alert'!C153</f>
        <v>NRU</v>
      </c>
      <c r="D145" s="20" t="str">
        <f>'Compound Alert'!D153</f>
        <v>EAS           East Asia &amp; Pacific</v>
      </c>
      <c r="E145" s="20" t="str">
        <f>'Compound Alert'!E153</f>
        <v>IBRD</v>
      </c>
      <c r="F145" s="217">
        <f ca="1">'Compound Alert'!F153</f>
        <v>148</v>
      </c>
      <c r="G145" s="22">
        <f ca="1">IF($B$8="Overall Alert",'Compound Alert'!G153,IF($B$8="Underlying Vulnerability",'Compound Alert'!J153,IF($B$8="Emerging Threat",'Compound Alert'!M153)))</f>
        <v>0.5</v>
      </c>
      <c r="H145" s="23">
        <f ca="1">IF($B$8="Overall Alert",'Compound Alert'!H153,IF($B$8="Underlying Vulnerability",'Compound Alert'!K153,IF($B$8="Emerging Threat",'Compound Alert'!N153)))</f>
        <v>0.5</v>
      </c>
      <c r="I145" s="50">
        <f ca="1">ROUNDDOWN(G145,0)</f>
        <v>0</v>
      </c>
      <c r="J145"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45"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45"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45"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45"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45"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Alert'!B201</f>
        <v>Trinidad and Tobago</v>
      </c>
      <c r="C146" s="20" t="str">
        <f>'Compound Alert'!C201</f>
        <v>TTO</v>
      </c>
      <c r="D146" s="20" t="str">
        <f>'Compound Alert'!D201</f>
        <v>LCN           Latin America &amp; Caribbean</v>
      </c>
      <c r="E146" s="20" t="str">
        <f>'Compound Alert'!E201</f>
        <v>IBRD</v>
      </c>
      <c r="F146" s="217">
        <f>'Compound Alert'!F201</f>
        <v>0</v>
      </c>
      <c r="G146" s="22">
        <f ca="1">IF($B$8="Overall Alert",'Compound Alert'!G201,IF($B$8="Underlying Vulnerability",'Compound Alert'!J201,IF($B$8="Emerging Threat",'Compound Alert'!M201)))</f>
        <v>0.5</v>
      </c>
      <c r="H146" s="23">
        <f ca="1">IF($B$8="Overall Alert",'Compound Alert'!H201,IF($B$8="Underlying Vulnerability",'Compound Alert'!K201,IF($B$8="Emerging Threat",'Compound Alert'!N201)))</f>
        <v>0.5</v>
      </c>
      <c r="I146" s="50">
        <f ca="1">ROUNDDOWN(G146,0)</f>
        <v>0</v>
      </c>
      <c r="J146"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46"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46"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46"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46"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46"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Alert'!B11</f>
        <v>United Arab Emirates</v>
      </c>
      <c r="C147" s="20" t="str">
        <f>'Compound Alert'!C11</f>
        <v>ARE</v>
      </c>
      <c r="D147" s="20" t="str">
        <f>'Compound Alert'!D11</f>
        <v>MEA           Middle East &amp; North Africa</v>
      </c>
      <c r="E147" s="20" t="str">
        <f>'Compound Alert'!E11</f>
        <v>NA</v>
      </c>
      <c r="F147" s="217">
        <f ca="1">'Compound Alert'!F11</f>
        <v>6</v>
      </c>
      <c r="G147" s="22">
        <f ca="1">IF($B$8="Overall Alert",'Compound Alert'!G11,IF($B$8="Underlying Vulnerability",'Compound Alert'!J11,IF($B$8="Emerging Threat",'Compound Alert'!M11)))</f>
        <v>0.5</v>
      </c>
      <c r="H147" s="23">
        <f ca="1">IF($B$8="Overall Alert",'Compound Alert'!H11,IF($B$8="Underlying Vulnerability",'Compound Alert'!K11,IF($B$8="Emerging Threat",'Compound Alert'!N11)))</f>
        <v>0.5</v>
      </c>
      <c r="I147" s="50">
        <f ca="1">ROUNDDOWN(G147,0)</f>
        <v>0</v>
      </c>
      <c r="J147" s="25" t="str">
        <f ca="1">IF(
   $B$8="Overall Alert",IF(
      'Compound Alert'!R11 &gt;= 7, "HIGH",IF(
         'Compound Alert'!R11 &gt;= 5, "MED","LOW")), IF(
            $B$8="Underlying Vulnerability", IF(
               'Compound Alert'!Y11 &gt;= 10, "HIGH",IF(
                  'Compound Alert'!Y11 &gt;= 7, "MED","LOW")),IF(
                     $B$8="Emerging Threat", IF(
                        'Compound Alert'!AF11 &gt;= 10, "HIGH",IF(
                            'Compound Alert'!AF11 &gt;= 7, "MED","LOW")))))</f>
        <v>MED</v>
      </c>
      <c r="K147"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47"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47"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47"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47"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Alert'!B191</f>
        <v>Seychelles</v>
      </c>
      <c r="C148" s="20" t="str">
        <f>'Compound Alert'!C191</f>
        <v>SYC</v>
      </c>
      <c r="D148" s="20" t="str">
        <f>'Compound Alert'!D191</f>
        <v>SSF           Sub-Saharan Africa</v>
      </c>
      <c r="E148" s="20" t="str">
        <f>'Compound Alert'!E191</f>
        <v>IBRD</v>
      </c>
      <c r="F148" s="217">
        <f ca="1">'Compound Alert'!F191</f>
        <v>186</v>
      </c>
      <c r="G148" s="22">
        <f ca="1">IF($B$8="Overall Alert",'Compound Alert'!G191,IF($B$8="Underlying Vulnerability",'Compound Alert'!J191,IF($B$8="Emerging Threat",'Compound Alert'!M191)))</f>
        <v>0.5</v>
      </c>
      <c r="H148" s="23">
        <f ca="1">IF($B$8="Overall Alert",'Compound Alert'!H191,IF($B$8="Underlying Vulnerability",'Compound Alert'!K191,IF($B$8="Emerging Threat",'Compound Alert'!N191)))</f>
        <v>0.5</v>
      </c>
      <c r="I148" s="50">
        <f ca="1">ROUNDDOWN(G148,0)</f>
        <v>0</v>
      </c>
      <c r="J148"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48"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48"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48"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48"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MED</v>
      </c>
      <c r="O148"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Alert'!B56</f>
        <v>Germany</v>
      </c>
      <c r="C149" s="20" t="str">
        <f>'Compound Alert'!C56</f>
        <v>DEU</v>
      </c>
      <c r="D149" s="20" t="str">
        <f>'Compound Alert'!D56</f>
        <v>ECS           Europe &amp; Central Asia</v>
      </c>
      <c r="E149" s="20" t="str">
        <f>'Compound Alert'!E56</f>
        <v>NA</v>
      </c>
      <c r="F149" s="217">
        <f ca="1">'Compound Alert'!F56</f>
        <v>51</v>
      </c>
      <c r="G149" s="22">
        <f ca="1">IF($B$8="Overall Alert",'Compound Alert'!G56,IF($B$8="Underlying Vulnerability",'Compound Alert'!J56,IF($B$8="Emerging Threat",'Compound Alert'!M56)))</f>
        <v>0.5</v>
      </c>
      <c r="H149" s="23">
        <f ca="1">IF($B$8="Overall Alert",'Compound Alert'!H56,IF($B$8="Underlying Vulnerability",'Compound Alert'!K56,IF($B$8="Emerging Threat",'Compound Alert'!N56)))</f>
        <v>0.5</v>
      </c>
      <c r="I149" s="50">
        <f ca="1">ROUNDDOWN(G149,0)</f>
        <v>0</v>
      </c>
      <c r="J149"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49"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49"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49"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49"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MED</v>
      </c>
      <c r="O149"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Alert'!B70</f>
        <v>France</v>
      </c>
      <c r="C150" s="20" t="str">
        <f>'Compound Alert'!C70</f>
        <v>FRA</v>
      </c>
      <c r="D150" s="20" t="str">
        <f>'Compound Alert'!D70</f>
        <v>ECS           Europe &amp; Central Asia</v>
      </c>
      <c r="E150" s="20" t="str">
        <f>'Compound Alert'!E70</f>
        <v>NA</v>
      </c>
      <c r="F150" s="217">
        <f ca="1">'Compound Alert'!F70</f>
        <v>65</v>
      </c>
      <c r="G150" s="22">
        <f ca="1">IF($B$8="Overall Alert",'Compound Alert'!G70,IF($B$8="Underlying Vulnerability",'Compound Alert'!J70,IF($B$8="Emerging Threat",'Compound Alert'!M70)))</f>
        <v>0.5</v>
      </c>
      <c r="H150" s="23">
        <f ca="1">IF($B$8="Overall Alert",'Compound Alert'!H70,IF($B$8="Underlying Vulnerability",'Compound Alert'!K70,IF($B$8="Emerging Threat",'Compound Alert'!N70)))</f>
        <v>0.5</v>
      </c>
      <c r="I150" s="50">
        <f ca="1">ROUNDDOWN(G150,0)</f>
        <v>0</v>
      </c>
      <c r="J150"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0"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0"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50"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0"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MED</v>
      </c>
      <c r="O150"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Alert'!B17</f>
        <v>Austria</v>
      </c>
      <c r="C151" s="20" t="str">
        <f>'Compound Alert'!C17</f>
        <v>AUT</v>
      </c>
      <c r="D151" s="20" t="str">
        <f>'Compound Alert'!D17</f>
        <v>ECS           Europe &amp; Central Asia</v>
      </c>
      <c r="E151" s="20" t="str">
        <f>'Compound Alert'!E17</f>
        <v>NA</v>
      </c>
      <c r="F151" s="217">
        <f ca="1">'Compound Alert'!F17</f>
        <v>12</v>
      </c>
      <c r="G151" s="22">
        <f ca="1">IF($B$8="Overall Alert",'Compound Alert'!G17,IF($B$8="Underlying Vulnerability",'Compound Alert'!J17,IF($B$8="Emerging Threat",'Compound Alert'!M17)))</f>
        <v>0.5</v>
      </c>
      <c r="H151" s="23">
        <f ca="1">IF($B$8="Overall Alert",'Compound Alert'!H17,IF($B$8="Underlying Vulnerability",'Compound Alert'!K17,IF($B$8="Emerging Threat",'Compound Alert'!N17)))</f>
        <v>0.5</v>
      </c>
      <c r="I151" s="50">
        <f ca="1">ROUNDDOWN(G151,0)</f>
        <v>0</v>
      </c>
      <c r="J151"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51"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51"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51"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51"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MED</v>
      </c>
      <c r="O151"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Alert'!B116</f>
        <v>Libya</v>
      </c>
      <c r="C152" s="20" t="str">
        <f>'Compound Alert'!C116</f>
        <v>LBY</v>
      </c>
      <c r="D152" s="20" t="str">
        <f>'Compound Alert'!D116</f>
        <v>MEA           Middle East &amp; North Africa</v>
      </c>
      <c r="E152" s="20" t="str">
        <f>'Compound Alert'!E116</f>
        <v>IBRD</v>
      </c>
      <c r="F152" s="217">
        <f ca="1">'Compound Alert'!F116</f>
        <v>111</v>
      </c>
      <c r="G152" s="22">
        <f ca="1">IF($B$8="Overall Alert",'Compound Alert'!G116,IF($B$8="Underlying Vulnerability",'Compound Alert'!J116,IF($B$8="Emerging Threat",'Compound Alert'!M116)))</f>
        <v>0.5</v>
      </c>
      <c r="H152" s="23">
        <f ca="1">IF($B$8="Overall Alert",'Compound Alert'!H116,IF($B$8="Underlying Vulnerability",'Compound Alert'!K116,IF($B$8="Emerging Threat",'Compound Alert'!N116)))</f>
        <v>0.5</v>
      </c>
      <c r="I152" s="50">
        <f ca="1">ROUNDDOWN(G152,0)</f>
        <v>0</v>
      </c>
      <c r="J15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5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5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5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5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LOW</v>
      </c>
      <c r="O15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MED</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Alert'!B30</f>
        <v>Bermuda</v>
      </c>
      <c r="C153" s="20" t="str">
        <f>'Compound Alert'!C30</f>
        <v>BMU</v>
      </c>
      <c r="D153" s="20" t="str">
        <f>'Compound Alert'!D30</f>
        <v>NAC           North America</v>
      </c>
      <c r="E153" s="20" t="str">
        <f>'Compound Alert'!E30</f>
        <v>NA</v>
      </c>
      <c r="F153" s="217">
        <f ca="1">'Compound Alert'!F30</f>
        <v>25</v>
      </c>
      <c r="G153" s="22">
        <f ca="1">IF($B$8="Overall Alert",'Compound Alert'!G30,IF($B$8="Underlying Vulnerability",'Compound Alert'!J30,IF($B$8="Emerging Threat",'Compound Alert'!M30)))</f>
        <v>0</v>
      </c>
      <c r="H153" s="23">
        <f ca="1">IF($B$8="Overall Alert",'Compound Alert'!H30,IF($B$8="Underlying Vulnerability",'Compound Alert'!K30,IF($B$8="Emerging Threat",'Compound Alert'!N30)))</f>
        <v>0</v>
      </c>
      <c r="I153" s="50">
        <f ca="1">ROUNDDOWN(G153,0)</f>
        <v>0</v>
      </c>
      <c r="J153"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53"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53"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53"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53"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53"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Alert'!B193</f>
        <v>Turks and Caicos Islands</v>
      </c>
      <c r="C154" s="20" t="str">
        <f>'Compound Alert'!C193</f>
        <v>TCA</v>
      </c>
      <c r="D154" s="20" t="str">
        <f>'Compound Alert'!D193</f>
        <v>LCN           Latin America &amp; Caribbean</v>
      </c>
      <c r="E154" s="20" t="str">
        <f>'Compound Alert'!E193</f>
        <v>NA</v>
      </c>
      <c r="F154" s="217">
        <f ca="1">'Compound Alert'!F193</f>
        <v>188</v>
      </c>
      <c r="G154" s="22">
        <f ca="1">IF($B$8="Overall Alert",'Compound Alert'!G193,IF($B$8="Underlying Vulnerability",'Compound Alert'!J193,IF($B$8="Emerging Threat",'Compound Alert'!M193)))</f>
        <v>0</v>
      </c>
      <c r="H154" s="23">
        <f ca="1">IF($B$8="Overall Alert",'Compound Alert'!H193,IF($B$8="Underlying Vulnerability",'Compound Alert'!K193,IF($B$8="Emerging Threat",'Compound Alert'!N193)))</f>
        <v>0</v>
      </c>
      <c r="I154" s="50">
        <f ca="1">ROUNDDOWN(G154,0)</f>
        <v>0</v>
      </c>
      <c r="J154"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54"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54"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54"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54"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54"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Alert'!B41</f>
        <v>Chile</v>
      </c>
      <c r="C155" s="20" t="str">
        <f>'Compound Alert'!C41</f>
        <v>CHL</v>
      </c>
      <c r="D155" s="20" t="str">
        <f>'Compound Alert'!D41</f>
        <v>LCN           Latin America &amp; Caribbean</v>
      </c>
      <c r="E155" s="20" t="str">
        <f>'Compound Alert'!E41</f>
        <v>IBRD</v>
      </c>
      <c r="F155" s="217">
        <f ca="1">'Compound Alert'!F41</f>
        <v>36</v>
      </c>
      <c r="G155" s="22">
        <f ca="1">IF($B$8="Overall Alert",'Compound Alert'!G41,IF($B$8="Underlying Vulnerability",'Compound Alert'!J41,IF($B$8="Emerging Threat",'Compound Alert'!M41)))</f>
        <v>0</v>
      </c>
      <c r="H155" s="23">
        <f ca="1">IF($B$8="Overall Alert",'Compound Alert'!H41,IF($B$8="Underlying Vulnerability",'Compound Alert'!K41,IF($B$8="Emerging Threat",'Compound Alert'!N41)))</f>
        <v>0</v>
      </c>
      <c r="I155" s="50">
        <f ca="1">ROUNDDOWN(G155,0)</f>
        <v>0</v>
      </c>
      <c r="J155"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55"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55"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55"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55"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55"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Alert'!B61</f>
        <v>Algeria</v>
      </c>
      <c r="C156" s="20" t="str">
        <f>'Compound Alert'!C61</f>
        <v>DZA</v>
      </c>
      <c r="D156" s="20" t="str">
        <f>'Compound Alert'!D61</f>
        <v>MEA           Middle East &amp; North Africa</v>
      </c>
      <c r="E156" s="20" t="str">
        <f>'Compound Alert'!E61</f>
        <v>IBRD</v>
      </c>
      <c r="F156" s="217">
        <f ca="1">'Compound Alert'!F61</f>
        <v>56</v>
      </c>
      <c r="G156" s="22">
        <f ca="1">IF($B$8="Overall Alert",'Compound Alert'!G61,IF($B$8="Underlying Vulnerability",'Compound Alert'!J61,IF($B$8="Emerging Threat",'Compound Alert'!M61)))</f>
        <v>0</v>
      </c>
      <c r="H156" s="23">
        <f ca="1">IF($B$8="Overall Alert",'Compound Alert'!H61,IF($B$8="Underlying Vulnerability",'Compound Alert'!K61,IF($B$8="Emerging Threat",'Compound Alert'!N61)))</f>
        <v>0</v>
      </c>
      <c r="I156" s="50">
        <f ca="1">ROUNDDOWN(G156,0)</f>
        <v>0</v>
      </c>
      <c r="J156"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56"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56"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56"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56"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56"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Alert'!B72</f>
        <v>Micronesia, Fed. Sts.</v>
      </c>
      <c r="C157" s="20" t="str">
        <f>'Compound Alert'!C72</f>
        <v>FSM</v>
      </c>
      <c r="D157" s="20" t="str">
        <f>'Compound Alert'!D72</f>
        <v>EAS           East Asia &amp; Pacific</v>
      </c>
      <c r="E157" s="20" t="str">
        <f>'Compound Alert'!E72</f>
        <v>IDA</v>
      </c>
      <c r="F157" s="217">
        <f ca="1">'Compound Alert'!F72</f>
        <v>67</v>
      </c>
      <c r="G157" s="22">
        <f ca="1">IF($B$8="Overall Alert",'Compound Alert'!G72,IF($B$8="Underlying Vulnerability",'Compound Alert'!J72,IF($B$8="Emerging Threat",'Compound Alert'!M72)))</f>
        <v>0</v>
      </c>
      <c r="H157" s="23">
        <f ca="1">IF($B$8="Overall Alert",'Compound Alert'!H72,IF($B$8="Underlying Vulnerability",'Compound Alert'!K72,IF($B$8="Emerging Threat",'Compound Alert'!N72)))</f>
        <v>0</v>
      </c>
      <c r="I157" s="50">
        <f ca="1">ROUNDDOWN(G157,0)</f>
        <v>0</v>
      </c>
      <c r="J157"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57"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57"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57"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57"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57"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Alert'!B6</f>
        <v>Aruba</v>
      </c>
      <c r="C158" s="20" t="str">
        <f>'Compound Alert'!C6</f>
        <v>ABW</v>
      </c>
      <c r="D158" s="20" t="str">
        <f>'Compound Alert'!D6</f>
        <v>LCN           Latin America &amp; Caribbean</v>
      </c>
      <c r="E158" s="20" t="str">
        <f>'Compound Alert'!E6</f>
        <v>NA</v>
      </c>
      <c r="F158" s="217">
        <f ca="1">'Compound Alert'!F6</f>
        <v>1</v>
      </c>
      <c r="G158" s="22">
        <f ca="1">IF($B$8="Overall Alert",'Compound Alert'!G6,IF($B$8="Underlying Vulnerability",'Compound Alert'!J6,IF($B$8="Emerging Threat",'Compound Alert'!M6)))</f>
        <v>0</v>
      </c>
      <c r="H158" s="23">
        <f ca="1">IF($B$8="Overall Alert",'Compound Alert'!H6,IF($B$8="Underlying Vulnerability",'Compound Alert'!K6,IF($B$8="Emerging Threat",'Compound Alert'!N6)))</f>
        <v>0</v>
      </c>
      <c r="I158" s="50">
        <f ca="1">ROUNDDOWN(G158,0)</f>
        <v>0</v>
      </c>
      <c r="J158"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58"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58"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58"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58"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58"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Alert'!B141</f>
        <v>Mauritania</v>
      </c>
      <c r="C159" s="20" t="str">
        <f>'Compound Alert'!C141</f>
        <v>MRT</v>
      </c>
      <c r="D159" s="20" t="str">
        <f>'Compound Alert'!D141</f>
        <v>SSF           Sub-Saharan Africa</v>
      </c>
      <c r="E159" s="20" t="str">
        <f>'Compound Alert'!E141</f>
        <v>IDA</v>
      </c>
      <c r="F159" s="217">
        <f ca="1">'Compound Alert'!F141</f>
        <v>136</v>
      </c>
      <c r="G159" s="22">
        <f ca="1">IF($B$8="Overall Alert",'Compound Alert'!G141,IF($B$8="Underlying Vulnerability",'Compound Alert'!J141,IF($B$8="Emerging Threat",'Compound Alert'!M141)))</f>
        <v>0</v>
      </c>
      <c r="H159" s="23">
        <f ca="1">IF($B$8="Overall Alert",'Compound Alert'!H141,IF($B$8="Underlying Vulnerability",'Compound Alert'!K141,IF($B$8="Emerging Threat",'Compound Alert'!N141)))</f>
        <v>0</v>
      </c>
      <c r="I159" s="50">
        <f ca="1">ROUNDDOWN(G159,0)</f>
        <v>0</v>
      </c>
      <c r="J159"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59"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59"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59"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59"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59"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Alert'!B157</f>
        <v>Panama</v>
      </c>
      <c r="C160" s="20" t="str">
        <f>'Compound Alert'!C157</f>
        <v>PAN</v>
      </c>
      <c r="D160" s="20" t="str">
        <f>'Compound Alert'!D157</f>
        <v>LCN           Latin America &amp; Caribbean</v>
      </c>
      <c r="E160" s="20" t="str">
        <f>'Compound Alert'!E157</f>
        <v>IBRD</v>
      </c>
      <c r="F160" s="217">
        <f ca="1">'Compound Alert'!F157</f>
        <v>152</v>
      </c>
      <c r="G160" s="22">
        <f ca="1">IF($B$8="Overall Alert",'Compound Alert'!G157,IF($B$8="Underlying Vulnerability",'Compound Alert'!J157,IF($B$8="Emerging Threat",'Compound Alert'!M157)))</f>
        <v>0</v>
      </c>
      <c r="H160" s="23">
        <f ca="1">IF($B$8="Overall Alert",'Compound Alert'!H157,IF($B$8="Underlying Vulnerability",'Compound Alert'!K157,IF($B$8="Emerging Threat",'Compound Alert'!N157)))</f>
        <v>0</v>
      </c>
      <c r="I160" s="50">
        <f ca="1">ROUNDDOWN(G160,0)</f>
        <v>0</v>
      </c>
      <c r="J16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Alert'!B104</f>
        <v>Japan</v>
      </c>
      <c r="C161" s="20" t="str">
        <f>'Compound Alert'!C104</f>
        <v>JPN</v>
      </c>
      <c r="D161" s="20" t="str">
        <f>'Compound Alert'!D104</f>
        <v>EAS           East Asia &amp; Pacific</v>
      </c>
      <c r="E161" s="20" t="str">
        <f>'Compound Alert'!E104</f>
        <v>NA</v>
      </c>
      <c r="F161" s="217">
        <f ca="1">'Compound Alert'!F104</f>
        <v>99</v>
      </c>
      <c r="G161" s="22">
        <f ca="1">IF($B$8="Overall Alert",'Compound Alert'!G104,IF($B$8="Underlying Vulnerability",'Compound Alert'!J104,IF($B$8="Emerging Threat",'Compound Alert'!M104)))</f>
        <v>0</v>
      </c>
      <c r="H161" s="23">
        <f ca="1">IF($B$8="Overall Alert",'Compound Alert'!H104,IF($B$8="Underlying Vulnerability",'Compound Alert'!K104,IF($B$8="Emerging Threat",'Compound Alert'!N104)))</f>
        <v>0</v>
      </c>
      <c r="I161" s="50">
        <f ca="1">ROUNDDOWN(G161,0)</f>
        <v>0</v>
      </c>
      <c r="J16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6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6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6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6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6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Alert'!B16</f>
        <v>Australia</v>
      </c>
      <c r="C162" s="20" t="str">
        <f>'Compound Alert'!C16</f>
        <v>AUS</v>
      </c>
      <c r="D162" s="20" t="str">
        <f>'Compound Alert'!D16</f>
        <v>EAS           East Asia &amp; Pacific</v>
      </c>
      <c r="E162" s="20" t="str">
        <f>'Compound Alert'!E16</f>
        <v>NA</v>
      </c>
      <c r="F162" s="217">
        <f ca="1">'Compound Alert'!F16</f>
        <v>11</v>
      </c>
      <c r="G162" s="22">
        <f ca="1">IF($B$8="Overall Alert",'Compound Alert'!G16,IF($B$8="Underlying Vulnerability",'Compound Alert'!J16,IF($B$8="Emerging Threat",'Compound Alert'!M16)))</f>
        <v>0</v>
      </c>
      <c r="H162" s="23">
        <f ca="1">IF($B$8="Overall Alert",'Compound Alert'!H16,IF($B$8="Underlying Vulnerability",'Compound Alert'!K16,IF($B$8="Emerging Threat",'Compound Alert'!N16)))</f>
        <v>0</v>
      </c>
      <c r="I162" s="50">
        <f ca="1">ROUNDDOWN(G162,0)</f>
        <v>0</v>
      </c>
      <c r="J162"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62"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62"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62"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62"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62"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Alert'!B168</f>
        <v>French Polynesia</v>
      </c>
      <c r="C163" s="20" t="str">
        <f>'Compound Alert'!C168</f>
        <v>PYF</v>
      </c>
      <c r="D163" s="20" t="str">
        <f>'Compound Alert'!D168</f>
        <v>EAS           East Asia &amp; Pacific</v>
      </c>
      <c r="E163" s="20" t="str">
        <f>'Compound Alert'!E168</f>
        <v>NA</v>
      </c>
      <c r="F163" s="217">
        <f ca="1">'Compound Alert'!F168</f>
        <v>163</v>
      </c>
      <c r="G163" s="22">
        <f ca="1">IF($B$8="Overall Alert",'Compound Alert'!G168,IF($B$8="Underlying Vulnerability",'Compound Alert'!J168,IF($B$8="Emerging Threat",'Compound Alert'!M168)))</f>
        <v>0</v>
      </c>
      <c r="H163" s="23">
        <f ca="1">IF($B$8="Overall Alert",'Compound Alert'!H168,IF($B$8="Underlying Vulnerability",'Compound Alert'!K168,IF($B$8="Emerging Threat",'Compound Alert'!N168)))</f>
        <v>0</v>
      </c>
      <c r="I163" s="50">
        <f ca="1">ROUNDDOWN(G163,0)</f>
        <v>0</v>
      </c>
      <c r="J163"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63"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63"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63"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63"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63"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Alert'!B175</f>
        <v>Senegal</v>
      </c>
      <c r="C164" s="20" t="str">
        <f>'Compound Alert'!C175</f>
        <v>SEN</v>
      </c>
      <c r="D164" s="20" t="str">
        <f>'Compound Alert'!D175</f>
        <v>SSF           Sub-Saharan Africa</v>
      </c>
      <c r="E164" s="20" t="str">
        <f>'Compound Alert'!E175</f>
        <v>IDA</v>
      </c>
      <c r="F164" s="217">
        <f ca="1">'Compound Alert'!F175</f>
        <v>170</v>
      </c>
      <c r="G164" s="22">
        <f ca="1">IF($B$8="Overall Alert",'Compound Alert'!G175,IF($B$8="Underlying Vulnerability",'Compound Alert'!J175,IF($B$8="Emerging Threat",'Compound Alert'!M175)))</f>
        <v>0</v>
      </c>
      <c r="H164" s="23">
        <f ca="1">IF($B$8="Overall Alert",'Compound Alert'!H175,IF($B$8="Underlying Vulnerability",'Compound Alert'!K175,IF($B$8="Emerging Threat",'Compound Alert'!N175)))</f>
        <v>0</v>
      </c>
      <c r="I164" s="50">
        <f ca="1">ROUNDDOWN(G164,0)</f>
        <v>0</v>
      </c>
      <c r="J164"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64"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64"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64"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164"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64"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Alert'!B166</f>
        <v>Paraguay</v>
      </c>
      <c r="C165" s="20" t="str">
        <f>'Compound Alert'!C166</f>
        <v>PRY</v>
      </c>
      <c r="D165" s="20" t="str">
        <f>'Compound Alert'!D166</f>
        <v>LCN           Latin America &amp; Caribbean</v>
      </c>
      <c r="E165" s="20" t="str">
        <f>'Compound Alert'!E166</f>
        <v>IBRD</v>
      </c>
      <c r="F165" s="217">
        <f ca="1">'Compound Alert'!F166</f>
        <v>161</v>
      </c>
      <c r="G165" s="22">
        <f ca="1">IF($B$8="Overall Alert",'Compound Alert'!G166,IF($B$8="Underlying Vulnerability",'Compound Alert'!J166,IF($B$8="Emerging Threat",'Compound Alert'!M166)))</f>
        <v>0</v>
      </c>
      <c r="H165" s="23">
        <f ca="1">IF($B$8="Overall Alert",'Compound Alert'!H166,IF($B$8="Underlying Vulnerability",'Compound Alert'!K166,IF($B$8="Emerging Threat",'Compound Alert'!N166)))</f>
        <v>0</v>
      </c>
      <c r="I165" s="50">
        <f ca="1">ROUNDDOWN(G165,0)</f>
        <v>0</v>
      </c>
      <c r="J165"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65"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65"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65"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65"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LOW</v>
      </c>
      <c r="O165"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Alert'!B87</f>
        <v>Guyana</v>
      </c>
      <c r="C166" s="20" t="str">
        <f>'Compound Alert'!C87</f>
        <v>GUY</v>
      </c>
      <c r="D166" s="20" t="str">
        <f>'Compound Alert'!D87</f>
        <v>LCN           Latin America &amp; Caribbean</v>
      </c>
      <c r="E166" s="20" t="str">
        <f>'Compound Alert'!E87</f>
        <v>IDA</v>
      </c>
      <c r="F166" s="217">
        <f ca="1">'Compound Alert'!F87</f>
        <v>82</v>
      </c>
      <c r="G166" s="22">
        <f ca="1">IF($B$8="Overall Alert",'Compound Alert'!G87,IF($B$8="Underlying Vulnerability",'Compound Alert'!J87,IF($B$8="Emerging Threat",'Compound Alert'!M87)))</f>
        <v>0</v>
      </c>
      <c r="H166" s="23">
        <f ca="1">IF($B$8="Overall Alert",'Compound Alert'!H87,IF($B$8="Underlying Vulnerability",'Compound Alert'!K87,IF($B$8="Emerging Threat",'Compound Alert'!N87)))</f>
        <v>0</v>
      </c>
      <c r="I166" s="50">
        <f ca="1">ROUNDDOWN(G166,0)</f>
        <v>0</v>
      </c>
      <c r="J166"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66"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66"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66"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66"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66"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Alert'!B212</f>
        <v>St. Vincent and the Grenadines</v>
      </c>
      <c r="C167" s="20" t="str">
        <f>'Compound Alert'!C212</f>
        <v>VCT</v>
      </c>
      <c r="D167" s="20" t="str">
        <f>'Compound Alert'!D212</f>
        <v>LCN           Latin America &amp; Caribbean</v>
      </c>
      <c r="E167" s="20" t="str">
        <f>'Compound Alert'!E212</f>
        <v>Blend</v>
      </c>
      <c r="F167" s="217">
        <f>'Compound Alert'!F212</f>
        <v>0</v>
      </c>
      <c r="G167" s="22">
        <f ca="1">IF($B$8="Overall Alert",'Compound Alert'!G212,IF($B$8="Underlying Vulnerability",'Compound Alert'!J212,IF($B$8="Emerging Threat",'Compound Alert'!M212)))</f>
        <v>0</v>
      </c>
      <c r="H167" s="23">
        <f ca="1">IF($B$8="Overall Alert",'Compound Alert'!H212,IF($B$8="Underlying Vulnerability",'Compound Alert'!K212,IF($B$8="Emerging Threat",'Compound Alert'!N212)))</f>
        <v>0</v>
      </c>
      <c r="I167" s="50">
        <f ca="1">ROUNDDOWN(G167,0)</f>
        <v>0</v>
      </c>
      <c r="J167"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7"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7"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67"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7"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67"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Alert'!B34</f>
        <v>Brunei Darussalam</v>
      </c>
      <c r="C168" s="20" t="str">
        <f>'Compound Alert'!C34</f>
        <v>BRN</v>
      </c>
      <c r="D168" s="20" t="str">
        <f>'Compound Alert'!D34</f>
        <v>EAS           East Asia &amp; Pacific</v>
      </c>
      <c r="E168" s="20" t="str">
        <f>'Compound Alert'!E34</f>
        <v>NA</v>
      </c>
      <c r="F168" s="217">
        <f ca="1">'Compound Alert'!F34</f>
        <v>29</v>
      </c>
      <c r="G168" s="22">
        <f ca="1">IF($B$8="Overall Alert",'Compound Alert'!G34,IF($B$8="Underlying Vulnerability",'Compound Alert'!J34,IF($B$8="Emerging Threat",'Compound Alert'!M34)))</f>
        <v>0</v>
      </c>
      <c r="H168" s="23">
        <f ca="1">IF($B$8="Overall Alert",'Compound Alert'!H34,IF($B$8="Underlying Vulnerability",'Compound Alert'!K34,IF($B$8="Emerging Threat",'Compound Alert'!N34)))</f>
        <v>0</v>
      </c>
      <c r="I168" s="50">
        <f ca="1">ROUNDDOWN(G168,0)</f>
        <v>0</v>
      </c>
      <c r="J168"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68"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68"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68"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68"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68"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Alert'!B84</f>
        <v>Greenland</v>
      </c>
      <c r="C169" s="20" t="str">
        <f>'Compound Alert'!C84</f>
        <v>GRL</v>
      </c>
      <c r="D169" s="20" t="str">
        <f>'Compound Alert'!D84</f>
        <v>ECS           Europe &amp; Central Asia</v>
      </c>
      <c r="E169" s="20" t="str">
        <f>'Compound Alert'!E84</f>
        <v>NA</v>
      </c>
      <c r="F169" s="217">
        <f ca="1">'Compound Alert'!F84</f>
        <v>79</v>
      </c>
      <c r="G169" s="22">
        <f ca="1">IF($B$8="Overall Alert",'Compound Alert'!G84,IF($B$8="Underlying Vulnerability",'Compound Alert'!J84,IF($B$8="Emerging Threat",'Compound Alert'!M84)))</f>
        <v>0</v>
      </c>
      <c r="H169" s="23">
        <f ca="1">IF($B$8="Overall Alert",'Compound Alert'!H84,IF($B$8="Underlying Vulnerability",'Compound Alert'!K84,IF($B$8="Emerging Threat",'Compound Alert'!N84)))</f>
        <v>0</v>
      </c>
      <c r="I169" s="50">
        <f ca="1">ROUNDDOWN(G169,0)</f>
        <v>0</v>
      </c>
      <c r="J169"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69"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69"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69"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69"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69"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Alert'!B163</f>
        <v>Puerto Rico</v>
      </c>
      <c r="C170" s="20" t="str">
        <f>'Compound Alert'!C163</f>
        <v>PRI</v>
      </c>
      <c r="D170" s="20" t="str">
        <f>'Compound Alert'!D163</f>
        <v>LCN           Latin America &amp; Caribbean</v>
      </c>
      <c r="E170" s="20" t="str">
        <f>'Compound Alert'!E163</f>
        <v>NA</v>
      </c>
      <c r="F170" s="217">
        <f ca="1">'Compound Alert'!F163</f>
        <v>158</v>
      </c>
      <c r="G170" s="22">
        <f ca="1">IF($B$8="Overall Alert",'Compound Alert'!G163,IF($B$8="Underlying Vulnerability",'Compound Alert'!J163,IF($B$8="Emerging Threat",'Compound Alert'!M163)))</f>
        <v>0</v>
      </c>
      <c r="H170" s="23">
        <f ca="1">IF($B$8="Overall Alert",'Compound Alert'!H163,IF($B$8="Underlying Vulnerability",'Compound Alert'!K163,IF($B$8="Emerging Threat",'Compound Alert'!N163)))</f>
        <v>0</v>
      </c>
      <c r="I170" s="50">
        <f ca="1">ROUNDDOWN(G170,0)</f>
        <v>0</v>
      </c>
      <c r="J17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7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7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70"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7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7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Alert'!B195</f>
        <v>Togo</v>
      </c>
      <c r="C171" s="20" t="str">
        <f>'Compound Alert'!C195</f>
        <v>TGO</v>
      </c>
      <c r="D171" s="20" t="str">
        <f>'Compound Alert'!D195</f>
        <v>SSF           Sub-Saharan Africa</v>
      </c>
      <c r="E171" s="20" t="str">
        <f>'Compound Alert'!E195</f>
        <v>IDA</v>
      </c>
      <c r="F171" s="217">
        <f ca="1">'Compound Alert'!F195</f>
        <v>190</v>
      </c>
      <c r="G171" s="22">
        <f ca="1">IF($B$8="Overall Alert",'Compound Alert'!G195,IF($B$8="Underlying Vulnerability",'Compound Alert'!J195,IF($B$8="Emerging Threat",'Compound Alert'!M195)))</f>
        <v>0</v>
      </c>
      <c r="H171" s="23">
        <f ca="1">IF($B$8="Overall Alert",'Compound Alert'!H195,IF($B$8="Underlying Vulnerability",'Compound Alert'!K195,IF($B$8="Emerging Threat",'Compound Alert'!N195)))</f>
        <v>0</v>
      </c>
      <c r="I171" s="50">
        <f ca="1">ROUNDDOWN(G171,0)</f>
        <v>0</v>
      </c>
      <c r="J171"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71"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71"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71"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71"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71"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Alert'!B65</f>
        <v>Spain</v>
      </c>
      <c r="C172" s="20" t="str">
        <f>'Compound Alert'!C65</f>
        <v>ESP</v>
      </c>
      <c r="D172" s="20" t="str">
        <f>'Compound Alert'!D65</f>
        <v>ECS           Europe &amp; Central Asia</v>
      </c>
      <c r="E172" s="20" t="str">
        <f>'Compound Alert'!E65</f>
        <v>NA</v>
      </c>
      <c r="F172" s="217">
        <f ca="1">'Compound Alert'!F65</f>
        <v>60</v>
      </c>
      <c r="G172" s="22">
        <f ca="1">IF($B$8="Overall Alert",'Compound Alert'!G65,IF($B$8="Underlying Vulnerability",'Compound Alert'!J65,IF($B$8="Emerging Threat",'Compound Alert'!M65)))</f>
        <v>0</v>
      </c>
      <c r="H172" s="23">
        <f ca="1">IF($B$8="Overall Alert",'Compound Alert'!H65,IF($B$8="Underlying Vulnerability",'Compound Alert'!K65,IF($B$8="Emerging Threat",'Compound Alert'!N65)))</f>
        <v>0</v>
      </c>
      <c r="I172" s="50">
        <f ca="1">ROUNDDOWN(G172,0)</f>
        <v>0</v>
      </c>
      <c r="J172"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72"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72"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72"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72"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72"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Alert'!B58</f>
        <v>Dominica</v>
      </c>
      <c r="C173" s="20" t="str">
        <f>'Compound Alert'!C58</f>
        <v>DMA</v>
      </c>
      <c r="D173" s="20" t="str">
        <f>'Compound Alert'!D58</f>
        <v>LCN           Latin America &amp; Caribbean</v>
      </c>
      <c r="E173" s="20" t="str">
        <f>'Compound Alert'!E58</f>
        <v>Blend</v>
      </c>
      <c r="F173" s="217">
        <f ca="1">'Compound Alert'!F58</f>
        <v>53</v>
      </c>
      <c r="G173" s="22">
        <f ca="1">IF($B$8="Overall Alert",'Compound Alert'!G58,IF($B$8="Underlying Vulnerability",'Compound Alert'!J58,IF($B$8="Emerging Threat",'Compound Alert'!M58)))</f>
        <v>0</v>
      </c>
      <c r="H173" s="23">
        <f ca="1">IF($B$8="Overall Alert",'Compound Alert'!H58,IF($B$8="Underlying Vulnerability",'Compound Alert'!K58,IF($B$8="Emerging Threat",'Compound Alert'!N58)))</f>
        <v>0</v>
      </c>
      <c r="I173" s="50">
        <f ca="1">ROUNDDOWN(G173,0)</f>
        <v>0</v>
      </c>
      <c r="J173"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3"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3"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3"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3"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3"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Alert'!B14</f>
        <v>American Samoa</v>
      </c>
      <c r="C174" s="20" t="str">
        <f>'Compound Alert'!C14</f>
        <v>ASM</v>
      </c>
      <c r="D174" s="20" t="str">
        <f>'Compound Alert'!D14</f>
        <v>EAS           East Asia &amp; Pacific</v>
      </c>
      <c r="E174" s="20" t="str">
        <f>'Compound Alert'!E14</f>
        <v>NA</v>
      </c>
      <c r="F174" s="217">
        <f ca="1">'Compound Alert'!F14</f>
        <v>9</v>
      </c>
      <c r="G174" s="22">
        <f ca="1">IF($B$8="Overall Alert",'Compound Alert'!G14,IF($B$8="Underlying Vulnerability",'Compound Alert'!J14,IF($B$8="Emerging Threat",'Compound Alert'!M14)))</f>
        <v>0</v>
      </c>
      <c r="H174" s="23">
        <f ca="1">IF($B$8="Overall Alert",'Compound Alert'!H14,IF($B$8="Underlying Vulnerability",'Compound Alert'!K14,IF($B$8="Emerging Threat",'Compound Alert'!N14)))</f>
        <v>0</v>
      </c>
      <c r="I174" s="50">
        <f ca="1">ROUNDDOWN(G174,0)</f>
        <v>0</v>
      </c>
      <c r="J174"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74"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74"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74"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74"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74"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Alert'!B125</f>
        <v>St. Martin (French part)</v>
      </c>
      <c r="C175" s="20" t="str">
        <f>'Compound Alert'!C125</f>
        <v>MAF</v>
      </c>
      <c r="D175" s="20" t="str">
        <f>'Compound Alert'!D125</f>
        <v>LCN           Latin America &amp; Caribbean</v>
      </c>
      <c r="E175" s="20" t="str">
        <f>'Compound Alert'!E125</f>
        <v>NA</v>
      </c>
      <c r="F175" s="217">
        <f ca="1">'Compound Alert'!F125</f>
        <v>120</v>
      </c>
      <c r="G175" s="22">
        <f ca="1">IF($B$8="Overall Alert",'Compound Alert'!G125,IF($B$8="Underlying Vulnerability",'Compound Alert'!J125,IF($B$8="Emerging Threat",'Compound Alert'!M125)))</f>
        <v>0</v>
      </c>
      <c r="H175" s="23">
        <f ca="1">IF($B$8="Overall Alert",'Compound Alert'!H125,IF($B$8="Underlying Vulnerability",'Compound Alert'!K125,IF($B$8="Emerging Threat",'Compound Alert'!N125)))</f>
        <v>0</v>
      </c>
      <c r="I175" s="50">
        <f ca="1">ROUNDDOWN(G175,0)</f>
        <v>0</v>
      </c>
      <c r="J175"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75"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75"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75"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75"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75"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Alert'!B214</f>
        <v>British Virgin Islands</v>
      </c>
      <c r="C176" s="20" t="str">
        <f>'Compound Alert'!C214</f>
        <v>VGB</v>
      </c>
      <c r="D176" s="20" t="str">
        <f>'Compound Alert'!D214</f>
        <v>LCN           Latin America &amp; Caribbean</v>
      </c>
      <c r="E176" s="20" t="str">
        <f>'Compound Alert'!E214</f>
        <v>NA</v>
      </c>
      <c r="F176" s="217">
        <f>'Compound Alert'!F214</f>
        <v>0</v>
      </c>
      <c r="G176" s="22">
        <f ca="1">IF($B$8="Overall Alert",'Compound Alert'!G214,IF($B$8="Underlying Vulnerability",'Compound Alert'!J214,IF($B$8="Emerging Threat",'Compound Alert'!M214)))</f>
        <v>0</v>
      </c>
      <c r="H176" s="23">
        <f ca="1">IF($B$8="Overall Alert",'Compound Alert'!H214,IF($B$8="Underlying Vulnerability",'Compound Alert'!K214,IF($B$8="Emerging Threat",'Compound Alert'!N214)))</f>
        <v>0</v>
      </c>
      <c r="I176" s="50">
        <f ca="1">ROUNDDOWN(G176,0)</f>
        <v>0</v>
      </c>
      <c r="J176"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76"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76"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76"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76"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76"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Alert'!B215</f>
        <v>Virgin Islands (U.S.)</v>
      </c>
      <c r="C177" s="20" t="str">
        <f>'Compound Alert'!C215</f>
        <v>VIR</v>
      </c>
      <c r="D177" s="20" t="str">
        <f>'Compound Alert'!D215</f>
        <v>LCN           Latin America &amp; Caribbean</v>
      </c>
      <c r="E177" s="20" t="str">
        <f>'Compound Alert'!E215</f>
        <v>NA</v>
      </c>
      <c r="F177" s="217">
        <f>'Compound Alert'!F215</f>
        <v>0</v>
      </c>
      <c r="G177" s="22">
        <f ca="1">IF($B$8="Overall Alert",'Compound Alert'!G215,IF($B$8="Underlying Vulnerability",'Compound Alert'!J215,IF($B$8="Emerging Threat",'Compound Alert'!M215)))</f>
        <v>0</v>
      </c>
      <c r="H177" s="23">
        <f ca="1">IF($B$8="Overall Alert",'Compound Alert'!H215,IF($B$8="Underlying Vulnerability",'Compound Alert'!K215,IF($B$8="Emerging Threat",'Compound Alert'!N215)))</f>
        <v>0</v>
      </c>
      <c r="I177" s="50">
        <f ca="1">ROUNDDOWN(G177,0)</f>
        <v>0</v>
      </c>
      <c r="J177"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77"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77"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77"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77"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77"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Alert'!B128</f>
        <v>Moldova</v>
      </c>
      <c r="C178" s="20" t="str">
        <f>'Compound Alert'!C128</f>
        <v>MDA</v>
      </c>
      <c r="D178" s="20" t="str">
        <f>'Compound Alert'!D128</f>
        <v>ECS           Europe &amp; Central Asia</v>
      </c>
      <c r="E178" s="20" t="str">
        <f>'Compound Alert'!E128</f>
        <v>IBRD</v>
      </c>
      <c r="F178" s="217">
        <f ca="1">'Compound Alert'!F128</f>
        <v>123</v>
      </c>
      <c r="G178" s="22">
        <f ca="1">IF($B$8="Overall Alert",'Compound Alert'!G128,IF($B$8="Underlying Vulnerability",'Compound Alert'!J128,IF($B$8="Emerging Threat",'Compound Alert'!M128)))</f>
        <v>0</v>
      </c>
      <c r="H178" s="23">
        <f ca="1">IF($B$8="Overall Alert",'Compound Alert'!H128,IF($B$8="Underlying Vulnerability",'Compound Alert'!K128,IF($B$8="Emerging Threat",'Compound Alert'!N128)))</f>
        <v>0</v>
      </c>
      <c r="I178" s="50">
        <f ca="1">ROUNDDOWN(G178,0)</f>
        <v>0</v>
      </c>
      <c r="J178"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78"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78"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78"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78"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78"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Alert'!B28</f>
        <v>Belarus</v>
      </c>
      <c r="C179" s="20" t="str">
        <f>'Compound Alert'!C28</f>
        <v>BLR</v>
      </c>
      <c r="D179" s="20" t="str">
        <f>'Compound Alert'!D28</f>
        <v>ECS           Europe &amp; Central Asia</v>
      </c>
      <c r="E179" s="20" t="str">
        <f>'Compound Alert'!E28</f>
        <v>IBRD</v>
      </c>
      <c r="F179" s="217">
        <f ca="1">'Compound Alert'!F28</f>
        <v>23</v>
      </c>
      <c r="G179" s="22">
        <f ca="1">IF($B$8="Overall Alert",'Compound Alert'!G28,IF($B$8="Underlying Vulnerability",'Compound Alert'!J28,IF($B$8="Emerging Threat",'Compound Alert'!M28)))</f>
        <v>0</v>
      </c>
      <c r="H179" s="23">
        <f ca="1">IF($B$8="Overall Alert",'Compound Alert'!H28,IF($B$8="Underlying Vulnerability",'Compound Alert'!K28,IF($B$8="Emerging Threat",'Compound Alert'!N28)))</f>
        <v>0</v>
      </c>
      <c r="I179" s="50">
        <f ca="1">ROUNDDOWN(G179,0)</f>
        <v>0</v>
      </c>
      <c r="J179"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79"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79"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79"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79"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79"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Alert'!B182</f>
        <v>Serbia</v>
      </c>
      <c r="C180" s="20" t="str">
        <f>'Compound Alert'!C182</f>
        <v>SRB</v>
      </c>
      <c r="D180" s="20" t="str">
        <f>'Compound Alert'!D182</f>
        <v>ECS           Europe &amp; Central Asia</v>
      </c>
      <c r="E180" s="20" t="str">
        <f>'Compound Alert'!E182</f>
        <v>IBRD</v>
      </c>
      <c r="F180" s="217">
        <f ca="1">'Compound Alert'!F182</f>
        <v>177</v>
      </c>
      <c r="G180" s="22">
        <f ca="1">IF($B$8="Overall Alert",'Compound Alert'!G182,IF($B$8="Underlying Vulnerability",'Compound Alert'!J182,IF($B$8="Emerging Threat",'Compound Alert'!M182)))</f>
        <v>0</v>
      </c>
      <c r="H180" s="23">
        <f ca="1">IF($B$8="Overall Alert",'Compound Alert'!H182,IF($B$8="Underlying Vulnerability",'Compound Alert'!K182,IF($B$8="Emerging Threat",'Compound Alert'!N182)))</f>
        <v>0</v>
      </c>
      <c r="I180" s="50">
        <f ca="1">ROUNDDOWN(G180,0)</f>
        <v>0</v>
      </c>
      <c r="J180"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80"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80"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80"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80"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80"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Alert'!B18</f>
        <v>Azerbaijan</v>
      </c>
      <c r="C181" s="20" t="str">
        <f>'Compound Alert'!C18</f>
        <v>AZE</v>
      </c>
      <c r="D181" s="20" t="str">
        <f>'Compound Alert'!D18</f>
        <v>ECS           Europe &amp; Central Asia</v>
      </c>
      <c r="E181" s="20" t="str">
        <f>'Compound Alert'!E18</f>
        <v>IBRD</v>
      </c>
      <c r="F181" s="217">
        <f ca="1">'Compound Alert'!F18</f>
        <v>13</v>
      </c>
      <c r="G181" s="22">
        <f ca="1">IF($B$8="Overall Alert",'Compound Alert'!G18,IF($B$8="Underlying Vulnerability",'Compound Alert'!J18,IF($B$8="Emerging Threat",'Compound Alert'!M18)))</f>
        <v>0</v>
      </c>
      <c r="H181" s="23">
        <f ca="1">IF($B$8="Overall Alert",'Compound Alert'!H18,IF($B$8="Underlying Vulnerability",'Compound Alert'!K18,IF($B$8="Emerging Threat",'Compound Alert'!N18)))</f>
        <v>0</v>
      </c>
      <c r="I181" s="50">
        <f ca="1">ROUNDDOWN(G181,0)</f>
        <v>0</v>
      </c>
      <c r="J181"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81"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81"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81"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81"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81"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Alert'!B165</f>
        <v>Portugal</v>
      </c>
      <c r="C182" s="20" t="str">
        <f>'Compound Alert'!C165</f>
        <v>PRT</v>
      </c>
      <c r="D182" s="20" t="str">
        <f>'Compound Alert'!D165</f>
        <v>ECS           Europe &amp; Central Asia</v>
      </c>
      <c r="E182" s="20" t="str">
        <f>'Compound Alert'!E165</f>
        <v>NA</v>
      </c>
      <c r="F182" s="217">
        <f ca="1">'Compound Alert'!F165</f>
        <v>160</v>
      </c>
      <c r="G182" s="22">
        <f ca="1">IF($B$8="Overall Alert",'Compound Alert'!G165,IF($B$8="Underlying Vulnerability",'Compound Alert'!J165,IF($B$8="Emerging Threat",'Compound Alert'!M165)))</f>
        <v>0</v>
      </c>
      <c r="H182" s="23">
        <f ca="1">IF($B$8="Overall Alert",'Compound Alert'!H165,IF($B$8="Underlying Vulnerability",'Compound Alert'!K165,IF($B$8="Emerging Threat",'Compound Alert'!N165)))</f>
        <v>0</v>
      </c>
      <c r="I182" s="50">
        <f ca="1">ROUNDDOWN(G182,0)</f>
        <v>0</v>
      </c>
      <c r="J182"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82"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82"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82"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82"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82"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Alert'!B218</f>
        <v>Samoa</v>
      </c>
      <c r="C183" s="20" t="str">
        <f>'Compound Alert'!C218</f>
        <v>WSM</v>
      </c>
      <c r="D183" s="20" t="str">
        <f>'Compound Alert'!D218</f>
        <v>EAS           East Asia &amp; Pacific</v>
      </c>
      <c r="E183" s="20" t="str">
        <f>'Compound Alert'!E218</f>
        <v>IDA</v>
      </c>
      <c r="F183" s="217">
        <f>'Compound Alert'!F218</f>
        <v>0</v>
      </c>
      <c r="G183" s="22">
        <f ca="1">IF($B$8="Overall Alert",'Compound Alert'!G218,IF($B$8="Underlying Vulnerability",'Compound Alert'!J218,IF($B$8="Emerging Threat",'Compound Alert'!M218)))</f>
        <v>0</v>
      </c>
      <c r="H183" s="23">
        <f ca="1">IF($B$8="Overall Alert",'Compound Alert'!H218,IF($B$8="Underlying Vulnerability",'Compound Alert'!K218,IF($B$8="Emerging Threat",'Compound Alert'!N218)))</f>
        <v>0</v>
      </c>
      <c r="I183" s="50">
        <f ca="1">ROUNDDOWN(G183,0)</f>
        <v>0</v>
      </c>
      <c r="J183"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83"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83"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83"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83"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83"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Alert'!B15</f>
        <v>Antigua and Barbuda</v>
      </c>
      <c r="C184" s="20" t="str">
        <f>'Compound Alert'!C15</f>
        <v>ATG</v>
      </c>
      <c r="D184" s="20" t="str">
        <f>'Compound Alert'!D15</f>
        <v>LCN           Latin America &amp; Caribbean</v>
      </c>
      <c r="E184" s="20" t="str">
        <f>'Compound Alert'!E15</f>
        <v>IBRD</v>
      </c>
      <c r="F184" s="217">
        <f ca="1">'Compound Alert'!F15</f>
        <v>10</v>
      </c>
      <c r="G184" s="22">
        <f ca="1">IF($B$8="Overall Alert",'Compound Alert'!G15,IF($B$8="Underlying Vulnerability",'Compound Alert'!J15,IF($B$8="Emerging Threat",'Compound Alert'!M15)))</f>
        <v>0</v>
      </c>
      <c r="H184" s="23">
        <f ca="1">IF($B$8="Overall Alert",'Compound Alert'!H15,IF($B$8="Underlying Vulnerability",'Compound Alert'!K15,IF($B$8="Emerging Threat",'Compound Alert'!N15)))</f>
        <v>0</v>
      </c>
      <c r="I184" s="50">
        <f ca="1">ROUNDDOWN(G184,0)</f>
        <v>0</v>
      </c>
      <c r="J184"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84"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84"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84"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84"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84"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Alert'!B110</f>
        <v>St. Kitts and Nevis</v>
      </c>
      <c r="C185" s="20" t="str">
        <f>'Compound Alert'!C110</f>
        <v>KNA</v>
      </c>
      <c r="D185" s="20" t="str">
        <f>'Compound Alert'!D110</f>
        <v>LCN           Latin America &amp; Caribbean</v>
      </c>
      <c r="E185" s="20" t="str">
        <f>'Compound Alert'!E110</f>
        <v>IBRD</v>
      </c>
      <c r="F185" s="217">
        <f ca="1">'Compound Alert'!F110</f>
        <v>105</v>
      </c>
      <c r="G185" s="22">
        <f ca="1">IF($B$8="Overall Alert",'Compound Alert'!G110,IF($B$8="Underlying Vulnerability",'Compound Alert'!J110,IF($B$8="Emerging Threat",'Compound Alert'!M110)))</f>
        <v>0</v>
      </c>
      <c r="H185" s="23">
        <f ca="1">IF($B$8="Overall Alert",'Compound Alert'!H110,IF($B$8="Underlying Vulnerability",'Compound Alert'!K110,IF($B$8="Emerging Threat",'Compound Alert'!N110)))</f>
        <v>0</v>
      </c>
      <c r="I185" s="50">
        <f ca="1">ROUNDDOWN(G185,0)</f>
        <v>0</v>
      </c>
      <c r="J185"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85"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85"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85"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85"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85"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Alert'!B151</f>
        <v>Norway</v>
      </c>
      <c r="C186" s="20" t="str">
        <f>'Compound Alert'!C151</f>
        <v>NOR</v>
      </c>
      <c r="D186" s="20" t="str">
        <f>'Compound Alert'!D151</f>
        <v>ECS           Europe &amp; Central Asia</v>
      </c>
      <c r="E186" s="20" t="str">
        <f>'Compound Alert'!E151</f>
        <v>NA</v>
      </c>
      <c r="F186" s="217">
        <f ca="1">'Compound Alert'!F151</f>
        <v>146</v>
      </c>
      <c r="G186" s="22">
        <f ca="1">IF($B$8="Overall Alert",'Compound Alert'!G151,IF($B$8="Underlying Vulnerability",'Compound Alert'!J151,IF($B$8="Emerging Threat",'Compound Alert'!M151)))</f>
        <v>0</v>
      </c>
      <c r="H186" s="23">
        <f ca="1">IF($B$8="Overall Alert",'Compound Alert'!H151,IF($B$8="Underlying Vulnerability",'Compound Alert'!K151,IF($B$8="Emerging Threat",'Compound Alert'!N151)))</f>
        <v>0</v>
      </c>
      <c r="I186" s="50">
        <f ca="1">ROUNDDOWN(G186,0)</f>
        <v>0</v>
      </c>
      <c r="J186"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6"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6"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6"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6"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6"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Alert'!B36</f>
        <v>Botswana</v>
      </c>
      <c r="C187" s="20" t="str">
        <f>'Compound Alert'!C36</f>
        <v>BWA</v>
      </c>
      <c r="D187" s="20" t="str">
        <f>'Compound Alert'!D36</f>
        <v>SSF           Sub-Saharan Africa</v>
      </c>
      <c r="E187" s="20" t="str">
        <f>'Compound Alert'!E36</f>
        <v>IBRD</v>
      </c>
      <c r="F187" s="217">
        <f ca="1">'Compound Alert'!F36</f>
        <v>31</v>
      </c>
      <c r="G187" s="22">
        <f ca="1">IF($B$8="Overall Alert",'Compound Alert'!G36,IF($B$8="Underlying Vulnerability",'Compound Alert'!J36,IF($B$8="Emerging Threat",'Compound Alert'!M36)))</f>
        <v>0</v>
      </c>
      <c r="H187" s="23">
        <f ca="1">IF($B$8="Overall Alert",'Compound Alert'!H36,IF($B$8="Underlying Vulnerability",'Compound Alert'!K36,IF($B$8="Emerging Threat",'Compound Alert'!N36)))</f>
        <v>0</v>
      </c>
      <c r="I187" s="50">
        <f ca="1">ROUNDDOWN(G187,0)</f>
        <v>0</v>
      </c>
      <c r="J187"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87"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87"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87"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87"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87"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Alert'!B82</f>
        <v>Greece</v>
      </c>
      <c r="C188" s="20" t="str">
        <f>'Compound Alert'!C82</f>
        <v>GRC</v>
      </c>
      <c r="D188" s="20" t="str">
        <f>'Compound Alert'!D82</f>
        <v>ECS           Europe &amp; Central Asia</v>
      </c>
      <c r="E188" s="20" t="str">
        <f>'Compound Alert'!E82</f>
        <v>NA</v>
      </c>
      <c r="F188" s="217">
        <f ca="1">'Compound Alert'!F82</f>
        <v>77</v>
      </c>
      <c r="G188" s="22">
        <f ca="1">IF($B$8="Overall Alert",'Compound Alert'!G82,IF($B$8="Underlying Vulnerability",'Compound Alert'!J82,IF($B$8="Emerging Threat",'Compound Alert'!M82)))</f>
        <v>0</v>
      </c>
      <c r="H188" s="23">
        <f ca="1">IF($B$8="Overall Alert",'Compound Alert'!H82,IF($B$8="Underlying Vulnerability",'Compound Alert'!K82,IF($B$8="Emerging Threat",'Compound Alert'!N82)))</f>
        <v>0</v>
      </c>
      <c r="I188" s="50">
        <f ca="1">ROUNDDOWN(G188,0)</f>
        <v>0</v>
      </c>
      <c r="J188"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88"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88"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88"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88"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88"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Alert'!B39</f>
        <v>Switzerland</v>
      </c>
      <c r="C189" s="20" t="str">
        <f>'Compound Alert'!C39</f>
        <v>CHE</v>
      </c>
      <c r="D189" s="20" t="str">
        <f>'Compound Alert'!D39</f>
        <v>ECS           Europe &amp; Central Asia</v>
      </c>
      <c r="E189" s="20" t="str">
        <f>'Compound Alert'!E39</f>
        <v>NA</v>
      </c>
      <c r="F189" s="217">
        <f ca="1">'Compound Alert'!F39</f>
        <v>34</v>
      </c>
      <c r="G189" s="22">
        <f ca="1">IF($B$8="Overall Alert",'Compound Alert'!G39,IF($B$8="Underlying Vulnerability",'Compound Alert'!J39,IF($B$8="Emerging Threat",'Compound Alert'!M39)))</f>
        <v>0</v>
      </c>
      <c r="H189" s="23">
        <f ca="1">IF($B$8="Overall Alert",'Compound Alert'!H39,IF($B$8="Underlying Vulnerability",'Compound Alert'!K39,IF($B$8="Emerging Threat",'Compound Alert'!N39)))</f>
        <v>0</v>
      </c>
      <c r="I189" s="50">
        <f ca="1">ROUNDDOWN(G189,0)</f>
        <v>0</v>
      </c>
      <c r="J189"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89"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89"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89"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89"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89"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Alert'!B74</f>
        <v>United Kingdom</v>
      </c>
      <c r="C190" s="20" t="str">
        <f>'Compound Alert'!C74</f>
        <v>GBR</v>
      </c>
      <c r="D190" s="20" t="str">
        <f>'Compound Alert'!D74</f>
        <v>ECS           Europe &amp; Central Asia</v>
      </c>
      <c r="E190" s="20" t="str">
        <f>'Compound Alert'!E74</f>
        <v>NA</v>
      </c>
      <c r="F190" s="217">
        <f ca="1">'Compound Alert'!F74</f>
        <v>69</v>
      </c>
      <c r="G190" s="22">
        <f ca="1">IF($B$8="Overall Alert",'Compound Alert'!G74,IF($B$8="Underlying Vulnerability",'Compound Alert'!J74,IF($B$8="Emerging Threat",'Compound Alert'!M74)))</f>
        <v>0</v>
      </c>
      <c r="H190" s="23">
        <f ca="1">IF($B$8="Overall Alert",'Compound Alert'!H74,IF($B$8="Underlying Vulnerability",'Compound Alert'!K74,IF($B$8="Emerging Threat",'Compound Alert'!N74)))</f>
        <v>0</v>
      </c>
      <c r="I190" s="50">
        <f ca="1">ROUNDDOWN(G190,0)</f>
        <v>0</v>
      </c>
      <c r="J190"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0"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0"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0"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0"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0"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Alert'!B90</f>
        <v>Croatia</v>
      </c>
      <c r="C191" s="20" t="str">
        <f>'Compound Alert'!C90</f>
        <v>HRV</v>
      </c>
      <c r="D191" s="20" t="str">
        <f>'Compound Alert'!D90</f>
        <v>ECS           Europe &amp; Central Asia</v>
      </c>
      <c r="E191" s="20" t="str">
        <f>'Compound Alert'!E90</f>
        <v>IBRD</v>
      </c>
      <c r="F191" s="217">
        <f ca="1">'Compound Alert'!F90</f>
        <v>85</v>
      </c>
      <c r="G191" s="22">
        <f ca="1">IF($B$8="Overall Alert",'Compound Alert'!G90,IF($B$8="Underlying Vulnerability",'Compound Alert'!J90,IF($B$8="Emerging Threat",'Compound Alert'!M90)))</f>
        <v>0</v>
      </c>
      <c r="H191" s="23">
        <f ca="1">IF($B$8="Overall Alert",'Compound Alert'!H90,IF($B$8="Underlying Vulnerability",'Compound Alert'!K90,IF($B$8="Emerging Threat",'Compound Alert'!N90)))</f>
        <v>0</v>
      </c>
      <c r="I191" s="50">
        <f ca="1">ROUNDDOWN(G191,0)</f>
        <v>0</v>
      </c>
      <c r="J191"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91"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91"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91"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91"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91"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Alert'!B122</f>
        <v>Luxembourg</v>
      </c>
      <c r="C192" s="20" t="str">
        <f>'Compound Alert'!C122</f>
        <v>LUX</v>
      </c>
      <c r="D192" s="20" t="str">
        <f>'Compound Alert'!D122</f>
        <v>ECS           Europe &amp; Central Asia</v>
      </c>
      <c r="E192" s="20" t="str">
        <f>'Compound Alert'!E122</f>
        <v>NA</v>
      </c>
      <c r="F192" s="217">
        <f ca="1">'Compound Alert'!F122</f>
        <v>117</v>
      </c>
      <c r="G192" s="22">
        <f ca="1">IF($B$8="Overall Alert",'Compound Alert'!G122,IF($B$8="Underlying Vulnerability",'Compound Alert'!J122,IF($B$8="Emerging Threat",'Compound Alert'!M122)))</f>
        <v>0</v>
      </c>
      <c r="H192" s="23">
        <f ca="1">IF($B$8="Overall Alert",'Compound Alert'!H122,IF($B$8="Underlying Vulnerability",'Compound Alert'!K122,IF($B$8="Emerging Threat",'Compound Alert'!N122)))</f>
        <v>0</v>
      </c>
      <c r="I192" s="50">
        <f ca="1">ROUNDDOWN(G192,0)</f>
        <v>0</v>
      </c>
      <c r="J192"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192"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192"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192"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192"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192"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Alert'!B176</f>
        <v>Singapore</v>
      </c>
      <c r="C193" s="20" t="str">
        <f>'Compound Alert'!C176</f>
        <v>SGP</v>
      </c>
      <c r="D193" s="20" t="str">
        <f>'Compound Alert'!D176</f>
        <v>EAS           East Asia &amp; Pacific</v>
      </c>
      <c r="E193" s="20" t="str">
        <f>'Compound Alert'!E176</f>
        <v>NA</v>
      </c>
      <c r="F193" s="217">
        <f ca="1">'Compound Alert'!F176</f>
        <v>171</v>
      </c>
      <c r="G193" s="22">
        <f ca="1">IF($B$8="Overall Alert",'Compound Alert'!G176,IF($B$8="Underlying Vulnerability",'Compound Alert'!J176,IF($B$8="Emerging Threat",'Compound Alert'!M176)))</f>
        <v>0</v>
      </c>
      <c r="H193" s="23">
        <f ca="1">IF($B$8="Overall Alert",'Compound Alert'!H176,IF($B$8="Underlying Vulnerability",'Compound Alert'!K176,IF($B$8="Emerging Threat",'Compound Alert'!N176)))</f>
        <v>0</v>
      </c>
      <c r="I193" s="50">
        <f ca="1">ROUNDDOWN(G193,0)</f>
        <v>0</v>
      </c>
      <c r="J193"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193"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193"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193"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193"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193"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Alert'!B154</f>
        <v>New Zealand</v>
      </c>
      <c r="C194" s="20" t="str">
        <f>'Compound Alert'!C154</f>
        <v>NZL</v>
      </c>
      <c r="D194" s="20" t="str">
        <f>'Compound Alert'!D154</f>
        <v>EAS           East Asia &amp; Pacific</v>
      </c>
      <c r="E194" s="20" t="str">
        <f>'Compound Alert'!E154</f>
        <v>NA</v>
      </c>
      <c r="F194" s="217">
        <f ca="1">'Compound Alert'!F154</f>
        <v>149</v>
      </c>
      <c r="G194" s="22">
        <f ca="1">IF($B$8="Overall Alert",'Compound Alert'!G154,IF($B$8="Underlying Vulnerability",'Compound Alert'!J154,IF($B$8="Emerging Threat",'Compound Alert'!M154)))</f>
        <v>0</v>
      </c>
      <c r="H194" s="23">
        <f ca="1">IF($B$8="Overall Alert",'Compound Alert'!H154,IF($B$8="Underlying Vulnerability",'Compound Alert'!K154,IF($B$8="Emerging Threat",'Compound Alert'!N154)))</f>
        <v>0</v>
      </c>
      <c r="I194" s="50">
        <f ca="1">ROUNDDOWN(G194,0)</f>
        <v>0</v>
      </c>
      <c r="J194"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94"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94"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94"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94"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94"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Alert'!B187</f>
        <v>Slovenia</v>
      </c>
      <c r="C195" s="20" t="str">
        <f>'Compound Alert'!C187</f>
        <v>SVN</v>
      </c>
      <c r="D195" s="20" t="str">
        <f>'Compound Alert'!D187</f>
        <v>ECS           Europe &amp; Central Asia</v>
      </c>
      <c r="E195" s="20" t="str">
        <f>'Compound Alert'!E187</f>
        <v>NA</v>
      </c>
      <c r="F195" s="217">
        <f ca="1">'Compound Alert'!F187</f>
        <v>182</v>
      </c>
      <c r="G195" s="22">
        <f ca="1">IF($B$8="Overall Alert",'Compound Alert'!G187,IF($B$8="Underlying Vulnerability",'Compound Alert'!J187,IF($B$8="Emerging Threat",'Compound Alert'!M187)))</f>
        <v>0</v>
      </c>
      <c r="H195" s="23">
        <f ca="1">IF($B$8="Overall Alert",'Compound Alert'!H187,IF($B$8="Underlying Vulnerability",'Compound Alert'!K187,IF($B$8="Emerging Threat",'Compound Alert'!N187)))</f>
        <v>0</v>
      </c>
      <c r="I195" s="50">
        <f ca="1">ROUNDDOWN(G195,0)</f>
        <v>0</v>
      </c>
      <c r="J195"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95"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95"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95"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95"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95"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Alert'!B66</f>
        <v>Estonia</v>
      </c>
      <c r="C196" s="20" t="str">
        <f>'Compound Alert'!C66</f>
        <v>EST</v>
      </c>
      <c r="D196" s="20" t="str">
        <f>'Compound Alert'!D66</f>
        <v>ECS           Europe &amp; Central Asia</v>
      </c>
      <c r="E196" s="20" t="str">
        <f>'Compound Alert'!E66</f>
        <v>NA</v>
      </c>
      <c r="F196" s="217">
        <f ca="1">'Compound Alert'!F66</f>
        <v>61</v>
      </c>
      <c r="G196" s="22">
        <f ca="1">IF($B$8="Overall Alert",'Compound Alert'!G66,IF($B$8="Underlying Vulnerability",'Compound Alert'!J66,IF($B$8="Emerging Threat",'Compound Alert'!M66)))</f>
        <v>0</v>
      </c>
      <c r="H196" s="23">
        <f ca="1">IF($B$8="Overall Alert",'Compound Alert'!H66,IF($B$8="Underlying Vulnerability",'Compound Alert'!K66,IF($B$8="Emerging Threat",'Compound Alert'!N66)))</f>
        <v>0</v>
      </c>
      <c r="I196" s="50">
        <f ca="1">ROUNDDOWN(G196,0)</f>
        <v>0</v>
      </c>
      <c r="J196"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96"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96"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96"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96"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96"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Alert'!B62</f>
        <v>Ecuador</v>
      </c>
      <c r="C197" s="20" t="str">
        <f>'Compound Alert'!C62</f>
        <v>ECU</v>
      </c>
      <c r="D197" s="20" t="str">
        <f>'Compound Alert'!D62</f>
        <v>LCN           Latin America &amp; Caribbean</v>
      </c>
      <c r="E197" s="20" t="str">
        <f>'Compound Alert'!E62</f>
        <v>IBRD</v>
      </c>
      <c r="F197" s="217">
        <f ca="1">'Compound Alert'!F62</f>
        <v>57</v>
      </c>
      <c r="G197" s="22">
        <f ca="1">IF($B$8="Overall Alert",'Compound Alert'!G62,IF($B$8="Underlying Vulnerability",'Compound Alert'!J62,IF($B$8="Emerging Threat",'Compound Alert'!M62)))</f>
        <v>0</v>
      </c>
      <c r="H197" s="23">
        <f ca="1">IF($B$8="Overall Alert",'Compound Alert'!H62,IF($B$8="Underlying Vulnerability",'Compound Alert'!K62,IF($B$8="Emerging Threat",'Compound Alert'!N62)))</f>
        <v>0</v>
      </c>
      <c r="I197" s="50">
        <f ca="1">ROUNDDOWN(G197,0)</f>
        <v>0</v>
      </c>
      <c r="J197"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97"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97"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97"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97"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97"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Alert'!B142</f>
        <v>Mauritius</v>
      </c>
      <c r="C198" s="20" t="str">
        <f>'Compound Alert'!C142</f>
        <v>MUS</v>
      </c>
      <c r="D198" s="20" t="str">
        <f>'Compound Alert'!D142</f>
        <v>SSF           Sub-Saharan Africa</v>
      </c>
      <c r="E198" s="20" t="str">
        <f>'Compound Alert'!E142</f>
        <v>IBRD</v>
      </c>
      <c r="F198" s="217">
        <f ca="1">'Compound Alert'!F142</f>
        <v>137</v>
      </c>
      <c r="G198" s="22">
        <f ca="1">IF($B$8="Overall Alert",'Compound Alert'!G142,IF($B$8="Underlying Vulnerability",'Compound Alert'!J142,IF($B$8="Emerging Threat",'Compound Alert'!M142)))</f>
        <v>0</v>
      </c>
      <c r="H198" s="23">
        <f ca="1">IF($B$8="Overall Alert",'Compound Alert'!H142,IF($B$8="Underlying Vulnerability",'Compound Alert'!K142,IF($B$8="Emerging Threat",'Compound Alert'!N142)))</f>
        <v>0</v>
      </c>
      <c r="I198" s="50">
        <f ca="1">ROUNDDOWN(G198,0)</f>
        <v>0</v>
      </c>
      <c r="J198"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98"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98"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98"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98"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98"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Alert'!B108</f>
        <v>Cambodia</v>
      </c>
      <c r="C199" s="20" t="str">
        <f>'Compound Alert'!C108</f>
        <v>KHM</v>
      </c>
      <c r="D199" s="20" t="str">
        <f>'Compound Alert'!D108</f>
        <v>EAS           East Asia &amp; Pacific</v>
      </c>
      <c r="E199" s="20" t="str">
        <f>'Compound Alert'!E108</f>
        <v>IDA</v>
      </c>
      <c r="F199" s="217">
        <f ca="1">'Compound Alert'!F108</f>
        <v>103</v>
      </c>
      <c r="G199" s="22">
        <f ca="1">IF($B$8="Overall Alert",'Compound Alert'!G108,IF($B$8="Underlying Vulnerability",'Compound Alert'!J108,IF($B$8="Emerging Threat",'Compound Alert'!M108)))</f>
        <v>0</v>
      </c>
      <c r="H199" s="23">
        <f ca="1">IF($B$8="Overall Alert",'Compound Alert'!H108,IF($B$8="Underlying Vulnerability",'Compound Alert'!K108,IF($B$8="Emerging Threat",'Compound Alert'!N108)))</f>
        <v>0</v>
      </c>
      <c r="I199" s="50">
        <f ca="1">ROUNDDOWN(G199,0)</f>
        <v>0</v>
      </c>
      <c r="J199"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199"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99"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99"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99"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99"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Alert'!B204</f>
        <v>Tuvalu</v>
      </c>
      <c r="C200" s="20" t="str">
        <f>'Compound Alert'!C204</f>
        <v>TUV</v>
      </c>
      <c r="D200" s="20" t="str">
        <f>'Compound Alert'!D204</f>
        <v>EAS           East Asia &amp; Pacific</v>
      </c>
      <c r="E200" s="20" t="str">
        <f>'Compound Alert'!E204</f>
        <v>IDA</v>
      </c>
      <c r="F200" s="217">
        <f>'Compound Alert'!F204</f>
        <v>0</v>
      </c>
      <c r="G200" s="22">
        <f ca="1">IF($B$8="Overall Alert",'Compound Alert'!G204,IF($B$8="Underlying Vulnerability",'Compound Alert'!J204,IF($B$8="Emerging Threat",'Compound Alert'!M204)))</f>
        <v>0</v>
      </c>
      <c r="H200" s="23">
        <f ca="1">IF($B$8="Overall Alert",'Compound Alert'!H204,IF($B$8="Underlying Vulnerability",'Compound Alert'!K204,IF($B$8="Emerging Threat",'Compound Alert'!N204)))</f>
        <v>0</v>
      </c>
      <c r="I200" s="50">
        <f ca="1">ROUNDDOWN(G200,0)</f>
        <v>0</v>
      </c>
      <c r="J200"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0"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0"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0"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0"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0"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Alert'!B155</f>
        <v>Oman</v>
      </c>
      <c r="C201" s="20" t="str">
        <f>'Compound Alert'!C155</f>
        <v>OMN</v>
      </c>
      <c r="D201" s="20" t="str">
        <f>'Compound Alert'!D155</f>
        <v>MEA           Middle East &amp; North Africa</v>
      </c>
      <c r="E201" s="20" t="str">
        <f>'Compound Alert'!E155</f>
        <v>NA</v>
      </c>
      <c r="F201" s="217">
        <f ca="1">'Compound Alert'!F155</f>
        <v>150</v>
      </c>
      <c r="G201" s="22">
        <f ca="1">IF($B$8="Overall Alert",'Compound Alert'!G155,IF($B$8="Underlying Vulnerability",'Compound Alert'!J155,IF($B$8="Emerging Threat",'Compound Alert'!M155)))</f>
        <v>0</v>
      </c>
      <c r="H201" s="23">
        <f ca="1">IF($B$8="Overall Alert",'Compound Alert'!H155,IF($B$8="Underlying Vulnerability",'Compound Alert'!K155,IF($B$8="Emerging Threat",'Compound Alert'!N155)))</f>
        <v>0</v>
      </c>
      <c r="I201" s="50">
        <f ca="1">ROUNDDOWN(G201,0)</f>
        <v>0</v>
      </c>
      <c r="J201"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1"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1"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1"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1"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1"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Alert'!B217</f>
        <v>Vanuatu</v>
      </c>
      <c r="C202" s="20" t="str">
        <f>'Compound Alert'!C217</f>
        <v>VUT</v>
      </c>
      <c r="D202" s="20" t="str">
        <f>'Compound Alert'!D217</f>
        <v>EAS           East Asia &amp; Pacific</v>
      </c>
      <c r="E202" s="20" t="str">
        <f>'Compound Alert'!E217</f>
        <v>IDA</v>
      </c>
      <c r="F202" s="217">
        <f>'Compound Alert'!F217</f>
        <v>0</v>
      </c>
      <c r="G202" s="22">
        <f ca="1">IF($B$8="Overall Alert",'Compound Alert'!G217,IF($B$8="Underlying Vulnerability",'Compound Alert'!J217,IF($B$8="Emerging Threat",'Compound Alert'!M217)))</f>
        <v>0</v>
      </c>
      <c r="H202" s="23">
        <f ca="1">IF($B$8="Overall Alert",'Compound Alert'!H217,IF($B$8="Underlying Vulnerability",'Compound Alert'!K217,IF($B$8="Emerging Threat",'Compound Alert'!N217)))</f>
        <v>0</v>
      </c>
      <c r="I202" s="50">
        <f ca="1">ROUNDDOWN(G202,0)</f>
        <v>0</v>
      </c>
      <c r="J202"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02"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02"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02"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02"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02"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Alert'!B13</f>
        <v>Armenia</v>
      </c>
      <c r="C203" s="20" t="str">
        <f>'Compound Alert'!C13</f>
        <v>ARM</v>
      </c>
      <c r="D203" s="20" t="str">
        <f>'Compound Alert'!D13</f>
        <v>ECS           Europe &amp; Central Asia</v>
      </c>
      <c r="E203" s="20" t="str">
        <f>'Compound Alert'!E13</f>
        <v>IBRD</v>
      </c>
      <c r="F203" s="217">
        <f ca="1">'Compound Alert'!F13</f>
        <v>8</v>
      </c>
      <c r="G203" s="22">
        <f ca="1">IF($B$8="Overall Alert",'Compound Alert'!G13,IF($B$8="Underlying Vulnerability",'Compound Alert'!J13,IF($B$8="Emerging Threat",'Compound Alert'!M13)))</f>
        <v>0</v>
      </c>
      <c r="H203" s="23">
        <f ca="1">IF($B$8="Overall Alert",'Compound Alert'!H13,IF($B$8="Underlying Vulnerability",'Compound Alert'!K13,IF($B$8="Emerging Threat",'Compound Alert'!N13)))</f>
        <v>0</v>
      </c>
      <c r="I203" s="50">
        <f ca="1">ROUNDDOWN(G203,0)</f>
        <v>0</v>
      </c>
      <c r="J203"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3"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3"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3"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3"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3"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Alert'!B117</f>
        <v>St. Lucia</v>
      </c>
      <c r="C204" s="20" t="str">
        <f>'Compound Alert'!C117</f>
        <v>LCA</v>
      </c>
      <c r="D204" s="20" t="str">
        <f>'Compound Alert'!D117</f>
        <v>LCN           Latin America &amp; Caribbean</v>
      </c>
      <c r="E204" s="20" t="str">
        <f>'Compound Alert'!E117</f>
        <v>Blend</v>
      </c>
      <c r="F204" s="217">
        <f ca="1">'Compound Alert'!F117</f>
        <v>112</v>
      </c>
      <c r="G204" s="22">
        <f ca="1">IF($B$8="Overall Alert",'Compound Alert'!G117,IF($B$8="Underlying Vulnerability",'Compound Alert'!J117,IF($B$8="Emerging Threat",'Compound Alert'!M117)))</f>
        <v>0</v>
      </c>
      <c r="H204" s="23">
        <f ca="1">IF($B$8="Overall Alert",'Compound Alert'!H117,IF($B$8="Underlying Vulnerability",'Compound Alert'!K117,IF($B$8="Emerging Threat",'Compound Alert'!N117)))</f>
        <v>0</v>
      </c>
      <c r="I204" s="50">
        <f ca="1">ROUNDDOWN(G204,0)</f>
        <v>0</v>
      </c>
      <c r="J204"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04"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04"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04"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04"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04"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Alert'!B111</f>
        <v>Korea, Rep.</v>
      </c>
      <c r="C205" s="20" t="str">
        <f>'Compound Alert'!C111</f>
        <v>KOR</v>
      </c>
      <c r="D205" s="20" t="str">
        <f>'Compound Alert'!D111</f>
        <v>EAS           East Asia &amp; Pacific</v>
      </c>
      <c r="E205" s="20" t="str">
        <f>'Compound Alert'!E111</f>
        <v>NA</v>
      </c>
      <c r="F205" s="217">
        <f ca="1">'Compound Alert'!F111</f>
        <v>106</v>
      </c>
      <c r="G205" s="22">
        <f ca="1">IF($B$8="Overall Alert",'Compound Alert'!G111,IF($B$8="Underlying Vulnerability",'Compound Alert'!J111,IF($B$8="Emerging Threat",'Compound Alert'!M111)))</f>
        <v>0</v>
      </c>
      <c r="H205" s="23">
        <f ca="1">IF($B$8="Overall Alert",'Compound Alert'!H111,IF($B$8="Underlying Vulnerability",'Compound Alert'!K111,IF($B$8="Emerging Threat",'Compound Alert'!N111)))</f>
        <v>0</v>
      </c>
      <c r="I205" s="50">
        <f ca="1">ROUNDDOWN(G205,0)</f>
        <v>0</v>
      </c>
      <c r="J205"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5"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5"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5"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5"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5"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Alert'!B200</f>
        <v>Tonga</v>
      </c>
      <c r="C206" s="20" t="str">
        <f>'Compound Alert'!C200</f>
        <v>TON</v>
      </c>
      <c r="D206" s="20" t="str">
        <f>'Compound Alert'!D200</f>
        <v>EAS           East Asia &amp; Pacific</v>
      </c>
      <c r="E206" s="20" t="str">
        <f>'Compound Alert'!E200</f>
        <v>IDA</v>
      </c>
      <c r="F206" s="217">
        <f>'Compound Alert'!F200</f>
        <v>0</v>
      </c>
      <c r="G206" s="22">
        <f ca="1">IF($B$8="Overall Alert",'Compound Alert'!G200,IF($B$8="Underlying Vulnerability",'Compound Alert'!J200,IF($B$8="Emerging Threat",'Compound Alert'!M200)))</f>
        <v>0</v>
      </c>
      <c r="H206" s="23">
        <f ca="1">IF($B$8="Overall Alert",'Compound Alert'!H200,IF($B$8="Underlying Vulnerability",'Compound Alert'!K200,IF($B$8="Emerging Threat",'Compound Alert'!N200)))</f>
        <v>0</v>
      </c>
      <c r="I206" s="50">
        <f ca="1">ROUNDDOWN(G206,0)</f>
        <v>0</v>
      </c>
      <c r="J206"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06"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06"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06"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06"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06"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Alert'!B9</f>
        <v>Albania</v>
      </c>
      <c r="C207" s="20" t="str">
        <f>'Compound Alert'!C9</f>
        <v>ALB</v>
      </c>
      <c r="D207" s="20" t="str">
        <f>'Compound Alert'!D9</f>
        <v>ECS           Europe &amp; Central Asia</v>
      </c>
      <c r="E207" s="20" t="str">
        <f>'Compound Alert'!E9</f>
        <v>IBRD</v>
      </c>
      <c r="F207" s="217">
        <f ca="1">'Compound Alert'!F9</f>
        <v>4</v>
      </c>
      <c r="G207" s="22">
        <f ca="1">IF($B$8="Overall Alert",'Compound Alert'!G9,IF($B$8="Underlying Vulnerability",'Compound Alert'!J9,IF($B$8="Emerging Threat",'Compound Alert'!M9)))</f>
        <v>0</v>
      </c>
      <c r="H207" s="23">
        <f ca="1">IF($B$8="Overall Alert",'Compound Alert'!H9,IF($B$8="Underlying Vulnerability",'Compound Alert'!K9,IF($B$8="Emerging Threat",'Compound Alert'!N9)))</f>
        <v>0</v>
      </c>
      <c r="I207" s="50">
        <f ca="1">ROUNDDOWN(G207,0)</f>
        <v>0</v>
      </c>
      <c r="J207"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07"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07"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07"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07"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07"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Alert'!B160</f>
        <v>Palau</v>
      </c>
      <c r="C208" s="20" t="str">
        <f>'Compound Alert'!C160</f>
        <v>PLW</v>
      </c>
      <c r="D208" s="20" t="str">
        <f>'Compound Alert'!D160</f>
        <v>EAS           East Asia &amp; Pacific</v>
      </c>
      <c r="E208" s="20" t="str">
        <f>'Compound Alert'!E160</f>
        <v>IBRD</v>
      </c>
      <c r="F208" s="217">
        <f ca="1">'Compound Alert'!F160</f>
        <v>155</v>
      </c>
      <c r="G208" s="22">
        <f ca="1">IF($B$8="Overall Alert",'Compound Alert'!G160,IF($B$8="Underlying Vulnerability",'Compound Alert'!J160,IF($B$8="Emerging Threat",'Compound Alert'!M160)))</f>
        <v>0</v>
      </c>
      <c r="H208" s="23">
        <f ca="1">IF($B$8="Overall Alert",'Compound Alert'!H160,IF($B$8="Underlying Vulnerability",'Compound Alert'!K160,IF($B$8="Emerging Threat",'Compound Alert'!N160)))</f>
        <v>0</v>
      </c>
      <c r="I208" s="50">
        <f ca="1">ROUNDDOWN(G208,0)</f>
        <v>0</v>
      </c>
      <c r="J208"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08"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08"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08"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08"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08"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Alert'!B120</f>
        <v>Lesotho</v>
      </c>
      <c r="C209" s="20" t="str">
        <f>'Compound Alert'!C120</f>
        <v>LSO</v>
      </c>
      <c r="D209" s="20" t="str">
        <f>'Compound Alert'!D120</f>
        <v>SSF           Sub-Saharan Africa</v>
      </c>
      <c r="E209" s="20" t="str">
        <f>'Compound Alert'!E120</f>
        <v>IDA</v>
      </c>
      <c r="F209" s="217">
        <f ca="1">'Compound Alert'!F120</f>
        <v>115</v>
      </c>
      <c r="G209" s="22">
        <f ca="1">IF($B$8="Overall Alert",'Compound Alert'!G120,IF($B$8="Underlying Vulnerability",'Compound Alert'!J120,IF($B$8="Emerging Threat",'Compound Alert'!M120)))</f>
        <v>0</v>
      </c>
      <c r="H209" s="23">
        <f ca="1">IF($B$8="Overall Alert",'Compound Alert'!H120,IF($B$8="Underlying Vulnerability",'Compound Alert'!K120,IF($B$8="Emerging Threat",'Compound Alert'!N120)))</f>
        <v>0</v>
      </c>
      <c r="I209" s="50">
        <f ca="1">ROUNDDOWN(G209,0)</f>
        <v>0</v>
      </c>
      <c r="J209"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09"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09"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09"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09"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09"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Alert'!B199</f>
        <v>Timor-Leste</v>
      </c>
      <c r="C210" s="20" t="str">
        <f>'Compound Alert'!C199</f>
        <v>TLS</v>
      </c>
      <c r="D210" s="20" t="str">
        <f>'Compound Alert'!D199</f>
        <v>EAS           East Asia &amp; Pacific</v>
      </c>
      <c r="E210" s="20" t="str">
        <f>'Compound Alert'!E199</f>
        <v>Blend</v>
      </c>
      <c r="F210" s="217">
        <f>'Compound Alert'!F199</f>
        <v>0</v>
      </c>
      <c r="G210" s="22">
        <f ca="1">IF($B$8="Overall Alert",'Compound Alert'!G199,IF($B$8="Underlying Vulnerability",'Compound Alert'!J199,IF($B$8="Emerging Threat",'Compound Alert'!M199)))</f>
        <v>0</v>
      </c>
      <c r="H210" s="23">
        <f ca="1">IF($B$8="Overall Alert",'Compound Alert'!H199,IF($B$8="Underlying Vulnerability",'Compound Alert'!K199,IF($B$8="Emerging Threat",'Compound Alert'!N199)))</f>
        <v>0</v>
      </c>
      <c r="I210" s="50">
        <f ca="1">ROUNDDOWN(G210,0)</f>
        <v>0</v>
      </c>
      <c r="J210"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10"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10"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10"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10"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10"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Alert'!B99</f>
        <v>Iceland</v>
      </c>
      <c r="C211" s="20" t="str">
        <f>'Compound Alert'!C99</f>
        <v>ISL</v>
      </c>
      <c r="D211" s="20" t="str">
        <f>'Compound Alert'!D99</f>
        <v>ECS           Europe &amp; Central Asia</v>
      </c>
      <c r="E211" s="20" t="str">
        <f>'Compound Alert'!E99</f>
        <v>NA</v>
      </c>
      <c r="F211" s="217">
        <f ca="1">'Compound Alert'!F99</f>
        <v>94</v>
      </c>
      <c r="G211" s="22">
        <f ca="1">IF($B$8="Overall Alert",'Compound Alert'!G99,IF($B$8="Underlying Vulnerability",'Compound Alert'!J99,IF($B$8="Emerging Threat",'Compound Alert'!M99)))</f>
        <v>0</v>
      </c>
      <c r="H211" s="23">
        <f ca="1">IF($B$8="Overall Alert",'Compound Alert'!H99,IF($B$8="Underlying Vulnerability",'Compound Alert'!K99,IF($B$8="Emerging Threat",'Compound Alert'!N99)))</f>
        <v>0</v>
      </c>
      <c r="I211" s="50">
        <f ca="1">ROUNDDOWN(G211,0)</f>
        <v>0</v>
      </c>
      <c r="J211"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1"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1"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1"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1"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1"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Alert'!B102</f>
        <v>Jamaica</v>
      </c>
      <c r="C212" s="20" t="str">
        <f>'Compound Alert'!C102</f>
        <v>JAM</v>
      </c>
      <c r="D212" s="20" t="str">
        <f>'Compound Alert'!D102</f>
        <v>LCN           Latin America &amp; Caribbean</v>
      </c>
      <c r="E212" s="20" t="str">
        <f>'Compound Alert'!E102</f>
        <v>IBRD</v>
      </c>
      <c r="F212" s="217">
        <f ca="1">'Compound Alert'!F102</f>
        <v>97</v>
      </c>
      <c r="G212" s="22">
        <f ca="1">IF($B$8="Overall Alert",'Compound Alert'!G102,IF($B$8="Underlying Vulnerability",'Compound Alert'!J102,IF($B$8="Emerging Threat",'Compound Alert'!M102)))</f>
        <v>0</v>
      </c>
      <c r="H212" s="23">
        <f ca="1">IF($B$8="Overall Alert",'Compound Alert'!H102,IF($B$8="Underlying Vulnerability",'Compound Alert'!K102,IF($B$8="Emerging Threat",'Compound Alert'!N102)))</f>
        <v>0</v>
      </c>
      <c r="I212" s="50">
        <f ca="1">ROUNDDOWN(G212,0)</f>
        <v>0</v>
      </c>
      <c r="J212"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2"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2"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2"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2"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2"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Alert'!B133</f>
        <v>North Macedonia</v>
      </c>
      <c r="C213" s="20" t="str">
        <f>'Compound Alert'!C133</f>
        <v>MKD</v>
      </c>
      <c r="D213" s="20" t="str">
        <f>'Compound Alert'!D133</f>
        <v>ECS           Europe &amp; Central Asia</v>
      </c>
      <c r="E213" s="20" t="str">
        <f>'Compound Alert'!E133</f>
        <v>IBRD</v>
      </c>
      <c r="F213" s="217">
        <f ca="1">'Compound Alert'!F133</f>
        <v>128</v>
      </c>
      <c r="G213" s="22">
        <f ca="1">IF($B$8="Overall Alert",'Compound Alert'!G133,IF($B$8="Underlying Vulnerability",'Compound Alert'!J133,IF($B$8="Emerging Threat",'Compound Alert'!M133)))</f>
        <v>0</v>
      </c>
      <c r="H213" s="23">
        <f ca="1">IF($B$8="Overall Alert",'Compound Alert'!H133,IF($B$8="Underlying Vulnerability",'Compound Alert'!K133,IF($B$8="Emerging Threat",'Compound Alert'!N133)))</f>
        <v>0</v>
      </c>
      <c r="I213" s="50">
        <f ca="1">ROUNDDOWN(G213,0)</f>
        <v>0</v>
      </c>
      <c r="J213"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3"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3"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3"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3"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3"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Alert'!B162</f>
        <v>Poland</v>
      </c>
      <c r="C214" s="20" t="str">
        <f>'Compound Alert'!C162</f>
        <v>POL</v>
      </c>
      <c r="D214" s="20" t="str">
        <f>'Compound Alert'!D162</f>
        <v>ECS           Europe &amp; Central Asia</v>
      </c>
      <c r="E214" s="20" t="str">
        <f>'Compound Alert'!E162</f>
        <v>IBRD</v>
      </c>
      <c r="F214" s="217">
        <f ca="1">'Compound Alert'!F162</f>
        <v>157</v>
      </c>
      <c r="G214" s="22">
        <f ca="1">IF($B$8="Overall Alert",'Compound Alert'!G162,IF($B$8="Underlying Vulnerability",'Compound Alert'!J162,IF($B$8="Emerging Threat",'Compound Alert'!M162)))</f>
        <v>0</v>
      </c>
      <c r="H214" s="23">
        <f ca="1">IF($B$8="Overall Alert",'Compound Alert'!H162,IF($B$8="Underlying Vulnerability",'Compound Alert'!K162,IF($B$8="Emerging Threat",'Compound Alert'!N162)))</f>
        <v>0</v>
      </c>
      <c r="I214" s="50">
        <f ca="1">ROUNDDOWN(G214,0)</f>
        <v>0</v>
      </c>
      <c r="J21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Alert'!B170</f>
        <v>Romania</v>
      </c>
      <c r="C215" s="20" t="str">
        <f>'Compound Alert'!C170</f>
        <v>ROU</v>
      </c>
      <c r="D215" s="20" t="str">
        <f>'Compound Alert'!D170</f>
        <v>ECS           Europe &amp; Central Asia</v>
      </c>
      <c r="E215" s="20" t="str">
        <f>'Compound Alert'!E170</f>
        <v>IBRD</v>
      </c>
      <c r="F215" s="217">
        <f ca="1">'Compound Alert'!F170</f>
        <v>165</v>
      </c>
      <c r="G215" s="22">
        <f ca="1">IF($B$8="Overall Alert",'Compound Alert'!G170,IF($B$8="Underlying Vulnerability",'Compound Alert'!J170,IF($B$8="Emerging Threat",'Compound Alert'!M170)))</f>
        <v>0</v>
      </c>
      <c r="H215" s="23">
        <f ca="1">IF($B$8="Overall Alert",'Compound Alert'!H170,IF($B$8="Underlying Vulnerability",'Compound Alert'!K170,IF($B$8="Emerging Threat",'Compound Alert'!N170)))</f>
        <v>0</v>
      </c>
      <c r="I215" s="50">
        <f ca="1">ROUNDDOWN(G215,0)</f>
        <v>0</v>
      </c>
      <c r="J215"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5"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5"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5"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5"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5"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Alert'!B186</f>
        <v>Slovak Republic</v>
      </c>
      <c r="C216" s="20" t="str">
        <f>'Compound Alert'!C186</f>
        <v>SVK</v>
      </c>
      <c r="D216" s="20" t="str">
        <f>'Compound Alert'!D186</f>
        <v>ECS           Europe &amp; Central Asia</v>
      </c>
      <c r="E216" s="20" t="str">
        <f>'Compound Alert'!E186</f>
        <v>NA</v>
      </c>
      <c r="F216" s="217">
        <f ca="1">'Compound Alert'!F186</f>
        <v>181</v>
      </c>
      <c r="G216" s="22">
        <f ca="1">IF($B$8="Overall Alert",'Compound Alert'!G186,IF($B$8="Underlying Vulnerability",'Compound Alert'!J186,IF($B$8="Emerging Threat",'Compound Alert'!M186)))</f>
        <v>0</v>
      </c>
      <c r="H216" s="23">
        <f ca="1">IF($B$8="Overall Alert",'Compound Alert'!H186,IF($B$8="Underlying Vulnerability",'Compound Alert'!K186,IF($B$8="Emerging Threat",'Compound Alert'!N186)))</f>
        <v>0</v>
      </c>
      <c r="I216" s="50">
        <f ca="1">ROUNDDOWN(G216,0)</f>
        <v>0</v>
      </c>
      <c r="J216"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16"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16"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16"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16"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16"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Alert'!B100</f>
        <v>Israel</v>
      </c>
      <c r="C217" s="20" t="str">
        <f>'Compound Alert'!C100</f>
        <v>ISR</v>
      </c>
      <c r="D217" s="20" t="str">
        <f>'Compound Alert'!D100</f>
        <v>MEA           Middle East &amp; North Africa</v>
      </c>
      <c r="E217" s="20" t="str">
        <f>'Compound Alert'!E100</f>
        <v>NA</v>
      </c>
      <c r="F217" s="217">
        <f ca="1">'Compound Alert'!F100</f>
        <v>95</v>
      </c>
      <c r="G217" s="22">
        <f ca="1">IF($B$8="Overall Alert",'Compound Alert'!G100,IF($B$8="Underlying Vulnerability",'Compound Alert'!J100,IF($B$8="Emerging Threat",'Compound Alert'!M100)))</f>
        <v>0</v>
      </c>
      <c r="H217" s="23">
        <f ca="1">IF($B$8="Overall Alert",'Compound Alert'!H100,IF($B$8="Underlying Vulnerability",'Compound Alert'!K100,IF($B$8="Emerging Threat",'Compound Alert'!N100)))</f>
        <v>0</v>
      </c>
      <c r="I217" s="50">
        <f ca="1">ROUNDDOWN(G217,0)</f>
        <v>0</v>
      </c>
      <c r="J217"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17"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17"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17"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17"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17"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Alert'!B54</f>
        <v>Cyprus</v>
      </c>
      <c r="C218" s="20" t="str">
        <f>'Compound Alert'!C54</f>
        <v>CYP</v>
      </c>
      <c r="D218" s="20" t="str">
        <f>'Compound Alert'!D54</f>
        <v>ECS           Europe &amp; Central Asia</v>
      </c>
      <c r="E218" s="20" t="str">
        <f>'Compound Alert'!E54</f>
        <v>NA</v>
      </c>
      <c r="F218" s="217">
        <f ca="1">'Compound Alert'!F54</f>
        <v>49</v>
      </c>
      <c r="G218" s="22">
        <f ca="1">IF($B$8="Overall Alert",'Compound Alert'!G54,IF($B$8="Underlying Vulnerability",'Compound Alert'!J54,IF($B$8="Emerging Threat",'Compound Alert'!M54)))</f>
        <v>0</v>
      </c>
      <c r="H218" s="23">
        <f ca="1">IF($B$8="Overall Alert",'Compound Alert'!H54,IF($B$8="Underlying Vulnerability",'Compound Alert'!K54,IF($B$8="Emerging Threat",'Compound Alert'!N54)))</f>
        <v>0</v>
      </c>
      <c r="I218" s="50">
        <f ca="1">ROUNDDOWN(G218,0)</f>
        <v>0</v>
      </c>
      <c r="J218"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18"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18"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18"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18"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18"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Alert'!B130</f>
        <v>Maldives</v>
      </c>
      <c r="C219" s="20" t="str">
        <f>'Compound Alert'!C130</f>
        <v>MDV</v>
      </c>
      <c r="D219" s="20" t="str">
        <f>'Compound Alert'!D130</f>
        <v>SAS           South Asia</v>
      </c>
      <c r="E219" s="20" t="str">
        <f>'Compound Alert'!E130</f>
        <v>IDA</v>
      </c>
      <c r="F219" s="217">
        <f ca="1">'Compound Alert'!F130</f>
        <v>125</v>
      </c>
      <c r="G219" s="22">
        <f ca="1">IF($B$8="Overall Alert",'Compound Alert'!G130,IF($B$8="Underlying Vulnerability",'Compound Alert'!J130,IF($B$8="Emerging Threat",'Compound Alert'!M130)))</f>
        <v>0</v>
      </c>
      <c r="H219" s="23">
        <f ca="1">IF($B$8="Overall Alert",'Compound Alert'!H130,IF($B$8="Underlying Vulnerability",'Compound Alert'!K130,IF($B$8="Emerging Threat",'Compound Alert'!N130)))</f>
        <v>0</v>
      </c>
      <c r="I219" s="50">
        <f ca="1">ROUNDDOWN(G219,0)</f>
        <v>0</v>
      </c>
      <c r="J219"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19"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19"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19"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19"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19"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Alert'!B10</f>
        <v>Andorra</v>
      </c>
      <c r="C220" s="20" t="str">
        <f>'Compound Alert'!C10</f>
        <v>AND</v>
      </c>
      <c r="D220" s="20" t="str">
        <f>'Compound Alert'!D10</f>
        <v>ECS           Europe &amp; Central Asia</v>
      </c>
      <c r="E220" s="20" t="str">
        <f>'Compound Alert'!E10</f>
        <v>NA</v>
      </c>
      <c r="F220" s="217">
        <f ca="1">'Compound Alert'!F10</f>
        <v>5</v>
      </c>
      <c r="G220" s="22">
        <f ca="1">IF($B$8="Overall Alert",'Compound Alert'!G10,IF($B$8="Underlying Vulnerability",'Compound Alert'!J10,IF($B$8="Emerging Threat",'Compound Alert'!M10)))</f>
        <v>0</v>
      </c>
      <c r="H220" s="23">
        <f ca="1">IF($B$8="Overall Alert",'Compound Alert'!H10,IF($B$8="Underlying Vulnerability",'Compound Alert'!K10,IF($B$8="Emerging Threat",'Compound Alert'!N10)))</f>
        <v>0</v>
      </c>
      <c r="I220" s="50">
        <f ca="1">ROUNDDOWN(G220,0)</f>
        <v>0</v>
      </c>
      <c r="J220"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0"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0"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0"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220"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0"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Alert'!B20</f>
        <v>Belgium</v>
      </c>
      <c r="C221" s="20" t="str">
        <f>'Compound Alert'!C20</f>
        <v>BEL</v>
      </c>
      <c r="D221" s="20" t="str">
        <f>'Compound Alert'!D20</f>
        <v>ECS           Europe &amp; Central Asia</v>
      </c>
      <c r="E221" s="20" t="str">
        <f>'Compound Alert'!E20</f>
        <v>NA</v>
      </c>
      <c r="F221" s="217">
        <f ca="1">'Compound Alert'!F20</f>
        <v>15</v>
      </c>
      <c r="G221" s="22">
        <f ca="1">IF($B$8="Overall Alert",'Compound Alert'!G20,IF($B$8="Underlying Vulnerability",'Compound Alert'!J20,IF($B$8="Emerging Threat",'Compound Alert'!M20)))</f>
        <v>0</v>
      </c>
      <c r="H221" s="23">
        <f ca="1">IF($B$8="Overall Alert",'Compound Alert'!H20,IF($B$8="Underlying Vulnerability",'Compound Alert'!K20,IF($B$8="Emerging Threat",'Compound Alert'!N20)))</f>
        <v>0</v>
      </c>
      <c r="I221" s="50">
        <f ca="1">ROUNDDOWN(G221,0)</f>
        <v>0</v>
      </c>
      <c r="J221"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1"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1"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1"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1"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1"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Alert'!B24</f>
        <v>Bulgaria</v>
      </c>
      <c r="C222" s="20" t="str">
        <f>'Compound Alert'!C24</f>
        <v>BGR</v>
      </c>
      <c r="D222" s="20" t="str">
        <f>'Compound Alert'!D24</f>
        <v>ECS           Europe &amp; Central Asia</v>
      </c>
      <c r="E222" s="20" t="str">
        <f>'Compound Alert'!E24</f>
        <v>IBRD</v>
      </c>
      <c r="F222" s="217">
        <f ca="1">'Compound Alert'!F24</f>
        <v>19</v>
      </c>
      <c r="G222" s="22">
        <f ca="1">IF($B$8="Overall Alert",'Compound Alert'!G24,IF($B$8="Underlying Vulnerability",'Compound Alert'!J24,IF($B$8="Emerging Threat",'Compound Alert'!M24)))</f>
        <v>0</v>
      </c>
      <c r="H222" s="23">
        <f ca="1">IF($B$8="Overall Alert",'Compound Alert'!H24,IF($B$8="Underlying Vulnerability",'Compound Alert'!K24,IF($B$8="Emerging Threat",'Compound Alert'!N24)))</f>
        <v>0</v>
      </c>
      <c r="I222" s="50">
        <f ca="1">ROUNDDOWN(G222,0)</f>
        <v>0</v>
      </c>
      <c r="J222"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2"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2"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2"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2"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2"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Alert'!B25</f>
        <v>Bahrain</v>
      </c>
      <c r="C223" s="20" t="str">
        <f>'Compound Alert'!C25</f>
        <v>BHR</v>
      </c>
      <c r="D223" s="20" t="str">
        <f>'Compound Alert'!D25</f>
        <v>MEA           Middle East &amp; North Africa</v>
      </c>
      <c r="E223" s="20" t="str">
        <f>'Compound Alert'!E25</f>
        <v>NA</v>
      </c>
      <c r="F223" s="217">
        <f ca="1">'Compound Alert'!F25</f>
        <v>20</v>
      </c>
      <c r="G223" s="22">
        <f ca="1">IF($B$8="Overall Alert",'Compound Alert'!G25,IF($B$8="Underlying Vulnerability",'Compound Alert'!J25,IF($B$8="Emerging Threat",'Compound Alert'!M25)))</f>
        <v>0</v>
      </c>
      <c r="H223" s="23">
        <f ca="1">IF($B$8="Overall Alert",'Compound Alert'!H25,IF($B$8="Underlying Vulnerability",'Compound Alert'!K25,IF($B$8="Emerging Threat",'Compound Alert'!N25)))</f>
        <v>0</v>
      </c>
      <c r="I223" s="50">
        <f ca="1">ROUNDDOWN(G223,0)</f>
        <v>0</v>
      </c>
      <c r="J223"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3"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3"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3"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3"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3"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Alert'!B26</f>
        <v>Bahamas, The</v>
      </c>
      <c r="C224" s="20" t="str">
        <f>'Compound Alert'!C26</f>
        <v>BHS</v>
      </c>
      <c r="D224" s="20" t="str">
        <f>'Compound Alert'!D26</f>
        <v>LCN           Latin America &amp; Caribbean</v>
      </c>
      <c r="E224" s="20" t="str">
        <f>'Compound Alert'!E26</f>
        <v>NA</v>
      </c>
      <c r="F224" s="217">
        <f ca="1">'Compound Alert'!F26</f>
        <v>21</v>
      </c>
      <c r="G224" s="22">
        <f ca="1">IF($B$8="Overall Alert",'Compound Alert'!G26,IF($B$8="Underlying Vulnerability",'Compound Alert'!J26,IF($B$8="Emerging Threat",'Compound Alert'!M26)))</f>
        <v>0</v>
      </c>
      <c r="H224" s="23">
        <f ca="1">IF($B$8="Overall Alert",'Compound Alert'!H26,IF($B$8="Underlying Vulnerability",'Compound Alert'!K26,IF($B$8="Emerging Threat",'Compound Alert'!N26)))</f>
        <v>0</v>
      </c>
      <c r="I224" s="50">
        <f ca="1">ROUNDDOWN(G224,0)</f>
        <v>0</v>
      </c>
      <c r="J224"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4"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4"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4"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4"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4"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Alert'!B33</f>
        <v>Barbados</v>
      </c>
      <c r="C225" s="20" t="str">
        <f>'Compound Alert'!C33</f>
        <v>BRB</v>
      </c>
      <c r="D225" s="20" t="str">
        <f>'Compound Alert'!D33</f>
        <v>LCN           Latin America &amp; Caribbean</v>
      </c>
      <c r="E225" s="20" t="str">
        <f>'Compound Alert'!E33</f>
        <v>NA</v>
      </c>
      <c r="F225" s="217">
        <f ca="1">'Compound Alert'!F33</f>
        <v>28</v>
      </c>
      <c r="G225" s="22">
        <f ca="1">IF($B$8="Overall Alert",'Compound Alert'!G33,IF($B$8="Underlying Vulnerability",'Compound Alert'!J33,IF($B$8="Emerging Threat",'Compound Alert'!M33)))</f>
        <v>0</v>
      </c>
      <c r="H225" s="23">
        <f ca="1">IF($B$8="Overall Alert",'Compound Alert'!H33,IF($B$8="Underlying Vulnerability",'Compound Alert'!K33,IF($B$8="Emerging Threat",'Compound Alert'!N33)))</f>
        <v>0</v>
      </c>
      <c r="I225" s="50">
        <f ca="1">ROUNDDOWN(G225,0)</f>
        <v>0</v>
      </c>
      <c r="J225"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5"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5"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5"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5"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5"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Alert'!B38</f>
        <v>Canada</v>
      </c>
      <c r="C226" s="20" t="str">
        <f>'Compound Alert'!C38</f>
        <v>CAN</v>
      </c>
      <c r="D226" s="20" t="str">
        <f>'Compound Alert'!D38</f>
        <v>NAC           North America</v>
      </c>
      <c r="E226" s="20" t="str">
        <f>'Compound Alert'!E38</f>
        <v>NA</v>
      </c>
      <c r="F226" s="217">
        <f ca="1">'Compound Alert'!F38</f>
        <v>33</v>
      </c>
      <c r="G226" s="22">
        <f ca="1">IF($B$8="Overall Alert",'Compound Alert'!G38,IF($B$8="Underlying Vulnerability",'Compound Alert'!J38,IF($B$8="Emerging Threat",'Compound Alert'!M38)))</f>
        <v>0</v>
      </c>
      <c r="H226" s="23">
        <f ca="1">IF($B$8="Overall Alert",'Compound Alert'!H38,IF($B$8="Underlying Vulnerability",'Compound Alert'!K38,IF($B$8="Emerging Threat",'Compound Alert'!N38)))</f>
        <v>0</v>
      </c>
      <c r="I226" s="50">
        <f ca="1">ROUNDDOWN(G226,0)</f>
        <v>0</v>
      </c>
      <c r="J226"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26"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26"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26"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26"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26"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Alert'!B40</f>
        <v>Channel Islands</v>
      </c>
      <c r="C227" s="20" t="str">
        <f>'Compound Alert'!C40</f>
        <v>CHI</v>
      </c>
      <c r="D227" s="20" t="str">
        <f>'Compound Alert'!D40</f>
        <v>ECS           Europe &amp; Central Asia</v>
      </c>
      <c r="E227" s="20" t="str">
        <f>'Compound Alert'!E40</f>
        <v>NA</v>
      </c>
      <c r="F227" s="217">
        <f ca="1">'Compound Alert'!F40</f>
        <v>35</v>
      </c>
      <c r="G227" s="22">
        <f ca="1">IF($B$8="Overall Alert",'Compound Alert'!G40,IF($B$8="Underlying Vulnerability",'Compound Alert'!J40,IF($B$8="Emerging Threat",'Compound Alert'!M40)))</f>
        <v>0</v>
      </c>
      <c r="H227" s="23">
        <f ca="1">IF($B$8="Overall Alert",'Compound Alert'!H40,IF($B$8="Underlying Vulnerability",'Compound Alert'!K40,IF($B$8="Emerging Threat",'Compound Alert'!N40)))</f>
        <v>0</v>
      </c>
      <c r="I227" s="50">
        <f ca="1">ROUNDDOWN(G227,0)</f>
        <v>0</v>
      </c>
      <c r="J227"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27"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27"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27"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27"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27"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Alert'!B49</f>
        <v>Cabo Verde</v>
      </c>
      <c r="C228" s="20" t="str">
        <f>'Compound Alert'!C49</f>
        <v>CPV</v>
      </c>
      <c r="D228" s="20" t="str">
        <f>'Compound Alert'!D49</f>
        <v>SSF           Sub-Saharan Africa</v>
      </c>
      <c r="E228" s="20" t="str">
        <f>'Compound Alert'!E49</f>
        <v>Blend</v>
      </c>
      <c r="F228" s="217">
        <f ca="1">'Compound Alert'!F49</f>
        <v>44</v>
      </c>
      <c r="G228" s="22">
        <f ca="1">IF($B$8="Overall Alert",'Compound Alert'!G49,IF($B$8="Underlying Vulnerability",'Compound Alert'!J49,IF($B$8="Emerging Threat",'Compound Alert'!M49)))</f>
        <v>0</v>
      </c>
      <c r="H228" s="23">
        <f ca="1">IF($B$8="Overall Alert",'Compound Alert'!H49,IF($B$8="Underlying Vulnerability",'Compound Alert'!K49,IF($B$8="Emerging Threat",'Compound Alert'!N49)))</f>
        <v>0</v>
      </c>
      <c r="I228" s="50">
        <f ca="1">ROUNDDOWN(G228,0)</f>
        <v>0</v>
      </c>
      <c r="J228"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28"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28"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28"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28"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28"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Alert'!B52</f>
        <v>Curaçao</v>
      </c>
      <c r="C229" s="20" t="str">
        <f>'Compound Alert'!C52</f>
        <v>CUW</v>
      </c>
      <c r="D229" s="20" t="str">
        <f>'Compound Alert'!D52</f>
        <v>LCN           Latin America &amp; Caribbean</v>
      </c>
      <c r="E229" s="20" t="str">
        <f>'Compound Alert'!E52</f>
        <v>NA</v>
      </c>
      <c r="F229" s="217">
        <f ca="1">'Compound Alert'!F52</f>
        <v>47</v>
      </c>
      <c r="G229" s="22">
        <f ca="1">IF($B$8="Overall Alert",'Compound Alert'!G52,IF($B$8="Underlying Vulnerability",'Compound Alert'!J52,IF($B$8="Emerging Threat",'Compound Alert'!M52)))</f>
        <v>0</v>
      </c>
      <c r="H229" s="23">
        <f ca="1">IF($B$8="Overall Alert",'Compound Alert'!H52,IF($B$8="Underlying Vulnerability",'Compound Alert'!K52,IF($B$8="Emerging Threat",'Compound Alert'!N52)))</f>
        <v>0</v>
      </c>
      <c r="I229" s="50">
        <f ca="1">ROUNDDOWN(G229,0)</f>
        <v>0</v>
      </c>
      <c r="J229"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29"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29"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29"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29"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29"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Alert'!B53</f>
        <v>Cayman Islands</v>
      </c>
      <c r="C230" s="20" t="str">
        <f>'Compound Alert'!C53</f>
        <v>CYM</v>
      </c>
      <c r="D230" s="20" t="str">
        <f>'Compound Alert'!D53</f>
        <v>LCN           Latin America &amp; Caribbean</v>
      </c>
      <c r="E230" s="20" t="str">
        <f>'Compound Alert'!E53</f>
        <v>NA</v>
      </c>
      <c r="F230" s="217">
        <f ca="1">'Compound Alert'!F53</f>
        <v>48</v>
      </c>
      <c r="G230" s="22">
        <f ca="1">IF($B$8="Overall Alert",'Compound Alert'!G53,IF($B$8="Underlying Vulnerability",'Compound Alert'!J53,IF($B$8="Emerging Threat",'Compound Alert'!M53)))</f>
        <v>0</v>
      </c>
      <c r="H230" s="23">
        <f ca="1">IF($B$8="Overall Alert",'Compound Alert'!H53,IF($B$8="Underlying Vulnerability",'Compound Alert'!K53,IF($B$8="Emerging Threat",'Compound Alert'!N53)))</f>
        <v>0</v>
      </c>
      <c r="I230" s="50">
        <f ca="1">ROUNDDOWN(G230,0)</f>
        <v>0</v>
      </c>
      <c r="J230"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0"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0"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0"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0"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0"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Alert'!B55</f>
        <v>Czech Republic</v>
      </c>
      <c r="C231" s="20" t="str">
        <f>'Compound Alert'!C55</f>
        <v>CZE</v>
      </c>
      <c r="D231" s="20" t="str">
        <f>'Compound Alert'!D55</f>
        <v>ECS           Europe &amp; Central Asia</v>
      </c>
      <c r="E231" s="20" t="str">
        <f>'Compound Alert'!E55</f>
        <v>NA</v>
      </c>
      <c r="F231" s="217">
        <f ca="1">'Compound Alert'!F55</f>
        <v>50</v>
      </c>
      <c r="G231" s="22">
        <f ca="1">IF($B$8="Overall Alert",'Compound Alert'!G55,IF($B$8="Underlying Vulnerability",'Compound Alert'!J55,IF($B$8="Emerging Threat",'Compound Alert'!M55)))</f>
        <v>0</v>
      </c>
      <c r="H231" s="23">
        <f ca="1">IF($B$8="Overall Alert",'Compound Alert'!H55,IF($B$8="Underlying Vulnerability",'Compound Alert'!K55,IF($B$8="Emerging Threat",'Compound Alert'!N55)))</f>
        <v>0</v>
      </c>
      <c r="I231" s="50">
        <f ca="1">ROUNDDOWN(G231,0)</f>
        <v>0</v>
      </c>
      <c r="J231"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1"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1"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1"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1"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1"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Alert'!B57</f>
        <v>Djibouti</v>
      </c>
      <c r="C232" s="20" t="str">
        <f>'Compound Alert'!C57</f>
        <v>DJI</v>
      </c>
      <c r="D232" s="20" t="str">
        <f>'Compound Alert'!D57</f>
        <v>MEA           Middle East &amp; North Africa</v>
      </c>
      <c r="E232" s="20" t="str">
        <f>'Compound Alert'!E57</f>
        <v>IDA</v>
      </c>
      <c r="F232" s="217">
        <f ca="1">'Compound Alert'!F57</f>
        <v>52</v>
      </c>
      <c r="G232" s="22">
        <f ca="1">IF($B$8="Overall Alert",'Compound Alert'!G57,IF($B$8="Underlying Vulnerability",'Compound Alert'!J57,IF($B$8="Emerging Threat",'Compound Alert'!M57)))</f>
        <v>0</v>
      </c>
      <c r="H232" s="23">
        <f ca="1">IF($B$8="Overall Alert",'Compound Alert'!H57,IF($B$8="Underlying Vulnerability",'Compound Alert'!K57,IF($B$8="Emerging Threat",'Compound Alert'!N57)))</f>
        <v>0</v>
      </c>
      <c r="I232" s="50">
        <f ca="1">ROUNDDOWN(G232,0)</f>
        <v>0</v>
      </c>
      <c r="J232"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32"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32"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32"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32"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32"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Y232" s="27"/>
      <c r="Z232" s="27"/>
      <c r="AA232" s="27"/>
      <c r="AB232" s="27"/>
      <c r="AC232" s="27"/>
      <c r="AD232" s="27"/>
      <c r="AE232" s="27"/>
      <c r="AF232" s="27"/>
    </row>
    <row r="233" spans="1:50" x14ac:dyDescent="0.2">
      <c r="A233" s="63">
        <v>192</v>
      </c>
      <c r="B233" s="20" t="str">
        <f>'Compound Alert'!B59</f>
        <v>Denmark</v>
      </c>
      <c r="C233" s="20" t="str">
        <f>'Compound Alert'!C59</f>
        <v>DNK</v>
      </c>
      <c r="D233" s="20" t="str">
        <f>'Compound Alert'!D59</f>
        <v>ECS           Europe &amp; Central Asia</v>
      </c>
      <c r="E233" s="20" t="str">
        <f>'Compound Alert'!E59</f>
        <v>NA</v>
      </c>
      <c r="F233" s="217">
        <f ca="1">'Compound Alert'!F59</f>
        <v>54</v>
      </c>
      <c r="G233" s="22">
        <f ca="1">IF($B$8="Overall Alert",'Compound Alert'!G59,IF($B$8="Underlying Vulnerability",'Compound Alert'!J59,IF($B$8="Emerging Threat",'Compound Alert'!M59)))</f>
        <v>0</v>
      </c>
      <c r="H233" s="23">
        <f ca="1">IF($B$8="Overall Alert",'Compound Alert'!H59,IF($B$8="Underlying Vulnerability",'Compound Alert'!K59,IF($B$8="Emerging Threat",'Compound Alert'!N59)))</f>
        <v>0</v>
      </c>
      <c r="I233" s="50">
        <f ca="1">ROUNDDOWN(G233,0)</f>
        <v>0</v>
      </c>
      <c r="J233"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3"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3"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3"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3"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3"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Y233" s="27"/>
      <c r="Z233" s="27"/>
      <c r="AA233" s="27"/>
      <c r="AB233" s="27"/>
      <c r="AC233" s="27"/>
      <c r="AD233" s="27"/>
      <c r="AE233" s="27"/>
      <c r="AF233" s="27"/>
    </row>
    <row r="234" spans="1:50" x14ac:dyDescent="0.2">
      <c r="A234" s="63">
        <v>193</v>
      </c>
      <c r="B234" s="20" t="str">
        <f>'Compound Alert'!B68</f>
        <v>Finland</v>
      </c>
      <c r="C234" s="20" t="str">
        <f>'Compound Alert'!C68</f>
        <v>FIN</v>
      </c>
      <c r="D234" s="20" t="str">
        <f>'Compound Alert'!D68</f>
        <v>ECS           Europe &amp; Central Asia</v>
      </c>
      <c r="E234" s="20" t="str">
        <f>'Compound Alert'!E68</f>
        <v>NA</v>
      </c>
      <c r="F234" s="217">
        <f ca="1">'Compound Alert'!F68</f>
        <v>63</v>
      </c>
      <c r="G234" s="22">
        <f ca="1">IF($B$8="Overall Alert",'Compound Alert'!G68,IF($B$8="Underlying Vulnerability",'Compound Alert'!J68,IF($B$8="Emerging Threat",'Compound Alert'!M68)))</f>
        <v>0</v>
      </c>
      <c r="H234" s="23">
        <f ca="1">IF($B$8="Overall Alert",'Compound Alert'!H68,IF($B$8="Underlying Vulnerability",'Compound Alert'!K68,IF($B$8="Emerging Threat",'Compound Alert'!N68)))</f>
        <v>0</v>
      </c>
      <c r="I234" s="50">
        <f ca="1">ROUNDDOWN(G234,0)</f>
        <v>0</v>
      </c>
      <c r="J234"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4"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4"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4"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4"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4"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Y234" s="27"/>
      <c r="Z234" s="27"/>
      <c r="AA234" s="27"/>
      <c r="AB234" s="27"/>
      <c r="AC234" s="27"/>
      <c r="AD234" s="27"/>
      <c r="AE234" s="27"/>
      <c r="AF234" s="27"/>
    </row>
    <row r="235" spans="1:50" x14ac:dyDescent="0.2">
      <c r="A235" s="63">
        <v>194</v>
      </c>
      <c r="B235" s="20" t="str">
        <f>'Compound Alert'!B71</f>
        <v>Faroe Islands</v>
      </c>
      <c r="C235" s="20" t="str">
        <f>'Compound Alert'!C71</f>
        <v>FRO</v>
      </c>
      <c r="D235" s="20" t="str">
        <f>'Compound Alert'!D71</f>
        <v>ECS           Europe &amp; Central Asia</v>
      </c>
      <c r="E235" s="20" t="str">
        <f>'Compound Alert'!E71</f>
        <v>NA</v>
      </c>
      <c r="F235" s="217">
        <f ca="1">'Compound Alert'!F71</f>
        <v>66</v>
      </c>
      <c r="G235" s="22">
        <f ca="1">IF($B$8="Overall Alert",'Compound Alert'!G71,IF($B$8="Underlying Vulnerability",'Compound Alert'!J71,IF($B$8="Emerging Threat",'Compound Alert'!M71)))</f>
        <v>0</v>
      </c>
      <c r="H235" s="23">
        <f ca="1">IF($B$8="Overall Alert",'Compound Alert'!H71,IF($B$8="Underlying Vulnerability",'Compound Alert'!K71,IF($B$8="Emerging Threat",'Compound Alert'!N71)))</f>
        <v>0</v>
      </c>
      <c r="I235" s="50">
        <f ca="1">ROUNDDOWN(G235,0)</f>
        <v>0</v>
      </c>
      <c r="J235"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5"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5"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5"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5"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5"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6" spans="1:50" x14ac:dyDescent="0.2">
      <c r="A236" s="63">
        <v>195</v>
      </c>
      <c r="B236" s="20" t="str">
        <f>'Compound Alert'!B77</f>
        <v>Gibraltar</v>
      </c>
      <c r="C236" s="20" t="str">
        <f>'Compound Alert'!C77</f>
        <v>GIB</v>
      </c>
      <c r="D236" s="20" t="str">
        <f>'Compound Alert'!D77</f>
        <v>ECS           Europe &amp; Central Asia</v>
      </c>
      <c r="E236" s="20" t="str">
        <f>'Compound Alert'!E77</f>
        <v>NA</v>
      </c>
      <c r="F236" s="217">
        <f ca="1">'Compound Alert'!F77</f>
        <v>72</v>
      </c>
      <c r="G236" s="22">
        <f ca="1">IF($B$8="Overall Alert",'Compound Alert'!G77,IF($B$8="Underlying Vulnerability",'Compound Alert'!J77,IF($B$8="Emerging Threat",'Compound Alert'!M77)))</f>
        <v>0</v>
      </c>
      <c r="H236" s="23">
        <f ca="1">IF($B$8="Overall Alert",'Compound Alert'!H77,IF($B$8="Underlying Vulnerability",'Compound Alert'!K77,IF($B$8="Emerging Threat",'Compound Alert'!N77)))</f>
        <v>0</v>
      </c>
      <c r="I236" s="50">
        <f ca="1">ROUNDDOWN(G236,0)</f>
        <v>0</v>
      </c>
      <c r="J236"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6"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6"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6"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6"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6"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37" spans="1:50" x14ac:dyDescent="0.2">
      <c r="A237" s="63">
        <v>196</v>
      </c>
      <c r="B237" s="20" t="str">
        <f>'Compound Alert'!B83</f>
        <v>Grenada</v>
      </c>
      <c r="C237" s="20" t="str">
        <f>'Compound Alert'!C83</f>
        <v>GRD</v>
      </c>
      <c r="D237" s="20" t="str">
        <f>'Compound Alert'!D83</f>
        <v>LCN           Latin America &amp; Caribbean</v>
      </c>
      <c r="E237" s="20" t="str">
        <f>'Compound Alert'!E83</f>
        <v>Blend</v>
      </c>
      <c r="F237" s="217">
        <f ca="1">'Compound Alert'!F83</f>
        <v>78</v>
      </c>
      <c r="G237" s="22">
        <f ca="1">IF($B$8="Overall Alert",'Compound Alert'!G83,IF($B$8="Underlying Vulnerability",'Compound Alert'!J83,IF($B$8="Emerging Threat",'Compound Alert'!M83)))</f>
        <v>0</v>
      </c>
      <c r="H237" s="23">
        <f ca="1">IF($B$8="Overall Alert",'Compound Alert'!H83,IF($B$8="Underlying Vulnerability",'Compound Alert'!K83,IF($B$8="Emerging Threat",'Compound Alert'!N83)))</f>
        <v>0</v>
      </c>
      <c r="I237" s="50">
        <f ca="1">ROUNDDOWN(G237,0)</f>
        <v>0</v>
      </c>
      <c r="J237"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37"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237"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237"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37"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37"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row>
    <row r="238" spans="1:50" x14ac:dyDescent="0.2">
      <c r="A238" s="63">
        <v>197</v>
      </c>
      <c r="B238" s="20" t="str">
        <f>'Compound Alert'!B86</f>
        <v>Guam</v>
      </c>
      <c r="C238" s="20" t="str">
        <f>'Compound Alert'!C86</f>
        <v>GUM</v>
      </c>
      <c r="D238" s="20" t="str">
        <f>'Compound Alert'!D86</f>
        <v>EAS           East Asia &amp; Pacific</v>
      </c>
      <c r="E238" s="20" t="str">
        <f>'Compound Alert'!E86</f>
        <v>NA</v>
      </c>
      <c r="F238" s="217">
        <f ca="1">'Compound Alert'!F86</f>
        <v>81</v>
      </c>
      <c r="G238" s="22">
        <f ca="1">IF($B$8="Overall Alert",'Compound Alert'!G86,IF($B$8="Underlying Vulnerability",'Compound Alert'!J86,IF($B$8="Emerging Threat",'Compound Alert'!M86)))</f>
        <v>0</v>
      </c>
      <c r="H238" s="23">
        <f ca="1">IF($B$8="Overall Alert",'Compound Alert'!H86,IF($B$8="Underlying Vulnerability",'Compound Alert'!K86,IF($B$8="Emerging Threat",'Compound Alert'!N86)))</f>
        <v>0</v>
      </c>
      <c r="I238" s="50">
        <f ca="1">ROUNDDOWN(G238,0)</f>
        <v>0</v>
      </c>
      <c r="J238"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38"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38"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38"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38"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38"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39" spans="1:50" x14ac:dyDescent="0.2">
      <c r="A239" s="63">
        <v>198</v>
      </c>
      <c r="B239" s="20" t="str">
        <f>'Compound Alert'!B88</f>
        <v>Hong Kong SAR, China</v>
      </c>
      <c r="C239" s="20" t="str">
        <f>'Compound Alert'!C88</f>
        <v>HKG</v>
      </c>
      <c r="D239" s="20" t="str">
        <f>'Compound Alert'!D88</f>
        <v>EAS           East Asia &amp; Pacific</v>
      </c>
      <c r="E239" s="20" t="str">
        <f>'Compound Alert'!E88</f>
        <v>NA</v>
      </c>
      <c r="F239" s="217">
        <f ca="1">'Compound Alert'!F88</f>
        <v>83</v>
      </c>
      <c r="G239" s="22">
        <f ca="1">IF($B$8="Overall Alert",'Compound Alert'!G88,IF($B$8="Underlying Vulnerability",'Compound Alert'!J88,IF($B$8="Emerging Threat",'Compound Alert'!M88)))</f>
        <v>0</v>
      </c>
      <c r="H239" s="23">
        <f ca="1">IF($B$8="Overall Alert",'Compound Alert'!H88,IF($B$8="Underlying Vulnerability",'Compound Alert'!K88,IF($B$8="Emerging Threat",'Compound Alert'!N88)))</f>
        <v>0</v>
      </c>
      <c r="I239" s="50">
        <f ca="1">ROUNDDOWN(G239,0)</f>
        <v>0</v>
      </c>
      <c r="J239"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39"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39"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39"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39"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39"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0" spans="1:50" x14ac:dyDescent="0.2">
      <c r="A240" s="63">
        <v>199</v>
      </c>
      <c r="B240" s="20" t="str">
        <f>'Compound Alert'!B94</f>
        <v>Isle of Man</v>
      </c>
      <c r="C240" s="20" t="str">
        <f>'Compound Alert'!C94</f>
        <v>IMN</v>
      </c>
      <c r="D240" s="20" t="str">
        <f>'Compound Alert'!D94</f>
        <v>ECS           Europe &amp; Central Asia</v>
      </c>
      <c r="E240" s="20" t="str">
        <f>'Compound Alert'!E94</f>
        <v>NA</v>
      </c>
      <c r="F240" s="217">
        <f ca="1">'Compound Alert'!F94</f>
        <v>89</v>
      </c>
      <c r="G240" s="22">
        <f ca="1">IF($B$8="Overall Alert",'Compound Alert'!G94,IF($B$8="Underlying Vulnerability",'Compound Alert'!J94,IF($B$8="Emerging Threat",'Compound Alert'!M94)))</f>
        <v>0</v>
      </c>
      <c r="H240" s="23">
        <f ca="1">IF($B$8="Overall Alert",'Compound Alert'!H94,IF($B$8="Underlying Vulnerability",'Compound Alert'!K94,IF($B$8="Emerging Threat",'Compound Alert'!N94)))</f>
        <v>0</v>
      </c>
      <c r="I240" s="50">
        <f ca="1">ROUNDDOWN(G240,0)</f>
        <v>0</v>
      </c>
      <c r="J240"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0"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0"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0"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0"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0"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1" spans="1:15" x14ac:dyDescent="0.2">
      <c r="A241" s="63">
        <v>200</v>
      </c>
      <c r="B241" s="20" t="str">
        <f>'Compound Alert'!B96</f>
        <v>Ireland</v>
      </c>
      <c r="C241" s="20" t="str">
        <f>'Compound Alert'!C96</f>
        <v>IRL</v>
      </c>
      <c r="D241" s="20" t="str">
        <f>'Compound Alert'!D96</f>
        <v>ECS           Europe &amp; Central Asia</v>
      </c>
      <c r="E241" s="20" t="str">
        <f>'Compound Alert'!E96</f>
        <v>NA</v>
      </c>
      <c r="F241" s="217">
        <f ca="1">'Compound Alert'!F96</f>
        <v>91</v>
      </c>
      <c r="G241" s="22">
        <f ca="1">IF($B$8="Overall Alert",'Compound Alert'!G96,IF($B$8="Underlying Vulnerability",'Compound Alert'!J96,IF($B$8="Emerging Threat",'Compound Alert'!M96)))</f>
        <v>0</v>
      </c>
      <c r="H241" s="23">
        <f ca="1">IF($B$8="Overall Alert",'Compound Alert'!H96,IF($B$8="Underlying Vulnerability",'Compound Alert'!K96,IF($B$8="Emerging Threat",'Compound Alert'!N96)))</f>
        <v>0</v>
      </c>
      <c r="I241" s="50">
        <f ca="1">ROUNDDOWN(G241,0)</f>
        <v>0</v>
      </c>
      <c r="J241"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1"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1"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1"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1"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1"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2" spans="1:15" x14ac:dyDescent="0.2">
      <c r="A242" s="63">
        <v>201</v>
      </c>
      <c r="B242" s="20" t="str">
        <f>'Compound Alert'!B101</f>
        <v>Italy</v>
      </c>
      <c r="C242" s="20" t="str">
        <f>'Compound Alert'!C101</f>
        <v>ITA</v>
      </c>
      <c r="D242" s="20" t="str">
        <f>'Compound Alert'!D101</f>
        <v>ECS           Europe &amp; Central Asia</v>
      </c>
      <c r="E242" s="20" t="str">
        <f>'Compound Alert'!E101</f>
        <v>NA</v>
      </c>
      <c r="F242" s="217">
        <f ca="1">'Compound Alert'!F101</f>
        <v>96</v>
      </c>
      <c r="G242" s="22">
        <f ca="1">IF($B$8="Overall Alert",'Compound Alert'!G101,IF($B$8="Underlying Vulnerability",'Compound Alert'!J101,IF($B$8="Emerging Threat",'Compound Alert'!M101)))</f>
        <v>0</v>
      </c>
      <c r="H242" s="23">
        <f ca="1">IF($B$8="Overall Alert",'Compound Alert'!H101,IF($B$8="Underlying Vulnerability",'Compound Alert'!K101,IF($B$8="Emerging Threat",'Compound Alert'!N101)))</f>
        <v>0</v>
      </c>
      <c r="I242" s="50">
        <f ca="1">ROUNDDOWN(G242,0)</f>
        <v>0</v>
      </c>
      <c r="J242"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2"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2"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2"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2"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2"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3" spans="1:15" x14ac:dyDescent="0.2">
      <c r="A243" s="63">
        <v>202</v>
      </c>
      <c r="B243" s="20" t="str">
        <f>'Compound Alert'!B112</f>
        <v>Kuwait</v>
      </c>
      <c r="C243" s="20" t="str">
        <f>'Compound Alert'!C112</f>
        <v>KWT</v>
      </c>
      <c r="D243" s="20" t="str">
        <f>'Compound Alert'!D112</f>
        <v>MEA           Middle East &amp; North Africa</v>
      </c>
      <c r="E243" s="20" t="str">
        <f>'Compound Alert'!E112</f>
        <v>NA</v>
      </c>
      <c r="F243" s="217">
        <f ca="1">'Compound Alert'!F112</f>
        <v>107</v>
      </c>
      <c r="G243" s="22">
        <f ca="1">IF($B$8="Overall Alert",'Compound Alert'!G112,IF($B$8="Underlying Vulnerability",'Compound Alert'!J112,IF($B$8="Emerging Threat",'Compound Alert'!M112)))</f>
        <v>0</v>
      </c>
      <c r="H243" s="23">
        <f ca="1">IF($B$8="Overall Alert",'Compound Alert'!H112,IF($B$8="Underlying Vulnerability",'Compound Alert'!K112,IF($B$8="Emerging Threat",'Compound Alert'!N112)))</f>
        <v>0</v>
      </c>
      <c r="I243" s="50">
        <f ca="1">ROUNDDOWN(G243,0)</f>
        <v>0</v>
      </c>
      <c r="J243"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3"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3"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3"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3"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3"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4" spans="1:15" x14ac:dyDescent="0.2">
      <c r="A244" s="63">
        <v>203</v>
      </c>
      <c r="B244" s="20" t="str">
        <f>'Compound Alert'!B118</f>
        <v>Liechtenstein</v>
      </c>
      <c r="C244" s="20" t="str">
        <f>'Compound Alert'!C118</f>
        <v>LIE</v>
      </c>
      <c r="D244" s="20" t="str">
        <f>'Compound Alert'!D118</f>
        <v>ECS           Europe &amp; Central Asia</v>
      </c>
      <c r="E244" s="20" t="str">
        <f>'Compound Alert'!E118</f>
        <v>NA</v>
      </c>
      <c r="F244" s="217">
        <f ca="1">'Compound Alert'!F118</f>
        <v>113</v>
      </c>
      <c r="G244" s="22">
        <f ca="1">IF($B$8="Overall Alert",'Compound Alert'!G118,IF($B$8="Underlying Vulnerability",'Compound Alert'!J118,IF($B$8="Emerging Threat",'Compound Alert'!M118)))</f>
        <v>0</v>
      </c>
      <c r="H244" s="23">
        <f ca="1">IF($B$8="Overall Alert",'Compound Alert'!H118,IF($B$8="Underlying Vulnerability",'Compound Alert'!K118,IF($B$8="Emerging Threat",'Compound Alert'!N118)))</f>
        <v>0</v>
      </c>
      <c r="I244" s="50">
        <f ca="1">ROUNDDOWN(G244,0)</f>
        <v>0</v>
      </c>
      <c r="J244"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4"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4"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4"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4"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4"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5" spans="1:15" x14ac:dyDescent="0.2">
      <c r="A245" s="63">
        <v>204</v>
      </c>
      <c r="B245" s="20" t="str">
        <f>'Compound Alert'!B121</f>
        <v>Lithuania</v>
      </c>
      <c r="C245" s="20" t="str">
        <f>'Compound Alert'!C121</f>
        <v>LTU</v>
      </c>
      <c r="D245" s="20" t="str">
        <f>'Compound Alert'!D121</f>
        <v>ECS           Europe &amp; Central Asia</v>
      </c>
      <c r="E245" s="20" t="str">
        <f>'Compound Alert'!E121</f>
        <v>NA</v>
      </c>
      <c r="F245" s="217">
        <f ca="1">'Compound Alert'!F121</f>
        <v>116</v>
      </c>
      <c r="G245" s="22">
        <f ca="1">IF($B$8="Overall Alert",'Compound Alert'!G121,IF($B$8="Underlying Vulnerability",'Compound Alert'!J121,IF($B$8="Emerging Threat",'Compound Alert'!M121)))</f>
        <v>0</v>
      </c>
      <c r="H245" s="23">
        <f ca="1">IF($B$8="Overall Alert",'Compound Alert'!H121,IF($B$8="Underlying Vulnerability",'Compound Alert'!K121,IF($B$8="Emerging Threat",'Compound Alert'!N121)))</f>
        <v>0</v>
      </c>
      <c r="I245" s="50">
        <f ca="1">ROUNDDOWN(G245,0)</f>
        <v>0</v>
      </c>
      <c r="J245"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5"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5"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5"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5"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5"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6" spans="1:15" x14ac:dyDescent="0.2">
      <c r="A246" s="63">
        <v>205</v>
      </c>
      <c r="B246" s="20" t="str">
        <f>'Compound Alert'!B123</f>
        <v>Latvia</v>
      </c>
      <c r="C246" s="20" t="str">
        <f>'Compound Alert'!C123</f>
        <v>LVA</v>
      </c>
      <c r="D246" s="20" t="str">
        <f>'Compound Alert'!D123</f>
        <v>ECS           Europe &amp; Central Asia</v>
      </c>
      <c r="E246" s="20" t="str">
        <f>'Compound Alert'!E123</f>
        <v>NA</v>
      </c>
      <c r="F246" s="217">
        <f ca="1">'Compound Alert'!F123</f>
        <v>118</v>
      </c>
      <c r="G246" s="22">
        <f ca="1">IF($B$8="Overall Alert",'Compound Alert'!G123,IF($B$8="Underlying Vulnerability",'Compound Alert'!J123,IF($B$8="Emerging Threat",'Compound Alert'!M123)))</f>
        <v>0</v>
      </c>
      <c r="H246" s="23">
        <f ca="1">IF($B$8="Overall Alert",'Compound Alert'!H123,IF($B$8="Underlying Vulnerability",'Compound Alert'!K123,IF($B$8="Emerging Threat",'Compound Alert'!N123)))</f>
        <v>0</v>
      </c>
      <c r="I246" s="50">
        <f ca="1">ROUNDDOWN(G246,0)</f>
        <v>0</v>
      </c>
      <c r="J246"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6"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6"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6"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6"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6"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7" spans="1:15" x14ac:dyDescent="0.2">
      <c r="A247" s="63">
        <v>206</v>
      </c>
      <c r="B247" s="20" t="str">
        <f>'Compound Alert'!B124</f>
        <v>Macao SAR, China</v>
      </c>
      <c r="C247" s="20" t="str">
        <f>'Compound Alert'!C124</f>
        <v>MAC</v>
      </c>
      <c r="D247" s="20" t="str">
        <f>'Compound Alert'!D124</f>
        <v>EAS           East Asia &amp; Pacific</v>
      </c>
      <c r="E247" s="20" t="str">
        <f>'Compound Alert'!E124</f>
        <v>NA</v>
      </c>
      <c r="F247" s="217">
        <f ca="1">'Compound Alert'!F124</f>
        <v>119</v>
      </c>
      <c r="G247" s="22">
        <f ca="1">IF($B$8="Overall Alert",'Compound Alert'!G124,IF($B$8="Underlying Vulnerability",'Compound Alert'!J124,IF($B$8="Emerging Threat",'Compound Alert'!M124)))</f>
        <v>0</v>
      </c>
      <c r="H247" s="23">
        <f ca="1">IF($B$8="Overall Alert",'Compound Alert'!H124,IF($B$8="Underlying Vulnerability",'Compound Alert'!K124,IF($B$8="Emerging Threat",'Compound Alert'!N124)))</f>
        <v>0</v>
      </c>
      <c r="I247" s="50">
        <f ca="1">ROUNDDOWN(G247,0)</f>
        <v>0</v>
      </c>
      <c r="J247"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7"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7"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7"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47"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7"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8" spans="1:15" x14ac:dyDescent="0.2">
      <c r="A248" s="63">
        <v>207</v>
      </c>
      <c r="B248" s="20" t="str">
        <f>'Compound Alert'!B127</f>
        <v>Monaco</v>
      </c>
      <c r="C248" s="20" t="str">
        <f>'Compound Alert'!C127</f>
        <v>MCO</v>
      </c>
      <c r="D248" s="20" t="str">
        <f>'Compound Alert'!D127</f>
        <v>ECS           Europe &amp; Central Asia</v>
      </c>
      <c r="E248" s="20" t="str">
        <f>'Compound Alert'!E127</f>
        <v>NA</v>
      </c>
      <c r="F248" s="217">
        <f ca="1">'Compound Alert'!F127</f>
        <v>122</v>
      </c>
      <c r="G248" s="22">
        <f ca="1">IF($B$8="Overall Alert",'Compound Alert'!G127,IF($B$8="Underlying Vulnerability",'Compound Alert'!J127,IF($B$8="Emerging Threat",'Compound Alert'!M127)))</f>
        <v>0</v>
      </c>
      <c r="H248" s="23">
        <f ca="1">IF($B$8="Overall Alert",'Compound Alert'!H127,IF($B$8="Underlying Vulnerability",'Compound Alert'!K127,IF($B$8="Emerging Threat",'Compound Alert'!N127)))</f>
        <v>0</v>
      </c>
      <c r="I248" s="50">
        <f ca="1">ROUNDDOWN(G248,0)</f>
        <v>0</v>
      </c>
      <c r="J248"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8"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48"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48"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48"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8"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9" spans="1:15" x14ac:dyDescent="0.2">
      <c r="A249" s="63">
        <v>208</v>
      </c>
      <c r="B249" s="20" t="str">
        <f>'Compound Alert'!B132</f>
        <v>Marshall Islands</v>
      </c>
      <c r="C249" s="20" t="str">
        <f>'Compound Alert'!C132</f>
        <v>MHL</v>
      </c>
      <c r="D249" s="20" t="str">
        <f>'Compound Alert'!D132</f>
        <v>EAS           East Asia &amp; Pacific</v>
      </c>
      <c r="E249" s="20" t="str">
        <f>'Compound Alert'!E132</f>
        <v>IDA</v>
      </c>
      <c r="F249" s="217">
        <f ca="1">'Compound Alert'!F132</f>
        <v>127</v>
      </c>
      <c r="G249" s="22">
        <f ca="1">IF($B$8="Overall Alert",'Compound Alert'!G132,IF($B$8="Underlying Vulnerability",'Compound Alert'!J132,IF($B$8="Emerging Threat",'Compound Alert'!M132)))</f>
        <v>0</v>
      </c>
      <c r="H249" s="23">
        <f ca="1">IF($B$8="Overall Alert",'Compound Alert'!H132,IF($B$8="Underlying Vulnerability",'Compound Alert'!K132,IF($B$8="Emerging Threat",'Compound Alert'!N132)))</f>
        <v>0</v>
      </c>
      <c r="I249" s="50">
        <f ca="1">ROUNDDOWN(G249,0)</f>
        <v>0</v>
      </c>
      <c r="J249"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9"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49"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49"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9"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9"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0" spans="1:15" x14ac:dyDescent="0.2">
      <c r="A250" s="63">
        <v>209</v>
      </c>
      <c r="B250" s="20" t="str">
        <f>'Compound Alert'!B135</f>
        <v>Malta</v>
      </c>
      <c r="C250" s="20" t="str">
        <f>'Compound Alert'!C135</f>
        <v>MLT</v>
      </c>
      <c r="D250" s="20" t="str">
        <f>'Compound Alert'!D135</f>
        <v>MEA           Middle East &amp; North Africa</v>
      </c>
      <c r="E250" s="20" t="str">
        <f>'Compound Alert'!E135</f>
        <v>NA</v>
      </c>
      <c r="F250" s="217">
        <f ca="1">'Compound Alert'!F135</f>
        <v>130</v>
      </c>
      <c r="G250" s="22">
        <f ca="1">IF($B$8="Overall Alert",'Compound Alert'!G135,IF($B$8="Underlying Vulnerability",'Compound Alert'!J135,IF($B$8="Emerging Threat",'Compound Alert'!M135)))</f>
        <v>0</v>
      </c>
      <c r="H250" s="23">
        <f ca="1">IF($B$8="Overall Alert",'Compound Alert'!H135,IF($B$8="Underlying Vulnerability",'Compound Alert'!K135,IF($B$8="Emerging Threat",'Compound Alert'!N135)))</f>
        <v>0</v>
      </c>
      <c r="I250" s="50">
        <f ca="1">ROUNDDOWN(G250,0)</f>
        <v>0</v>
      </c>
      <c r="J250"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0"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0"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0"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0"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0"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1" spans="1:15" x14ac:dyDescent="0.2">
      <c r="A251" s="63">
        <v>210</v>
      </c>
      <c r="B251" s="20" t="str">
        <f>'Compound Alert'!B137</f>
        <v>Montenegro</v>
      </c>
      <c r="C251" s="20" t="str">
        <f>'Compound Alert'!C137</f>
        <v>MNE</v>
      </c>
      <c r="D251" s="20" t="str">
        <f>'Compound Alert'!D137</f>
        <v>ECS           Europe &amp; Central Asia</v>
      </c>
      <c r="E251" s="20" t="str">
        <f>'Compound Alert'!E137</f>
        <v>IBRD</v>
      </c>
      <c r="F251" s="217">
        <f ca="1">'Compound Alert'!F137</f>
        <v>132</v>
      </c>
      <c r="G251" s="22">
        <f ca="1">IF($B$8="Overall Alert",'Compound Alert'!G137,IF($B$8="Underlying Vulnerability",'Compound Alert'!J137,IF($B$8="Emerging Threat",'Compound Alert'!M137)))</f>
        <v>0</v>
      </c>
      <c r="H251" s="23">
        <f ca="1">IF($B$8="Overall Alert",'Compound Alert'!H137,IF($B$8="Underlying Vulnerability",'Compound Alert'!K137,IF($B$8="Emerging Threat",'Compound Alert'!N137)))</f>
        <v>0</v>
      </c>
      <c r="I251" s="50">
        <f ca="1">ROUNDDOWN(G251,0)</f>
        <v>0</v>
      </c>
      <c r="J251"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1"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1"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1"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1"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1"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2" spans="1:15" x14ac:dyDescent="0.2">
      <c r="A252" s="63">
        <v>211</v>
      </c>
      <c r="B252" s="20" t="str">
        <f>'Compound Alert'!B139</f>
        <v>Northern Mariana Islands</v>
      </c>
      <c r="C252" s="20" t="str">
        <f>'Compound Alert'!C139</f>
        <v>MNP</v>
      </c>
      <c r="D252" s="20" t="str">
        <f>'Compound Alert'!D139</f>
        <v>EAS           East Asia &amp; Pacific</v>
      </c>
      <c r="E252" s="20" t="str">
        <f>'Compound Alert'!E139</f>
        <v>NA</v>
      </c>
      <c r="F252" s="217">
        <f ca="1">'Compound Alert'!F139</f>
        <v>134</v>
      </c>
      <c r="G252" s="22">
        <f ca="1">IF($B$8="Overall Alert",'Compound Alert'!G139,IF($B$8="Underlying Vulnerability",'Compound Alert'!J139,IF($B$8="Emerging Threat",'Compound Alert'!M139)))</f>
        <v>0</v>
      </c>
      <c r="H252" s="23">
        <f ca="1">IF($B$8="Overall Alert",'Compound Alert'!H139,IF($B$8="Underlying Vulnerability",'Compound Alert'!K139,IF($B$8="Emerging Threat",'Compound Alert'!N139)))</f>
        <v>0</v>
      </c>
      <c r="I252" s="50">
        <f ca="1">ROUNDDOWN(G252,0)</f>
        <v>0</v>
      </c>
      <c r="J252"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2"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2"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2"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2"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2"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3" spans="1:15" x14ac:dyDescent="0.2">
      <c r="A253" s="63">
        <v>212</v>
      </c>
      <c r="B253" s="20" t="str">
        <f>'Compound Alert'!B145</f>
        <v>Namibia</v>
      </c>
      <c r="C253" s="20" t="str">
        <f>'Compound Alert'!C145</f>
        <v>NAM</v>
      </c>
      <c r="D253" s="20" t="str">
        <f>'Compound Alert'!D145</f>
        <v>SSF           Sub-Saharan Africa</v>
      </c>
      <c r="E253" s="20" t="str">
        <f>'Compound Alert'!E145</f>
        <v>IBRD</v>
      </c>
      <c r="F253" s="217">
        <f ca="1">'Compound Alert'!F145</f>
        <v>140</v>
      </c>
      <c r="G253" s="22">
        <f ca="1">IF($B$8="Overall Alert",'Compound Alert'!G145,IF($B$8="Underlying Vulnerability",'Compound Alert'!J145,IF($B$8="Emerging Threat",'Compound Alert'!M145)))</f>
        <v>0</v>
      </c>
      <c r="H253" s="23">
        <f ca="1">IF($B$8="Overall Alert",'Compound Alert'!H145,IF($B$8="Underlying Vulnerability",'Compound Alert'!K145,IF($B$8="Emerging Threat",'Compound Alert'!N145)))</f>
        <v>0</v>
      </c>
      <c r="I253" s="50">
        <f ca="1">ROUNDDOWN(G253,0)</f>
        <v>0</v>
      </c>
      <c r="J253"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53"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53"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53"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53"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53"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54" spans="1:15" x14ac:dyDescent="0.2">
      <c r="A254" s="63">
        <v>213</v>
      </c>
      <c r="B254" s="20" t="str">
        <f>'Compound Alert'!B146</f>
        <v>New Caledonia</v>
      </c>
      <c r="C254" s="20" t="str">
        <f>'Compound Alert'!C146</f>
        <v>NCL</v>
      </c>
      <c r="D254" s="20" t="str">
        <f>'Compound Alert'!D146</f>
        <v>EAS           East Asia &amp; Pacific</v>
      </c>
      <c r="E254" s="20" t="str">
        <f>'Compound Alert'!E146</f>
        <v>NA</v>
      </c>
      <c r="F254" s="217">
        <f ca="1">'Compound Alert'!F146</f>
        <v>141</v>
      </c>
      <c r="G254" s="22">
        <f ca="1">IF($B$8="Overall Alert",'Compound Alert'!G146,IF($B$8="Underlying Vulnerability",'Compound Alert'!J146,IF($B$8="Emerging Threat",'Compound Alert'!M146)))</f>
        <v>0</v>
      </c>
      <c r="H254" s="23">
        <f ca="1">IF($B$8="Overall Alert",'Compound Alert'!H146,IF($B$8="Underlying Vulnerability",'Compound Alert'!K146,IF($B$8="Emerging Threat",'Compound Alert'!N146)))</f>
        <v>0</v>
      </c>
      <c r="I254" s="50">
        <f ca="1">ROUNDDOWN(G254,0)</f>
        <v>0</v>
      </c>
      <c r="J254"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54"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254"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254"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254"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54"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128</v>
      </c>
    </row>
    <row r="271" spans="1:15" x14ac:dyDescent="0.2">
      <c r="B271" s="28">
        <v>1</v>
      </c>
      <c r="G271" s="29">
        <f t="shared" ca="1" si="0"/>
        <v>47</v>
      </c>
    </row>
    <row r="272" spans="1:15" x14ac:dyDescent="0.2">
      <c r="B272" s="28">
        <v>2</v>
      </c>
      <c r="G272" s="29">
        <f t="shared" ca="1" si="0"/>
        <v>22</v>
      </c>
    </row>
    <row r="273" spans="2:7" x14ac:dyDescent="0.2">
      <c r="B273" s="28">
        <v>3</v>
      </c>
      <c r="G273" s="29">
        <f t="shared" ca="1" si="0"/>
        <v>10</v>
      </c>
    </row>
    <row r="274" spans="2:7" x14ac:dyDescent="0.2">
      <c r="B274" s="28">
        <v>4</v>
      </c>
      <c r="G274" s="29">
        <f t="shared" ca="1" si="0"/>
        <v>6</v>
      </c>
    </row>
    <row r="275" spans="2:7" x14ac:dyDescent="0.2">
      <c r="B275" s="28">
        <v>5</v>
      </c>
      <c r="G275" s="29">
        <f t="shared" ca="1" si="0"/>
        <v>4</v>
      </c>
    </row>
    <row r="276" spans="2:7" x14ac:dyDescent="0.2">
      <c r="B276" s="28">
        <v>6</v>
      </c>
      <c r="G276" s="29">
        <f t="shared" ca="1" si="0"/>
        <v>1</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H13" sqref="H13"/>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816</v>
      </c>
      <c r="P8" s="232"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817</v>
      </c>
      <c r="P9" s="232"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818</v>
      </c>
      <c r="P10" s="232" t="s">
        <v>652</v>
      </c>
      <c r="Q10" s="232" t="b">
        <v>1</v>
      </c>
      <c r="R10" s="232" t="b">
        <v>1</v>
      </c>
    </row>
    <row r="11" spans="2:18" ht="17" x14ac:dyDescent="0.2">
      <c r="B11" s="226" t="s">
        <v>549</v>
      </c>
      <c r="C11" s="227" t="s">
        <v>372</v>
      </c>
      <c r="D11" s="227">
        <v>42</v>
      </c>
      <c r="E11" s="227" t="s">
        <v>777</v>
      </c>
      <c r="F11" s="228" t="s">
        <v>567</v>
      </c>
      <c r="G11" s="228" t="s">
        <v>648</v>
      </c>
      <c r="H11" s="238">
        <v>44805</v>
      </c>
      <c r="I11" s="230">
        <v>1</v>
      </c>
      <c r="J11" s="230"/>
      <c r="K11" s="222" t="s">
        <v>775</v>
      </c>
      <c r="L11" s="222" t="s">
        <v>778</v>
      </c>
      <c r="M11" s="222" t="b">
        <v>0</v>
      </c>
      <c r="N11" s="232" t="s">
        <v>779</v>
      </c>
      <c r="O11" s="232" t="s">
        <v>819</v>
      </c>
      <c r="P11" s="232" t="s">
        <v>780</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820</v>
      </c>
      <c r="P12" s="232" t="s">
        <v>654</v>
      </c>
      <c r="Q12" s="232" t="b">
        <v>0</v>
      </c>
      <c r="R12" s="232" t="b">
        <v>1</v>
      </c>
    </row>
    <row r="13" spans="2:18" ht="17" x14ac:dyDescent="0.2">
      <c r="B13" s="226" t="s">
        <v>549</v>
      </c>
      <c r="C13" s="227" t="s">
        <v>373</v>
      </c>
      <c r="D13" s="227">
        <v>5</v>
      </c>
      <c r="E13" s="227" t="s">
        <v>612</v>
      </c>
      <c r="F13" s="228" t="s">
        <v>567</v>
      </c>
      <c r="G13" s="228" t="s">
        <v>568</v>
      </c>
      <c r="H13" s="238">
        <v>45139</v>
      </c>
      <c r="I13" s="230">
        <v>2</v>
      </c>
      <c r="J13" s="230"/>
      <c r="K13" s="222" t="s">
        <v>388</v>
      </c>
      <c r="L13" s="222" t="s">
        <v>569</v>
      </c>
      <c r="M13" s="222" t="b">
        <v>0</v>
      </c>
      <c r="N13" s="232" t="s">
        <v>655</v>
      </c>
      <c r="O13" s="232" t="s">
        <v>821</v>
      </c>
      <c r="P13" s="232" t="s">
        <v>656</v>
      </c>
      <c r="Q13" s="232" t="b">
        <v>1</v>
      </c>
      <c r="R13" s="232" t="b">
        <v>1</v>
      </c>
    </row>
    <row r="14" spans="2:18" ht="17" x14ac:dyDescent="0.2">
      <c r="B14" s="226" t="s">
        <v>549</v>
      </c>
      <c r="C14" s="227" t="s">
        <v>373</v>
      </c>
      <c r="D14" s="227">
        <v>43</v>
      </c>
      <c r="E14" s="227" t="s">
        <v>781</v>
      </c>
      <c r="F14" s="228" t="s">
        <v>556</v>
      </c>
      <c r="G14" s="228" t="s">
        <v>588</v>
      </c>
      <c r="H14" s="238" t="s">
        <v>963</v>
      </c>
      <c r="I14" s="230">
        <v>1</v>
      </c>
      <c r="J14" s="230">
        <v>1</v>
      </c>
      <c r="K14" s="222" t="s">
        <v>618</v>
      </c>
      <c r="L14" s="222" t="s">
        <v>619</v>
      </c>
      <c r="M14" s="222" t="b">
        <v>0</v>
      </c>
      <c r="N14" s="232" t="s">
        <v>682</v>
      </c>
      <c r="O14" s="232" t="s">
        <v>822</v>
      </c>
      <c r="P14" s="232" t="s">
        <v>683</v>
      </c>
      <c r="Q14" s="232" t="b">
        <v>0</v>
      </c>
      <c r="R14" s="232" t="b">
        <v>1</v>
      </c>
    </row>
    <row r="15" spans="2:18" ht="17" x14ac:dyDescent="0.2">
      <c r="B15" s="226" t="s">
        <v>549</v>
      </c>
      <c r="C15" s="227" t="s">
        <v>570</v>
      </c>
      <c r="D15" s="227">
        <v>6</v>
      </c>
      <c r="E15" s="227" t="s">
        <v>571</v>
      </c>
      <c r="F15" s="228" t="s">
        <v>566</v>
      </c>
      <c r="G15" s="228" t="s">
        <v>648</v>
      </c>
      <c r="H15" s="238">
        <v>45016</v>
      </c>
      <c r="I15" s="229">
        <v>1</v>
      </c>
      <c r="J15" s="230"/>
      <c r="K15" s="222" t="s">
        <v>389</v>
      </c>
      <c r="L15" s="222" t="s">
        <v>572</v>
      </c>
      <c r="M15" s="222" t="b">
        <v>0</v>
      </c>
      <c r="N15" s="232" t="s">
        <v>657</v>
      </c>
      <c r="O15" s="232" t="s">
        <v>823</v>
      </c>
      <c r="P15" s="232" t="s">
        <v>658</v>
      </c>
      <c r="Q15" s="232" t="b">
        <v>0</v>
      </c>
      <c r="R15" s="232" t="b">
        <v>1</v>
      </c>
    </row>
    <row r="16" spans="2:18" ht="17" x14ac:dyDescent="0.2">
      <c r="B16" s="226" t="s">
        <v>549</v>
      </c>
      <c r="C16" s="227" t="s">
        <v>390</v>
      </c>
      <c r="D16" s="227">
        <v>7</v>
      </c>
      <c r="E16" s="227" t="s">
        <v>573</v>
      </c>
      <c r="F16" s="228" t="s">
        <v>566</v>
      </c>
      <c r="G16" s="228" t="s">
        <v>648</v>
      </c>
      <c r="H16" s="238">
        <v>45016</v>
      </c>
      <c r="I16" s="229">
        <v>1</v>
      </c>
      <c r="J16" s="230"/>
      <c r="K16" s="222" t="s">
        <v>391</v>
      </c>
      <c r="L16" s="222" t="s">
        <v>574</v>
      </c>
      <c r="M16" s="222" t="b">
        <v>0</v>
      </c>
      <c r="N16" s="232" t="s">
        <v>659</v>
      </c>
      <c r="O16" s="232" t="s">
        <v>823</v>
      </c>
      <c r="P16" s="232" t="s">
        <v>658</v>
      </c>
      <c r="Q16" s="232" t="b">
        <v>0</v>
      </c>
      <c r="R16" s="232" t="b">
        <v>1</v>
      </c>
    </row>
    <row r="17" spans="2:18" ht="17" x14ac:dyDescent="0.2">
      <c r="B17" s="226" t="s">
        <v>575</v>
      </c>
      <c r="C17" s="227" t="s">
        <v>379</v>
      </c>
      <c r="D17" s="227">
        <v>8</v>
      </c>
      <c r="E17" s="227" t="s">
        <v>576</v>
      </c>
      <c r="F17" s="228" t="s">
        <v>577</v>
      </c>
      <c r="G17" s="228" t="s">
        <v>601</v>
      </c>
      <c r="H17" s="238">
        <v>45174</v>
      </c>
      <c r="I17" s="229"/>
      <c r="J17" s="230">
        <v>1</v>
      </c>
      <c r="K17" s="222" t="s">
        <v>413</v>
      </c>
      <c r="L17" s="222" t="s">
        <v>578</v>
      </c>
      <c r="M17" s="222" t="b">
        <v>1</v>
      </c>
      <c r="N17" s="232" t="s">
        <v>579</v>
      </c>
      <c r="O17" s="232" t="s">
        <v>824</v>
      </c>
      <c r="P17" s="232" t="s">
        <v>660</v>
      </c>
      <c r="Q17" s="232" t="b">
        <v>0</v>
      </c>
      <c r="R17" s="232" t="b">
        <v>1</v>
      </c>
    </row>
    <row r="18" spans="2:18" ht="17" x14ac:dyDescent="0.2">
      <c r="B18" s="226" t="s">
        <v>575</v>
      </c>
      <c r="C18" s="227" t="s">
        <v>379</v>
      </c>
      <c r="D18" s="227">
        <v>32</v>
      </c>
      <c r="E18" s="227" t="s">
        <v>580</v>
      </c>
      <c r="F18" s="228" t="s">
        <v>581</v>
      </c>
      <c r="G18" s="228" t="s">
        <v>560</v>
      </c>
      <c r="H18" s="238">
        <v>45174</v>
      </c>
      <c r="I18" s="229"/>
      <c r="J18" s="230">
        <v>1</v>
      </c>
      <c r="K18" s="222" t="s">
        <v>523</v>
      </c>
      <c r="L18" s="222" t="s">
        <v>582</v>
      </c>
      <c r="M18" s="222" t="b">
        <v>1</v>
      </c>
      <c r="N18" s="232" t="s">
        <v>825</v>
      </c>
      <c r="O18" s="232" t="s">
        <v>826</v>
      </c>
      <c r="P18" s="232" t="s">
        <v>661</v>
      </c>
      <c r="Q18" s="232" t="b">
        <v>0</v>
      </c>
      <c r="R18" s="232" t="b">
        <v>1</v>
      </c>
    </row>
    <row r="19" spans="2:18" ht="17" x14ac:dyDescent="0.2">
      <c r="B19" s="226" t="s">
        <v>575</v>
      </c>
      <c r="C19" s="227" t="s">
        <v>379</v>
      </c>
      <c r="D19" s="227">
        <v>36</v>
      </c>
      <c r="E19" s="227" t="s">
        <v>662</v>
      </c>
      <c r="F19" s="228" t="s">
        <v>663</v>
      </c>
      <c r="G19" s="228" t="s">
        <v>560</v>
      </c>
      <c r="H19" s="238">
        <v>45154</v>
      </c>
      <c r="I19" s="229"/>
      <c r="J19" s="230">
        <v>1</v>
      </c>
      <c r="K19" s="222" t="s">
        <v>626</v>
      </c>
      <c r="L19" s="222" t="s">
        <v>796</v>
      </c>
      <c r="M19" s="222" t="b">
        <v>1</v>
      </c>
      <c r="N19" s="232" t="s">
        <v>664</v>
      </c>
      <c r="O19" s="232" t="s">
        <v>827</v>
      </c>
      <c r="P19" s="232" t="s">
        <v>665</v>
      </c>
      <c r="Q19" s="232" t="b">
        <v>0</v>
      </c>
      <c r="R19" s="232" t="b">
        <v>1</v>
      </c>
    </row>
    <row r="20" spans="2:18" ht="17" x14ac:dyDescent="0.2">
      <c r="B20" s="226" t="s">
        <v>575</v>
      </c>
      <c r="C20" s="227" t="s">
        <v>379</v>
      </c>
      <c r="D20" s="227">
        <v>37</v>
      </c>
      <c r="E20" s="227" t="s">
        <v>666</v>
      </c>
      <c r="F20" s="228" t="s">
        <v>567</v>
      </c>
      <c r="G20" s="228" t="s">
        <v>568</v>
      </c>
      <c r="H20" s="238">
        <v>45139</v>
      </c>
      <c r="I20" s="229"/>
      <c r="J20" s="230">
        <v>1</v>
      </c>
      <c r="K20" s="222" t="s">
        <v>854</v>
      </c>
      <c r="L20" s="222" t="s">
        <v>862</v>
      </c>
      <c r="M20" s="222" t="b">
        <v>0</v>
      </c>
      <c r="N20" s="232" t="s">
        <v>667</v>
      </c>
      <c r="O20" s="232" t="s">
        <v>821</v>
      </c>
      <c r="P20" s="232" t="s">
        <v>656</v>
      </c>
      <c r="Q20" s="232" t="b">
        <v>0</v>
      </c>
      <c r="R20" s="232" t="b">
        <v>1</v>
      </c>
    </row>
    <row r="21" spans="2:18" ht="17" x14ac:dyDescent="0.2">
      <c r="B21" s="226" t="s">
        <v>575</v>
      </c>
      <c r="C21" s="227" t="s">
        <v>379</v>
      </c>
      <c r="D21" s="227">
        <v>38</v>
      </c>
      <c r="E21" s="227" t="s">
        <v>668</v>
      </c>
      <c r="F21" s="228" t="s">
        <v>577</v>
      </c>
      <c r="G21" s="228" t="s">
        <v>601</v>
      </c>
      <c r="H21" s="238">
        <v>45174</v>
      </c>
      <c r="I21" s="229"/>
      <c r="J21" s="230">
        <v>1</v>
      </c>
      <c r="K21" s="222" t="s">
        <v>627</v>
      </c>
      <c r="L21" s="222" t="s">
        <v>669</v>
      </c>
      <c r="M21" s="222" t="b">
        <v>1</v>
      </c>
      <c r="N21" s="232" t="s">
        <v>670</v>
      </c>
      <c r="O21" s="232" t="s">
        <v>824</v>
      </c>
      <c r="P21" s="232" t="s">
        <v>660</v>
      </c>
      <c r="Q21" s="232" t="b">
        <v>0</v>
      </c>
      <c r="R21" s="232" t="b">
        <v>1</v>
      </c>
    </row>
    <row r="22" spans="2:18" ht="17" x14ac:dyDescent="0.2">
      <c r="B22" s="226" t="s">
        <v>575</v>
      </c>
      <c r="C22" s="227" t="s">
        <v>372</v>
      </c>
      <c r="D22" s="227">
        <v>11</v>
      </c>
      <c r="E22" s="227" t="s">
        <v>583</v>
      </c>
      <c r="F22" s="228" t="s">
        <v>584</v>
      </c>
      <c r="G22" s="228" t="s">
        <v>560</v>
      </c>
      <c r="H22" s="238">
        <v>45077</v>
      </c>
      <c r="I22" s="229"/>
      <c r="J22" s="229">
        <v>1</v>
      </c>
      <c r="K22" s="222" t="s">
        <v>790</v>
      </c>
      <c r="L22" s="222" t="s">
        <v>795</v>
      </c>
      <c r="M22" s="222" t="b">
        <v>0</v>
      </c>
      <c r="N22" s="232" t="s">
        <v>585</v>
      </c>
      <c r="O22" s="232" t="s">
        <v>828</v>
      </c>
      <c r="P22" s="232" t="s">
        <v>671</v>
      </c>
      <c r="Q22" s="232" t="b">
        <v>0</v>
      </c>
      <c r="R22" s="232" t="b">
        <v>1</v>
      </c>
    </row>
    <row r="23" spans="2:18" ht="17" x14ac:dyDescent="0.2">
      <c r="B23" s="226" t="s">
        <v>575</v>
      </c>
      <c r="C23" s="227" t="s">
        <v>372</v>
      </c>
      <c r="D23" s="227">
        <v>12</v>
      </c>
      <c r="E23" s="227" t="s">
        <v>586</v>
      </c>
      <c r="F23" s="228" t="s">
        <v>587</v>
      </c>
      <c r="G23" s="228" t="s">
        <v>588</v>
      </c>
      <c r="H23" s="238">
        <v>44803</v>
      </c>
      <c r="I23" s="229"/>
      <c r="J23" s="229">
        <v>1</v>
      </c>
      <c r="K23" s="222" t="s">
        <v>438</v>
      </c>
      <c r="L23" s="222" t="s">
        <v>589</v>
      </c>
      <c r="M23" s="222" t="b">
        <v>0</v>
      </c>
      <c r="N23" s="232" t="s">
        <v>672</v>
      </c>
      <c r="O23" s="232" t="s">
        <v>829</v>
      </c>
      <c r="P23" s="232" t="s">
        <v>673</v>
      </c>
      <c r="Q23" s="232" t="b">
        <v>0</v>
      </c>
      <c r="R23" s="232" t="b">
        <v>1</v>
      </c>
    </row>
    <row r="24" spans="2:18" ht="17" x14ac:dyDescent="0.2">
      <c r="B24" s="226" t="s">
        <v>575</v>
      </c>
      <c r="C24" s="227" t="s">
        <v>372</v>
      </c>
      <c r="D24" s="227">
        <v>13</v>
      </c>
      <c r="E24" s="227" t="s">
        <v>624</v>
      </c>
      <c r="F24" s="228" t="s">
        <v>556</v>
      </c>
      <c r="G24" s="228" t="s">
        <v>568</v>
      </c>
      <c r="H24" s="238">
        <v>45153</v>
      </c>
      <c r="I24" s="229"/>
      <c r="J24" s="229">
        <v>1</v>
      </c>
      <c r="K24" s="222" t="s">
        <v>392</v>
      </c>
      <c r="L24" s="222" t="s">
        <v>590</v>
      </c>
      <c r="M24" s="222" t="b">
        <v>0</v>
      </c>
      <c r="N24" s="232" t="s">
        <v>591</v>
      </c>
      <c r="O24" s="232" t="s">
        <v>830</v>
      </c>
      <c r="P24" s="232" t="s">
        <v>674</v>
      </c>
      <c r="Q24" s="232" t="b">
        <v>0</v>
      </c>
      <c r="R24" s="232" t="b">
        <v>1</v>
      </c>
    </row>
    <row r="25" spans="2:18" ht="17" x14ac:dyDescent="0.2">
      <c r="B25" s="226" t="s">
        <v>575</v>
      </c>
      <c r="C25" s="227" t="s">
        <v>371</v>
      </c>
      <c r="D25" s="227">
        <v>21</v>
      </c>
      <c r="E25" s="227" t="s">
        <v>593</v>
      </c>
      <c r="F25" s="228" t="s">
        <v>594</v>
      </c>
      <c r="G25" s="228" t="s">
        <v>560</v>
      </c>
      <c r="H25" s="238">
        <v>45174</v>
      </c>
      <c r="I25" s="229"/>
      <c r="J25" s="229">
        <v>1</v>
      </c>
      <c r="K25" s="222" t="s">
        <v>524</v>
      </c>
      <c r="L25" s="222" t="s">
        <v>595</v>
      </c>
      <c r="M25" s="222" t="b">
        <v>1</v>
      </c>
      <c r="N25" s="232" t="s">
        <v>675</v>
      </c>
      <c r="O25" s="232" t="s">
        <v>831</v>
      </c>
      <c r="P25" s="232" t="s">
        <v>676</v>
      </c>
      <c r="Q25" s="232" t="b">
        <v>0</v>
      </c>
      <c r="R25" s="232" t="b">
        <v>1</v>
      </c>
    </row>
    <row r="26" spans="2:18" ht="17" x14ac:dyDescent="0.2">
      <c r="B26" s="226" t="s">
        <v>575</v>
      </c>
      <c r="C26" s="227" t="s">
        <v>371</v>
      </c>
      <c r="D26" s="227">
        <v>39</v>
      </c>
      <c r="E26" s="227" t="s">
        <v>677</v>
      </c>
      <c r="F26" s="228" t="s">
        <v>678</v>
      </c>
      <c r="G26" s="228" t="s">
        <v>560</v>
      </c>
      <c r="H26" s="238">
        <v>45174</v>
      </c>
      <c r="I26" s="229"/>
      <c r="J26" s="229">
        <v>1</v>
      </c>
      <c r="K26" s="222" t="s">
        <v>630</v>
      </c>
      <c r="L26" s="222" t="s">
        <v>679</v>
      </c>
      <c r="M26" s="222" t="b">
        <v>1</v>
      </c>
      <c r="N26" s="232" t="s">
        <v>680</v>
      </c>
      <c r="O26" s="232" t="s">
        <v>832</v>
      </c>
      <c r="P26" s="232" t="s">
        <v>681</v>
      </c>
      <c r="Q26" s="232" t="b">
        <v>0</v>
      </c>
      <c r="R26" s="232" t="b">
        <v>1</v>
      </c>
    </row>
    <row r="27" spans="2:18" ht="17" x14ac:dyDescent="0.2">
      <c r="B27" s="226" t="s">
        <v>575</v>
      </c>
      <c r="C27" s="227" t="s">
        <v>373</v>
      </c>
      <c r="D27" s="227">
        <v>22</v>
      </c>
      <c r="E27" s="227" t="s">
        <v>613</v>
      </c>
      <c r="F27" s="228" t="s">
        <v>567</v>
      </c>
      <c r="G27" s="228" t="s">
        <v>568</v>
      </c>
      <c r="H27" s="238">
        <v>45139</v>
      </c>
      <c r="I27" s="229"/>
      <c r="J27" s="229">
        <v>2</v>
      </c>
      <c r="K27" s="222" t="s">
        <v>393</v>
      </c>
      <c r="L27" s="222" t="s">
        <v>596</v>
      </c>
      <c r="M27" s="222" t="b">
        <v>0</v>
      </c>
      <c r="N27" s="232" t="s">
        <v>655</v>
      </c>
      <c r="O27" s="232" t="s">
        <v>821</v>
      </c>
      <c r="P27" s="232" t="s">
        <v>656</v>
      </c>
      <c r="Q27" s="232" t="b">
        <v>1</v>
      </c>
      <c r="R27" s="232" t="b">
        <v>1</v>
      </c>
    </row>
    <row r="28" spans="2:18" ht="17" x14ac:dyDescent="0.2">
      <c r="B28" s="226" t="s">
        <v>575</v>
      </c>
      <c r="C28" s="227" t="s">
        <v>373</v>
      </c>
      <c r="D28" s="227">
        <v>33</v>
      </c>
      <c r="E28" s="227" t="s">
        <v>781</v>
      </c>
      <c r="F28" s="228" t="s">
        <v>556</v>
      </c>
      <c r="G28" s="228" t="s">
        <v>588</v>
      </c>
      <c r="H28" s="238">
        <v>44882</v>
      </c>
      <c r="I28" s="229">
        <v>1</v>
      </c>
      <c r="J28" s="230">
        <v>1</v>
      </c>
      <c r="K28" s="222" t="s">
        <v>618</v>
      </c>
      <c r="L28" s="222" t="s">
        <v>619</v>
      </c>
      <c r="M28" s="222" t="b">
        <v>0</v>
      </c>
      <c r="N28" s="232" t="s">
        <v>682</v>
      </c>
      <c r="O28" s="232" t="s">
        <v>833</v>
      </c>
      <c r="P28" s="232" t="s">
        <v>683</v>
      </c>
      <c r="Q28" s="232" t="b">
        <v>0</v>
      </c>
      <c r="R28" s="232" t="b">
        <v>1</v>
      </c>
    </row>
    <row r="29" spans="2:18" ht="34" x14ac:dyDescent="0.2">
      <c r="B29" s="226" t="s">
        <v>575</v>
      </c>
      <c r="C29" s="227" t="s">
        <v>570</v>
      </c>
      <c r="D29" s="227">
        <v>23</v>
      </c>
      <c r="E29" s="227" t="s">
        <v>597</v>
      </c>
      <c r="F29" s="228" t="s">
        <v>598</v>
      </c>
      <c r="G29" s="228" t="s">
        <v>592</v>
      </c>
      <c r="H29" s="238">
        <v>45174</v>
      </c>
      <c r="I29" s="229"/>
      <c r="J29" s="230">
        <v>1</v>
      </c>
      <c r="K29" s="222" t="s">
        <v>395</v>
      </c>
      <c r="L29" s="222" t="s">
        <v>599</v>
      </c>
      <c r="M29" s="222" t="b">
        <v>1</v>
      </c>
      <c r="N29" s="232" t="s">
        <v>684</v>
      </c>
      <c r="O29" s="232" t="s">
        <v>834</v>
      </c>
      <c r="P29" s="232" t="s">
        <v>685</v>
      </c>
      <c r="Q29" s="232" t="b">
        <v>0</v>
      </c>
      <c r="R29" s="232" t="b">
        <v>1</v>
      </c>
    </row>
    <row r="30" spans="2:18" ht="17" x14ac:dyDescent="0.2">
      <c r="B30" s="226" t="s">
        <v>575</v>
      </c>
      <c r="C30" s="227" t="s">
        <v>570</v>
      </c>
      <c r="D30" s="227">
        <v>24</v>
      </c>
      <c r="E30" s="227" t="s">
        <v>600</v>
      </c>
      <c r="F30" s="228" t="s">
        <v>584</v>
      </c>
      <c r="G30" s="228" t="s">
        <v>601</v>
      </c>
      <c r="H30" s="238">
        <v>45097</v>
      </c>
      <c r="I30" s="229"/>
      <c r="J30" s="230">
        <v>1</v>
      </c>
      <c r="K30" s="222" t="s">
        <v>396</v>
      </c>
      <c r="L30" s="222" t="s">
        <v>396</v>
      </c>
      <c r="M30" s="222" t="b">
        <v>0</v>
      </c>
      <c r="N30" s="232" t="s">
        <v>686</v>
      </c>
      <c r="O30" s="232" t="s">
        <v>835</v>
      </c>
      <c r="P30" s="232" t="s">
        <v>687</v>
      </c>
      <c r="Q30" s="232" t="b">
        <v>0</v>
      </c>
      <c r="R30" s="232" t="b">
        <v>1</v>
      </c>
    </row>
    <row r="31" spans="2:18" ht="17" x14ac:dyDescent="0.2">
      <c r="B31" s="226" t="s">
        <v>575</v>
      </c>
      <c r="C31" s="227" t="s">
        <v>570</v>
      </c>
      <c r="D31" s="227">
        <v>25</v>
      </c>
      <c r="E31" s="227" t="s">
        <v>602</v>
      </c>
      <c r="F31" s="228" t="s">
        <v>566</v>
      </c>
      <c r="G31" s="228" t="s">
        <v>592</v>
      </c>
      <c r="H31" s="238">
        <v>45141</v>
      </c>
      <c r="I31" s="229"/>
      <c r="J31" s="230">
        <v>1</v>
      </c>
      <c r="K31" s="222" t="s">
        <v>807</v>
      </c>
      <c r="L31" s="222" t="s">
        <v>809</v>
      </c>
      <c r="M31" s="222" t="b">
        <v>1</v>
      </c>
      <c r="N31" s="232" t="s">
        <v>842</v>
      </c>
      <c r="O31" s="232" t="s">
        <v>843</v>
      </c>
      <c r="P31" s="232" t="s">
        <v>844</v>
      </c>
      <c r="Q31" s="232" t="b">
        <v>0</v>
      </c>
      <c r="R31" s="232" t="b">
        <v>1</v>
      </c>
    </row>
    <row r="32" spans="2:18" ht="34" x14ac:dyDescent="0.2">
      <c r="B32" s="226" t="s">
        <v>575</v>
      </c>
      <c r="C32" s="227" t="s">
        <v>570</v>
      </c>
      <c r="D32" s="227">
        <v>26</v>
      </c>
      <c r="E32" s="227" t="s">
        <v>603</v>
      </c>
      <c r="F32" s="228" t="s">
        <v>604</v>
      </c>
      <c r="G32" s="228" t="s">
        <v>605</v>
      </c>
      <c r="H32" s="238">
        <v>45154</v>
      </c>
      <c r="I32" s="229"/>
      <c r="J32" s="230">
        <v>1</v>
      </c>
      <c r="K32" s="222" t="s">
        <v>394</v>
      </c>
      <c r="L32" s="222" t="s">
        <v>606</v>
      </c>
      <c r="M32" s="222" t="b">
        <v>1</v>
      </c>
      <c r="N32" s="232" t="s">
        <v>688</v>
      </c>
      <c r="O32" s="232" t="s">
        <v>688</v>
      </c>
      <c r="P32" s="232" t="s">
        <v>689</v>
      </c>
      <c r="Q32" s="232" t="b">
        <v>0</v>
      </c>
      <c r="R32" s="232" t="b">
        <v>1</v>
      </c>
    </row>
    <row r="33" spans="2:18" ht="17" x14ac:dyDescent="0.2">
      <c r="B33" s="226" t="s">
        <v>575</v>
      </c>
      <c r="C33" s="227" t="s">
        <v>570</v>
      </c>
      <c r="D33" s="227">
        <v>41</v>
      </c>
      <c r="E33" s="227" t="s">
        <v>690</v>
      </c>
      <c r="F33" s="228" t="s">
        <v>663</v>
      </c>
      <c r="G33" s="228" t="s">
        <v>560</v>
      </c>
      <c r="H33" s="238">
        <v>45154</v>
      </c>
      <c r="I33" s="229"/>
      <c r="J33" s="230">
        <v>1</v>
      </c>
      <c r="K33" s="222" t="s">
        <v>636</v>
      </c>
      <c r="L33" s="222" t="s">
        <v>691</v>
      </c>
      <c r="M33" s="222" t="b">
        <v>1</v>
      </c>
      <c r="N33" s="232" t="s">
        <v>664</v>
      </c>
      <c r="O33" s="232" t="s">
        <v>836</v>
      </c>
      <c r="P33" s="232" t="s">
        <v>665</v>
      </c>
      <c r="Q33" s="232" t="b">
        <v>0</v>
      </c>
      <c r="R33" s="232" t="b">
        <v>1</v>
      </c>
    </row>
    <row r="34" spans="2:18" ht="17" x14ac:dyDescent="0.2">
      <c r="B34" s="226" t="s">
        <v>575</v>
      </c>
      <c r="C34" s="227" t="s">
        <v>390</v>
      </c>
      <c r="D34" s="227">
        <v>27</v>
      </c>
      <c r="E34" s="227" t="s">
        <v>607</v>
      </c>
      <c r="F34" s="228" t="s">
        <v>608</v>
      </c>
      <c r="G34" s="228" t="s">
        <v>588</v>
      </c>
      <c r="H34" s="238">
        <v>45023</v>
      </c>
      <c r="I34" s="229"/>
      <c r="J34" s="230">
        <v>1</v>
      </c>
      <c r="K34" s="222" t="s">
        <v>478</v>
      </c>
      <c r="L34" s="222" t="s">
        <v>609</v>
      </c>
      <c r="M34" s="222" t="b">
        <v>0</v>
      </c>
      <c r="N34" s="232" t="s">
        <v>692</v>
      </c>
      <c r="O34" s="232" t="s">
        <v>837</v>
      </c>
      <c r="P34" s="232" t="s">
        <v>693</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682</v>
      </c>
      <c r="O35" s="232" t="s">
        <v>833</v>
      </c>
      <c r="P35" s="232" t="s">
        <v>683</v>
      </c>
      <c r="Q35" s="232" t="b">
        <v>0</v>
      </c>
      <c r="R35" s="232" t="b">
        <v>1</v>
      </c>
    </row>
    <row r="36" spans="2:18" ht="17" x14ac:dyDescent="0.2">
      <c r="B36" s="226" t="s">
        <v>575</v>
      </c>
      <c r="C36" s="227" t="s">
        <v>390</v>
      </c>
      <c r="D36" s="227">
        <v>31</v>
      </c>
      <c r="E36" s="227" t="s">
        <v>815</v>
      </c>
      <c r="F36" s="228" t="s">
        <v>556</v>
      </c>
      <c r="G36" s="228" t="s">
        <v>588</v>
      </c>
      <c r="H36" s="238">
        <v>44869</v>
      </c>
      <c r="I36" s="229"/>
      <c r="J36" s="230">
        <v>1</v>
      </c>
      <c r="K36" s="222" t="s">
        <v>440</v>
      </c>
      <c r="L36" s="222" t="s">
        <v>611</v>
      </c>
      <c r="M36" s="222" t="b">
        <v>0</v>
      </c>
      <c r="N36" s="232" t="s">
        <v>694</v>
      </c>
      <c r="O36" s="232" t="s">
        <v>838</v>
      </c>
      <c r="P36" s="232"/>
      <c r="Q36" s="232" t="b">
        <v>0</v>
      </c>
      <c r="R36" s="232" t="b">
        <v>1</v>
      </c>
    </row>
    <row r="37" spans="2:18" ht="17" x14ac:dyDescent="0.2">
      <c r="B37" s="226" t="s">
        <v>575</v>
      </c>
      <c r="C37" s="227" t="s">
        <v>390</v>
      </c>
      <c r="D37" s="227">
        <v>40</v>
      </c>
      <c r="E37" s="227" t="s">
        <v>695</v>
      </c>
      <c r="F37" s="228" t="s">
        <v>663</v>
      </c>
      <c r="G37" s="228" t="s">
        <v>560</v>
      </c>
      <c r="H37" s="238">
        <v>45154</v>
      </c>
      <c r="I37" s="229"/>
      <c r="J37" s="230">
        <v>1</v>
      </c>
      <c r="K37" s="222" t="s">
        <v>638</v>
      </c>
      <c r="L37" s="222" t="s">
        <v>696</v>
      </c>
      <c r="M37" s="222" t="b">
        <v>1</v>
      </c>
      <c r="N37" s="232" t="s">
        <v>664</v>
      </c>
      <c r="O37" s="232" t="s">
        <v>839</v>
      </c>
      <c r="P37" s="232" t="s">
        <v>665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B1" zoomScaleNormal="100" workbookViewId="0">
      <pane ySplit="4" topLeftCell="A52" activePane="bottomLeft" state="frozen"/>
      <selection pane="bottomLeft" activeCell="B73" sqref="A73:XFD73"/>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7" t="s">
        <v>420</v>
      </c>
      <c r="H2" s="277"/>
      <c r="I2" s="277"/>
      <c r="J2" s="277"/>
      <c r="K2" s="277"/>
      <c r="L2" s="277"/>
      <c r="M2" s="277"/>
      <c r="N2" s="277"/>
      <c r="O2" s="278"/>
      <c r="P2" s="114"/>
      <c r="Q2" s="56"/>
      <c r="R2" s="279" t="s">
        <v>363</v>
      </c>
      <c r="S2" s="280"/>
      <c r="T2" s="280"/>
      <c r="U2" s="280"/>
      <c r="V2" s="280"/>
      <c r="W2" s="281"/>
      <c r="X2" s="53"/>
      <c r="Y2" s="279" t="s">
        <v>364</v>
      </c>
      <c r="Z2" s="280"/>
      <c r="AA2" s="280"/>
      <c r="AB2" s="280"/>
      <c r="AC2" s="280"/>
      <c r="AD2" s="281"/>
      <c r="AE2" s="53"/>
      <c r="AF2" s="282" t="s">
        <v>456</v>
      </c>
      <c r="AG2" s="277"/>
      <c r="AH2" s="277"/>
      <c r="AI2" s="277"/>
      <c r="AJ2" s="277"/>
      <c r="AK2" s="278"/>
      <c r="AL2" s="45"/>
      <c r="AM2" s="278" t="s">
        <v>365</v>
      </c>
      <c r="AN2" s="283"/>
    </row>
    <row r="3" spans="1:53" s="7" customFormat="1" ht="58" customHeight="1" x14ac:dyDescent="0.2">
      <c r="A3" s="59"/>
      <c r="B3" s="8"/>
      <c r="C3" s="9"/>
      <c r="D3" s="9"/>
      <c r="E3" s="9"/>
      <c r="F3" s="59"/>
      <c r="G3" s="291" t="s">
        <v>445</v>
      </c>
      <c r="H3" s="291"/>
      <c r="I3" s="291"/>
      <c r="J3" s="291"/>
      <c r="K3" s="291"/>
      <c r="L3" s="291"/>
      <c r="M3" s="291"/>
      <c r="N3" s="291"/>
      <c r="O3" s="291"/>
      <c r="Q3" s="57"/>
      <c r="R3" s="284" t="s">
        <v>366</v>
      </c>
      <c r="S3" s="285"/>
      <c r="T3" s="285"/>
      <c r="U3" s="285"/>
      <c r="V3" s="285"/>
      <c r="W3" s="286"/>
      <c r="X3" s="54"/>
      <c r="Y3" s="284" t="s">
        <v>367</v>
      </c>
      <c r="Z3" s="285"/>
      <c r="AA3" s="285"/>
      <c r="AB3" s="285"/>
      <c r="AC3" s="285"/>
      <c r="AD3" s="286"/>
      <c r="AE3" s="54"/>
      <c r="AF3" s="284" t="s">
        <v>367</v>
      </c>
      <c r="AG3" s="285"/>
      <c r="AH3" s="285"/>
      <c r="AI3" s="285"/>
      <c r="AJ3" s="285"/>
      <c r="AK3" s="286"/>
      <c r="AL3" s="46"/>
      <c r="AM3" s="10"/>
      <c r="AN3" s="10"/>
    </row>
    <row r="4" spans="1:53" s="1" customFormat="1" ht="28" customHeight="1" x14ac:dyDescent="0.2">
      <c r="A4" s="44" t="s">
        <v>400</v>
      </c>
      <c r="B4" s="220" t="s">
        <v>368</v>
      </c>
      <c r="C4" s="221" t="s">
        <v>369</v>
      </c>
      <c r="D4" s="221" t="s">
        <v>427</v>
      </c>
      <c r="E4" s="221" t="s">
        <v>428</v>
      </c>
      <c r="F4" s="60" t="s">
        <v>401</v>
      </c>
      <c r="G4" s="288" t="s">
        <v>4</v>
      </c>
      <c r="H4" s="289"/>
      <c r="I4" s="290"/>
      <c r="J4" s="288" t="s">
        <v>5</v>
      </c>
      <c r="K4" s="289"/>
      <c r="L4" s="290"/>
      <c r="M4" s="287" t="s">
        <v>493</v>
      </c>
      <c r="N4" s="287"/>
      <c r="O4" s="287"/>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728</v>
      </c>
      <c r="C6" s="20" t="s">
        <v>699</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f ca="1">IFERROR(INDEX(Socioeconomic!$G$8:$G$225,MATCH($C6,_xlfn.ANCHORARRAY(Socioeconomic!$C$8),0)),NA())</f>
        <v>2.0000000000000102</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4.4444444444444402</v>
      </c>
      <c r="AI6" s="25">
        <f ca="1">IFERROR(INDEX(Socioeconomic!$I$8:$I$225,MATCH($C6,_xlfn.ANCHORARRAY(Socioeconomic!$C$8),0)),NA())</f>
        <v>2.0000000000000102</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3</v>
      </c>
      <c r="H7" s="23">
        <f t="shared" ca="1" si="0"/>
        <v>3</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3</v>
      </c>
      <c r="N7" s="23">
        <f t="shared" ca="1" si="4"/>
        <v>3</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0</v>
      </c>
      <c r="U7" s="25">
        <f ca="1">IFERROR(INDEX(Socioeconomic!$G$8:$G$225,MATCH($C7,_xlfn.ANCHORARRAY(Socioeconomic!$C$8),0)),NA())</f>
        <v>10</v>
      </c>
      <c r="V7" s="25">
        <f ca="1">IFERROR(INDEX('Natural Hazard'!$G$8:$G$225,MATCH($C7,_xlfn.ANCHORARRAY('Natural Hazard'!$C$8),0)),NA())</f>
        <v>9.831920802501747</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0</v>
      </c>
      <c r="AI7" s="25">
        <f ca="1">IFERROR(INDEX(Socioeconomic!$I$8:$I$225,MATCH($C7,_xlfn.ANCHORARRAY(Socioeconomic!$C$8),0)),NA())</f>
        <v>10</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3.5</v>
      </c>
      <c r="N8" s="23">
        <f t="shared" ca="1" si="4"/>
        <v>3.5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9.1025898983279916</v>
      </c>
      <c r="V8" s="25">
        <f ca="1">IFERROR(INDEX('Natural Hazard'!$G$8:$G$225,MATCH($C8,_xlfn.ANCHORARRAY('Natural Hazard'!$C$8),0)),NA())</f>
        <v>5.9160797830996161</v>
      </c>
      <c r="W8" s="25">
        <f ca="1">IFERROR(INDEX(Conflict!$G$8:$G$225,MATCH($C8,_xlfn.ANCHORARRAY(Conflict!$C$8),0)),NA())</f>
        <v>7.4423757959466883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10</v>
      </c>
      <c r="AJ8" s="25">
        <f ca="1">IFERROR(INDEX('Natural Hazard'!$I$8:$I$225,MATCH($C8,_xlfn.ANCHORARRAY('Natural Hazard'!$C$8),0)),NA())</f>
        <v>10</v>
      </c>
      <c r="AK8" s="25">
        <f ca="1">IFERROR(INDEX(Conflict!$I$8:$I$225,MATCH($C8,_xlfn.ANCHORARRAY(Conflict!$C$8),0)),NA())</f>
        <v>10</v>
      </c>
      <c r="AL8" s="49"/>
      <c r="AM8" s="25">
        <f>IFERROR(INDEX('Data Reliability'!$G$6:$G$409,MATCH($C8,'Data Reliability'!$E$6:$E$409,0)),NA())</f>
        <v>0</v>
      </c>
      <c r="AN8" s="25">
        <f>IFERROR(INDEX('Data Reliability'!$H$6:$H$409,MATCH($C8,'Data Reliability'!$E$6:$E$409,0)),NA())</f>
        <v>0.358333333333333</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3.6367997417718034</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3.9613243480808702</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3.3388612493090002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729</v>
      </c>
      <c r="C10" s="20" t="s">
        <v>700</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f ca="1">IFERROR(INDEX(Socioeconomic!$G$8:$G$225,MATCH($C10,_xlfn.ANCHORARRAY(Socioeconomic!$C$8),0)),NA())</f>
        <v>0.25</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0.5</v>
      </c>
      <c r="H11" s="23">
        <f t="shared" ca="1" si="0"/>
        <v>0.5</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0.5</v>
      </c>
      <c r="N11" s="23">
        <f t="shared" ca="1" si="4"/>
        <v>0.5</v>
      </c>
      <c r="O11" s="116" t="str">
        <f t="shared" si="5"/>
        <v>!!</v>
      </c>
      <c r="P11" s="24"/>
      <c r="Q11" s="49"/>
      <c r="R11" s="25">
        <f ca="1">IFERROR(INDEX(Health!$G$8:$G$225,MATCH($C11,_xlfn.ANCHORARRAY(Health!$C$8),0)),NA())</f>
        <v>5.6928168129060746</v>
      </c>
      <c r="S11" s="25">
        <f ca="1">IFERROR(INDEX(Food!$G$8:$G$225,MATCH($C11,_xlfn.ANCHORARRAY(Food!$C$8),0)),NA())</f>
        <v>0</v>
      </c>
      <c r="T11" s="25">
        <f ca="1">IFERROR(INDEX(Macro!$G$8:$G$225,MATCH($C11,_xlfn.ANCHORARRAY(Macro!$C$8),0)),NA())</f>
        <v>0</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0.94345150893641905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7</v>
      </c>
      <c r="AG11" s="25" t="e">
        <f ca="1">IFERROR(INDEX(Food!$I$8:$I$225,MATCH($C11,_xlfn.ANCHORARRAY(Food!$C$8),0)),NA())</f>
        <v>#N/A</v>
      </c>
      <c r="AH11" s="25">
        <f ca="1">IFERROR(INDEX(Macro!$I$8:$I$225,MATCH($C11,_xlfn.ANCHORARRAY(Macro!$C$8),0)),NA())</f>
        <v>0</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0.391666666666667</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v>
      </c>
      <c r="N13" s="23">
        <f t="shared" ca="1" si="4"/>
        <v>0</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2.4778932405919334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0</v>
      </c>
      <c r="X13" s="50"/>
      <c r="Y13" s="25">
        <f ca="1">IFERROR(INDEX(Health!$H$8:$H$225,MATCH($C13,_xlfn.ANCHORARRAY(Health!$C$8),0)),NA())</f>
        <v>0</v>
      </c>
      <c r="Z13" s="25">
        <f ca="1">IFERROR(INDEX(Food!$H$8:$H$225,MATCH($C13,_xlfn.ANCHORARRAY(Food!$C$8),0)),NA())</f>
        <v>2.7033492822966498</v>
      </c>
      <c r="AA13" s="25">
        <f ca="1">IFERROR(INDEX(Macro!$H$8:$H$225,MATCH($C13,_xlfn.ANCHORARRAY(Macro!$C$8),0)),NA())</f>
        <v>3.6536771169059499</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1.6804864566058599</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0</v>
      </c>
      <c r="AL13" s="49"/>
      <c r="AM13" s="25">
        <f>IFERROR(INDEX('Data Reliability'!$G$6:$G$409,MATCH($C13,'Data Reliability'!$E$6:$E$409,0)),NA())</f>
        <v>0.16666666666666699</v>
      </c>
      <c r="AN13" s="25">
        <f>IFERROR(INDEX('Data Reliability'!$H$6:$H$409,MATCH($C13,'Data Reliability'!$E$6:$E$409,0)),NA())</f>
        <v>0.55000000000000004</v>
      </c>
      <c r="AO13" s="21"/>
      <c r="AP13" s="21"/>
      <c r="AQ13" s="21"/>
      <c r="AR13" s="21"/>
      <c r="AS13" s="21"/>
      <c r="AT13" s="21"/>
      <c r="AU13" s="21"/>
      <c r="AV13" s="21"/>
      <c r="AW13" s="21"/>
      <c r="AX13" s="21"/>
      <c r="AY13" s="21"/>
      <c r="AZ13" s="21"/>
      <c r="BA13" s="21"/>
    </row>
    <row r="14" spans="1:53" x14ac:dyDescent="0.2">
      <c r="A14" s="62">
        <v>186</v>
      </c>
      <c r="B14" s="20" t="s">
        <v>730</v>
      </c>
      <c r="C14" s="20" t="s">
        <v>701</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0.5</v>
      </c>
      <c r="N15" s="23">
        <f t="shared" ca="1" si="4"/>
        <v>0.5</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7</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6.4344941956882202</v>
      </c>
      <c r="AI16" s="25">
        <f ca="1">IFERROR(INDEX(Socioeconomic!$I$8:$I$225,MATCH($C16,_xlfn.ANCHORARRAY(Socioeconomic!$C$8),0)),NA())</f>
        <v>0</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0.59166666666666701</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0.5</v>
      </c>
      <c r="H17" s="23">
        <f t="shared" ca="1" si="0"/>
        <v>0.5</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1</v>
      </c>
      <c r="N17" s="23">
        <f t="shared" ca="1" si="4"/>
        <v>1</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1.1086619080568101</v>
      </c>
      <c r="U17" s="25">
        <f ca="1">IFERROR(INDEX(Socioeconomic!$G$8:$G$225,MATCH($C17,_xlfn.ANCHORARRAY(Socioeconomic!$C$8),0)),NA())</f>
        <v>1.7221249332479573</v>
      </c>
      <c r="V17" s="25">
        <f ca="1">IFERROR(INDEX('Natural Hazard'!$G$8:$G$225,MATCH($C17,_xlfn.ANCHORARRAY('Natural Hazard'!$C$8),0)),NA())</f>
        <v>5</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1.08995019044828</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1.1276948590381399</v>
      </c>
      <c r="AI17" s="25">
        <f ca="1">IFERROR(INDEX(Socioeconomic!$I$8:$I$225,MATCH($C17,_xlfn.ANCHORARRAY(Socioeconomic!$C$8),0)),NA())</f>
        <v>6.92</v>
      </c>
      <c r="AJ17" s="25">
        <f ca="1">IFERROR(INDEX('Natural Hazard'!$I$8:$I$225,MATCH($C17,_xlfn.ANCHORARRAY('Natural Hazard'!$C$8),0)),NA())</f>
        <v>10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v>
      </c>
      <c r="H18" s="23">
        <f t="shared" ca="1" si="0"/>
        <v>0</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0</v>
      </c>
      <c r="N18" s="23">
        <f t="shared" ca="1" si="4"/>
        <v>0</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3.181671667142592</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2.9324734008950668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3.9466744799296798</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2.5649530127142102</v>
      </c>
      <c r="AI18" s="25">
        <f ca="1">IFERROR(INDEX(Socioeconomic!$I$8:$I$225,MATCH($C18,_xlfn.ANCHORARRAY(Socioeconomic!$C$8),0)),NA())</f>
        <v>0</v>
      </c>
      <c r="AJ18" s="25">
        <f ca="1">IFERROR(INDEX('Natural Hazard'!$I$8:$I$225,MATCH($C18,_xlfn.ANCHORARRAY('Natural Hazard'!$C$8),0)),NA())</f>
        <v>0</v>
      </c>
      <c r="AK18" s="25">
        <f ca="1">IFERROR(INDEX(Conflict!$I$8:$I$225,MATCH($C18,_xlfn.ANCHORARRAY(Conflict!$C$8),0)),NA())</f>
        <v>3.5714285714285601</v>
      </c>
      <c r="AL18" s="49"/>
      <c r="AM18" s="25">
        <f>IFERROR(INDEX('Data Reliability'!$G$6:$G$409,MATCH($C18,'Data Reliability'!$E$6:$E$409,0)),NA())</f>
        <v>8.3333333333333301E-2</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4.5</v>
      </c>
      <c r="H19" s="23">
        <f t="shared" ca="1" si="0"/>
        <v>4.5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4</v>
      </c>
      <c r="N19" s="23">
        <f t="shared" ca="1" si="4"/>
        <v>4</v>
      </c>
      <c r="O19" s="116" t="str">
        <f t="shared" si="5"/>
        <v>!</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10</v>
      </c>
      <c r="V19" s="25">
        <f ca="1">IFERROR(INDEX('Natural Hazard'!$G$8:$G$225,MATCH($C19,_xlfn.ANCHORARRAY('Natural Hazard'!$C$8),0)),NA())</f>
        <v>6.5828058860438308</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0.33611111111111103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1</v>
      </c>
      <c r="N20" s="23">
        <f t="shared" ca="1" si="4"/>
        <v>1</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2.1103459237671691</v>
      </c>
      <c r="U20" s="25">
        <f ca="1">IFERROR(INDEX(Socioeconomic!$G$8:$G$225,MATCH($C20,_xlfn.ANCHORARRAY(Socioeconomic!$C$8),0)),NA())</f>
        <v>1.7108894929664071</v>
      </c>
      <c r="V20" s="25">
        <f ca="1">IFERROR(INDEX('Natural Hazard'!$G$8:$G$225,MATCH($C20,_xlfn.ANCHORARRAY('Natural Hazard'!$C$8),0)),NA())</f>
        <v>3.872983346207417</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1.00205098154116</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4.4444444444444402</v>
      </c>
      <c r="AI20" s="25">
        <f ca="1">IFERROR(INDEX(Socioeconomic!$I$8:$I$225,MATCH($C20,_xlfn.ANCHORARRAY(Socioeconomic!$C$8),0)),NA())</f>
        <v>6.8299999999999903</v>
      </c>
      <c r="AJ20" s="25">
        <f ca="1">IFERROR(INDEX('Natural Hazard'!$I$8:$I$225,MATCH($C20,_xlfn.ANCHORARRAY('Natural Hazard'!$C$8),0)),NA())</f>
        <v>10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0.55833333333333302</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1</v>
      </c>
      <c r="H21" s="23">
        <f t="shared" ca="1" si="0"/>
        <v>1</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2</v>
      </c>
      <c r="N21" s="23">
        <f t="shared" ca="1" si="4"/>
        <v>2</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3.9563329281013453</v>
      </c>
      <c r="U21" s="25">
        <f ca="1">IFERROR(INDEX(Socioeconomic!$G$8:$G$225,MATCH($C21,_xlfn.ANCHORARRAY(Socioeconomic!$C$8),0)),NA())</f>
        <v>0</v>
      </c>
      <c r="V21" s="25">
        <f ca="1">IFERROR(INDEX('Natural Hazard'!$G$8:$G$225,MATCH($C21,_xlfn.ANCHORARRAY('Natural Hazard'!$C$8),0)),NA())</f>
        <v>5.627314338711372</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3.52182830354527</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4.4444444444444402</v>
      </c>
      <c r="AI21" s="25">
        <f ca="1">IFERROR(INDEX(Socioeconomic!$I$8:$I$225,MATCH($C21,_xlfn.ANCHORARRAY(Socioeconomic!$C$8),0)),NA())</f>
        <v>0</v>
      </c>
      <c r="AJ21" s="25">
        <f ca="1">IFERROR(INDEX('Natural Hazard'!$I$8:$I$225,MATCH($C21,_xlfn.ANCHORARRAY('Natural Hazard'!$C$8),0)),NA())</f>
        <v>10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0.52500000000000002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1.9845670838557328</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3.4925285672428901</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1.1276948590381399</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0.41388888888888897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3</v>
      </c>
      <c r="H23" s="23">
        <f t="shared" ca="1" si="0"/>
        <v>3</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3</v>
      </c>
      <c r="N23" s="23">
        <f t="shared" ca="1" si="4"/>
        <v>3</v>
      </c>
      <c r="O23" s="116" t="str">
        <f t="shared" si="5"/>
        <v/>
      </c>
      <c r="P23" s="24"/>
      <c r="Q23" s="49"/>
      <c r="R23" s="25">
        <f ca="1">IFERROR(INDEX(Health!$G$8:$G$225,MATCH($C23,_xlfn.ANCHORARRAY(Health!$C$8),0)),NA())</f>
        <v>6.3855704681791421</v>
      </c>
      <c r="S23" s="25">
        <f ca="1">IFERROR(INDEX(Food!$G$8:$G$225,MATCH($C23,_xlfn.ANCHORARRAY(Food!$C$8),0)),NA())</f>
        <v>0</v>
      </c>
      <c r="T23" s="25">
        <f ca="1">IFERROR(INDEX(Macro!$G$8:$G$225,MATCH($C23,_xlfn.ANCHORARRAY(Macro!$C$8),0)),NA())</f>
        <v>6.9</v>
      </c>
      <c r="U23" s="25">
        <f ca="1">IFERROR(INDEX(Socioeconomic!$G$8:$G$225,MATCH($C23,_xlfn.ANCHORARRAY(Socioeconomic!$C$8),0)),NA())</f>
        <v>8.1064348337777759</v>
      </c>
      <c r="V23" s="25">
        <f ca="1">IFERROR(INDEX('Natural Hazard'!$G$8:$G$225,MATCH($C23,_xlfn.ANCHORARRAY('Natural Hazard'!$C$8),0)),NA())</f>
        <v>0</v>
      </c>
      <c r="W23" s="25">
        <f ca="1">IFERROR(INDEX(Conflict!$G$8:$G$225,MATCH($C23,_xlfn.ANCHORARRAY(Conflict!$C$8),0)),NA())</f>
        <v>7.1861325461049423</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t="e">
        <f ca="1">IFERROR(INDEX(Food!$I$8:$I$225,MATCH($C23,_xlfn.ANCHORARRAY(Food!$C$8),0)),NA())</f>
        <v>#N/A</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0</v>
      </c>
      <c r="AK23" s="25">
        <f ca="1">IFERROR(INDEX(Conflict!$I$8:$I$225,MATCH($C23,_xlfn.ANCHORARRAY(Conflict!$C$8),0)),NA())</f>
        <v>10</v>
      </c>
      <c r="AL23" s="49"/>
      <c r="AM23" s="25">
        <f>IFERROR(INDEX('Data Reliability'!$G$6:$G$409,MATCH($C23,'Data Reliability'!$E$6:$E$409,0)),NA())</f>
        <v>0</v>
      </c>
      <c r="AN23" s="25">
        <f>IFERROR(INDEX('Data Reliability'!$H$6:$H$409,MATCH($C23,'Data Reliability'!$E$6:$E$409,0)),NA())</f>
        <v>0.32500000000000001</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0.5</v>
      </c>
      <c r="N24" s="23">
        <f t="shared" ca="1" si="4"/>
        <v>0.5</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2.7161330641084698</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1.8956929387635499</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3.89165284687672</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7</v>
      </c>
      <c r="AL24" s="49"/>
      <c r="AM24" s="25">
        <f>IFERROR(INDEX('Data Reliability'!$G$6:$G$409,MATCH($C24,'Data Reliability'!$E$6:$E$409,0)),NA())</f>
        <v>8.3333333333333301E-2</v>
      </c>
      <c r="AN24" s="25">
        <f>IFERROR(INDEX('Data Reliability'!$H$6:$H$409,MATCH($C24,'Data Reliability'!$E$6:$E$409,0)),NA())</f>
        <v>0.54166666666666696</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3.7881868665169129</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3.2288309405215299</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4.4444444444444402</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0.625</v>
      </c>
    </row>
    <row r="26" spans="2:40" x14ac:dyDescent="0.2">
      <c r="B26" s="28" t="s">
        <v>731</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4.1513085992944143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3.44857896278933</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4.99723604201216</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3.0696402942846253</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2.0352400228123875</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3.52182830354527</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2.6755113322277499</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1.78571428571429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1</v>
      </c>
      <c r="N28" s="23">
        <f t="shared" ca="1" si="4"/>
        <v>1</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0</v>
      </c>
      <c r="U28" s="25">
        <f ca="1">IFERROR(INDEX(Socioeconomic!$G$8:$G$225,MATCH($C28,_xlfn.ANCHORARRAY(Socioeconomic!$C$8),0)),NA())</f>
        <v>3.1396087108336976</v>
      </c>
      <c r="V28" s="25">
        <f ca="1">IFERROR(INDEX('Natural Hazard'!$G$8:$G$225,MATCH($C28,_xlfn.ANCHORARRAY('Natural Hazard'!$C$8),0)),NA())</f>
        <v>4.2817441928883726</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9.0594784646938198</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v>
      </c>
      <c r="AI28" s="25">
        <f ca="1">IFERROR(INDEX(Socioeconomic!$I$8:$I$225,MATCH($C28,_xlfn.ANCHORARRAY(Socioeconomic!$C$8),0)),NA())</f>
        <v>5.75</v>
      </c>
      <c r="AJ28" s="25">
        <f ca="1">IFERROR(INDEX('Natural Hazard'!$I$8:$I$225,MATCH($C28,_xlfn.ANCHORARRAY('Natural Hazard'!$C$8),0)),NA())</f>
        <v>10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2</v>
      </c>
      <c r="N29" s="23">
        <f t="shared" ca="1" si="4"/>
        <v>2</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3.9589521274535162</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4.8549663053032504</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3.22830292979546</v>
      </c>
      <c r="AI29" s="25">
        <f ca="1">IFERROR(INDEX(Socioeconomic!$I$8:$I$225,MATCH($C29,_xlfn.ANCHORARRAY(Socioeconomic!$C$8),0)),NA())</f>
        <v>0</v>
      </c>
      <c r="AJ29" s="25">
        <f ca="1">IFERROR(INDEX('Natural Hazard'!$I$8:$I$225,MATCH($C29,_xlfn.ANCHORARRAY('Natural Hazard'!$C$8),0)),NA())</f>
        <v>0</v>
      </c>
      <c r="AK29" s="25">
        <f ca="1">IFERROR(INDEX(Conflict!$I$8:$I$225,MATCH($C29,_xlfn.ANCHORARRAY(Conflict!$C$8),0)),NA())</f>
        <v>10</v>
      </c>
      <c r="AL29" s="49"/>
      <c r="AM29" s="25">
        <f>IFERROR(INDEX('Data Reliability'!$G$6:$G$409,MATCH($C29,'Data Reliability'!$E$6:$E$409,0)),NA())</f>
        <v>0.16666666666666699</v>
      </c>
      <c r="AN29" s="25">
        <f>IFERROR(INDEX('Data Reliability'!$H$6:$H$409,MATCH($C29,'Data Reliability'!$E$6:$E$409,0)),NA())</f>
        <v>0.47499999999999998</v>
      </c>
    </row>
    <row r="30" spans="2:40" x14ac:dyDescent="0.2">
      <c r="B30" s="28" t="s">
        <v>732</v>
      </c>
      <c r="C30" s="28" t="s">
        <v>702</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7.5042716617378273</v>
      </c>
      <c r="U31" s="25">
        <f ca="1">IFERROR(INDEX(Socioeconomic!$G$8:$G$225,MATCH($C31,_xlfn.ANCHORARRAY(Socioeconomic!$C$8),0)),NA())</f>
        <v>7.0010161927313552</v>
      </c>
      <c r="V31" s="25">
        <f ca="1">IFERROR(INDEX('Natural Hazard'!$G$8:$G$225,MATCH($C31,_xlfn.ANCHORARRAY('Natural Hazard'!$C$8),0)),NA())</f>
        <v>0</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5.6314093173161401</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10</v>
      </c>
      <c r="AI31" s="25">
        <f ca="1">IFERROR(INDEX(Socioeconomic!$I$8:$I$225,MATCH($C31,_xlfn.ANCHORARRAY(Socioeconomic!$C$8),0)),NA())</f>
        <v>7.6244354248045996</v>
      </c>
      <c r="AJ31" s="25">
        <f ca="1">IFERROR(INDEX('Natural Hazard'!$I$8:$I$225,MATCH($C31,_xlfn.ANCHORARRAY('Natural Hazard'!$C$8),0)),NA())</f>
        <v>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0.46666666666666701</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3</v>
      </c>
      <c r="N32" s="23">
        <f t="shared" ca="1" si="4"/>
        <v>3</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3.1003170399319</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3.4270587311908298</v>
      </c>
      <c r="AL32" s="49"/>
      <c r="AM32" s="25">
        <f>IFERROR(INDEX('Data Reliability'!$G$6:$G$409,MATCH($C32,'Data Reliability'!$E$6:$E$409,0)),NA())</f>
        <v>0</v>
      </c>
      <c r="AN32" s="25">
        <f>IFERROR(INDEX('Data Reliability'!$H$6:$H$409,MATCH($C32,'Data Reliability'!$E$6:$E$409,0)),NA())</f>
        <v>0.391666666666667</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3.143878507901301</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3.17023146791679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3.1177446102819202</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4.4444444444444402</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3.240584560798661</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2.4230881922062699</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4.3338861249309</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2.8226910345414762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1.7491942572516801</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4.5550027639579804</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0.59166666666666701</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2.4333056179372994</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5.25051274538529</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1.1276948590381399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0.48055555555555601</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0.5</v>
      </c>
      <c r="N38" s="23">
        <f t="shared" ca="1" si="4"/>
        <v>0.5</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2.2169439447375892</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1.33899794901846</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3.67053620784964</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7</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1.5</v>
      </c>
      <c r="N39" s="23">
        <f t="shared" ca="1" si="4"/>
        <v>1.5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4.6547466812563068</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10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733</v>
      </c>
      <c r="C40" s="28" t="s">
        <v>703</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1.8556769509413071</v>
      </c>
      <c r="U41" s="25">
        <f ca="1">IFERROR(INDEX(Socioeconomic!$G$8:$G$225,MATCH($C41,_xlfn.ANCHORARRAY(Socioeconomic!$C$8),0)),NA())</f>
        <v>4.4721359549995796</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1.0313507178435399</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3.33886124930901</v>
      </c>
      <c r="AI41" s="25">
        <f ca="1">IFERROR(INDEX(Socioeconomic!$I$8:$I$225,MATCH($C41,_xlfn.ANCHORARRAY(Socioeconomic!$C$8),0)),NA())</f>
        <v>10</v>
      </c>
      <c r="AJ41" s="25">
        <f ca="1">IFERROR(INDEX('Natural Hazard'!$I$8:$I$225,MATCH($C41,_xlfn.ANCHORARRAY('Natural Hazard'!$C$8),0)),NA())</f>
        <v>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0.44166666666666698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1.5</v>
      </c>
      <c r="H42" s="23">
        <f t="shared" ca="1" si="0"/>
        <v>1.5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1.5</v>
      </c>
      <c r="N42" s="23">
        <f t="shared" ca="1" si="4"/>
        <v>1.5</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10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10</v>
      </c>
      <c r="AK42" s="25">
        <f ca="1">IFERROR(INDEX(Conflict!$I$8:$I$225,MATCH($C42,_xlfn.ANCHORARRAY(Conflict!$C$8),0)),NA())</f>
        <v>0</v>
      </c>
      <c r="AL42" s="49"/>
      <c r="AM42" s="25">
        <f>IFERROR(INDEX('Data Reliability'!$G$6:$G$409,MATCH($C42,'Data Reliability'!$E$6:$E$409,0)),NA())</f>
        <v>0</v>
      </c>
      <c r="AN42" s="25">
        <f>IFERROR(INDEX('Data Reliability'!$H$6:$H$409,MATCH($C42,'Data Reliability'!$E$6:$E$409,0)),NA())</f>
        <v>0.391666666666667</v>
      </c>
    </row>
    <row r="43" spans="2:40" x14ac:dyDescent="0.2">
      <c r="B43" s="28" t="s">
        <v>771</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0.5</v>
      </c>
      <c r="H43" s="23">
        <f t="shared" ca="1" si="0"/>
        <v>0.5</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0.5</v>
      </c>
      <c r="N43" s="23">
        <f t="shared" ca="1" si="4"/>
        <v>0.5</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2.5</v>
      </c>
      <c r="H44" s="23">
        <f t="shared" ca="1" si="0"/>
        <v>2.5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v>
      </c>
      <c r="N44" s="23">
        <f t="shared" ca="1" si="4"/>
        <v>2</v>
      </c>
      <c r="O44" s="116" t="str">
        <f t="shared" si="5"/>
        <v>!</v>
      </c>
      <c r="P44" s="24"/>
      <c r="Q44" s="49"/>
      <c r="R44" s="25">
        <f ca="1">IFERROR(INDEX(Health!$G$8:$G$225,MATCH($C44,_xlfn.ANCHORARRAY(Health!$C$8),0)),NA())</f>
        <v>8.8525333627598091</v>
      </c>
      <c r="S44" s="25">
        <f ca="1">IFERROR(INDEX(Food!$G$8:$G$225,MATCH($C44,_xlfn.ANCHORARRAY(Food!$C$8),0)),NA())</f>
        <v>5.2455622736632312</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3</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0.33611111111111103</v>
      </c>
    </row>
    <row r="45" spans="2:40" x14ac:dyDescent="0.2">
      <c r="B45" s="28" t="s">
        <v>734</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4</v>
      </c>
      <c r="H45" s="23">
        <f t="shared" ca="1" si="0"/>
        <v>4</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3</v>
      </c>
      <c r="N45" s="23">
        <f t="shared" ca="1" si="4"/>
        <v>3</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8.1782555424044023</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10</v>
      </c>
      <c r="X45" s="50"/>
      <c r="Y45" s="25">
        <f ca="1">IFERROR(INDEX(Health!$H$8:$H$225,MATCH($C45,_xlfn.ANCHORARRAY(Health!$C$8),0)),NA())</f>
        <v>8.56559766763848</v>
      </c>
      <c r="Z45" s="25">
        <f ca="1">IFERROR(INDEX(Food!$H$8:$H$225,MATCH($C45,_xlfn.ANCHORARRAY(Food!$C$8),0)),NA())</f>
        <v>10</v>
      </c>
      <c r="AA45" s="25">
        <f ca="1">IFERROR(INDEX(Macro!$H$8:$H$225,MATCH($C45,_xlfn.ANCHORARRAY(Macro!$C$8),0)),NA())</f>
        <v>7.6384412540287103</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8.7562189054726396</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10</v>
      </c>
      <c r="AL45" s="49"/>
      <c r="AM45" s="25">
        <f>IFERROR(INDEX('Data Reliability'!$G$6:$G$409,MATCH($C45,'Data Reliability'!$E$6:$E$409,0)),NA())</f>
        <v>8.3333333333333301E-2</v>
      </c>
      <c r="AN45" s="25">
        <f>IFERROR(INDEX('Data Reliability'!$H$6:$H$409,MATCH($C45,'Data Reliability'!$E$6:$E$409,0)),NA())</f>
        <v>0.297222222222222</v>
      </c>
    </row>
    <row r="46" spans="2:40" x14ac:dyDescent="0.2">
      <c r="B46" s="28" t="s">
        <v>735</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2</v>
      </c>
      <c r="H46" s="23">
        <f t="shared" ca="1" si="0"/>
        <v>2</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5.4772255750516612</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3</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3</v>
      </c>
      <c r="H47" s="23">
        <f t="shared" ca="1" si="0"/>
        <v>3</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3.5</v>
      </c>
      <c r="N47" s="23">
        <f t="shared" ca="1" si="4"/>
        <v>3.5</v>
      </c>
      <c r="O47" s="116" t="str">
        <f t="shared" si="5"/>
        <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9.7467943448089631</v>
      </c>
      <c r="W47" s="25">
        <f ca="1">IFERROR(INDEX(Conflict!$G$8:$G$225,MATCH($C47,_xlfn.ANCHORARRAY(Conflict!$C$8),0)),NA())</f>
        <v>5.9987650872393807</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10</v>
      </c>
      <c r="AL47" s="49"/>
      <c r="AM47" s="25">
        <f>IFERROR(INDEX('Data Reliability'!$G$6:$G$409,MATCH($C47,'Data Reliability'!$E$6:$E$409,0)),NA())</f>
        <v>0</v>
      </c>
      <c r="AN47" s="25">
        <f>IFERROR(INDEX('Data Reliability'!$H$6:$H$409,MATCH($C47,'Data Reliability'!$E$6:$E$409,0)),NA())</f>
        <v>0.32500000000000001</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4.1176183334916621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3.8148256665689999</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4.4444444444444402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1.5</v>
      </c>
      <c r="N50" s="23">
        <f t="shared" ca="1" si="4"/>
        <v>1.5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1.2428362443113594</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2.6867858189276301</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0.57490326147041904</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8.4845595906262012</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9.6894227951948508</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7.4295190713101098</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772</v>
      </c>
      <c r="C52" s="28" t="s">
        <v>704</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736</v>
      </c>
      <c r="C53" s="28" t="s">
        <v>705</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0.32815704658658001</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0</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3.2717228380676868</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2.40843832405508</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4.4444444444444402</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1</v>
      </c>
      <c r="N55" s="23">
        <f t="shared" ca="1" si="4"/>
        <v>1</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2.2049298058081237</v>
      </c>
      <c r="U55" s="25">
        <f ca="1">IFERROR(INDEX(Socioeconomic!$G$8:$G$225,MATCH($C55,_xlfn.ANCHORARRAY(Socioeconomic!$C$8),0)),NA())</f>
        <v>1.2626502739419603</v>
      </c>
      <c r="V55" s="25">
        <f ca="1">IFERROR(INDEX('Natural Hazard'!$G$8:$G$225,MATCH($C55,_xlfn.ANCHORARRAY('Natural Hazard'!$C$8),0)),NA())</f>
        <v>3.6514837167011027</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3.33138001757984</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1.4593698175787699</v>
      </c>
      <c r="AI55" s="25">
        <f ca="1">IFERROR(INDEX(Socioeconomic!$I$8:$I$225,MATCH($C55,_xlfn.ANCHORARRAY(Socioeconomic!$C$8),0)),NA())</f>
        <v>2.7899999999999898</v>
      </c>
      <c r="AJ55" s="25">
        <f ca="1">IFERROR(INDEX('Natural Hazard'!$I$8:$I$225,MATCH($C55,_xlfn.ANCHORARRAY('Natural Hazard'!$C$8),0)),NA())</f>
        <v>10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0.59166666666666701</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1</v>
      </c>
      <c r="N56" s="23">
        <f t="shared" ca="1" si="4"/>
        <v>1</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1.6795647637526347</v>
      </c>
      <c r="U56" s="25">
        <f ca="1">IFERROR(INDEX(Socioeconomic!$G$8:$G$225,MATCH($C56,_xlfn.ANCHORARRAY(Socioeconomic!$C$8),0)),NA())</f>
        <v>0</v>
      </c>
      <c r="V56" s="25">
        <f ca="1">IFERROR(INDEX('Natural Hazard'!$G$8:$G$225,MATCH($C56,_xlfn.ANCHORARRAY('Natural Hazard'!$C$8),0)),NA())</f>
        <v>5.1639777949432162</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0.51860533255200802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5.4394693200663298</v>
      </c>
      <c r="AI56" s="25">
        <f ca="1">IFERROR(INDEX(Socioeconomic!$I$8:$I$225,MATCH($C56,_xlfn.ANCHORARRAY(Socioeconomic!$C$8),0)),NA())</f>
        <v>0</v>
      </c>
      <c r="AJ56" s="25">
        <f ca="1">IFERROR(INDEX('Natural Hazard'!$I$8:$I$225,MATCH($C56,_xlfn.ANCHORARRAY('Natural Hazard'!$C$8),0)),NA())</f>
        <v>10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3.8713320622933978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4.4887196015235897</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4.5025577703298598</v>
      </c>
      <c r="AE57" s="50"/>
      <c r="AF57" s="25">
        <f ca="1">IFERROR(INDEX(Health!$I$8:$I$225,MATCH($C57,_xlfn.ANCHORARRAY(Health!$C$8),0)),NA())</f>
        <v>0</v>
      </c>
      <c r="AG57" s="25" t="e">
        <f ca="1">IFERROR(INDEX(Food!$I$8:$I$225,MATCH($C57,_xlfn.ANCHORARRAY(Food!$C$8),0)),NA())</f>
        <v>#N/A</v>
      </c>
      <c r="AH57" s="25">
        <f ca="1">IFERROR(INDEX(Macro!$I$8:$I$225,MATCH($C57,_xlfn.ANCHORARRAY(Macro!$C$8),0)),NA())</f>
        <v>3.3388612493090002</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1.5</v>
      </c>
      <c r="N59" s="23">
        <f t="shared" ca="1" si="4"/>
        <v>1.5</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7</v>
      </c>
      <c r="AI59" s="25">
        <f ca="1">IFERROR(INDEX(Socioeconomic!$I$8:$I$225,MATCH($C59,_xlfn.ANCHORARRAY(Socioeconomic!$C$8),0)),NA())</f>
        <v>0</v>
      </c>
      <c r="AJ59" s="25">
        <f ca="1">IFERROR(INDEX('Natural Hazard'!$I$8:$I$225,MATCH($C59,_xlfn.ANCHORARRAY('Natural Hazard'!$C$8),0)),NA())</f>
        <v>10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0.59166666666666701</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0</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4.1371227658951</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0</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v>
      </c>
      <c r="H61" s="23">
        <f t="shared" ca="1" si="0"/>
        <v>0</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v>
      </c>
      <c r="N61" s="23">
        <f t="shared" ca="1" si="4"/>
        <v>0</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3.8020996674028567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7.1842953413419304</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2.0121614151464899</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1.888038101730414</v>
      </c>
      <c r="U62" s="25">
        <f ca="1">IFERROR(INDEX(Socioeconomic!$G$8:$G$225,MATCH($C62,_xlfn.ANCHORARRAY(Socioeconomic!$C$8),0)),NA())</f>
        <v>2.2021917436152139</v>
      </c>
      <c r="V62" s="25">
        <f ca="1">IFERROR(INDEX('Natural Hazard'!$G$8:$G$225,MATCH($C62,_xlfn.ANCHORARRAY('Natural Hazard'!$C$8),0)),NA())</f>
        <v>0</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2.64283621447407</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1.3488114980652199</v>
      </c>
      <c r="AI62" s="25">
        <f ca="1">IFERROR(INDEX(Socioeconomic!$I$8:$I$225,MATCH($C62,_xlfn.ANCHORARRAY(Socioeconomic!$C$8),0)),NA())</f>
        <v>0.96992969512940297</v>
      </c>
      <c r="AJ62" s="25">
        <f ca="1">IFERROR(INDEX('Natural Hazard'!$I$8:$I$225,MATCH($C62,_xlfn.ANCHORARRAY('Natural Hazard'!$C$8),0)),NA())</f>
        <v>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737</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v>
      </c>
      <c r="H63" s="23">
        <f t="shared" ca="1" si="0"/>
        <v>2</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0</v>
      </c>
      <c r="W63" s="25">
        <f ca="1">IFERROR(INDEX(Conflict!$G$8:$G$225,MATCH($C63,_xlfn.ANCHORARRAY(Conflict!$C$8),0)),NA())</f>
        <v>5.5309868138465506</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0</v>
      </c>
      <c r="AK63" s="25">
        <f ca="1">IFERROR(INDEX(Conflict!$I$8:$I$225,MATCH($C63,_xlfn.ANCHORARRAY(Conflict!$C$8),0)),NA())</f>
        <v>7</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5.24491796583861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8.2390858482273703</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3.33886124930901</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1.3799302578889989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0.48930559624963399</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3.89165284687672</v>
      </c>
      <c r="AI65" s="25">
        <f ca="1">IFERROR(INDEX(Socioeconomic!$I$8:$I$225,MATCH($C65,_xlfn.ANCHORARRAY(Socioeconomic!$C$8),0)),NA())</f>
        <v>0</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1</v>
      </c>
      <c r="N66" s="23">
        <f t="shared" ca="1" si="4"/>
        <v>1</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1.8391948101352797</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2.0128918839730399</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1.6804864566058599</v>
      </c>
      <c r="AI66" s="25">
        <f ca="1">IFERROR(INDEX(Socioeconomic!$I$8:$I$225,MATCH($C66,_xlfn.ANCHORARRAY(Socioeconomic!$C$8),0)),NA())</f>
        <v>0</v>
      </c>
      <c r="AJ66" s="25">
        <f ca="1">IFERROR(INDEX('Natural Hazard'!$I$8:$I$225,MATCH($C66,_xlfn.ANCHORARRAY('Natural Hazard'!$C$8),0)),NA())</f>
        <v>10</v>
      </c>
      <c r="AK66" s="25">
        <f ca="1">IFERROR(INDEX(Conflict!$I$8:$I$225,MATCH($C66,_xlfn.ANCHORARRAY(Conflict!$C$8),0)),NA())</f>
        <v>1.78571428571429</v>
      </c>
      <c r="AL66" s="49"/>
      <c r="AM66" s="25">
        <f>IFERROR(INDEX('Data Reliability'!$G$6:$G$409,MATCH($C66,'Data Reliability'!$E$6:$E$409,0)),NA())</f>
        <v>0.16666666666666699</v>
      </c>
      <c r="AN66" s="25">
        <f>IFERROR(INDEX('Data Reliability'!$H$6:$H$409,MATCH($C66,'Data Reliability'!$E$6:$E$409,0)),NA())</f>
        <v>0.59166666666666701</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5</v>
      </c>
      <c r="H67" s="23">
        <f t="shared" ca="1" si="0"/>
        <v>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4.5</v>
      </c>
      <c r="N67" s="23">
        <f t="shared" ca="1" si="4"/>
        <v>4.5</v>
      </c>
      <c r="O67" s="116" t="str">
        <f t="shared" si="5"/>
        <v>!</v>
      </c>
      <c r="P67" s="24"/>
      <c r="Q67" s="49"/>
      <c r="R67" s="25">
        <f ca="1">IFERROR(INDEX(Health!$G$8:$G$225,MATCH($C67,_xlfn.ANCHORARRAY(Health!$C$8),0)),NA())</f>
        <v>7.1794978587902021</v>
      </c>
      <c r="S67" s="25">
        <f ca="1">IFERROR(INDEX(Food!$G$8:$G$225,MATCH($C67,_xlfn.ANCHORARRAY(Food!$C$8),0)),NA())</f>
        <v>8.2495108731843203</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7</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0.33611111111111103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1</v>
      </c>
      <c r="N68" s="23">
        <f t="shared" ca="1" si="4"/>
        <v>1</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0.14443435420324455</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5.8599472604754501E-3</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3.5599778883361002</v>
      </c>
      <c r="AI68" s="25">
        <f ca="1">IFERROR(INDEX(Socioeconomic!$I$8:$I$225,MATCH($C68,_xlfn.ANCHORARRAY(Socioeconomic!$C$8),0)),NA())</f>
        <v>0</v>
      </c>
      <c r="AJ68" s="25">
        <f ca="1">IFERROR(INDEX('Natural Hazard'!$I$8:$I$225,MATCH($C68,_xlfn.ANCHORARRAY('Natural Hazard'!$C$8),0)),NA())</f>
        <v>10</v>
      </c>
      <c r="AK68" s="25">
        <f ca="1">IFERROR(INDEX(Conflict!$I$8:$I$225,MATCH($C68,_xlfn.ANCHORARRAY(Conflict!$C$8),0)),NA())</f>
        <v>3.5714285714285601</v>
      </c>
      <c r="AL68" s="49"/>
      <c r="AM68" s="25">
        <f>IFERROR(INDEX('Data Reliability'!$G$6:$G$409,MATCH($C68,'Data Reliability'!$E$6:$E$409,0)),NA())</f>
        <v>8.3333333333333301E-2</v>
      </c>
      <c r="AN68" s="25">
        <f>IFERROR(INDEX('Data Reliability'!$H$6:$H$409,MATCH($C68,'Data Reliability'!$E$6:$E$409,0)),NA())</f>
        <v>0.59166666666666701</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v>
      </c>
      <c r="N70" s="23">
        <f t="shared" ref="N70:N133" ca="1" si="10">M70</f>
        <v>1</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0.60832640448432607</v>
      </c>
      <c r="U70" s="25">
        <f ca="1">IFERROR(INDEX(Socioeconomic!$G$8:$G$225,MATCH($C70,_xlfn.ANCHORARRAY(Socioeconomic!$C$8),0)),NA())</f>
        <v>0</v>
      </c>
      <c r="V70" s="25">
        <f ca="1">IFERROR(INDEX('Natural Hazard'!$G$8:$G$225,MATCH($C70,_xlfn.ANCHORARRAY('Natural Hazard'!$C$8),0)),NA())</f>
        <v>6.324555320336759</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0.32815704658658201</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1.1276948590381399</v>
      </c>
      <c r="AI70" s="25">
        <f ca="1">IFERROR(INDEX(Socioeconomic!$I$8:$I$225,MATCH($C70,_xlfn.ANCHORARRAY(Socioeconomic!$C$8),0)),NA())</f>
        <v>0</v>
      </c>
      <c r="AJ70" s="25">
        <f ca="1">IFERROR(INDEX('Natural Hazard'!$I$8:$I$225,MATCH($C70,_xlfn.ANCHORARRAY('Natural Hazard'!$C$8),0)),NA())</f>
        <v>10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738</v>
      </c>
      <c r="C71" s="28" t="s">
        <v>706</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739</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0.75</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2.9496306605676468</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5.1772634046293602</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1.6804864566058499</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0.47499999999999998</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3.1287990743888519</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1.4708467623791399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6.6556108347153096</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1.9514828874706718</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1.70524465279812</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2.2332780541735699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1.0084604307233629</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8.8697386834735799</v>
      </c>
      <c r="AL76" s="49"/>
      <c r="AM76" s="25">
        <f>IFERROR(INDEX('Data Reliability'!$G$6:$G$409,MATCH($C76,'Data Reliability'!$E$6:$E$409,0)),NA())</f>
        <v>0</v>
      </c>
      <c r="AN76" s="25">
        <f>IFERROR(INDEX('Data Reliability'!$H$6:$H$409,MATCH($C76,'Data Reliability'!$E$6:$E$409,0)),NA())</f>
        <v>0.4</v>
      </c>
    </row>
    <row r="77" spans="2:40" x14ac:dyDescent="0.2">
      <c r="B77" s="28" t="s">
        <v>740</v>
      </c>
      <c r="C77" s="28" t="s">
        <v>707</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4.9176234938339531</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7.2428948139466698</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3.3388612493090002</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741</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4.1128218758506954</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5.3571428571428399</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1.5</v>
      </c>
      <c r="H80" s="23">
        <f t="shared" ca="1" si="6"/>
        <v>1.5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0.5</v>
      </c>
      <c r="N80" s="23">
        <f t="shared" ca="1" si="10"/>
        <v>0.5</v>
      </c>
      <c r="O80" s="116" t="str">
        <f t="shared" si="11"/>
        <v>!</v>
      </c>
      <c r="P80" s="24"/>
      <c r="Q80" s="49"/>
      <c r="R80" s="25">
        <f ca="1">IFERROR(INDEX(Health!$G$8:$G$225,MATCH($C80,_xlfn.ANCHORARRAY(Health!$C$8),0)),NA())</f>
        <v>0</v>
      </c>
      <c r="S80" s="25">
        <f ca="1">IFERROR(INDEX(Food!$G$8:$G$225,MATCH($C80,_xlfn.ANCHORARRAY(Food!$C$8),0)),NA())</f>
        <v>6.5803826185639505</v>
      </c>
      <c r="T80" s="25" t="e">
        <f ca="1">IFERROR(INDEX(Macro!$G$8:$G$225,MATCH($C80,_xlfn.ANCHORARRAY(Macro!$C$8),0)),NA())</f>
        <v>#N/A</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8.3666002653407556</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7</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5.7064712728933484</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6.81804863756226</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4.7761194029850698</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0.5</v>
      </c>
      <c r="N82" s="23">
        <f t="shared" ca="1" si="10"/>
        <v>0.5</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2.5753316314901586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3.9466744799296798</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1.6804864566058499</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7</v>
      </c>
      <c r="AL82" s="49"/>
      <c r="AM82" s="25">
        <f>IFERROR(INDEX('Data Reliability'!$G$6:$G$409,MATCH($C82,'Data Reliability'!$E$6:$E$409,0)),NA())</f>
        <v>8.3333333333333301E-2</v>
      </c>
      <c r="AN82" s="25">
        <f>IFERROR(INDEX('Data Reliability'!$H$6:$H$409,MATCH($C82,'Data Reliability'!$E$6:$E$409,0)),NA())</f>
        <v>0.55833333333333302</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3.4156502553198562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742</v>
      </c>
      <c r="C84" s="28" t="s">
        <v>708</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5.5500276395798798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3.8899467910304186</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3.4046293583357699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3.42212030340447</v>
      </c>
      <c r="AE85" s="50"/>
      <c r="AF85" s="25">
        <f ca="1">IFERROR(INDEX(Health!$I$8:$I$225,MATCH($C85,_xlfn.ANCHORARRAY(Health!$C$8),0)),NA())</f>
        <v>10</v>
      </c>
      <c r="AG85" s="25">
        <f ca="1">IFERROR(INDEX(Food!$I$8:$I$225,MATCH($C85,_xlfn.ANCHORARRAY(Food!$C$8),0)),NA())</f>
        <v>5</v>
      </c>
      <c r="AH85" s="25">
        <f ca="1">IFERROR(INDEX(Macro!$I$8:$I$225,MATCH($C85,_xlfn.ANCHORARRAY(Macro!$C$8),0)),NA())</f>
        <v>4.4444444444444402</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0.38611111111111102</v>
      </c>
    </row>
    <row r="86" spans="2:40" x14ac:dyDescent="0.2">
      <c r="B86" s="28" t="s">
        <v>743</v>
      </c>
      <c r="C86" s="28" t="s">
        <v>709</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0.81666666666666698</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4.1271264236530145</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3.0090829182537302</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5.66058595909342</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744</v>
      </c>
      <c r="C88" s="28" t="s">
        <v>710</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4.4444444444444402</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2</v>
      </c>
      <c r="H89" s="23">
        <f t="shared" ca="1" si="6"/>
        <v>2</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2</v>
      </c>
      <c r="N89" s="23">
        <f t="shared" ca="1" si="10"/>
        <v>2</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4.4203807265116168</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6.2683844972470455</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2.9358335774977999</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6.6556108347153096</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10</v>
      </c>
      <c r="AL89" s="49"/>
      <c r="AM89" s="25">
        <f>IFERROR(INDEX('Data Reliability'!$G$6:$G$409,MATCH($C89,'Data Reliability'!$E$6:$E$409,0)),NA())</f>
        <v>8.3333333333333301E-2</v>
      </c>
      <c r="AN89" s="25">
        <f>IFERROR(INDEX('Data Reliability'!$H$6:$H$409,MATCH($C89,'Data Reliability'!$E$6:$E$409,0)),NA())</f>
        <v>0.46111111111111103</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2.5256372692645699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5.5</v>
      </c>
      <c r="H91" s="23">
        <f t="shared" ca="1" si="6"/>
        <v>5.5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4.5</v>
      </c>
      <c r="N91" s="23">
        <f t="shared" ca="1" si="10"/>
        <v>4.5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5.507324264718144</v>
      </c>
      <c r="U91" s="25">
        <f ca="1">IFERROR(INDEX(Socioeconomic!$G$8:$G$225,MATCH($C91,_xlfn.ANCHORARRAY(Socioeconomic!$C$8),0)),NA())</f>
        <v>9.7100831245522397</v>
      </c>
      <c r="V91" s="25">
        <f ca="1">IFERROR(INDEX('Natural Hazard'!$G$8:$G$225,MATCH($C91,_xlfn.ANCHORARRAY('Natural Hazard'!$C$8),0)),NA())</f>
        <v>10</v>
      </c>
      <c r="W91" s="25">
        <f ca="1">IFERROR(INDEX(Conflict!$G$8:$G$225,MATCH($C91,_xlfn.ANCHORARRAY(Conflict!$C$8),0)),NA())</f>
        <v>8.4515425472851575</v>
      </c>
      <c r="X91" s="50"/>
      <c r="Y91" s="25">
        <f ca="1">IFERROR(INDEX(Health!$H$8:$H$225,MATCH($C91,_xlfn.ANCHORARRAY(Health!$C$8),0)),NA())</f>
        <v>7.3119533527696801</v>
      </c>
      <c r="Z91" s="25">
        <f ca="1">IFERROR(INDEX(Food!$H$8:$H$225,MATCH($C91,_xlfn.ANCHORARRAY(Food!$C$8),0)),NA())</f>
        <v>10</v>
      </c>
      <c r="AA91" s="25">
        <f ca="1">IFERROR(INDEX(Macro!$H$8:$H$225,MATCH($C91,_xlfn.ANCHORARRAY(Macro!$C$8),0)),NA())</f>
        <v>7.3747436273073497</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4.1127694859038098</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7.1428571428571299</v>
      </c>
      <c r="AL91" s="49"/>
      <c r="AM91" s="25">
        <f>IFERROR(INDEX('Data Reliability'!$G$6:$G$409,MATCH($C91,'Data Reliability'!$E$6:$E$409,0)),NA())</f>
        <v>8.3333333333333301E-2</v>
      </c>
      <c r="AN91" s="25">
        <f>IFERROR(INDEX('Data Reliability'!$H$6:$H$409,MATCH($C91,'Data Reliability'!$E$6:$E$409,0)),NA())</f>
        <v>0.28888888888888897</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5.4288677223300699</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4.2103721066510396</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2.5</v>
      </c>
      <c r="N93" s="23">
        <f t="shared" ca="1" si="10"/>
        <v>2.5</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2.9022409088794436</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10</v>
      </c>
      <c r="AL93" s="49"/>
      <c r="AM93" s="25">
        <f>IFERROR(INDEX('Data Reliability'!$G$6:$G$409,MATCH($C93,'Data Reliability'!$E$6:$E$409,0)),NA())</f>
        <v>0</v>
      </c>
      <c r="AN93" s="25">
        <f>IFERROR(INDEX('Data Reliability'!$H$6:$H$409,MATCH($C93,'Data Reliability'!$E$6:$E$409,0)),NA())</f>
        <v>0.358333333333333</v>
      </c>
    </row>
    <row r="94" spans="2:40" x14ac:dyDescent="0.2">
      <c r="B94" s="28" t="s">
        <v>745</v>
      </c>
      <c r="C94" s="28" t="s">
        <v>711</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1.5</v>
      </c>
      <c r="N95" s="23">
        <f t="shared" ca="1" si="10"/>
        <v>1.5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5.2120327016141506</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10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1.8184711261954318</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1.0606504541459101</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3.1177446102819202</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746</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1</v>
      </c>
      <c r="N97" s="23">
        <f t="shared" ca="1" si="10"/>
        <v>1</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4.7609888227831956</v>
      </c>
      <c r="U97" s="25">
        <f ca="1">IFERROR(INDEX(Socioeconomic!$G$8:$G$225,MATCH($C97,_xlfn.ANCHORARRAY(Socioeconomic!$C$8),0)),NA())</f>
        <v>3.6668398227512298</v>
      </c>
      <c r="V97" s="25">
        <f ca="1">IFERROR(INDEX('Natural Hazard'!$G$8:$G$225,MATCH($C97,_xlfn.ANCHORARRAY('Natural Hazard'!$C$8),0)),NA())</f>
        <v>9.831920802501747</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9.2352768825080602</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2.4543946932006602</v>
      </c>
      <c r="AI97" s="25">
        <f ca="1">IFERROR(INDEX(Socioeconomic!$I$8:$I$225,MATCH($C97,_xlfn.ANCHORARRAY(Socioeconomic!$C$8),0)),NA())</f>
        <v>3.62</v>
      </c>
      <c r="AJ97" s="25">
        <f ca="1">IFERROR(INDEX('Natural Hazard'!$I$8:$I$225,MATCH($C97,_xlfn.ANCHORARRAY('Natural Hazard'!$C$8),0)),NA())</f>
        <v>10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1.5</v>
      </c>
      <c r="N98" s="23">
        <f t="shared" ca="1" si="10"/>
        <v>1.5</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0</v>
      </c>
      <c r="U98" s="25">
        <f ca="1">IFERROR(INDEX(Socioeconomic!$G$8:$G$225,MATCH($C98,_xlfn.ANCHORARRAY(Socioeconomic!$C$8),0)),NA())</f>
        <v>6.2449979983983974</v>
      </c>
      <c r="V98" s="25">
        <f ca="1">IFERROR(INDEX('Natural Hazard'!$G$8:$G$225,MATCH($C98,_xlfn.ANCHORARRAY('Natural Hazard'!$C$8),0)),NA())</f>
        <v>9.0369611411506359</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6.012305889247</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0</v>
      </c>
      <c r="AI98" s="25">
        <f ca="1">IFERROR(INDEX(Socioeconomic!$I$8:$I$225,MATCH($C98,_xlfn.ANCHORARRAY(Socioeconomic!$C$8),0)),NA())</f>
        <v>7</v>
      </c>
      <c r="AJ98" s="25">
        <f ca="1">IFERROR(INDEX('Natural Hazard'!$I$8:$I$225,MATCH($C98,_xlfn.ANCHORARRAY('Natural Hazard'!$C$8),0)),NA())</f>
        <v>10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0.469444444444444</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4.1802347698108298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2.4963375329622002</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v>
      </c>
      <c r="N100" s="23">
        <f t="shared" ca="1" si="10"/>
        <v>1</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1.3736458851803273</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0.269557573981835</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1.8002096857887897</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1.16319953120422</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2.7860696517412902</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3.3112856158294823</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2.46703779665983</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4.4444444444444402</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1.5934604230298701</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1.617345443891</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1.5699281370923099</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5.66058595909342</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0.59166666666666701</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v>
      </c>
      <c r="H105" s="23">
        <f t="shared" ca="1" si="6"/>
        <v>1</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v>
      </c>
      <c r="N105" s="23">
        <f t="shared" ca="1" si="10"/>
        <v>1</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2.8549834907195599</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5.1919132727805399</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1.5699281370923199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0.55000000000000004</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7.1293776360708341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7</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0.29444444444444401</v>
      </c>
    </row>
    <row r="107" spans="2:40" x14ac:dyDescent="0.2">
      <c r="B107" s="28" t="s">
        <v>747</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3.9233628437139201</v>
      </c>
      <c r="U107" s="25">
        <f ca="1">IFERROR(INDEX(Socioeconomic!$G$8:$G$225,MATCH($C107,_xlfn.ANCHORARRAY(Socioeconomic!$C$8),0)),NA())</f>
        <v>4.108179993274728</v>
      </c>
      <c r="V107" s="25">
        <f ca="1">IFERROR(INDEX('Natural Hazard'!$G$8:$G$225,MATCH($C107,_xlfn.ANCHORARRAY('Natural Hazard'!$C$8),0)),NA())</f>
        <v>8.0622577482985491</v>
      </c>
      <c r="W107" s="25">
        <f ca="1">IFERROR(INDEX(Conflict!$G$8:$G$225,MATCH($C107,_xlfn.ANCHORARRAY(Conflict!$C$8),0)),NA())</f>
        <v>3.2989579802968585</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5.1186639320246101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3.00718629076838</v>
      </c>
      <c r="AI107" s="25">
        <f ca="1">IFERROR(INDEX(Socioeconomic!$I$8:$I$225,MATCH($C107,_xlfn.ANCHORARRAY(Socioeconomic!$C$8),0)),NA())</f>
        <v>3.5799999999999801</v>
      </c>
      <c r="AJ107" s="25">
        <f ca="1">IFERROR(INDEX('Natural Hazard'!$I$8:$I$225,MATCH($C107,_xlfn.ANCHORARRAY('Natural Hazard'!$C$8),0)),NA())</f>
        <v>10</v>
      </c>
      <c r="AK107" s="25">
        <f ca="1">IFERROR(INDEX(Conflict!$I$8:$I$225,MATCH($C107,_xlfn.ANCHORARRAY(Conflict!$C$8),0)),NA())</f>
        <v>3.5714285714285499</v>
      </c>
      <c r="AL107" s="49"/>
      <c r="AM107" s="25">
        <f>IFERROR(INDEX('Data Reliability'!$G$6:$G$409,MATCH($C107,'Data Reliability'!$E$6:$E$409,0)),NA())</f>
        <v>0.16666666666666699</v>
      </c>
      <c r="AN107" s="25">
        <f>IFERROR(INDEX('Data Reliability'!$H$6:$H$409,MATCH($C107,'Data Reliability'!$E$6:$E$409,0)),NA())</f>
        <v>0.43333333333333302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4.6938177556402003</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748</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0.81666666666666698</v>
      </c>
    </row>
    <row r="111" spans="2:40" x14ac:dyDescent="0.2">
      <c r="B111" s="28" t="s">
        <v>749</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0.26961186249605174</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4.98095517140342E-2</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1.4593698175787599</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0.59166666666666701</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6.1028192371475898</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0.625</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1.5</v>
      </c>
      <c r="N113" s="23">
        <f t="shared" ca="1" si="10"/>
        <v>1.5</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7.4356305988516134</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4.4656229884811491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5.5288602402578402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10</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1.5</v>
      </c>
      <c r="H115" s="23">
        <f t="shared" ca="1" si="6"/>
        <v>1.5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7.7556401992382096</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0</v>
      </c>
      <c r="N116" s="23">
        <f t="shared" ca="1" si="10"/>
        <v>0</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0</v>
      </c>
      <c r="W116" s="25">
        <f ca="1">IFERROR(INDEX(Conflict!$G$8:$G$225,MATCH($C116,_xlfn.ANCHORARRAY(Conflict!$C$8),0)),NA())</f>
        <v>6.0302268915552677</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7.8581892762965104</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0</v>
      </c>
      <c r="AK116" s="25">
        <f ca="1">IFERROR(INDEX(Conflict!$I$8:$I$225,MATCH($C116,_xlfn.ANCHORARRAY(Conflict!$C$8),0)),NA())</f>
        <v>3.63636363636363</v>
      </c>
      <c r="AL116" s="49"/>
      <c r="AM116" s="25">
        <f>IFERROR(INDEX('Data Reliability'!$G$6:$G$409,MATCH($C116,'Data Reliability'!$E$6:$E$409,0)),NA())</f>
        <v>0.16666666666666699</v>
      </c>
      <c r="AN116" s="25">
        <f>IFERROR(INDEX('Data Reliability'!$H$6:$H$409,MATCH($C116,'Data Reliability'!$E$6:$E$409,0)),NA())</f>
        <v>0.6</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2.7860696517412902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3.5</v>
      </c>
      <c r="H119" s="23">
        <f t="shared" ca="1" si="6"/>
        <v>3.5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4</v>
      </c>
      <c r="N119" s="23">
        <f t="shared" ca="1" si="10"/>
        <v>4</v>
      </c>
      <c r="O119" s="116" t="str">
        <f t="shared" si="11"/>
        <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8.266397845091495</v>
      </c>
      <c r="W119" s="25">
        <f ca="1">IFERROR(INDEX(Conflict!$G$8:$G$225,MATCH($C119,_xlfn.ANCHORARRAY(Conflict!$C$8),0)),NA())</f>
        <v>3.3510624787387888</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10</v>
      </c>
      <c r="AK119" s="25">
        <f ca="1">IFERROR(INDEX(Conflict!$I$8:$I$225,MATCH($C119,_xlfn.ANCHORARRAY(Conflict!$C$8),0)),NA())</f>
        <v>1.78571428571427</v>
      </c>
      <c r="AL119" s="49"/>
      <c r="AM119" s="25">
        <f>IFERROR(INDEX('Data Reliability'!$G$6:$G$409,MATCH($C119,'Data Reliability'!$E$6:$E$409,0)),NA())</f>
        <v>0</v>
      </c>
      <c r="AN119" s="25">
        <f>IFERROR(INDEX('Data Reliability'!$H$6:$H$409,MATCH($C119,'Data Reliability'!$E$6:$E$409,0)),NA())</f>
        <v>0.3</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1</v>
      </c>
      <c r="N121" s="23">
        <f t="shared" ca="1" si="10"/>
        <v>1</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3.4156502553198562</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3.3167301494286501</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f ca="1">IFERROR(INDEX(Socioeconomic!$I$8:$I$225,MATCH($C121,_xlfn.ANCHORARRAY(Socioeconomic!$C$8),0)),NA())</f>
        <v>0</v>
      </c>
      <c r="AJ121" s="25">
        <f ca="1">IFERROR(INDEX('Natural Hazard'!$I$8:$I$225,MATCH($C121,_xlfn.ANCHORARRAY('Natural Hazard'!$C$8),0)),NA())</f>
        <v>10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0.59166666666666701</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1</v>
      </c>
      <c r="N122" s="23">
        <f t="shared" ca="1" si="10"/>
        <v>1</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6.1028192371475898</v>
      </c>
      <c r="AI122" s="25">
        <f ca="1">IFERROR(INDEX(Socioeconomic!$I$8:$I$225,MATCH($C122,_xlfn.ANCHORARRAY(Socioeconomic!$C$8),0)),NA())</f>
        <v>0</v>
      </c>
      <c r="AJ122" s="25">
        <f ca="1">IFERROR(INDEX('Natural Hazard'!$I$8:$I$225,MATCH($C122,_xlfn.ANCHORARRAY('Natural Hazard'!$C$8),0)),NA())</f>
        <v>10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0.59166666666666701</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1</v>
      </c>
      <c r="N123" s="23">
        <f t="shared" ca="1" si="10"/>
        <v>1</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3.8636263110913971</v>
      </c>
      <c r="U123" s="25">
        <f ca="1">IFERROR(INDEX(Socioeconomic!$G$8:$G$225,MATCH($C123,_xlfn.ANCHORARRAY(Socioeconomic!$C$8),0)),NA())</f>
        <v>0</v>
      </c>
      <c r="V123" s="25">
        <f ca="1">IFERROR(INDEX('Natural Hazard'!$G$8:$G$225,MATCH($C123,_xlfn.ANCHORARRAY('Natural Hazard'!$C$8),0)),NA())</f>
        <v>4.2817441928883726</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3.1995312042191602</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4.6655610834715304</v>
      </c>
      <c r="AI123" s="25">
        <f ca="1">IFERROR(INDEX(Socioeconomic!$I$8:$I$225,MATCH($C123,_xlfn.ANCHORARRAY(Socioeconomic!$C$8),0)),NA())</f>
        <v>0</v>
      </c>
      <c r="AJ123" s="25">
        <f ca="1">IFERROR(INDEX('Natural Hazard'!$I$8:$I$225,MATCH($C123,_xlfn.ANCHORARRAY('Natural Hazard'!$C$8),0)),NA())</f>
        <v>10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0.59166666666666701</v>
      </c>
    </row>
    <row r="124" spans="2:40" x14ac:dyDescent="0.2">
      <c r="B124" s="28" t="s">
        <v>750</v>
      </c>
      <c r="C124" s="28" t="s">
        <v>712</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4</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0</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0.69166666666666698</v>
      </c>
    </row>
    <row r="125" spans="2:40" x14ac:dyDescent="0.2">
      <c r="B125" s="28" t="s">
        <v>751</v>
      </c>
      <c r="C125" s="28" t="s">
        <v>713</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0.85</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0.358333333333333</v>
      </c>
    </row>
    <row r="127" spans="2:40" x14ac:dyDescent="0.2">
      <c r="B127" s="28" t="s">
        <v>752</v>
      </c>
      <c r="C127" s="28" t="s">
        <v>714</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4.9937097192166711</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2.5765379859111799</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6.4078523293290397</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3.8916528468767302</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5.3571428571428497</v>
      </c>
      <c r="AL128" s="49"/>
      <c r="AM128" s="25">
        <f>IFERROR(INDEX('Data Reliability'!$G$6:$G$409,MATCH($C128,'Data Reliability'!$E$6:$E$409,0)),NA())</f>
        <v>0.16666666666666699</v>
      </c>
      <c r="AN128" s="25">
        <f>IFERROR(INDEX('Data Reliability'!$H$6:$H$409,MATCH($C128,'Data Reliability'!$E$6:$E$409,0)),NA())</f>
        <v>0.55000000000000004</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v>
      </c>
      <c r="H129" s="23">
        <f t="shared" ca="1" si="6"/>
        <v>1</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0.5</v>
      </c>
      <c r="N129" s="23">
        <f t="shared" ca="1" si="10"/>
        <v>0.5</v>
      </c>
      <c r="O129" s="116" t="str">
        <f t="shared" si="11"/>
        <v>!</v>
      </c>
      <c r="P129" s="24"/>
      <c r="Q129" s="49"/>
      <c r="R129" s="25">
        <f ca="1">IFERROR(INDEX(Health!$G$8:$G$225,MATCH($C129,_xlfn.ANCHORARRAY(Health!$C$8),0)),NA())</f>
        <v>0</v>
      </c>
      <c r="S129" s="25">
        <f ca="1">IFERROR(INDEX(Food!$G$8:$G$225,MATCH($C129,_xlfn.ANCHORARRAY(Food!$C$8),0)),NA())</f>
        <v>0</v>
      </c>
      <c r="T129" s="25">
        <f ca="1">IFERROR(INDEX(Macro!$G$8:$G$225,MATCH($C129,_xlfn.ANCHORARRAY(Macro!$C$8),0)),NA())</f>
        <v>5.9003813944390782</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6.4009168550734223</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5.7046586580720797</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4.3923090492150196</v>
      </c>
      <c r="AE129" s="50"/>
      <c r="AF129" s="25">
        <f ca="1">IFERROR(INDEX(Health!$I$8:$I$225,MATCH($C129,_xlfn.ANCHORARRAY(Health!$C$8),0)),NA())</f>
        <v>0</v>
      </c>
      <c r="AG129" s="25" t="e">
        <f ca="1">IFERROR(INDEX(Food!$I$8:$I$225,MATCH($C129,_xlfn.ANCHORARRAY(Food!$C$8),0)),NA())</f>
        <v>#N/A</v>
      </c>
      <c r="AH129" s="25">
        <f ca="1">IFERROR(INDEX(Macro!$I$8:$I$225,MATCH($C129,_xlfn.ANCHORARRAY(Macro!$C$8),0)),NA())</f>
        <v>6.1028192371475898</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9.3280632411067206</v>
      </c>
      <c r="AL129" s="49"/>
      <c r="AM129" s="25">
        <f>IFERROR(INDEX('Data Reliability'!$G$6:$G$409,MATCH($C129,'Data Reliability'!$E$6:$E$409,0)),NA())</f>
        <v>8.3333333333333301E-2</v>
      </c>
      <c r="AN129" s="25">
        <f>IFERROR(INDEX('Data Reliability'!$H$6:$H$409,MATCH($C129,'Data Reliability'!$E$6:$E$409,0)),NA())</f>
        <v>0.52500000000000002</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2</v>
      </c>
      <c r="N131" s="23">
        <f t="shared" ca="1" si="10"/>
        <v>2</v>
      </c>
      <c r="O131" s="116" t="str">
        <f t="shared" si="11"/>
        <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9.831920802501747</v>
      </c>
      <c r="W131" s="25">
        <f ca="1">IFERROR(INDEX(Conflict!$G$8:$G$225,MATCH($C131,_xlfn.ANCHORARRAY(Conflict!$C$8),0)),NA())</f>
        <v>3.5183414283968588</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7</v>
      </c>
      <c r="AL131" s="49"/>
      <c r="AM131" s="25">
        <f>IFERROR(INDEX('Data Reliability'!$G$6:$G$409,MATCH($C131,'Data Reliability'!$E$6:$E$409,0)),NA())</f>
        <v>0</v>
      </c>
      <c r="AN131" s="25">
        <f>IFERROR(INDEX('Data Reliability'!$H$6:$H$409,MATCH($C131,'Data Reliability'!$E$6:$E$409,0)),NA())</f>
        <v>0.32500000000000001</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2.5871282165327742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1.7198945209493099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3.89165284687672</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3.5714285714285601</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2.5</v>
      </c>
      <c r="K134" s="23">
        <f t="shared" ref="K134:K197" ca="1" si="14">J134</f>
        <v>2.5</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1.5597647606698277</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8.3666002653407556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6.8766481101670101</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0.35378662244334602</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7</v>
      </c>
      <c r="AL134" s="49"/>
      <c r="AM134" s="25">
        <f>IFERROR(INDEX('Data Reliability'!$G$6:$G$409,MATCH($C134,'Data Reliability'!$E$6:$E$409,0)),NA())</f>
        <v>8.3333333333333301E-2</v>
      </c>
      <c r="AN134" s="25">
        <f>IFERROR(INDEX('Data Reliability'!$H$6:$H$409,MATCH($C134,'Data Reliability'!$E$6:$E$409,0)),NA())</f>
        <v>0.41388888888888897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4.4444444444444402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v>
      </c>
      <c r="N136" s="23">
        <f t="shared" ca="1" si="16"/>
        <v>3</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9.0423474940508815</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9.33782595956637</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8.7562189054726396</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1.5394879389707516</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5.1040140638734197</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0.46434494195688197</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2.9828295750702596</v>
      </c>
      <c r="U138" s="25">
        <f ca="1">IFERROR(INDEX(Socioeconomic!$G$8:$G$225,MATCH($C138,_xlfn.ANCHORARRAY(Socioeconomic!$C$8),0)),NA())</f>
        <v>7.0710678118654755</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5.2944623498388497</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1.6804864566058599</v>
      </c>
      <c r="AI138" s="25">
        <f ca="1">IFERROR(INDEX(Socioeconomic!$I$8:$I$225,MATCH($C138,_xlfn.ANCHORARRAY(Socioeconomic!$C$8),0)),NA())</f>
        <v>10</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v>
      </c>
    </row>
    <row r="139" spans="2:40" x14ac:dyDescent="0.2">
      <c r="B139" s="28" t="s">
        <v>753</v>
      </c>
      <c r="C139" s="28" t="s">
        <v>715</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2</v>
      </c>
      <c r="H140" s="23">
        <f t="shared" ca="1" si="12"/>
        <v>2</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v>
      </c>
      <c r="N140" s="23">
        <f t="shared" ca="1" si="16"/>
        <v>2</v>
      </c>
      <c r="O140" s="116" t="str">
        <f t="shared" si="17"/>
        <v>!</v>
      </c>
      <c r="P140" s="24"/>
      <c r="Q140" s="49"/>
      <c r="R140" s="25">
        <f ca="1">IFERROR(INDEX(Health!$G$8:$G$225,MATCH($C140,_xlfn.ANCHORARRAY(Health!$C$8),0)),NA())</f>
        <v>8.5509960547118027</v>
      </c>
      <c r="S140" s="25">
        <f ca="1">IFERROR(INDEX(Food!$G$8:$G$225,MATCH($C140,_xlfn.ANCHORARRAY(Food!$C$8),0)),NA())</f>
        <v>2.9851979941493494</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1</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0.36944444444444402</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4.6645180193378302</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v>
      </c>
      <c r="H142" s="23">
        <f t="shared" ca="1" si="12"/>
        <v>0</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0</v>
      </c>
      <c r="N142" s="23">
        <f t="shared" ca="1" si="16"/>
        <v>0</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3.2510635517396498</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1.5880457075886301</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6.6556108347153096</v>
      </c>
      <c r="AI142" s="25">
        <f ca="1">IFERROR(INDEX(Socioeconomic!$I$8:$I$225,MATCH($C142,_xlfn.ANCHORARRAY(Socioeconomic!$C$8),0)),NA())</f>
        <v>0</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3.5</v>
      </c>
      <c r="N143" s="23">
        <f t="shared" ca="1" si="16"/>
        <v>3.5</v>
      </c>
      <c r="O143" s="116" t="str">
        <f t="shared" si="17"/>
        <v>!</v>
      </c>
      <c r="P143" s="24"/>
      <c r="Q143" s="49"/>
      <c r="R143" s="25">
        <f ca="1">IFERROR(INDEX(Health!$G$8:$G$225,MATCH($C143,_xlfn.ANCHORARRAY(Health!$C$8),0)),NA())</f>
        <v>0</v>
      </c>
      <c r="S143" s="25">
        <f ca="1">IFERROR(INDEX(Food!$G$8:$G$225,MATCH($C143,_xlfn.ANCHORARRAY(Food!$C$8),0)),NA())</f>
        <v>6.5877885310753488</v>
      </c>
      <c r="T143" s="25">
        <f ca="1">IFERROR(INDEX(Macro!$G$8:$G$225,MATCH($C143,_xlfn.ANCHORARRAY(Macro!$C$8),0)),NA())</f>
        <v>8.630175530117155</v>
      </c>
      <c r="U143" s="25">
        <f ca="1">IFERROR(INDEX(Socioeconomic!$G$8:$G$225,MATCH($C143,_xlfn.ANCHORARRAY(Socioeconomic!$C$8),0)),NA())</f>
        <v>9.4112394811431983</v>
      </c>
      <c r="V143" s="25">
        <f ca="1">IFERROR(INDEX('Natural Hazard'!$G$8:$G$225,MATCH($C143,_xlfn.ANCHORARRAY('Natural Hazard'!$C$8),0)),NA())</f>
        <v>7.7459666924148269</v>
      </c>
      <c r="W143" s="25">
        <f ca="1">IFERROR(INDEX(Conflict!$G$8:$G$225,MATCH($C143,_xlfn.ANCHORARRAY(Conflict!$C$8),0)),NA())</f>
        <v>5.7499031720470484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7.4479929680632901</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5</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7</v>
      </c>
      <c r="AL143" s="49"/>
      <c r="AM143" s="25">
        <f>IFERROR(INDEX('Data Reliability'!$G$6:$G$409,MATCH($C143,'Data Reliability'!$E$6:$E$409,0)),NA())</f>
        <v>8.3333333333333301E-2</v>
      </c>
      <c r="AN143" s="25">
        <f>IFERROR(INDEX('Data Reliability'!$H$6:$H$409,MATCH($C143,'Data Reliability'!$E$6:$E$409,0)),NA())</f>
        <v>0.42777777777777798</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0.5</v>
      </c>
      <c r="N144" s="23">
        <f t="shared" ca="1" si="16"/>
        <v>0.5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v>
      </c>
      <c r="N145" s="23">
        <f t="shared" ca="1" si="16"/>
        <v>0</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3.4969413553211206</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2.2033401699384698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5.55002763957987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0.55833333333333302</v>
      </c>
    </row>
    <row r="146" spans="2:42" x14ac:dyDescent="0.2">
      <c r="B146" s="28" t="s">
        <v>754</v>
      </c>
      <c r="C146" s="28" t="s">
        <v>716</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1</v>
      </c>
      <c r="H147" s="23">
        <f t="shared" ca="1" si="12"/>
        <v>1</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v>
      </c>
      <c r="N147" s="23">
        <f t="shared" ca="1" si="16"/>
        <v>1</v>
      </c>
      <c r="O147" s="116" t="str">
        <f t="shared" si="17"/>
        <v>!</v>
      </c>
      <c r="P147" s="24"/>
      <c r="Q147" s="49"/>
      <c r="R147" s="25">
        <f ca="1">IFERROR(INDEX(Health!$G$8:$G$225,MATCH($C147,_xlfn.ANCHORARRAY(Health!$C$8),0)),NA())</f>
        <v>0</v>
      </c>
      <c r="S147" s="25">
        <f ca="1">IFERROR(INDEX(Food!$G$8:$G$225,MATCH($C147,_xlfn.ANCHORARRAY(Food!$C$8),0)),NA())</f>
        <v>3.0333028965259898</v>
      </c>
      <c r="T147" s="25">
        <f ca="1">IFERROR(INDEX(Macro!$G$8:$G$225,MATCH($C147,_xlfn.ANCHORARRAY(Macro!$C$8),0)),NA())</f>
        <v>2.1259450232683439</v>
      </c>
      <c r="U147" s="25">
        <f ca="1">IFERROR(INDEX(Socioeconomic!$G$8:$G$225,MATCH($C147,_xlfn.ANCHORARRAY(Socioeconomic!$C$8),0)),NA())</f>
        <v>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3.09698212716085</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1</v>
      </c>
      <c r="AH147" s="25">
        <f ca="1">IFERROR(INDEX(Macro!$I$8:$I$225,MATCH($C147,_xlfn.ANCHORARRAY(Macro!$C$8),0)),NA())</f>
        <v>1.4593698175787699</v>
      </c>
      <c r="AI147" s="25">
        <f ca="1">IFERROR(INDEX(Socioeconomic!$I$8:$I$225,MATCH($C147,_xlfn.ANCHORARRAY(Socioeconomic!$C$8),0)),NA())</f>
        <v>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0.50277777777777799</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3.5</v>
      </c>
      <c r="H148" s="23">
        <f t="shared" ca="1" si="12"/>
        <v>3.5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v>
      </c>
      <c r="N148" s="23">
        <f t="shared" ca="1" si="16"/>
        <v>3</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5.9761430466719503</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3.5714285714285499</v>
      </c>
      <c r="AL148" s="49"/>
      <c r="AM148" s="25">
        <f>IFERROR(INDEX('Data Reliability'!$G$6:$G$409,MATCH($C148,'Data Reliability'!$E$6:$E$409,0)),NA())</f>
        <v>0</v>
      </c>
      <c r="AN148" s="25">
        <f>IFERROR(INDEX('Data Reliability'!$H$6:$H$409,MATCH($C148,'Data Reliability'!$E$6:$E$409,0)),NA())</f>
        <v>0.23888888888888901</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2</v>
      </c>
      <c r="H149" s="23">
        <f t="shared" ca="1" si="12"/>
        <v>2</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5.3376055936733016</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5.1333138001757996</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5.5500276395798798</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0.46111111111111103</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1</v>
      </c>
      <c r="N150" s="23">
        <f t="shared" ca="1" si="16"/>
        <v>1</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0.75343222685748812</v>
      </c>
      <c r="U150" s="25">
        <f ca="1">IFERROR(INDEX(Socioeconomic!$G$8:$G$225,MATCH($C150,_xlfn.ANCHORARRAY(Socioeconomic!$C$8),0)),NA())</f>
        <v>0</v>
      </c>
      <c r="V150" s="25">
        <f ca="1">IFERROR(INDEX('Natural Hazard'!$G$8:$G$225,MATCH($C150,_xlfn.ANCHORARRAY('Natural Hazard'!$C$8),0)),NA())</f>
        <v>4.0824829046386224</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0.98740111338998005</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0.57490326147043003</v>
      </c>
      <c r="AI150" s="25">
        <f ca="1">IFERROR(INDEX(Socioeconomic!$I$8:$I$225,MATCH($C150,_xlfn.ANCHORARRAY(Socioeconomic!$C$8),0)),NA())</f>
        <v>0</v>
      </c>
      <c r="AJ150" s="25">
        <f ca="1">IFERROR(INDEX('Natural Hazard'!$I$8:$I$225,MATCH($C150,_xlfn.ANCHORARRAY('Natural Hazard'!$C$8),0)),NA())</f>
        <v>10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0.59166666666666701</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0.5</v>
      </c>
      <c r="N151" s="23">
        <f t="shared" ca="1" si="16"/>
        <v>0.5</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4.0022111663902704</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0.625</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1.5</v>
      </c>
      <c r="H152" s="23">
        <f t="shared" ca="1" si="12"/>
        <v>1.5</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1.5</v>
      </c>
      <c r="N152" s="23">
        <f t="shared" ca="1" si="16"/>
        <v>1.5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4.7078256923570825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4.9868151186639302</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4.4444444444444402</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8.3333333333333301E-2</v>
      </c>
      <c r="AN152" s="25">
        <f>IFERROR(INDEX('Data Reliability'!$H$6:$H$409,MATCH($C152,'Data Reliability'!$E$6:$E$409,0)),NA())</f>
        <v>0.58333333333333304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0.5</v>
      </c>
      <c r="N154" s="23">
        <f t="shared" ca="1" si="16"/>
        <v>0.5</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7</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0.625</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1.8077937298564299</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3</v>
      </c>
      <c r="H156" s="23">
        <f t="shared" ca="1" si="12"/>
        <v>3</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0.26944444444444399</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2.0243224859262052</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0.73835335481980702</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5.55002763957987</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8.3333333333333301E-2</v>
      </c>
      <c r="AN157" s="25">
        <f>IFERROR(INDEX('Data Reliability'!$H$6:$H$409,MATCH($C157,'Data Reliability'!$E$6:$E$409,0)),NA())</f>
        <v>0.51666666666666705</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1.087967586551992</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2.4960310460398598</v>
      </c>
      <c r="AE158" s="50"/>
      <c r="AF158" s="25">
        <f ca="1">IFERROR(INDEX(Health!$I$8:$I$225,MATCH($C158,_xlfn.ANCHORARRAY(Health!$C$8),0)),NA())</f>
        <v>7</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0.391666666666667</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v>
      </c>
      <c r="H159" s="23">
        <f t="shared" ca="1" si="12"/>
        <v>1</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2.9650750629115898</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1.6145941933623293</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3.1555815997656</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2.7860696517412902</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0.73800738007380295</v>
      </c>
      <c r="AL159" s="49"/>
      <c r="AM159" s="25">
        <f>IFERROR(INDEX('Data Reliability'!$G$6:$G$409,MATCH($C159,'Data Reliability'!$E$6:$E$409,0)),NA())</f>
        <v>8.3333333333333301E-2</v>
      </c>
      <c r="AN159" s="25">
        <f>IFERROR(INDEX('Data Reliability'!$H$6:$H$409,MATCH($C159,'Data Reliability'!$E$6:$E$409,0)),NA())</f>
        <v>0.44166666666666698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1.5</v>
      </c>
      <c r="H161" s="23">
        <f t="shared" ca="1" si="12"/>
        <v>1.5</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6.9212728387950939</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4.7904017709042703</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1.5</v>
      </c>
      <c r="N162" s="23">
        <f t="shared" ca="1" si="16"/>
        <v>1.5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1.4106735979665885</v>
      </c>
      <c r="V162" s="25">
        <f ca="1">IFERROR(INDEX('Natural Hazard'!$G$8:$G$225,MATCH($C162,_xlfn.ANCHORARRAY('Natural Hazard'!$C$8),0)),NA())</f>
        <v>4.6547466812563068</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3.9759742162320499</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1.99</v>
      </c>
      <c r="AJ162" s="25">
        <f ca="1">IFERROR(INDEX('Natural Hazard'!$I$8:$I$225,MATCH($C162,_xlfn.ANCHORARRAY('Natural Hazard'!$C$8),0)),NA())</f>
        <v>10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0.47499999999999998</v>
      </c>
    </row>
    <row r="163" spans="2:40" x14ac:dyDescent="0.2">
      <c r="B163" s="28" t="s">
        <v>755</v>
      </c>
      <c r="C163" s="28" t="s">
        <v>717</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1</v>
      </c>
      <c r="N163" s="23">
        <f t="shared" ca="1" si="16"/>
        <v>1</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2.307863798905105</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4.7231174919425696</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1.1276948590381299</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10</v>
      </c>
      <c r="AL163" s="49"/>
      <c r="AM163" s="25">
        <f>IFERROR(INDEX('Data Reliability'!$G$6:$G$409,MATCH($C163,'Data Reliability'!$E$6:$E$409,0)),NA())</f>
        <v>0.75</v>
      </c>
      <c r="AN163" s="25">
        <f>IFERROR(INDEX('Data Reliability'!$H$6:$H$409,MATCH($C163,'Data Reliability'!$E$6:$E$409,0)),NA())</f>
        <v>0.59166666666666701</v>
      </c>
    </row>
    <row r="164" spans="2:40" x14ac:dyDescent="0.2">
      <c r="B164" s="28" t="s">
        <v>756</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2.5</v>
      </c>
      <c r="H164" s="23">
        <f t="shared" ca="1" si="12"/>
        <v>2.5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2</v>
      </c>
      <c r="N164" s="23">
        <f t="shared" ca="1" si="16"/>
        <v>2</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8.9960374545637531</v>
      </c>
      <c r="U164" s="25">
        <f ca="1">IFERROR(INDEX(Socioeconomic!$G$8:$G$225,MATCH($C164,_xlfn.ANCHORARRAY(Socioeconomic!$C$8),0)),NA())</f>
        <v>0</v>
      </c>
      <c r="V164" s="25">
        <f ca="1">IFERROR(INDEX('Natural Hazard'!$G$8:$G$225,MATCH($C164,_xlfn.ANCHORARRAY('Natural Hazard'!$C$8),0)),NA())</f>
        <v>8.3666002653407556</v>
      </c>
      <c r="W164" s="25">
        <f ca="1">IFERROR(INDEX(Conflict!$G$8:$G$225,MATCH($C164,_xlfn.ANCHORARRAY(Conflict!$C$8),0)),NA())</f>
        <v>6.2391200061567949</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8.0928689883913894</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7</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0.5</v>
      </c>
      <c r="N165" s="23">
        <f t="shared" ca="1" si="16"/>
        <v>0.5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3.3950723499438991</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1.6466451801933699</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v>
      </c>
      <c r="H166" s="23">
        <f t="shared" ca="1" si="12"/>
        <v>0</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0</v>
      </c>
      <c r="N166" s="23">
        <f t="shared" ca="1" si="16"/>
        <v>0</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0</v>
      </c>
      <c r="U166" s="25">
        <f ca="1">IFERROR(INDEX(Socioeconomic!$G$8:$G$225,MATCH($C166,_xlfn.ANCHORARRAY(Socioeconomic!$C$8),0)),NA())</f>
        <v>4.245568184644628</v>
      </c>
      <c r="V166" s="25">
        <f ca="1">IFERROR(INDEX('Natural Hazard'!$G$8:$G$225,MATCH($C166,_xlfn.ANCHORARRAY('Natural Hazard'!$C$8),0)),NA())</f>
        <v>0</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3.43392909463814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0</v>
      </c>
      <c r="AI166" s="25">
        <f ca="1">IFERROR(INDEX(Socioeconomic!$I$8:$I$225,MATCH($C166,_xlfn.ANCHORARRAY(Socioeconomic!$C$8),0)),NA())</f>
        <v>3.5048317909240798</v>
      </c>
      <c r="AJ166" s="25">
        <f ca="1">IFERROR(INDEX('Natural Hazard'!$I$8:$I$225,MATCH($C166,_xlfn.ANCHORARRAY('Natural Hazard'!$C$8),0)),NA())</f>
        <v>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0.55000000000000004</v>
      </c>
    </row>
    <row r="167" spans="2:40" x14ac:dyDescent="0.2">
      <c r="B167" s="28" t="s">
        <v>757</v>
      </c>
      <c r="C167" s="28" t="s">
        <v>718</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2</v>
      </c>
      <c r="N167" s="23">
        <f t="shared" ca="1" si="16"/>
        <v>2</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4.1635415257038169</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5.1919132727805399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3.33886124930901</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758</v>
      </c>
      <c r="C168" s="28" t="s">
        <v>719</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2.2879873730764619</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1.1778493993554</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4.4444444444444402</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4.970954001723852</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3.5364781716964502</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6.9872857932559498</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1.78571428571429</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2.5</v>
      </c>
      <c r="H171" s="23">
        <f t="shared" ca="1" si="12"/>
        <v>2.5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3</v>
      </c>
      <c r="N171" s="23">
        <f t="shared" ca="1" si="16"/>
        <v>3</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8.7559503577091284</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10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v>
      </c>
      <c r="H172" s="23">
        <f t="shared" ca="1" si="12"/>
        <v>1</v>
      </c>
      <c r="I172" s="116" t="str">
        <f t="shared" si="13"/>
        <v>!</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5.6842894612211792</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4.9233087276710119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5.2944623498388497</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6.1028192371475898</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5.3571428571428497</v>
      </c>
      <c r="AL172" s="49"/>
      <c r="AM172" s="25">
        <f>IFERROR(INDEX('Data Reliability'!$G$6:$G$409,MATCH($C172,'Data Reliability'!$E$6:$E$409,0)),NA())</f>
        <v>8.3333333333333301E-2</v>
      </c>
      <c r="AN172" s="25">
        <f>IFERROR(INDEX('Data Reliability'!$H$6:$H$409,MATCH($C172,'Data Reliability'!$E$6:$E$409,0)),NA())</f>
        <v>0.59166666666666701</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1.5</v>
      </c>
      <c r="N173" s="23">
        <f t="shared" ca="1" si="16"/>
        <v>1.5</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0.43333333333333302</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6</v>
      </c>
      <c r="H174" s="23">
        <f t="shared" ca="1" si="12"/>
        <v>6</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6</v>
      </c>
      <c r="N174" s="23">
        <f t="shared" ca="1" si="16"/>
        <v>6</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7.3029674334022125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0.21388888888888899</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3.3560808422081534</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4.6295087627872462</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2.5988866100205099</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4.3338861249309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10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3.33886124930901</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1</v>
      </c>
      <c r="H177" s="23">
        <f t="shared" ca="1" si="12"/>
        <v>1</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1</v>
      </c>
      <c r="N177" s="23">
        <f t="shared" ca="1" si="16"/>
        <v>1</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9.0369611411506359</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10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1.5</v>
      </c>
      <c r="H178" s="23">
        <f t="shared" ca="1" si="12"/>
        <v>1.5</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1.5</v>
      </c>
      <c r="N178" s="23">
        <f t="shared" ca="1" si="16"/>
        <v>1.5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3.7688977040112288</v>
      </c>
      <c r="U179" s="25">
        <f ca="1">IFERROR(INDEX(Socioeconomic!$G$8:$G$225,MATCH($C179,_xlfn.ANCHORARRAY(Socioeconomic!$C$8),0)),NA())</f>
        <v>2.463452358195739</v>
      </c>
      <c r="V179" s="25">
        <f ca="1">IFERROR(INDEX('Natural Hazard'!$G$8:$G$225,MATCH($C179,_xlfn.ANCHORARRAY('Natural Hazard'!$C$8),0)),NA())</f>
        <v>9.4868329805051381</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4.2543217111046001</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3.3388612493090002</v>
      </c>
      <c r="AI179" s="25">
        <f ca="1">IFERROR(INDEX(Socioeconomic!$I$8:$I$225,MATCH($C179,_xlfn.ANCHORARRAY(Socioeconomic!$C$8),0)),NA())</f>
        <v>0.94400405883780203</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0.46111111111111103</v>
      </c>
    </row>
    <row r="180" spans="2:40" x14ac:dyDescent="0.2">
      <c r="B180" s="28" t="s">
        <v>759</v>
      </c>
      <c r="C180" s="28" t="s">
        <v>720</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9.3707688957850568</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8.7811309698212696</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10</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0.38055555555555598</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4.0924456638213558</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3.0734525252749654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5.0161148549663004</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3.3388612493090002</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7</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4</v>
      </c>
      <c r="H183" s="23">
        <f t="shared" ca="1" si="12"/>
        <v>4</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7.1879528842826037</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0.51388888888888895</v>
      </c>
    </row>
    <row r="184" spans="2:40" x14ac:dyDescent="0.2">
      <c r="B184" s="28" t="s">
        <v>773</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1</v>
      </c>
      <c r="H184" s="23">
        <f t="shared" ca="1" si="12"/>
        <v>1</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4.2051908282570478</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10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5.8804570758863202</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3.0071862907683702</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2.5</v>
      </c>
      <c r="H185" s="23">
        <f t="shared" ca="1" si="12"/>
        <v>2.5</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5.4381902467986354</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7.3893934954585401</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4.0022111663902704</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0.50833333333333297</v>
      </c>
    </row>
    <row r="186" spans="2:40" x14ac:dyDescent="0.2">
      <c r="B186" s="28" t="s">
        <v>760</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3.2581306768239102</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0.625</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2.8854556886393778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1.5001464986815101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5.55002763957987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0.65833333333333299</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1.1335112243070218</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0.19630823322590199</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6.5450525152017596</v>
      </c>
      <c r="AI188" s="25">
        <f ca="1">IFERROR(INDEX(Socioeconomic!$I$8:$I$225,MATCH($C188,_xlfn.ANCHORARRAY(Socioeconomic!$C$8),0)),NA())</f>
        <v>2.58</v>
      </c>
      <c r="AJ188" s="25">
        <f ca="1">IFERROR(INDEX('Natural Hazard'!$I$8:$I$225,MATCH($C188,_xlfn.ANCHORARRAY('Natural Hazard'!$C$8),0)),NA())</f>
        <v>10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0.59166666666666701</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5.2646444859339239</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0</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5.4263111631995304</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5.1077943615256904</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761</v>
      </c>
      <c r="C190" s="28" t="s">
        <v>721</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0.5</v>
      </c>
      <c r="H191" s="23">
        <f t="shared" ca="1" si="12"/>
        <v>0.5</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0.27437569149763574</v>
      </c>
      <c r="U191" s="25">
        <f ca="1">IFERROR(INDEX(Socioeconomic!$G$8:$G$225,MATCH($C191,_xlfn.ANCHORARRAY(Socioeconomic!$C$8),0)),NA())</f>
        <v>0</v>
      </c>
      <c r="V191" s="25">
        <f ca="1">IFERROR(INDEX('Natural Hazard'!$G$8:$G$225,MATCH($C191,_xlfn.ANCHORARRAY('Natural Hazard'!$C$8),0)),NA())</f>
        <v>5.627314338711372</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3.4046293583357699</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2.21116639027059E-2</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762</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5</v>
      </c>
      <c r="H192" s="23">
        <f t="shared" ca="1" si="12"/>
        <v>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3.5</v>
      </c>
      <c r="N192" s="23">
        <f t="shared" ca="1" si="16"/>
        <v>3.5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7.4498507633239681</v>
      </c>
      <c r="U192" s="25">
        <f ca="1">IFERROR(INDEX(Socioeconomic!$G$8:$G$225,MATCH($C192,_xlfn.ANCHORARRAY(Socioeconomic!$C$8),0)),NA())</f>
        <v>9.4868329805051381</v>
      </c>
      <c r="V192" s="25">
        <f ca="1">IFERROR(INDEX('Natural Hazard'!$G$8:$G$225,MATCH($C192,_xlfn.ANCHORARRAY('Natural Hazard'!$C$8),0)),NA())</f>
        <v>9.0369611411506359</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5.55002763957987</v>
      </c>
      <c r="AI192" s="25">
        <f ca="1">IFERROR(INDEX(Socioeconomic!$I$8:$I$225,MATCH($C192,_xlfn.ANCHORARRAY(Socioeconomic!$C$8),0)),NA())</f>
        <v>10</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0.41388888888888897</v>
      </c>
    </row>
    <row r="193" spans="2:40" x14ac:dyDescent="0.2">
      <c r="B193" s="28" t="s">
        <v>763</v>
      </c>
      <c r="C193" s="28" t="s">
        <v>722</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v>
      </c>
      <c r="P194" s="24"/>
      <c r="Q194" s="49"/>
      <c r="R194" s="25">
        <f ca="1">IFERROR(INDEX(Health!$G$8:$G$225,MATCH($C194,_xlfn.ANCHORARRAY(Health!$C$8),0)),NA())</f>
        <v>0</v>
      </c>
      <c r="S194" s="25">
        <f ca="1">IFERROR(INDEX(Food!$G$8:$G$225,MATCH($C194,_xlfn.ANCHORARRAY(Food!$C$8),0)),NA())</f>
        <v>3.1622776601683795</v>
      </c>
      <c r="T194" s="25">
        <f ca="1">IFERROR(INDEX(Macro!$G$8:$G$225,MATCH($C194,_xlfn.ANCHORARRAY(Macro!$C$8),0)),NA())</f>
        <v>3.4528478480319884</v>
      </c>
      <c r="U194" s="25">
        <f ca="1">IFERROR(INDEX(Socioeconomic!$G$8:$G$225,MATCH($C194,_xlfn.ANCHORARRAY(Socioeconomic!$C$8),0)),NA())</f>
        <v>0</v>
      </c>
      <c r="V194" s="25">
        <f ca="1">IFERROR(INDEX('Natural Hazard'!$G$8:$G$225,MATCH($C194,_xlfn.ANCHORARRAY('Natural Hazard'!$C$8),0)),NA())</f>
        <v>7.0710678118654755</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5.3384119542924102</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1</v>
      </c>
      <c r="AH194" s="25">
        <f ca="1">IFERROR(INDEX(Macro!$I$8:$I$225,MATCH($C194,_xlfn.ANCHORARRAY(Macro!$C$8),0)),NA())</f>
        <v>2.2332780541735802</v>
      </c>
      <c r="AI194" s="25">
        <f ca="1">IFERROR(INDEX(Socioeconomic!$I$8:$I$225,MATCH($C194,_xlfn.ANCHORARRAY(Socioeconomic!$C$8),0)),NA())</f>
        <v>0</v>
      </c>
      <c r="AJ194" s="25">
        <f ca="1">IFERROR(INDEX('Natural Hazard'!$I$8:$I$225,MATCH($C194,_xlfn.ANCHORARRAY('Natural Hazard'!$C$8),0)),NA())</f>
        <v>10</v>
      </c>
      <c r="AK194" s="25">
        <f ca="1">IFERROR(INDEX(Conflict!$I$8:$I$225,MATCH($C194,_xlfn.ANCHORARRAY(Conflict!$C$8),0)),NA())</f>
        <v>10</v>
      </c>
      <c r="AL194" s="49"/>
      <c r="AM194" s="25">
        <f>IFERROR(INDEX('Data Reliability'!$G$6:$G$409,MATCH($C194,'Data Reliability'!$E$6:$E$409,0)),NA())</f>
        <v>8.3333333333333301E-2</v>
      </c>
      <c r="AN194" s="25">
        <f>IFERROR(INDEX('Data Reliability'!$H$6:$H$409,MATCH($C194,'Data Reliability'!$E$6:$E$409,0)),NA())</f>
        <v>0.43611111111111101</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3.2517609504545297</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2.8285874901576951</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4.1224728977439202</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2.5649530127142102</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1.78571428571429</v>
      </c>
      <c r="AL195" s="49"/>
      <c r="AM195" s="25">
        <f>IFERROR(INDEX('Data Reliability'!$G$6:$G$409,MATCH($C195,'Data Reliability'!$E$6:$E$409,0)),NA())</f>
        <v>8.3333333333333301E-2</v>
      </c>
      <c r="AN195" s="25">
        <f>IFERROR(INDEX('Data Reliability'!$H$6:$H$409,MATCH($C195,'Data Reliability'!$E$6:$E$409,0)),NA())</f>
        <v>0.55833333333333302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1.5</v>
      </c>
      <c r="N196" s="23">
        <f t="shared" ca="1" si="16"/>
        <v>1.5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3.7033688591180596</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10</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2</v>
      </c>
      <c r="N197" s="23">
        <f t="shared" ca="1" si="16"/>
        <v>2</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8.9442719099991592</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6.5771903490264156</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9.7333723996484096</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4.4444444444444402</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4.2433792113116828</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2.9504834456489899</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6.1028192371475898</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0.78333333333333299</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2</v>
      </c>
      <c r="N201" s="23">
        <f t="shared" ca="1" si="22"/>
        <v>2</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3.1084404332834659</v>
      </c>
      <c r="U201" s="25">
        <f ca="1">IFERROR(INDEX(Socioeconomic!$G$8:$G$225,MATCH($C201,_xlfn.ANCHORARRAY(Socioeconomic!$C$8),0)),NA())</f>
        <v>0</v>
      </c>
      <c r="V201" s="25">
        <f ca="1">IFERROR(INDEX('Natural Hazard'!$G$8:$G$225,MATCH($C201,_xlfn.ANCHORARRAY('Natural Hazard'!$C$8),0)),NA())</f>
        <v>6.1913918736689002</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2.1740404336360899</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4.4444444444444402</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2</v>
      </c>
      <c r="N202" s="23">
        <f t="shared" ca="1" si="22"/>
        <v>2</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0</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0.42499999999999999</v>
      </c>
    </row>
    <row r="203" spans="2:40" x14ac:dyDescent="0.2">
      <c r="B203" s="28" t="s">
        <v>774</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0.391666666666667</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764</v>
      </c>
      <c r="C205" s="28" t="s">
        <v>723</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1.5</v>
      </c>
      <c r="H205" s="23">
        <f t="shared" ca="1" si="18"/>
        <v>1.5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1.5</v>
      </c>
      <c r="N205" s="23">
        <f t="shared" ca="1" si="22"/>
        <v>1.5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f ca="1">IFERROR(INDEX(Socioeconomic!$G$8:$G$225,MATCH($C205,_xlfn.ANCHORARRAY(Socioeconomic!$C$8),0)),NA())</f>
        <v>1</v>
      </c>
      <c r="V205" s="25">
        <f ca="1">IFERROR(INDEX('Natural Hazard'!$G$8:$G$225,MATCH($C205,_xlfn.ANCHORARRAY('Natural Hazard'!$C$8),0)),NA())</f>
        <v>10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10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0.54166666666666696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v>
      </c>
      <c r="H206" s="23">
        <f t="shared" ca="1" si="18"/>
        <v>1</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4.0300720044030767</v>
      </c>
      <c r="U206" s="25">
        <f ca="1">IFERROR(INDEX(Socioeconomic!$G$8:$G$225,MATCH($C206,_xlfn.ANCHORARRAY(Socioeconomic!$C$8),0)),NA())</f>
        <v>4.8579158375234543</v>
      </c>
      <c r="V206" s="25">
        <f ca="1">IFERROR(INDEX('Natural Hazard'!$G$8:$G$225,MATCH($C206,_xlfn.ANCHORARRAY('Natural Hazard'!$C$8),0)),NA())</f>
        <v>0</v>
      </c>
      <c r="W206" s="25">
        <f ca="1">IFERROR(INDEX(Conflict!$G$8:$G$225,MATCH($C206,_xlfn.ANCHORARRAY(Conflict!$C$8),0)),NA())</f>
        <v>3.447144849578716</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4.7084676237913898</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3.4494195688225502</v>
      </c>
      <c r="AI206" s="25">
        <f ca="1">IFERROR(INDEX(Socioeconomic!$I$8:$I$225,MATCH($C206,_xlfn.ANCHORARRAY(Socioeconomic!$C$8),0)),NA())</f>
        <v>2.84819696536601</v>
      </c>
      <c r="AJ206" s="25">
        <f ca="1">IFERROR(INDEX('Natural Hazard'!$I$8:$I$225,MATCH($C206,_xlfn.ANCHORARRAY('Natural Hazard'!$C$8),0)),NA())</f>
        <v>0</v>
      </c>
      <c r="AK206" s="25">
        <f ca="1">IFERROR(INDEX(Conflict!$I$8:$I$225,MATCH($C206,_xlfn.ANCHORARRAY(Conflict!$C$8),0)),NA())</f>
        <v>3.63636363636363</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v>
      </c>
      <c r="H207" s="23">
        <f t="shared" ca="1" si="18"/>
        <v>2</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v>
      </c>
      <c r="N207" s="23">
        <f t="shared" ca="1" si="22"/>
        <v>2</v>
      </c>
      <c r="O207" s="116" t="str">
        <f t="shared" si="23"/>
        <v>!</v>
      </c>
      <c r="P207" s="24"/>
      <c r="Q207" s="49"/>
      <c r="R207" s="25">
        <f ca="1">IFERROR(INDEX(Health!$G$8:$G$225,MATCH($C207,_xlfn.ANCHORARRAY(Health!$C$8),0)),NA())</f>
        <v>0</v>
      </c>
      <c r="S207" s="25">
        <f ca="1">IFERROR(INDEX(Food!$G$8:$G$225,MATCH($C207,_xlfn.ANCHORARRAY(Food!$C$8),0)),NA())</f>
        <v>0</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8.0951738604342474</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6.5531839830657903</v>
      </c>
      <c r="AE207" s="50"/>
      <c r="AF207" s="25">
        <f ca="1">IFERROR(INDEX(Health!$I$8:$I$225,MATCH($C207,_xlfn.ANCHORARRAY(Health!$C$8),0)),NA())</f>
        <v>0</v>
      </c>
      <c r="AG207" s="25" t="e">
        <f ca="1">IFERROR(INDEX(Food!$I$8:$I$225,MATCH($C207,_xlfn.ANCHORARRAY(Food!$C$8),0)),NA())</f>
        <v>#N/A</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10</v>
      </c>
      <c r="AL207" s="49"/>
      <c r="AM207" s="25">
        <f>IFERROR(INDEX('Data Reliability'!$G$6:$G$409,MATCH($C207,'Data Reliability'!$E$6:$E$409,0)),NA())</f>
        <v>0</v>
      </c>
      <c r="AN207" s="25">
        <f>IFERROR(INDEX('Data Reliability'!$H$6:$H$409,MATCH($C207,'Data Reliability'!$E$6:$E$409,0)),NA())</f>
        <v>0.43333333333333302</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v>
      </c>
      <c r="H208" s="23">
        <f t="shared" ca="1" si="18"/>
        <v>2</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v>
      </c>
      <c r="N208" s="23">
        <f t="shared" ca="1" si="22"/>
        <v>3</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0.358333333333333</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6.8202826096129305</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4.6645180193378204</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9.9723604201216194</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2.5</v>
      </c>
      <c r="N210" s="23">
        <f t="shared" ca="1" si="22"/>
        <v>2.5</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2.5471275805594842</v>
      </c>
      <c r="U210" s="25">
        <f ca="1">IFERROR(INDEX(Socioeconomic!$G$8:$G$225,MATCH($C210,_xlfn.ANCHORARRAY(Socioeconomic!$C$8),0)),NA())</f>
        <v>0</v>
      </c>
      <c r="V210" s="25">
        <f ca="1">IFERROR(INDEX('Natural Hazard'!$G$8:$G$225,MATCH($C210,_xlfn.ANCHORARRAY('Natural Hazard'!$C$8),0)),NA())</f>
        <v>9.6609178307929575</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1.8224435980076199</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7</v>
      </c>
      <c r="AG210" s="25" t="e">
        <f ca="1">IFERROR(INDEX(Food!$I$8:$I$225,MATCH($C210,_xlfn.ANCHORARRAY(Food!$C$8),0)),NA())</f>
        <v>#N/A</v>
      </c>
      <c r="AH210" s="25">
        <f ca="1">IFERROR(INDEX(Macro!$I$8:$I$225,MATCH($C210,_xlfn.ANCHORARRAY(Macro!$C$8),0)),NA())</f>
        <v>3.5599778883361002</v>
      </c>
      <c r="AI210" s="25">
        <f ca="1">IFERROR(INDEX(Socioeconomic!$I$8:$I$225,MATCH($C210,_xlfn.ANCHORARRAY(Socioeconomic!$C$8),0)),NA())</f>
        <v>0</v>
      </c>
      <c r="AJ210" s="25">
        <f ca="1">IFERROR(INDEX('Natural Hazard'!$I$8:$I$225,MATCH($C210,_xlfn.ANCHORARRAY('Natural Hazard'!$C$8),0)),NA())</f>
        <v>10</v>
      </c>
      <c r="AK210" s="25">
        <f ca="1">IFERROR(INDEX(Conflict!$I$8:$I$225,MATCH($C210,_xlfn.ANCHORARRAY(Conflict!$C$8),0)),NA())</f>
        <v>10</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1.5</v>
      </c>
      <c r="H211" s="23">
        <f t="shared" ca="1" si="18"/>
        <v>1.5</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1.5</v>
      </c>
      <c r="N211" s="23">
        <f t="shared" ca="1" si="22"/>
        <v>1.5</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5.1886605153398522</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2.7835732646996343</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8.0632874304131299</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3.33886124930901</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7</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765</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766</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7.2238166373733907</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5.21835268103926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767</v>
      </c>
      <c r="C214" s="28" t="s">
        <v>724</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0.85</v>
      </c>
    </row>
    <row r="215" spans="2:40" x14ac:dyDescent="0.2">
      <c r="B215" s="28" t="s">
        <v>768</v>
      </c>
      <c r="C215" s="28" t="s">
        <v>725</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0.85</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0.391666666666667</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769</v>
      </c>
      <c r="C219" s="28" t="s">
        <v>726</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1</v>
      </c>
      <c r="N219" s="23">
        <f t="shared" ca="1" si="22"/>
        <v>1</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4.7900886266345912</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10</v>
      </c>
      <c r="X219" s="50"/>
      <c r="Y219" s="25" t="e">
        <f ca="1">IFERROR(INDEX(Health!$H$8:$H$225,MATCH($C219,_xlfn.ANCHORARRAY(Health!$C$8),0)),NA())</f>
        <v>#N/A</v>
      </c>
      <c r="Z219" s="25" t="e">
        <f ca="1">IFERROR(INDEX(Food!$H$8:$H$225,MATCH($C219,_xlfn.ANCHORARRAY(Food!$C$8),0)),NA())</f>
        <v>#N/A</v>
      </c>
      <c r="AA219" s="25">
        <f ca="1">IFERROR(INDEX(Macro!$H$8:$H$225,MATCH($C219,_xlfn.ANCHORARRAY(Macro!$C$8),0)),NA())</f>
        <v>5.1626135364781698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4.4444444444444402</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10</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770</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7.0691131282588549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4.9972360420121698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0.48888888888888898</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2.5</v>
      </c>
      <c r="N221" s="23">
        <f t="shared" ca="1" si="22"/>
        <v>2.5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0.391666666666667</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6.7082039324993685</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2</v>
      </c>
      <c r="N223" s="23">
        <f t="shared" ca="1" si="22"/>
        <v>2</v>
      </c>
      <c r="O223" s="116" t="str">
        <f t="shared" si="23"/>
        <v>!</v>
      </c>
      <c r="P223" s="24"/>
      <c r="Q223" s="49"/>
      <c r="R223" s="25">
        <f ca="1">IFERROR(INDEX(Health!$G$8:$G$225,MATCH($C223,_xlfn.ANCHORARRAY(Health!$C$8),0)),NA())</f>
        <v>8.2029646919640768</v>
      </c>
      <c r="S223" s="25">
        <f ca="1">IFERROR(INDEX(Food!$G$8:$G$225,MATCH($C223,_xlfn.ANCHORARRAY(Food!$C$8),0)),NA())</f>
        <v>0</v>
      </c>
      <c r="T223" s="25">
        <f ca="1">IFERROR(INDEX(Macro!$G$8:$G$225,MATCH($C223,_xlfn.ANCHORARRAY(Macro!$C$8),0)),NA())</f>
        <v>8.0215299012646089</v>
      </c>
      <c r="U223" s="25">
        <f ca="1">IFERROR(INDEX(Socioeconomic!$G$8:$G$225,MATCH($C223,_xlfn.ANCHORARRAY(Socioeconomic!$C$8),0)),NA())</f>
        <v>0</v>
      </c>
      <c r="V223" s="25">
        <f ca="1">IFERROR(INDEX('Natural Hazard'!$G$8:$G$225,MATCH($C223,_xlfn.ANCHORARRAY('Natural Hazard'!$C$8),0)),NA())</f>
        <v>8.0622577482985491</v>
      </c>
      <c r="W223" s="25">
        <f ca="1">IFERROR(INDEX(Conflict!$G$8:$G$225,MATCH($C223,_xlfn.ANCHORARRAY(Conflict!$C$8),0)),NA())</f>
        <v>7.3192505471139802</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10</v>
      </c>
      <c r="AG223" s="25" t="e">
        <f ca="1">IFERROR(INDEX(Food!$I$8:$I$225,MATCH($C223,_xlfn.ANCHORARRAY(Food!$C$8),0)),NA())</f>
        <v>#N/A</v>
      </c>
      <c r="AH223" s="25">
        <f ca="1">IFERROR(INDEX(Macro!$I$8:$I$225,MATCH($C223,_xlfn.ANCHORARRAY(Macro!$C$8),0)),NA())</f>
        <v>6.4344941956882202</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5.3571428571428301</v>
      </c>
      <c r="AL223" s="49"/>
      <c r="AM223" s="25">
        <f>IFERROR(INDEX('Data Reliability'!$G$6:$G$409,MATCH($C223,'Data Reliability'!$E$6:$E$409,0)),NA())</f>
        <v>0.16666666666666699</v>
      </c>
      <c r="AN223" s="25">
        <f>IFERROR(INDEX('Data Reliability'!$H$6:$H$409,MATCH($C223,'Data Reliability'!$E$6:$E$409,0)),NA())</f>
        <v>0.44166666666666698</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699</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700</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5.6928168129060746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7</v>
      </c>
      <c r="J13" s="242">
        <v>44753</v>
      </c>
      <c r="K13" s="242">
        <v>45142</v>
      </c>
      <c r="L13" s="91" t="s">
        <v>13</v>
      </c>
      <c r="M13" s="192">
        <v>4.6297376093294398</v>
      </c>
      <c r="N13" s="192">
        <v>7</v>
      </c>
      <c r="O13" s="192" t="s">
        <v>409</v>
      </c>
      <c r="P13" s="192">
        <v>39.6</v>
      </c>
      <c r="Q13" s="192" t="s">
        <v>856</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701</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45154</v>
      </c>
      <c r="L25" s="91" t="s">
        <v>35</v>
      </c>
      <c r="M25" s="192">
        <v>5.8250728862973702</v>
      </c>
      <c r="N25" s="192">
        <v>7</v>
      </c>
      <c r="O25" s="192" t="s">
        <v>409</v>
      </c>
      <c r="P25" s="192">
        <v>35.5</v>
      </c>
      <c r="Q25" s="192" t="s">
        <v>873</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874</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702</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800</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45099</v>
      </c>
      <c r="L34" s="91" t="s">
        <v>50</v>
      </c>
      <c r="M34" s="192">
        <v>1.24781341107871</v>
      </c>
      <c r="N34" s="192">
        <v>7</v>
      </c>
      <c r="O34" s="192" t="s">
        <v>409</v>
      </c>
      <c r="P34" s="192">
        <v>51.2</v>
      </c>
      <c r="Q34" s="192" t="s">
        <v>840</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703</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45163</v>
      </c>
      <c r="L43" s="91" t="s">
        <v>66</v>
      </c>
      <c r="M43" s="192">
        <v>0</v>
      </c>
      <c r="N43" s="192">
        <v>7</v>
      </c>
      <c r="O43" s="192" t="s">
        <v>409</v>
      </c>
      <c r="P43" s="192">
        <v>56.2</v>
      </c>
      <c r="Q43" s="192" t="s">
        <v>922</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783</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704</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705</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801</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810</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706</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814</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707</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802</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857</v>
      </c>
      <c r="R83" s="192" t="s">
        <v>805</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708</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806</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709</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710</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711</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7</v>
      </c>
      <c r="O108" s="192">
        <v>10</v>
      </c>
      <c r="P108" s="192">
        <v>38.799999999999997</v>
      </c>
      <c r="Q108" s="192" t="s">
        <v>934</v>
      </c>
      <c r="R108" s="192" t="s">
        <v>697</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875</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876</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712</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713</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714</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858</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715</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803</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716</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0</v>
      </c>
      <c r="O150" s="192">
        <v>10</v>
      </c>
      <c r="P150" s="192">
        <v>38</v>
      </c>
      <c r="Q150" s="192" t="s">
        <v>409</v>
      </c>
      <c r="R150" s="192" t="s">
        <v>804</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859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1.087967586551992</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44753</v>
      </c>
      <c r="K160" s="242">
        <v>45142</v>
      </c>
      <c r="L160" s="91" t="s">
        <v>262</v>
      </c>
      <c r="M160" s="192">
        <v>0.16909620991253799</v>
      </c>
      <c r="N160" s="192">
        <v>7</v>
      </c>
      <c r="O160" s="192" t="s">
        <v>409</v>
      </c>
      <c r="P160" s="192">
        <v>54.9</v>
      </c>
      <c r="Q160" s="192" t="s">
        <v>860</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45142</v>
      </c>
      <c r="L164" s="91" t="s">
        <v>270</v>
      </c>
      <c r="M164" s="192">
        <v>0</v>
      </c>
      <c r="N164" s="192">
        <v>7</v>
      </c>
      <c r="O164" s="192" t="s">
        <v>409</v>
      </c>
      <c r="P164" s="192">
        <v>55.7</v>
      </c>
      <c r="Q164" s="192" t="s">
        <v>861</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717</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718</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719</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45169</v>
      </c>
      <c r="L175" s="91" t="s">
        <v>285</v>
      </c>
      <c r="M175" s="192">
        <v>3.08454810495626</v>
      </c>
      <c r="N175" s="192">
        <v>7</v>
      </c>
      <c r="O175" s="192" t="s">
        <v>409</v>
      </c>
      <c r="P175" s="192">
        <v>44.9</v>
      </c>
      <c r="Q175" s="192" t="s">
        <v>923</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877</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720</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698</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935</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721</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722</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723</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936</v>
      </c>
      <c r="R208" s="192" t="s">
        <v>727</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7</v>
      </c>
      <c r="J212" s="242">
        <v>44753</v>
      </c>
      <c r="K212" s="242">
        <v>45154</v>
      </c>
      <c r="L212" s="91" t="s">
        <v>346</v>
      </c>
      <c r="M212" s="192">
        <v>0</v>
      </c>
      <c r="N212" s="192">
        <v>7</v>
      </c>
      <c r="O212" s="192" t="s">
        <v>409</v>
      </c>
      <c r="P212" s="192">
        <v>75.900000000000006</v>
      </c>
      <c r="Q212" s="192" t="s">
        <v>878</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724</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725</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726</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841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12"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775</v>
      </c>
      <c r="O7" s="247" t="s">
        <v>790</v>
      </c>
      <c r="P7" s="247" t="s">
        <v>438</v>
      </c>
      <c r="Q7" s="247" t="s">
        <v>392</v>
      </c>
      <c r="R7" s="247" t="s">
        <v>471</v>
      </c>
      <c r="S7" s="247" t="s">
        <v>776</v>
      </c>
      <c r="T7" s="247" t="s">
        <v>791</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699</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v>10</v>
      </c>
      <c r="N9" s="192" t="s">
        <v>409</v>
      </c>
      <c r="O9" s="192">
        <v>10</v>
      </c>
      <c r="P9" s="192" t="s">
        <v>409</v>
      </c>
      <c r="Q9" s="192">
        <v>1</v>
      </c>
      <c r="R9" s="192">
        <v>0.66100000000000003</v>
      </c>
      <c r="S9" s="192" t="s">
        <v>409</v>
      </c>
      <c r="T9" s="192" t="s">
        <v>792</v>
      </c>
      <c r="U9" s="192" t="s">
        <v>409</v>
      </c>
      <c r="V9" s="192">
        <v>-3.9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701</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45154</v>
      </c>
      <c r="L21" s="91" t="s">
        <v>27</v>
      </c>
      <c r="M21" s="192">
        <v>9.9282296650717701</v>
      </c>
      <c r="N21" s="192">
        <v>10</v>
      </c>
      <c r="O21" s="192" t="s">
        <v>409</v>
      </c>
      <c r="P21" s="192" t="s">
        <v>409</v>
      </c>
      <c r="Q21" s="192">
        <v>5</v>
      </c>
      <c r="R21" s="192">
        <v>0.57299999999999995</v>
      </c>
      <c r="S21" s="192">
        <v>40.6</v>
      </c>
      <c r="T21" s="192" t="s">
        <v>409</v>
      </c>
      <c r="U21" s="192" t="s">
        <v>409</v>
      </c>
      <c r="V21" s="192">
        <v>28.28</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8.7559808612440193</v>
      </c>
      <c r="N24" s="192">
        <v>8.2455124493341003</v>
      </c>
      <c r="O24" s="192">
        <v>10</v>
      </c>
      <c r="P24" s="192" t="s">
        <v>409</v>
      </c>
      <c r="Q24" s="192">
        <v>1</v>
      </c>
      <c r="R24" s="192">
        <v>0.52400000000000002</v>
      </c>
      <c r="S24" s="192">
        <v>49.6</v>
      </c>
      <c r="T24" s="192" t="s">
        <v>792</v>
      </c>
      <c r="U24" s="192" t="s">
        <v>409</v>
      </c>
      <c r="V24" s="192">
        <v>-18.02</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v>10</v>
      </c>
      <c r="N39" s="192" t="s">
        <v>409</v>
      </c>
      <c r="O39" s="192">
        <v>7</v>
      </c>
      <c r="P39" s="192" t="s">
        <v>409</v>
      </c>
      <c r="Q39" s="192">
        <v>1</v>
      </c>
      <c r="R39" s="192">
        <v>0.69499999999999995</v>
      </c>
      <c r="S39" s="192" t="s">
        <v>409</v>
      </c>
      <c r="T39" s="192" t="s">
        <v>793</v>
      </c>
      <c r="U39" s="192" t="s">
        <v>409</v>
      </c>
      <c r="V39" s="192">
        <v>-2.1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5.2455622736632312</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3</v>
      </c>
      <c r="J46" s="242">
        <v>44888</v>
      </c>
      <c r="K46" s="242">
        <v>45154</v>
      </c>
      <c r="L46" s="91" t="s">
        <v>71</v>
      </c>
      <c r="M46" s="192">
        <v>8.1339712918660201</v>
      </c>
      <c r="N46" s="192">
        <v>9.1719745222929898</v>
      </c>
      <c r="O46" s="192" t="s">
        <v>409</v>
      </c>
      <c r="P46" s="192" t="s">
        <v>409</v>
      </c>
      <c r="Q46" s="192">
        <v>3</v>
      </c>
      <c r="R46" s="192">
        <v>0.498</v>
      </c>
      <c r="S46" s="192">
        <v>46.4</v>
      </c>
      <c r="T46" s="192" t="s">
        <v>409</v>
      </c>
      <c r="U46" s="192" t="s">
        <v>409</v>
      </c>
      <c r="V46" s="192">
        <v>2.86</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45154</v>
      </c>
      <c r="L47" s="91" t="s">
        <v>72</v>
      </c>
      <c r="M47" s="192">
        <v>10</v>
      </c>
      <c r="N47" s="192">
        <v>10</v>
      </c>
      <c r="O47" s="192">
        <v>7</v>
      </c>
      <c r="P47" s="192" t="s">
        <v>409</v>
      </c>
      <c r="Q47" s="192">
        <v>7</v>
      </c>
      <c r="R47" s="192">
        <v>0.629</v>
      </c>
      <c r="S47" s="192">
        <v>43</v>
      </c>
      <c r="T47" s="192" t="s">
        <v>793</v>
      </c>
      <c r="U47" s="192" t="s">
        <v>409</v>
      </c>
      <c r="V47" s="192">
        <v>31.21</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45154</v>
      </c>
      <c r="L48" s="91" t="s">
        <v>73</v>
      </c>
      <c r="M48" s="192">
        <v>10</v>
      </c>
      <c r="N48" s="192" t="s">
        <v>409</v>
      </c>
      <c r="O48" s="192" t="s">
        <v>409</v>
      </c>
      <c r="P48" s="192" t="s">
        <v>409</v>
      </c>
      <c r="Q48" s="192">
        <v>3</v>
      </c>
      <c r="R48" s="192">
        <v>0.57599999999999996</v>
      </c>
      <c r="S48" s="192" t="s">
        <v>409</v>
      </c>
      <c r="T48" s="192" t="s">
        <v>409</v>
      </c>
      <c r="U48" s="192" t="s">
        <v>409</v>
      </c>
      <c r="V48" s="192">
        <v>4.22</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705</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v>8.2535885167464098</v>
      </c>
      <c r="N59" s="192" t="s">
        <v>409</v>
      </c>
      <c r="O59" s="192" t="s">
        <v>409</v>
      </c>
      <c r="P59" s="192" t="s">
        <v>409</v>
      </c>
      <c r="Q59" s="192" t="s">
        <v>409</v>
      </c>
      <c r="R59" s="192">
        <v>0.503</v>
      </c>
      <c r="S59" s="192" t="s">
        <v>409</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8.2495108731843203</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7</v>
      </c>
      <c r="J69" s="242">
        <v>44753</v>
      </c>
      <c r="K69" s="242">
        <v>45077</v>
      </c>
      <c r="L69" s="91" t="s">
        <v>110</v>
      </c>
      <c r="M69" s="192">
        <v>10</v>
      </c>
      <c r="N69" s="192">
        <v>9.7220613781123308</v>
      </c>
      <c r="O69" s="192">
        <v>7</v>
      </c>
      <c r="P69" s="192" t="s">
        <v>409</v>
      </c>
      <c r="Q69" s="192" t="s">
        <v>409</v>
      </c>
      <c r="R69" s="192">
        <v>0.64600000000000002</v>
      </c>
      <c r="S69" s="192">
        <v>44.5</v>
      </c>
      <c r="T69" s="192" t="s">
        <v>793</v>
      </c>
      <c r="U69" s="192" t="s">
        <v>409</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45154</v>
      </c>
      <c r="L81" s="91" t="s">
        <v>128</v>
      </c>
      <c r="M81" s="192">
        <v>7.5119617224880297</v>
      </c>
      <c r="N81" s="192" t="s">
        <v>409</v>
      </c>
      <c r="O81" s="192" t="s">
        <v>409</v>
      </c>
      <c r="P81" s="192" t="s">
        <v>409</v>
      </c>
      <c r="Q81" s="192">
        <v>5</v>
      </c>
      <c r="R81" s="192">
        <v>0.47199999999999998</v>
      </c>
      <c r="S81" s="192" t="s">
        <v>409</v>
      </c>
      <c r="T81" s="192" t="s">
        <v>409</v>
      </c>
      <c r="U81" s="192" t="s">
        <v>409</v>
      </c>
      <c r="V81" s="192">
        <v>15.56</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45154</v>
      </c>
      <c r="L82" s="91" t="s">
        <v>130</v>
      </c>
      <c r="M82" s="192">
        <v>8.6602870813397104</v>
      </c>
      <c r="N82" s="192" t="s">
        <v>409</v>
      </c>
      <c r="O82" s="192" t="s">
        <v>409</v>
      </c>
      <c r="P82" s="192" t="s">
        <v>409</v>
      </c>
      <c r="Q82" s="192">
        <v>5</v>
      </c>
      <c r="R82" s="192">
        <v>0.52</v>
      </c>
      <c r="S82" s="192" t="s">
        <v>409</v>
      </c>
      <c r="T82" s="192" t="s">
        <v>409</v>
      </c>
      <c r="U82" s="192" t="s">
        <v>409</v>
      </c>
      <c r="V82" s="192">
        <v>10.8</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44900</v>
      </c>
      <c r="L87" s="91" t="s">
        <v>138</v>
      </c>
      <c r="M87" s="192">
        <v>6.5071770334928196</v>
      </c>
      <c r="N87" s="192">
        <v>4.4238563983786898</v>
      </c>
      <c r="O87" s="192">
        <v>5</v>
      </c>
      <c r="P87" s="192" t="s">
        <v>409</v>
      </c>
      <c r="Q87" s="192" t="s">
        <v>409</v>
      </c>
      <c r="R87" s="192">
        <v>0.43</v>
      </c>
      <c r="S87" s="192">
        <v>62.8</v>
      </c>
      <c r="T87" s="192" t="s">
        <v>794</v>
      </c>
      <c r="U87" s="192" t="s">
        <v>409</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710</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794</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t="s">
        <v>409</v>
      </c>
      <c r="Q93" s="192">
        <v>7</v>
      </c>
      <c r="R93" s="192">
        <v>0.70099999999999996</v>
      </c>
      <c r="S93" s="192">
        <v>38.5</v>
      </c>
      <c r="T93" s="192" t="s">
        <v>792</v>
      </c>
      <c r="U93" s="192" t="s">
        <v>409</v>
      </c>
      <c r="V93" s="192">
        <v>39.64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711</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45154</v>
      </c>
      <c r="L100" s="91" t="s">
        <v>157</v>
      </c>
      <c r="M100" s="192">
        <v>5.9090909090909101</v>
      </c>
      <c r="N100" s="192" t="s">
        <v>409</v>
      </c>
      <c r="O100" s="192" t="s">
        <v>409</v>
      </c>
      <c r="P100" s="192" t="s">
        <v>409</v>
      </c>
      <c r="Q100" s="192">
        <v>1</v>
      </c>
      <c r="R100" s="192">
        <v>0.40500000000000003</v>
      </c>
      <c r="S100" s="192" t="s">
        <v>409</v>
      </c>
      <c r="T100" s="192" t="s">
        <v>409</v>
      </c>
      <c r="U100" s="192" t="s">
        <v>409</v>
      </c>
      <c r="V100" s="192">
        <v>1.54</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7.1293776360708341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7</v>
      </c>
      <c r="J108" s="242">
        <v>44753</v>
      </c>
      <c r="K108" s="242">
        <v>44900</v>
      </c>
      <c r="L108" s="91" t="s">
        <v>173</v>
      </c>
      <c r="M108" s="192">
        <v>10</v>
      </c>
      <c r="N108" s="192">
        <v>7.2611464968152797</v>
      </c>
      <c r="O108" s="192">
        <v>7</v>
      </c>
      <c r="P108" s="192" t="s">
        <v>409</v>
      </c>
      <c r="Q108" s="192" t="s">
        <v>409</v>
      </c>
      <c r="R108" s="192">
        <v>0.59299999999999997</v>
      </c>
      <c r="S108" s="192">
        <v>53</v>
      </c>
      <c r="T108" s="192" t="s">
        <v>793</v>
      </c>
      <c r="U108" s="192" t="s">
        <v>409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45154</v>
      </c>
      <c r="L115" s="91" t="s">
        <v>184</v>
      </c>
      <c r="M115" s="192">
        <v>8.6602870813397104</v>
      </c>
      <c r="N115" s="192">
        <v>7.2321945570353199</v>
      </c>
      <c r="O115" s="192" t="s">
        <v>409</v>
      </c>
      <c r="P115" s="192" t="s">
        <v>409</v>
      </c>
      <c r="Q115" s="192">
        <v>5</v>
      </c>
      <c r="R115" s="192">
        <v>0.52</v>
      </c>
      <c r="S115" s="192">
        <v>53.1</v>
      </c>
      <c r="T115" s="192" t="s">
        <v>409</v>
      </c>
      <c r="U115" s="192" t="s">
        <v>409</v>
      </c>
      <c r="V115" s="192">
        <v>20.22</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45154</v>
      </c>
      <c r="L116" s="91" t="s">
        <v>186</v>
      </c>
      <c r="M116" s="192">
        <v>3.3732057416267902</v>
      </c>
      <c r="N116" s="192" t="s">
        <v>409</v>
      </c>
      <c r="O116" s="192">
        <v>5</v>
      </c>
      <c r="P116" s="192" t="s">
        <v>409</v>
      </c>
      <c r="Q116" s="192">
        <v>7</v>
      </c>
      <c r="R116" s="192">
        <v>0.29899999999999999</v>
      </c>
      <c r="S116" s="192" t="s">
        <v>409</v>
      </c>
      <c r="T116" s="192" t="s">
        <v>794</v>
      </c>
      <c r="U116" s="192" t="s">
        <v>409</v>
      </c>
      <c r="V116" s="192">
        <v>136.02000000000001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45154</v>
      </c>
      <c r="L117" s="91" t="s">
        <v>188</v>
      </c>
      <c r="M117" s="192">
        <v>9.7368421052631504</v>
      </c>
      <c r="N117" s="192" t="s">
        <v>409</v>
      </c>
      <c r="O117" s="192" t="s">
        <v>409</v>
      </c>
      <c r="P117" s="192" t="s">
        <v>409</v>
      </c>
      <c r="Q117" s="192">
        <v>5</v>
      </c>
      <c r="R117" s="192">
        <v>0.56499999999999995</v>
      </c>
      <c r="S117" s="192" t="s">
        <v>409</v>
      </c>
      <c r="T117" s="192" t="s">
        <v>409</v>
      </c>
      <c r="U117" s="192" t="s">
        <v>409</v>
      </c>
      <c r="V117" s="192">
        <v>10.039999999999999</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712</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t="e"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#N/A</v>
      </c>
      <c r="J131" s="242">
        <v>44888</v>
      </c>
      <c r="K131" s="242">
        <v>45091</v>
      </c>
      <c r="L131" s="91" t="s">
        <v>208</v>
      </c>
      <c r="M131" s="192">
        <v>10</v>
      </c>
      <c r="N131" s="192">
        <v>10</v>
      </c>
      <c r="O131" s="192" t="s">
        <v>409</v>
      </c>
      <c r="P131" s="192" t="s">
        <v>409</v>
      </c>
      <c r="Q131" s="192" t="s">
        <v>409</v>
      </c>
      <c r="R131" s="192">
        <v>0.63500000000000001</v>
      </c>
      <c r="S131" s="192">
        <v>40.6</v>
      </c>
      <c r="T131" s="192" t="s">
        <v>409</v>
      </c>
      <c r="U131" s="192" t="s">
        <v>409</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t="s">
        <v>409</v>
      </c>
      <c r="Q136" s="192">
        <v>1</v>
      </c>
      <c r="R136" s="192">
        <v>0.502</v>
      </c>
      <c r="S136" s="192">
        <v>51.9</v>
      </c>
      <c r="T136" s="192" t="s">
        <v>792</v>
      </c>
      <c r="U136" s="192" t="s">
        <v>409</v>
      </c>
      <c r="V136" s="192">
        <v>-14.5</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45154</v>
      </c>
      <c r="L138" s="91" t="s">
        <v>222</v>
      </c>
      <c r="M138" s="192">
        <v>7.0813397129186599</v>
      </c>
      <c r="N138" s="192">
        <v>5.9293572669368801</v>
      </c>
      <c r="O138" s="192">
        <v>7</v>
      </c>
      <c r="P138" s="192" t="s">
        <v>409</v>
      </c>
      <c r="Q138" s="192">
        <v>7</v>
      </c>
      <c r="R138" s="192">
        <v>0.45400000000000001</v>
      </c>
      <c r="S138" s="192">
        <v>57.6</v>
      </c>
      <c r="T138" s="192" t="s">
        <v>793</v>
      </c>
      <c r="U138" s="192" t="s">
        <v>409</v>
      </c>
      <c r="V138" s="192">
        <v>51.61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2.9851979941493494</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v>
      </c>
      <c r="J142" s="242">
        <v>44753</v>
      </c>
      <c r="K142" s="242">
        <v>45154</v>
      </c>
      <c r="L142" s="91" t="s">
        <v>228</v>
      </c>
      <c r="M142" s="192">
        <v>10</v>
      </c>
      <c r="N142" s="192">
        <v>8.9114070642733001</v>
      </c>
      <c r="O142" s="192" t="s">
        <v>409</v>
      </c>
      <c r="P142" s="192" t="s">
        <v>409</v>
      </c>
      <c r="Q142" s="192">
        <v>1</v>
      </c>
      <c r="R142" s="192">
        <v>0.59199999999999997</v>
      </c>
      <c r="S142" s="192">
        <v>47.3</v>
      </c>
      <c r="T142" s="192" t="s">
        <v>409</v>
      </c>
      <c r="U142" s="192" t="s">
        <v>409</v>
      </c>
      <c r="V142" s="192">
        <v>0.76</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6.5877885310753488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5</v>
      </c>
      <c r="J145" s="242">
        <v>44753</v>
      </c>
      <c r="K145" s="242">
        <v>44900</v>
      </c>
      <c r="L145" s="91" t="s">
        <v>234</v>
      </c>
      <c r="M145" s="192">
        <v>10</v>
      </c>
      <c r="N145" s="192">
        <v>8.6797915460335808</v>
      </c>
      <c r="O145" s="192">
        <v>5</v>
      </c>
      <c r="P145" s="192" t="s">
        <v>409</v>
      </c>
      <c r="Q145" s="192" t="s">
        <v>409</v>
      </c>
      <c r="R145" s="192">
        <v>0.57699999999999996</v>
      </c>
      <c r="S145" s="192">
        <v>48.1</v>
      </c>
      <c r="T145" s="192" t="s">
        <v>794</v>
      </c>
      <c r="U145" s="192" t="s">
        <v>409</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3.0333028965259898</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v>
      </c>
      <c r="J149" s="242">
        <v>44753</v>
      </c>
      <c r="K149" s="242">
        <v>45154</v>
      </c>
      <c r="L149" s="91" t="s">
        <v>240</v>
      </c>
      <c r="M149" s="192">
        <v>10</v>
      </c>
      <c r="N149" s="192">
        <v>9.2009264620729603</v>
      </c>
      <c r="O149" s="192" t="s">
        <v>409</v>
      </c>
      <c r="P149" s="192" t="s">
        <v>409</v>
      </c>
      <c r="Q149" s="192">
        <v>1</v>
      </c>
      <c r="R149" s="192">
        <v>0.60599999999999998</v>
      </c>
      <c r="S149" s="192">
        <v>46.3</v>
      </c>
      <c r="T149" s="192" t="s">
        <v>409</v>
      </c>
      <c r="U149" s="192" t="s">
        <v>409</v>
      </c>
      <c r="V149" s="192">
        <v>0.31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8.4928229665071697</v>
      </c>
      <c r="N150" s="192">
        <v>10</v>
      </c>
      <c r="O150" s="192">
        <v>10</v>
      </c>
      <c r="P150" s="192" t="s">
        <v>409</v>
      </c>
      <c r="Q150" s="192">
        <v>5</v>
      </c>
      <c r="R150" s="192">
        <v>0.51300000000000001</v>
      </c>
      <c r="S150" s="192">
        <v>42</v>
      </c>
      <c r="T150" s="192" t="s">
        <v>792</v>
      </c>
      <c r="U150" s="192" t="s">
        <v>409</v>
      </c>
      <c r="V150" s="192">
        <v>15.98</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6.7942583732057402</v>
      </c>
      <c r="N151" s="192">
        <v>6.2188766647365297</v>
      </c>
      <c r="O151" s="192">
        <v>5</v>
      </c>
      <c r="P151" s="192" t="s">
        <v>409</v>
      </c>
      <c r="Q151" s="192" t="s">
        <v>409</v>
      </c>
      <c r="R151" s="192">
        <v>0.442</v>
      </c>
      <c r="S151" s="192">
        <v>56.6</v>
      </c>
      <c r="T151" s="192" t="s">
        <v>794</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793</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717</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718</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t="s">
        <v>409</v>
      </c>
      <c r="Q176" s="192">
        <v>5</v>
      </c>
      <c r="R176" s="192">
        <v>0.57599999999999996</v>
      </c>
      <c r="S176" s="192">
        <v>42.8</v>
      </c>
      <c r="T176" s="192" t="s">
        <v>792</v>
      </c>
      <c r="U176" s="192" t="s">
        <v>409</v>
      </c>
      <c r="V176" s="192">
        <v>26.94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794</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720</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v>10</v>
      </c>
      <c r="N183" s="192" t="s">
        <v>409</v>
      </c>
      <c r="O183" s="192">
        <v>10</v>
      </c>
      <c r="P183" s="192" t="s">
        <v>409</v>
      </c>
      <c r="Q183" s="192">
        <v>1</v>
      </c>
      <c r="R183" s="192">
        <v>0.77500000000000002</v>
      </c>
      <c r="S183" s="192" t="s">
        <v>409</v>
      </c>
      <c r="T183" s="192" t="s">
        <v>792</v>
      </c>
      <c r="U183" s="192" t="s">
        <v>409</v>
      </c>
      <c r="V183" s="192">
        <v>-16.809999999999999</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t="s">
        <v>409</v>
      </c>
      <c r="Q185" s="192">
        <v>7</v>
      </c>
      <c r="R185" s="192">
        <v>0.752</v>
      </c>
      <c r="S185" s="192" t="s">
        <v>409</v>
      </c>
      <c r="T185" s="192" t="s">
        <v>792</v>
      </c>
      <c r="U185" s="192" t="s">
        <v>409</v>
      </c>
      <c r="V185" s="192">
        <v>49.2</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45154</v>
      </c>
      <c r="L194" s="91" t="s">
        <v>316</v>
      </c>
      <c r="M194" s="192">
        <v>6.1722488038277499</v>
      </c>
      <c r="N194" s="192">
        <v>10</v>
      </c>
      <c r="O194" s="192">
        <v>7</v>
      </c>
      <c r="P194" s="192" t="s">
        <v>409</v>
      </c>
      <c r="Q194" s="192">
        <v>7</v>
      </c>
      <c r="R194" s="192">
        <v>0.41599999999999998</v>
      </c>
      <c r="S194" s="192">
        <v>36.299999999999997</v>
      </c>
      <c r="T194" s="192" t="s">
        <v>793</v>
      </c>
      <c r="U194" s="192" t="s">
        <v>409</v>
      </c>
      <c r="V194" s="192">
        <v>57.79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3.1622776601683795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v>
      </c>
      <c r="J196" s="242">
        <v>44888</v>
      </c>
      <c r="K196" s="242">
        <v>45154</v>
      </c>
      <c r="L196" s="91" t="s">
        <v>318</v>
      </c>
      <c r="M196" s="192">
        <v>10</v>
      </c>
      <c r="N196" s="192">
        <v>10</v>
      </c>
      <c r="O196" s="192" t="s">
        <v>409</v>
      </c>
      <c r="P196" s="192" t="s">
        <v>409</v>
      </c>
      <c r="Q196" s="192">
        <v>1</v>
      </c>
      <c r="R196" s="192">
        <v>0.64800000000000002</v>
      </c>
      <c r="S196" s="192">
        <v>43.2</v>
      </c>
      <c r="T196" s="192" t="s">
        <v>409</v>
      </c>
      <c r="U196" s="192" t="s">
        <v>409</v>
      </c>
      <c r="V196" s="192">
        <v>1.84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723</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t="e"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#N/A</v>
      </c>
      <c r="J209" s="242">
        <v>44753</v>
      </c>
      <c r="K209" s="242">
        <v>45091</v>
      </c>
      <c r="L209" s="91" t="s">
        <v>341</v>
      </c>
      <c r="M209" s="192">
        <v>10</v>
      </c>
      <c r="N209" s="192">
        <v>8.7955993051534396</v>
      </c>
      <c r="O209" s="192" t="s">
        <v>409</v>
      </c>
      <c r="P209" s="192" t="s">
        <v>409</v>
      </c>
      <c r="Q209" s="192" t="s">
        <v>409</v>
      </c>
      <c r="R209" s="192">
        <v>0.59299999999999997</v>
      </c>
      <c r="S209" s="192">
        <v>47.7</v>
      </c>
      <c r="T209" s="192" t="s">
        <v>409</v>
      </c>
      <c r="U209" s="192" t="s">
        <v>409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t="s">
        <v>409</v>
      </c>
      <c r="Q222" s="192">
        <v>1</v>
      </c>
      <c r="R222" s="192">
        <v>0.60399999999999998</v>
      </c>
      <c r="S222" s="192">
        <v>40.1</v>
      </c>
      <c r="T222" s="192" t="s">
        <v>792</v>
      </c>
      <c r="U222" s="192" t="s">
        <v>409</v>
      </c>
      <c r="V222" s="192">
        <v>-6.09</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t="e"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#N/A</v>
      </c>
      <c r="J225" s="242">
        <v>44753</v>
      </c>
      <c r="K225" s="242">
        <v>45091</v>
      </c>
      <c r="L225" s="91" t="s">
        <v>362</v>
      </c>
      <c r="M225" s="192">
        <v>10</v>
      </c>
      <c r="N225" s="192" t="s">
        <v>409</v>
      </c>
      <c r="O225" s="192" t="s">
        <v>409</v>
      </c>
      <c r="P225" s="192" t="s">
        <v>409</v>
      </c>
      <c r="Q225" s="192" t="s">
        <v>409</v>
      </c>
      <c r="R225" s="192">
        <v>0.58099999999999996</v>
      </c>
      <c r="S225" s="192" t="s">
        <v>409</v>
      </c>
      <c r="T225" s="192" t="s">
        <v>409</v>
      </c>
      <c r="U225" s="192" t="s">
        <v>409</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4.4444444444444402</v>
      </c>
      <c r="J8" s="242">
        <v>44887</v>
      </c>
      <c r="K8" s="242">
        <v>44887</v>
      </c>
      <c r="L8" s="91" t="s">
        <v>699</v>
      </c>
      <c r="M8" s="192">
        <v>0</v>
      </c>
      <c r="N8" s="192" t="s">
        <v>409</v>
      </c>
      <c r="O8" s="192">
        <v>4.4444444444444402</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45142</v>
      </c>
      <c r="K9" s="242">
        <v>45142</v>
      </c>
      <c r="L9" s="91" t="s">
        <v>7</v>
      </c>
      <c r="M9" s="192">
        <v>10</v>
      </c>
      <c r="N9" s="192" t="s">
        <v>409</v>
      </c>
      <c r="O9" s="192">
        <v>0</v>
      </c>
      <c r="P9" s="192">
        <v>83.1666666666666</v>
      </c>
      <c r="Q9" s="192" t="s">
        <v>409</v>
      </c>
      <c r="R9" s="192">
        <v>-7.1666666666666501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6.2613536478171703</v>
      </c>
      <c r="N10" s="192">
        <v>7</v>
      </c>
      <c r="O10" s="192">
        <v>9.4195688225538898</v>
      </c>
      <c r="P10" s="192">
        <v>56.9166666666666</v>
      </c>
      <c r="Q10" s="192" t="s">
        <v>784</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3.6367997417718034</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3.9613243480808702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3.3388612493090002</v>
      </c>
      <c r="J11" s="242">
        <v>45142</v>
      </c>
      <c r="K11" s="242">
        <v>45142</v>
      </c>
      <c r="L11" s="91" t="s">
        <v>11</v>
      </c>
      <c r="M11" s="192">
        <v>3.9613243480808702</v>
      </c>
      <c r="N11" s="192" t="s">
        <v>409</v>
      </c>
      <c r="O11" s="192">
        <v>3.3388612493090002</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700</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0.94345150893641905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45142</v>
      </c>
      <c r="K13" s="242">
        <v>45142</v>
      </c>
      <c r="L13" s="91" t="s">
        <v>13</v>
      </c>
      <c r="M13" s="192">
        <v>0.94345150893641905</v>
      </c>
      <c r="N13" s="192" t="s">
        <v>409</v>
      </c>
      <c r="O13" s="192">
        <v>0</v>
      </c>
      <c r="P13" s="192">
        <v>26.6666666666666</v>
      </c>
      <c r="Q13" s="192" t="s">
        <v>409</v>
      </c>
      <c r="R13" s="192">
        <v>-5.3333333333333304</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9.9824201582185808</v>
      </c>
      <c r="N14" s="192">
        <v>10</v>
      </c>
      <c r="O14" s="192">
        <v>6.1028192371475898</v>
      </c>
      <c r="P14" s="192">
        <v>78.0833333333333</v>
      </c>
      <c r="Q14" s="192" t="s">
        <v>785</v>
      </c>
      <c r="R14" s="192">
        <v>1.25</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2.4778932405919334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3.6536771169059499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1.6804864566058599</v>
      </c>
      <c r="J15" s="242">
        <v>45142</v>
      </c>
      <c r="K15" s="242">
        <v>45142</v>
      </c>
      <c r="L15" s="91" t="s">
        <v>17</v>
      </c>
      <c r="M15" s="192">
        <v>3.6536771169059499</v>
      </c>
      <c r="N15" s="192" t="s">
        <v>409</v>
      </c>
      <c r="O15" s="192">
        <v>1.6804864566058599</v>
      </c>
      <c r="P15" s="192">
        <v>42.0833333333333</v>
      </c>
      <c r="Q15" s="192" t="s">
        <v>409</v>
      </c>
      <c r="R15" s="192">
        <v>-2.0833333333333202</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701</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6.4344941956882202</v>
      </c>
      <c r="J18" s="242">
        <v>45142</v>
      </c>
      <c r="K18" s="242">
        <v>45142</v>
      </c>
      <c r="L18" s="91" t="s">
        <v>21</v>
      </c>
      <c r="M18" s="192">
        <v>0</v>
      </c>
      <c r="N18" s="192" t="s">
        <v>409</v>
      </c>
      <c r="O18" s="192">
        <v>6.4344941956882202</v>
      </c>
      <c r="P18" s="192">
        <v>14.1666666666666</v>
      </c>
      <c r="Q18" s="192" t="s">
        <v>409</v>
      </c>
      <c r="R18" s="192">
        <v>1.5</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1.1086619080568101</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1.08995019044828</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1.1276948590381399</v>
      </c>
      <c r="J19" s="242">
        <v>45142</v>
      </c>
      <c r="K19" s="242">
        <v>45142</v>
      </c>
      <c r="L19" s="91" t="s">
        <v>23</v>
      </c>
      <c r="M19" s="192">
        <v>1.08995019044828</v>
      </c>
      <c r="N19" s="192" t="s">
        <v>409</v>
      </c>
      <c r="O19" s="192">
        <v>1.1276948590381399</v>
      </c>
      <c r="P19" s="192">
        <v>27.5</v>
      </c>
      <c r="Q19" s="192" t="s">
        <v>409</v>
      </c>
      <c r="R19" s="192">
        <v>-2.5</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3.181671667142592</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3.9466744799296798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2.5649530127142102</v>
      </c>
      <c r="J20" s="242">
        <v>45142</v>
      </c>
      <c r="K20" s="242">
        <v>45142</v>
      </c>
      <c r="L20" s="91" t="s">
        <v>25</v>
      </c>
      <c r="M20" s="192">
        <v>3.9466744799296798</v>
      </c>
      <c r="N20" s="192" t="s">
        <v>409</v>
      </c>
      <c r="O20" s="192">
        <v>2.5649530127142102</v>
      </c>
      <c r="P20" s="192">
        <v>43.75</v>
      </c>
      <c r="Q20" s="192" t="s">
        <v>409</v>
      </c>
      <c r="R20" s="192">
        <v>-1.4166666666666601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45142</v>
      </c>
      <c r="L21" s="91" t="s">
        <v>27</v>
      </c>
      <c r="M21" s="192">
        <v>8.1072370348666905</v>
      </c>
      <c r="N21" s="192">
        <v>10</v>
      </c>
      <c r="O21" s="192">
        <v>7.4295190713101098</v>
      </c>
      <c r="P21" s="192">
        <v>67.4166666666666</v>
      </c>
      <c r="Q21" s="192" t="s">
        <v>786</v>
      </c>
      <c r="R21" s="192">
        <v>2.25</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2.1103459237671691</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1.00205098154116</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4.4444444444444402</v>
      </c>
      <c r="J22" s="242">
        <v>45142</v>
      </c>
      <c r="K22" s="242">
        <v>45142</v>
      </c>
      <c r="L22" s="91" t="s">
        <v>29</v>
      </c>
      <c r="M22" s="192">
        <v>1.00205098154116</v>
      </c>
      <c r="N22" s="192" t="s">
        <v>409</v>
      </c>
      <c r="O22" s="192">
        <v>4.4444444444444402</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3.9563329281013453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3.52182830354527</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4.4444444444444402</v>
      </c>
      <c r="J23" s="242">
        <v>44830</v>
      </c>
      <c r="K23" s="242">
        <v>44830</v>
      </c>
      <c r="L23" s="91" t="s">
        <v>31</v>
      </c>
      <c r="M23" s="192">
        <v>3.52182830354527</v>
      </c>
      <c r="N23" s="192" t="s">
        <v>409</v>
      </c>
      <c r="O23" s="192">
        <v>4.4444444444444402</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1.9845670838557328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3.4925285672428901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1.1276948590381399</v>
      </c>
      <c r="J24" s="242">
        <v>45142</v>
      </c>
      <c r="K24" s="242">
        <v>45142</v>
      </c>
      <c r="L24" s="91" t="s">
        <v>33</v>
      </c>
      <c r="M24" s="192">
        <v>3.4925285672428901</v>
      </c>
      <c r="N24" s="192" t="s">
        <v>409</v>
      </c>
      <c r="O24" s="192">
        <v>1.1276948590381399</v>
      </c>
      <c r="P24" s="192">
        <v>41.1666666666666</v>
      </c>
      <c r="Q24" s="192" t="s">
        <v>409</v>
      </c>
      <c r="R24" s="192">
        <v>-2.5</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45142</v>
      </c>
      <c r="L25" s="91" t="s">
        <v>35</v>
      </c>
      <c r="M25" s="192">
        <v>4.2250219748022202</v>
      </c>
      <c r="N25" s="192">
        <v>7</v>
      </c>
      <c r="O25" s="192">
        <v>7</v>
      </c>
      <c r="P25" s="192">
        <v>45.3333333333333</v>
      </c>
      <c r="Q25" s="192" t="s">
        <v>784</v>
      </c>
      <c r="R25" s="192">
        <v>2.6666666666666701</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2.7161330641084698</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1.8956929387635499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3.89165284687672</v>
      </c>
      <c r="J26" s="242">
        <v>45142</v>
      </c>
      <c r="K26" s="242">
        <v>45142</v>
      </c>
      <c r="L26" s="91" t="s">
        <v>37</v>
      </c>
      <c r="M26" s="192">
        <v>1.8956929387635499</v>
      </c>
      <c r="N26" s="192" t="s">
        <v>409</v>
      </c>
      <c r="O26" s="192">
        <v>3.89165284687672</v>
      </c>
      <c r="P26" s="192">
        <v>32.0833333333333</v>
      </c>
      <c r="Q26" s="192" t="s">
        <v>409</v>
      </c>
      <c r="R26" s="192">
        <v>-0.41666666666666702</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3.7881868665169129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3.2288309405215299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4.4444444444444402</v>
      </c>
      <c r="J27" s="242">
        <v>44900</v>
      </c>
      <c r="K27" s="242">
        <v>44900</v>
      </c>
      <c r="L27" s="91" t="s">
        <v>39</v>
      </c>
      <c r="M27" s="192">
        <v>3.2288309405215299</v>
      </c>
      <c r="N27" s="192" t="s">
        <v>409</v>
      </c>
      <c r="O27" s="192">
        <v>4.4444444444444402</v>
      </c>
      <c r="P27" s="192">
        <v>39.6666666666666</v>
      </c>
      <c r="Q27" s="192" t="s">
        <v>409</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4.1513085992944143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3.44857896278933</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4.99723604201216</v>
      </c>
      <c r="J28" s="242">
        <v>45142</v>
      </c>
      <c r="K28" s="242">
        <v>45142</v>
      </c>
      <c r="L28" s="91" t="s">
        <v>40</v>
      </c>
      <c r="M28" s="192">
        <v>3.44857896278933</v>
      </c>
      <c r="N28" s="192" t="s">
        <v>409</v>
      </c>
      <c r="O28" s="192">
        <v>4.99723604201216</v>
      </c>
      <c r="P28" s="192">
        <v>40.9166666666666</v>
      </c>
      <c r="Q28" s="192" t="s">
        <v>409</v>
      </c>
      <c r="R28" s="192">
        <v>0.41666666666666402</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3.0696402942846253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3.52182830354527</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2.6755113322277499</v>
      </c>
      <c r="J29" s="242">
        <v>45142</v>
      </c>
      <c r="K29" s="242">
        <v>45142</v>
      </c>
      <c r="L29" s="91" t="s">
        <v>42</v>
      </c>
      <c r="M29" s="192">
        <v>3.52182830354527</v>
      </c>
      <c r="N29" s="192" t="s">
        <v>409</v>
      </c>
      <c r="O29" s="192">
        <v>2.6755113322277499</v>
      </c>
      <c r="P29" s="192">
        <v>41.3333333333333</v>
      </c>
      <c r="Q29" s="192" t="s">
        <v>409</v>
      </c>
      <c r="R29" s="192">
        <v>-1.3333333333333199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9.0594784646938198</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45142</v>
      </c>
      <c r="K30" s="242">
        <v>45142</v>
      </c>
      <c r="L30" s="91" t="s">
        <v>44</v>
      </c>
      <c r="M30" s="192">
        <v>9.0594784646938198</v>
      </c>
      <c r="N30" s="192" t="s">
        <v>409</v>
      </c>
      <c r="O30" s="192">
        <v>0</v>
      </c>
      <c r="P30" s="192">
        <v>72.8333333333333</v>
      </c>
      <c r="Q30" s="192" t="s">
        <v>409</v>
      </c>
      <c r="R30" s="192">
        <v>-4.8333333333333401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3.9589521274535162</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4.8549663053032504</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3.22830292979546</v>
      </c>
      <c r="J31" s="242">
        <v>45142</v>
      </c>
      <c r="K31" s="242">
        <v>45142</v>
      </c>
      <c r="L31" s="91" t="s">
        <v>46</v>
      </c>
      <c r="M31" s="192">
        <v>4.8549663053032504</v>
      </c>
      <c r="N31" s="192" t="s">
        <v>409</v>
      </c>
      <c r="O31" s="192">
        <v>3.22830292979546</v>
      </c>
      <c r="P31" s="192">
        <v>48.9166666666666</v>
      </c>
      <c r="Q31" s="192" t="s">
        <v>409</v>
      </c>
      <c r="R31" s="192">
        <v>-0.91666666666667096</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702</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7.5042716617378273</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5.6314093173161401</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45142</v>
      </c>
      <c r="K33" s="242">
        <v>45142</v>
      </c>
      <c r="L33" s="91" t="s">
        <v>48</v>
      </c>
      <c r="M33" s="192">
        <v>5.6314093173161401</v>
      </c>
      <c r="N33" s="192" t="s">
        <v>409</v>
      </c>
      <c r="O33" s="192">
        <v>10</v>
      </c>
      <c r="P33" s="192">
        <v>53.3333333333333</v>
      </c>
      <c r="Q33" s="192" t="s">
        <v>409</v>
      </c>
      <c r="R33" s="192">
        <v>5.3333333333333197</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4.7231174919425696</v>
      </c>
      <c r="N34" s="192">
        <v>10</v>
      </c>
      <c r="O34" s="192">
        <v>2.0121614151464899</v>
      </c>
      <c r="P34" s="192">
        <v>48.1666666666666</v>
      </c>
      <c r="Q34" s="192" t="s">
        <v>785</v>
      </c>
      <c r="R34" s="192">
        <v>-1.8333333333333199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3.143878507901301</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3.17023146791679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3.1177446102819202</v>
      </c>
      <c r="J35" s="242">
        <v>44966</v>
      </c>
      <c r="K35" s="242">
        <v>45142</v>
      </c>
      <c r="L35" s="91" t="s">
        <v>52</v>
      </c>
      <c r="M35" s="192">
        <v>3.17023146791679</v>
      </c>
      <c r="N35" s="192" t="s">
        <v>409</v>
      </c>
      <c r="O35" s="192">
        <v>3.1177446102819202</v>
      </c>
      <c r="P35" s="192">
        <v>39.3333333333333</v>
      </c>
      <c r="Q35" s="192" t="s">
        <v>409</v>
      </c>
      <c r="R35" s="192">
        <v>-1</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4.4444444444444402</v>
      </c>
      <c r="J36" s="242">
        <v>44778</v>
      </c>
      <c r="K36" s="242">
        <v>44778</v>
      </c>
      <c r="L36" s="91" t="s">
        <v>54</v>
      </c>
      <c r="M36" s="192">
        <v>0</v>
      </c>
      <c r="N36" s="192" t="s">
        <v>409</v>
      </c>
      <c r="O36" s="192">
        <v>4.4444444444444402</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3.240584560798661</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2.4230881922062699</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4.3338861249309</v>
      </c>
      <c r="J37" s="242">
        <v>45142</v>
      </c>
      <c r="K37" s="242">
        <v>45142</v>
      </c>
      <c r="L37" s="91" t="s">
        <v>56</v>
      </c>
      <c r="M37" s="192">
        <v>2.4230881922062699</v>
      </c>
      <c r="N37" s="192" t="s">
        <v>409</v>
      </c>
      <c r="O37" s="192">
        <v>4.3338861249309</v>
      </c>
      <c r="P37" s="192">
        <v>35.0833333333333</v>
      </c>
      <c r="Q37" s="192" t="s">
        <v>409</v>
      </c>
      <c r="R37" s="192">
        <v>-8.3333333333328596E-2</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2.8226910345414762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1.7491942572516801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4.5550027639579804</v>
      </c>
      <c r="J38" s="242">
        <v>45142</v>
      </c>
      <c r="K38" s="242">
        <v>45142</v>
      </c>
      <c r="L38" s="91" t="s">
        <v>58</v>
      </c>
      <c r="M38" s="192">
        <v>1.7491942572516801</v>
      </c>
      <c r="N38" s="192" t="s">
        <v>409</v>
      </c>
      <c r="O38" s="192">
        <v>4.5550027639579804</v>
      </c>
      <c r="P38" s="192">
        <v>31.25</v>
      </c>
      <c r="Q38" s="192" t="s">
        <v>409</v>
      </c>
      <c r="R38" s="192">
        <v>8.3333333333332094E-2</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2.4333056179372994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5.25051274538529</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1.1276948590381399</v>
      </c>
      <c r="J39" s="242">
        <v>45142</v>
      </c>
      <c r="K39" s="242">
        <v>45142</v>
      </c>
      <c r="L39" s="91" t="s">
        <v>60</v>
      </c>
      <c r="M39" s="192">
        <v>5.25051274538529</v>
      </c>
      <c r="N39" s="192" t="s">
        <v>409</v>
      </c>
      <c r="O39" s="192">
        <v>1.1276948590381399</v>
      </c>
      <c r="P39" s="192">
        <v>51.1666666666666</v>
      </c>
      <c r="Q39" s="192" t="s">
        <v>409</v>
      </c>
      <c r="R39" s="192">
        <v>-2.5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2.2169439447375892</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1.33899794901846</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3.67053620784964</v>
      </c>
      <c r="J40" s="242">
        <v>45142</v>
      </c>
      <c r="K40" s="242">
        <v>45142</v>
      </c>
      <c r="L40" s="91" t="s">
        <v>62</v>
      </c>
      <c r="M40" s="192">
        <v>1.33899794901846</v>
      </c>
      <c r="N40" s="192" t="s">
        <v>409</v>
      </c>
      <c r="O40" s="192">
        <v>3.67053620784964</v>
      </c>
      <c r="P40" s="192">
        <v>28.9166666666666</v>
      </c>
      <c r="Q40" s="192" t="s">
        <v>409</v>
      </c>
      <c r="R40" s="192">
        <v>-0.58333333333333504</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45142</v>
      </c>
      <c r="K41" s="242">
        <v>44998</v>
      </c>
      <c r="L41" s="91" t="s">
        <v>64</v>
      </c>
      <c r="M41" s="192">
        <v>0</v>
      </c>
      <c r="N41" s="192" t="s">
        <v>409</v>
      </c>
      <c r="O41" s="192">
        <v>7</v>
      </c>
      <c r="P41" s="192">
        <v>13.4166666666666</v>
      </c>
      <c r="Q41" s="192" t="s">
        <v>409</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703</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1.8556769509413071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1.0313507178435399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3.33886124930901</v>
      </c>
      <c r="J43" s="242">
        <v>45142</v>
      </c>
      <c r="K43" s="242">
        <v>45142</v>
      </c>
      <c r="L43" s="91" t="s">
        <v>66</v>
      </c>
      <c r="M43" s="192">
        <v>1.0313507178435399</v>
      </c>
      <c r="N43" s="192" t="s">
        <v>409</v>
      </c>
      <c r="O43" s="192">
        <v>3.33886124930901</v>
      </c>
      <c r="P43" s="192">
        <v>27.1666666666666</v>
      </c>
      <c r="Q43" s="192" t="s">
        <v>409</v>
      </c>
      <c r="R43" s="192">
        <v>-0.83333333333333204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3.2874304131262799</v>
      </c>
      <c r="N44" s="192">
        <v>7</v>
      </c>
      <c r="O44" s="192">
        <v>1.7910447761193999</v>
      </c>
      <c r="P44" s="192">
        <v>40</v>
      </c>
      <c r="Q44" s="192" t="s">
        <v>784</v>
      </c>
      <c r="R44" s="192">
        <v>-2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2.58423674186932</v>
      </c>
      <c r="N45" s="192">
        <v>7</v>
      </c>
      <c r="O45" s="192">
        <v>4.4444444444444402</v>
      </c>
      <c r="P45" s="192">
        <v>36</v>
      </c>
      <c r="Q45" s="192" t="s">
        <v>784</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45142</v>
      </c>
      <c r="K46" s="242">
        <v>44887</v>
      </c>
      <c r="L46" s="91" t="s">
        <v>71</v>
      </c>
      <c r="M46" s="192">
        <v>5.25051274538529</v>
      </c>
      <c r="N46" s="192">
        <v>0</v>
      </c>
      <c r="O46" s="192">
        <v>1.1276948590381399</v>
      </c>
      <c r="P46" s="192">
        <v>51.1666666666666</v>
      </c>
      <c r="Q46" s="192" t="s">
        <v>787</v>
      </c>
      <c r="R46" s="192">
        <v>-2.5</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8.1782555424044023</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7.6384412540287103</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8.7562189054726396</v>
      </c>
      <c r="J47" s="242">
        <v>45142</v>
      </c>
      <c r="K47" s="242">
        <v>45142</v>
      </c>
      <c r="L47" s="91" t="s">
        <v>72</v>
      </c>
      <c r="M47" s="192">
        <v>7.6384412540287103</v>
      </c>
      <c r="N47" s="192" t="s">
        <v>409</v>
      </c>
      <c r="O47" s="192">
        <v>8.7562189054726396</v>
      </c>
      <c r="P47" s="192">
        <v>64.75</v>
      </c>
      <c r="Q47" s="192" t="s">
        <v>409</v>
      </c>
      <c r="R47" s="192">
        <v>3.25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5.6314093173161401</v>
      </c>
      <c r="N48" s="192">
        <v>10</v>
      </c>
      <c r="O48" s="192">
        <v>4.4444444444444402</v>
      </c>
      <c r="P48" s="192">
        <v>53.3333333333333</v>
      </c>
      <c r="Q48" s="192" t="s">
        <v>788</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4.6352182830354502</v>
      </c>
      <c r="N49" s="192">
        <v>7</v>
      </c>
      <c r="O49" s="192">
        <v>4.8866777224986198</v>
      </c>
      <c r="P49" s="192">
        <v>47.6666666666666</v>
      </c>
      <c r="Q49" s="192" t="s">
        <v>784</v>
      </c>
      <c r="R49" s="192">
        <v>0.33333333333333498</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4.1176183334916621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3.8148256665689999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4.4444444444444402</v>
      </c>
      <c r="J51" s="242">
        <v>45142</v>
      </c>
      <c r="K51" s="242">
        <v>45142</v>
      </c>
      <c r="L51" s="91" t="s">
        <v>79</v>
      </c>
      <c r="M51" s="192">
        <v>3.8148256665689999</v>
      </c>
      <c r="N51" s="192" t="s">
        <v>409</v>
      </c>
      <c r="O51" s="192">
        <v>4.4444444444444402</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1.2428362443113594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2.6867858189276301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0.57490326147041904</v>
      </c>
      <c r="J52" s="242">
        <v>45142</v>
      </c>
      <c r="K52" s="242">
        <v>45142</v>
      </c>
      <c r="L52" s="91" t="s">
        <v>81</v>
      </c>
      <c r="M52" s="192">
        <v>2.6867858189276301</v>
      </c>
      <c r="N52" s="192" t="s">
        <v>409</v>
      </c>
      <c r="O52" s="192">
        <v>0.57490326147041904</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8.4845595906262012</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9.6894227951948508</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7.4295190713101098</v>
      </c>
      <c r="J53" s="242">
        <v>45142</v>
      </c>
      <c r="K53" s="242">
        <v>45142</v>
      </c>
      <c r="L53" s="91" t="s">
        <v>83</v>
      </c>
      <c r="M53" s="192">
        <v>9.6894227951948508</v>
      </c>
      <c r="N53" s="192" t="s">
        <v>409</v>
      </c>
      <c r="O53" s="192">
        <v>7.4295190713101098</v>
      </c>
      <c r="P53" s="192">
        <v>76.4166666666666</v>
      </c>
      <c r="Q53" s="192" t="s">
        <v>409</v>
      </c>
      <c r="R53" s="192">
        <v>2.25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704</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0.32815704658658001</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v>45142</v>
      </c>
      <c r="K55" s="242">
        <v>45142</v>
      </c>
      <c r="L55" s="91" t="s">
        <v>705</v>
      </c>
      <c r="M55" s="192">
        <v>0.32815704658658001</v>
      </c>
      <c r="N55" s="192" t="s">
        <v>409</v>
      </c>
      <c r="O55" s="192">
        <v>0</v>
      </c>
      <c r="P55" s="192">
        <v>23.1666666666666</v>
      </c>
      <c r="Q55" s="192" t="s">
        <v>409</v>
      </c>
      <c r="R55" s="192">
        <v>-3.4999999999999898</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3.2717228380676868</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2.40843832405508</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4.4444444444444402</v>
      </c>
      <c r="J56" s="242">
        <v>45142</v>
      </c>
      <c r="K56" s="242">
        <v>45142</v>
      </c>
      <c r="L56" s="91" t="s">
        <v>85</v>
      </c>
      <c r="M56" s="192">
        <v>2.40843832405508</v>
      </c>
      <c r="N56" s="192" t="s">
        <v>409</v>
      </c>
      <c r="O56" s="192">
        <v>4.4444444444444402</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2.2049298058081237</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3.33138001757984</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1.4593698175787699</v>
      </c>
      <c r="J57" s="242">
        <v>45142</v>
      </c>
      <c r="K57" s="242">
        <v>45142</v>
      </c>
      <c r="L57" s="91" t="s">
        <v>87</v>
      </c>
      <c r="M57" s="192">
        <v>3.33138001757984</v>
      </c>
      <c r="N57" s="192" t="s">
        <v>409</v>
      </c>
      <c r="O57" s="192">
        <v>1.4593698175787699</v>
      </c>
      <c r="P57" s="192">
        <v>40.25</v>
      </c>
      <c r="Q57" s="192" t="s">
        <v>409</v>
      </c>
      <c r="R57" s="192">
        <v>-2.25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1.6795647637526347</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0.51860533255200802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5.4394693200663298</v>
      </c>
      <c r="J58" s="242">
        <v>45142</v>
      </c>
      <c r="K58" s="242">
        <v>45142</v>
      </c>
      <c r="L58" s="91" t="s">
        <v>89</v>
      </c>
      <c r="M58" s="192">
        <v>0.51860533255200802</v>
      </c>
      <c r="N58" s="192" t="s">
        <v>409</v>
      </c>
      <c r="O58" s="192">
        <v>5.4394693200663298</v>
      </c>
      <c r="P58" s="192">
        <v>24.25</v>
      </c>
      <c r="Q58" s="192" t="s">
        <v>409</v>
      </c>
      <c r="R58" s="192">
        <v>0.75</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3.8713320622933978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4.4887196015235897</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3.3388612493090002</v>
      </c>
      <c r="J59" s="242">
        <v>44900</v>
      </c>
      <c r="K59" s="242">
        <v>44900</v>
      </c>
      <c r="L59" s="91" t="s">
        <v>91</v>
      </c>
      <c r="M59" s="192">
        <v>4.4887196015235897</v>
      </c>
      <c r="N59" s="192" t="s">
        <v>409</v>
      </c>
      <c r="O59" s="192">
        <v>3.3388612493090002</v>
      </c>
      <c r="P59" s="192">
        <v>46.8333333333333</v>
      </c>
      <c r="Q59" s="192" t="s">
        <v>409</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7</v>
      </c>
      <c r="J61" s="242">
        <v>45142</v>
      </c>
      <c r="K61" s="242">
        <v>45142</v>
      </c>
      <c r="L61" s="91" t="s">
        <v>95</v>
      </c>
      <c r="M61" s="192">
        <v>0</v>
      </c>
      <c r="N61" s="192" t="s">
        <v>409</v>
      </c>
      <c r="O61" s="192">
        <v>7</v>
      </c>
      <c r="P61" s="192">
        <v>19.25</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4.1371227658951</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45142</v>
      </c>
      <c r="K62" s="242">
        <v>45142</v>
      </c>
      <c r="L62" s="91" t="s">
        <v>97</v>
      </c>
      <c r="M62" s="192">
        <v>4.1371227658951</v>
      </c>
      <c r="N62" s="192" t="s">
        <v>409</v>
      </c>
      <c r="O62" s="192">
        <v>0</v>
      </c>
      <c r="P62" s="192">
        <v>44.8333333333333</v>
      </c>
      <c r="Q62" s="192" t="s">
        <v>409</v>
      </c>
      <c r="R62" s="192">
        <v>-3.4999999999999898</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3.8020996674028567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7.1842953413419304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2.0121614151464899</v>
      </c>
      <c r="J63" s="242">
        <v>45142</v>
      </c>
      <c r="K63" s="242">
        <v>45142</v>
      </c>
      <c r="L63" s="91" t="s">
        <v>99</v>
      </c>
      <c r="M63" s="192">
        <v>7.1842953413419304</v>
      </c>
      <c r="N63" s="192" t="s">
        <v>409</v>
      </c>
      <c r="O63" s="192">
        <v>2.0121614151464899</v>
      </c>
      <c r="P63" s="192">
        <v>62.1666666666666</v>
      </c>
      <c r="Q63" s="192" t="s">
        <v>409</v>
      </c>
      <c r="R63" s="192">
        <v>-1.8333333333333199</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1.888038101730414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2.64283621447407</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1.3488114980652199</v>
      </c>
      <c r="J64" s="242">
        <v>45142</v>
      </c>
      <c r="K64" s="242">
        <v>45142</v>
      </c>
      <c r="L64" s="91" t="s">
        <v>101</v>
      </c>
      <c r="M64" s="192">
        <v>2.64283621447407</v>
      </c>
      <c r="N64" s="192" t="s">
        <v>409</v>
      </c>
      <c r="O64" s="192">
        <v>1.3488114980652199</v>
      </c>
      <c r="P64" s="192">
        <v>36.3333333333333</v>
      </c>
      <c r="Q64" s="192" t="s">
        <v>409</v>
      </c>
      <c r="R64" s="192">
        <v>-2.3333333333333299</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5.5874597128625796</v>
      </c>
      <c r="N65" s="192">
        <v>10</v>
      </c>
      <c r="O65" s="192">
        <v>8.3139856274184698</v>
      </c>
      <c r="P65" s="192">
        <v>53.0833333333333</v>
      </c>
      <c r="Q65" s="192" t="s">
        <v>785</v>
      </c>
      <c r="R65" s="192">
        <v>2.9166666666666701</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5.24491796583861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8.2390858482273703</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3.33886124930901</v>
      </c>
      <c r="J66" s="242">
        <v>45142</v>
      </c>
      <c r="K66" s="242">
        <v>45142</v>
      </c>
      <c r="L66" s="91" t="s">
        <v>104</v>
      </c>
      <c r="M66" s="192">
        <v>8.2390858482273703</v>
      </c>
      <c r="N66" s="192" t="s">
        <v>409</v>
      </c>
      <c r="O66" s="192">
        <v>3.33886124930901</v>
      </c>
      <c r="P66" s="192">
        <v>68.1666666666666</v>
      </c>
      <c r="Q66" s="192" t="s">
        <v>409</v>
      </c>
      <c r="R66" s="192">
        <v>-0.83333333333332804</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1.3799302578889989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0.48930559624963399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3.89165284687672</v>
      </c>
      <c r="J67" s="242">
        <v>45142</v>
      </c>
      <c r="K67" s="242">
        <v>45142</v>
      </c>
      <c r="L67" s="91" t="s">
        <v>106</v>
      </c>
      <c r="M67" s="192">
        <v>0.48930559624963399</v>
      </c>
      <c r="N67" s="192" t="s">
        <v>409</v>
      </c>
      <c r="O67" s="192">
        <v>3.89165284687672</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1.8391948101352797</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2.0128918839730399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1.6804864566058599</v>
      </c>
      <c r="J68" s="242">
        <v>45142</v>
      </c>
      <c r="K68" s="242">
        <v>45142</v>
      </c>
      <c r="L68" s="91" t="s">
        <v>108</v>
      </c>
      <c r="M68" s="192">
        <v>2.0128918839730399</v>
      </c>
      <c r="N68" s="192" t="s">
        <v>409</v>
      </c>
      <c r="O68" s="192">
        <v>1.6804864566058599</v>
      </c>
      <c r="P68" s="192">
        <v>32.75</v>
      </c>
      <c r="Q68" s="192" t="s">
        <v>409</v>
      </c>
      <c r="R68" s="192">
        <v>-2.0833333333333299</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45142</v>
      </c>
      <c r="L69" s="91" t="s">
        <v>110</v>
      </c>
      <c r="M69" s="192">
        <v>8.6785818927629705</v>
      </c>
      <c r="N69" s="192">
        <v>10</v>
      </c>
      <c r="O69" s="192">
        <v>1.3488114980652099</v>
      </c>
      <c r="P69" s="192">
        <v>70.6666666666666</v>
      </c>
      <c r="Q69" s="192" t="s">
        <v>786</v>
      </c>
      <c r="R69" s="192">
        <v>-2.3333333333333401</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0.14443435420324455</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5.8599472604754501E-3</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3.5599778883361002</v>
      </c>
      <c r="J70" s="242">
        <v>45142</v>
      </c>
      <c r="K70" s="242">
        <v>45142</v>
      </c>
      <c r="L70" s="91" t="s">
        <v>112</v>
      </c>
      <c r="M70" s="192">
        <v>5.8599472604754501E-3</v>
      </c>
      <c r="N70" s="192" t="s">
        <v>409</v>
      </c>
      <c r="O70" s="192">
        <v>3.5599778883361002</v>
      </c>
      <c r="P70" s="192">
        <v>21.3333333333333</v>
      </c>
      <c r="Q70" s="192" t="s">
        <v>409</v>
      </c>
      <c r="R70" s="192">
        <v>-0.66666666666666397</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784</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0.60832640448432607</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0.32815704658658201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1.1276948590381399</v>
      </c>
      <c r="J72" s="242">
        <v>45142</v>
      </c>
      <c r="K72" s="242">
        <v>45142</v>
      </c>
      <c r="L72" s="91" t="s">
        <v>116</v>
      </c>
      <c r="M72" s="192">
        <v>0.32815704658658201</v>
      </c>
      <c r="N72" s="192" t="s">
        <v>409</v>
      </c>
      <c r="O72" s="192">
        <v>1.1276948590381399</v>
      </c>
      <c r="P72" s="192">
        <v>23.1666666666666</v>
      </c>
      <c r="Q72" s="192" t="s">
        <v>409</v>
      </c>
      <c r="R72" s="192">
        <v>-2.5</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706</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2.9496306605676468</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5.1772634046293602</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1.6804864566058499</v>
      </c>
      <c r="J75" s="242">
        <v>45142</v>
      </c>
      <c r="K75" s="242">
        <v>45142</v>
      </c>
      <c r="L75" s="91" t="s">
        <v>119</v>
      </c>
      <c r="M75" s="192">
        <v>5.1772634046293602</v>
      </c>
      <c r="N75" s="192" t="s">
        <v>409</v>
      </c>
      <c r="O75" s="192">
        <v>1.6804864566058499</v>
      </c>
      <c r="P75" s="192">
        <v>50.75</v>
      </c>
      <c r="Q75" s="192" t="s">
        <v>409</v>
      </c>
      <c r="R75" s="192">
        <v>-2.0833333333333299</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3.1287990743888519</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1.4708467623791399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6.6556108347153096</v>
      </c>
      <c r="J76" s="242">
        <v>45142</v>
      </c>
      <c r="K76" s="242">
        <v>45142</v>
      </c>
      <c r="L76" s="91" t="s">
        <v>121</v>
      </c>
      <c r="M76" s="192">
        <v>1.4708467623791399</v>
      </c>
      <c r="N76" s="192" t="s">
        <v>409</v>
      </c>
      <c r="O76" s="192">
        <v>6.6556108347153096</v>
      </c>
      <c r="P76" s="192">
        <v>29.6666666666666</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1.9514828874706718</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1.70524465279812</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2.2332780541735699</v>
      </c>
      <c r="J77" s="242">
        <v>45142</v>
      </c>
      <c r="K77" s="242">
        <v>45142</v>
      </c>
      <c r="L77" s="91" t="s">
        <v>123</v>
      </c>
      <c r="M77" s="192">
        <v>1.70524465279812</v>
      </c>
      <c r="N77" s="192" t="s">
        <v>409</v>
      </c>
      <c r="O77" s="192">
        <v>2.2332780541735699</v>
      </c>
      <c r="P77" s="192">
        <v>31</v>
      </c>
      <c r="Q77" s="192" t="s">
        <v>409</v>
      </c>
      <c r="R77" s="192">
        <v>-1.6666666666666601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7.52124230881922</v>
      </c>
      <c r="N78" s="192">
        <v>10</v>
      </c>
      <c r="O78" s="192">
        <v>5.6605859590934298</v>
      </c>
      <c r="P78" s="192">
        <v>64.0833333333333</v>
      </c>
      <c r="Q78" s="192" t="s">
        <v>785</v>
      </c>
      <c r="R78" s="192">
        <v>0.91666666666667096</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707</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4.9176234938339531</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7.2428948139466698</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3.3388612493090002</v>
      </c>
      <c r="J80" s="242">
        <v>45142</v>
      </c>
      <c r="K80" s="242">
        <v>45142</v>
      </c>
      <c r="L80" s="91" t="s">
        <v>127</v>
      </c>
      <c r="M80" s="192">
        <v>7.2428948139466698</v>
      </c>
      <c r="N80" s="192" t="s">
        <v>409</v>
      </c>
      <c r="O80" s="192">
        <v>3.3388612493090002</v>
      </c>
      <c r="P80" s="192">
        <v>62.5</v>
      </c>
      <c r="Q80" s="192" t="s">
        <v>409</v>
      </c>
      <c r="R80" s="192">
        <v>-0.83333333333333504</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45142</v>
      </c>
      <c r="L81" s="91" t="s">
        <v>128</v>
      </c>
      <c r="M81" s="192">
        <v>5.4556108995018997</v>
      </c>
      <c r="N81" s="192">
        <v>10</v>
      </c>
      <c r="O81" s="192">
        <v>8.42454394693201</v>
      </c>
      <c r="P81" s="192">
        <v>52.3333333333333</v>
      </c>
      <c r="Q81" s="192" t="s">
        <v>786</v>
      </c>
      <c r="R81" s="192">
        <v>3</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5.7064712728933484</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6.81804863756226</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4.7761194029850698</v>
      </c>
      <c r="J83" s="242">
        <v>45142</v>
      </c>
      <c r="K83" s="242">
        <v>45142</v>
      </c>
      <c r="L83" s="91" t="s">
        <v>132</v>
      </c>
      <c r="M83" s="192">
        <v>6.81804863756226</v>
      </c>
      <c r="N83" s="192" t="s">
        <v>409</v>
      </c>
      <c r="O83" s="192">
        <v>4.7761194029850698</v>
      </c>
      <c r="P83" s="192">
        <v>60.0833333333333</v>
      </c>
      <c r="Q83" s="192" t="s">
        <v>409</v>
      </c>
      <c r="R83" s="192">
        <v>0.25</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2.5753316314901586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3.9466744799296798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1.6804864566058499</v>
      </c>
      <c r="J84" s="242">
        <v>45142</v>
      </c>
      <c r="K84" s="242">
        <v>45142</v>
      </c>
      <c r="L84" s="91" t="s">
        <v>134</v>
      </c>
      <c r="M84" s="192">
        <v>3.9466744799296798</v>
      </c>
      <c r="N84" s="192" t="s">
        <v>409</v>
      </c>
      <c r="O84" s="192">
        <v>1.6804864566058499</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5.5500276395798798</v>
      </c>
      <c r="J86" s="242">
        <v>45142</v>
      </c>
      <c r="K86" s="242">
        <v>45142</v>
      </c>
      <c r="L86" s="91" t="s">
        <v>708</v>
      </c>
      <c r="M86" s="192">
        <v>0</v>
      </c>
      <c r="N86" s="192" t="s">
        <v>409</v>
      </c>
      <c r="O86" s="192">
        <v>5.5500276395798798</v>
      </c>
      <c r="P86" s="192">
        <v>12.5</v>
      </c>
      <c r="Q86" s="192" t="s">
        <v>409</v>
      </c>
      <c r="R86" s="192">
        <v>0.83333333333333304</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3.8899467910304186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3.4046293583357699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4.4444444444444402</v>
      </c>
      <c r="J87" s="242">
        <v>44753</v>
      </c>
      <c r="K87" s="242">
        <v>44753</v>
      </c>
      <c r="L87" s="91" t="s">
        <v>138</v>
      </c>
      <c r="M87" s="192">
        <v>3.4046293583357699</v>
      </c>
      <c r="N87" s="192" t="s">
        <v>409</v>
      </c>
      <c r="O87" s="192">
        <v>4.4444444444444402</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709</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4.1271264236530145</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3.0090829182537302</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5.66058595909342</v>
      </c>
      <c r="J89" s="242">
        <v>45142</v>
      </c>
      <c r="K89" s="242">
        <v>45142</v>
      </c>
      <c r="L89" s="91" t="s">
        <v>140</v>
      </c>
      <c r="M89" s="192">
        <v>3.0090829182537302</v>
      </c>
      <c r="N89" s="192" t="s">
        <v>409</v>
      </c>
      <c r="O89" s="192">
        <v>5.66058595909342</v>
      </c>
      <c r="P89" s="192">
        <v>38.4166666666666</v>
      </c>
      <c r="Q89" s="192" t="s">
        <v>409</v>
      </c>
      <c r="R89" s="192">
        <v>0.91666666666666397</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4.4444444444444402</v>
      </c>
      <c r="J90" s="242">
        <v>45142</v>
      </c>
      <c r="K90" s="242">
        <v>45142</v>
      </c>
      <c r="L90" s="91" t="s">
        <v>710</v>
      </c>
      <c r="M90" s="192">
        <v>0</v>
      </c>
      <c r="N90" s="192" t="s">
        <v>409</v>
      </c>
      <c r="O90" s="192">
        <v>4.4444444444444402</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4.4203807265116168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2.9358335774977999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6.6556108347153096</v>
      </c>
      <c r="J91" s="242">
        <v>45142</v>
      </c>
      <c r="K91" s="242">
        <v>45142</v>
      </c>
      <c r="L91" s="91" t="s">
        <v>142</v>
      </c>
      <c r="M91" s="192">
        <v>2.9358335774977999</v>
      </c>
      <c r="N91" s="192" t="s">
        <v>409</v>
      </c>
      <c r="O91" s="192">
        <v>6.6556108347153096</v>
      </c>
      <c r="P91" s="192">
        <v>38</v>
      </c>
      <c r="Q91" s="192" t="s">
        <v>409</v>
      </c>
      <c r="R91" s="192">
        <v>1.6666666666666601</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2.5256372692645699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45142</v>
      </c>
      <c r="K92" s="242">
        <v>45142</v>
      </c>
      <c r="L92" s="91" t="s">
        <v>144</v>
      </c>
      <c r="M92" s="192">
        <v>2.5256372692645699</v>
      </c>
      <c r="N92" s="192" t="s">
        <v>409</v>
      </c>
      <c r="O92" s="192">
        <v>0</v>
      </c>
      <c r="P92" s="192">
        <v>35.6666666666666</v>
      </c>
      <c r="Q92" s="192" t="s">
        <v>409</v>
      </c>
      <c r="R92" s="192">
        <v>-9.6666666666666607</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5.507324264718144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7.3747436273073497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4.1127694859038098</v>
      </c>
      <c r="J93" s="242">
        <v>45142</v>
      </c>
      <c r="K93" s="242">
        <v>45142</v>
      </c>
      <c r="L93" s="91" t="s">
        <v>146</v>
      </c>
      <c r="M93" s="192">
        <v>7.3747436273073497</v>
      </c>
      <c r="N93" s="192" t="s">
        <v>409</v>
      </c>
      <c r="O93" s="192">
        <v>4.1127694859038098</v>
      </c>
      <c r="P93" s="192">
        <v>63.25</v>
      </c>
      <c r="Q93" s="192" t="s">
        <v>409</v>
      </c>
      <c r="R93" s="192">
        <v>-0.25</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5.4288677223300699</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4.2103721066510396</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45142</v>
      </c>
      <c r="K94" s="242">
        <v>45142</v>
      </c>
      <c r="L94" s="91" t="s">
        <v>148</v>
      </c>
      <c r="M94" s="192">
        <v>4.2103721066510396</v>
      </c>
      <c r="N94" s="192" t="s">
        <v>409</v>
      </c>
      <c r="O94" s="192">
        <v>7</v>
      </c>
      <c r="P94" s="192">
        <v>45.25</v>
      </c>
      <c r="Q94" s="192" t="s">
        <v>409</v>
      </c>
      <c r="R94" s="192">
        <v>4.0833333333333304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3.0676823908584798</v>
      </c>
      <c r="N95" s="192">
        <v>7</v>
      </c>
      <c r="O95" s="192">
        <v>1.6804864566058499</v>
      </c>
      <c r="P95" s="192">
        <v>38.75</v>
      </c>
      <c r="Q95" s="192" t="s">
        <v>784</v>
      </c>
      <c r="R95" s="192">
        <v>-2.0833333333333299</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711</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2.7160855552299998</v>
      </c>
      <c r="N97" s="192">
        <v>7</v>
      </c>
      <c r="O97" s="192">
        <v>6.5450525152017702</v>
      </c>
      <c r="P97" s="192">
        <v>36.75</v>
      </c>
      <c r="Q97" s="192" t="s">
        <v>784</v>
      </c>
      <c r="R97" s="192">
        <v>1.5833333333333299</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1.8184711261954318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1.0606504541459101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3.1177446102819202</v>
      </c>
      <c r="J98" s="242">
        <v>45142</v>
      </c>
      <c r="K98" s="242">
        <v>45142</v>
      </c>
      <c r="L98" s="91" t="s">
        <v>154</v>
      </c>
      <c r="M98" s="192">
        <v>1.0606504541459101</v>
      </c>
      <c r="N98" s="192" t="s">
        <v>409</v>
      </c>
      <c r="O98" s="192">
        <v>3.1177446102819202</v>
      </c>
      <c r="P98" s="192">
        <v>27.3333333333333</v>
      </c>
      <c r="Q98" s="192" t="s">
        <v>409</v>
      </c>
      <c r="R98" s="192">
        <v>-1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4.7609888227831956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9.2352768825080602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2.4543946932006602</v>
      </c>
      <c r="J99" s="242">
        <v>45142</v>
      </c>
      <c r="K99" s="242">
        <v>45142</v>
      </c>
      <c r="L99" s="91" t="s">
        <v>155</v>
      </c>
      <c r="M99" s="192">
        <v>9.2352768825080602</v>
      </c>
      <c r="N99" s="192" t="s">
        <v>409</v>
      </c>
      <c r="O99" s="192">
        <v>2.4543946932006602</v>
      </c>
      <c r="P99" s="192">
        <v>73.8333333333333</v>
      </c>
      <c r="Q99" s="192" t="s">
        <v>409</v>
      </c>
      <c r="R99" s="192">
        <v>-1.5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6.012305889247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45142</v>
      </c>
      <c r="K100" s="242">
        <v>45142</v>
      </c>
      <c r="L100" s="91" t="s">
        <v>157</v>
      </c>
      <c r="M100" s="192">
        <v>6.012305889247</v>
      </c>
      <c r="N100" s="192" t="s">
        <v>409</v>
      </c>
      <c r="O100" s="192">
        <v>0</v>
      </c>
      <c r="P100" s="192">
        <v>55.5</v>
      </c>
      <c r="Q100" s="192" t="s">
        <v>409</v>
      </c>
      <c r="R100" s="192">
        <v>-6.1666666666666599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4.1802347698108298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2.4963375329622002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2.4963375329622002</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1.3736458851803273</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0.269557573981835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45142</v>
      </c>
      <c r="K102" s="242">
        <v>45142</v>
      </c>
      <c r="L102" s="91" t="s">
        <v>161</v>
      </c>
      <c r="M102" s="192">
        <v>0.269557573981835</v>
      </c>
      <c r="N102" s="192" t="s">
        <v>409</v>
      </c>
      <c r="O102" s="192">
        <v>7</v>
      </c>
      <c r="P102" s="192">
        <v>22.8333333333333</v>
      </c>
      <c r="Q102" s="192" t="s">
        <v>409</v>
      </c>
      <c r="R102" s="192">
        <v>2.5</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1.8002096857887897</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1.16319953120422</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2.7860696517412902</v>
      </c>
      <c r="J103" s="242">
        <v>45142</v>
      </c>
      <c r="K103" s="242">
        <v>45142</v>
      </c>
      <c r="L103" s="91" t="s">
        <v>163</v>
      </c>
      <c r="M103" s="192">
        <v>1.16319953120422</v>
      </c>
      <c r="N103" s="192" t="s">
        <v>409</v>
      </c>
      <c r="O103" s="192">
        <v>2.7860696517412902</v>
      </c>
      <c r="P103" s="192">
        <v>27.9166666666666</v>
      </c>
      <c r="Q103" s="192" t="s">
        <v>409</v>
      </c>
      <c r="R103" s="192">
        <v>-1.25</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3.3112856158294823</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2.46703779665983</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4.4444444444444402</v>
      </c>
      <c r="J104" s="242">
        <v>44753</v>
      </c>
      <c r="K104" s="242">
        <v>44753</v>
      </c>
      <c r="L104" s="91" t="s">
        <v>165</v>
      </c>
      <c r="M104" s="192">
        <v>2.46703779665983</v>
      </c>
      <c r="N104" s="192" t="s">
        <v>409</v>
      </c>
      <c r="O104" s="192">
        <v>4.4444444444444402</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1.5934604230298701</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1.617345443891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1.5699281370923099</v>
      </c>
      <c r="J105" s="242">
        <v>45142</v>
      </c>
      <c r="K105" s="242">
        <v>45142</v>
      </c>
      <c r="L105" s="91" t="s">
        <v>167</v>
      </c>
      <c r="M105" s="192">
        <v>1.617345443891</v>
      </c>
      <c r="N105" s="192" t="s">
        <v>409</v>
      </c>
      <c r="O105" s="192">
        <v>1.5699281370923099</v>
      </c>
      <c r="P105" s="192">
        <v>30.5</v>
      </c>
      <c r="Q105" s="192" t="s">
        <v>409</v>
      </c>
      <c r="R105" s="192">
        <v>-2.1666666666666599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5.66058595909342</v>
      </c>
      <c r="J106" s="242">
        <v>45142</v>
      </c>
      <c r="K106" s="242">
        <v>45142</v>
      </c>
      <c r="L106" s="91" t="s">
        <v>169</v>
      </c>
      <c r="M106" s="192">
        <v>0</v>
      </c>
      <c r="N106" s="192" t="s">
        <v>409</v>
      </c>
      <c r="O106" s="192">
        <v>5.66058595909342</v>
      </c>
      <c r="P106" s="192">
        <v>19.4166666666666</v>
      </c>
      <c r="Q106" s="192" t="s">
        <v>409</v>
      </c>
      <c r="R106" s="192">
        <v>0.91666666666666397</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2.8549834907195599</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5.1919132727805399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1.5699281370923199</v>
      </c>
      <c r="J107" s="242">
        <v>45142</v>
      </c>
      <c r="K107" s="242">
        <v>45142</v>
      </c>
      <c r="L107" s="91" t="s">
        <v>171</v>
      </c>
      <c r="M107" s="192">
        <v>5.1919132727805399</v>
      </c>
      <c r="N107" s="192" t="s">
        <v>409</v>
      </c>
      <c r="O107" s="192">
        <v>1.5699281370923199</v>
      </c>
      <c r="P107" s="192">
        <v>50.8333333333333</v>
      </c>
      <c r="Q107" s="192" t="s">
        <v>409</v>
      </c>
      <c r="R107" s="192">
        <v>-2.1666666666666599</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45142</v>
      </c>
      <c r="K108" s="242">
        <v>44887</v>
      </c>
      <c r="L108" s="91" t="s">
        <v>173</v>
      </c>
      <c r="M108" s="192">
        <v>4.6645180193378302</v>
      </c>
      <c r="N108" s="192">
        <v>0</v>
      </c>
      <c r="O108" s="192">
        <v>6.4344941956882202</v>
      </c>
      <c r="P108" s="192">
        <v>47.8333333333333</v>
      </c>
      <c r="Q108" s="192" t="s">
        <v>787</v>
      </c>
      <c r="R108" s="192">
        <v>1.5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3.9233628437139201</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5.1186639320246101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3.00718629076838</v>
      </c>
      <c r="J109" s="242">
        <v>45142</v>
      </c>
      <c r="K109" s="242">
        <v>45142</v>
      </c>
      <c r="L109" s="91" t="s">
        <v>174</v>
      </c>
      <c r="M109" s="192">
        <v>5.1186639320246101</v>
      </c>
      <c r="N109" s="192" t="s">
        <v>409</v>
      </c>
      <c r="O109" s="192">
        <v>3.00718629076838</v>
      </c>
      <c r="P109" s="192">
        <v>50.4166666666666</v>
      </c>
      <c r="Q109" s="192" t="s">
        <v>409</v>
      </c>
      <c r="R109" s="192">
        <v>-1.0833333333333199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4.6938177556402003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45142</v>
      </c>
      <c r="K110" s="242">
        <v>45142</v>
      </c>
      <c r="L110" s="91" t="s">
        <v>176</v>
      </c>
      <c r="M110" s="192">
        <v>4.6938177556402003</v>
      </c>
      <c r="N110" s="192" t="s">
        <v>409</v>
      </c>
      <c r="O110" s="192">
        <v>0</v>
      </c>
      <c r="P110" s="192">
        <v>48</v>
      </c>
      <c r="Q110" s="192" t="s">
        <v>409</v>
      </c>
      <c r="R110" s="192">
        <v>-4.3333333333333304</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0.26961186249605174</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4.98095517140342E-2</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1.4593698175787599</v>
      </c>
      <c r="J113" s="242">
        <v>45142</v>
      </c>
      <c r="K113" s="242">
        <v>45142</v>
      </c>
      <c r="L113" s="91" t="s">
        <v>180</v>
      </c>
      <c r="M113" s="192">
        <v>4.98095517140342E-2</v>
      </c>
      <c r="N113" s="192" t="s">
        <v>409</v>
      </c>
      <c r="O113" s="192">
        <v>1.4593698175787599</v>
      </c>
      <c r="P113" s="192">
        <v>21.5833333333333</v>
      </c>
      <c r="Q113" s="192" t="s">
        <v>409</v>
      </c>
      <c r="R113" s="192">
        <v>-2.25</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6.1028192371475898</v>
      </c>
      <c r="J114" s="242">
        <v>45142</v>
      </c>
      <c r="K114" s="242">
        <v>45142</v>
      </c>
      <c r="L114" s="91" t="s">
        <v>182</v>
      </c>
      <c r="M114" s="192">
        <v>0</v>
      </c>
      <c r="N114" s="192" t="s">
        <v>409</v>
      </c>
      <c r="O114" s="192">
        <v>6.1028192371475898</v>
      </c>
      <c r="P114" s="192">
        <v>20.4166666666666</v>
      </c>
      <c r="Q114" s="192" t="s">
        <v>409</v>
      </c>
      <c r="R114" s="192">
        <v>1.25</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7.4356305988516134</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5.5288602402578402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10</v>
      </c>
      <c r="J115" s="242">
        <v>45142</v>
      </c>
      <c r="K115" s="242">
        <v>45142</v>
      </c>
      <c r="L115" s="91" t="s">
        <v>184</v>
      </c>
      <c r="M115" s="192">
        <v>5.5288602402578402</v>
      </c>
      <c r="N115" s="192" t="s">
        <v>409</v>
      </c>
      <c r="O115" s="192">
        <v>10</v>
      </c>
      <c r="P115" s="192">
        <v>52.75</v>
      </c>
      <c r="Q115" s="192" t="s">
        <v>409</v>
      </c>
      <c r="R115" s="192">
        <v>9.9166666666666607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45142</v>
      </c>
      <c r="K116" s="242">
        <v>44887</v>
      </c>
      <c r="L116" s="91" t="s">
        <v>186</v>
      </c>
      <c r="M116" s="192">
        <v>10</v>
      </c>
      <c r="N116" s="192">
        <v>10</v>
      </c>
      <c r="O116" s="192">
        <v>7.54007739082365</v>
      </c>
      <c r="P116" s="192">
        <v>85</v>
      </c>
      <c r="Q116" s="192" t="s">
        <v>785</v>
      </c>
      <c r="R116" s="192">
        <v>2.3333333333333202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7.7556401992382096</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7.7556401992382096</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7.8581892762965104</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45142</v>
      </c>
      <c r="K118" s="242">
        <v>45142</v>
      </c>
      <c r="L118" s="91" t="s">
        <v>190</v>
      </c>
      <c r="M118" s="192">
        <v>7.8581892762965104</v>
      </c>
      <c r="N118" s="192" t="s">
        <v>409</v>
      </c>
      <c r="O118" s="192">
        <v>0</v>
      </c>
      <c r="P118" s="192">
        <v>66</v>
      </c>
      <c r="Q118" s="192" t="s">
        <v>409</v>
      </c>
      <c r="R118" s="192">
        <v>-8</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2.7860696517412902</v>
      </c>
      <c r="J120" s="242">
        <v>45142</v>
      </c>
      <c r="K120" s="242">
        <v>45142</v>
      </c>
      <c r="L120" s="91" t="s">
        <v>193</v>
      </c>
      <c r="M120" s="192">
        <v>0</v>
      </c>
      <c r="N120" s="192" t="s">
        <v>409</v>
      </c>
      <c r="O120" s="192">
        <v>2.7860696517412902</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8.4002343978904204</v>
      </c>
      <c r="N121" s="192">
        <v>10</v>
      </c>
      <c r="O121" s="192">
        <v>3.00718629076838</v>
      </c>
      <c r="P121" s="192">
        <v>69.0833333333333</v>
      </c>
      <c r="Q121" s="192" t="s">
        <v>785</v>
      </c>
      <c r="R121" s="192">
        <v>-1.0833333333333199</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45142</v>
      </c>
      <c r="K122" s="242">
        <v>45142</v>
      </c>
      <c r="L122" s="91" t="s">
        <v>197</v>
      </c>
      <c r="M122" s="192">
        <v>5.0307647231174899</v>
      </c>
      <c r="N122" s="192">
        <v>0</v>
      </c>
      <c r="O122" s="192">
        <v>7.2084024322830196</v>
      </c>
      <c r="P122" s="192">
        <v>49.9166666666666</v>
      </c>
      <c r="Q122" s="192" t="s">
        <v>789</v>
      </c>
      <c r="R122" s="192">
        <v>2.0833333333333202</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3.3167301494286501</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45142</v>
      </c>
      <c r="K123" s="242">
        <v>45142</v>
      </c>
      <c r="L123" s="91" t="s">
        <v>199</v>
      </c>
      <c r="M123" s="192">
        <v>3.3167301494286501</v>
      </c>
      <c r="N123" s="192" t="s">
        <v>409</v>
      </c>
      <c r="O123" s="192">
        <v>0</v>
      </c>
      <c r="P123" s="192">
        <v>40.1666666666666</v>
      </c>
      <c r="Q123" s="192" t="s">
        <v>409</v>
      </c>
      <c r="R123" s="192">
        <v>-5.5</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6.1028192371475898</v>
      </c>
      <c r="J124" s="242">
        <v>45142</v>
      </c>
      <c r="K124" s="242">
        <v>45142</v>
      </c>
      <c r="L124" s="91" t="s">
        <v>201</v>
      </c>
      <c r="M124" s="192">
        <v>0</v>
      </c>
      <c r="N124" s="192" t="s">
        <v>409</v>
      </c>
      <c r="O124" s="192">
        <v>6.1028192371475898</v>
      </c>
      <c r="P124" s="192">
        <v>16.75</v>
      </c>
      <c r="Q124" s="192" t="s">
        <v>409</v>
      </c>
      <c r="R124" s="192">
        <v>1.25</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3.8636263110913971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3.1995312042191602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4.6655610834715304</v>
      </c>
      <c r="J125" s="242">
        <v>45142</v>
      </c>
      <c r="K125" s="242">
        <v>45142</v>
      </c>
      <c r="L125" s="91" t="s">
        <v>203</v>
      </c>
      <c r="M125" s="192">
        <v>3.1995312042191602</v>
      </c>
      <c r="N125" s="192" t="s">
        <v>409</v>
      </c>
      <c r="O125" s="192">
        <v>4.6655610834715304</v>
      </c>
      <c r="P125" s="192">
        <v>39.5</v>
      </c>
      <c r="Q125" s="192" t="s">
        <v>409</v>
      </c>
      <c r="R125" s="192">
        <v>0.16666666666666399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v>45142</v>
      </c>
      <c r="K126" s="242">
        <v>45142</v>
      </c>
      <c r="L126" s="91" t="s">
        <v>712</v>
      </c>
      <c r="M126" s="192">
        <v>0</v>
      </c>
      <c r="N126" s="192" t="s">
        <v>409</v>
      </c>
      <c r="O126" s="192">
        <v>0</v>
      </c>
      <c r="P126" s="192">
        <v>15.25</v>
      </c>
      <c r="Q126" s="192" t="s">
        <v>409</v>
      </c>
      <c r="R126" s="192">
        <v>-3.9166666666666599</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713</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2.40843832405508</v>
      </c>
      <c r="N128" s="192">
        <v>7</v>
      </c>
      <c r="O128" s="192">
        <v>6.6556108347153096</v>
      </c>
      <c r="P128" s="192">
        <v>35</v>
      </c>
      <c r="Q128" s="192" t="s">
        <v>784</v>
      </c>
      <c r="R128" s="192">
        <v>1.6666666666666601</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714</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4.9937097192166711</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6.4078523293290397</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3.8916528468767302</v>
      </c>
      <c r="J130" s="242">
        <v>45142</v>
      </c>
      <c r="K130" s="242">
        <v>45142</v>
      </c>
      <c r="L130" s="91" t="s">
        <v>206</v>
      </c>
      <c r="M130" s="192">
        <v>6.4078523293290397</v>
      </c>
      <c r="N130" s="192" t="s">
        <v>409</v>
      </c>
      <c r="O130" s="192">
        <v>3.8916528468767302</v>
      </c>
      <c r="P130" s="192">
        <v>57.75</v>
      </c>
      <c r="Q130" s="192" t="s">
        <v>409</v>
      </c>
      <c r="R130" s="192">
        <v>-0.41666666666666402</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5.9003813944390782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5.7046586580720797</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6.1028192371475898</v>
      </c>
      <c r="J131" s="242">
        <v>45142</v>
      </c>
      <c r="K131" s="242">
        <v>45142</v>
      </c>
      <c r="L131" s="91" t="s">
        <v>208</v>
      </c>
      <c r="M131" s="192">
        <v>5.7046586580720797</v>
      </c>
      <c r="N131" s="192" t="s">
        <v>409</v>
      </c>
      <c r="O131" s="192">
        <v>6.1028192371475898</v>
      </c>
      <c r="P131" s="192">
        <v>53.75</v>
      </c>
      <c r="Q131" s="192" t="s">
        <v>409</v>
      </c>
      <c r="R131" s="192">
        <v>1.25</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2.0568414884266</v>
      </c>
      <c r="N133" s="192">
        <v>7</v>
      </c>
      <c r="O133" s="192">
        <v>4.4444444444444402</v>
      </c>
      <c r="P133" s="192">
        <v>33</v>
      </c>
      <c r="Q133" s="192" t="s">
        <v>784</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2.5871282165327742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1.7198945209493099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3.89165284687672</v>
      </c>
      <c r="J135" s="242">
        <v>45142</v>
      </c>
      <c r="K135" s="242">
        <v>45142</v>
      </c>
      <c r="L135" s="91" t="s">
        <v>216</v>
      </c>
      <c r="M135" s="192">
        <v>1.7198945209493099</v>
      </c>
      <c r="N135" s="192" t="s">
        <v>409</v>
      </c>
      <c r="O135" s="192">
        <v>3.89165284687672</v>
      </c>
      <c r="P135" s="192">
        <v>31.0833333333333</v>
      </c>
      <c r="Q135" s="192" t="s">
        <v>409</v>
      </c>
      <c r="R135" s="192">
        <v>-0.41666666666666702</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1.5597647606698277</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6.8766481101670101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0.35378662244334602</v>
      </c>
      <c r="J136" s="242">
        <v>45142</v>
      </c>
      <c r="K136" s="242">
        <v>45142</v>
      </c>
      <c r="L136" s="91" t="s">
        <v>218</v>
      </c>
      <c r="M136" s="192">
        <v>6.8766481101670101</v>
      </c>
      <c r="N136" s="192" t="s">
        <v>409</v>
      </c>
      <c r="O136" s="192">
        <v>0.35378662244334602</v>
      </c>
      <c r="P136" s="192">
        <v>60.4166666666666</v>
      </c>
      <c r="Q136" s="192" t="s">
        <v>409</v>
      </c>
      <c r="R136" s="192">
        <v>-3.0833333333333202</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4.4444444444444402</v>
      </c>
      <c r="J137" s="242">
        <v>45142</v>
      </c>
      <c r="K137" s="242">
        <v>45142</v>
      </c>
      <c r="L137" s="91" t="s">
        <v>220</v>
      </c>
      <c r="M137" s="192">
        <v>0</v>
      </c>
      <c r="N137" s="192" t="s">
        <v>409</v>
      </c>
      <c r="O137" s="192">
        <v>4.4444444444444402</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9.0423474940508815</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9.33782595956637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8.7562189054726396</v>
      </c>
      <c r="J138" s="242">
        <v>45142</v>
      </c>
      <c r="K138" s="242">
        <v>45142</v>
      </c>
      <c r="L138" s="91" t="s">
        <v>222</v>
      </c>
      <c r="M138" s="192">
        <v>9.33782595956637</v>
      </c>
      <c r="N138" s="192" t="s">
        <v>409</v>
      </c>
      <c r="O138" s="192">
        <v>8.7562189054726396</v>
      </c>
      <c r="P138" s="192">
        <v>74.4166666666666</v>
      </c>
      <c r="Q138" s="192" t="s">
        <v>409</v>
      </c>
      <c r="R138" s="192">
        <v>3.25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1.5394879389707516</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5.1040140638734197</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0.46434494195688197</v>
      </c>
      <c r="J139" s="242">
        <v>45142</v>
      </c>
      <c r="K139" s="242">
        <v>45142</v>
      </c>
      <c r="L139" s="91" t="s">
        <v>224</v>
      </c>
      <c r="M139" s="192">
        <v>5.1040140638734197</v>
      </c>
      <c r="N139" s="192" t="s">
        <v>409</v>
      </c>
      <c r="O139" s="192">
        <v>0.46434494195688197</v>
      </c>
      <c r="P139" s="192">
        <v>50.3333333333333</v>
      </c>
      <c r="Q139" s="192" t="s">
        <v>409</v>
      </c>
      <c r="R139" s="192">
        <v>-3</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2.9828295750702596</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5.2944623498388497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1.6804864566058599</v>
      </c>
      <c r="J140" s="242">
        <v>45142</v>
      </c>
      <c r="K140" s="242">
        <v>45142</v>
      </c>
      <c r="L140" s="91" t="s">
        <v>226</v>
      </c>
      <c r="M140" s="192">
        <v>5.2944623498388497</v>
      </c>
      <c r="N140" s="192" t="s">
        <v>409</v>
      </c>
      <c r="O140" s="192">
        <v>1.6804864566058599</v>
      </c>
      <c r="P140" s="192">
        <v>51.4166666666666</v>
      </c>
      <c r="Q140" s="192" t="s">
        <v>409</v>
      </c>
      <c r="R140" s="192">
        <v>-2.0833333333333202</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715</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4.4594198652212098</v>
      </c>
      <c r="N142" s="192">
        <v>10</v>
      </c>
      <c r="O142" s="192">
        <v>4.4444444444444402</v>
      </c>
      <c r="P142" s="192">
        <v>46.6666666666666</v>
      </c>
      <c r="Q142" s="192" t="s">
        <v>788</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4.6645180193378302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45142</v>
      </c>
      <c r="K143" s="242">
        <v>45142</v>
      </c>
      <c r="L143" s="91" t="s">
        <v>230</v>
      </c>
      <c r="M143" s="192">
        <v>4.6645180193378302</v>
      </c>
      <c r="N143" s="192" t="s">
        <v>409</v>
      </c>
      <c r="O143" s="192">
        <v>0</v>
      </c>
      <c r="P143" s="192">
        <v>47.8333333333333</v>
      </c>
      <c r="Q143" s="192" t="s">
        <v>409</v>
      </c>
      <c r="R143" s="192">
        <v>-3.5</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3.2510635517396498</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1.5880457075886301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6.6556108347153096</v>
      </c>
      <c r="J144" s="242">
        <v>45142</v>
      </c>
      <c r="K144" s="242">
        <v>45142</v>
      </c>
      <c r="L144" s="91" t="s">
        <v>232</v>
      </c>
      <c r="M144" s="192">
        <v>1.5880457075886301</v>
      </c>
      <c r="N144" s="192" t="s">
        <v>409</v>
      </c>
      <c r="O144" s="192">
        <v>6.6556108347153096</v>
      </c>
      <c r="P144" s="192">
        <v>30.3333333333333</v>
      </c>
      <c r="Q144" s="192" t="s">
        <v>409</v>
      </c>
      <c r="R144" s="192">
        <v>1.6666666666666601</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8.630175530117155</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7.4479929680632901</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45142</v>
      </c>
      <c r="K145" s="242">
        <v>45142</v>
      </c>
      <c r="L145" s="91" t="s">
        <v>234</v>
      </c>
      <c r="M145" s="192">
        <v>7.4479929680632901</v>
      </c>
      <c r="N145" s="192" t="s">
        <v>409</v>
      </c>
      <c r="O145" s="192">
        <v>10</v>
      </c>
      <c r="P145" s="192">
        <v>63.6666666666666</v>
      </c>
      <c r="Q145" s="192" t="s">
        <v>409</v>
      </c>
      <c r="R145" s="192">
        <v>4.6666666666666599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4.7761194029850698</v>
      </c>
      <c r="P146" s="192">
        <v>20.0833333333333</v>
      </c>
      <c r="Q146" s="192" t="s">
        <v>784</v>
      </c>
      <c r="R146" s="192">
        <v>0.25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3.4969413553211206</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2.2033401699384698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5.55002763957987</v>
      </c>
      <c r="J147" s="242">
        <v>45142</v>
      </c>
      <c r="K147" s="242">
        <v>45142</v>
      </c>
      <c r="L147" s="91" t="s">
        <v>238</v>
      </c>
      <c r="M147" s="192">
        <v>2.2033401699384698</v>
      </c>
      <c r="N147" s="192" t="s">
        <v>409</v>
      </c>
      <c r="O147" s="192">
        <v>5.55002763957987</v>
      </c>
      <c r="P147" s="192">
        <v>33.8333333333333</v>
      </c>
      <c r="Q147" s="192" t="s">
        <v>409</v>
      </c>
      <c r="R147" s="192">
        <v>0.83333333333332804</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716</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2.1259450232683439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3.09698212716085</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1.4593698175787699</v>
      </c>
      <c r="J149" s="242">
        <v>45142</v>
      </c>
      <c r="K149" s="242">
        <v>45142</v>
      </c>
      <c r="L149" s="91" t="s">
        <v>240</v>
      </c>
      <c r="M149" s="192">
        <v>3.09698212716085</v>
      </c>
      <c r="N149" s="192" t="s">
        <v>409</v>
      </c>
      <c r="O149" s="192">
        <v>1.4593698175787699</v>
      </c>
      <c r="P149" s="192">
        <v>38.9166666666666</v>
      </c>
      <c r="Q149" s="192" t="s">
        <v>409</v>
      </c>
      <c r="R149" s="192">
        <v>-2.25</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45142</v>
      </c>
      <c r="L150" s="91" t="s">
        <v>242</v>
      </c>
      <c r="M150" s="192">
        <v>8.4588338704951695</v>
      </c>
      <c r="N150" s="192">
        <v>10</v>
      </c>
      <c r="O150" s="192">
        <v>10</v>
      </c>
      <c r="P150" s="192">
        <v>69.4166666666666</v>
      </c>
      <c r="Q150" s="192" t="s">
        <v>785</v>
      </c>
      <c r="R150" s="192">
        <v>4.5833333333333197</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5.3376055936733016</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5.1333138001757996</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5.5500276395798798</v>
      </c>
      <c r="J151" s="242">
        <v>44998</v>
      </c>
      <c r="K151" s="242">
        <v>44998</v>
      </c>
      <c r="L151" s="91" t="s">
        <v>244</v>
      </c>
      <c r="M151" s="192">
        <v>5.1333138001757996</v>
      </c>
      <c r="N151" s="192" t="s">
        <v>409</v>
      </c>
      <c r="O151" s="192">
        <v>5.5500276395798798</v>
      </c>
      <c r="P151" s="192">
        <v>50.5</v>
      </c>
      <c r="Q151" s="192" t="s">
        <v>409</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0.75343222685748812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0.98740111338998005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0.57490326147043003</v>
      </c>
      <c r="J152" s="242">
        <v>45142</v>
      </c>
      <c r="K152" s="242">
        <v>45142</v>
      </c>
      <c r="L152" s="91" t="s">
        <v>246</v>
      </c>
      <c r="M152" s="192">
        <v>0.98740111338998005</v>
      </c>
      <c r="N152" s="192" t="s">
        <v>409</v>
      </c>
      <c r="O152" s="192">
        <v>0.57490326147043003</v>
      </c>
      <c r="P152" s="192">
        <v>26.9166666666666</v>
      </c>
      <c r="Q152" s="192" t="s">
        <v>409</v>
      </c>
      <c r="R152" s="192">
        <v>-2.9166666666666599</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4.0022111663902704</v>
      </c>
      <c r="J153" s="242">
        <v>45142</v>
      </c>
      <c r="K153" s="242">
        <v>45142</v>
      </c>
      <c r="L153" s="91" t="s">
        <v>248</v>
      </c>
      <c r="M153" s="192">
        <v>0</v>
      </c>
      <c r="N153" s="192" t="s">
        <v>409</v>
      </c>
      <c r="O153" s="192">
        <v>4.0022111663902704</v>
      </c>
      <c r="P153" s="192">
        <v>20</v>
      </c>
      <c r="Q153" s="192" t="s">
        <v>409</v>
      </c>
      <c r="R153" s="192">
        <v>-0.33333333333333198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4.7078256923570825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4.9868151186639302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4.4444444444444402</v>
      </c>
      <c r="J154" s="242">
        <v>45142</v>
      </c>
      <c r="K154" s="242">
        <v>45142</v>
      </c>
      <c r="L154" s="91" t="s">
        <v>250</v>
      </c>
      <c r="M154" s="192">
        <v>4.9868151186639302</v>
      </c>
      <c r="N154" s="192" t="s">
        <v>409</v>
      </c>
      <c r="O154" s="192">
        <v>4.4444444444444402</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7</v>
      </c>
      <c r="J156" s="242">
        <v>45142</v>
      </c>
      <c r="K156" s="242">
        <v>45142</v>
      </c>
      <c r="L156" s="91" t="s">
        <v>254</v>
      </c>
      <c r="M156" s="192">
        <v>0</v>
      </c>
      <c r="N156" s="192" t="s">
        <v>409</v>
      </c>
      <c r="O156" s="192">
        <v>7</v>
      </c>
      <c r="P156" s="192">
        <v>20</v>
      </c>
      <c r="Q156" s="192" t="s">
        <v>409</v>
      </c>
      <c r="R156" s="192">
        <v>3.3333333333333299</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1.8077937298564299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45142</v>
      </c>
      <c r="K157" s="242">
        <v>45142</v>
      </c>
      <c r="L157" s="91" t="s">
        <v>256</v>
      </c>
      <c r="M157" s="192">
        <v>1.8077937298564299</v>
      </c>
      <c r="N157" s="192" t="s">
        <v>409</v>
      </c>
      <c r="O157" s="192">
        <v>0</v>
      </c>
      <c r="P157" s="192">
        <v>31.5833333333333</v>
      </c>
      <c r="Q157" s="192" t="s">
        <v>409</v>
      </c>
      <c r="R157" s="192">
        <v>-6.5833333333333304</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45142</v>
      </c>
      <c r="L158" s="91" t="s">
        <v>258</v>
      </c>
      <c r="M158" s="192">
        <v>8.0339876941107509</v>
      </c>
      <c r="N158" s="192">
        <v>10</v>
      </c>
      <c r="O158" s="192">
        <v>10</v>
      </c>
      <c r="P158" s="192">
        <v>67</v>
      </c>
      <c r="Q158" s="192" t="s">
        <v>785</v>
      </c>
      <c r="R158" s="192">
        <v>8.6666666666666696</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2.0243224859262052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0.73835335481980702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5.55002763957987</v>
      </c>
      <c r="J159" s="242">
        <v>45142</v>
      </c>
      <c r="K159" s="242">
        <v>45142</v>
      </c>
      <c r="L159" s="91" t="s">
        <v>260</v>
      </c>
      <c r="M159" s="192">
        <v>0.73835335481980702</v>
      </c>
      <c r="N159" s="192" t="s">
        <v>409</v>
      </c>
      <c r="O159" s="192">
        <v>5.55002763957987</v>
      </c>
      <c r="P159" s="192">
        <v>25.5</v>
      </c>
      <c r="Q159" s="192" t="s">
        <v>409</v>
      </c>
      <c r="R159" s="192">
        <v>0.83333333333333204</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1.79314386170524</v>
      </c>
      <c r="N160" s="192">
        <v>7</v>
      </c>
      <c r="O160" s="192">
        <v>0.68546158098397203</v>
      </c>
      <c r="P160" s="192">
        <v>31.5</v>
      </c>
      <c r="Q160" s="192" t="s">
        <v>784</v>
      </c>
      <c r="R160" s="192">
        <v>-2.8333333333333299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2.9650750629115898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3.1555815997656</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2.7860696517412902</v>
      </c>
      <c r="J161" s="242">
        <v>45142</v>
      </c>
      <c r="K161" s="242">
        <v>45142</v>
      </c>
      <c r="L161" s="91" t="s">
        <v>264</v>
      </c>
      <c r="M161" s="192">
        <v>3.1555815997656</v>
      </c>
      <c r="N161" s="192" t="s">
        <v>409</v>
      </c>
      <c r="O161" s="192">
        <v>2.7860696517412902</v>
      </c>
      <c r="P161" s="192">
        <v>39.25</v>
      </c>
      <c r="Q161" s="192" t="s">
        <v>409</v>
      </c>
      <c r="R161" s="192">
        <v>-1.25</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45142</v>
      </c>
      <c r="L163" s="91" t="s">
        <v>268</v>
      </c>
      <c r="M163" s="192">
        <v>5.7046586580720797</v>
      </c>
      <c r="N163" s="192">
        <v>10</v>
      </c>
      <c r="O163" s="192">
        <v>3.0071862907683702</v>
      </c>
      <c r="P163" s="192">
        <v>53.75</v>
      </c>
      <c r="Q163" s="192" t="s">
        <v>786</v>
      </c>
      <c r="R163" s="192">
        <v>-1.0833333333333299</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3.9759742162320499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45142</v>
      </c>
      <c r="K164" s="242">
        <v>45142</v>
      </c>
      <c r="L164" s="91" t="s">
        <v>270</v>
      </c>
      <c r="M164" s="192">
        <v>3.9759742162320499</v>
      </c>
      <c r="N164" s="192" t="s">
        <v>409</v>
      </c>
      <c r="O164" s="192">
        <v>0</v>
      </c>
      <c r="P164" s="192">
        <v>43.9166666666666</v>
      </c>
      <c r="Q164" s="192" t="s">
        <v>409</v>
      </c>
      <c r="R164" s="192">
        <v>-9.5833333333333197</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2.307863798905105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4.7231174919425696</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1.1276948590381299</v>
      </c>
      <c r="J165" s="242">
        <v>45142</v>
      </c>
      <c r="K165" s="242">
        <v>45142</v>
      </c>
      <c r="L165" s="91" t="s">
        <v>717</v>
      </c>
      <c r="M165" s="192">
        <v>4.7231174919425696</v>
      </c>
      <c r="N165" s="192" t="s">
        <v>409</v>
      </c>
      <c r="O165" s="192">
        <v>1.1276948590381299</v>
      </c>
      <c r="P165" s="192">
        <v>48.1666666666666</v>
      </c>
      <c r="Q165" s="192" t="s">
        <v>409</v>
      </c>
      <c r="R165" s="192">
        <v>-2.5</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8.9960374545637531</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8.0928689883913894</v>
      </c>
      <c r="J166" s="242">
        <v>45142</v>
      </c>
      <c r="K166" s="242">
        <v>45142</v>
      </c>
      <c r="L166" s="91" t="s">
        <v>271</v>
      </c>
      <c r="M166" s="192">
        <v>10</v>
      </c>
      <c r="N166" s="192" t="s">
        <v>409</v>
      </c>
      <c r="O166" s="192">
        <v>8.0928689883913894</v>
      </c>
      <c r="P166" s="192">
        <v>85.9166666666666</v>
      </c>
      <c r="Q166" s="192" t="s">
        <v>409</v>
      </c>
      <c r="R166" s="192">
        <v>2.7500000000000102</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3.3950723499438991</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1.6466451801933699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45142</v>
      </c>
      <c r="K167" s="242">
        <v>45142</v>
      </c>
      <c r="L167" s="91" t="s">
        <v>273</v>
      </c>
      <c r="M167" s="192">
        <v>1.6466451801933699</v>
      </c>
      <c r="N167" s="192" t="s">
        <v>409</v>
      </c>
      <c r="O167" s="192">
        <v>7</v>
      </c>
      <c r="P167" s="192">
        <v>30.6666666666666</v>
      </c>
      <c r="Q167" s="192" t="s">
        <v>409</v>
      </c>
      <c r="R167" s="192">
        <v>3.3333333333333299</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3.43392909463814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45142</v>
      </c>
      <c r="K168" s="242">
        <v>45142</v>
      </c>
      <c r="L168" s="91" t="s">
        <v>275</v>
      </c>
      <c r="M168" s="192">
        <v>3.43392909463814</v>
      </c>
      <c r="N168" s="192" t="s">
        <v>409</v>
      </c>
      <c r="O168" s="192">
        <v>0</v>
      </c>
      <c r="P168" s="192">
        <v>40.8333333333333</v>
      </c>
      <c r="Q168" s="192" t="s">
        <v>409</v>
      </c>
      <c r="R168" s="192">
        <v>-4.1666666666666599</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4.1635415257038169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5.1919132727805399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3.33886124930901</v>
      </c>
      <c r="J169" s="242">
        <v>45142</v>
      </c>
      <c r="K169" s="242">
        <v>45142</v>
      </c>
      <c r="L169" s="91" t="s">
        <v>718</v>
      </c>
      <c r="M169" s="192">
        <v>5.1919132727805399</v>
      </c>
      <c r="N169" s="192" t="s">
        <v>409</v>
      </c>
      <c r="O169" s="192">
        <v>3.33886124930901</v>
      </c>
      <c r="P169" s="192">
        <v>50.8333333333333</v>
      </c>
      <c r="Q169" s="192" t="s">
        <v>409</v>
      </c>
      <c r="R169" s="192">
        <v>-0.83333333333332804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719</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2.2879873730764619</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1.1778493993554</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4.4444444444444402</v>
      </c>
      <c r="J171" s="242">
        <v>45142</v>
      </c>
      <c r="K171" s="242">
        <v>45142</v>
      </c>
      <c r="L171" s="91" t="s">
        <v>277</v>
      </c>
      <c r="M171" s="192">
        <v>1.1778493993554</v>
      </c>
      <c r="N171" s="192" t="s">
        <v>409</v>
      </c>
      <c r="O171" s="192">
        <v>4.4444444444444402</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4.970954001723852</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3.5364781716964502</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6.9872857932559498</v>
      </c>
      <c r="J172" s="242">
        <v>45142</v>
      </c>
      <c r="K172" s="242">
        <v>45142</v>
      </c>
      <c r="L172" s="91" t="s">
        <v>279</v>
      </c>
      <c r="M172" s="192">
        <v>3.5364781716964502</v>
      </c>
      <c r="N172" s="192" t="s">
        <v>409</v>
      </c>
      <c r="O172" s="192">
        <v>6.9872857932559498</v>
      </c>
      <c r="P172" s="192">
        <v>41.4166666666666</v>
      </c>
      <c r="Q172" s="192" t="s">
        <v>409</v>
      </c>
      <c r="R172" s="192">
        <v>1.9166666666666701</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7.8728391444476999</v>
      </c>
      <c r="N173" s="192">
        <v>10</v>
      </c>
      <c r="O173" s="192">
        <v>3.89165284687672</v>
      </c>
      <c r="P173" s="192">
        <v>66.0833333333333</v>
      </c>
      <c r="Q173" s="192" t="s">
        <v>785</v>
      </c>
      <c r="R173" s="192">
        <v>-0.41666666666667102</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5.6842894612211792</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5.2944623498388497</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6.1028192371475898</v>
      </c>
      <c r="J174" s="242">
        <v>45142</v>
      </c>
      <c r="K174" s="242">
        <v>45142</v>
      </c>
      <c r="L174" s="91" t="s">
        <v>283</v>
      </c>
      <c r="M174" s="192">
        <v>5.2944623498388497</v>
      </c>
      <c r="N174" s="192" t="s">
        <v>409</v>
      </c>
      <c r="O174" s="192">
        <v>6.1028192371475898</v>
      </c>
      <c r="P174" s="192">
        <v>51.4166666666666</v>
      </c>
      <c r="Q174" s="192" t="s">
        <v>409</v>
      </c>
      <c r="R174" s="192">
        <v>1.25</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0.46000585994726001</v>
      </c>
      <c r="N175" s="192">
        <v>7</v>
      </c>
      <c r="O175" s="192">
        <v>5.8817025981205102</v>
      </c>
      <c r="P175" s="192">
        <v>23.9166666666666</v>
      </c>
      <c r="Q175" s="192" t="s">
        <v>784</v>
      </c>
      <c r="R175" s="192">
        <v>1.0833333333333299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45142</v>
      </c>
      <c r="K176" s="242">
        <v>45142</v>
      </c>
      <c r="L176" s="91" t="s">
        <v>287</v>
      </c>
      <c r="M176" s="192">
        <v>10</v>
      </c>
      <c r="N176" s="192" t="s">
        <v>409</v>
      </c>
      <c r="O176" s="192">
        <v>10</v>
      </c>
      <c r="P176" s="192">
        <v>83.4166666666666</v>
      </c>
      <c r="Q176" s="192" t="s">
        <v>409</v>
      </c>
      <c r="R176" s="192">
        <v>5.5833333333333197</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3.3560808422081534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2.5988866100205099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4.3338861249309</v>
      </c>
      <c r="J177" s="242">
        <v>45142</v>
      </c>
      <c r="K177" s="242">
        <v>45142</v>
      </c>
      <c r="L177" s="91" t="s">
        <v>289</v>
      </c>
      <c r="M177" s="192">
        <v>2.5988866100205099</v>
      </c>
      <c r="N177" s="192" t="s">
        <v>409</v>
      </c>
      <c r="O177" s="192">
        <v>4.3338861249309</v>
      </c>
      <c r="P177" s="192">
        <v>36.0833333333333</v>
      </c>
      <c r="Q177" s="192" t="s">
        <v>409</v>
      </c>
      <c r="R177" s="192">
        <v>-8.3333333333328596E-2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3.33886124930901</v>
      </c>
      <c r="J178" s="242">
        <v>45142</v>
      </c>
      <c r="K178" s="242">
        <v>45142</v>
      </c>
      <c r="L178" s="91" t="s">
        <v>291</v>
      </c>
      <c r="M178" s="192">
        <v>0</v>
      </c>
      <c r="N178" s="192" t="s">
        <v>409</v>
      </c>
      <c r="O178" s="192">
        <v>3.33886124930901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45142</v>
      </c>
      <c r="L180" s="91" t="s">
        <v>295</v>
      </c>
      <c r="M180" s="192">
        <v>7.2135950776442996</v>
      </c>
      <c r="N180" s="192">
        <v>10</v>
      </c>
      <c r="O180" s="192">
        <v>6.6556108347153096</v>
      </c>
      <c r="P180" s="192">
        <v>62.3333333333333</v>
      </c>
      <c r="Q180" s="192" t="s">
        <v>786</v>
      </c>
      <c r="R180" s="192">
        <v>1.6666666666666601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3.7688977040112288</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4.2543217111046001</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3.3388612493090002</v>
      </c>
      <c r="J181" s="242">
        <v>45142</v>
      </c>
      <c r="K181" s="242">
        <v>45142</v>
      </c>
      <c r="L181" s="91" t="s">
        <v>297</v>
      </c>
      <c r="M181" s="192">
        <v>4.2543217111046001</v>
      </c>
      <c r="N181" s="192" t="s">
        <v>409</v>
      </c>
      <c r="O181" s="192">
        <v>3.3388612493090002</v>
      </c>
      <c r="P181" s="192">
        <v>45.5</v>
      </c>
      <c r="Q181" s="192" t="s">
        <v>409</v>
      </c>
      <c r="R181" s="192">
        <v>-0.83333333333333504</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720</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9.3707688957850568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8.7811309698212696</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45142</v>
      </c>
      <c r="K183" s="242">
        <v>45142</v>
      </c>
      <c r="L183" s="91" t="s">
        <v>299</v>
      </c>
      <c r="M183" s="192">
        <v>8.7811309698212696</v>
      </c>
      <c r="N183" s="192" t="s">
        <v>409</v>
      </c>
      <c r="O183" s="192">
        <v>10</v>
      </c>
      <c r="P183" s="192">
        <v>71.25</v>
      </c>
      <c r="Q183" s="192" t="s">
        <v>409</v>
      </c>
      <c r="R183" s="192">
        <v>5.0833333333333197</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4.0924456638213558</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5.0161148549663004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3.3388612493090002</v>
      </c>
      <c r="J184" s="242">
        <v>45142</v>
      </c>
      <c r="K184" s="242">
        <v>45142</v>
      </c>
      <c r="L184" s="91" t="s">
        <v>301</v>
      </c>
      <c r="M184" s="192">
        <v>5.0161148549663004</v>
      </c>
      <c r="N184" s="192" t="s">
        <v>409</v>
      </c>
      <c r="O184" s="192">
        <v>3.3388612493090002</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4.2051908282570478</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5.8804570758863202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3.0071862907683702</v>
      </c>
      <c r="J186" s="242">
        <v>45142</v>
      </c>
      <c r="K186" s="242">
        <v>45142</v>
      </c>
      <c r="L186" s="91" t="s">
        <v>304</v>
      </c>
      <c r="M186" s="192">
        <v>5.8804570758863202</v>
      </c>
      <c r="N186" s="192" t="s">
        <v>409</v>
      </c>
      <c r="O186" s="192">
        <v>3.0071862907683702</v>
      </c>
      <c r="P186" s="192">
        <v>54.75</v>
      </c>
      <c r="Q186" s="192" t="s">
        <v>409</v>
      </c>
      <c r="R186" s="192">
        <v>-1.0833333333333299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5.4381902467986354</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7.3893934954585401</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4.0022111663902704</v>
      </c>
      <c r="J187" s="242">
        <v>44966</v>
      </c>
      <c r="K187" s="242">
        <v>44966</v>
      </c>
      <c r="L187" s="91" t="s">
        <v>306</v>
      </c>
      <c r="M187" s="192">
        <v>7.3893934954585401</v>
      </c>
      <c r="N187" s="192" t="s">
        <v>409</v>
      </c>
      <c r="O187" s="192">
        <v>4.0022111663902704</v>
      </c>
      <c r="P187" s="192">
        <v>63.3333333333333</v>
      </c>
      <c r="Q187" s="192" t="s">
        <v>409</v>
      </c>
      <c r="R187" s="192">
        <v>-0.33333333333332799</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3.2581306768239102</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45142</v>
      </c>
      <c r="K188" s="242">
        <v>45142</v>
      </c>
      <c r="L188" s="91" t="s">
        <v>307</v>
      </c>
      <c r="M188" s="192">
        <v>3.2581306768239102</v>
      </c>
      <c r="N188" s="192" t="s">
        <v>409</v>
      </c>
      <c r="O188" s="192">
        <v>0</v>
      </c>
      <c r="P188" s="192">
        <v>39.8333333333333</v>
      </c>
      <c r="Q188" s="192" t="s">
        <v>409</v>
      </c>
      <c r="R188" s="192">
        <v>-6.1666666666666696</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2.8854556886393778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1.5001464986815101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5.55002763957987</v>
      </c>
      <c r="J189" s="242">
        <v>45142</v>
      </c>
      <c r="K189" s="242">
        <v>45142</v>
      </c>
      <c r="L189" s="91" t="s">
        <v>309</v>
      </c>
      <c r="M189" s="192">
        <v>1.5001464986815101</v>
      </c>
      <c r="N189" s="192" t="s">
        <v>409</v>
      </c>
      <c r="O189" s="192">
        <v>5.55002763957987</v>
      </c>
      <c r="P189" s="192">
        <v>29.8333333333333</v>
      </c>
      <c r="Q189" s="192" t="s">
        <v>409</v>
      </c>
      <c r="R189" s="192">
        <v>0.83333333333333204</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1.1335112243070218</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0.19630823322590199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6.5450525152017596</v>
      </c>
      <c r="J190" s="242">
        <v>45142</v>
      </c>
      <c r="K190" s="242">
        <v>45142</v>
      </c>
      <c r="L190" s="91" t="s">
        <v>311</v>
      </c>
      <c r="M190" s="192">
        <v>0.19630823322590199</v>
      </c>
      <c r="N190" s="192" t="s">
        <v>409</v>
      </c>
      <c r="O190" s="192">
        <v>6.5450525152017596</v>
      </c>
      <c r="P190" s="192">
        <v>22.4166666666666</v>
      </c>
      <c r="Q190" s="192" t="s">
        <v>409</v>
      </c>
      <c r="R190" s="192">
        <v>1.5833333333333299</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5.2646444859339239</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5.4263111631995304</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5.1077943615256904</v>
      </c>
      <c r="J191" s="242">
        <v>45142</v>
      </c>
      <c r="K191" s="242">
        <v>45142</v>
      </c>
      <c r="L191" s="91" t="s">
        <v>313</v>
      </c>
      <c r="M191" s="192">
        <v>5.4263111631995304</v>
      </c>
      <c r="N191" s="192" t="s">
        <v>409</v>
      </c>
      <c r="O191" s="192">
        <v>5.1077943615256904</v>
      </c>
      <c r="P191" s="192">
        <v>52.1666666666666</v>
      </c>
      <c r="Q191" s="192" t="s">
        <v>409</v>
      </c>
      <c r="R191" s="192">
        <v>0.49999999999999201</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721</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0.27437569149763574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3.4046293583357699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2.21116639027059E-2</v>
      </c>
      <c r="J193" s="242">
        <v>45142</v>
      </c>
      <c r="K193" s="242">
        <v>45142</v>
      </c>
      <c r="L193" s="91" t="s">
        <v>315</v>
      </c>
      <c r="M193" s="192">
        <v>3.4046293583357699</v>
      </c>
      <c r="N193" s="192" t="s">
        <v>409</v>
      </c>
      <c r="O193" s="192">
        <v>2.21116639027059E-2</v>
      </c>
      <c r="P193" s="192">
        <v>40.6666666666666</v>
      </c>
      <c r="Q193" s="192" t="s">
        <v>409</v>
      </c>
      <c r="R193" s="192">
        <v>-3.3333333333333299</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7.4498507633239681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5.55002763957987</v>
      </c>
      <c r="J194" s="242">
        <v>44998</v>
      </c>
      <c r="K194" s="242">
        <v>45142</v>
      </c>
      <c r="L194" s="91" t="s">
        <v>316</v>
      </c>
      <c r="M194" s="192">
        <v>10</v>
      </c>
      <c r="N194" s="192" t="s">
        <v>409</v>
      </c>
      <c r="O194" s="192">
        <v>5.55002763957987</v>
      </c>
      <c r="P194" s="192">
        <v>89.8333333333333</v>
      </c>
      <c r="Q194" s="192" t="s">
        <v>409</v>
      </c>
      <c r="R194" s="192">
        <v>0.83333333333332804</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722</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3.4528478480319884</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5.3384119542924102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2.2332780541735802</v>
      </c>
      <c r="J196" s="242">
        <v>45142</v>
      </c>
      <c r="K196" s="242">
        <v>45142</v>
      </c>
      <c r="L196" s="91" t="s">
        <v>318</v>
      </c>
      <c r="M196" s="192">
        <v>5.3384119542924102</v>
      </c>
      <c r="N196" s="192" t="s">
        <v>409</v>
      </c>
      <c r="O196" s="192">
        <v>2.2332780541735802</v>
      </c>
      <c r="P196" s="192">
        <v>51.6666666666666</v>
      </c>
      <c r="Q196" s="192" t="s">
        <v>409</v>
      </c>
      <c r="R196" s="192">
        <v>-1.6666666666666601</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3.2517609504545297</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4.1224728977439202</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2.5649530127142102</v>
      </c>
      <c r="J197" s="242">
        <v>45142</v>
      </c>
      <c r="K197" s="242">
        <v>45142</v>
      </c>
      <c r="L197" s="91" t="s">
        <v>320</v>
      </c>
      <c r="M197" s="192">
        <v>4.1224728977439202</v>
      </c>
      <c r="N197" s="192" t="s">
        <v>409</v>
      </c>
      <c r="O197" s="192">
        <v>2.5649530127142102</v>
      </c>
      <c r="P197" s="192">
        <v>44.75</v>
      </c>
      <c r="Q197" s="192" t="s">
        <v>409</v>
      </c>
      <c r="R197" s="192">
        <v>-1.4166666666666601</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0.53325520070319499</v>
      </c>
      <c r="N198" s="192">
        <v>7</v>
      </c>
      <c r="O198" s="192">
        <v>0.46434494195687698</v>
      </c>
      <c r="P198" s="192">
        <v>24.3333333333333</v>
      </c>
      <c r="Q198" s="192" t="s">
        <v>784</v>
      </c>
      <c r="R198" s="192">
        <v>-3</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45142</v>
      </c>
      <c r="L199" s="91" t="s">
        <v>324</v>
      </c>
      <c r="M199" s="192">
        <v>8.5174333430999098</v>
      </c>
      <c r="N199" s="192">
        <v>10</v>
      </c>
      <c r="O199" s="192">
        <v>1.6804864566058599</v>
      </c>
      <c r="P199" s="192">
        <v>69.75</v>
      </c>
      <c r="Q199" s="192" t="s">
        <v>786</v>
      </c>
      <c r="R199" s="192">
        <v>-2.0833333333333202</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6.5771903490264156</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9.7333723996484096</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4.4444444444444402</v>
      </c>
      <c r="J200" s="242">
        <v>45142</v>
      </c>
      <c r="K200" s="242">
        <v>45142</v>
      </c>
      <c r="L200" s="91" t="s">
        <v>326</v>
      </c>
      <c r="M200" s="192">
        <v>9.7333723996484096</v>
      </c>
      <c r="N200" s="192" t="s">
        <v>409</v>
      </c>
      <c r="O200" s="192">
        <v>4.4444444444444402</v>
      </c>
      <c r="P200" s="192">
        <v>76.6666666666666</v>
      </c>
      <c r="Q200" s="192" t="s">
        <v>409</v>
      </c>
      <c r="R200" s="192">
        <v>0</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4.2433792113116828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2.9504834456489899</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6.1028192371475898</v>
      </c>
      <c r="J201" s="242">
        <v>45142</v>
      </c>
      <c r="K201" s="242">
        <v>45142</v>
      </c>
      <c r="L201" s="91" t="s">
        <v>328</v>
      </c>
      <c r="M201" s="192">
        <v>2.9504834456489899</v>
      </c>
      <c r="N201" s="192" t="s">
        <v>409</v>
      </c>
      <c r="O201" s="192">
        <v>6.1028192371475898</v>
      </c>
      <c r="P201" s="192">
        <v>38.0833333333333</v>
      </c>
      <c r="Q201" s="192" t="s">
        <v>409</v>
      </c>
      <c r="R201" s="192">
        <v>1.25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3.1084404332834659</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2.1740404336360899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4.4444444444444402</v>
      </c>
      <c r="J203" s="242">
        <v>44830</v>
      </c>
      <c r="K203" s="242">
        <v>44830</v>
      </c>
      <c r="L203" s="91" t="s">
        <v>332</v>
      </c>
      <c r="M203" s="192">
        <v>2.1740404336360899</v>
      </c>
      <c r="N203" s="192" t="s">
        <v>409</v>
      </c>
      <c r="O203" s="192">
        <v>4.4444444444444402</v>
      </c>
      <c r="P203" s="192">
        <v>33.6666666666666</v>
      </c>
      <c r="Q203" s="192" t="s">
        <v>409</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45142</v>
      </c>
      <c r="L204" s="91" t="s">
        <v>334</v>
      </c>
      <c r="M204" s="192">
        <v>6.2760035159683598</v>
      </c>
      <c r="N204" s="192">
        <v>10</v>
      </c>
      <c r="O204" s="192">
        <v>10</v>
      </c>
      <c r="P204" s="192">
        <v>57</v>
      </c>
      <c r="Q204" s="192" t="s">
        <v>785</v>
      </c>
      <c r="R204" s="192">
        <v>5.3333333333333304</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4.4594198652212098</v>
      </c>
      <c r="N205" s="192">
        <v>10</v>
      </c>
      <c r="O205" s="192">
        <v>4.4444444444444402</v>
      </c>
      <c r="P205" s="192">
        <v>46.6666666666666</v>
      </c>
      <c r="Q205" s="192" t="s">
        <v>785</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45142</v>
      </c>
      <c r="L207" s="91" t="s">
        <v>723</v>
      </c>
      <c r="M207" s="192">
        <v>0</v>
      </c>
      <c r="N207" s="192">
        <v>7</v>
      </c>
      <c r="O207" s="192">
        <v>7</v>
      </c>
      <c r="P207" s="192">
        <v>17.5833333333333</v>
      </c>
      <c r="Q207" s="192" t="s">
        <v>784</v>
      </c>
      <c r="R207" s="192">
        <v>5.75</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4.0300720044030767</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4.7084676237913898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3.4494195688225502</v>
      </c>
      <c r="J208" s="242">
        <v>45142</v>
      </c>
      <c r="K208" s="242">
        <v>45142</v>
      </c>
      <c r="L208" s="91" t="s">
        <v>339</v>
      </c>
      <c r="M208" s="192">
        <v>4.7084676237913898</v>
      </c>
      <c r="N208" s="192" t="s">
        <v>409</v>
      </c>
      <c r="O208" s="192">
        <v>3.4494195688225502</v>
      </c>
      <c r="P208" s="192">
        <v>48.0833333333333</v>
      </c>
      <c r="Q208" s="192" t="s">
        <v>409</v>
      </c>
      <c r="R208" s="192">
        <v>-0.75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5.6753589217696998</v>
      </c>
      <c r="N209" s="192">
        <v>10</v>
      </c>
      <c r="O209" s="192">
        <v>4.99723604201216</v>
      </c>
      <c r="P209" s="192">
        <v>53.5833333333333</v>
      </c>
      <c r="Q209" s="192" t="s">
        <v>785</v>
      </c>
      <c r="R209" s="192">
        <v>0.41666666666666402</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45142</v>
      </c>
      <c r="K210" s="242">
        <v>44887</v>
      </c>
      <c r="L210" s="91" t="s">
        <v>343</v>
      </c>
      <c r="M210" s="192">
        <v>10</v>
      </c>
      <c r="N210" s="192">
        <v>10</v>
      </c>
      <c r="O210" s="192">
        <v>0</v>
      </c>
      <c r="P210" s="192">
        <v>86.3333333333333</v>
      </c>
      <c r="Q210" s="192" t="s">
        <v>785</v>
      </c>
      <c r="R210" s="192">
        <v>-11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6.8202826096129305</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4.6645180193378204</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9.9723604201216194</v>
      </c>
      <c r="J211" s="242">
        <v>45142</v>
      </c>
      <c r="K211" s="242">
        <v>45142</v>
      </c>
      <c r="L211" s="91" t="s">
        <v>345</v>
      </c>
      <c r="M211" s="192">
        <v>4.6645180193378204</v>
      </c>
      <c r="N211" s="192" t="s">
        <v>409</v>
      </c>
      <c r="O211" s="192">
        <v>9.9723604201216194</v>
      </c>
      <c r="P211" s="192">
        <v>47.8333333333333</v>
      </c>
      <c r="Q211" s="192" t="s">
        <v>409</v>
      </c>
      <c r="R211" s="192">
        <v>4.1666666666666696</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2.5471275805594842</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1.8224435980076199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3.5599778883361002</v>
      </c>
      <c r="J212" s="242">
        <v>45142</v>
      </c>
      <c r="K212" s="242">
        <v>45142</v>
      </c>
      <c r="L212" s="91" t="s">
        <v>346</v>
      </c>
      <c r="M212" s="192">
        <v>1.8224435980076199</v>
      </c>
      <c r="N212" s="192" t="s">
        <v>409</v>
      </c>
      <c r="O212" s="192">
        <v>3.5599778883361002</v>
      </c>
      <c r="P212" s="192">
        <v>31.6666666666666</v>
      </c>
      <c r="Q212" s="192" t="s">
        <v>409</v>
      </c>
      <c r="R212" s="192">
        <v>-0.66666666666666397</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5.1886605153398522</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8.0632874304131299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3.33886124930901</v>
      </c>
      <c r="J213" s="242">
        <v>45142</v>
      </c>
      <c r="K213" s="242">
        <v>45142</v>
      </c>
      <c r="L213" s="91" t="s">
        <v>348</v>
      </c>
      <c r="M213" s="192">
        <v>8.0632874304131299</v>
      </c>
      <c r="N213" s="192" t="s">
        <v>409</v>
      </c>
      <c r="O213" s="192">
        <v>3.33886124930901</v>
      </c>
      <c r="P213" s="192">
        <v>67.1666666666666</v>
      </c>
      <c r="Q213" s="192" t="s">
        <v>409</v>
      </c>
      <c r="R213" s="192">
        <v>-0.83333333333332804</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7.2238166373733907</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5.21835268103926</v>
      </c>
      <c r="J215" s="242">
        <v>45142</v>
      </c>
      <c r="K215" s="242">
        <v>45142</v>
      </c>
      <c r="L215" s="91" t="s">
        <v>350</v>
      </c>
      <c r="M215" s="192">
        <v>10</v>
      </c>
      <c r="N215" s="192" t="s">
        <v>409</v>
      </c>
      <c r="O215" s="192">
        <v>5.21835268103926</v>
      </c>
      <c r="P215" s="192">
        <v>80.0833333333333</v>
      </c>
      <c r="Q215" s="192" t="s">
        <v>409</v>
      </c>
      <c r="R215" s="192">
        <v>0.58333333333334203</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724</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725</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2.4523879285086401</v>
      </c>
      <c r="N218" s="192">
        <v>7</v>
      </c>
      <c r="O218" s="192">
        <v>2.3438363736871102</v>
      </c>
      <c r="P218" s="192">
        <v>35.25</v>
      </c>
      <c r="Q218" s="192" t="s">
        <v>784</v>
      </c>
      <c r="R218" s="192">
        <v>-1.5833333333333299</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4.7900886266345912</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5.1626135364781698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4.4444444444444402</v>
      </c>
      <c r="J221" s="242">
        <v>45142</v>
      </c>
      <c r="K221" s="242">
        <v>45142</v>
      </c>
      <c r="L221" s="91" t="s">
        <v>726</v>
      </c>
      <c r="M221" s="192">
        <v>5.1626135364781698</v>
      </c>
      <c r="N221" s="192" t="s">
        <v>409</v>
      </c>
      <c r="O221" s="192">
        <v>4.4444444444444402</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7.0691131282588549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4.9972360420121698</v>
      </c>
      <c r="J222" s="242">
        <v>45142</v>
      </c>
      <c r="K222" s="242">
        <v>45142</v>
      </c>
      <c r="L222" s="91" t="s">
        <v>356</v>
      </c>
      <c r="M222" s="192">
        <v>10</v>
      </c>
      <c r="N222" s="192" t="s">
        <v>409</v>
      </c>
      <c r="O222" s="192">
        <v>4.9972360420121698</v>
      </c>
      <c r="P222" s="192">
        <v>90.25</v>
      </c>
      <c r="Q222" s="192" t="s">
        <v>409</v>
      </c>
      <c r="R222" s="192">
        <v>0.41666666666667102</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3.2581306768239102</v>
      </c>
      <c r="N223" s="192">
        <v>7</v>
      </c>
      <c r="O223" s="192">
        <v>3.7810945273631802</v>
      </c>
      <c r="P223" s="192">
        <v>39.8333333333333</v>
      </c>
      <c r="Q223" s="192" t="s">
        <v>784</v>
      </c>
      <c r="R223" s="192">
        <v>-0.5</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6.7447992968063302</v>
      </c>
      <c r="N224" s="192">
        <v>10</v>
      </c>
      <c r="O224" s="192">
        <v>4.4444444444444402</v>
      </c>
      <c r="P224" s="192">
        <v>59.6666666666666</v>
      </c>
      <c r="Q224" s="192" t="s">
        <v>786</v>
      </c>
      <c r="R224" s="192">
        <v>0</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8.0215299012646089</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6.4344941956882202</v>
      </c>
      <c r="J225" s="242">
        <v>45142</v>
      </c>
      <c r="K225" s="242">
        <v>45142</v>
      </c>
      <c r="L225" s="91" t="s">
        <v>362</v>
      </c>
      <c r="M225" s="192">
        <v>10</v>
      </c>
      <c r="N225" s="192" t="s">
        <v>409</v>
      </c>
      <c r="O225" s="192">
        <v>6.4344941956882202</v>
      </c>
      <c r="P225" s="192">
        <v>80.1666666666666</v>
      </c>
      <c r="Q225" s="192" t="s">
        <v>409</v>
      </c>
      <c r="R225" s="192">
        <v>1.5</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2.0000000000000102</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45174</v>
      </c>
      <c r="L8" s="91" t="s">
        <v>699</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45163</v>
      </c>
      <c r="K9" s="242">
        <v>45174</v>
      </c>
      <c r="L9" s="91" t="s">
        <v>7</v>
      </c>
      <c r="M9" s="192">
        <v>10</v>
      </c>
      <c r="N9" s="192" t="s">
        <v>409</v>
      </c>
      <c r="O9" s="192" t="s">
        <v>409</v>
      </c>
      <c r="P9" s="192" t="s">
        <v>409</v>
      </c>
      <c r="Q9" s="192">
        <v>10</v>
      </c>
      <c r="R9" s="192">
        <v>8</v>
      </c>
      <c r="S9" s="192" t="s">
        <v>409</v>
      </c>
      <c r="T9" s="192" t="s">
        <v>409</v>
      </c>
      <c r="U9" s="192" t="s">
        <v>409</v>
      </c>
      <c r="V9" s="192" t="s">
        <v>409</v>
      </c>
      <c r="W9" s="192" t="s">
        <v>409</v>
      </c>
      <c r="X9" s="192" t="s">
        <v>907</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9.1025898983279916</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10</v>
      </c>
      <c r="J10" s="242">
        <v>45163</v>
      </c>
      <c r="K10" s="242">
        <v>45174</v>
      </c>
      <c r="L10" s="91" t="s">
        <v>9</v>
      </c>
      <c r="M10" s="192">
        <v>8.2857142857142794</v>
      </c>
      <c r="N10" s="192" t="s">
        <v>409</v>
      </c>
      <c r="O10" s="192">
        <v>0</v>
      </c>
      <c r="P10" s="192">
        <v>2.42012824935202</v>
      </c>
      <c r="Q10" s="192">
        <v>10</v>
      </c>
      <c r="R10" s="192">
        <v>5.8</v>
      </c>
      <c r="S10" s="192" t="s">
        <v>409</v>
      </c>
      <c r="T10" s="192" t="s">
        <v>409</v>
      </c>
      <c r="U10" s="192" t="s">
        <v>539</v>
      </c>
      <c r="V10" s="192">
        <v>0.12100641246760099</v>
      </c>
      <c r="W10" s="192">
        <v>8.4779746858202998E-2</v>
      </c>
      <c r="X10" s="192" t="s">
        <v>908</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45163</v>
      </c>
      <c r="K11" s="242">
        <v>45174</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0.25</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45174</v>
      </c>
      <c r="L12" s="91" t="s">
        <v>700</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45174</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45163</v>
      </c>
      <c r="K15" s="242">
        <v>45174</v>
      </c>
      <c r="L15" s="91" t="s">
        <v>17</v>
      </c>
      <c r="M15" s="192">
        <v>2.4285714285714199</v>
      </c>
      <c r="N15" s="192">
        <v>0</v>
      </c>
      <c r="O15" s="192" t="s">
        <v>409</v>
      </c>
      <c r="P15" s="192">
        <v>0</v>
      </c>
      <c r="Q15" s="192" t="s">
        <v>409</v>
      </c>
      <c r="R15" s="192">
        <v>1.7</v>
      </c>
      <c r="S15" s="192">
        <v>-2.8</v>
      </c>
      <c r="T15" s="192">
        <v>-2.8999999999999901</v>
      </c>
      <c r="U15" s="192" t="s">
        <v>409</v>
      </c>
      <c r="V15" s="192">
        <v>-1.8381143578965E-2</v>
      </c>
      <c r="W15" s="192">
        <v>0</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701</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45163</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45163</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45174</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0</v>
      </c>
      <c r="J20" s="242">
        <v>45163</v>
      </c>
      <c r="K20" s="242">
        <v>45174</v>
      </c>
      <c r="L20" s="91" t="s">
        <v>25</v>
      </c>
      <c r="M20" s="192">
        <v>3.71428571428571</v>
      </c>
      <c r="N20" s="192">
        <v>0</v>
      </c>
      <c r="O20" s="192">
        <v>0</v>
      </c>
      <c r="P20" s="192" t="s">
        <v>409</v>
      </c>
      <c r="Q20" s="192" t="s">
        <v>409</v>
      </c>
      <c r="R20" s="192">
        <v>2.6</v>
      </c>
      <c r="S20" s="192">
        <v>-6.5999999999999795E-2</v>
      </c>
      <c r="T20" s="192">
        <v>-1.2050000000000001</v>
      </c>
      <c r="U20" s="192" t="s">
        <v>539</v>
      </c>
      <c r="V20" s="192" t="s">
        <v>409</v>
      </c>
      <c r="W20" s="192" t="s">
        <v>409</v>
      </c>
      <c r="X20" s="192" t="s">
        <v>409</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45163</v>
      </c>
      <c r="K21" s="242">
        <v>45174</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45174</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45163</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45163</v>
      </c>
      <c r="K24" s="242">
        <v>45174</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8.1064348337777759</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45163</v>
      </c>
      <c r="K25" s="242">
        <v>45154</v>
      </c>
      <c r="L25" s="91" t="s">
        <v>35</v>
      </c>
      <c r="M25" s="192">
        <v>6.5714285714285703</v>
      </c>
      <c r="N25" s="192" t="s">
        <v>409</v>
      </c>
      <c r="O25" s="192">
        <v>0</v>
      </c>
      <c r="P25" s="192">
        <v>0</v>
      </c>
      <c r="Q25" s="192">
        <v>10</v>
      </c>
      <c r="R25" s="192">
        <v>4.5999999999999996</v>
      </c>
      <c r="S25" s="192" t="s">
        <v>409</v>
      </c>
      <c r="T25" s="192" t="s">
        <v>409</v>
      </c>
      <c r="U25" s="192" t="s">
        <v>539</v>
      </c>
      <c r="V25" s="192">
        <v>-0.64306398074110005</v>
      </c>
      <c r="W25" s="192">
        <v>-0.44546804577552002</v>
      </c>
      <c r="X25" s="192" t="s">
        <v>909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45163</v>
      </c>
      <c r="K26" s="242">
        <v>45174</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45163</v>
      </c>
      <c r="K27" s="242">
        <v>45174</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45163</v>
      </c>
      <c r="K28" s="242">
        <v>45174</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45174</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45163</v>
      </c>
      <c r="K30" s="242">
        <v>45174</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45163</v>
      </c>
      <c r="K31" s="242">
        <v>45174</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702</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45163</v>
      </c>
      <c r="K33" s="242">
        <v>45174</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45163</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45163</v>
      </c>
      <c r="K35" s="242">
        <v>45174</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45163</v>
      </c>
      <c r="K36" s="242" t="s">
        <v>409</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45163</v>
      </c>
      <c r="K37" s="242">
        <v>45174</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45174</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45163</v>
      </c>
      <c r="K39" s="242">
        <v>45174</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45174</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703</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45163</v>
      </c>
      <c r="K43" s="242">
        <v>45174</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45174</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45163</v>
      </c>
      <c r="K45" s="242">
        <v>45174</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45163</v>
      </c>
      <c r="K46" s="242">
        <v>45174</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45163</v>
      </c>
      <c r="K47" s="242">
        <v>45174</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45174</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45163</v>
      </c>
      <c r="K50" s="242">
        <v>45174</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45163</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704</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705</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45174</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45163</v>
      </c>
      <c r="K57" s="242">
        <v>45174</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45174</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45163</v>
      </c>
      <c r="K59" s="242">
        <v>45174</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45163</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45174</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45163</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45163</v>
      </c>
      <c r="K64" s="242">
        <v>45174</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45163</v>
      </c>
      <c r="K65" s="242">
        <v>45174</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45163</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45163</v>
      </c>
      <c r="K67" s="242">
        <v>45174</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45174</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45174</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45163</v>
      </c>
      <c r="K71" s="242">
        <v>45174</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45174</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706</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45163</v>
      </c>
      <c r="K75" s="242">
        <v>45174</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45174</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45163</v>
      </c>
      <c r="K77" s="242">
        <v>45174</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45163</v>
      </c>
      <c r="K78" s="242">
        <v>45174</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707</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45163</v>
      </c>
      <c r="K80" s="242">
        <v>45174</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45163</v>
      </c>
      <c r="K81" s="242">
        <v>45174</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45163</v>
      </c>
      <c r="K82" s="242">
        <v>45174</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45174</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45163</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708</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45163</v>
      </c>
      <c r="K87" s="242">
        <v>45174</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709</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45163</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45174</v>
      </c>
      <c r="L90" s="91" t="s">
        <v>710</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45163</v>
      </c>
      <c r="K91" s="242">
        <v>45174</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45174</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9.7100831245522397</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45163</v>
      </c>
      <c r="K93" s="242">
        <v>45154</v>
      </c>
      <c r="L93" s="91" t="s">
        <v>146</v>
      </c>
      <c r="M93" s="192">
        <v>9.4285714285714199</v>
      </c>
      <c r="N93" s="192" t="s">
        <v>409</v>
      </c>
      <c r="O93" s="192" t="s">
        <v>409</v>
      </c>
      <c r="P93" s="192">
        <v>9.2783000792360308</v>
      </c>
      <c r="Q93" s="192">
        <v>10</v>
      </c>
      <c r="R93" s="192">
        <v>6.6</v>
      </c>
      <c r="S93" s="192" t="s">
        <v>409</v>
      </c>
      <c r="T93" s="192" t="s">
        <v>409</v>
      </c>
      <c r="U93" s="192" t="s">
        <v>409</v>
      </c>
      <c r="V93" s="192">
        <v>0.46391500396180202</v>
      </c>
      <c r="W93" s="192">
        <v>-7.0194058606300999E-2</v>
      </c>
      <c r="X93" s="192" t="s">
        <v>910</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45174</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45174</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711</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45163</v>
      </c>
      <c r="K98" s="242">
        <v>45174</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45163</v>
      </c>
      <c r="K99" s="242">
        <v>45174</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45154</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911</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45174</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45163</v>
      </c>
      <c r="K102" s="242">
        <v>45174</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45163</v>
      </c>
      <c r="K103" s="242">
        <v>45174</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45163</v>
      </c>
      <c r="K104" s="242">
        <v>45174</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45174</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45174</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45163</v>
      </c>
      <c r="K108" s="242">
        <v>45174</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45163</v>
      </c>
      <c r="K109" s="242">
        <v>45174</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t="s">
        <v>409</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45174</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45163</v>
      </c>
      <c r="K114" s="242">
        <v>45174</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45154</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912</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45163</v>
      </c>
      <c r="K117" s="242">
        <v>45174</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45163</v>
      </c>
      <c r="K119" s="242">
        <v>45174</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45174</v>
      </c>
      <c r="L121" s="91" t="s">
        <v>195</v>
      </c>
      <c r="M121" s="192">
        <v>4.1428571428571397</v>
      </c>
      <c r="N121" s="192">
        <v>1.5</v>
      </c>
      <c r="O121" s="192">
        <v>0</v>
      </c>
      <c r="P121" s="192">
        <v>10</v>
      </c>
      <c r="Q121" s="192">
        <v>7</v>
      </c>
      <c r="R121" s="192">
        <v>2.9</v>
      </c>
      <c r="S121" s="192">
        <v>0.15</v>
      </c>
      <c r="T121" s="192">
        <v>-0.4</v>
      </c>
      <c r="U121" s="192" t="s">
        <v>539</v>
      </c>
      <c r="V121" s="192">
        <v>4.5910000000000002</v>
      </c>
      <c r="W121" s="192">
        <v>0.70699999999999996</v>
      </c>
      <c r="X121" s="192" t="s">
        <v>913</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45163</v>
      </c>
      <c r="K122" s="242">
        <v>45174</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45163</v>
      </c>
      <c r="K123" s="242">
        <v>45174</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45163</v>
      </c>
      <c r="K124" s="242">
        <v>45174</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45174</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4</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45174</v>
      </c>
      <c r="L126" s="91" t="s">
        <v>712</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t="s">
        <v>409</v>
      </c>
      <c r="L127" s="91" t="s">
        <v>713</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45163</v>
      </c>
      <c r="K128" s="242">
        <v>45174</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714</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45163</v>
      </c>
      <c r="K130" s="242">
        <v>45174</v>
      </c>
      <c r="L130" s="91" t="s">
        <v>206</v>
      </c>
      <c r="M130" s="192">
        <v>3.5714285714285698</v>
      </c>
      <c r="N130" s="192">
        <v>0</v>
      </c>
      <c r="O130" s="192" t="s">
        <v>409</v>
      </c>
      <c r="P130" s="192" t="e" cm="1">
        <f t="array" ref="P130">-Inf</f>
        <v>#NAME?</v>
      </c>
      <c r="Q130" s="192" t="s">
        <v>409</v>
      </c>
      <c r="R130" s="192">
        <v>2.5</v>
      </c>
      <c r="S130" s="192">
        <v>-0.66400000000000003</v>
      </c>
      <c r="T130" s="192">
        <v>-0.57499999999999996</v>
      </c>
      <c r="U130" s="192" t="s">
        <v>409</v>
      </c>
      <c r="V130" s="192" t="s">
        <v>409</v>
      </c>
      <c r="W130" s="192" t="s">
        <v>409</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45163</v>
      </c>
      <c r="K131" s="242">
        <v>45174</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45163</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45163</v>
      </c>
      <c r="K133" s="242">
        <v>45174</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45163</v>
      </c>
      <c r="K135" s="242">
        <v>45174</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45163</v>
      </c>
      <c r="K136" s="242">
        <v>45174</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45163</v>
      </c>
      <c r="K137" s="242">
        <v>45174</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45154</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914</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45163</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45174</v>
      </c>
      <c r="L140" s="91" t="s">
        <v>226</v>
      </c>
      <c r="M140" s="192">
        <v>5</v>
      </c>
      <c r="N140" s="192">
        <v>10</v>
      </c>
      <c r="O140" s="192" t="s">
        <v>409</v>
      </c>
      <c r="P140" s="192">
        <v>5.2534302308080399E-2</v>
      </c>
      <c r="Q140" s="192" t="s">
        <v>409</v>
      </c>
      <c r="R140" s="192">
        <v>3.5</v>
      </c>
      <c r="S140" s="192">
        <v>-0.80999999999999905</v>
      </c>
      <c r="T140" s="192">
        <v>1.0999999999999901</v>
      </c>
      <c r="U140" s="192" t="s">
        <v>409</v>
      </c>
      <c r="V140" s="192">
        <v>5.7278107435098995E-4</v>
      </c>
      <c r="W140" s="192">
        <v>2.6267151154040201E-3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715</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45163</v>
      </c>
      <c r="K142" s="242">
        <v>45174</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45174</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45163</v>
      </c>
      <c r="K144" s="242">
        <v>45174</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45163</v>
      </c>
      <c r="K145" s="242">
        <v>45174</v>
      </c>
      <c r="L145" s="91" t="s">
        <v>234</v>
      </c>
      <c r="M145" s="192">
        <v>8.8571428571428505</v>
      </c>
      <c r="N145" s="192" t="s">
        <v>409</v>
      </c>
      <c r="O145" s="192" t="s">
        <v>409</v>
      </c>
      <c r="P145" s="192">
        <v>10</v>
      </c>
      <c r="Q145" s="192">
        <v>7</v>
      </c>
      <c r="R145" s="192">
        <v>6.2</v>
      </c>
      <c r="S145" s="192" t="s">
        <v>409</v>
      </c>
      <c r="T145" s="192" t="s">
        <v>409</v>
      </c>
      <c r="U145" s="192" t="s">
        <v>409</v>
      </c>
      <c r="V145" s="192">
        <v>0.52924043330079895</v>
      </c>
      <c r="W145" s="192">
        <v>-0.13244107703819499</v>
      </c>
      <c r="X145" s="192" t="s">
        <v>915</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45174</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45163</v>
      </c>
      <c r="K147" s="242">
        <v>45174</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716</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45163</v>
      </c>
      <c r="K149" s="242">
        <v>45174</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45163</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45163</v>
      </c>
      <c r="K151" s="242">
        <v>45174</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45174</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45163</v>
      </c>
      <c r="K153" s="242">
        <v>45174</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45163</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45163</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45163</v>
      </c>
      <c r="K156" s="242">
        <v>45174</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45174</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45163</v>
      </c>
      <c r="K159" s="242">
        <v>45174</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45163</v>
      </c>
      <c r="K160" s="242">
        <v>45174</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45163</v>
      </c>
      <c r="K161" s="242">
        <v>45174</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45163</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45163</v>
      </c>
      <c r="K164" s="242">
        <v>45174</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45174</v>
      </c>
      <c r="L165" s="91" t="s">
        <v>717</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45163</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45163</v>
      </c>
      <c r="K167" s="242">
        <v>45174</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45174</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45163</v>
      </c>
      <c r="K169" s="242">
        <v>45154</v>
      </c>
      <c r="L169" s="91" t="s">
        <v>718</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916</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719</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45174</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45174</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45163</v>
      </c>
      <c r="K174" s="242">
        <v>45174</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45163</v>
      </c>
      <c r="K176" s="242">
        <v>45174</v>
      </c>
      <c r="L176" s="91" t="s">
        <v>287</v>
      </c>
      <c r="M176" s="192">
        <v>9.1428571428571406</v>
      </c>
      <c r="N176" s="192">
        <v>10</v>
      </c>
      <c r="O176" s="192" t="s">
        <v>409</v>
      </c>
      <c r="P176" s="192">
        <v>10</v>
      </c>
      <c r="Q176" s="192">
        <v>10</v>
      </c>
      <c r="R176" s="192">
        <v>6.4</v>
      </c>
      <c r="S176" s="192">
        <v>3.8090000000000002</v>
      </c>
      <c r="T176" s="192">
        <v>1.498</v>
      </c>
      <c r="U176" s="192" t="s">
        <v>409</v>
      </c>
      <c r="V176" s="192">
        <v>1.5254036691643</v>
      </c>
      <c r="W176" s="192">
        <v>0.310902306786701</v>
      </c>
      <c r="X176" s="192" t="s">
        <v>917</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45163</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45163</v>
      </c>
      <c r="K178" s="242">
        <v>45174</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45163</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45163</v>
      </c>
      <c r="K181" s="242">
        <v>45174</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45174</v>
      </c>
      <c r="L182" s="91" t="s">
        <v>720</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45163</v>
      </c>
      <c r="K183" s="242">
        <v>45174</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45174</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45174</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45163</v>
      </c>
      <c r="K186" s="242">
        <v>45174</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45163</v>
      </c>
      <c r="K187" s="242">
        <v>45174</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45163</v>
      </c>
      <c r="K188" s="242">
        <v>45174</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45174</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45163</v>
      </c>
      <c r="K190" s="242">
        <v>45174</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45163</v>
      </c>
      <c r="K191" s="242">
        <v>45174</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721</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45174</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9.4868329805051381</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10</v>
      </c>
      <c r="J194" s="242">
        <v>45163</v>
      </c>
      <c r="K194" s="242">
        <v>45174</v>
      </c>
      <c r="L194" s="91" t="s">
        <v>316</v>
      </c>
      <c r="M194" s="192">
        <v>9</v>
      </c>
      <c r="N194" s="192" t="s">
        <v>409</v>
      </c>
      <c r="O194" s="192" t="s">
        <v>409</v>
      </c>
      <c r="P194" s="192" t="s">
        <v>409</v>
      </c>
      <c r="Q194" s="192">
        <v>10</v>
      </c>
      <c r="R194" s="192">
        <v>6.3</v>
      </c>
      <c r="S194" s="192" t="s">
        <v>409</v>
      </c>
      <c r="T194" s="192" t="s">
        <v>409</v>
      </c>
      <c r="U194" s="192" t="s">
        <v>409</v>
      </c>
      <c r="V194" s="192" t="s">
        <v>409</v>
      </c>
      <c r="W194" s="192" t="s">
        <v>409</v>
      </c>
      <c r="X194" s="192" t="s">
        <v>918</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722</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45163</v>
      </c>
      <c r="K196" s="242">
        <v>45174</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45163</v>
      </c>
      <c r="K197" s="242">
        <v>45174</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45163</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45163</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45163</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45163</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45163</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45163</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45174</v>
      </c>
      <c r="L207" s="91" t="s">
        <v>723</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45163</v>
      </c>
      <c r="K208" s="242" t="s">
        <v>409</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45163</v>
      </c>
      <c r="K210" s="242">
        <v>45174</v>
      </c>
      <c r="L210" s="91" t="s">
        <v>343</v>
      </c>
      <c r="M210" s="192">
        <v>2.2857142857142798</v>
      </c>
      <c r="N210" s="192">
        <v>10</v>
      </c>
      <c r="O210" s="192">
        <v>0</v>
      </c>
      <c r="P210" s="192" t="s">
        <v>409</v>
      </c>
      <c r="Q210" s="192">
        <v>10</v>
      </c>
      <c r="R210" s="192">
        <v>1.6</v>
      </c>
      <c r="S210" s="192">
        <v>14.6929999999999</v>
      </c>
      <c r="T210" s="192">
        <v>0.68500000000000005</v>
      </c>
      <c r="U210" s="192" t="s">
        <v>539</v>
      </c>
      <c r="V210" s="192" t="s">
        <v>409</v>
      </c>
      <c r="W210" s="192" t="s">
        <v>409</v>
      </c>
      <c r="X210" s="192" t="s">
        <v>919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45174</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45163</v>
      </c>
      <c r="K212" s="242">
        <v>45174</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45163</v>
      </c>
      <c r="K213" s="242">
        <v>45174</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45163</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45163</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t="s">
        <v>409</v>
      </c>
      <c r="L216" s="91" t="s">
        <v>724</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t="s">
        <v>409</v>
      </c>
      <c r="L217" s="91" t="s">
        <v>725</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45163</v>
      </c>
      <c r="K218" s="242">
        <v>45174</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45163</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45163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726</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45163</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45174</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45163</v>
      </c>
      <c r="K224" s="242">
        <v>45174</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45163</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9</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807</v>
      </c>
      <c r="Q7" s="247" t="s">
        <v>394</v>
      </c>
      <c r="R7" s="247" t="s">
        <v>636</v>
      </c>
      <c r="S7" s="247" t="s">
        <v>476</v>
      </c>
      <c r="T7" s="247" t="s">
        <v>475</v>
      </c>
      <c r="U7" s="247" t="s">
        <v>477</v>
      </c>
      <c r="V7" s="247" t="s">
        <v>808</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45154</v>
      </c>
      <c r="L8" s="91" t="s">
        <v>699</v>
      </c>
      <c r="M8" s="192" t="s">
        <v>409</v>
      </c>
      <c r="N8" s="192" t="s">
        <v>409</v>
      </c>
      <c r="O8" s="192" t="s">
        <v>409</v>
      </c>
      <c r="P8" s="192">
        <v>0</v>
      </c>
      <c r="Q8" s="192">
        <v>0</v>
      </c>
      <c r="R8" s="192" t="s">
        <v>409</v>
      </c>
      <c r="S8" s="192" t="s">
        <v>409</v>
      </c>
      <c r="T8" s="192" t="s">
        <v>409</v>
      </c>
      <c r="U8" s="192" t="s">
        <v>409</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9.831920802501747</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45163</v>
      </c>
      <c r="K9" s="242">
        <v>45174</v>
      </c>
      <c r="L9" s="91" t="s">
        <v>7</v>
      </c>
      <c r="M9" s="192">
        <v>9.6666666666666607</v>
      </c>
      <c r="N9" s="192">
        <v>10</v>
      </c>
      <c r="O9" s="192">
        <v>0</v>
      </c>
      <c r="P9" s="192">
        <v>10</v>
      </c>
      <c r="Q9" s="192">
        <v>0</v>
      </c>
      <c r="R9" s="192" t="s">
        <v>409</v>
      </c>
      <c r="S9" s="192">
        <v>6.8</v>
      </c>
      <c r="T9" s="192" t="s">
        <v>937</v>
      </c>
      <c r="U9" s="192">
        <v>0</v>
      </c>
      <c r="V9" s="192" t="s">
        <v>863</v>
      </c>
      <c r="W9" s="192">
        <v>1.7543859649122799E-2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45174</v>
      </c>
      <c r="L10" s="91" t="s">
        <v>9</v>
      </c>
      <c r="M10" s="192">
        <v>3.5</v>
      </c>
      <c r="N10" s="192" t="s">
        <v>409</v>
      </c>
      <c r="O10" s="192">
        <v>0</v>
      </c>
      <c r="P10" s="192">
        <v>10</v>
      </c>
      <c r="Q10" s="192">
        <v>0</v>
      </c>
      <c r="R10" s="192">
        <v>10</v>
      </c>
      <c r="S10" s="192">
        <v>3.1</v>
      </c>
      <c r="T10" s="192" t="s">
        <v>409</v>
      </c>
      <c r="U10" s="192">
        <v>0</v>
      </c>
      <c r="V10" s="192" t="s">
        <v>845</v>
      </c>
      <c r="W10" s="192">
        <v>0</v>
      </c>
      <c r="X10" s="192" t="s">
        <v>897</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45163</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700</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45174</v>
      </c>
      <c r="L14" s="91" t="s">
        <v>15</v>
      </c>
      <c r="M14" s="192">
        <v>5.5</v>
      </c>
      <c r="N14" s="192">
        <v>10</v>
      </c>
      <c r="O14" s="192">
        <v>0</v>
      </c>
      <c r="P14" s="192">
        <v>0</v>
      </c>
      <c r="Q14" s="192">
        <v>0</v>
      </c>
      <c r="R14" s="192" t="s">
        <v>409</v>
      </c>
      <c r="S14" s="192">
        <v>4.3</v>
      </c>
      <c r="T14" s="192" t="s">
        <v>938</v>
      </c>
      <c r="U14" s="192">
        <v>0</v>
      </c>
      <c r="V14" s="192" t="s">
        <v>409</v>
      </c>
      <c r="W14" s="192">
        <v>2.7472527472527399E-2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45163</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45142</v>
      </c>
      <c r="L16" s="239" t="s">
        <v>701</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45142</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44753</v>
      </c>
      <c r="K18" s="242">
        <v>45154</v>
      </c>
      <c r="L18" s="91" t="s">
        <v>21</v>
      </c>
      <c r="M18" s="192">
        <v>6.3333333333333304</v>
      </c>
      <c r="N18" s="192" t="s">
        <v>409</v>
      </c>
      <c r="O18" s="192">
        <v>0</v>
      </c>
      <c r="P18" s="192">
        <v>0</v>
      </c>
      <c r="Q18" s="192">
        <v>0</v>
      </c>
      <c r="R18" s="192" t="s">
        <v>409</v>
      </c>
      <c r="S18" s="192">
        <v>4.8</v>
      </c>
      <c r="T18" s="192" t="s">
        <v>409</v>
      </c>
      <c r="U18" s="192">
        <v>0</v>
      </c>
      <c r="V18" s="192" t="s">
        <v>409</v>
      </c>
      <c r="W18" s="192">
        <v>0.27383863080684501</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5</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10</v>
      </c>
      <c r="J19" s="242">
        <v>44860</v>
      </c>
      <c r="K19" s="242">
        <v>45174</v>
      </c>
      <c r="L19" s="91" t="s">
        <v>23</v>
      </c>
      <c r="M19" s="192">
        <v>2.5</v>
      </c>
      <c r="N19" s="192">
        <v>10</v>
      </c>
      <c r="O19" s="192">
        <v>0</v>
      </c>
      <c r="P19" s="192">
        <v>0</v>
      </c>
      <c r="Q19" s="192">
        <v>0</v>
      </c>
      <c r="R19" s="192" t="s">
        <v>409</v>
      </c>
      <c r="S19" s="192">
        <v>2.5</v>
      </c>
      <c r="T19" s="192" t="s">
        <v>939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45163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6.5828058860438308</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44753</v>
      </c>
      <c r="K21" s="242">
        <v>45145</v>
      </c>
      <c r="L21" s="91" t="s">
        <v>27</v>
      </c>
      <c r="M21" s="192">
        <v>4.3333333333333304</v>
      </c>
      <c r="N21" s="192" t="s">
        <v>409</v>
      </c>
      <c r="O21" s="192">
        <v>0</v>
      </c>
      <c r="P21" s="192">
        <v>10</v>
      </c>
      <c r="Q21" s="192">
        <v>0</v>
      </c>
      <c r="R21" s="192" t="s">
        <v>409</v>
      </c>
      <c r="S21" s="192">
        <v>3.6</v>
      </c>
      <c r="T21" s="192" t="s">
        <v>409</v>
      </c>
      <c r="U21" s="192">
        <v>0</v>
      </c>
      <c r="V21" s="192" t="s">
        <v>864</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3.872983346207417</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10</v>
      </c>
      <c r="J22" s="242">
        <v>45163</v>
      </c>
      <c r="K22" s="242">
        <v>45174</v>
      </c>
      <c r="L22" s="91" t="s">
        <v>29</v>
      </c>
      <c r="M22" s="192">
        <v>1.5</v>
      </c>
      <c r="N22" s="192">
        <v>10</v>
      </c>
      <c r="O22" s="192">
        <v>0</v>
      </c>
      <c r="P22" s="192">
        <v>0</v>
      </c>
      <c r="Q22" s="192">
        <v>0</v>
      </c>
      <c r="R22" s="192" t="s">
        <v>409</v>
      </c>
      <c r="S22" s="192">
        <v>1.9</v>
      </c>
      <c r="T22" s="192" t="s">
        <v>940</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5.627314338711372</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10</v>
      </c>
      <c r="J23" s="242">
        <v>44860</v>
      </c>
      <c r="K23" s="242">
        <v>45154</v>
      </c>
      <c r="L23" s="91" t="s">
        <v>31</v>
      </c>
      <c r="M23" s="192">
        <v>3.1666666666666599</v>
      </c>
      <c r="N23" s="192">
        <v>0</v>
      </c>
      <c r="O23" s="192">
        <v>0</v>
      </c>
      <c r="P23" s="192">
        <v>0</v>
      </c>
      <c r="Q23" s="192">
        <v>10</v>
      </c>
      <c r="R23" s="192" t="s">
        <v>409</v>
      </c>
      <c r="S23" s="192">
        <v>2.9</v>
      </c>
      <c r="T23" s="192" t="s">
        <v>924</v>
      </c>
      <c r="U23" s="192">
        <v>0</v>
      </c>
      <c r="V23" s="192" t="s">
        <v>409</v>
      </c>
      <c r="W23" s="192">
        <v>0.5</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45154</v>
      </c>
      <c r="L24" s="91" t="s">
        <v>33</v>
      </c>
      <c r="M24" s="192">
        <v>4.5</v>
      </c>
      <c r="N24" s="192" t="s">
        <v>409</v>
      </c>
      <c r="O24" s="192">
        <v>0</v>
      </c>
      <c r="P24" s="192">
        <v>0</v>
      </c>
      <c r="Q24" s="192">
        <v>0</v>
      </c>
      <c r="R24" s="192" t="s">
        <v>409</v>
      </c>
      <c r="S24" s="192">
        <v>3.7</v>
      </c>
      <c r="T24" s="192" t="s">
        <v>409</v>
      </c>
      <c r="U24" s="192">
        <v>0</v>
      </c>
      <c r="V24" s="192" t="s">
        <v>409</v>
      </c>
      <c r="W24" s="192">
        <v>8.1081081081081002E-2</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45163</v>
      </c>
      <c r="K25" s="242">
        <v>45174</v>
      </c>
      <c r="L25" s="91" t="s">
        <v>35</v>
      </c>
      <c r="M25" s="192">
        <v>10</v>
      </c>
      <c r="N25" s="192">
        <v>0</v>
      </c>
      <c r="O25" s="192">
        <v>0</v>
      </c>
      <c r="P25" s="192">
        <v>0</v>
      </c>
      <c r="Q25" s="192">
        <v>0</v>
      </c>
      <c r="R25" s="192" t="s">
        <v>409</v>
      </c>
      <c r="S25" s="192">
        <v>8.1</v>
      </c>
      <c r="T25" s="192" t="s">
        <v>941</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45163</v>
      </c>
      <c r="K26" s="242">
        <v>44860</v>
      </c>
      <c r="L26" s="91" t="s">
        <v>37</v>
      </c>
      <c r="M26" s="192">
        <v>4.1666666666666599</v>
      </c>
      <c r="N26" s="192" t="s">
        <v>409</v>
      </c>
      <c r="O26" s="192">
        <v>0</v>
      </c>
      <c r="P26" s="192">
        <v>0</v>
      </c>
      <c r="Q26" s="192">
        <v>0</v>
      </c>
      <c r="R26" s="192" t="s">
        <v>409</v>
      </c>
      <c r="S26" s="192">
        <v>3.5</v>
      </c>
      <c r="T26" s="192" t="s">
        <v>409</v>
      </c>
      <c r="U26" s="192">
        <v>0</v>
      </c>
      <c r="V26" s="192" t="s">
        <v>409</v>
      </c>
      <c r="W26" s="192">
        <v>4.1666666666666602E-2</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45163</v>
      </c>
      <c r="K27" s="242">
        <v>45154</v>
      </c>
      <c r="L27" s="91" t="s">
        <v>39</v>
      </c>
      <c r="M27" s="192">
        <v>0</v>
      </c>
      <c r="N27" s="192" t="s">
        <v>409</v>
      </c>
      <c r="O27" s="192">
        <v>0</v>
      </c>
      <c r="P27" s="192">
        <v>0</v>
      </c>
      <c r="Q27" s="192">
        <v>0</v>
      </c>
      <c r="R27" s="192" t="s">
        <v>409</v>
      </c>
      <c r="S27" s="192">
        <v>0.6</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45163</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45163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4.2817441928883726</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10</v>
      </c>
      <c r="J30" s="242">
        <v>45163</v>
      </c>
      <c r="K30" s="242">
        <v>45174</v>
      </c>
      <c r="L30" s="91" t="s">
        <v>44</v>
      </c>
      <c r="M30" s="192">
        <v>1.8333333333333299</v>
      </c>
      <c r="N30" s="192">
        <v>10</v>
      </c>
      <c r="O30" s="192">
        <v>0</v>
      </c>
      <c r="P30" s="192">
        <v>0</v>
      </c>
      <c r="Q30" s="192">
        <v>0</v>
      </c>
      <c r="R30" s="192" t="s">
        <v>409</v>
      </c>
      <c r="S30" s="192">
        <v>2.1</v>
      </c>
      <c r="T30" s="192" t="s">
        <v>940</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44753</v>
      </c>
      <c r="K31" s="242">
        <v>45142</v>
      </c>
      <c r="L31" s="91" t="s">
        <v>46</v>
      </c>
      <c r="M31" s="192">
        <v>7.5</v>
      </c>
      <c r="N31" s="192" t="s">
        <v>409</v>
      </c>
      <c r="O31" s="192">
        <v>0</v>
      </c>
      <c r="P31" s="192">
        <v>0</v>
      </c>
      <c r="Q31" s="192">
        <v>0</v>
      </c>
      <c r="R31" s="192" t="s">
        <v>409</v>
      </c>
      <c r="S31" s="192">
        <v>5.5</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45170</v>
      </c>
      <c r="L32" s="91" t="s">
        <v>702</v>
      </c>
      <c r="M32" s="192" t="s">
        <v>409</v>
      </c>
      <c r="N32" s="192">
        <v>0</v>
      </c>
      <c r="O32" s="192" t="s">
        <v>409</v>
      </c>
      <c r="P32" s="192">
        <v>0</v>
      </c>
      <c r="Q32" s="192">
        <v>0</v>
      </c>
      <c r="R32" s="192" t="s">
        <v>409</v>
      </c>
      <c r="S32" s="192" t="s">
        <v>409</v>
      </c>
      <c r="T32" s="192" t="s">
        <v>925</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0</v>
      </c>
      <c r="J33" s="242">
        <v>45163</v>
      </c>
      <c r="K33" s="242">
        <v>45154</v>
      </c>
      <c r="L33" s="91" t="s">
        <v>48</v>
      </c>
      <c r="M33" s="192">
        <v>6.3333333333333304</v>
      </c>
      <c r="N33" s="192" t="s">
        <v>409</v>
      </c>
      <c r="O33" s="192">
        <v>0</v>
      </c>
      <c r="P33" s="192">
        <v>0</v>
      </c>
      <c r="Q33" s="192">
        <v>0</v>
      </c>
      <c r="R33" s="192" t="s">
        <v>409</v>
      </c>
      <c r="S33" s="192">
        <v>4.8</v>
      </c>
      <c r="T33" s="192" t="s">
        <v>409</v>
      </c>
      <c r="U33" s="192">
        <v>0</v>
      </c>
      <c r="V33" s="192" t="s">
        <v>409</v>
      </c>
      <c r="W33" s="192">
        <v>0.27450980392156799</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45154</v>
      </c>
      <c r="L34" s="91" t="s">
        <v>50</v>
      </c>
      <c r="M34" s="192">
        <v>5</v>
      </c>
      <c r="N34" s="192" t="s">
        <v>409</v>
      </c>
      <c r="O34" s="192">
        <v>0</v>
      </c>
      <c r="P34" s="192">
        <v>0</v>
      </c>
      <c r="Q34" s="192">
        <v>10</v>
      </c>
      <c r="R34" s="192" t="s">
        <v>409</v>
      </c>
      <c r="S34" s="192">
        <v>4</v>
      </c>
      <c r="T34" s="192" t="s">
        <v>409</v>
      </c>
      <c r="U34" s="192">
        <v>0</v>
      </c>
      <c r="V34" s="192" t="s">
        <v>409</v>
      </c>
      <c r="W34" s="192">
        <v>0.35164835164835101</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45154</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45163</v>
      </c>
      <c r="K36" s="242">
        <v>45154</v>
      </c>
      <c r="L36" s="91" t="s">
        <v>54</v>
      </c>
      <c r="M36" s="192">
        <v>2.8333333333333299</v>
      </c>
      <c r="N36" s="192" t="s">
        <v>409</v>
      </c>
      <c r="O36" s="192">
        <v>0</v>
      </c>
      <c r="P36" s="192">
        <v>0</v>
      </c>
      <c r="Q36" s="192">
        <v>0</v>
      </c>
      <c r="R36" s="192" t="s">
        <v>409</v>
      </c>
      <c r="S36" s="192">
        <v>2.7</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45163</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45163</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45174</v>
      </c>
      <c r="L40" s="91" t="s">
        <v>62</v>
      </c>
      <c r="M40" s="192">
        <v>5.5</v>
      </c>
      <c r="N40" s="192">
        <v>0</v>
      </c>
      <c r="O40" s="192">
        <v>0</v>
      </c>
      <c r="P40" s="192">
        <v>0</v>
      </c>
      <c r="Q40" s="192">
        <v>0</v>
      </c>
      <c r="R40" s="192" t="s">
        <v>409</v>
      </c>
      <c r="S40" s="192">
        <v>4.3</v>
      </c>
      <c r="T40" s="192" t="s">
        <v>942</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4.6547466812563068</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10</v>
      </c>
      <c r="J41" s="242">
        <v>44860</v>
      </c>
      <c r="K41" s="242">
        <v>45174</v>
      </c>
      <c r="L41" s="91" t="s">
        <v>64</v>
      </c>
      <c r="M41" s="192">
        <v>2.1666666666666599</v>
      </c>
      <c r="N41" s="192">
        <v>10</v>
      </c>
      <c r="O41" s="192">
        <v>0</v>
      </c>
      <c r="P41" s="192">
        <v>0</v>
      </c>
      <c r="Q41" s="192">
        <v>0</v>
      </c>
      <c r="R41" s="192" t="s">
        <v>409</v>
      </c>
      <c r="S41" s="192">
        <v>2.2999999999999998</v>
      </c>
      <c r="T41" s="192" t="s">
        <v>940</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703</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44753</v>
      </c>
      <c r="K43" s="242">
        <v>45174</v>
      </c>
      <c r="L43" s="91" t="s">
        <v>66</v>
      </c>
      <c r="M43" s="192">
        <v>8.6666666666666607</v>
      </c>
      <c r="N43" s="192">
        <v>0</v>
      </c>
      <c r="O43" s="192">
        <v>0</v>
      </c>
      <c r="P43" s="192">
        <v>0</v>
      </c>
      <c r="Q43" s="192">
        <v>0</v>
      </c>
      <c r="R43" s="192" t="s">
        <v>409</v>
      </c>
      <c r="S43" s="192">
        <v>6.2</v>
      </c>
      <c r="T43" s="192" t="s">
        <v>943</v>
      </c>
      <c r="U43" s="192">
        <v>0</v>
      </c>
      <c r="V43" s="192" t="s">
        <v>409</v>
      </c>
      <c r="W43" s="192">
        <v>0.128205128205128</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10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10</v>
      </c>
      <c r="J44" s="242">
        <v>44753</v>
      </c>
      <c r="K44" s="242">
        <v>45174</v>
      </c>
      <c r="L44" s="91" t="s">
        <v>68</v>
      </c>
      <c r="M44" s="192">
        <v>10</v>
      </c>
      <c r="N44" s="192">
        <v>10</v>
      </c>
      <c r="O44" s="192">
        <v>0</v>
      </c>
      <c r="P44" s="192">
        <v>0</v>
      </c>
      <c r="Q44" s="192">
        <v>0</v>
      </c>
      <c r="R44" s="192" t="s">
        <v>409</v>
      </c>
      <c r="S44" s="192">
        <v>7.5</v>
      </c>
      <c r="T44" s="192" t="s">
        <v>944</v>
      </c>
      <c r="U44" s="192">
        <v>0</v>
      </c>
      <c r="V44" s="192" t="s">
        <v>409</v>
      </c>
      <c r="W44" s="192">
        <v>1.6778523489932801E-3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45142</v>
      </c>
      <c r="L46" s="91" t="s">
        <v>71</v>
      </c>
      <c r="M46" s="192">
        <v>4.6666666666666599</v>
      </c>
      <c r="N46" s="192" t="s">
        <v>409</v>
      </c>
      <c r="O46" s="192">
        <v>0</v>
      </c>
      <c r="P46" s="192">
        <v>0</v>
      </c>
      <c r="Q46" s="192">
        <v>0</v>
      </c>
      <c r="R46" s="192" t="s">
        <v>409</v>
      </c>
      <c r="S46" s="192">
        <v>3.8</v>
      </c>
      <c r="T46" s="192" t="s">
        <v>409</v>
      </c>
      <c r="U46" s="192">
        <v>0</v>
      </c>
      <c r="V46" s="192" t="s">
        <v>409</v>
      </c>
      <c r="W46" s="192">
        <v>5.1282051282051197E-2</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45163</v>
      </c>
      <c r="K47" s="242">
        <v>45154</v>
      </c>
      <c r="L47" s="91" t="s">
        <v>72</v>
      </c>
      <c r="M47" s="192">
        <v>5.9999999999999902</v>
      </c>
      <c r="N47" s="192">
        <v>0</v>
      </c>
      <c r="O47" s="192">
        <v>0</v>
      </c>
      <c r="P47" s="192">
        <v>0</v>
      </c>
      <c r="Q47" s="192">
        <v>0</v>
      </c>
      <c r="R47" s="192" t="s">
        <v>409</v>
      </c>
      <c r="S47" s="192">
        <v>4.5999999999999996</v>
      </c>
      <c r="T47" s="192" t="s">
        <v>898</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9.7467943448089631</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44753</v>
      </c>
      <c r="K49" s="242">
        <v>45099</v>
      </c>
      <c r="L49" s="91" t="s">
        <v>75</v>
      </c>
      <c r="M49" s="192">
        <v>9.5</v>
      </c>
      <c r="N49" s="192">
        <v>0</v>
      </c>
      <c r="O49" s="192">
        <v>0</v>
      </c>
      <c r="P49" s="192">
        <v>10</v>
      </c>
      <c r="Q49" s="192">
        <v>0</v>
      </c>
      <c r="R49" s="192" t="s">
        <v>409</v>
      </c>
      <c r="S49" s="192">
        <v>6.7</v>
      </c>
      <c r="T49" s="192" t="s">
        <v>945</v>
      </c>
      <c r="U49" s="192">
        <v>0</v>
      </c>
      <c r="V49" s="192" t="s">
        <v>846</v>
      </c>
      <c r="W49" s="192">
        <v>0.104477611940298</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45163</v>
      </c>
      <c r="K51" s="242">
        <v>45154</v>
      </c>
      <c r="L51" s="91" t="s">
        <v>79</v>
      </c>
      <c r="M51" s="192">
        <v>1.5</v>
      </c>
      <c r="N51" s="192" t="s">
        <v>409</v>
      </c>
      <c r="O51" s="192">
        <v>0</v>
      </c>
      <c r="P51" s="192">
        <v>0</v>
      </c>
      <c r="Q51" s="192">
        <v>0</v>
      </c>
      <c r="R51" s="192" t="s">
        <v>409</v>
      </c>
      <c r="S51" s="192">
        <v>1.9</v>
      </c>
      <c r="T51" s="192" t="s">
        <v>409</v>
      </c>
      <c r="U51" s="192">
        <v>0</v>
      </c>
      <c r="V51" s="192" t="s">
        <v>409</v>
      </c>
      <c r="W51" s="192">
        <v>0.14285714285714199</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45163</v>
      </c>
      <c r="K52" s="242">
        <v>45034</v>
      </c>
      <c r="L52" s="91" t="s">
        <v>81</v>
      </c>
      <c r="M52" s="192">
        <v>8.5</v>
      </c>
      <c r="N52" s="192" t="s">
        <v>409</v>
      </c>
      <c r="O52" s="192">
        <v>0</v>
      </c>
      <c r="P52" s="192">
        <v>0</v>
      </c>
      <c r="Q52" s="192">
        <v>0</v>
      </c>
      <c r="R52" s="192" t="s">
        <v>409</v>
      </c>
      <c r="S52" s="192">
        <v>6.1</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45163</v>
      </c>
      <c r="K53" s="242">
        <v>44887</v>
      </c>
      <c r="L53" s="91" t="s">
        <v>83</v>
      </c>
      <c r="M53" s="192">
        <v>7.5</v>
      </c>
      <c r="N53" s="192" t="s">
        <v>409</v>
      </c>
      <c r="O53" s="192">
        <v>0</v>
      </c>
      <c r="P53" s="192">
        <v>0</v>
      </c>
      <c r="Q53" s="192">
        <v>0</v>
      </c>
      <c r="R53" s="192" t="s">
        <v>409</v>
      </c>
      <c r="S53" s="192">
        <v>5.5</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704</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705</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45163</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3.6514837167011027</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10</v>
      </c>
      <c r="J57" s="242">
        <v>45163</v>
      </c>
      <c r="K57" s="242">
        <v>45174</v>
      </c>
      <c r="L57" s="91" t="s">
        <v>87</v>
      </c>
      <c r="M57" s="192">
        <v>1.3333333333333299</v>
      </c>
      <c r="N57" s="192">
        <v>10</v>
      </c>
      <c r="O57" s="192">
        <v>0</v>
      </c>
      <c r="P57" s="192">
        <v>0</v>
      </c>
      <c r="Q57" s="192">
        <v>0</v>
      </c>
      <c r="R57" s="192" t="s">
        <v>409</v>
      </c>
      <c r="S57" s="192">
        <v>1.8</v>
      </c>
      <c r="T57" s="192" t="s">
        <v>940</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5.1639777949432162</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10</v>
      </c>
      <c r="J58" s="242">
        <v>45163</v>
      </c>
      <c r="K58" s="242">
        <v>45174</v>
      </c>
      <c r="L58" s="91" t="s">
        <v>89</v>
      </c>
      <c r="M58" s="192">
        <v>2.6666666666666599</v>
      </c>
      <c r="N58" s="192">
        <v>10</v>
      </c>
      <c r="O58" s="192">
        <v>0</v>
      </c>
      <c r="P58" s="192">
        <v>0</v>
      </c>
      <c r="Q58" s="192">
        <v>0</v>
      </c>
      <c r="R58" s="192" t="s">
        <v>409</v>
      </c>
      <c r="S58" s="192">
        <v>2.6</v>
      </c>
      <c r="T58" s="192" t="s">
        <v>940</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45163</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45142</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10</v>
      </c>
      <c r="J61" s="242">
        <v>45163</v>
      </c>
      <c r="K61" s="242">
        <v>45174</v>
      </c>
      <c r="L61" s="91" t="s">
        <v>95</v>
      </c>
      <c r="M61" s="192">
        <v>0</v>
      </c>
      <c r="N61" s="192">
        <v>10</v>
      </c>
      <c r="O61" s="192">
        <v>0</v>
      </c>
      <c r="P61" s="192">
        <v>0</v>
      </c>
      <c r="Q61" s="192">
        <v>0</v>
      </c>
      <c r="R61" s="192" t="s">
        <v>409</v>
      </c>
      <c r="S61" s="192">
        <v>1</v>
      </c>
      <c r="T61" s="192" t="s">
        <v>940</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45174</v>
      </c>
      <c r="L62" s="91" t="s">
        <v>97</v>
      </c>
      <c r="M62" s="192">
        <v>9.5</v>
      </c>
      <c r="N62" s="192">
        <v>0</v>
      </c>
      <c r="O62" s="192">
        <v>0</v>
      </c>
      <c r="P62" s="192">
        <v>0</v>
      </c>
      <c r="Q62" s="192">
        <v>0</v>
      </c>
      <c r="R62" s="192" t="s">
        <v>409</v>
      </c>
      <c r="S62" s="192">
        <v>6.7</v>
      </c>
      <c r="T62" s="192" t="s">
        <v>946</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45163</v>
      </c>
      <c r="K63" s="242">
        <v>45174</v>
      </c>
      <c r="L63" s="91" t="s">
        <v>99</v>
      </c>
      <c r="M63" s="192">
        <v>6.3333333333333304</v>
      </c>
      <c r="N63" s="192">
        <v>0</v>
      </c>
      <c r="O63" s="192">
        <v>0</v>
      </c>
      <c r="P63" s="192">
        <v>0</v>
      </c>
      <c r="Q63" s="192">
        <v>0</v>
      </c>
      <c r="R63" s="192" t="s">
        <v>409</v>
      </c>
      <c r="S63" s="192">
        <v>4.8</v>
      </c>
      <c r="T63" s="192" t="s">
        <v>947</v>
      </c>
      <c r="U63" s="192">
        <v>0</v>
      </c>
      <c r="V63" s="192" t="s">
        <v>409</v>
      </c>
      <c r="W63" s="192">
        <v>0.27118644067796599</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44753</v>
      </c>
      <c r="K64" s="242">
        <v>45163</v>
      </c>
      <c r="L64" s="91" t="s">
        <v>101</v>
      </c>
      <c r="M64" s="192">
        <v>9.8333333333333304</v>
      </c>
      <c r="N64" s="192">
        <v>0</v>
      </c>
      <c r="O64" s="192">
        <v>0</v>
      </c>
      <c r="P64" s="192">
        <v>0</v>
      </c>
      <c r="Q64" s="192">
        <v>0</v>
      </c>
      <c r="R64" s="192" t="s">
        <v>409</v>
      </c>
      <c r="S64" s="192">
        <v>6.9</v>
      </c>
      <c r="T64" s="192" t="s">
        <v>926</v>
      </c>
      <c r="U64" s="192">
        <v>0</v>
      </c>
      <c r="V64" s="192" t="s">
        <v>409</v>
      </c>
      <c r="W64" s="192">
        <v>0.2</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45163</v>
      </c>
      <c r="K65" s="242">
        <v>45154</v>
      </c>
      <c r="L65" s="91" t="s">
        <v>102</v>
      </c>
      <c r="M65" s="192">
        <v>6.3333333333333304</v>
      </c>
      <c r="N65" s="192" t="s">
        <v>409</v>
      </c>
      <c r="O65" s="192">
        <v>0</v>
      </c>
      <c r="P65" s="192">
        <v>0</v>
      </c>
      <c r="Q65" s="192">
        <v>0</v>
      </c>
      <c r="R65" s="192" t="s">
        <v>409</v>
      </c>
      <c r="S65" s="192">
        <v>4.8</v>
      </c>
      <c r="T65" s="192" t="s">
        <v>409</v>
      </c>
      <c r="U65" s="192">
        <v>0</v>
      </c>
      <c r="V65" s="192" t="s">
        <v>409</v>
      </c>
      <c r="W65" s="192">
        <v>9.0909090909090898E-2</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45163</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45019</v>
      </c>
      <c r="K67" s="242">
        <v>45174</v>
      </c>
      <c r="L67" s="91" t="s">
        <v>106</v>
      </c>
      <c r="M67" s="192">
        <v>5.1666666666666599</v>
      </c>
      <c r="N67" s="192">
        <v>0</v>
      </c>
      <c r="O67" s="192">
        <v>0</v>
      </c>
      <c r="P67" s="192">
        <v>0</v>
      </c>
      <c r="Q67" s="192">
        <v>0</v>
      </c>
      <c r="R67" s="192" t="s">
        <v>409</v>
      </c>
      <c r="S67" s="192">
        <v>4.0999999999999996</v>
      </c>
      <c r="T67" s="192" t="s">
        <v>948</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10</v>
      </c>
      <c r="J68" s="242">
        <v>44753</v>
      </c>
      <c r="K68" s="242">
        <v>45174</v>
      </c>
      <c r="L68" s="91" t="s">
        <v>108</v>
      </c>
      <c r="M68" s="192">
        <v>0</v>
      </c>
      <c r="N68" s="192">
        <v>10</v>
      </c>
      <c r="O68" s="192">
        <v>0</v>
      </c>
      <c r="P68" s="192">
        <v>0</v>
      </c>
      <c r="Q68" s="192">
        <v>0</v>
      </c>
      <c r="R68" s="192" t="s">
        <v>409</v>
      </c>
      <c r="S68" s="192">
        <v>0.9</v>
      </c>
      <c r="T68" s="192" t="s">
        <v>940</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45145</v>
      </c>
      <c r="L69" s="91" t="s">
        <v>110</v>
      </c>
      <c r="M69" s="192">
        <v>5.6666666666666599</v>
      </c>
      <c r="N69" s="192" t="s">
        <v>409</v>
      </c>
      <c r="O69" s="192">
        <v>0</v>
      </c>
      <c r="P69" s="192">
        <v>10</v>
      </c>
      <c r="Q69" s="192">
        <v>0</v>
      </c>
      <c r="R69" s="192" t="s">
        <v>409</v>
      </c>
      <c r="S69" s="192">
        <v>4.4000000000000004</v>
      </c>
      <c r="T69" s="192" t="s">
        <v>409</v>
      </c>
      <c r="U69" s="192">
        <v>0</v>
      </c>
      <c r="V69" s="192" t="s">
        <v>865</v>
      </c>
      <c r="W69" s="192">
        <v>0.17582417582417501</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10</v>
      </c>
      <c r="J70" s="242">
        <v>45163</v>
      </c>
      <c r="K70" s="242">
        <v>45174</v>
      </c>
      <c r="L70" s="91" t="s">
        <v>112</v>
      </c>
      <c r="M70" s="192">
        <v>0</v>
      </c>
      <c r="N70" s="192">
        <v>10</v>
      </c>
      <c r="O70" s="192">
        <v>0</v>
      </c>
      <c r="P70" s="192">
        <v>0</v>
      </c>
      <c r="Q70" s="192">
        <v>0</v>
      </c>
      <c r="R70" s="192" t="s">
        <v>409</v>
      </c>
      <c r="S70" s="192">
        <v>0.4</v>
      </c>
      <c r="T70" s="192" t="s">
        <v>940</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45163</v>
      </c>
      <c r="K71" s="242">
        <v>45019</v>
      </c>
      <c r="L71" s="91" t="s">
        <v>114</v>
      </c>
      <c r="M71" s="192">
        <v>5</v>
      </c>
      <c r="N71" s="192" t="s">
        <v>409</v>
      </c>
      <c r="O71" s="192">
        <v>0</v>
      </c>
      <c r="P71" s="192">
        <v>0</v>
      </c>
      <c r="Q71" s="192">
        <v>0</v>
      </c>
      <c r="R71" s="192" t="s">
        <v>409</v>
      </c>
      <c r="S71" s="192">
        <v>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6.324555320336759</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10</v>
      </c>
      <c r="J72" s="242">
        <v>44753</v>
      </c>
      <c r="K72" s="242">
        <v>45174</v>
      </c>
      <c r="L72" s="91" t="s">
        <v>116</v>
      </c>
      <c r="M72" s="192">
        <v>4</v>
      </c>
      <c r="N72" s="192">
        <v>10</v>
      </c>
      <c r="O72" s="192">
        <v>0</v>
      </c>
      <c r="P72" s="192">
        <v>0</v>
      </c>
      <c r="Q72" s="192">
        <v>0</v>
      </c>
      <c r="R72" s="192" t="s">
        <v>409</v>
      </c>
      <c r="S72" s="192">
        <v>3.4</v>
      </c>
      <c r="T72" s="192" t="s">
        <v>940</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706</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44753</v>
      </c>
      <c r="K74" s="242">
        <v>45174</v>
      </c>
      <c r="L74" s="91" t="s">
        <v>117</v>
      </c>
      <c r="M74" s="192">
        <v>5.3333333333333304</v>
      </c>
      <c r="N74" s="192">
        <v>0</v>
      </c>
      <c r="O74" s="192">
        <v>0</v>
      </c>
      <c r="P74" s="192">
        <v>0</v>
      </c>
      <c r="Q74" s="192">
        <v>0</v>
      </c>
      <c r="R74" s="192" t="s">
        <v>409</v>
      </c>
      <c r="S74" s="192">
        <v>4.2</v>
      </c>
      <c r="T74" s="192" t="s">
        <v>949</v>
      </c>
      <c r="U74" s="192">
        <v>0</v>
      </c>
      <c r="V74" s="192" t="s">
        <v>409</v>
      </c>
      <c r="W74" s="192">
        <v>0.2</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45163</v>
      </c>
      <c r="K75" s="242">
        <v>44862</v>
      </c>
      <c r="L75" s="91" t="s">
        <v>119</v>
      </c>
      <c r="M75" s="192">
        <v>2.6666666666666599</v>
      </c>
      <c r="N75" s="192" t="s">
        <v>409</v>
      </c>
      <c r="O75" s="192">
        <v>0</v>
      </c>
      <c r="P75" s="192">
        <v>0</v>
      </c>
      <c r="Q75" s="192">
        <v>0</v>
      </c>
      <c r="R75" s="192" t="s">
        <v>409</v>
      </c>
      <c r="S75" s="192">
        <v>2.6</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45163</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45163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45169</v>
      </c>
      <c r="L78" s="91" t="s">
        <v>125</v>
      </c>
      <c r="M78" s="192">
        <v>4.5</v>
      </c>
      <c r="N78" s="192">
        <v>0</v>
      </c>
      <c r="O78" s="192">
        <v>0</v>
      </c>
      <c r="P78" s="192">
        <v>0</v>
      </c>
      <c r="Q78" s="192">
        <v>0</v>
      </c>
      <c r="R78" s="192" t="s">
        <v>409</v>
      </c>
      <c r="S78" s="192">
        <v>3.7</v>
      </c>
      <c r="T78" s="192" t="s">
        <v>902</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707</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45154</v>
      </c>
      <c r="L80" s="91" t="s">
        <v>127</v>
      </c>
      <c r="M80" s="192">
        <v>4.8333333333333304</v>
      </c>
      <c r="N80" s="192" t="s">
        <v>409</v>
      </c>
      <c r="O80" s="192">
        <v>0</v>
      </c>
      <c r="P80" s="192">
        <v>0</v>
      </c>
      <c r="Q80" s="192">
        <v>0</v>
      </c>
      <c r="R80" s="192" t="s">
        <v>409</v>
      </c>
      <c r="S80" s="192">
        <v>3.9</v>
      </c>
      <c r="T80" s="192" t="s">
        <v>409</v>
      </c>
      <c r="U80" s="192">
        <v>0</v>
      </c>
      <c r="V80" s="192" t="s">
        <v>409</v>
      </c>
      <c r="W80" s="192">
        <v>9.0909090909090898E-2</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45154</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45163</v>
      </c>
      <c r="K82" s="242">
        <v>45154</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45163</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3.4156502553198562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44753</v>
      </c>
      <c r="K85" s="242">
        <v>45154</v>
      </c>
      <c r="L85" s="91" t="s">
        <v>136</v>
      </c>
      <c r="M85" s="192">
        <v>1.1666666666666601</v>
      </c>
      <c r="N85" s="192" t="s">
        <v>409</v>
      </c>
      <c r="O85" s="192">
        <v>0</v>
      </c>
      <c r="P85" s="192">
        <v>0</v>
      </c>
      <c r="Q85" s="192">
        <v>10</v>
      </c>
      <c r="R85" s="192" t="s">
        <v>409</v>
      </c>
      <c r="S85" s="192">
        <v>1.7</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708</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45163</v>
      </c>
      <c r="K87" s="242">
        <v>45163</v>
      </c>
      <c r="L87" s="91" t="s">
        <v>138</v>
      </c>
      <c r="M87" s="192">
        <v>9.3333333333333304</v>
      </c>
      <c r="N87" s="192">
        <v>0</v>
      </c>
      <c r="O87" s="192">
        <v>0</v>
      </c>
      <c r="P87" s="192">
        <v>0</v>
      </c>
      <c r="Q87" s="192">
        <v>0</v>
      </c>
      <c r="R87" s="192" t="s">
        <v>409</v>
      </c>
      <c r="S87" s="192">
        <v>6.6</v>
      </c>
      <c r="T87" s="192" t="s">
        <v>927</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45016</v>
      </c>
      <c r="L88" s="91" t="s">
        <v>709</v>
      </c>
      <c r="M88" s="192" t="s">
        <v>409</v>
      </c>
      <c r="N88" s="192" t="s">
        <v>409</v>
      </c>
      <c r="O88" s="192" t="s">
        <v>409</v>
      </c>
      <c r="P88" s="192">
        <v>0</v>
      </c>
      <c r="Q88" s="192">
        <v>0</v>
      </c>
      <c r="R88" s="192" t="s">
        <v>409</v>
      </c>
      <c r="S88" s="192" t="s">
        <v>409</v>
      </c>
      <c r="T88" s="192" t="s">
        <v>409</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45163</v>
      </c>
      <c r="K89" s="242">
        <v>45154</v>
      </c>
      <c r="L89" s="91" t="s">
        <v>140</v>
      </c>
      <c r="M89" s="192">
        <v>4.8333333333333304</v>
      </c>
      <c r="N89" s="192" t="s">
        <v>409</v>
      </c>
      <c r="O89" s="192">
        <v>0</v>
      </c>
      <c r="P89" s="192">
        <v>0</v>
      </c>
      <c r="Q89" s="192">
        <v>0</v>
      </c>
      <c r="R89" s="192" t="s">
        <v>409</v>
      </c>
      <c r="S89" s="192">
        <v>3.9</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710</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45145</v>
      </c>
      <c r="L91" s="91" t="s">
        <v>142</v>
      </c>
      <c r="M91" s="192">
        <v>9.1666666666666607</v>
      </c>
      <c r="N91" s="192" t="s">
        <v>409</v>
      </c>
      <c r="O91" s="192">
        <v>0</v>
      </c>
      <c r="P91" s="192">
        <v>10</v>
      </c>
      <c r="Q91" s="192">
        <v>0</v>
      </c>
      <c r="R91" s="192" t="s">
        <v>409</v>
      </c>
      <c r="S91" s="192">
        <v>6.5</v>
      </c>
      <c r="T91" s="192" t="s">
        <v>409</v>
      </c>
      <c r="U91" s="192">
        <v>0</v>
      </c>
      <c r="V91" s="192" t="s">
        <v>866</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45163</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44753</v>
      </c>
      <c r="K93" s="242">
        <v>45099</v>
      </c>
      <c r="L93" s="91" t="s">
        <v>146</v>
      </c>
      <c r="M93" s="192">
        <v>10</v>
      </c>
      <c r="N93" s="192">
        <v>0</v>
      </c>
      <c r="O93" s="192">
        <v>0</v>
      </c>
      <c r="P93" s="192">
        <v>10</v>
      </c>
      <c r="Q93" s="192">
        <v>0</v>
      </c>
      <c r="R93" s="192" t="s">
        <v>409</v>
      </c>
      <c r="S93" s="192">
        <v>7</v>
      </c>
      <c r="T93" s="192" t="s">
        <v>925</v>
      </c>
      <c r="U93" s="192">
        <v>0</v>
      </c>
      <c r="V93" s="192" t="s">
        <v>847</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45163</v>
      </c>
      <c r="K94" s="242">
        <v>44852</v>
      </c>
      <c r="L94" s="91" t="s">
        <v>148</v>
      </c>
      <c r="M94" s="192">
        <v>4.1666666666666599</v>
      </c>
      <c r="N94" s="192" t="s">
        <v>409</v>
      </c>
      <c r="O94" s="192">
        <v>0</v>
      </c>
      <c r="P94" s="192">
        <v>0</v>
      </c>
      <c r="Q94" s="192">
        <v>0</v>
      </c>
      <c r="R94" s="192" t="s">
        <v>409</v>
      </c>
      <c r="S94" s="192">
        <v>3.5</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45142</v>
      </c>
      <c r="L95" s="91" t="s">
        <v>150</v>
      </c>
      <c r="M95" s="192">
        <v>10</v>
      </c>
      <c r="N95" s="192">
        <v>0</v>
      </c>
      <c r="O95" s="192">
        <v>0</v>
      </c>
      <c r="P95" s="192">
        <v>0</v>
      </c>
      <c r="Q95" s="192">
        <v>10</v>
      </c>
      <c r="R95" s="192" t="s">
        <v>409</v>
      </c>
      <c r="S95" s="192">
        <v>7.7</v>
      </c>
      <c r="T95" s="192" t="s">
        <v>928</v>
      </c>
      <c r="U95" s="192">
        <v>0</v>
      </c>
      <c r="V95" s="192" t="s">
        <v>409</v>
      </c>
      <c r="W95" s="192">
        <v>0.66412213740458004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711</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45163</v>
      </c>
      <c r="K97" s="242">
        <v>45169</v>
      </c>
      <c r="L97" s="91" t="s">
        <v>152</v>
      </c>
      <c r="M97" s="192">
        <v>10</v>
      </c>
      <c r="N97" s="192">
        <v>0</v>
      </c>
      <c r="O97" s="192">
        <v>0</v>
      </c>
      <c r="P97" s="192">
        <v>0</v>
      </c>
      <c r="Q97" s="192">
        <v>0</v>
      </c>
      <c r="R97" s="192" t="s">
        <v>409</v>
      </c>
      <c r="S97" s="192">
        <v>7.6</v>
      </c>
      <c r="T97" s="192" t="s">
        <v>929</v>
      </c>
      <c r="U97" s="192">
        <v>0</v>
      </c>
      <c r="V97" s="192" t="s">
        <v>409</v>
      </c>
      <c r="W97" s="192">
        <v>3.4129692832764501E-3</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45163</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9.831920802501747</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44753</v>
      </c>
      <c r="K99" s="242">
        <v>45174</v>
      </c>
      <c r="L99" s="91" t="s">
        <v>155</v>
      </c>
      <c r="M99" s="192">
        <v>9.6666666666666607</v>
      </c>
      <c r="N99" s="192">
        <v>10</v>
      </c>
      <c r="O99" s="192">
        <v>0</v>
      </c>
      <c r="P99" s="192">
        <v>0</v>
      </c>
      <c r="Q99" s="192">
        <v>10</v>
      </c>
      <c r="R99" s="192" t="s">
        <v>409</v>
      </c>
      <c r="S99" s="192">
        <v>6.8</v>
      </c>
      <c r="T99" s="192" t="s">
        <v>937</v>
      </c>
      <c r="U99" s="192">
        <v>0</v>
      </c>
      <c r="V99" s="192" t="s">
        <v>409</v>
      </c>
      <c r="W99" s="192">
        <v>0.54198473282442705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9.0369611411506359</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10</v>
      </c>
      <c r="J100" s="242">
        <v>45163</v>
      </c>
      <c r="K100" s="242">
        <v>45154</v>
      </c>
      <c r="L100" s="91" t="s">
        <v>157</v>
      </c>
      <c r="M100" s="192">
        <v>8.1666666666666607</v>
      </c>
      <c r="N100" s="192" t="s">
        <v>409</v>
      </c>
      <c r="O100" s="192">
        <v>0</v>
      </c>
      <c r="P100" s="192">
        <v>0</v>
      </c>
      <c r="Q100" s="192">
        <v>10</v>
      </c>
      <c r="R100" s="192">
        <v>7</v>
      </c>
      <c r="S100" s="192">
        <v>5.9</v>
      </c>
      <c r="T100" s="192" t="s">
        <v>409</v>
      </c>
      <c r="U100" s="192">
        <v>0</v>
      </c>
      <c r="V100" s="192" t="s">
        <v>409</v>
      </c>
      <c r="W100" s="192">
        <v>0.65853658536585302</v>
      </c>
      <c r="X100" s="192" t="s">
        <v>899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45163</v>
      </c>
      <c r="K103" s="242">
        <v>45154</v>
      </c>
      <c r="L103" s="91" t="s">
        <v>163</v>
      </c>
      <c r="M103" s="192">
        <v>7</v>
      </c>
      <c r="N103" s="192">
        <v>0</v>
      </c>
      <c r="O103" s="192">
        <v>0</v>
      </c>
      <c r="P103" s="192">
        <v>0</v>
      </c>
      <c r="Q103" s="192">
        <v>0</v>
      </c>
      <c r="R103" s="192" t="s">
        <v>409</v>
      </c>
      <c r="S103" s="192">
        <v>5.2</v>
      </c>
      <c r="T103" s="192" t="s">
        <v>900</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45163</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45163</v>
      </c>
      <c r="K105" s="242">
        <v>45154</v>
      </c>
      <c r="L105" s="91" t="s">
        <v>167</v>
      </c>
      <c r="M105" s="192">
        <v>5.3333333333333304</v>
      </c>
      <c r="N105" s="192" t="s">
        <v>409</v>
      </c>
      <c r="O105" s="192">
        <v>0</v>
      </c>
      <c r="P105" s="192">
        <v>0</v>
      </c>
      <c r="Q105" s="192">
        <v>0</v>
      </c>
      <c r="R105" s="192" t="s">
        <v>409</v>
      </c>
      <c r="S105" s="192">
        <v>4.2</v>
      </c>
      <c r="T105" s="192" t="s">
        <v>409</v>
      </c>
      <c r="U105" s="192">
        <v>0</v>
      </c>
      <c r="V105" s="192" t="s">
        <v>409</v>
      </c>
      <c r="W105" s="192">
        <v>0.42857142857142799</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45174</v>
      </c>
      <c r="L106" s="91" t="s">
        <v>169</v>
      </c>
      <c r="M106" s="192">
        <v>10</v>
      </c>
      <c r="N106" s="192">
        <v>0</v>
      </c>
      <c r="O106" s="192">
        <v>0</v>
      </c>
      <c r="P106" s="192">
        <v>0</v>
      </c>
      <c r="Q106" s="192">
        <v>0</v>
      </c>
      <c r="R106" s="192" t="s">
        <v>409</v>
      </c>
      <c r="S106" s="192">
        <v>8.1</v>
      </c>
      <c r="T106" s="192" t="s">
        <v>950</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45163</v>
      </c>
      <c r="K107" s="242">
        <v>45174</v>
      </c>
      <c r="L107" s="91" t="s">
        <v>171</v>
      </c>
      <c r="M107" s="192">
        <v>5.3333333333333304</v>
      </c>
      <c r="N107" s="192">
        <v>10</v>
      </c>
      <c r="O107" s="192">
        <v>0</v>
      </c>
      <c r="P107" s="192">
        <v>0</v>
      </c>
      <c r="Q107" s="192">
        <v>0</v>
      </c>
      <c r="R107" s="192" t="s">
        <v>409</v>
      </c>
      <c r="S107" s="192">
        <v>4.2</v>
      </c>
      <c r="T107" s="192" t="s">
        <v>951</v>
      </c>
      <c r="U107" s="192">
        <v>0</v>
      </c>
      <c r="V107" s="192" t="s">
        <v>409</v>
      </c>
      <c r="W107" s="192">
        <v>0.142091152815013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45154</v>
      </c>
      <c r="L108" s="91" t="s">
        <v>173</v>
      </c>
      <c r="M108" s="192">
        <v>6.8333333333333304</v>
      </c>
      <c r="N108" s="192" t="s">
        <v>409</v>
      </c>
      <c r="O108" s="192">
        <v>0</v>
      </c>
      <c r="P108" s="192">
        <v>10</v>
      </c>
      <c r="Q108" s="192">
        <v>10</v>
      </c>
      <c r="R108" s="192" t="s">
        <v>409</v>
      </c>
      <c r="S108" s="192">
        <v>5.0999999999999996</v>
      </c>
      <c r="T108" s="192" t="s">
        <v>409</v>
      </c>
      <c r="U108" s="192">
        <v>0</v>
      </c>
      <c r="V108" s="192" t="s">
        <v>867</v>
      </c>
      <c r="W108" s="192">
        <v>0.49180327868852403</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8.0622577482985491</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45163</v>
      </c>
      <c r="K109" s="242">
        <v>45174</v>
      </c>
      <c r="L109" s="91" t="s">
        <v>174</v>
      </c>
      <c r="M109" s="192">
        <v>6.5</v>
      </c>
      <c r="N109" s="192">
        <v>10</v>
      </c>
      <c r="O109" s="192">
        <v>0</v>
      </c>
      <c r="P109" s="192">
        <v>0</v>
      </c>
      <c r="Q109" s="192">
        <v>0</v>
      </c>
      <c r="R109" s="192" t="s">
        <v>409</v>
      </c>
      <c r="S109" s="192">
        <v>4.9000000000000004</v>
      </c>
      <c r="T109" s="192" t="s">
        <v>937</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45174</v>
      </c>
      <c r="L110" s="91" t="s">
        <v>176</v>
      </c>
      <c r="M110" s="192">
        <v>8</v>
      </c>
      <c r="N110" s="192">
        <v>0</v>
      </c>
      <c r="O110" s="192">
        <v>0</v>
      </c>
      <c r="P110" s="192">
        <v>0</v>
      </c>
      <c r="Q110" s="192">
        <v>0</v>
      </c>
      <c r="R110" s="192" t="s">
        <v>409</v>
      </c>
      <c r="S110" s="192">
        <v>5.8</v>
      </c>
      <c r="T110" s="192" t="s">
        <v>942</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44753</v>
      </c>
      <c r="L112" s="91" t="s">
        <v>179</v>
      </c>
      <c r="M112" s="192">
        <v>2.9999999999999898</v>
      </c>
      <c r="N112" s="192" t="s">
        <v>409</v>
      </c>
      <c r="O112" s="192">
        <v>0</v>
      </c>
      <c r="P112" s="192">
        <v>0</v>
      </c>
      <c r="Q112" s="192" t="s">
        <v>409</v>
      </c>
      <c r="R112" s="192" t="s">
        <v>409</v>
      </c>
      <c r="S112" s="192">
        <v>2.8</v>
      </c>
      <c r="T112" s="192" t="s">
        <v>409</v>
      </c>
      <c r="U112" s="192">
        <v>0</v>
      </c>
      <c r="V112" s="192" t="s">
        <v>409</v>
      </c>
      <c r="W112" s="192" t="s">
        <v>409</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45154</v>
      </c>
      <c r="L113" s="91" t="s">
        <v>180</v>
      </c>
      <c r="M113" s="192">
        <v>8.1666666666666607</v>
      </c>
      <c r="N113" s="192">
        <v>0</v>
      </c>
      <c r="O113" s="192">
        <v>0</v>
      </c>
      <c r="P113" s="192">
        <v>0</v>
      </c>
      <c r="Q113" s="192">
        <v>0</v>
      </c>
      <c r="R113" s="192" t="s">
        <v>409</v>
      </c>
      <c r="S113" s="192">
        <v>5.9</v>
      </c>
      <c r="T113" s="192" t="s">
        <v>901</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45163</v>
      </c>
      <c r="K114" s="242">
        <v>45154</v>
      </c>
      <c r="L114" s="91" t="s">
        <v>182</v>
      </c>
      <c r="M114" s="192">
        <v>0.5</v>
      </c>
      <c r="N114" s="192" t="s">
        <v>409</v>
      </c>
      <c r="O114" s="192">
        <v>0</v>
      </c>
      <c r="P114" s="192">
        <v>0</v>
      </c>
      <c r="Q114" s="192">
        <v>0</v>
      </c>
      <c r="R114" s="192" t="s">
        <v>409</v>
      </c>
      <c r="S114" s="192">
        <v>1.3</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45174</v>
      </c>
      <c r="L115" s="91" t="s">
        <v>184</v>
      </c>
      <c r="M115" s="192">
        <v>6.5</v>
      </c>
      <c r="N115" s="192">
        <v>0</v>
      </c>
      <c r="O115" s="192">
        <v>0</v>
      </c>
      <c r="P115" s="192">
        <v>0</v>
      </c>
      <c r="Q115" s="192">
        <v>0</v>
      </c>
      <c r="R115" s="192" t="s">
        <v>409</v>
      </c>
      <c r="S115" s="192">
        <v>4.9000000000000004</v>
      </c>
      <c r="T115" s="192" t="s">
        <v>942</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45163</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0</v>
      </c>
      <c r="J118" s="242">
        <v>44753</v>
      </c>
      <c r="K118" s="242">
        <v>45154</v>
      </c>
      <c r="L118" s="91" t="s">
        <v>190</v>
      </c>
      <c r="M118" s="192">
        <v>4.5</v>
      </c>
      <c r="N118" s="192" t="s">
        <v>409</v>
      </c>
      <c r="O118" s="192">
        <v>0</v>
      </c>
      <c r="P118" s="192">
        <v>0</v>
      </c>
      <c r="Q118" s="192">
        <v>0</v>
      </c>
      <c r="R118" s="192" t="s">
        <v>409</v>
      </c>
      <c r="S118" s="192">
        <v>3.7</v>
      </c>
      <c r="T118" s="192" t="s">
        <v>409</v>
      </c>
      <c r="U118" s="192">
        <v>0</v>
      </c>
      <c r="V118" s="192" t="s">
        <v>409</v>
      </c>
      <c r="W118" s="192">
        <v>8.6956521739130405E-2</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44753</v>
      </c>
      <c r="L120" s="91" t="s">
        <v>193</v>
      </c>
      <c r="M120" s="192">
        <v>0.5</v>
      </c>
      <c r="N120" s="192" t="s">
        <v>409</v>
      </c>
      <c r="O120" s="192">
        <v>0</v>
      </c>
      <c r="P120" s="192">
        <v>0</v>
      </c>
      <c r="Q120" s="192">
        <v>0</v>
      </c>
      <c r="R120" s="192" t="s">
        <v>409</v>
      </c>
      <c r="S120" s="192">
        <v>1.3</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8.266397845091495</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10</v>
      </c>
      <c r="J121" s="242">
        <v>45163</v>
      </c>
      <c r="K121" s="242">
        <v>45154</v>
      </c>
      <c r="L121" s="91" t="s">
        <v>195</v>
      </c>
      <c r="M121" s="192">
        <v>6.8333333333333304</v>
      </c>
      <c r="N121" s="192" t="s">
        <v>409</v>
      </c>
      <c r="O121" s="192">
        <v>0</v>
      </c>
      <c r="P121" s="192">
        <v>0</v>
      </c>
      <c r="Q121" s="192">
        <v>10</v>
      </c>
      <c r="R121" s="192" t="s">
        <v>409</v>
      </c>
      <c r="S121" s="192">
        <v>5.0999999999999996</v>
      </c>
      <c r="T121" s="192" t="s">
        <v>409</v>
      </c>
      <c r="U121" s="192">
        <v>0</v>
      </c>
      <c r="V121" s="192" t="s">
        <v>409</v>
      </c>
      <c r="W121" s="192">
        <v>0.72727272727272696</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45163</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3.4156502553198562</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10</v>
      </c>
      <c r="J123" s="242">
        <v>45019</v>
      </c>
      <c r="K123" s="242">
        <v>45174</v>
      </c>
      <c r="L123" s="91" t="s">
        <v>199</v>
      </c>
      <c r="M123" s="192">
        <v>1.1666666666666601</v>
      </c>
      <c r="N123" s="192">
        <v>10</v>
      </c>
      <c r="O123" s="192">
        <v>0</v>
      </c>
      <c r="P123" s="192">
        <v>0</v>
      </c>
      <c r="Q123" s="192">
        <v>0</v>
      </c>
      <c r="R123" s="192" t="s">
        <v>409</v>
      </c>
      <c r="S123" s="192">
        <v>1.7</v>
      </c>
      <c r="T123" s="192" t="s">
        <v>940</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10</v>
      </c>
      <c r="J124" s="242">
        <v>45163</v>
      </c>
      <c r="K124" s="242">
        <v>45174</v>
      </c>
      <c r="L124" s="91" t="s">
        <v>201</v>
      </c>
      <c r="M124" s="192">
        <v>0</v>
      </c>
      <c r="N124" s="192">
        <v>10</v>
      </c>
      <c r="O124" s="192">
        <v>0</v>
      </c>
      <c r="P124" s="192">
        <v>0</v>
      </c>
      <c r="Q124" s="192">
        <v>0</v>
      </c>
      <c r="R124" s="192" t="s">
        <v>409</v>
      </c>
      <c r="S124" s="192">
        <v>1</v>
      </c>
      <c r="T124" s="192" t="s">
        <v>940</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4.2817441928883726</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10</v>
      </c>
      <c r="J125" s="242">
        <v>44753</v>
      </c>
      <c r="K125" s="242">
        <v>45174</v>
      </c>
      <c r="L125" s="91" t="s">
        <v>203</v>
      </c>
      <c r="M125" s="192">
        <v>1.8333333333333299</v>
      </c>
      <c r="N125" s="192">
        <v>10</v>
      </c>
      <c r="O125" s="192">
        <v>0</v>
      </c>
      <c r="P125" s="192">
        <v>0</v>
      </c>
      <c r="Q125" s="192">
        <v>0</v>
      </c>
      <c r="R125" s="192" t="s">
        <v>409</v>
      </c>
      <c r="S125" s="192">
        <v>2.1</v>
      </c>
      <c r="T125" s="192" t="s">
        <v>940</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712</v>
      </c>
      <c r="M126" s="192" t="s">
        <v>409</v>
      </c>
      <c r="N126" s="192" t="s">
        <v>409</v>
      </c>
      <c r="O126" s="192" t="s">
        <v>409</v>
      </c>
      <c r="P126" s="192">
        <v>0</v>
      </c>
      <c r="Q126" s="192" t="s">
        <v>409</v>
      </c>
      <c r="R126" s="192" t="s">
        <v>409</v>
      </c>
      <c r="S126" s="192" t="s">
        <v>409</v>
      </c>
      <c r="T126" s="192" t="s">
        <v>409</v>
      </c>
      <c r="U126" s="192" t="s">
        <v>409</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t="s">
        <v>409</v>
      </c>
      <c r="L127" s="91" t="s">
        <v>713</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45163</v>
      </c>
      <c r="K128" s="242">
        <v>45174</v>
      </c>
      <c r="L128" s="91" t="s">
        <v>205</v>
      </c>
      <c r="M128" s="192">
        <v>6.5</v>
      </c>
      <c r="N128" s="192">
        <v>0</v>
      </c>
      <c r="O128" s="192">
        <v>0</v>
      </c>
      <c r="P128" s="192">
        <v>0</v>
      </c>
      <c r="Q128" s="192">
        <v>0</v>
      </c>
      <c r="R128" s="192" t="s">
        <v>409</v>
      </c>
      <c r="S128" s="192">
        <v>4.9000000000000004</v>
      </c>
      <c r="T128" s="192" t="s">
        <v>952</v>
      </c>
      <c r="U128" s="192">
        <v>0</v>
      </c>
      <c r="V128" s="192" t="s">
        <v>409</v>
      </c>
      <c r="W128" s="192">
        <v>0.17499999999999999</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714</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45163</v>
      </c>
      <c r="K130" s="242">
        <v>45154</v>
      </c>
      <c r="L130" s="91" t="s">
        <v>206</v>
      </c>
      <c r="M130" s="192">
        <v>4.8333333333333304</v>
      </c>
      <c r="N130" s="192" t="s">
        <v>409</v>
      </c>
      <c r="O130" s="192">
        <v>0</v>
      </c>
      <c r="P130" s="192">
        <v>0</v>
      </c>
      <c r="Q130" s="192">
        <v>0</v>
      </c>
      <c r="R130" s="192" t="s">
        <v>409</v>
      </c>
      <c r="S130" s="192">
        <v>3.9</v>
      </c>
      <c r="T130" s="192" t="s">
        <v>409</v>
      </c>
      <c r="U130" s="192">
        <v>0</v>
      </c>
      <c r="V130" s="192" t="s">
        <v>409</v>
      </c>
      <c r="W130" s="192">
        <v>0.36363636363636298</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45163</v>
      </c>
      <c r="K131" s="242">
        <v>45174</v>
      </c>
      <c r="L131" s="91" t="s">
        <v>208</v>
      </c>
      <c r="M131" s="192">
        <v>8.6666666666666607</v>
      </c>
      <c r="N131" s="192">
        <v>0</v>
      </c>
      <c r="O131" s="192">
        <v>0</v>
      </c>
      <c r="P131" s="192">
        <v>0</v>
      </c>
      <c r="Q131" s="192">
        <v>0</v>
      </c>
      <c r="R131" s="192" t="s">
        <v>409</v>
      </c>
      <c r="S131" s="192">
        <v>6.2</v>
      </c>
      <c r="T131" s="192" t="s">
        <v>953</v>
      </c>
      <c r="U131" s="192">
        <v>0</v>
      </c>
      <c r="V131" s="192" t="s">
        <v>409</v>
      </c>
      <c r="W131" s="192">
        <v>9.45945945945946E-2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45163</v>
      </c>
      <c r="K132" s="242">
        <v>45154</v>
      </c>
      <c r="L132" s="91" t="s">
        <v>210</v>
      </c>
      <c r="M132" s="192">
        <v>3.5</v>
      </c>
      <c r="N132" s="192" t="s">
        <v>409</v>
      </c>
      <c r="O132" s="192">
        <v>0</v>
      </c>
      <c r="P132" s="192">
        <v>0</v>
      </c>
      <c r="Q132" s="192">
        <v>0</v>
      </c>
      <c r="R132" s="192" t="s">
        <v>409</v>
      </c>
      <c r="S132" s="192">
        <v>3.1</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9.831920802501747</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45163</v>
      </c>
      <c r="K133" s="242">
        <v>45174</v>
      </c>
      <c r="L133" s="91" t="s">
        <v>212</v>
      </c>
      <c r="M133" s="192">
        <v>9.6666666666666607</v>
      </c>
      <c r="N133" s="192">
        <v>10</v>
      </c>
      <c r="O133" s="192">
        <v>0</v>
      </c>
      <c r="P133" s="192">
        <v>0</v>
      </c>
      <c r="Q133" s="192">
        <v>0</v>
      </c>
      <c r="R133" s="192" t="s">
        <v>409</v>
      </c>
      <c r="S133" s="192">
        <v>6.8</v>
      </c>
      <c r="T133" s="192" t="s">
        <v>954</v>
      </c>
      <c r="U133" s="192">
        <v>0</v>
      </c>
      <c r="V133" s="192" t="s">
        <v>409</v>
      </c>
      <c r="W133" s="192">
        <v>0</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45154</v>
      </c>
      <c r="L134" s="91" t="s">
        <v>214</v>
      </c>
      <c r="M134" s="192">
        <v>4.3333333333333304</v>
      </c>
      <c r="N134" s="192" t="s">
        <v>409</v>
      </c>
      <c r="O134" s="192">
        <v>0</v>
      </c>
      <c r="P134" s="192">
        <v>0</v>
      </c>
      <c r="Q134" s="192">
        <v>0</v>
      </c>
      <c r="R134" s="192" t="s">
        <v>409</v>
      </c>
      <c r="S134" s="192">
        <v>3.6</v>
      </c>
      <c r="T134" s="192" t="s">
        <v>409</v>
      </c>
      <c r="U134" s="192">
        <v>0</v>
      </c>
      <c r="V134" s="192" t="s">
        <v>409</v>
      </c>
      <c r="W134" s="192">
        <v>0</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45163</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45163</v>
      </c>
      <c r="K136" s="242">
        <v>45154</v>
      </c>
      <c r="L136" s="91" t="s">
        <v>218</v>
      </c>
      <c r="M136" s="192">
        <v>5.3333333333333304</v>
      </c>
      <c r="N136" s="192" t="s">
        <v>409</v>
      </c>
      <c r="O136" s="192">
        <v>0</v>
      </c>
      <c r="P136" s="192">
        <v>0</v>
      </c>
      <c r="Q136" s="192">
        <v>0</v>
      </c>
      <c r="R136" s="192" t="s">
        <v>409</v>
      </c>
      <c r="S136" s="192">
        <v>4.2</v>
      </c>
      <c r="T136" s="192" t="s">
        <v>409</v>
      </c>
      <c r="U136" s="192">
        <v>0</v>
      </c>
      <c r="V136" s="192" t="s">
        <v>409</v>
      </c>
      <c r="W136" s="192">
        <v>4.6153846153846101E-2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44753</v>
      </c>
      <c r="K138" s="242">
        <v>45174</v>
      </c>
      <c r="L138" s="91" t="s">
        <v>222</v>
      </c>
      <c r="M138" s="192">
        <v>10</v>
      </c>
      <c r="N138" s="192">
        <v>0</v>
      </c>
      <c r="O138" s="192">
        <v>0</v>
      </c>
      <c r="P138" s="192">
        <v>0</v>
      </c>
      <c r="Q138" s="192">
        <v>0</v>
      </c>
      <c r="R138" s="192" t="s">
        <v>409</v>
      </c>
      <c r="S138" s="192">
        <v>7.8</v>
      </c>
      <c r="T138" s="192" t="s">
        <v>955</v>
      </c>
      <c r="U138" s="192">
        <v>0</v>
      </c>
      <c r="V138" s="192" t="s">
        <v>409</v>
      </c>
      <c r="W138" s="192">
        <v>0.30120481927710802</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45163</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44753</v>
      </c>
      <c r="K140" s="242">
        <v>45014</v>
      </c>
      <c r="L140" s="91" t="s">
        <v>226</v>
      </c>
      <c r="M140" s="192">
        <v>3.1666666666666599</v>
      </c>
      <c r="N140" s="192" t="s">
        <v>409</v>
      </c>
      <c r="O140" s="192">
        <v>0</v>
      </c>
      <c r="P140" s="192">
        <v>0</v>
      </c>
      <c r="Q140" s="192">
        <v>0</v>
      </c>
      <c r="R140" s="192" t="s">
        <v>409</v>
      </c>
      <c r="S140" s="192">
        <v>2.9</v>
      </c>
      <c r="T140" s="192" t="s">
        <v>409</v>
      </c>
      <c r="U140" s="192">
        <v>0</v>
      </c>
      <c r="V140" s="192" t="s">
        <v>409</v>
      </c>
      <c r="W140" s="192">
        <v>7.5757575757575699E-3</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715</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45001</v>
      </c>
      <c r="L142" s="91" t="s">
        <v>228</v>
      </c>
      <c r="M142" s="192">
        <v>8</v>
      </c>
      <c r="N142" s="192" t="s">
        <v>409</v>
      </c>
      <c r="O142" s="192">
        <v>0</v>
      </c>
      <c r="P142" s="192">
        <v>0</v>
      </c>
      <c r="Q142" s="192">
        <v>0</v>
      </c>
      <c r="R142" s="192" t="s">
        <v>409</v>
      </c>
      <c r="S142" s="192">
        <v>5.8</v>
      </c>
      <c r="T142" s="192" t="s">
        <v>409</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45163</v>
      </c>
      <c r="K143" s="242">
        <v>45154</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44753</v>
      </c>
      <c r="K144" s="242">
        <v>45142</v>
      </c>
      <c r="L144" s="91" t="s">
        <v>232</v>
      </c>
      <c r="M144" s="192">
        <v>4.5</v>
      </c>
      <c r="N144" s="192" t="s">
        <v>409</v>
      </c>
      <c r="O144" s="192">
        <v>0</v>
      </c>
      <c r="P144" s="192">
        <v>0</v>
      </c>
      <c r="Q144" s="192">
        <v>0</v>
      </c>
      <c r="R144" s="192" t="s">
        <v>409</v>
      </c>
      <c r="S144" s="192">
        <v>3.7</v>
      </c>
      <c r="T144" s="192" t="s">
        <v>409</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7.7459666924148269</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45163</v>
      </c>
      <c r="K145" s="242">
        <v>45145</v>
      </c>
      <c r="L145" s="91" t="s">
        <v>234</v>
      </c>
      <c r="M145" s="192">
        <v>5.9999999999999902</v>
      </c>
      <c r="N145" s="192" t="s">
        <v>409</v>
      </c>
      <c r="O145" s="192">
        <v>0</v>
      </c>
      <c r="P145" s="192">
        <v>10</v>
      </c>
      <c r="Q145" s="192">
        <v>0</v>
      </c>
      <c r="R145" s="192" t="s">
        <v>409</v>
      </c>
      <c r="S145" s="192">
        <v>4.5999999999999996</v>
      </c>
      <c r="T145" s="192" t="s">
        <v>409</v>
      </c>
      <c r="U145" s="192">
        <v>0</v>
      </c>
      <c r="V145" s="192" t="s">
        <v>868</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44753</v>
      </c>
      <c r="K146" s="242">
        <v>45154</v>
      </c>
      <c r="L146" s="91" t="s">
        <v>236</v>
      </c>
      <c r="M146" s="192">
        <v>6.5</v>
      </c>
      <c r="N146" s="192" t="s">
        <v>409</v>
      </c>
      <c r="O146" s="192">
        <v>0</v>
      </c>
      <c r="P146" s="192">
        <v>0</v>
      </c>
      <c r="Q146" s="192">
        <v>0</v>
      </c>
      <c r="R146" s="192" t="s">
        <v>409</v>
      </c>
      <c r="S146" s="192">
        <v>4.9000000000000004</v>
      </c>
      <c r="T146" s="192" t="s">
        <v>409</v>
      </c>
      <c r="U146" s="192">
        <v>0</v>
      </c>
      <c r="V146" s="192" t="s">
        <v>409</v>
      </c>
      <c r="W146" s="192">
        <v>0.15384615384615299</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45163</v>
      </c>
      <c r="K147" s="242">
        <v>45174</v>
      </c>
      <c r="L147" s="91" t="s">
        <v>238</v>
      </c>
      <c r="M147" s="192">
        <v>6.1666666666666599</v>
      </c>
      <c r="N147" s="192">
        <v>0</v>
      </c>
      <c r="O147" s="192">
        <v>0</v>
      </c>
      <c r="P147" s="192">
        <v>0</v>
      </c>
      <c r="Q147" s="192">
        <v>0</v>
      </c>
      <c r="R147" s="192" t="s">
        <v>409</v>
      </c>
      <c r="S147" s="192">
        <v>4.7</v>
      </c>
      <c r="T147" s="192" t="s">
        <v>956</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45154</v>
      </c>
      <c r="L148" s="91" t="s">
        <v>716</v>
      </c>
      <c r="M148" s="192" t="s">
        <v>409</v>
      </c>
      <c r="N148" s="192" t="s">
        <v>409</v>
      </c>
      <c r="O148" s="192" t="s">
        <v>409</v>
      </c>
      <c r="P148" s="192">
        <v>0</v>
      </c>
      <c r="Q148" s="192">
        <v>0</v>
      </c>
      <c r="R148" s="192" t="s">
        <v>409</v>
      </c>
      <c r="S148" s="192" t="s">
        <v>409</v>
      </c>
      <c r="T148" s="192" t="s">
        <v>409</v>
      </c>
      <c r="U148" s="192" t="s">
        <v>409</v>
      </c>
      <c r="V148" s="192" t="s">
        <v>409</v>
      </c>
      <c r="W148" s="192">
        <v>0.5</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45163</v>
      </c>
      <c r="K149" s="242">
        <v>45154</v>
      </c>
      <c r="L149" s="91" t="s">
        <v>240</v>
      </c>
      <c r="M149" s="192">
        <v>5.5</v>
      </c>
      <c r="N149" s="192" t="s">
        <v>409</v>
      </c>
      <c r="O149" s="192">
        <v>0</v>
      </c>
      <c r="P149" s="192">
        <v>0</v>
      </c>
      <c r="Q149" s="192">
        <v>0</v>
      </c>
      <c r="R149" s="192" t="s">
        <v>409</v>
      </c>
      <c r="S149" s="192">
        <v>4.3</v>
      </c>
      <c r="T149" s="192" t="s">
        <v>409</v>
      </c>
      <c r="U149" s="192">
        <v>0</v>
      </c>
      <c r="V149" s="192" t="s">
        <v>409</v>
      </c>
      <c r="W149" s="192">
        <v>0.22448979591836701</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45163</v>
      </c>
      <c r="K150" s="242">
        <v>45154</v>
      </c>
      <c r="L150" s="91" t="s">
        <v>242</v>
      </c>
      <c r="M150" s="192">
        <v>5.5</v>
      </c>
      <c r="N150" s="192" t="s">
        <v>409</v>
      </c>
      <c r="O150" s="192">
        <v>0</v>
      </c>
      <c r="P150" s="192">
        <v>0</v>
      </c>
      <c r="Q150" s="192">
        <v>0</v>
      </c>
      <c r="R150" s="192" t="s">
        <v>409</v>
      </c>
      <c r="S150" s="192">
        <v>4.3</v>
      </c>
      <c r="T150" s="192" t="s">
        <v>409</v>
      </c>
      <c r="U150" s="192">
        <v>0</v>
      </c>
      <c r="V150" s="192" t="s">
        <v>409</v>
      </c>
      <c r="W150" s="192">
        <v>0.198019801980198</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45163</v>
      </c>
      <c r="K151" s="242">
        <v>45154</v>
      </c>
      <c r="L151" s="91" t="s">
        <v>244</v>
      </c>
      <c r="M151" s="192">
        <v>9.5</v>
      </c>
      <c r="N151" s="192" t="s">
        <v>409</v>
      </c>
      <c r="O151" s="192">
        <v>0</v>
      </c>
      <c r="P151" s="192">
        <v>0</v>
      </c>
      <c r="Q151" s="192">
        <v>0</v>
      </c>
      <c r="R151" s="192" t="s">
        <v>409</v>
      </c>
      <c r="S151" s="192">
        <v>6.7</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4.0824829046386224</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10</v>
      </c>
      <c r="J152" s="242">
        <v>44753</v>
      </c>
      <c r="K152" s="242">
        <v>45174</v>
      </c>
      <c r="L152" s="91" t="s">
        <v>246</v>
      </c>
      <c r="M152" s="192">
        <v>1.6666666666666601</v>
      </c>
      <c r="N152" s="192">
        <v>10</v>
      </c>
      <c r="O152" s="192">
        <v>0</v>
      </c>
      <c r="P152" s="192">
        <v>0</v>
      </c>
      <c r="Q152" s="192">
        <v>0</v>
      </c>
      <c r="R152" s="192" t="s">
        <v>409</v>
      </c>
      <c r="S152" s="192">
        <v>2</v>
      </c>
      <c r="T152" s="192" t="s">
        <v>940</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45163</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45163</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45163</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45163</v>
      </c>
      <c r="L158" s="91" t="s">
        <v>258</v>
      </c>
      <c r="M158" s="192">
        <v>10</v>
      </c>
      <c r="N158" s="192">
        <v>0</v>
      </c>
      <c r="O158" s="192">
        <v>0</v>
      </c>
      <c r="P158" s="192">
        <v>0</v>
      </c>
      <c r="Q158" s="192">
        <v>0</v>
      </c>
      <c r="R158" s="192" t="s">
        <v>409</v>
      </c>
      <c r="S158" s="192">
        <v>7.3</v>
      </c>
      <c r="T158" s="192" t="s">
        <v>930</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45169</v>
      </c>
      <c r="L159" s="91" t="s">
        <v>260</v>
      </c>
      <c r="M159" s="192">
        <v>8.6666666666666607</v>
      </c>
      <c r="N159" s="192">
        <v>0</v>
      </c>
      <c r="O159" s="192">
        <v>0</v>
      </c>
      <c r="P159" s="192">
        <v>0</v>
      </c>
      <c r="Q159" s="192">
        <v>0</v>
      </c>
      <c r="R159" s="192" t="s">
        <v>409</v>
      </c>
      <c r="S159" s="192">
        <v>6.2</v>
      </c>
      <c r="T159" s="192" t="s">
        <v>931</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45154</v>
      </c>
      <c r="L160" s="91" t="s">
        <v>262</v>
      </c>
      <c r="M160" s="192">
        <v>10</v>
      </c>
      <c r="N160" s="192">
        <v>0</v>
      </c>
      <c r="O160" s="192">
        <v>0</v>
      </c>
      <c r="P160" s="192">
        <v>0</v>
      </c>
      <c r="Q160" s="192">
        <v>0</v>
      </c>
      <c r="R160" s="192" t="s">
        <v>409</v>
      </c>
      <c r="S160" s="192">
        <v>7.1</v>
      </c>
      <c r="T160" s="192" t="s">
        <v>903</v>
      </c>
      <c r="U160" s="192">
        <v>0</v>
      </c>
      <c r="V160" s="192" t="s">
        <v>409</v>
      </c>
      <c r="W160" s="192">
        <v>0.14285714285714199</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44753</v>
      </c>
      <c r="K161" s="242">
        <v>45174</v>
      </c>
      <c r="L161" s="91" t="s">
        <v>264</v>
      </c>
      <c r="M161" s="192">
        <v>10</v>
      </c>
      <c r="N161" s="192">
        <v>10</v>
      </c>
      <c r="O161" s="192">
        <v>0</v>
      </c>
      <c r="P161" s="192">
        <v>0</v>
      </c>
      <c r="Q161" s="192">
        <v>0</v>
      </c>
      <c r="R161" s="192" t="s">
        <v>409</v>
      </c>
      <c r="S161" s="192">
        <v>8.4</v>
      </c>
      <c r="T161" s="192" t="s">
        <v>957</v>
      </c>
      <c r="U161" s="192">
        <v>0</v>
      </c>
      <c r="V161" s="192" t="s">
        <v>409</v>
      </c>
      <c r="W161" s="192">
        <v>6.4102564102564097E-2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45163</v>
      </c>
      <c r="K162" s="242">
        <v>45154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45174</v>
      </c>
      <c r="L163" s="91" t="s">
        <v>268</v>
      </c>
      <c r="M163" s="192">
        <v>9.5</v>
      </c>
      <c r="N163" s="192">
        <v>0</v>
      </c>
      <c r="O163" s="192">
        <v>0</v>
      </c>
      <c r="P163" s="192">
        <v>0</v>
      </c>
      <c r="Q163" s="192">
        <v>0</v>
      </c>
      <c r="R163" s="192" t="s">
        <v>409</v>
      </c>
      <c r="S163" s="192">
        <v>6.7</v>
      </c>
      <c r="T163" s="192" t="s">
        <v>958</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4.6547466812563068</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10</v>
      </c>
      <c r="J164" s="242">
        <v>44860</v>
      </c>
      <c r="K164" s="242">
        <v>45174</v>
      </c>
      <c r="L164" s="91" t="s">
        <v>270</v>
      </c>
      <c r="M164" s="192">
        <v>2.1666666666666599</v>
      </c>
      <c r="N164" s="192">
        <v>10</v>
      </c>
      <c r="O164" s="192">
        <v>0</v>
      </c>
      <c r="P164" s="192">
        <v>0</v>
      </c>
      <c r="Q164" s="192">
        <v>0</v>
      </c>
      <c r="R164" s="192" t="s">
        <v>409</v>
      </c>
      <c r="S164" s="192">
        <v>2.2999999999999998</v>
      </c>
      <c r="T164" s="192" t="s">
        <v>940</v>
      </c>
      <c r="U164" s="192">
        <v>0</v>
      </c>
      <c r="V164" s="192" t="s">
        <v>409</v>
      </c>
      <c r="W164" s="192">
        <v>3.4482758620689599E-2</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717</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8.3666002653407556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44860</v>
      </c>
      <c r="K166" s="242">
        <v>45099</v>
      </c>
      <c r="L166" s="91" t="s">
        <v>271</v>
      </c>
      <c r="M166" s="192">
        <v>7</v>
      </c>
      <c r="N166" s="192" t="s">
        <v>409</v>
      </c>
      <c r="O166" s="192">
        <v>0</v>
      </c>
      <c r="P166" s="192">
        <v>10</v>
      </c>
      <c r="Q166" s="192">
        <v>0</v>
      </c>
      <c r="R166" s="192" t="s">
        <v>409</v>
      </c>
      <c r="S166" s="192">
        <v>5.2</v>
      </c>
      <c r="T166" s="192" t="s">
        <v>409</v>
      </c>
      <c r="U166" s="192">
        <v>0</v>
      </c>
      <c r="V166" s="192" t="s">
        <v>848</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45163</v>
      </c>
      <c r="K167" s="242">
        <v>45174</v>
      </c>
      <c r="L167" s="91" t="s">
        <v>273</v>
      </c>
      <c r="M167" s="192">
        <v>4.1666666666666599</v>
      </c>
      <c r="N167" s="192">
        <v>0</v>
      </c>
      <c r="O167" s="192">
        <v>0</v>
      </c>
      <c r="P167" s="192">
        <v>0</v>
      </c>
      <c r="Q167" s="192">
        <v>0</v>
      </c>
      <c r="R167" s="192" t="s">
        <v>409</v>
      </c>
      <c r="S167" s="192">
        <v>3.5</v>
      </c>
      <c r="T167" s="192" t="s">
        <v>948</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0</v>
      </c>
      <c r="J168" s="242">
        <v>44753</v>
      </c>
      <c r="K168" s="242">
        <v>45154</v>
      </c>
      <c r="L168" s="91" t="s">
        <v>275</v>
      </c>
      <c r="M168" s="192">
        <v>2.6666666666666599</v>
      </c>
      <c r="N168" s="192" t="s">
        <v>409</v>
      </c>
      <c r="O168" s="192">
        <v>0</v>
      </c>
      <c r="P168" s="192">
        <v>0</v>
      </c>
      <c r="Q168" s="192">
        <v>0</v>
      </c>
      <c r="R168" s="192" t="s">
        <v>409</v>
      </c>
      <c r="S168" s="192">
        <v>2.6</v>
      </c>
      <c r="T168" s="192" t="s">
        <v>409</v>
      </c>
      <c r="U168" s="192">
        <v>0</v>
      </c>
      <c r="V168" s="192" t="s">
        <v>409</v>
      </c>
      <c r="W168" s="192">
        <v>8.3333333333333301E-2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718</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45154</v>
      </c>
      <c r="L170" s="91" t="s">
        <v>719</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45163</v>
      </c>
      <c r="K172" s="242">
        <v>45154</v>
      </c>
      <c r="L172" s="91" t="s">
        <v>279</v>
      </c>
      <c r="M172" s="192">
        <v>5</v>
      </c>
      <c r="N172" s="192" t="s">
        <v>409</v>
      </c>
      <c r="O172" s="192">
        <v>0</v>
      </c>
      <c r="P172" s="192">
        <v>0</v>
      </c>
      <c r="Q172" s="192">
        <v>0</v>
      </c>
      <c r="R172" s="192" t="s">
        <v>409</v>
      </c>
      <c r="S172" s="192">
        <v>4</v>
      </c>
      <c r="T172" s="192" t="s">
        <v>409</v>
      </c>
      <c r="U172" s="192">
        <v>0</v>
      </c>
      <c r="V172" s="192" t="s">
        <v>409</v>
      </c>
      <c r="W172" s="192">
        <v>0.2</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8.7559503577091284</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10</v>
      </c>
      <c r="J173" s="242">
        <v>45163</v>
      </c>
      <c r="K173" s="242">
        <v>45174</v>
      </c>
      <c r="L173" s="91" t="s">
        <v>281</v>
      </c>
      <c r="M173" s="192">
        <v>7.6666666666666599</v>
      </c>
      <c r="N173" s="192">
        <v>10</v>
      </c>
      <c r="O173" s="192">
        <v>0</v>
      </c>
      <c r="P173" s="192">
        <v>0</v>
      </c>
      <c r="Q173" s="192">
        <v>0</v>
      </c>
      <c r="R173" s="192" t="s">
        <v>409</v>
      </c>
      <c r="S173" s="192">
        <v>5.6</v>
      </c>
      <c r="T173" s="192" t="s">
        <v>959</v>
      </c>
      <c r="U173" s="192">
        <v>0</v>
      </c>
      <c r="V173" s="192" t="s">
        <v>409</v>
      </c>
      <c r="W173" s="192">
        <v>4.54545454545454E-2</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45163</v>
      </c>
      <c r="K175" s="242">
        <v>45169</v>
      </c>
      <c r="L175" s="91" t="s">
        <v>285</v>
      </c>
      <c r="M175" s="192">
        <v>3.3333333333333299</v>
      </c>
      <c r="N175" s="192">
        <v>0</v>
      </c>
      <c r="O175" s="192">
        <v>0</v>
      </c>
      <c r="P175" s="192">
        <v>0</v>
      </c>
      <c r="Q175" s="192">
        <v>0</v>
      </c>
      <c r="R175" s="192" t="s">
        <v>409</v>
      </c>
      <c r="S175" s="192">
        <v>3</v>
      </c>
      <c r="T175" s="192" t="s">
        <v>924</v>
      </c>
      <c r="U175" s="192">
        <v>0</v>
      </c>
      <c r="V175" s="192" t="s">
        <v>409</v>
      </c>
      <c r="W175" s="192">
        <v>2.4390243902439001E-2</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7.3029674334022125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44860</v>
      </c>
      <c r="K176" s="242">
        <v>45174</v>
      </c>
      <c r="L176" s="91" t="s">
        <v>287</v>
      </c>
      <c r="M176" s="192">
        <v>5.3333333333333304</v>
      </c>
      <c r="N176" s="192" t="s">
        <v>409</v>
      </c>
      <c r="O176" s="192">
        <v>0</v>
      </c>
      <c r="P176" s="192">
        <v>10</v>
      </c>
      <c r="Q176" s="192">
        <v>0</v>
      </c>
      <c r="R176" s="192">
        <v>10</v>
      </c>
      <c r="S176" s="192">
        <v>4.2</v>
      </c>
      <c r="T176" s="192" t="s">
        <v>409</v>
      </c>
      <c r="U176" s="192">
        <v>0</v>
      </c>
      <c r="V176" s="192" t="s">
        <v>869</v>
      </c>
      <c r="W176" s="192">
        <v>7.3333333333333306E-2</v>
      </c>
      <c r="X176" s="192" t="s">
        <v>904</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45163</v>
      </c>
      <c r="K177" s="242">
        <v>45154</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9.0369611411506359</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10</v>
      </c>
      <c r="J179" s="242">
        <v>45163</v>
      </c>
      <c r="K179" s="242">
        <v>45154</v>
      </c>
      <c r="L179" s="91" t="s">
        <v>293</v>
      </c>
      <c r="M179" s="192">
        <v>8.1666666666666607</v>
      </c>
      <c r="N179" s="192" t="s">
        <v>409</v>
      </c>
      <c r="O179" s="192">
        <v>0</v>
      </c>
      <c r="P179" s="192">
        <v>0</v>
      </c>
      <c r="Q179" s="192">
        <v>10</v>
      </c>
      <c r="R179" s="192" t="s">
        <v>409</v>
      </c>
      <c r="S179" s="192">
        <v>5.9</v>
      </c>
      <c r="T179" s="192" t="s">
        <v>409</v>
      </c>
      <c r="U179" s="192">
        <v>0</v>
      </c>
      <c r="V179" s="192" t="s">
        <v>409</v>
      </c>
      <c r="W179" s="192">
        <v>0.55555555555555503</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45142</v>
      </c>
      <c r="L180" s="91" t="s">
        <v>295</v>
      </c>
      <c r="M180" s="192">
        <v>4.8333333333333304</v>
      </c>
      <c r="N180" s="192" t="s">
        <v>409</v>
      </c>
      <c r="O180" s="192">
        <v>0</v>
      </c>
      <c r="P180" s="192">
        <v>0</v>
      </c>
      <c r="Q180" s="192">
        <v>0</v>
      </c>
      <c r="R180" s="192" t="s">
        <v>409</v>
      </c>
      <c r="S180" s="192">
        <v>3.9</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9.4868329805051381</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45163</v>
      </c>
      <c r="K181" s="242">
        <v>45145</v>
      </c>
      <c r="L181" s="91" t="s">
        <v>297</v>
      </c>
      <c r="M181" s="192">
        <v>9</v>
      </c>
      <c r="N181" s="192" t="s">
        <v>409</v>
      </c>
      <c r="O181" s="192">
        <v>0</v>
      </c>
      <c r="P181" s="192">
        <v>10</v>
      </c>
      <c r="Q181" s="192">
        <v>0</v>
      </c>
      <c r="R181" s="192" t="s">
        <v>409</v>
      </c>
      <c r="S181" s="192">
        <v>6.4</v>
      </c>
      <c r="T181" s="192" t="s">
        <v>409</v>
      </c>
      <c r="U181" s="192">
        <v>0</v>
      </c>
      <c r="V181" s="192" t="s">
        <v>870</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720</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45154</v>
      </c>
      <c r="L183" s="91" t="s">
        <v>299</v>
      </c>
      <c r="M183" s="192">
        <v>9.8333333333333304</v>
      </c>
      <c r="N183" s="192">
        <v>0</v>
      </c>
      <c r="O183" s="192">
        <v>0</v>
      </c>
      <c r="P183" s="192">
        <v>10</v>
      </c>
      <c r="Q183" s="192">
        <v>10</v>
      </c>
      <c r="R183" s="192" t="s">
        <v>409</v>
      </c>
      <c r="S183" s="192">
        <v>6.9</v>
      </c>
      <c r="T183" s="192" t="s">
        <v>960</v>
      </c>
      <c r="U183" s="192">
        <v>0</v>
      </c>
      <c r="V183" s="192" t="s">
        <v>849</v>
      </c>
      <c r="W183" s="192">
        <v>0.55555555555555503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45163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7.1879528842826037</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45163</v>
      </c>
      <c r="K185" s="242">
        <v>45099</v>
      </c>
      <c r="L185" s="91" t="s">
        <v>303</v>
      </c>
      <c r="M185" s="192">
        <v>5.1666666666666599</v>
      </c>
      <c r="N185" s="192" t="s">
        <v>409</v>
      </c>
      <c r="O185" s="192">
        <v>0</v>
      </c>
      <c r="P185" s="192">
        <v>10</v>
      </c>
      <c r="Q185" s="192" t="s">
        <v>409</v>
      </c>
      <c r="R185" s="192" t="s">
        <v>409</v>
      </c>
      <c r="S185" s="192">
        <v>4.0999999999999996</v>
      </c>
      <c r="T185" s="192" t="s">
        <v>409</v>
      </c>
      <c r="U185" s="192">
        <v>0</v>
      </c>
      <c r="V185" s="192" t="s">
        <v>850</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45154</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45163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44852</v>
      </c>
      <c r="L188" s="91" t="s">
        <v>307</v>
      </c>
      <c r="M188" s="192">
        <v>2.9999999999999898</v>
      </c>
      <c r="N188" s="192" t="s">
        <v>409</v>
      </c>
      <c r="O188" s="192">
        <v>0</v>
      </c>
      <c r="P188" s="192">
        <v>0</v>
      </c>
      <c r="Q188" s="192">
        <v>0</v>
      </c>
      <c r="R188" s="192" t="s">
        <v>409</v>
      </c>
      <c r="S188" s="192">
        <v>2.8</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45154</v>
      </c>
      <c r="L189" s="91" t="s">
        <v>309</v>
      </c>
      <c r="M189" s="192">
        <v>4</v>
      </c>
      <c r="N189" s="192" t="s">
        <v>409</v>
      </c>
      <c r="O189" s="192">
        <v>0</v>
      </c>
      <c r="P189" s="192">
        <v>0</v>
      </c>
      <c r="Q189" s="192">
        <v>0</v>
      </c>
      <c r="R189" s="192" t="s">
        <v>409</v>
      </c>
      <c r="S189" s="192">
        <v>3.4</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10</v>
      </c>
      <c r="J190" s="242">
        <v>45163</v>
      </c>
      <c r="K190" s="242">
        <v>45174</v>
      </c>
      <c r="L190" s="91" t="s">
        <v>311</v>
      </c>
      <c r="M190" s="192">
        <v>0</v>
      </c>
      <c r="N190" s="192">
        <v>10</v>
      </c>
      <c r="O190" s="192">
        <v>0</v>
      </c>
      <c r="P190" s="192">
        <v>0</v>
      </c>
      <c r="Q190" s="192">
        <v>0</v>
      </c>
      <c r="R190" s="192" t="s">
        <v>409</v>
      </c>
      <c r="S190" s="192">
        <v>1</v>
      </c>
      <c r="T190" s="192" t="s">
        <v>940</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45163</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721</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5.627314338711372</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45163</v>
      </c>
      <c r="K193" s="242">
        <v>45154</v>
      </c>
      <c r="L193" s="91" t="s">
        <v>315</v>
      </c>
      <c r="M193" s="192">
        <v>3.1666666666666599</v>
      </c>
      <c r="N193" s="192" t="s">
        <v>409</v>
      </c>
      <c r="O193" s="192">
        <v>0</v>
      </c>
      <c r="P193" s="192">
        <v>0</v>
      </c>
      <c r="Q193" s="192">
        <v>10</v>
      </c>
      <c r="R193" s="192" t="s">
        <v>409</v>
      </c>
      <c r="S193" s="192">
        <v>2.9</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45163</v>
      </c>
      <c r="K194" s="242">
        <v>45154</v>
      </c>
      <c r="L194" s="91" t="s">
        <v>316</v>
      </c>
      <c r="M194" s="192">
        <v>8.1666666666666607</v>
      </c>
      <c r="N194" s="192" t="s">
        <v>409</v>
      </c>
      <c r="O194" s="192">
        <v>0</v>
      </c>
      <c r="P194" s="192">
        <v>10</v>
      </c>
      <c r="Q194" s="192">
        <v>10</v>
      </c>
      <c r="R194" s="192" t="s">
        <v>409</v>
      </c>
      <c r="S194" s="192">
        <v>5.9</v>
      </c>
      <c r="T194" s="192" t="s">
        <v>409</v>
      </c>
      <c r="U194" s="192">
        <v>0</v>
      </c>
      <c r="V194" s="192" t="s">
        <v>851</v>
      </c>
      <c r="W194" s="192">
        <v>0.58333333333333304</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45170</v>
      </c>
      <c r="L195" s="91" t="s">
        <v>722</v>
      </c>
      <c r="M195" s="192" t="s">
        <v>409</v>
      </c>
      <c r="N195" s="192">
        <v>0</v>
      </c>
      <c r="O195" s="192" t="s">
        <v>409</v>
      </c>
      <c r="P195" s="192">
        <v>0</v>
      </c>
      <c r="Q195" s="192">
        <v>0</v>
      </c>
      <c r="R195" s="192" t="s">
        <v>409</v>
      </c>
      <c r="S195" s="192" t="s">
        <v>409</v>
      </c>
      <c r="T195" s="192" t="s">
        <v>925</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7.0710678118654755</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10</v>
      </c>
      <c r="J196" s="242">
        <v>45163</v>
      </c>
      <c r="K196" s="242">
        <v>45154</v>
      </c>
      <c r="L196" s="91" t="s">
        <v>318</v>
      </c>
      <c r="M196" s="192">
        <v>5</v>
      </c>
      <c r="N196" s="192" t="s">
        <v>409</v>
      </c>
      <c r="O196" s="192">
        <v>0</v>
      </c>
      <c r="P196" s="192">
        <v>0</v>
      </c>
      <c r="Q196" s="192">
        <v>10</v>
      </c>
      <c r="R196" s="192">
        <v>7</v>
      </c>
      <c r="S196" s="192">
        <v>4</v>
      </c>
      <c r="T196" s="192" t="s">
        <v>409</v>
      </c>
      <c r="U196" s="192">
        <v>0</v>
      </c>
      <c r="V196" s="192" t="s">
        <v>409</v>
      </c>
      <c r="W196" s="192">
        <v>0.38333333333333303</v>
      </c>
      <c r="X196" s="192" t="s">
        <v>905</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45163</v>
      </c>
      <c r="K197" s="242">
        <v>45154</v>
      </c>
      <c r="L197" s="91" t="s">
        <v>320</v>
      </c>
      <c r="M197" s="192">
        <v>3.1666666666666599</v>
      </c>
      <c r="N197" s="192" t="s">
        <v>409</v>
      </c>
      <c r="O197" s="192">
        <v>0</v>
      </c>
      <c r="P197" s="192">
        <v>0</v>
      </c>
      <c r="Q197" s="192">
        <v>0</v>
      </c>
      <c r="R197" s="192" t="s">
        <v>409</v>
      </c>
      <c r="S197" s="192">
        <v>2.9</v>
      </c>
      <c r="T197" s="192" t="s">
        <v>409</v>
      </c>
      <c r="U197" s="192">
        <v>0</v>
      </c>
      <c r="V197" s="192" t="s">
        <v>409</v>
      </c>
      <c r="W197" s="192">
        <v>7.69230769230769E-2</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45163</v>
      </c>
      <c r="K198" s="242">
        <v>45174</v>
      </c>
      <c r="L198" s="91" t="s">
        <v>322</v>
      </c>
      <c r="M198" s="192">
        <v>8.5</v>
      </c>
      <c r="N198" s="192">
        <v>0</v>
      </c>
      <c r="O198" s="192">
        <v>0</v>
      </c>
      <c r="P198" s="192">
        <v>0</v>
      </c>
      <c r="Q198" s="192">
        <v>0</v>
      </c>
      <c r="R198" s="192" t="s">
        <v>409</v>
      </c>
      <c r="S198" s="192">
        <v>6.1</v>
      </c>
      <c r="T198" s="192" t="s">
        <v>942</v>
      </c>
      <c r="U198" s="192">
        <v>0</v>
      </c>
      <c r="V198" s="192" t="s">
        <v>409</v>
      </c>
      <c r="W198" s="192">
        <v>9.0909090909090898E-2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8.9442719099991592</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44860</v>
      </c>
      <c r="K199" s="242">
        <v>45174</v>
      </c>
      <c r="L199" s="91" t="s">
        <v>324</v>
      </c>
      <c r="M199" s="192">
        <v>8</v>
      </c>
      <c r="N199" s="192">
        <v>10</v>
      </c>
      <c r="O199" s="192">
        <v>0</v>
      </c>
      <c r="P199" s="192">
        <v>0</v>
      </c>
      <c r="Q199" s="192">
        <v>0</v>
      </c>
      <c r="R199" s="192" t="s">
        <v>409</v>
      </c>
      <c r="S199" s="192">
        <v>5.8</v>
      </c>
      <c r="T199" s="192" t="s">
        <v>937</v>
      </c>
      <c r="U199" s="192">
        <v>0</v>
      </c>
      <c r="V199" s="192" t="s">
        <v>409</v>
      </c>
      <c r="W199" s="192">
        <v>0.05</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45174</v>
      </c>
      <c r="L200" s="91" t="s">
        <v>326</v>
      </c>
      <c r="M200" s="192">
        <v>4.5</v>
      </c>
      <c r="N200" s="192">
        <v>10</v>
      </c>
      <c r="O200" s="192">
        <v>0</v>
      </c>
      <c r="P200" s="192">
        <v>0</v>
      </c>
      <c r="Q200" s="192">
        <v>0</v>
      </c>
      <c r="R200" s="192" t="s">
        <v>409</v>
      </c>
      <c r="S200" s="192">
        <v>3.7</v>
      </c>
      <c r="T200" s="192" t="s">
        <v>937</v>
      </c>
      <c r="U200" s="192">
        <v>0</v>
      </c>
      <c r="V200" s="192" t="s">
        <v>409</v>
      </c>
      <c r="W200" s="192">
        <v>0.317460317460317</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45163</v>
      </c>
      <c r="K201" s="242">
        <v>45154</v>
      </c>
      <c r="L201" s="91" t="s">
        <v>328</v>
      </c>
      <c r="M201" s="192">
        <v>5.8333333333333304</v>
      </c>
      <c r="N201" s="192" t="s">
        <v>409</v>
      </c>
      <c r="O201" s="192">
        <v>0</v>
      </c>
      <c r="P201" s="192">
        <v>0</v>
      </c>
      <c r="Q201" s="192">
        <v>0</v>
      </c>
      <c r="R201" s="192" t="s">
        <v>409</v>
      </c>
      <c r="S201" s="192">
        <v>4.5</v>
      </c>
      <c r="T201" s="192" t="s">
        <v>409</v>
      </c>
      <c r="U201" s="192">
        <v>0</v>
      </c>
      <c r="V201" s="192" t="s">
        <v>409</v>
      </c>
      <c r="W201" s="192">
        <v>0.33333333333333298</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45019</v>
      </c>
      <c r="L202" s="91" t="s">
        <v>330</v>
      </c>
      <c r="M202" s="192">
        <v>7</v>
      </c>
      <c r="N202" s="192" t="s">
        <v>409</v>
      </c>
      <c r="O202" s="192">
        <v>0</v>
      </c>
      <c r="P202" s="192">
        <v>0</v>
      </c>
      <c r="Q202" s="192">
        <v>0</v>
      </c>
      <c r="R202" s="192" t="s">
        <v>409</v>
      </c>
      <c r="S202" s="192">
        <v>5.2</v>
      </c>
      <c r="T202" s="192" t="s">
        <v>409</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6.1913918736689002</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45163</v>
      </c>
      <c r="K203" s="242">
        <v>45154</v>
      </c>
      <c r="L203" s="91" t="s">
        <v>332</v>
      </c>
      <c r="M203" s="192">
        <v>3.8333333333333299</v>
      </c>
      <c r="N203" s="192" t="s">
        <v>409</v>
      </c>
      <c r="O203" s="192">
        <v>0</v>
      </c>
      <c r="P203" s="192">
        <v>0</v>
      </c>
      <c r="Q203" s="192">
        <v>10</v>
      </c>
      <c r="R203" s="192" t="s">
        <v>409</v>
      </c>
      <c r="S203" s="192">
        <v>3.3</v>
      </c>
      <c r="T203" s="192" t="s">
        <v>409</v>
      </c>
      <c r="U203" s="192">
        <v>0</v>
      </c>
      <c r="V203" s="192" t="s">
        <v>409</v>
      </c>
      <c r="W203" s="192">
        <v>0.75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45163</v>
      </c>
      <c r="K204" s="242">
        <v>44862</v>
      </c>
      <c r="L204" s="91" t="s">
        <v>334</v>
      </c>
      <c r="M204" s="192">
        <v>5.3333333333333304</v>
      </c>
      <c r="N204" s="192" t="s">
        <v>409</v>
      </c>
      <c r="O204" s="192">
        <v>0</v>
      </c>
      <c r="P204" s="192">
        <v>0</v>
      </c>
      <c r="Q204" s="192">
        <v>0</v>
      </c>
      <c r="R204" s="192" t="s">
        <v>409</v>
      </c>
      <c r="S204" s="192">
        <v>4.2</v>
      </c>
      <c r="T204" s="192" t="s">
        <v>409</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45163</v>
      </c>
      <c r="K205" s="242">
        <v>45145</v>
      </c>
      <c r="L205" s="91" t="s">
        <v>335</v>
      </c>
      <c r="M205" s="192">
        <v>8.3333333333333304</v>
      </c>
      <c r="N205" s="192" t="s">
        <v>409</v>
      </c>
      <c r="O205" s="192">
        <v>0</v>
      </c>
      <c r="P205" s="192">
        <v>10</v>
      </c>
      <c r="Q205" s="192">
        <v>0</v>
      </c>
      <c r="R205" s="192" t="s">
        <v>409</v>
      </c>
      <c r="S205" s="192">
        <v>6</v>
      </c>
      <c r="T205" s="192" t="s">
        <v>409</v>
      </c>
      <c r="U205" s="192">
        <v>0</v>
      </c>
      <c r="V205" s="192" t="s">
        <v>871</v>
      </c>
      <c r="W205" s="192">
        <v>0.15454545454545399</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45163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10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10</v>
      </c>
      <c r="J207" s="242">
        <v>44887</v>
      </c>
      <c r="K207" s="242">
        <v>45174</v>
      </c>
      <c r="L207" s="91" t="s">
        <v>723</v>
      </c>
      <c r="M207" s="192" t="s">
        <v>409</v>
      </c>
      <c r="N207" s="192">
        <v>10</v>
      </c>
      <c r="O207" s="192" t="s">
        <v>409</v>
      </c>
      <c r="P207" s="192">
        <v>0</v>
      </c>
      <c r="Q207" s="192">
        <v>0</v>
      </c>
      <c r="R207" s="192" t="s">
        <v>409</v>
      </c>
      <c r="S207" s="192" t="s">
        <v>409</v>
      </c>
      <c r="T207" s="192" t="s">
        <v>937</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45163</v>
      </c>
      <c r="K208" s="242">
        <v>45142</v>
      </c>
      <c r="L208" s="91" t="s">
        <v>339</v>
      </c>
      <c r="M208" s="192">
        <v>7</v>
      </c>
      <c r="N208" s="192" t="s">
        <v>409</v>
      </c>
      <c r="O208" s="192">
        <v>0</v>
      </c>
      <c r="P208" s="192">
        <v>0</v>
      </c>
      <c r="Q208" s="192">
        <v>0</v>
      </c>
      <c r="R208" s="192" t="s">
        <v>409</v>
      </c>
      <c r="S208" s="192">
        <v>5.2</v>
      </c>
      <c r="T208" s="192" t="s">
        <v>409</v>
      </c>
      <c r="U208" s="192">
        <v>0</v>
      </c>
      <c r="V208" s="192" t="s">
        <v>409</v>
      </c>
      <c r="W208" s="192">
        <v>6.3829787234042507E-2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45163</v>
      </c>
      <c r="K209" s="242">
        <v>44887</v>
      </c>
      <c r="L209" s="91" t="s">
        <v>341</v>
      </c>
      <c r="M209" s="192">
        <v>5.8333333333333304</v>
      </c>
      <c r="N209" s="192" t="s">
        <v>409</v>
      </c>
      <c r="O209" s="192">
        <v>0</v>
      </c>
      <c r="P209" s="192">
        <v>0</v>
      </c>
      <c r="Q209" s="192">
        <v>0</v>
      </c>
      <c r="R209" s="192" t="s">
        <v>409</v>
      </c>
      <c r="S209" s="192">
        <v>4.5</v>
      </c>
      <c r="T209" s="192" t="s">
        <v>409</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45154</v>
      </c>
      <c r="L210" s="91" t="s">
        <v>343</v>
      </c>
      <c r="M210" s="192">
        <v>3.5</v>
      </c>
      <c r="N210" s="192" t="s">
        <v>409</v>
      </c>
      <c r="O210" s="192">
        <v>0</v>
      </c>
      <c r="P210" s="192">
        <v>0</v>
      </c>
      <c r="Q210" s="192">
        <v>0</v>
      </c>
      <c r="R210" s="192" t="s">
        <v>409</v>
      </c>
      <c r="S210" s="192">
        <v>3.1</v>
      </c>
      <c r="T210" s="192" t="s">
        <v>409</v>
      </c>
      <c r="U210" s="192">
        <v>0</v>
      </c>
      <c r="V210" s="192" t="s">
        <v>409</v>
      </c>
      <c r="W210" s="192">
        <v>9.4736842105263105E-2</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45174</v>
      </c>
      <c r="L211" s="91" t="s">
        <v>345</v>
      </c>
      <c r="M211" s="192">
        <v>1.1666666666666601</v>
      </c>
      <c r="N211" s="192">
        <v>10</v>
      </c>
      <c r="O211" s="192">
        <v>0</v>
      </c>
      <c r="P211" s="192">
        <v>0</v>
      </c>
      <c r="Q211" s="192">
        <v>0</v>
      </c>
      <c r="R211" s="192" t="s">
        <v>409</v>
      </c>
      <c r="S211" s="192">
        <v>1.7</v>
      </c>
      <c r="T211" s="192" t="s">
        <v>961</v>
      </c>
      <c r="U211" s="192">
        <v>0</v>
      </c>
      <c r="V211" s="192" t="s">
        <v>409</v>
      </c>
      <c r="W211" s="192">
        <v>0.24137931034482701</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9.6609178307929575</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44753</v>
      </c>
      <c r="K212" s="242">
        <v>45174</v>
      </c>
      <c r="L212" s="91" t="s">
        <v>346</v>
      </c>
      <c r="M212" s="192">
        <v>9.3333333333333304</v>
      </c>
      <c r="N212" s="192">
        <v>10</v>
      </c>
      <c r="O212" s="192">
        <v>0</v>
      </c>
      <c r="P212" s="192">
        <v>0</v>
      </c>
      <c r="Q212" s="192">
        <v>0</v>
      </c>
      <c r="R212" s="192" t="s">
        <v>409</v>
      </c>
      <c r="S212" s="192">
        <v>6.6</v>
      </c>
      <c r="T212" s="192" t="s">
        <v>962</v>
      </c>
      <c r="U212" s="192">
        <v>0</v>
      </c>
      <c r="V212" s="192" t="s">
        <v>409</v>
      </c>
      <c r="W212" s="192">
        <v>1.38888888888888E-2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45163</v>
      </c>
      <c r="K213" s="242">
        <v>45174</v>
      </c>
      <c r="L213" s="91" t="s">
        <v>348</v>
      </c>
      <c r="M213" s="192">
        <v>7.1666666666666599</v>
      </c>
      <c r="N213" s="192">
        <v>10</v>
      </c>
      <c r="O213" s="192">
        <v>0</v>
      </c>
      <c r="P213" s="192">
        <v>0</v>
      </c>
      <c r="Q213" s="192">
        <v>0</v>
      </c>
      <c r="R213" s="192" t="s">
        <v>409</v>
      </c>
      <c r="S213" s="192">
        <v>5.3</v>
      </c>
      <c r="T213" s="192" t="s">
        <v>937</v>
      </c>
      <c r="U213" s="192">
        <v>0</v>
      </c>
      <c r="V213" s="192" t="s">
        <v>409</v>
      </c>
      <c r="W213" s="192">
        <v>0.23529411764705799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45154</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45163</v>
      </c>
      <c r="K215" s="242">
        <v>45154</v>
      </c>
      <c r="L215" s="91" t="s">
        <v>350</v>
      </c>
      <c r="M215" s="192">
        <v>8.6666666666666607</v>
      </c>
      <c r="N215" s="192" t="s">
        <v>409</v>
      </c>
      <c r="O215" s="192">
        <v>0</v>
      </c>
      <c r="P215" s="192">
        <v>10</v>
      </c>
      <c r="Q215" s="192">
        <v>10</v>
      </c>
      <c r="R215" s="192" t="s">
        <v>409</v>
      </c>
      <c r="S215" s="192">
        <v>6.2</v>
      </c>
      <c r="T215" s="192" t="s">
        <v>409</v>
      </c>
      <c r="U215" s="192">
        <v>0</v>
      </c>
      <c r="V215" s="192" t="s">
        <v>872</v>
      </c>
      <c r="W215" s="192">
        <v>0.58823529411764697</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t="s">
        <v>409</v>
      </c>
      <c r="L216" s="91" t="s">
        <v>724</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t="s">
        <v>409</v>
      </c>
      <c r="L217" s="91" t="s">
        <v>725</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45174</v>
      </c>
      <c r="L218" s="91" t="s">
        <v>351</v>
      </c>
      <c r="M218" s="192">
        <v>10</v>
      </c>
      <c r="N218" s="192">
        <v>0</v>
      </c>
      <c r="O218" s="192">
        <v>0</v>
      </c>
      <c r="P218" s="192">
        <v>0</v>
      </c>
      <c r="Q218" s="192">
        <v>0</v>
      </c>
      <c r="R218" s="192" t="s">
        <v>409</v>
      </c>
      <c r="S218" s="192">
        <v>7.3</v>
      </c>
      <c r="T218" s="192" t="s">
        <v>942</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45034</v>
      </c>
      <c r="L219" s="91" t="s">
        <v>353</v>
      </c>
      <c r="M219" s="192">
        <v>7.6666666666666599</v>
      </c>
      <c r="N219" s="192" t="s">
        <v>409</v>
      </c>
      <c r="O219" s="192">
        <v>0</v>
      </c>
      <c r="P219" s="192">
        <v>0</v>
      </c>
      <c r="Q219" s="192">
        <v>0</v>
      </c>
      <c r="R219" s="192" t="s">
        <v>409</v>
      </c>
      <c r="S219" s="192">
        <v>5.6</v>
      </c>
      <c r="T219" s="192" t="s">
        <v>409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45163</v>
      </c>
      <c r="K220" s="242">
        <v>45142</v>
      </c>
      <c r="L220" s="91" t="s">
        <v>355</v>
      </c>
      <c r="M220" s="192">
        <v>4.6666666666666599</v>
      </c>
      <c r="N220" s="192" t="s">
        <v>409</v>
      </c>
      <c r="O220" s="192">
        <v>0</v>
      </c>
      <c r="P220" s="192">
        <v>0</v>
      </c>
      <c r="Q220" s="192">
        <v>0</v>
      </c>
      <c r="R220" s="192" t="s">
        <v>409</v>
      </c>
      <c r="S220" s="192">
        <v>3.8</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726</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45163</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45163</v>
      </c>
      <c r="K223" s="242">
        <v>45014</v>
      </c>
      <c r="L223" s="91" t="s">
        <v>358</v>
      </c>
      <c r="M223" s="192">
        <v>6.8333333333333304</v>
      </c>
      <c r="N223" s="192" t="s">
        <v>409</v>
      </c>
      <c r="O223" s="192">
        <v>0</v>
      </c>
      <c r="P223" s="192">
        <v>0</v>
      </c>
      <c r="Q223" s="192">
        <v>0</v>
      </c>
      <c r="R223" s="192" t="s">
        <v>409</v>
      </c>
      <c r="S223" s="192">
        <v>5.0999999999999996</v>
      </c>
      <c r="T223" s="192" t="s">
        <v>409</v>
      </c>
      <c r="U223" s="192">
        <v>0</v>
      </c>
      <c r="V223" s="192" t="s">
        <v>409</v>
      </c>
      <c r="W223" s="192">
        <v>0</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6.7082039324993685</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45163</v>
      </c>
      <c r="K224" s="242">
        <v>45099</v>
      </c>
      <c r="L224" s="91" t="s">
        <v>360</v>
      </c>
      <c r="M224" s="192">
        <v>4.5</v>
      </c>
      <c r="N224" s="192" t="s">
        <v>409</v>
      </c>
      <c r="O224" s="192">
        <v>0</v>
      </c>
      <c r="P224" s="192">
        <v>10</v>
      </c>
      <c r="Q224" s="192">
        <v>0</v>
      </c>
      <c r="R224" s="192" t="s">
        <v>409</v>
      </c>
      <c r="S224" s="192">
        <v>3.7</v>
      </c>
      <c r="T224" s="192" t="s">
        <v>409</v>
      </c>
      <c r="U224" s="192">
        <v>0</v>
      </c>
      <c r="V224" s="192" t="s">
        <v>852</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8.0622577482985491</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45163</v>
      </c>
      <c r="K225" s="242">
        <v>45174</v>
      </c>
      <c r="L225" s="91" t="s">
        <v>362</v>
      </c>
      <c r="M225" s="192">
        <v>6.5</v>
      </c>
      <c r="N225" s="192" t="s">
        <v>409</v>
      </c>
      <c r="O225" s="192">
        <v>0</v>
      </c>
      <c r="P225" s="192">
        <v>10</v>
      </c>
      <c r="Q225" s="192">
        <v>0</v>
      </c>
      <c r="R225" s="192">
        <v>10</v>
      </c>
      <c r="S225" s="192">
        <v>4.9000000000000004</v>
      </c>
      <c r="T225" s="192" t="s">
        <v>409</v>
      </c>
      <c r="U225" s="192">
        <v>0</v>
      </c>
      <c r="V225" s="192" t="s">
        <v>853</v>
      </c>
      <c r="W225" s="192">
        <v>0</v>
      </c>
      <c r="X225" s="192" t="s">
        <v>906</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854</v>
      </c>
      <c r="S7" s="247" t="s">
        <v>627</v>
      </c>
      <c r="T7" s="247" t="s">
        <v>472</v>
      </c>
      <c r="U7" s="247" t="s">
        <v>628</v>
      </c>
      <c r="V7" s="247" t="s">
        <v>529</v>
      </c>
      <c r="W7" s="247" t="s">
        <v>526</v>
      </c>
      <c r="X7" s="247" t="s">
        <v>797</v>
      </c>
      <c r="Y7" s="247" t="s">
        <v>855</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699</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-1.6286381301638699</v>
      </c>
      <c r="W9" s="192" t="s">
        <v>409</v>
      </c>
      <c r="X9" s="192" t="s">
        <v>879</v>
      </c>
      <c r="Y9" s="192">
        <v>-0.14285714285714199</v>
      </c>
      <c r="Z9" s="192">
        <v>-0.76335877862595403</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7.4423757959466883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10</v>
      </c>
      <c r="J10" s="242">
        <v>45103</v>
      </c>
      <c r="K10" s="242">
        <v>45174</v>
      </c>
      <c r="L10" s="91" t="s">
        <v>9</v>
      </c>
      <c r="M10" s="192">
        <v>0</v>
      </c>
      <c r="N10" s="192">
        <v>5.5388957488093098</v>
      </c>
      <c r="O10" s="192">
        <v>0</v>
      </c>
      <c r="P10" s="192">
        <v>0</v>
      </c>
      <c r="Q10" s="192" t="s">
        <v>409</v>
      </c>
      <c r="R10" s="192">
        <v>7</v>
      </c>
      <c r="S10" s="192">
        <v>10</v>
      </c>
      <c r="T10" s="192" t="s">
        <v>409</v>
      </c>
      <c r="U10" s="192">
        <v>86.9</v>
      </c>
      <c r="V10" s="192">
        <v>-0.18665266021684601</v>
      </c>
      <c r="W10" s="192" t="s">
        <v>409</v>
      </c>
      <c r="X10" s="192" t="s">
        <v>409</v>
      </c>
      <c r="Y10" s="192">
        <v>0.28571428571428498</v>
      </c>
      <c r="Z10" s="192">
        <v>104.255319148936</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-0.14285714285714199</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700</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45103</v>
      </c>
      <c r="K14" s="242">
        <v>45077</v>
      </c>
      <c r="L14" s="91" t="s">
        <v>15</v>
      </c>
      <c r="M14" s="192">
        <v>0</v>
      </c>
      <c r="N14" s="192">
        <v>0</v>
      </c>
      <c r="O14" s="192" t="s">
        <v>409</v>
      </c>
      <c r="P14" s="192">
        <v>0</v>
      </c>
      <c r="Q14" s="192" t="s">
        <v>409</v>
      </c>
      <c r="R14" s="192">
        <v>0</v>
      </c>
      <c r="S14" s="192">
        <v>0</v>
      </c>
      <c r="T14" s="192" t="s">
        <v>409</v>
      </c>
      <c r="U14" s="192">
        <v>46.4</v>
      </c>
      <c r="V14" s="192" t="s">
        <v>409</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0</v>
      </c>
      <c r="J15" s="242">
        <v>45103</v>
      </c>
      <c r="K15" s="242">
        <v>45174</v>
      </c>
      <c r="L15" s="91" t="s">
        <v>17</v>
      </c>
      <c r="M15" s="192">
        <v>0</v>
      </c>
      <c r="N15" s="192">
        <v>1.26124536955371</v>
      </c>
      <c r="O15" s="192" t="s">
        <v>409</v>
      </c>
      <c r="P15" s="192">
        <v>0</v>
      </c>
      <c r="Q15" s="192" t="s">
        <v>409</v>
      </c>
      <c r="R15" s="192">
        <v>0</v>
      </c>
      <c r="S15" s="192">
        <v>0</v>
      </c>
      <c r="T15" s="192" t="s">
        <v>409</v>
      </c>
      <c r="U15" s="192">
        <v>67.5</v>
      </c>
      <c r="V15" s="192" t="s">
        <v>409</v>
      </c>
      <c r="W15" s="192" t="s">
        <v>409</v>
      </c>
      <c r="X15" s="192" t="s">
        <v>409</v>
      </c>
      <c r="Y15" s="192">
        <v>-7.1428571428571605E-2</v>
      </c>
      <c r="Z15" s="192">
        <v>-76.470588235294102</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701</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7</v>
      </c>
      <c r="J17" s="242">
        <v>45103</v>
      </c>
      <c r="K17" s="242">
        <v>45154</v>
      </c>
      <c r="L17" s="91" t="s">
        <v>19</v>
      </c>
      <c r="M17" s="192">
        <v>0</v>
      </c>
      <c r="N17" s="192">
        <v>0</v>
      </c>
      <c r="O17" s="192">
        <v>0</v>
      </c>
      <c r="P17" s="192">
        <v>0</v>
      </c>
      <c r="Q17" s="192" t="s">
        <v>409</v>
      </c>
      <c r="R17" s="192" t="s">
        <v>409</v>
      </c>
      <c r="S17" s="192">
        <v>7</v>
      </c>
      <c r="T17" s="192" t="s">
        <v>409</v>
      </c>
      <c r="U17" s="192">
        <v>53.8</v>
      </c>
      <c r="V17" s="192" t="s">
        <v>409</v>
      </c>
      <c r="W17" s="192" t="s">
        <v>409</v>
      </c>
      <c r="X17" s="192" t="s">
        <v>409</v>
      </c>
      <c r="Y17" s="192" t="s">
        <v>409</v>
      </c>
      <c r="Z17" s="192">
        <v>1100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44966</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2.9324734008950668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3.5714285714285601</v>
      </c>
      <c r="J20" s="242">
        <v>45103</v>
      </c>
      <c r="K20" s="242">
        <v>44753</v>
      </c>
      <c r="L20" s="91" t="s">
        <v>25</v>
      </c>
      <c r="M20" s="192">
        <v>0</v>
      </c>
      <c r="N20" s="192">
        <v>2.40783206914799</v>
      </c>
      <c r="O20" s="192" t="s">
        <v>409</v>
      </c>
      <c r="P20" s="192">
        <v>0</v>
      </c>
      <c r="Q20" s="192" t="s">
        <v>409</v>
      </c>
      <c r="R20" s="192">
        <v>3.5714285714285601</v>
      </c>
      <c r="S20" s="192">
        <v>0</v>
      </c>
      <c r="T20" s="192" t="s">
        <v>409</v>
      </c>
      <c r="U20" s="192">
        <v>72.7</v>
      </c>
      <c r="V20" s="192" t="s">
        <v>409</v>
      </c>
      <c r="W20" s="192" t="s">
        <v>409</v>
      </c>
      <c r="X20" s="192" t="s">
        <v>409</v>
      </c>
      <c r="Y20" s="192">
        <v>7.1428571428571397E-2</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45174</v>
      </c>
      <c r="L21" s="91" t="s">
        <v>27</v>
      </c>
      <c r="M21" s="192">
        <v>10</v>
      </c>
      <c r="N21" s="192">
        <v>7.1485270770859</v>
      </c>
      <c r="O21" s="192">
        <v>0</v>
      </c>
      <c r="P21" s="192">
        <v>0</v>
      </c>
      <c r="Q21" s="192" t="s">
        <v>409</v>
      </c>
      <c r="R21" s="192">
        <v>0</v>
      </c>
      <c r="S21" s="192">
        <v>0</v>
      </c>
      <c r="T21" s="192" t="s">
        <v>623</v>
      </c>
      <c r="U21" s="192">
        <v>94.2</v>
      </c>
      <c r="V21" s="192">
        <v>-1.44659424994196</v>
      </c>
      <c r="W21" s="192" t="s">
        <v>409</v>
      </c>
      <c r="X21" s="192" t="s">
        <v>409</v>
      </c>
      <c r="Y21" s="192">
        <v>0</v>
      </c>
      <c r="Z21" s="192">
        <v>-15.624999999999901</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44929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45174</v>
      </c>
      <c r="L23" s="91" t="s">
        <v>31</v>
      </c>
      <c r="M23" s="192">
        <v>0</v>
      </c>
      <c r="N23" s="192">
        <v>2.5401305344857898</v>
      </c>
      <c r="O23" s="192">
        <v>10</v>
      </c>
      <c r="P23" s="192">
        <v>0</v>
      </c>
      <c r="Q23" s="192" t="s">
        <v>409</v>
      </c>
      <c r="R23" s="192">
        <v>0</v>
      </c>
      <c r="S23" s="192">
        <v>4.4444444444444402</v>
      </c>
      <c r="T23" s="192" t="s">
        <v>409</v>
      </c>
      <c r="U23" s="192">
        <v>73.3</v>
      </c>
      <c r="V23" s="192">
        <v>1.51360147550473</v>
      </c>
      <c r="W23" s="192" t="s">
        <v>409</v>
      </c>
      <c r="X23" s="192" t="s">
        <v>409</v>
      </c>
      <c r="Y23" s="192">
        <v>0</v>
      </c>
      <c r="Z23" s="192">
        <v>11.1111111111111</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45174</v>
      </c>
      <c r="L24" s="91" t="s">
        <v>33</v>
      </c>
      <c r="M24" s="192">
        <v>10</v>
      </c>
      <c r="N24" s="192">
        <v>7.1044275886399699</v>
      </c>
      <c r="O24" s="192">
        <v>10</v>
      </c>
      <c r="P24" s="192">
        <v>10</v>
      </c>
      <c r="Q24" s="192">
        <v>10</v>
      </c>
      <c r="R24" s="192">
        <v>0</v>
      </c>
      <c r="S24" s="192">
        <v>0</v>
      </c>
      <c r="T24" s="192" t="s">
        <v>622</v>
      </c>
      <c r="U24" s="192">
        <v>94</v>
      </c>
      <c r="V24" s="192">
        <v>1.4652784736143201</v>
      </c>
      <c r="W24" s="192" t="s">
        <v>798</v>
      </c>
      <c r="X24" s="192" t="s">
        <v>880</v>
      </c>
      <c r="Y24" s="192">
        <v>0</v>
      </c>
      <c r="Z24" s="192">
        <v>-0.55248618784530301</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7.1861325461049423</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10</v>
      </c>
      <c r="J25" s="242">
        <v>45103</v>
      </c>
      <c r="K25" s="242">
        <v>45163</v>
      </c>
      <c r="L25" s="91" t="s">
        <v>35</v>
      </c>
      <c r="M25" s="192">
        <v>0</v>
      </c>
      <c r="N25" s="192">
        <v>5.1640500970188699</v>
      </c>
      <c r="O25" s="192">
        <v>2.9540269790892602</v>
      </c>
      <c r="P25" s="192">
        <v>0</v>
      </c>
      <c r="Q25" s="192">
        <v>10</v>
      </c>
      <c r="R25" s="192">
        <v>0</v>
      </c>
      <c r="S25" s="192">
        <v>4.2553191489361701</v>
      </c>
      <c r="T25" s="192" t="s">
        <v>409</v>
      </c>
      <c r="U25" s="192">
        <v>85.2</v>
      </c>
      <c r="V25" s="192">
        <v>0.29540269790892598</v>
      </c>
      <c r="W25" s="192" t="s">
        <v>409</v>
      </c>
      <c r="X25" s="192" t="s">
        <v>920</v>
      </c>
      <c r="Y25" s="192">
        <v>0</v>
      </c>
      <c r="Z25" s="192">
        <v>10.6382978723404</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7</v>
      </c>
      <c r="J26" s="242">
        <v>45103</v>
      </c>
      <c r="K26" s="242">
        <v>45142</v>
      </c>
      <c r="L26" s="91" t="s">
        <v>37</v>
      </c>
      <c r="M26" s="192">
        <v>0</v>
      </c>
      <c r="N26" s="192">
        <v>0</v>
      </c>
      <c r="O26" s="192" t="s">
        <v>409</v>
      </c>
      <c r="P26" s="192">
        <v>0</v>
      </c>
      <c r="Q26" s="192" t="s">
        <v>409</v>
      </c>
      <c r="R26" s="192">
        <v>7</v>
      </c>
      <c r="S26" s="192" t="s">
        <v>409</v>
      </c>
      <c r="T26" s="192" t="s">
        <v>409</v>
      </c>
      <c r="U26" s="192">
        <v>51.8</v>
      </c>
      <c r="V26" s="192" t="s">
        <v>409</v>
      </c>
      <c r="W26" s="192" t="s">
        <v>409</v>
      </c>
      <c r="X26" s="192" t="s">
        <v>409</v>
      </c>
      <c r="Y26" s="192">
        <v>0.14285714285714199</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-0.107142857142857</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2.0352400228123875</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1.78571428571429</v>
      </c>
      <c r="J29" s="242">
        <v>45103</v>
      </c>
      <c r="K29" s="242">
        <v>45142</v>
      </c>
      <c r="L29" s="91" t="s">
        <v>42</v>
      </c>
      <c r="M29" s="192">
        <v>0</v>
      </c>
      <c r="N29" s="192">
        <v>2.3196330922561201</v>
      </c>
      <c r="O29" s="192" t="s">
        <v>409</v>
      </c>
      <c r="P29" s="192">
        <v>0</v>
      </c>
      <c r="Q29" s="192" t="s">
        <v>409</v>
      </c>
      <c r="R29" s="192">
        <v>1.78571428571429</v>
      </c>
      <c r="S29" s="192" t="s">
        <v>409</v>
      </c>
      <c r="T29" s="192" t="s">
        <v>409</v>
      </c>
      <c r="U29" s="192">
        <v>72.3</v>
      </c>
      <c r="V29" s="192" t="s">
        <v>409</v>
      </c>
      <c r="W29" s="192" t="s">
        <v>409</v>
      </c>
      <c r="X29" s="192" t="s">
        <v>409</v>
      </c>
      <c r="Y29" s="192">
        <v>3.5714285714285803E-2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45043</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10</v>
      </c>
      <c r="J31" s="242">
        <v>45103</v>
      </c>
      <c r="K31" s="242">
        <v>45174</v>
      </c>
      <c r="L31" s="91" t="s">
        <v>46</v>
      </c>
      <c r="M31" s="192">
        <v>0</v>
      </c>
      <c r="N31" s="192">
        <v>0</v>
      </c>
      <c r="O31" s="192">
        <v>0</v>
      </c>
      <c r="P31" s="192">
        <v>0</v>
      </c>
      <c r="Q31" s="192" t="s">
        <v>409</v>
      </c>
      <c r="R31" s="192">
        <v>0</v>
      </c>
      <c r="S31" s="192">
        <v>10</v>
      </c>
      <c r="T31" s="192" t="s">
        <v>409</v>
      </c>
      <c r="U31" s="192">
        <v>59.8</v>
      </c>
      <c r="V31" s="192">
        <v>7.5345905717373401E-2</v>
      </c>
      <c r="W31" s="192" t="s">
        <v>409</v>
      </c>
      <c r="X31" s="192" t="s">
        <v>409</v>
      </c>
      <c r="Y31" s="192">
        <v>-0.107142857142856</v>
      </c>
      <c r="Z31" s="192">
        <v>95.348837209302303</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702</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45103</v>
      </c>
      <c r="K33" s="242">
        <v>45056</v>
      </c>
      <c r="L33" s="91" t="s">
        <v>48</v>
      </c>
      <c r="M33" s="192">
        <v>0</v>
      </c>
      <c r="N33" s="192">
        <v>1.9668371846886501</v>
      </c>
      <c r="O33" s="192" t="s">
        <v>409</v>
      </c>
      <c r="P33" s="192">
        <v>0</v>
      </c>
      <c r="Q33" s="192" t="s">
        <v>409</v>
      </c>
      <c r="R33" s="192">
        <v>0</v>
      </c>
      <c r="S33" s="192">
        <v>0</v>
      </c>
      <c r="T33" s="192" t="s">
        <v>409</v>
      </c>
      <c r="U33" s="192">
        <v>70.7</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3.1003170399319</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3.4270587311908298</v>
      </c>
      <c r="J34" s="242">
        <v>45103</v>
      </c>
      <c r="K34" s="242">
        <v>45174</v>
      </c>
      <c r="L34" s="91" t="s">
        <v>50</v>
      </c>
      <c r="M34" s="192">
        <v>0</v>
      </c>
      <c r="N34" s="192">
        <v>2.8047274651613998</v>
      </c>
      <c r="O34" s="192">
        <v>3.4270587311908298</v>
      </c>
      <c r="P34" s="192">
        <v>0</v>
      </c>
      <c r="Q34" s="192" t="s">
        <v>409</v>
      </c>
      <c r="R34" s="192">
        <v>0</v>
      </c>
      <c r="S34" s="192">
        <v>0</v>
      </c>
      <c r="T34" s="192" t="s">
        <v>409</v>
      </c>
      <c r="U34" s="192">
        <v>74.5</v>
      </c>
      <c r="V34" s="192">
        <v>0.34270587311908302</v>
      </c>
      <c r="W34" s="192" t="s">
        <v>409</v>
      </c>
      <c r="X34" s="192" t="s">
        <v>409</v>
      </c>
      <c r="Y34" s="192">
        <v>0</v>
      </c>
      <c r="Z34" s="192">
        <v>-7.1823204419889404</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45103</v>
      </c>
      <c r="K38" s="242">
        <v>45142</v>
      </c>
      <c r="L38" s="91" t="s">
        <v>58</v>
      </c>
      <c r="M38" s="192">
        <v>0</v>
      </c>
      <c r="N38" s="192">
        <v>0</v>
      </c>
      <c r="O38" s="192" t="s">
        <v>409</v>
      </c>
      <c r="P38" s="192">
        <v>0</v>
      </c>
      <c r="Q38" s="192" t="s">
        <v>409</v>
      </c>
      <c r="R38" s="192">
        <v>0</v>
      </c>
      <c r="S38" s="192">
        <v>0</v>
      </c>
      <c r="T38" s="192" t="s">
        <v>409</v>
      </c>
      <c r="U38" s="192">
        <v>55.3</v>
      </c>
      <c r="V38" s="192" t="s">
        <v>409</v>
      </c>
      <c r="W38" s="192" t="s">
        <v>409</v>
      </c>
      <c r="X38" s="192" t="s">
        <v>409</v>
      </c>
      <c r="Y38" s="192">
        <v>0</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t="s">
        <v>409</v>
      </c>
      <c r="S39" s="192">
        <v>0</v>
      </c>
      <c r="T39" s="192" t="s">
        <v>622</v>
      </c>
      <c r="U39" s="192">
        <v>105.7</v>
      </c>
      <c r="V39" s="192">
        <v>-0.12895762638879399</v>
      </c>
      <c r="W39" s="192" t="s">
        <v>409</v>
      </c>
      <c r="X39" s="192" t="s">
        <v>409</v>
      </c>
      <c r="Y39" s="192" t="s">
        <v>409</v>
      </c>
      <c r="Z39" s="192">
        <v>-4</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7</v>
      </c>
      <c r="J40" s="242">
        <v>45103</v>
      </c>
      <c r="K40" s="242">
        <v>45142</v>
      </c>
      <c r="L40" s="91" t="s">
        <v>62</v>
      </c>
      <c r="M40" s="192">
        <v>0</v>
      </c>
      <c r="N40" s="192">
        <v>0</v>
      </c>
      <c r="O40" s="192" t="s">
        <v>409</v>
      </c>
      <c r="P40" s="192">
        <v>0</v>
      </c>
      <c r="Q40" s="192" t="s">
        <v>409</v>
      </c>
      <c r="R40" s="192">
        <v>7</v>
      </c>
      <c r="S40" s="192">
        <v>0</v>
      </c>
      <c r="T40" s="192" t="s">
        <v>409</v>
      </c>
      <c r="U40" s="192">
        <v>18.899999999999999</v>
      </c>
      <c r="V40" s="192" t="s">
        <v>409</v>
      </c>
      <c r="W40" s="192" t="s">
        <v>409</v>
      </c>
      <c r="X40" s="192" t="s">
        <v>409</v>
      </c>
      <c r="Y40" s="192">
        <v>0.14285714285714199</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703</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45103</v>
      </c>
      <c r="K43" s="242">
        <v>45174</v>
      </c>
      <c r="L43" s="91" t="s">
        <v>66</v>
      </c>
      <c r="M43" s="192">
        <v>0</v>
      </c>
      <c r="N43" s="192">
        <v>0</v>
      </c>
      <c r="O43" s="192">
        <v>0</v>
      </c>
      <c r="P43" s="192">
        <v>0</v>
      </c>
      <c r="Q43" s="192" t="s">
        <v>409</v>
      </c>
      <c r="R43" s="192">
        <v>0</v>
      </c>
      <c r="S43" s="192">
        <v>0</v>
      </c>
      <c r="T43" s="192" t="s">
        <v>409</v>
      </c>
      <c r="U43" s="192">
        <v>42.2</v>
      </c>
      <c r="V43" s="192">
        <v>-6.1419256943228001E-2</v>
      </c>
      <c r="W43" s="192" t="s">
        <v>409</v>
      </c>
      <c r="X43" s="192" t="s">
        <v>409</v>
      </c>
      <c r="Y43" s="192">
        <v>-0.14285714285714199</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45142</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45169</v>
      </c>
      <c r="L45" s="91" t="s">
        <v>69</v>
      </c>
      <c r="M45" s="192">
        <v>0</v>
      </c>
      <c r="N45" s="192">
        <v>5.5829952372552398</v>
      </c>
      <c r="O45" s="192">
        <v>0</v>
      </c>
      <c r="P45" s="192">
        <v>0</v>
      </c>
      <c r="Q45" s="192" t="s">
        <v>409</v>
      </c>
      <c r="R45" s="192">
        <v>0</v>
      </c>
      <c r="S45" s="192">
        <v>0</v>
      </c>
      <c r="T45" s="192" t="s">
        <v>409</v>
      </c>
      <c r="U45" s="192">
        <v>87.1</v>
      </c>
      <c r="V45" s="192">
        <v>-1.1696758302611201</v>
      </c>
      <c r="W45" s="192" t="s">
        <v>409</v>
      </c>
      <c r="X45" s="192" t="s">
        <v>409</v>
      </c>
      <c r="Y45" s="192">
        <v>-0.214285714285714</v>
      </c>
      <c r="Z45" s="192">
        <v>-42.857142857142797</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10</v>
      </c>
      <c r="J46" s="242">
        <v>44778</v>
      </c>
      <c r="K46" s="242">
        <v>45174</v>
      </c>
      <c r="L46" s="91" t="s">
        <v>71</v>
      </c>
      <c r="M46" s="192">
        <v>10</v>
      </c>
      <c r="N46" s="192">
        <v>7.1044275886399699</v>
      </c>
      <c r="O46" s="192">
        <v>0</v>
      </c>
      <c r="P46" s="192">
        <v>0</v>
      </c>
      <c r="Q46" s="192" t="s">
        <v>409</v>
      </c>
      <c r="R46" s="192">
        <v>0</v>
      </c>
      <c r="S46" s="192">
        <v>10</v>
      </c>
      <c r="T46" s="192" t="s">
        <v>622</v>
      </c>
      <c r="U46" s="192">
        <v>94</v>
      </c>
      <c r="V46" s="192">
        <v>-0.448644931286517</v>
      </c>
      <c r="W46" s="192" t="s">
        <v>409</v>
      </c>
      <c r="X46" s="192" t="s">
        <v>409</v>
      </c>
      <c r="Y46" s="192">
        <v>0</v>
      </c>
      <c r="Z46" s="192">
        <v>29.186602870813299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10</v>
      </c>
      <c r="J47" s="242">
        <v>45103</v>
      </c>
      <c r="K47" s="242">
        <v>45174</v>
      </c>
      <c r="L47" s="91" t="s">
        <v>72</v>
      </c>
      <c r="M47" s="192">
        <v>10</v>
      </c>
      <c r="N47" s="192">
        <v>10</v>
      </c>
      <c r="O47" s="192">
        <v>0</v>
      </c>
      <c r="P47" s="192">
        <v>0</v>
      </c>
      <c r="Q47" s="192">
        <v>10</v>
      </c>
      <c r="R47" s="192">
        <v>0</v>
      </c>
      <c r="S47" s="192">
        <v>0</v>
      </c>
      <c r="T47" s="192" t="s">
        <v>622</v>
      </c>
      <c r="U47" s="192">
        <v>107.2</v>
      </c>
      <c r="V47" s="192">
        <v>-2.0491587668994899</v>
      </c>
      <c r="W47" s="192" t="s">
        <v>409</v>
      </c>
      <c r="X47" s="192" t="s">
        <v>932</v>
      </c>
      <c r="Y47" s="192">
        <v>0</v>
      </c>
      <c r="Z47" s="192">
        <v>-1.9982623805386599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5.9987650872393807</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10</v>
      </c>
      <c r="J49" s="242">
        <v>45103</v>
      </c>
      <c r="K49" s="242">
        <v>45174</v>
      </c>
      <c r="L49" s="91" t="s">
        <v>75</v>
      </c>
      <c r="M49" s="192">
        <v>0</v>
      </c>
      <c r="N49" s="192">
        <v>3.5985182571882102</v>
      </c>
      <c r="O49" s="192">
        <v>0</v>
      </c>
      <c r="P49" s="192">
        <v>0</v>
      </c>
      <c r="Q49" s="192">
        <v>10</v>
      </c>
      <c r="R49" s="192">
        <v>0</v>
      </c>
      <c r="S49" s="192">
        <v>1.04089219330855</v>
      </c>
      <c r="T49" s="192" t="s">
        <v>409</v>
      </c>
      <c r="U49" s="192">
        <v>78.099999999999994</v>
      </c>
      <c r="V49" s="192">
        <v>-0.34813851305329002</v>
      </c>
      <c r="W49" s="192" t="s">
        <v>409</v>
      </c>
      <c r="X49" s="192" t="s">
        <v>881</v>
      </c>
      <c r="Y49" s="192">
        <v>0</v>
      </c>
      <c r="Z49" s="192">
        <v>2.6022304832713798</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44900</v>
      </c>
      <c r="L52" s="91" t="s">
        <v>81</v>
      </c>
      <c r="M52" s="192">
        <v>0</v>
      </c>
      <c r="N52" s="192">
        <v>0</v>
      </c>
      <c r="O52" s="192" t="s">
        <v>409</v>
      </c>
      <c r="P52" s="192">
        <v>0</v>
      </c>
      <c r="Q52" s="192" t="s">
        <v>409</v>
      </c>
      <c r="R52" s="192">
        <v>7</v>
      </c>
      <c r="S52" s="192">
        <v>0</v>
      </c>
      <c r="T52" s="192" t="s">
        <v>409</v>
      </c>
      <c r="U52" s="192">
        <v>40.4</v>
      </c>
      <c r="V52" s="192" t="s">
        <v>409</v>
      </c>
      <c r="W52" s="192" t="s">
        <v>409</v>
      </c>
      <c r="X52" s="192" t="s">
        <v>409</v>
      </c>
      <c r="Y52" s="192">
        <v>0.214285714285714</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45142</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704</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705</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44966</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45043</v>
      </c>
      <c r="L62" s="91" t="s">
        <v>97</v>
      </c>
      <c r="M62" s="192">
        <v>0</v>
      </c>
      <c r="N62" s="192">
        <v>0</v>
      </c>
      <c r="O62" s="192" t="s">
        <v>409</v>
      </c>
      <c r="P62" s="192">
        <v>0</v>
      </c>
      <c r="Q62" s="192" t="s">
        <v>409</v>
      </c>
      <c r="R62" s="192">
        <v>0</v>
      </c>
      <c r="S62" s="192">
        <v>0</v>
      </c>
      <c r="T62" s="192" t="s">
        <v>409</v>
      </c>
      <c r="U62" s="192">
        <v>60.8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45142</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-3.5714285714285497E-2</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45174</v>
      </c>
      <c r="L64" s="91" t="s">
        <v>101</v>
      </c>
      <c r="M64" s="192">
        <v>0</v>
      </c>
      <c r="N64" s="192">
        <v>1.68019050979008</v>
      </c>
      <c r="O64" s="192">
        <v>0</v>
      </c>
      <c r="P64" s="192">
        <v>0</v>
      </c>
      <c r="Q64" s="192" t="s">
        <v>409</v>
      </c>
      <c r="R64" s="192">
        <v>10</v>
      </c>
      <c r="S64" s="192">
        <v>10</v>
      </c>
      <c r="T64" s="192" t="s">
        <v>409</v>
      </c>
      <c r="U64" s="192">
        <v>69.400000000000006</v>
      </c>
      <c r="V64" s="192">
        <v>0.82200408190645902</v>
      </c>
      <c r="W64" s="192" t="s">
        <v>409</v>
      </c>
      <c r="X64" s="192" t="s">
        <v>409</v>
      </c>
      <c r="Y64" s="192">
        <v>0.35714285714285698</v>
      </c>
      <c r="Z64" s="192">
        <v>132.258064516129</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5.5309868138465506</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7</v>
      </c>
      <c r="J65" s="242">
        <v>45103</v>
      </c>
      <c r="K65" s="242">
        <v>45174</v>
      </c>
      <c r="L65" s="91" t="s">
        <v>102</v>
      </c>
      <c r="M65" s="192">
        <v>0</v>
      </c>
      <c r="N65" s="192">
        <v>4.3702593049920599</v>
      </c>
      <c r="O65" s="192">
        <v>0</v>
      </c>
      <c r="P65" s="192">
        <v>0</v>
      </c>
      <c r="Q65" s="192" t="s">
        <v>409</v>
      </c>
      <c r="R65" s="192">
        <v>0</v>
      </c>
      <c r="S65" s="192">
        <v>7</v>
      </c>
      <c r="T65" s="192" t="s">
        <v>409</v>
      </c>
      <c r="U65" s="192">
        <v>81.599999999999994</v>
      </c>
      <c r="V65" s="192">
        <v>-1.6915788398792899</v>
      </c>
      <c r="W65" s="192" t="s">
        <v>409</v>
      </c>
      <c r="X65" s="192" t="s">
        <v>409</v>
      </c>
      <c r="Y65" s="192">
        <v>0</v>
      </c>
      <c r="Z65" s="192">
        <v>43.999999999999901</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45142</v>
      </c>
      <c r="L66" s="91" t="s">
        <v>104</v>
      </c>
      <c r="M66" s="192">
        <v>10</v>
      </c>
      <c r="N66" s="192">
        <v>7.2146763097548003</v>
      </c>
      <c r="O66" s="192" t="s">
        <v>409</v>
      </c>
      <c r="P66" s="192">
        <v>0</v>
      </c>
      <c r="Q66" s="192" t="s">
        <v>409</v>
      </c>
      <c r="R66" s="192">
        <v>0</v>
      </c>
      <c r="S66" s="192" t="s">
        <v>409</v>
      </c>
      <c r="T66" s="192" t="s">
        <v>623</v>
      </c>
      <c r="U66" s="192">
        <v>94.5</v>
      </c>
      <c r="V66" s="192" t="s">
        <v>409</v>
      </c>
      <c r="W66" s="192" t="s">
        <v>409</v>
      </c>
      <c r="X66" s="192" t="s">
        <v>409</v>
      </c>
      <c r="Y66" s="192">
        <v>-0.107142857142857</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1.78571428571429</v>
      </c>
      <c r="J68" s="242">
        <v>45103</v>
      </c>
      <c r="K68" s="242">
        <v>45142</v>
      </c>
      <c r="L68" s="91" t="s">
        <v>108</v>
      </c>
      <c r="M68" s="192">
        <v>0</v>
      </c>
      <c r="N68" s="192">
        <v>0</v>
      </c>
      <c r="O68" s="192" t="s">
        <v>409</v>
      </c>
      <c r="P68" s="192">
        <v>0</v>
      </c>
      <c r="Q68" s="192" t="s">
        <v>409</v>
      </c>
      <c r="R68" s="192">
        <v>1.78571428571429</v>
      </c>
      <c r="S68" s="192" t="s">
        <v>409</v>
      </c>
      <c r="T68" s="192" t="s">
        <v>409</v>
      </c>
      <c r="U68" s="192">
        <v>38.6</v>
      </c>
      <c r="V68" s="192" t="s">
        <v>409</v>
      </c>
      <c r="W68" s="192" t="s">
        <v>409</v>
      </c>
      <c r="X68" s="192" t="s">
        <v>409</v>
      </c>
      <c r="Y68" s="192">
        <v>3.5714285714285803E-2</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45174</v>
      </c>
      <c r="L69" s="91" t="s">
        <v>110</v>
      </c>
      <c r="M69" s="192">
        <v>10</v>
      </c>
      <c r="N69" s="192">
        <v>8.5156112189098607</v>
      </c>
      <c r="O69" s="192">
        <v>0</v>
      </c>
      <c r="P69" s="192">
        <v>0</v>
      </c>
      <c r="Q69" s="192" t="s">
        <v>409</v>
      </c>
      <c r="R69" s="192">
        <v>10</v>
      </c>
      <c r="S69" s="192">
        <v>10</v>
      </c>
      <c r="T69" s="192" t="s">
        <v>622</v>
      </c>
      <c r="U69" s="192">
        <v>100.4</v>
      </c>
      <c r="V69" s="192">
        <v>-0.54865682559037399</v>
      </c>
      <c r="W69" s="192" t="s">
        <v>409</v>
      </c>
      <c r="X69" s="192" t="s">
        <v>409</v>
      </c>
      <c r="Y69" s="192">
        <v>0.214285714285714</v>
      </c>
      <c r="Z69" s="192">
        <v>44.213649851631999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3.5714285714285601</v>
      </c>
      <c r="J70" s="242">
        <v>45103</v>
      </c>
      <c r="K70" s="242">
        <v>44900</v>
      </c>
      <c r="L70" s="91" t="s">
        <v>112</v>
      </c>
      <c r="M70" s="192">
        <v>0</v>
      </c>
      <c r="N70" s="192">
        <v>0</v>
      </c>
      <c r="O70" s="192" t="s">
        <v>409</v>
      </c>
      <c r="P70" s="192">
        <v>0</v>
      </c>
      <c r="Q70" s="192" t="s">
        <v>409</v>
      </c>
      <c r="R70" s="192">
        <v>3.5714285714285601</v>
      </c>
      <c r="S70" s="192" t="s">
        <v>409</v>
      </c>
      <c r="T70" s="192" t="s">
        <v>409</v>
      </c>
      <c r="U70" s="192">
        <v>16</v>
      </c>
      <c r="V70" s="192" t="s">
        <v>409</v>
      </c>
      <c r="W70" s="192" t="s">
        <v>409</v>
      </c>
      <c r="X70" s="192" t="s">
        <v>409</v>
      </c>
      <c r="Y70" s="192">
        <v>7.1428571428571397E-2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44966</v>
      </c>
      <c r="L72" s="91" t="s">
        <v>116</v>
      </c>
      <c r="M72" s="192">
        <v>0</v>
      </c>
      <c r="N72" s="192">
        <v>0</v>
      </c>
      <c r="O72" s="192" t="s">
        <v>409</v>
      </c>
      <c r="P72" s="192">
        <v>0</v>
      </c>
      <c r="Q72" s="192" t="s">
        <v>409</v>
      </c>
      <c r="R72" s="192">
        <v>0</v>
      </c>
      <c r="S72" s="192">
        <v>0</v>
      </c>
      <c r="T72" s="192" t="s">
        <v>409</v>
      </c>
      <c r="U72" s="192">
        <v>28.8</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706</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45174</v>
      </c>
      <c r="L75" s="91" t="s">
        <v>119</v>
      </c>
      <c r="M75" s="192">
        <v>0</v>
      </c>
      <c r="N75" s="192">
        <v>0.82025048509437304</v>
      </c>
      <c r="O75" s="192">
        <v>0</v>
      </c>
      <c r="P75" s="192">
        <v>10</v>
      </c>
      <c r="Q75" s="192" t="s">
        <v>409</v>
      </c>
      <c r="R75" s="192">
        <v>0</v>
      </c>
      <c r="S75" s="192">
        <v>0</v>
      </c>
      <c r="T75" s="192" t="s">
        <v>409</v>
      </c>
      <c r="U75" s="192">
        <v>65.5</v>
      </c>
      <c r="V75" s="192">
        <v>-1.1547005383792499</v>
      </c>
      <c r="W75" s="192" t="s">
        <v>933</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45014</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-7.1428571428571397E-2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t="s">
        <v>409</v>
      </c>
      <c r="T77" s="192" t="s">
        <v>409</v>
      </c>
      <c r="U77" s="192">
        <v>71.900000000000006</v>
      </c>
      <c r="V77" s="192" t="s">
        <v>409</v>
      </c>
      <c r="W77" s="192" t="s">
        <v>409</v>
      </c>
      <c r="X77" s="192" t="s">
        <v>409</v>
      </c>
      <c r="Y77" s="192">
        <v>0</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1.0084604307233629</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8.8697386834735799</v>
      </c>
      <c r="J78" s="242">
        <v>45103</v>
      </c>
      <c r="K78" s="242">
        <v>45154</v>
      </c>
      <c r="L78" s="91" t="s">
        <v>125</v>
      </c>
      <c r="M78" s="192">
        <v>0</v>
      </c>
      <c r="N78" s="192">
        <v>0.114658669959426</v>
      </c>
      <c r="O78" s="192">
        <v>8.8697386834735799</v>
      </c>
      <c r="P78" s="192">
        <v>0</v>
      </c>
      <c r="Q78" s="192" t="s">
        <v>409</v>
      </c>
      <c r="R78" s="192">
        <v>0</v>
      </c>
      <c r="S78" s="192">
        <v>0</v>
      </c>
      <c r="T78" s="192" t="s">
        <v>409</v>
      </c>
      <c r="U78" s="192">
        <v>62.3</v>
      </c>
      <c r="V78" s="192">
        <v>0.88697386834735703</v>
      </c>
      <c r="W78" s="192" t="s">
        <v>409</v>
      </c>
      <c r="X78" s="192" t="s">
        <v>409</v>
      </c>
      <c r="Y78" s="192">
        <v>0</v>
      </c>
      <c r="Z78" s="192">
        <v>-24.324324324324301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707</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45174</v>
      </c>
      <c r="L80" s="91" t="s">
        <v>127</v>
      </c>
      <c r="M80" s="192">
        <v>0</v>
      </c>
      <c r="N80" s="192">
        <v>8.0966660786734792</v>
      </c>
      <c r="O80" s="192">
        <v>0</v>
      </c>
      <c r="P80" s="192">
        <v>0</v>
      </c>
      <c r="Q80" s="192" t="s">
        <v>409</v>
      </c>
      <c r="R80" s="192">
        <v>0</v>
      </c>
      <c r="S80" s="192">
        <v>7</v>
      </c>
      <c r="T80" s="192" t="s">
        <v>409</v>
      </c>
      <c r="U80" s="192">
        <v>98.5</v>
      </c>
      <c r="V80" s="192">
        <v>0.71926356027696303</v>
      </c>
      <c r="W80" s="192" t="s">
        <v>409</v>
      </c>
      <c r="X80" s="192" t="s">
        <v>409</v>
      </c>
      <c r="Y80" s="192">
        <v>0</v>
      </c>
      <c r="Z80" s="192">
        <v>19.999999999999901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4.1128218758506954</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5.3571428571428399</v>
      </c>
      <c r="J81" s="242">
        <v>45103</v>
      </c>
      <c r="K81" s="242">
        <v>45142</v>
      </c>
      <c r="L81" s="91" t="s">
        <v>128</v>
      </c>
      <c r="M81" s="192">
        <v>0</v>
      </c>
      <c r="N81" s="192">
        <v>3.1575233727288698</v>
      </c>
      <c r="O81" s="192" t="s">
        <v>409</v>
      </c>
      <c r="P81" s="192">
        <v>0</v>
      </c>
      <c r="Q81" s="192" t="s">
        <v>409</v>
      </c>
      <c r="R81" s="192">
        <v>5.3571428571428399</v>
      </c>
      <c r="S81" s="192">
        <v>0</v>
      </c>
      <c r="T81" s="192" t="s">
        <v>409</v>
      </c>
      <c r="U81" s="192">
        <v>76.099999999999994</v>
      </c>
      <c r="V81" s="192" t="s">
        <v>409</v>
      </c>
      <c r="W81" s="192" t="s">
        <v>409</v>
      </c>
      <c r="X81" s="192" t="s">
        <v>409</v>
      </c>
      <c r="Y81" s="192">
        <v>0.107142857142856</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8.3666002653407556</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7</v>
      </c>
      <c r="J82" s="242">
        <v>44778</v>
      </c>
      <c r="K82" s="242">
        <v>45174</v>
      </c>
      <c r="L82" s="91" t="s">
        <v>130</v>
      </c>
      <c r="M82" s="192">
        <v>10</v>
      </c>
      <c r="N82" s="192">
        <v>6.2003880754983198</v>
      </c>
      <c r="O82" s="192" t="s">
        <v>409</v>
      </c>
      <c r="P82" s="192">
        <v>0</v>
      </c>
      <c r="Q82" s="192" t="s">
        <v>409</v>
      </c>
      <c r="R82" s="192" t="s">
        <v>409</v>
      </c>
      <c r="S82" s="192">
        <v>7</v>
      </c>
      <c r="T82" s="192" t="s">
        <v>623</v>
      </c>
      <c r="U82" s="192">
        <v>89.9</v>
      </c>
      <c r="V82" s="192" t="s">
        <v>409</v>
      </c>
      <c r="W82" s="192" t="s">
        <v>409</v>
      </c>
      <c r="X82" s="192" t="s">
        <v>409</v>
      </c>
      <c r="Y82" s="192" t="s">
        <v>409</v>
      </c>
      <c r="Z82" s="192">
        <v>1100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v>0</v>
      </c>
      <c r="T83" s="192" t="s">
        <v>409</v>
      </c>
      <c r="U83" s="192">
        <v>84.4</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7</v>
      </c>
      <c r="J84" s="242">
        <v>45103</v>
      </c>
      <c r="K84" s="242">
        <v>45174</v>
      </c>
      <c r="L84" s="91" t="s">
        <v>134</v>
      </c>
      <c r="M84" s="192">
        <v>0</v>
      </c>
      <c r="N84" s="192">
        <v>0</v>
      </c>
      <c r="O84" s="192">
        <v>0</v>
      </c>
      <c r="P84" s="192">
        <v>0</v>
      </c>
      <c r="Q84" s="192" t="s">
        <v>409</v>
      </c>
      <c r="R84" s="192">
        <v>0</v>
      </c>
      <c r="S84" s="192">
        <v>7</v>
      </c>
      <c r="T84" s="192" t="s">
        <v>409</v>
      </c>
      <c r="U84" s="192">
        <v>55.1</v>
      </c>
      <c r="V84" s="192" t="s">
        <v>409</v>
      </c>
      <c r="W84" s="192" t="s">
        <v>409</v>
      </c>
      <c r="X84" s="192" t="s">
        <v>409</v>
      </c>
      <c r="Y84" s="192">
        <v>0</v>
      </c>
      <c r="Z84" s="192">
        <v>26.315789473684202</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45142</v>
      </c>
      <c r="L86" s="91" t="s">
        <v>708</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0.28571428571428498</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45174</v>
      </c>
      <c r="L87" s="91" t="s">
        <v>138</v>
      </c>
      <c r="M87" s="192">
        <v>0</v>
      </c>
      <c r="N87" s="192">
        <v>3.42212030340447</v>
      </c>
      <c r="O87" s="192">
        <v>0</v>
      </c>
      <c r="P87" s="192">
        <v>0</v>
      </c>
      <c r="Q87" s="192" t="s">
        <v>409</v>
      </c>
      <c r="R87" s="192">
        <v>0</v>
      </c>
      <c r="S87" s="192">
        <v>0</v>
      </c>
      <c r="T87" s="192" t="s">
        <v>409</v>
      </c>
      <c r="U87" s="192">
        <v>77.3</v>
      </c>
      <c r="V87" s="192">
        <v>-0.42228410968140101</v>
      </c>
      <c r="W87" s="192" t="s">
        <v>409</v>
      </c>
      <c r="X87" s="192" t="s">
        <v>409</v>
      </c>
      <c r="Y87" s="192">
        <v>0</v>
      </c>
      <c r="Z87" s="192">
        <v>-34.782608695652101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709</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710</v>
      </c>
      <c r="M90" s="192">
        <v>0</v>
      </c>
      <c r="N90" s="192" t="s">
        <v>409</v>
      </c>
      <c r="O90" s="192" t="s">
        <v>409</v>
      </c>
      <c r="P90" s="192">
        <v>0</v>
      </c>
      <c r="Q90" s="192" t="s">
        <v>409</v>
      </c>
      <c r="R90" s="192">
        <v>0</v>
      </c>
      <c r="S90" s="192" t="s">
        <v>409</v>
      </c>
      <c r="T90" s="192" t="s">
        <v>409</v>
      </c>
      <c r="U90" s="192" t="s">
        <v>409</v>
      </c>
      <c r="V90" s="192" t="s">
        <v>409</v>
      </c>
      <c r="W90" s="192" t="s">
        <v>409</v>
      </c>
      <c r="X90" s="192" t="s">
        <v>409</v>
      </c>
      <c r="Y90" s="192">
        <v>0</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6.2683844972470455</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10</v>
      </c>
      <c r="J91" s="242">
        <v>45103</v>
      </c>
      <c r="K91" s="242">
        <v>45154</v>
      </c>
      <c r="L91" s="91" t="s">
        <v>142</v>
      </c>
      <c r="M91" s="192">
        <v>0</v>
      </c>
      <c r="N91" s="192">
        <v>3.9292644205327099</v>
      </c>
      <c r="O91" s="192">
        <v>10</v>
      </c>
      <c r="P91" s="192">
        <v>0</v>
      </c>
      <c r="Q91" s="192" t="s">
        <v>409</v>
      </c>
      <c r="R91" s="192">
        <v>0</v>
      </c>
      <c r="S91" s="192">
        <v>0</v>
      </c>
      <c r="T91" s="192" t="s">
        <v>409</v>
      </c>
      <c r="U91" s="192">
        <v>79.599999999999994</v>
      </c>
      <c r="V91" s="192">
        <v>3.1788810321038201</v>
      </c>
      <c r="W91" s="192" t="s">
        <v>409</v>
      </c>
      <c r="X91" s="192" t="s">
        <v>409</v>
      </c>
      <c r="Y91" s="192">
        <v>-0.14285714285714199</v>
      </c>
      <c r="Z91" s="192">
        <v>-43.673469387755098</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45103</v>
      </c>
      <c r="K92" s="242">
        <v>44966</v>
      </c>
      <c r="L92" s="91" t="s">
        <v>144</v>
      </c>
      <c r="M92" s="192">
        <v>0</v>
      </c>
      <c r="N92" s="192">
        <v>0</v>
      </c>
      <c r="O92" s="192" t="s">
        <v>409</v>
      </c>
      <c r="P92" s="192">
        <v>0</v>
      </c>
      <c r="Q92" s="192" t="s">
        <v>409</v>
      </c>
      <c r="R92" s="192">
        <v>7</v>
      </c>
      <c r="S92" s="192" t="s">
        <v>409</v>
      </c>
      <c r="T92" s="192" t="s">
        <v>409</v>
      </c>
      <c r="U92" s="192">
        <v>48.7</v>
      </c>
      <c r="V92" s="192" t="s">
        <v>409</v>
      </c>
      <c r="W92" s="192" t="s">
        <v>409</v>
      </c>
      <c r="X92" s="192" t="s">
        <v>409</v>
      </c>
      <c r="Y92" s="192">
        <v>0.17857142857142799</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8.4515425472851575</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7.1428571428571299</v>
      </c>
      <c r="J93" s="242">
        <v>44778</v>
      </c>
      <c r="K93" s="242">
        <v>45142</v>
      </c>
      <c r="L93" s="91" t="s">
        <v>146</v>
      </c>
      <c r="M93" s="192">
        <v>10</v>
      </c>
      <c r="N93" s="192">
        <v>9.0668548244840306</v>
      </c>
      <c r="O93" s="192">
        <v>3.57928501816835</v>
      </c>
      <c r="P93" s="192">
        <v>0</v>
      </c>
      <c r="Q93" s="192" t="s">
        <v>409</v>
      </c>
      <c r="R93" s="192">
        <v>7.1428571428571299</v>
      </c>
      <c r="S93" s="192">
        <v>0</v>
      </c>
      <c r="T93" s="192" t="s">
        <v>623</v>
      </c>
      <c r="U93" s="192">
        <v>102.9</v>
      </c>
      <c r="V93" s="192">
        <v>0.357928501816835</v>
      </c>
      <c r="W93" s="192" t="s">
        <v>409</v>
      </c>
      <c r="X93" s="192" t="s">
        <v>409</v>
      </c>
      <c r="Y93" s="192">
        <v>0.14285714285714199</v>
      </c>
      <c r="Z93" s="192">
        <v>-9.6470588235294006</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2.9022409088794436</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10</v>
      </c>
      <c r="J95" s="242">
        <v>45103</v>
      </c>
      <c r="K95" s="242">
        <v>45174</v>
      </c>
      <c r="L95" s="91" t="s">
        <v>150</v>
      </c>
      <c r="M95" s="192">
        <v>0</v>
      </c>
      <c r="N95" s="192">
        <v>0.84230022931733795</v>
      </c>
      <c r="O95" s="192">
        <v>0</v>
      </c>
      <c r="P95" s="192">
        <v>0</v>
      </c>
      <c r="Q95" s="192" t="s">
        <v>409</v>
      </c>
      <c r="R95" s="192">
        <v>0</v>
      </c>
      <c r="S95" s="192">
        <v>10</v>
      </c>
      <c r="T95" s="192" t="s">
        <v>409</v>
      </c>
      <c r="U95" s="192">
        <v>65.599999999999994</v>
      </c>
      <c r="V95" s="192">
        <v>-1.1743240019540899</v>
      </c>
      <c r="W95" s="192" t="s">
        <v>409</v>
      </c>
      <c r="X95" s="192" t="s">
        <v>409</v>
      </c>
      <c r="Y95" s="192">
        <v>-3.5714285714285803E-2</v>
      </c>
      <c r="Z95" s="192">
        <v>36.363636363636303</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711</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5.2120327016141506</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10</v>
      </c>
      <c r="J97" s="242">
        <v>45103</v>
      </c>
      <c r="K97" s="242">
        <v>45174</v>
      </c>
      <c r="L97" s="91" t="s">
        <v>152</v>
      </c>
      <c r="M97" s="192">
        <v>0</v>
      </c>
      <c r="N97" s="192">
        <v>2.71652848826953</v>
      </c>
      <c r="O97" s="192">
        <v>10</v>
      </c>
      <c r="P97" s="192">
        <v>0</v>
      </c>
      <c r="Q97" s="192" t="s">
        <v>409</v>
      </c>
      <c r="R97" s="192">
        <v>0</v>
      </c>
      <c r="S97" s="192">
        <v>10</v>
      </c>
      <c r="T97" s="192" t="s">
        <v>409</v>
      </c>
      <c r="U97" s="192">
        <v>74.099999999999994</v>
      </c>
      <c r="V97" s="192">
        <v>2.0712472485370998</v>
      </c>
      <c r="W97" s="192" t="s">
        <v>409</v>
      </c>
      <c r="X97" s="192" t="s">
        <v>409</v>
      </c>
      <c r="Y97" s="192">
        <v>-0.107142857142857</v>
      </c>
      <c r="Z97" s="192">
        <v>40.979020979020902</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-0.107142857142856</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45174</v>
      </c>
      <c r="L99" s="91" t="s">
        <v>155</v>
      </c>
      <c r="M99" s="192">
        <v>0</v>
      </c>
      <c r="N99" s="192">
        <v>5.2081495854647999</v>
      </c>
      <c r="O99" s="192">
        <v>0</v>
      </c>
      <c r="P99" s="192">
        <v>0</v>
      </c>
      <c r="Q99" s="192" t="s">
        <v>409</v>
      </c>
      <c r="R99" s="192">
        <v>0</v>
      </c>
      <c r="S99" s="192">
        <v>0</v>
      </c>
      <c r="T99" s="192" t="s">
        <v>409</v>
      </c>
      <c r="U99" s="192">
        <v>85.4</v>
      </c>
      <c r="V99" s="192">
        <v>-6.9204517270901704E-3</v>
      </c>
      <c r="W99" s="192" t="s">
        <v>409</v>
      </c>
      <c r="X99" s="192" t="s">
        <v>409</v>
      </c>
      <c r="Y99" s="192">
        <v>0</v>
      </c>
      <c r="Z99" s="192">
        <v>-77.599999999999994</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45174</v>
      </c>
      <c r="L100" s="91" t="s">
        <v>157</v>
      </c>
      <c r="M100" s="192">
        <v>10</v>
      </c>
      <c r="N100" s="192">
        <v>6.5311342388428297</v>
      </c>
      <c r="O100" s="192">
        <v>0</v>
      </c>
      <c r="P100" s="192">
        <v>0</v>
      </c>
      <c r="Q100" s="192" t="s">
        <v>409</v>
      </c>
      <c r="R100" s="192">
        <v>0</v>
      </c>
      <c r="S100" s="192">
        <v>0</v>
      </c>
      <c r="T100" s="192" t="s">
        <v>622</v>
      </c>
      <c r="U100" s="192">
        <v>91.4</v>
      </c>
      <c r="V100" s="192">
        <v>-1.7485607548892399</v>
      </c>
      <c r="W100" s="192" t="s">
        <v>409</v>
      </c>
      <c r="X100" s="192" t="s">
        <v>409</v>
      </c>
      <c r="Y100" s="192">
        <v>0</v>
      </c>
      <c r="Z100" s="192">
        <v>-29.352396972245501</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7</v>
      </c>
      <c r="J102" s="242">
        <v>45103</v>
      </c>
      <c r="K102" s="242">
        <v>45174</v>
      </c>
      <c r="L102" s="91" t="s">
        <v>161</v>
      </c>
      <c r="M102" s="192">
        <v>0</v>
      </c>
      <c r="N102" s="192">
        <v>0</v>
      </c>
      <c r="O102" s="192">
        <v>0</v>
      </c>
      <c r="P102" s="192">
        <v>0</v>
      </c>
      <c r="Q102" s="192" t="s">
        <v>409</v>
      </c>
      <c r="R102" s="192">
        <v>0</v>
      </c>
      <c r="S102" s="192">
        <v>7</v>
      </c>
      <c r="T102" s="192" t="s">
        <v>409</v>
      </c>
      <c r="U102" s="192">
        <v>44.1</v>
      </c>
      <c r="V102" s="192">
        <v>-0.365024947350851</v>
      </c>
      <c r="W102" s="192" t="s">
        <v>409</v>
      </c>
      <c r="X102" s="192" t="s">
        <v>409</v>
      </c>
      <c r="Y102" s="192">
        <v>0</v>
      </c>
      <c r="Z102" s="192">
        <v>41.176470588235198</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44966</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45174</v>
      </c>
      <c r="L104" s="91" t="s">
        <v>165</v>
      </c>
      <c r="M104" s="192">
        <v>0</v>
      </c>
      <c r="N104" s="192">
        <v>2.64596930675597E-2</v>
      </c>
      <c r="O104" s="192">
        <v>10</v>
      </c>
      <c r="P104" s="192">
        <v>0</v>
      </c>
      <c r="Q104" s="192" t="s">
        <v>409</v>
      </c>
      <c r="R104" s="192">
        <v>0</v>
      </c>
      <c r="S104" s="192">
        <v>0</v>
      </c>
      <c r="T104" s="192" t="s">
        <v>409</v>
      </c>
      <c r="U104" s="192">
        <v>61.9</v>
      </c>
      <c r="V104" s="192">
        <v>1.54369789265253</v>
      </c>
      <c r="W104" s="192" t="s">
        <v>409</v>
      </c>
      <c r="X104" s="192" t="s">
        <v>409</v>
      </c>
      <c r="Y104" s="192">
        <v>0</v>
      </c>
      <c r="Z104" s="192">
        <v>-16.6666666666666</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v>0</v>
      </c>
      <c r="P105" s="192">
        <v>0</v>
      </c>
      <c r="Q105" s="192" t="s">
        <v>409</v>
      </c>
      <c r="R105" s="192">
        <v>0</v>
      </c>
      <c r="S105" s="192">
        <v>0</v>
      </c>
      <c r="T105" s="192" t="s">
        <v>409</v>
      </c>
      <c r="U105" s="192">
        <v>75.7</v>
      </c>
      <c r="V105" s="192">
        <v>-0.91287092917527601</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44900</v>
      </c>
      <c r="L107" s="91" t="s">
        <v>171</v>
      </c>
      <c r="M107" s="192">
        <v>0</v>
      </c>
      <c r="N107" s="192">
        <v>0</v>
      </c>
      <c r="O107" s="192" t="s">
        <v>409</v>
      </c>
      <c r="P107" s="192">
        <v>0</v>
      </c>
      <c r="Q107" s="192" t="s">
        <v>409</v>
      </c>
      <c r="R107" s="192">
        <v>0</v>
      </c>
      <c r="S107" s="192" t="s">
        <v>409</v>
      </c>
      <c r="T107" s="192" t="s">
        <v>409</v>
      </c>
      <c r="U107" s="192">
        <v>60.6</v>
      </c>
      <c r="V107" s="192" t="s">
        <v>409</v>
      </c>
      <c r="W107" s="192" t="s">
        <v>409</v>
      </c>
      <c r="X107" s="192" t="s">
        <v>409</v>
      </c>
      <c r="Y107" s="192">
        <v>0</v>
      </c>
      <c r="Z107" s="192" t="s">
        <v>409</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45174</v>
      </c>
      <c r="L108" s="91" t="s">
        <v>173</v>
      </c>
      <c r="M108" s="192">
        <v>0</v>
      </c>
      <c r="N108" s="192">
        <v>5.7373434468160101</v>
      </c>
      <c r="O108" s="192">
        <v>10</v>
      </c>
      <c r="P108" s="192">
        <v>0</v>
      </c>
      <c r="Q108" s="192" t="s">
        <v>409</v>
      </c>
      <c r="R108" s="192">
        <v>0</v>
      </c>
      <c r="S108" s="192">
        <v>0</v>
      </c>
      <c r="T108" s="192" t="s">
        <v>409</v>
      </c>
      <c r="U108" s="192">
        <v>87.8</v>
      </c>
      <c r="V108" s="192">
        <v>1.35481725402648</v>
      </c>
      <c r="W108" s="192" t="s">
        <v>409</v>
      </c>
      <c r="X108" s="192" t="s">
        <v>409</v>
      </c>
      <c r="Y108" s="192">
        <v>0</v>
      </c>
      <c r="Z108" s="192">
        <v>-18.918918918918902</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3.2989579802968585</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3.5714285714285499</v>
      </c>
      <c r="J109" s="242">
        <v>45103</v>
      </c>
      <c r="K109" s="242">
        <v>44966</v>
      </c>
      <c r="L109" s="91" t="s">
        <v>174</v>
      </c>
      <c r="M109" s="192">
        <v>0</v>
      </c>
      <c r="N109" s="192">
        <v>3.0472746516140301</v>
      </c>
      <c r="O109" s="192" t="s">
        <v>409</v>
      </c>
      <c r="P109" s="192">
        <v>0</v>
      </c>
      <c r="Q109" s="192" t="s">
        <v>409</v>
      </c>
      <c r="R109" s="192">
        <v>3.5714285714285499</v>
      </c>
      <c r="S109" s="192">
        <v>0</v>
      </c>
      <c r="T109" s="192" t="s">
        <v>409</v>
      </c>
      <c r="U109" s="192">
        <v>75.599999999999994</v>
      </c>
      <c r="V109" s="192" t="s">
        <v>409</v>
      </c>
      <c r="W109" s="192" t="s">
        <v>409</v>
      </c>
      <c r="X109" s="192" t="s">
        <v>409</v>
      </c>
      <c r="Y109" s="192">
        <v>7.1428571428571105E-2</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44998</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-0.107142857142857</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-3.5714285714285803E-2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4.4656229884811491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45103</v>
      </c>
      <c r="K115" s="242">
        <v>45142</v>
      </c>
      <c r="L115" s="91" t="s">
        <v>184</v>
      </c>
      <c r="M115" s="192">
        <v>0</v>
      </c>
      <c r="N115" s="192">
        <v>2.8488269536073298</v>
      </c>
      <c r="O115" s="192" t="s">
        <v>409</v>
      </c>
      <c r="P115" s="192">
        <v>0</v>
      </c>
      <c r="Q115" s="192" t="s">
        <v>409</v>
      </c>
      <c r="R115" s="192">
        <v>7</v>
      </c>
      <c r="S115" s="192" t="s">
        <v>409</v>
      </c>
      <c r="T115" s="192" t="s">
        <v>409</v>
      </c>
      <c r="U115" s="192">
        <v>74.7</v>
      </c>
      <c r="V115" s="192" t="s">
        <v>409</v>
      </c>
      <c r="W115" s="192" t="s">
        <v>409</v>
      </c>
      <c r="X115" s="192" t="s">
        <v>409</v>
      </c>
      <c r="Y115" s="192">
        <v>0.214285714285714</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45174</v>
      </c>
      <c r="L116" s="91" t="s">
        <v>186</v>
      </c>
      <c r="M116" s="192">
        <v>10</v>
      </c>
      <c r="N116" s="192">
        <v>6.6193332157346898</v>
      </c>
      <c r="O116" s="192">
        <v>0</v>
      </c>
      <c r="P116" s="192">
        <v>0</v>
      </c>
      <c r="Q116" s="192">
        <v>7</v>
      </c>
      <c r="R116" s="192">
        <v>7.1428571428571601</v>
      </c>
      <c r="S116" s="192">
        <v>10</v>
      </c>
      <c r="T116" s="192" t="s">
        <v>623</v>
      </c>
      <c r="U116" s="192">
        <v>91.8</v>
      </c>
      <c r="V116" s="192">
        <v>1.06618149278218</v>
      </c>
      <c r="W116" s="192" t="s">
        <v>409</v>
      </c>
      <c r="X116" s="192" t="s">
        <v>882</v>
      </c>
      <c r="Y116" s="192">
        <v>0.14285714285714299</v>
      </c>
      <c r="Z116" s="192">
        <v>115.99999999999901</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45022</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6.0302268915552677</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3.63636363636363</v>
      </c>
      <c r="J118" s="242">
        <v>44778</v>
      </c>
      <c r="K118" s="242">
        <v>45174</v>
      </c>
      <c r="L118" s="91" t="s">
        <v>190</v>
      </c>
      <c r="M118" s="192">
        <v>10</v>
      </c>
      <c r="N118" s="192">
        <v>7.5674722173222699</v>
      </c>
      <c r="O118" s="192">
        <v>0</v>
      </c>
      <c r="P118" s="192">
        <v>0</v>
      </c>
      <c r="Q118" s="192" t="s">
        <v>409</v>
      </c>
      <c r="R118" s="192">
        <v>0</v>
      </c>
      <c r="S118" s="192">
        <v>3.63636363636363</v>
      </c>
      <c r="T118" s="192" t="s">
        <v>623</v>
      </c>
      <c r="U118" s="192">
        <v>96.1</v>
      </c>
      <c r="V118" s="192">
        <v>-0.795001481039455</v>
      </c>
      <c r="W118" s="192" t="s">
        <v>409</v>
      </c>
      <c r="X118" s="192" t="s">
        <v>409</v>
      </c>
      <c r="Y118" s="192">
        <v>0</v>
      </c>
      <c r="Z118" s="192">
        <v>9.0909090909090899</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3.3510624787387888</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1.78571428571427</v>
      </c>
      <c r="J121" s="242">
        <v>45103</v>
      </c>
      <c r="K121" s="242">
        <v>45142</v>
      </c>
      <c r="L121" s="91" t="s">
        <v>195</v>
      </c>
      <c r="M121" s="192">
        <v>0</v>
      </c>
      <c r="N121" s="192">
        <v>6.2885870523901897</v>
      </c>
      <c r="O121" s="192" t="s">
        <v>409</v>
      </c>
      <c r="P121" s="192">
        <v>0</v>
      </c>
      <c r="Q121" s="192" t="s">
        <v>409</v>
      </c>
      <c r="R121" s="192">
        <v>1.78571428571427</v>
      </c>
      <c r="S121" s="192">
        <v>0</v>
      </c>
      <c r="T121" s="192" t="s">
        <v>409</v>
      </c>
      <c r="U121" s="192">
        <v>90.3</v>
      </c>
      <c r="V121" s="192" t="s">
        <v>409</v>
      </c>
      <c r="W121" s="192" t="s">
        <v>409</v>
      </c>
      <c r="X121" s="192" t="s">
        <v>409</v>
      </c>
      <c r="Y121" s="192">
        <v>3.5714285714285497E-2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45154</v>
      </c>
      <c r="L122" s="91" t="s">
        <v>197</v>
      </c>
      <c r="M122" s="192">
        <v>0</v>
      </c>
      <c r="N122" s="192">
        <v>3.2016228611747999</v>
      </c>
      <c r="O122" s="192">
        <v>0</v>
      </c>
      <c r="P122" s="192">
        <v>0</v>
      </c>
      <c r="Q122" s="192" t="s">
        <v>409</v>
      </c>
      <c r="R122" s="192">
        <v>0</v>
      </c>
      <c r="S122" s="192">
        <v>0</v>
      </c>
      <c r="T122" s="192" t="s">
        <v>409</v>
      </c>
      <c r="U122" s="192">
        <v>76.3</v>
      </c>
      <c r="V122" s="192">
        <v>0.58452057691163795</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45142</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-0.32142857142857101</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-0.14285714285714199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45142</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-0.214285714285714</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712</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713</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45154</v>
      </c>
      <c r="L128" s="91" t="s">
        <v>205</v>
      </c>
      <c r="M128" s="192">
        <v>0</v>
      </c>
      <c r="N128" s="192">
        <v>1.41559357911448</v>
      </c>
      <c r="O128" s="192">
        <v>0</v>
      </c>
      <c r="P128" s="192">
        <v>0</v>
      </c>
      <c r="Q128" s="192" t="s">
        <v>409</v>
      </c>
      <c r="R128" s="192">
        <v>0</v>
      </c>
      <c r="S128" s="192">
        <v>7</v>
      </c>
      <c r="T128" s="192" t="s">
        <v>409</v>
      </c>
      <c r="U128" s="192">
        <v>68.2</v>
      </c>
      <c r="V128" s="192">
        <v>-2.00414338334937</v>
      </c>
      <c r="W128" s="192" t="s">
        <v>409</v>
      </c>
      <c r="X128" s="192" t="s">
        <v>409</v>
      </c>
      <c r="Y128" s="192">
        <v>-0.14285714285714199</v>
      </c>
      <c r="Z128" s="192">
        <v>71.428571428571402</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714</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2.5765379859111799</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5.3571428571428497</v>
      </c>
      <c r="J130" s="242">
        <v>45103</v>
      </c>
      <c r="K130" s="242">
        <v>45142</v>
      </c>
      <c r="L130" s="91" t="s">
        <v>206</v>
      </c>
      <c r="M130" s="192">
        <v>0</v>
      </c>
      <c r="N130" s="192">
        <v>1.2391956253307399</v>
      </c>
      <c r="O130" s="192" t="s">
        <v>409</v>
      </c>
      <c r="P130" s="192">
        <v>0</v>
      </c>
      <c r="Q130" s="192" t="s">
        <v>409</v>
      </c>
      <c r="R130" s="192">
        <v>5.3571428571428497</v>
      </c>
      <c r="S130" s="192">
        <v>0</v>
      </c>
      <c r="T130" s="192" t="s">
        <v>409</v>
      </c>
      <c r="U130" s="192">
        <v>67.400000000000006</v>
      </c>
      <c r="V130" s="192" t="s">
        <v>409</v>
      </c>
      <c r="W130" s="192" t="s">
        <v>409</v>
      </c>
      <c r="X130" s="192" t="s">
        <v>409</v>
      </c>
      <c r="Y130" s="192">
        <v>0.107142857142857</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6.4009168550734223</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9.3280632411067206</v>
      </c>
      <c r="J131" s="242">
        <v>45103</v>
      </c>
      <c r="K131" s="242">
        <v>45174</v>
      </c>
      <c r="L131" s="91" t="s">
        <v>208</v>
      </c>
      <c r="M131" s="192">
        <v>0</v>
      </c>
      <c r="N131" s="192">
        <v>4.3923090492150196</v>
      </c>
      <c r="O131" s="192">
        <v>8.0384301504984599</v>
      </c>
      <c r="P131" s="192">
        <v>0</v>
      </c>
      <c r="Q131" s="192" t="s">
        <v>409</v>
      </c>
      <c r="R131" s="192">
        <v>0</v>
      </c>
      <c r="S131" s="192">
        <v>9.3280632411067206</v>
      </c>
      <c r="T131" s="192" t="s">
        <v>409</v>
      </c>
      <c r="U131" s="192">
        <v>81.7</v>
      </c>
      <c r="V131" s="192">
        <v>0.80384301504984601</v>
      </c>
      <c r="W131" s="192" t="s">
        <v>409</v>
      </c>
      <c r="X131" s="192" t="s">
        <v>409</v>
      </c>
      <c r="Y131" s="192">
        <v>0</v>
      </c>
      <c r="Z131" s="192">
        <v>23.320158102766801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3.5183414283968588</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7</v>
      </c>
      <c r="J133" s="242">
        <v>45103</v>
      </c>
      <c r="K133" s="242">
        <v>45174</v>
      </c>
      <c r="L133" s="91" t="s">
        <v>212</v>
      </c>
      <c r="M133" s="192">
        <v>0</v>
      </c>
      <c r="N133" s="192">
        <v>1.7683894866819501</v>
      </c>
      <c r="O133" s="192">
        <v>0</v>
      </c>
      <c r="P133" s="192">
        <v>0</v>
      </c>
      <c r="Q133" s="192">
        <v>7</v>
      </c>
      <c r="R133" s="192">
        <v>0</v>
      </c>
      <c r="S133" s="192">
        <v>3.0463312785842098</v>
      </c>
      <c r="T133" s="192" t="s">
        <v>409</v>
      </c>
      <c r="U133" s="192">
        <v>69.8</v>
      </c>
      <c r="V133" s="192">
        <v>-0.67565211379357704</v>
      </c>
      <c r="W133" s="192" t="s">
        <v>409</v>
      </c>
      <c r="X133" s="192" t="s">
        <v>883</v>
      </c>
      <c r="Y133" s="192">
        <v>0</v>
      </c>
      <c r="Z133" s="192">
        <v>7.6158281964605301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3.5714285714285601</v>
      </c>
      <c r="J135" s="242">
        <v>45103</v>
      </c>
      <c r="K135" s="242">
        <v>44753</v>
      </c>
      <c r="L135" s="91" t="s">
        <v>216</v>
      </c>
      <c r="M135" s="192">
        <v>0</v>
      </c>
      <c r="N135" s="192">
        <v>0</v>
      </c>
      <c r="O135" s="192" t="s">
        <v>409</v>
      </c>
      <c r="P135" s="192">
        <v>0</v>
      </c>
      <c r="Q135" s="192" t="s">
        <v>409</v>
      </c>
      <c r="R135" s="192">
        <v>3.5714285714285601</v>
      </c>
      <c r="S135" s="192" t="s">
        <v>409</v>
      </c>
      <c r="T135" s="192" t="s">
        <v>409</v>
      </c>
      <c r="U135" s="192">
        <v>60.3</v>
      </c>
      <c r="V135" s="192" t="s">
        <v>409</v>
      </c>
      <c r="W135" s="192" t="s">
        <v>409</v>
      </c>
      <c r="X135" s="192" t="s">
        <v>409</v>
      </c>
      <c r="Y135" s="192">
        <v>7.1428571428571397E-2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8.3666002653407556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v>
      </c>
      <c r="J136" s="242">
        <v>44778</v>
      </c>
      <c r="K136" s="242">
        <v>44753</v>
      </c>
      <c r="L136" s="91" t="s">
        <v>218</v>
      </c>
      <c r="M136" s="192">
        <v>10</v>
      </c>
      <c r="N136" s="192">
        <v>8.3171635209031507</v>
      </c>
      <c r="O136" s="192">
        <v>3.6160609983674101</v>
      </c>
      <c r="P136" s="192">
        <v>0</v>
      </c>
      <c r="Q136" s="192">
        <v>7</v>
      </c>
      <c r="R136" s="192">
        <v>0</v>
      </c>
      <c r="S136" s="192">
        <v>2.3361144219308598</v>
      </c>
      <c r="T136" s="192" t="s">
        <v>622</v>
      </c>
      <c r="U136" s="192">
        <v>99.5</v>
      </c>
      <c r="V136" s="192">
        <v>0.36160609983674102</v>
      </c>
      <c r="W136" s="192" t="s">
        <v>409</v>
      </c>
      <c r="X136" s="192" t="s">
        <v>884</v>
      </c>
      <c r="Y136" s="192">
        <v>0</v>
      </c>
      <c r="Z136" s="192">
        <v>5.8402860548271596</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45163</v>
      </c>
      <c r="L138" s="91" t="s">
        <v>222</v>
      </c>
      <c r="M138" s="192">
        <v>10</v>
      </c>
      <c r="N138" s="192">
        <v>8.47151173046392</v>
      </c>
      <c r="O138" s="192">
        <v>5.2939176217916399</v>
      </c>
      <c r="P138" s="192">
        <v>0</v>
      </c>
      <c r="Q138" s="192">
        <v>10</v>
      </c>
      <c r="R138" s="192">
        <v>0</v>
      </c>
      <c r="S138" s="192">
        <v>0.677966101694917</v>
      </c>
      <c r="T138" s="192" t="s">
        <v>622</v>
      </c>
      <c r="U138" s="192">
        <v>100.2</v>
      </c>
      <c r="V138" s="192">
        <v>0.52939176217916395</v>
      </c>
      <c r="W138" s="192" t="s">
        <v>409</v>
      </c>
      <c r="X138" s="192" t="s">
        <v>921</v>
      </c>
      <c r="Y138" s="192">
        <v>-0.107142857142857</v>
      </c>
      <c r="Z138" s="192">
        <v>1.6949152542372901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44966</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715</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t="s">
        <v>409</v>
      </c>
      <c r="S142" s="192">
        <v>0</v>
      </c>
      <c r="T142" s="192" t="s">
        <v>622</v>
      </c>
      <c r="U142" s="192">
        <v>94</v>
      </c>
      <c r="V142" s="192">
        <v>-1.8503256382406399</v>
      </c>
      <c r="W142" s="192" t="s">
        <v>409</v>
      </c>
      <c r="X142" s="192" t="s">
        <v>409</v>
      </c>
      <c r="Y142" s="192" t="s">
        <v>409</v>
      </c>
      <c r="Z142" s="192">
        <v>-65.517241379310306</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5.7499031720470484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7</v>
      </c>
      <c r="J145" s="242">
        <v>45103</v>
      </c>
      <c r="K145" s="242">
        <v>45174</v>
      </c>
      <c r="L145" s="91" t="s">
        <v>234</v>
      </c>
      <c r="M145" s="192">
        <v>0</v>
      </c>
      <c r="N145" s="192">
        <v>4.7230552125595304</v>
      </c>
      <c r="O145" s="192">
        <v>0</v>
      </c>
      <c r="P145" s="192">
        <v>0</v>
      </c>
      <c r="Q145" s="192">
        <v>7</v>
      </c>
      <c r="R145" s="192">
        <v>0</v>
      </c>
      <c r="S145" s="192">
        <v>7</v>
      </c>
      <c r="T145" s="192" t="s">
        <v>409</v>
      </c>
      <c r="U145" s="192">
        <v>83.2</v>
      </c>
      <c r="V145" s="192">
        <v>0.17251649508547601</v>
      </c>
      <c r="W145" s="192" t="s">
        <v>409</v>
      </c>
      <c r="X145" s="192" t="s">
        <v>885</v>
      </c>
      <c r="Y145" s="192">
        <v>0</v>
      </c>
      <c r="Z145" s="192">
        <v>26.315789473684202</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716</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45174</v>
      </c>
      <c r="L149" s="91" t="s">
        <v>240</v>
      </c>
      <c r="M149" s="192">
        <v>10</v>
      </c>
      <c r="N149" s="192">
        <v>6.9721291233021701</v>
      </c>
      <c r="O149" s="192">
        <v>0</v>
      </c>
      <c r="P149" s="192">
        <v>10</v>
      </c>
      <c r="Q149" s="192" t="s">
        <v>409</v>
      </c>
      <c r="R149" s="192">
        <v>1.78571428571427</v>
      </c>
      <c r="S149" s="192">
        <v>0.29197080291971</v>
      </c>
      <c r="T149" s="192" t="s">
        <v>622</v>
      </c>
      <c r="U149" s="192">
        <v>93.4</v>
      </c>
      <c r="V149" s="192">
        <v>-1.0391314040623101</v>
      </c>
      <c r="W149" s="192" t="s">
        <v>886</v>
      </c>
      <c r="X149" s="192" t="s">
        <v>409</v>
      </c>
      <c r="Y149" s="192">
        <v>3.5714285714285497E-2</v>
      </c>
      <c r="Z149" s="192">
        <v>0.72992700729927495</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5.9761430466719503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3.5714285714285499</v>
      </c>
      <c r="J150" s="242">
        <v>44778</v>
      </c>
      <c r="K150" s="242">
        <v>44753</v>
      </c>
      <c r="L150" s="91" t="s">
        <v>242</v>
      </c>
      <c r="M150" s="192">
        <v>10</v>
      </c>
      <c r="N150" s="192">
        <v>7.9864173575586497</v>
      </c>
      <c r="O150" s="192">
        <v>0</v>
      </c>
      <c r="P150" s="192">
        <v>0</v>
      </c>
      <c r="Q150" s="192" t="s">
        <v>409</v>
      </c>
      <c r="R150" s="192">
        <v>3.5714285714285499</v>
      </c>
      <c r="S150" s="192">
        <v>0</v>
      </c>
      <c r="T150" s="192" t="s">
        <v>622</v>
      </c>
      <c r="U150" s="192">
        <v>98</v>
      </c>
      <c r="V150" s="192">
        <v>-0.92077029236044405</v>
      </c>
      <c r="W150" s="192" t="s">
        <v>409</v>
      </c>
      <c r="X150" s="192" t="s">
        <v>409</v>
      </c>
      <c r="Y150" s="192">
        <v>7.1428571428571105E-2</v>
      </c>
      <c r="Z150" s="192">
        <v>-3.7074657186389</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45174</v>
      </c>
      <c r="L151" s="91" t="s">
        <v>244</v>
      </c>
      <c r="M151" s="192">
        <v>0</v>
      </c>
      <c r="N151" s="192">
        <v>3.5103192802963399</v>
      </c>
      <c r="O151" s="192">
        <v>0</v>
      </c>
      <c r="P151" s="192">
        <v>0</v>
      </c>
      <c r="Q151" s="192" t="s">
        <v>409</v>
      </c>
      <c r="R151" s="192">
        <v>0</v>
      </c>
      <c r="S151" s="192">
        <v>0</v>
      </c>
      <c r="T151" s="192" t="s">
        <v>409</v>
      </c>
      <c r="U151" s="192">
        <v>77.7</v>
      </c>
      <c r="V151" s="192">
        <v>0.44939322344619198</v>
      </c>
      <c r="W151" s="192" t="s">
        <v>409</v>
      </c>
      <c r="X151" s="192" t="s">
        <v>409</v>
      </c>
      <c r="Y151" s="192">
        <v>-0.39285714285714302</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45103</v>
      </c>
      <c r="K153" s="242">
        <v>45142</v>
      </c>
      <c r="L153" s="91" t="s">
        <v>248</v>
      </c>
      <c r="M153" s="192">
        <v>0</v>
      </c>
      <c r="N153" s="192">
        <v>0</v>
      </c>
      <c r="O153" s="192" t="s">
        <v>409</v>
      </c>
      <c r="P153" s="192">
        <v>0</v>
      </c>
      <c r="Q153" s="192" t="s">
        <v>409</v>
      </c>
      <c r="R153" s="192">
        <v>7</v>
      </c>
      <c r="S153" s="192" t="s">
        <v>409</v>
      </c>
      <c r="T153" s="192" t="s">
        <v>409</v>
      </c>
      <c r="U153" s="192">
        <v>14.5</v>
      </c>
      <c r="V153" s="192" t="s">
        <v>409</v>
      </c>
      <c r="W153" s="192" t="s">
        <v>409</v>
      </c>
      <c r="X153" s="192" t="s">
        <v>409</v>
      </c>
      <c r="Y153" s="192">
        <v>0.17857142857142799</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45174</v>
      </c>
      <c r="L154" s="91" t="s">
        <v>250</v>
      </c>
      <c r="M154" s="192">
        <v>0</v>
      </c>
      <c r="N154" s="192">
        <v>4.0615628858705204</v>
      </c>
      <c r="O154" s="192" t="s">
        <v>409</v>
      </c>
      <c r="P154" s="192">
        <v>0</v>
      </c>
      <c r="Q154" s="192" t="s">
        <v>409</v>
      </c>
      <c r="R154" s="192" t="s">
        <v>409</v>
      </c>
      <c r="S154" s="192">
        <v>7</v>
      </c>
      <c r="T154" s="192" t="s">
        <v>409</v>
      </c>
      <c r="U154" s="192">
        <v>80.2</v>
      </c>
      <c r="V154" s="192" t="s">
        <v>409</v>
      </c>
      <c r="W154" s="192" t="s">
        <v>409</v>
      </c>
      <c r="X154" s="192" t="s">
        <v>409</v>
      </c>
      <c r="Y154" s="192" t="s">
        <v>409</v>
      </c>
      <c r="Z154" s="192">
        <v>33.3333333333333</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45142</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-3.5714285714285698E-2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45174</v>
      </c>
      <c r="L158" s="91" t="s">
        <v>258</v>
      </c>
      <c r="M158" s="192">
        <v>0</v>
      </c>
      <c r="N158" s="192">
        <v>6.2003880754983198</v>
      </c>
      <c r="O158" s="192">
        <v>10</v>
      </c>
      <c r="P158" s="192">
        <v>0</v>
      </c>
      <c r="Q158" s="192">
        <v>3</v>
      </c>
      <c r="R158" s="192">
        <v>0</v>
      </c>
      <c r="S158" s="192">
        <v>10</v>
      </c>
      <c r="T158" s="192" t="s">
        <v>409</v>
      </c>
      <c r="U158" s="192">
        <v>89.9</v>
      </c>
      <c r="V158" s="192">
        <v>1.4552701112723201</v>
      </c>
      <c r="W158" s="192" t="s">
        <v>409</v>
      </c>
      <c r="X158" s="192" t="s">
        <v>887</v>
      </c>
      <c r="Y158" s="192">
        <v>0</v>
      </c>
      <c r="Z158" s="192">
        <v>35.570469798657697</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45142</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45142</v>
      </c>
      <c r="L160" s="91" t="s">
        <v>262</v>
      </c>
      <c r="M160" s="192">
        <v>0</v>
      </c>
      <c r="N160" s="192">
        <v>2.4960310460398598</v>
      </c>
      <c r="O160" s="192" t="s">
        <v>409</v>
      </c>
      <c r="P160" s="192">
        <v>0</v>
      </c>
      <c r="Q160" s="192" t="s">
        <v>409</v>
      </c>
      <c r="R160" s="192">
        <v>0</v>
      </c>
      <c r="S160" s="192">
        <v>0</v>
      </c>
      <c r="T160" s="192" t="s">
        <v>409</v>
      </c>
      <c r="U160" s="192">
        <v>73.099999999999994</v>
      </c>
      <c r="V160" s="192" t="s">
        <v>409</v>
      </c>
      <c r="W160" s="192" t="s">
        <v>409</v>
      </c>
      <c r="X160" s="192" t="s">
        <v>409</v>
      </c>
      <c r="Y160" s="192">
        <v>-0.14285714285714199</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1.6145941933623293</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0.73800738007380295</v>
      </c>
      <c r="J161" s="242">
        <v>45103</v>
      </c>
      <c r="K161" s="242">
        <v>45174</v>
      </c>
      <c r="L161" s="91" t="s">
        <v>264</v>
      </c>
      <c r="M161" s="192">
        <v>0</v>
      </c>
      <c r="N161" s="192">
        <v>3.5323690245193098</v>
      </c>
      <c r="O161" s="192">
        <v>0</v>
      </c>
      <c r="P161" s="192">
        <v>0</v>
      </c>
      <c r="Q161" s="192" t="s">
        <v>409</v>
      </c>
      <c r="R161" s="192">
        <v>0</v>
      </c>
      <c r="S161" s="192">
        <v>0.73800738007380295</v>
      </c>
      <c r="T161" s="192" t="s">
        <v>409</v>
      </c>
      <c r="U161" s="192">
        <v>77.8</v>
      </c>
      <c r="V161" s="192">
        <v>-1.32000158403825</v>
      </c>
      <c r="W161" s="192" t="s">
        <v>409</v>
      </c>
      <c r="X161" s="192" t="s">
        <v>888</v>
      </c>
      <c r="Y161" s="192">
        <v>-0.14285714285714299</v>
      </c>
      <c r="Z161" s="192">
        <v>1.8450184501844999</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6.9212728387950939</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4.7904017709042703</v>
      </c>
      <c r="J163" s="242">
        <v>44778</v>
      </c>
      <c r="K163" s="242">
        <v>44753</v>
      </c>
      <c r="L163" s="91" t="s">
        <v>268</v>
      </c>
      <c r="M163" s="192">
        <v>10</v>
      </c>
      <c r="N163" s="192">
        <v>3.5985182571882102</v>
      </c>
      <c r="O163" s="192">
        <v>4.7904017709042703</v>
      </c>
      <c r="P163" s="192">
        <v>0</v>
      </c>
      <c r="Q163" s="192" t="s">
        <v>409</v>
      </c>
      <c r="R163" s="192">
        <v>0</v>
      </c>
      <c r="S163" s="192">
        <v>0</v>
      </c>
      <c r="T163" s="192" t="s">
        <v>623</v>
      </c>
      <c r="U163" s="192">
        <v>78.099999999999994</v>
      </c>
      <c r="V163" s="192">
        <v>0.47904017709042701</v>
      </c>
      <c r="W163" s="192" t="s">
        <v>409</v>
      </c>
      <c r="X163" s="192" t="s">
        <v>409</v>
      </c>
      <c r="Y163" s="192">
        <v>-0.107142857142857</v>
      </c>
      <c r="Z163" s="192">
        <v>-52</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45154</v>
      </c>
      <c r="L165" s="91" t="s">
        <v>717</v>
      </c>
      <c r="M165" s="192">
        <v>0</v>
      </c>
      <c r="N165" s="192" t="s">
        <v>409</v>
      </c>
      <c r="O165" s="192">
        <v>10</v>
      </c>
      <c r="P165" s="192">
        <v>0</v>
      </c>
      <c r="Q165" s="192" t="s">
        <v>409</v>
      </c>
      <c r="R165" s="192">
        <v>0</v>
      </c>
      <c r="S165" s="192">
        <v>0</v>
      </c>
      <c r="T165" s="192" t="s">
        <v>409</v>
      </c>
      <c r="U165" s="192" t="s">
        <v>409</v>
      </c>
      <c r="V165" s="192">
        <v>1.0919710267414</v>
      </c>
      <c r="W165" s="192" t="s">
        <v>409</v>
      </c>
      <c r="X165" s="192" t="s">
        <v>409</v>
      </c>
      <c r="Y165" s="192">
        <v>0</v>
      </c>
      <c r="Z165" s="192">
        <v>-27.0718232044198</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6.2391200061567949</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7</v>
      </c>
      <c r="J166" s="242">
        <v>45103</v>
      </c>
      <c r="K166" s="242">
        <v>45174</v>
      </c>
      <c r="L166" s="91" t="s">
        <v>271</v>
      </c>
      <c r="M166" s="192">
        <v>0</v>
      </c>
      <c r="N166" s="192">
        <v>5.5609454930322801</v>
      </c>
      <c r="O166" s="192" t="s">
        <v>409</v>
      </c>
      <c r="P166" s="192">
        <v>0</v>
      </c>
      <c r="Q166" s="192" t="s">
        <v>409</v>
      </c>
      <c r="R166" s="192">
        <v>0</v>
      </c>
      <c r="S166" s="192">
        <v>7</v>
      </c>
      <c r="T166" s="192" t="s">
        <v>409</v>
      </c>
      <c r="U166" s="192">
        <v>87</v>
      </c>
      <c r="V166" s="192" t="s">
        <v>409</v>
      </c>
      <c r="W166" s="192" t="s">
        <v>409</v>
      </c>
      <c r="X166" s="192" t="s">
        <v>409</v>
      </c>
      <c r="Y166" s="192">
        <v>-0.14285714285714199</v>
      </c>
      <c r="Z166" s="192">
        <v>19.999999999999901</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45142</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45174</v>
      </c>
      <c r="L169" s="91" t="s">
        <v>718</v>
      </c>
      <c r="M169" s="192">
        <v>10</v>
      </c>
      <c r="N169" s="192">
        <v>5.7593931910389804</v>
      </c>
      <c r="O169" s="192">
        <v>10</v>
      </c>
      <c r="P169" s="192">
        <v>0</v>
      </c>
      <c r="Q169" s="192">
        <v>10</v>
      </c>
      <c r="R169" s="192">
        <v>5.3571428571428497</v>
      </c>
      <c r="S169" s="192">
        <v>0</v>
      </c>
      <c r="T169" s="192" t="s">
        <v>622</v>
      </c>
      <c r="U169" s="192">
        <v>87.9</v>
      </c>
      <c r="V169" s="192">
        <v>1.0499576085273501</v>
      </c>
      <c r="W169" s="192" t="s">
        <v>409</v>
      </c>
      <c r="X169" s="192" t="s">
        <v>889</v>
      </c>
      <c r="Y169" s="192">
        <v>0.107142857142857</v>
      </c>
      <c r="Z169" s="192">
        <v>-3.0303030303030298</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719</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1.78571428571429</v>
      </c>
      <c r="J172" s="242">
        <v>45103</v>
      </c>
      <c r="K172" s="242">
        <v>45142</v>
      </c>
      <c r="L172" s="91" t="s">
        <v>279</v>
      </c>
      <c r="M172" s="192">
        <v>0</v>
      </c>
      <c r="N172" s="192">
        <v>0</v>
      </c>
      <c r="O172" s="192" t="s">
        <v>409</v>
      </c>
      <c r="P172" s="192">
        <v>0</v>
      </c>
      <c r="Q172" s="192" t="s">
        <v>409</v>
      </c>
      <c r="R172" s="192">
        <v>1.78571428571429</v>
      </c>
      <c r="S172" s="192" t="s">
        <v>409</v>
      </c>
      <c r="T172" s="192" t="s">
        <v>409</v>
      </c>
      <c r="U172" s="192">
        <v>53</v>
      </c>
      <c r="V172" s="192" t="s">
        <v>409</v>
      </c>
      <c r="W172" s="192" t="s">
        <v>409</v>
      </c>
      <c r="X172" s="192" t="s">
        <v>409</v>
      </c>
      <c r="Y172" s="192">
        <v>3.5714285714285803E-2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45174</v>
      </c>
      <c r="L173" s="91" t="s">
        <v>281</v>
      </c>
      <c r="M173" s="192">
        <v>0</v>
      </c>
      <c r="N173" s="192">
        <v>4.1718116069853597</v>
      </c>
      <c r="O173" s="192">
        <v>10</v>
      </c>
      <c r="P173" s="192">
        <v>0</v>
      </c>
      <c r="Q173" s="192" t="s">
        <v>409</v>
      </c>
      <c r="R173" s="192">
        <v>0</v>
      </c>
      <c r="S173" s="192">
        <v>1.94174757281553</v>
      </c>
      <c r="T173" s="192" t="s">
        <v>409</v>
      </c>
      <c r="U173" s="192">
        <v>80.7</v>
      </c>
      <c r="V173" s="192">
        <v>1.56364277952619</v>
      </c>
      <c r="W173" s="192" t="s">
        <v>409</v>
      </c>
      <c r="X173" s="192" t="s">
        <v>409</v>
      </c>
      <c r="Y173" s="192">
        <v>0</v>
      </c>
      <c r="Z173" s="192">
        <v>4.8543689320388204</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4.9233087276710119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5.3571428571428497</v>
      </c>
      <c r="J174" s="242">
        <v>45103</v>
      </c>
      <c r="K174" s="242">
        <v>45142</v>
      </c>
      <c r="L174" s="91" t="s">
        <v>283</v>
      </c>
      <c r="M174" s="192">
        <v>0</v>
      </c>
      <c r="N174" s="192">
        <v>4.5246075145528302</v>
      </c>
      <c r="O174" s="192" t="s">
        <v>409</v>
      </c>
      <c r="P174" s="192">
        <v>0</v>
      </c>
      <c r="Q174" s="192" t="s">
        <v>409</v>
      </c>
      <c r="R174" s="192">
        <v>5.3571428571428497</v>
      </c>
      <c r="S174" s="192">
        <v>0</v>
      </c>
      <c r="T174" s="192" t="s">
        <v>409</v>
      </c>
      <c r="U174" s="192">
        <v>82.3</v>
      </c>
      <c r="V174" s="192" t="s">
        <v>409</v>
      </c>
      <c r="W174" s="192" t="s">
        <v>409</v>
      </c>
      <c r="X174" s="192" t="s">
        <v>409</v>
      </c>
      <c r="Y174" s="192">
        <v>0.107142857142857</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45034</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45174</v>
      </c>
      <c r="L176" s="91" t="s">
        <v>287</v>
      </c>
      <c r="M176" s="192">
        <v>10</v>
      </c>
      <c r="N176" s="192">
        <v>9.7944963838419401</v>
      </c>
      <c r="O176" s="192">
        <v>10</v>
      </c>
      <c r="P176" s="192">
        <v>10</v>
      </c>
      <c r="Q176" s="192">
        <v>10</v>
      </c>
      <c r="R176" s="192">
        <v>10</v>
      </c>
      <c r="S176" s="192">
        <v>10</v>
      </c>
      <c r="T176" s="192" t="s">
        <v>622</v>
      </c>
      <c r="U176" s="192">
        <v>106.2</v>
      </c>
      <c r="V176" s="192">
        <v>2.9975298219317499</v>
      </c>
      <c r="W176" s="192" t="s">
        <v>890</v>
      </c>
      <c r="X176" s="192" t="s">
        <v>891</v>
      </c>
      <c r="Y176" s="192">
        <v>0.53571428571428603</v>
      </c>
      <c r="Z176" s="192">
        <v>159.832635983263</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4.6295087627872462</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10</v>
      </c>
      <c r="J177" s="242">
        <v>45103</v>
      </c>
      <c r="K177" s="242">
        <v>45154</v>
      </c>
      <c r="L177" s="91" t="s">
        <v>289</v>
      </c>
      <c r="M177" s="192">
        <v>0</v>
      </c>
      <c r="N177" s="192">
        <v>2.1432351384723898</v>
      </c>
      <c r="O177" s="192">
        <v>10</v>
      </c>
      <c r="P177" s="192">
        <v>0</v>
      </c>
      <c r="Q177" s="192" t="s">
        <v>409</v>
      </c>
      <c r="R177" s="192">
        <v>0</v>
      </c>
      <c r="S177" s="192">
        <v>7</v>
      </c>
      <c r="T177" s="192" t="s">
        <v>409</v>
      </c>
      <c r="U177" s="192">
        <v>71.5</v>
      </c>
      <c r="V177" s="192">
        <v>1.8050420077362099</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45103</v>
      </c>
      <c r="K178" s="242">
        <v>44860</v>
      </c>
      <c r="L178" s="91" t="s">
        <v>291</v>
      </c>
      <c r="M178" s="192">
        <v>0</v>
      </c>
      <c r="N178" s="192">
        <v>0</v>
      </c>
      <c r="O178" s="192" t="s">
        <v>409</v>
      </c>
      <c r="P178" s="192">
        <v>0</v>
      </c>
      <c r="Q178" s="192" t="s">
        <v>409</v>
      </c>
      <c r="R178" s="192">
        <v>0</v>
      </c>
      <c r="S178" s="192" t="s">
        <v>409</v>
      </c>
      <c r="T178" s="192" t="s">
        <v>409</v>
      </c>
      <c r="U178" s="192">
        <v>25.5</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45174</v>
      </c>
      <c r="L180" s="91" t="s">
        <v>295</v>
      </c>
      <c r="M180" s="192">
        <v>0</v>
      </c>
      <c r="N180" s="192">
        <v>4.3261598165461201</v>
      </c>
      <c r="O180" s="192" t="s">
        <v>409</v>
      </c>
      <c r="P180" s="192">
        <v>0</v>
      </c>
      <c r="Q180" s="192" t="s">
        <v>409</v>
      </c>
      <c r="R180" s="192">
        <v>3.5714285714285601</v>
      </c>
      <c r="S180" s="192">
        <v>7</v>
      </c>
      <c r="T180" s="192" t="s">
        <v>409</v>
      </c>
      <c r="U180" s="192">
        <v>81.400000000000006</v>
      </c>
      <c r="V180" s="192" t="s">
        <v>409</v>
      </c>
      <c r="W180" s="192" t="s">
        <v>409</v>
      </c>
      <c r="X180" s="192" t="s">
        <v>409</v>
      </c>
      <c r="Y180" s="192">
        <v>7.1428571428571397E-2</v>
      </c>
      <c r="Z180" s="192">
        <v>139.99999999999901</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45174</v>
      </c>
      <c r="L181" s="91" t="s">
        <v>297</v>
      </c>
      <c r="M181" s="192">
        <v>0</v>
      </c>
      <c r="N181" s="192">
        <v>1.6581407655671101</v>
      </c>
      <c r="O181" s="192">
        <v>0</v>
      </c>
      <c r="P181" s="192">
        <v>0</v>
      </c>
      <c r="Q181" s="192" t="s">
        <v>409</v>
      </c>
      <c r="R181" s="192">
        <v>0</v>
      </c>
      <c r="S181" s="192">
        <v>0</v>
      </c>
      <c r="T181" s="192" t="s">
        <v>409</v>
      </c>
      <c r="U181" s="192">
        <v>69.3</v>
      </c>
      <c r="V181" s="192">
        <v>-1.61107824564071</v>
      </c>
      <c r="W181" s="192" t="s">
        <v>409</v>
      </c>
      <c r="X181" s="192" t="s">
        <v>409</v>
      </c>
      <c r="Y181" s="192">
        <v>-0.39285714285714202</v>
      </c>
      <c r="Z181" s="192">
        <v>-10.4477611940298</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720</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45154</v>
      </c>
      <c r="L183" s="91" t="s">
        <v>299</v>
      </c>
      <c r="M183" s="192">
        <v>10</v>
      </c>
      <c r="N183" s="192">
        <v>10</v>
      </c>
      <c r="O183" s="192">
        <v>10</v>
      </c>
      <c r="P183" s="192">
        <v>0</v>
      </c>
      <c r="Q183" s="192">
        <v>10</v>
      </c>
      <c r="R183" s="192">
        <v>0</v>
      </c>
      <c r="S183" s="192">
        <v>7.3131955484896602</v>
      </c>
      <c r="T183" s="192" t="s">
        <v>622</v>
      </c>
      <c r="U183" s="192">
        <v>111.9</v>
      </c>
      <c r="V183" s="192">
        <v>1.0763572594448101</v>
      </c>
      <c r="W183" s="192" t="s">
        <v>409</v>
      </c>
      <c r="X183" s="192" t="s">
        <v>892</v>
      </c>
      <c r="Y183" s="192">
        <v>0</v>
      </c>
      <c r="Z183" s="192">
        <v>18.282988871224099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3.0734525252749654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7</v>
      </c>
      <c r="J184" s="242">
        <v>45103</v>
      </c>
      <c r="K184" s="242">
        <v>45154</v>
      </c>
      <c r="L184" s="91" t="s">
        <v>301</v>
      </c>
      <c r="M184" s="192">
        <v>0</v>
      </c>
      <c r="N184" s="192">
        <v>1.3494443464455801</v>
      </c>
      <c r="O184" s="192" t="s">
        <v>409</v>
      </c>
      <c r="P184" s="192">
        <v>0</v>
      </c>
      <c r="Q184" s="192">
        <v>7</v>
      </c>
      <c r="R184" s="192">
        <v>0</v>
      </c>
      <c r="S184" s="192">
        <v>0</v>
      </c>
      <c r="T184" s="192" t="s">
        <v>409</v>
      </c>
      <c r="U184" s="192">
        <v>67.900000000000006</v>
      </c>
      <c r="V184" s="192" t="s">
        <v>409</v>
      </c>
      <c r="W184" s="192" t="s">
        <v>409</v>
      </c>
      <c r="X184" s="192" t="s">
        <v>893</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-2.1544129339804798</v>
      </c>
      <c r="W185" s="192" t="s">
        <v>409</v>
      </c>
      <c r="X185" s="192" t="s">
        <v>409</v>
      </c>
      <c r="Y185" s="192" t="s">
        <v>409</v>
      </c>
      <c r="Z185" s="192">
        <v>-28.571428571428498</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10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45145</v>
      </c>
      <c r="K186" s="242">
        <v>45174</v>
      </c>
      <c r="L186" s="91" t="s">
        <v>304</v>
      </c>
      <c r="M186" s="192">
        <v>10</v>
      </c>
      <c r="N186" s="192">
        <v>1.7463397424589799</v>
      </c>
      <c r="O186" s="192" t="s">
        <v>409</v>
      </c>
      <c r="P186" s="192">
        <v>10</v>
      </c>
      <c r="Q186" s="192" t="s">
        <v>409</v>
      </c>
      <c r="R186" s="192">
        <v>0</v>
      </c>
      <c r="S186" s="192">
        <v>0</v>
      </c>
      <c r="T186" s="192" t="s">
        <v>623</v>
      </c>
      <c r="U186" s="192">
        <v>69.7</v>
      </c>
      <c r="V186" s="192" t="s">
        <v>409</v>
      </c>
      <c r="W186" s="192" t="s">
        <v>782</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45091</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44966</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44753</v>
      </c>
      <c r="L189" s="91" t="s">
        <v>309</v>
      </c>
      <c r="M189" s="192">
        <v>0</v>
      </c>
      <c r="N189" s="192">
        <v>0</v>
      </c>
      <c r="O189" s="192" t="s">
        <v>409</v>
      </c>
      <c r="P189" s="192">
        <v>0</v>
      </c>
      <c r="Q189" s="192" t="s">
        <v>409</v>
      </c>
      <c r="R189" s="192" t="s">
        <v>409</v>
      </c>
      <c r="S189" s="192" t="s">
        <v>409</v>
      </c>
      <c r="T189" s="192" t="s">
        <v>409</v>
      </c>
      <c r="U189" s="192">
        <v>27.3</v>
      </c>
      <c r="V189" s="192" t="s">
        <v>409</v>
      </c>
      <c r="W189" s="192" t="s">
        <v>409</v>
      </c>
      <c r="X189" s="192" t="s">
        <v>409</v>
      </c>
      <c r="Y189" s="192" t="s">
        <v>409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45103</v>
      </c>
      <c r="K190" s="242">
        <v>44860</v>
      </c>
      <c r="L190" s="91" t="s">
        <v>311</v>
      </c>
      <c r="M190" s="192">
        <v>0</v>
      </c>
      <c r="N190" s="192">
        <v>0</v>
      </c>
      <c r="O190" s="192" t="s">
        <v>409</v>
      </c>
      <c r="P190" s="192">
        <v>0</v>
      </c>
      <c r="Q190" s="192" t="s">
        <v>409</v>
      </c>
      <c r="R190" s="192">
        <v>0</v>
      </c>
      <c r="S190" s="192" t="s">
        <v>409</v>
      </c>
      <c r="T190" s="192" t="s">
        <v>409</v>
      </c>
      <c r="U190" s="192">
        <v>20.6</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v>
      </c>
      <c r="J191" s="242">
        <v>45103</v>
      </c>
      <c r="K191" s="242">
        <v>45154</v>
      </c>
      <c r="L191" s="91" t="s">
        <v>313</v>
      </c>
      <c r="M191" s="192">
        <v>0</v>
      </c>
      <c r="N191" s="192">
        <v>3.8190156994178799</v>
      </c>
      <c r="O191" s="192">
        <v>0</v>
      </c>
      <c r="P191" s="192">
        <v>0</v>
      </c>
      <c r="Q191" s="192" t="s">
        <v>409</v>
      </c>
      <c r="R191" s="192">
        <v>0</v>
      </c>
      <c r="S191" s="192">
        <v>0</v>
      </c>
      <c r="T191" s="192" t="s">
        <v>409</v>
      </c>
      <c r="U191" s="192">
        <v>79.099999999999994</v>
      </c>
      <c r="V191" s="192">
        <v>-1.91146256176314</v>
      </c>
      <c r="W191" s="192" t="s">
        <v>409</v>
      </c>
      <c r="X191" s="192" t="s">
        <v>409</v>
      </c>
      <c r="Y191" s="192">
        <v>0</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721</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45154</v>
      </c>
      <c r="L194" s="91" t="s">
        <v>316</v>
      </c>
      <c r="M194" s="192">
        <v>10</v>
      </c>
      <c r="N194" s="192">
        <v>9.9929440818486395</v>
      </c>
      <c r="O194" s="192">
        <v>0</v>
      </c>
      <c r="P194" s="192">
        <v>0</v>
      </c>
      <c r="Q194" s="192">
        <v>10</v>
      </c>
      <c r="R194" s="192">
        <v>0</v>
      </c>
      <c r="S194" s="192">
        <v>4.5820433436532397</v>
      </c>
      <c r="T194" s="192" t="s">
        <v>622</v>
      </c>
      <c r="U194" s="192">
        <v>107.1</v>
      </c>
      <c r="V194" s="192">
        <v>-2.8463832797909698</v>
      </c>
      <c r="W194" s="192" t="s">
        <v>409</v>
      </c>
      <c r="X194" s="192" t="s">
        <v>894</v>
      </c>
      <c r="Y194" s="192">
        <v>0</v>
      </c>
      <c r="Z194" s="192">
        <v>11.455108359133099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722</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45174</v>
      </c>
      <c r="L196" s="91" t="s">
        <v>318</v>
      </c>
      <c r="M196" s="192">
        <v>10</v>
      </c>
      <c r="N196" s="192">
        <v>9.4417004762744696</v>
      </c>
      <c r="O196" s="192">
        <v>0</v>
      </c>
      <c r="P196" s="192">
        <v>0</v>
      </c>
      <c r="Q196" s="192">
        <v>10</v>
      </c>
      <c r="R196" s="192">
        <v>3.5714285714285499</v>
      </c>
      <c r="S196" s="192">
        <v>0</v>
      </c>
      <c r="T196" s="192" t="s">
        <v>623</v>
      </c>
      <c r="U196" s="192">
        <v>104.6</v>
      </c>
      <c r="V196" s="192">
        <v>-0.29529359070167499</v>
      </c>
      <c r="W196" s="192" t="s">
        <v>409</v>
      </c>
      <c r="X196" s="192" t="s">
        <v>895</v>
      </c>
      <c r="Y196" s="192">
        <v>7.1428571428571105E-2</v>
      </c>
      <c r="Z196" s="192">
        <v>-25.925925925925899</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2.8285874901576951</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1.78571428571429</v>
      </c>
      <c r="J197" s="242">
        <v>45103</v>
      </c>
      <c r="K197" s="242">
        <v>45142</v>
      </c>
      <c r="L197" s="91" t="s">
        <v>320</v>
      </c>
      <c r="M197" s="193">
        <v>0</v>
      </c>
      <c r="N197" s="193">
        <v>4.4805080261068904</v>
      </c>
      <c r="O197" s="193">
        <v>0</v>
      </c>
      <c r="P197" s="193">
        <v>0</v>
      </c>
      <c r="Q197" s="193" t="s">
        <v>409</v>
      </c>
      <c r="R197" s="193">
        <v>1.78571428571429</v>
      </c>
      <c r="S197" s="193">
        <v>0</v>
      </c>
      <c r="T197" s="193" t="s">
        <v>409</v>
      </c>
      <c r="U197" s="192">
        <v>82.1</v>
      </c>
      <c r="V197" s="192">
        <v>0.200687139943003</v>
      </c>
      <c r="W197" s="192" t="s">
        <v>409</v>
      </c>
      <c r="X197" s="192" t="s">
        <v>409</v>
      </c>
      <c r="Y197" s="192">
        <v>3.5714285714285803E-2</v>
      </c>
      <c r="Z197" s="192">
        <v>-45.454545454545404</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3.7033688591180596</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10</v>
      </c>
      <c r="J198" s="242">
        <v>45103</v>
      </c>
      <c r="K198" s="242">
        <v>45174</v>
      </c>
      <c r="L198" s="91" t="s">
        <v>322</v>
      </c>
      <c r="M198" s="192">
        <v>0</v>
      </c>
      <c r="N198" s="192">
        <v>1.37149409066854</v>
      </c>
      <c r="O198" s="192">
        <v>0</v>
      </c>
      <c r="P198" s="192">
        <v>0</v>
      </c>
      <c r="Q198" s="192" t="s">
        <v>409</v>
      </c>
      <c r="R198" s="192">
        <v>0</v>
      </c>
      <c r="S198" s="192">
        <v>10</v>
      </c>
      <c r="T198" s="192" t="s">
        <v>409</v>
      </c>
      <c r="U198" s="192">
        <v>68</v>
      </c>
      <c r="V198" s="192">
        <v>-0.51248575657583995</v>
      </c>
      <c r="W198" s="192" t="s">
        <v>409</v>
      </c>
      <c r="X198" s="192" t="s">
        <v>409</v>
      </c>
      <c r="Y198" s="192">
        <v>-0.14285714285714199</v>
      </c>
      <c r="Z198" s="192">
        <v>127.027027027027</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45091</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45174</v>
      </c>
      <c r="L203" s="91" t="s">
        <v>332</v>
      </c>
      <c r="M203" s="192">
        <v>0</v>
      </c>
      <c r="N203" s="192">
        <v>0</v>
      </c>
      <c r="O203" s="192">
        <v>10</v>
      </c>
      <c r="P203" s="192">
        <v>0</v>
      </c>
      <c r="Q203" s="192" t="s">
        <v>409</v>
      </c>
      <c r="R203" s="192">
        <v>0</v>
      </c>
      <c r="S203" s="192">
        <v>10</v>
      </c>
      <c r="T203" s="192" t="s">
        <v>409</v>
      </c>
      <c r="U203" s="192">
        <v>52.9</v>
      </c>
      <c r="V203" s="192">
        <v>1.0164351836102801</v>
      </c>
      <c r="W203" s="192" t="s">
        <v>409</v>
      </c>
      <c r="X203" s="192" t="s">
        <v>409</v>
      </c>
      <c r="Y203" s="192">
        <v>0</v>
      </c>
      <c r="Z203" s="192">
        <v>27.058823529411701</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45174</v>
      </c>
      <c r="L205" s="91" t="s">
        <v>335</v>
      </c>
      <c r="M205" s="192">
        <v>0</v>
      </c>
      <c r="N205" s="192">
        <v>4.2820603281001901</v>
      </c>
      <c r="O205" s="192">
        <v>0</v>
      </c>
      <c r="P205" s="192">
        <v>0</v>
      </c>
      <c r="Q205" s="192" t="s">
        <v>409</v>
      </c>
      <c r="R205" s="192">
        <v>0</v>
      </c>
      <c r="S205" s="192">
        <v>0</v>
      </c>
      <c r="T205" s="192" t="s">
        <v>409</v>
      </c>
      <c r="U205" s="192">
        <v>81.2</v>
      </c>
      <c r="V205" s="192">
        <v>-0.82456430486264898</v>
      </c>
      <c r="W205" s="192" t="s">
        <v>409</v>
      </c>
      <c r="X205" s="192" t="s">
        <v>409</v>
      </c>
      <c r="Y205" s="192">
        <v>0</v>
      </c>
      <c r="Z205" s="192">
        <v>-38.144329896907202</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723</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3.447144849578716</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3.63636363636363</v>
      </c>
      <c r="J208" s="242">
        <v>45103</v>
      </c>
      <c r="K208" s="242">
        <v>45174</v>
      </c>
      <c r="L208" s="91" t="s">
        <v>339</v>
      </c>
      <c r="M208" s="192">
        <v>0</v>
      </c>
      <c r="N208" s="192">
        <v>3.2677720938436998</v>
      </c>
      <c r="O208" s="192">
        <v>0</v>
      </c>
      <c r="P208" s="192">
        <v>0</v>
      </c>
      <c r="Q208" s="192" t="s">
        <v>409</v>
      </c>
      <c r="R208" s="192">
        <v>0</v>
      </c>
      <c r="S208" s="192">
        <v>3.63636363636363</v>
      </c>
      <c r="T208" s="192" t="s">
        <v>409</v>
      </c>
      <c r="U208" s="192">
        <v>76.599999999999994</v>
      </c>
      <c r="V208" s="192">
        <v>-1.7948225884014399</v>
      </c>
      <c r="W208" s="192" t="s">
        <v>409</v>
      </c>
      <c r="X208" s="192" t="s">
        <v>409</v>
      </c>
      <c r="Y208" s="192">
        <v>0</v>
      </c>
      <c r="Z208" s="192">
        <v>9.0909090909090899</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8.0951738604342474</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10</v>
      </c>
      <c r="J209" s="242">
        <v>45103</v>
      </c>
      <c r="K209" s="242">
        <v>45154</v>
      </c>
      <c r="L209" s="91" t="s">
        <v>341</v>
      </c>
      <c r="M209" s="192">
        <v>0</v>
      </c>
      <c r="N209" s="192">
        <v>6.5531839830657903</v>
      </c>
      <c r="O209" s="192">
        <v>10</v>
      </c>
      <c r="P209" s="192">
        <v>0</v>
      </c>
      <c r="Q209" s="192" t="s">
        <v>409</v>
      </c>
      <c r="R209" s="192">
        <v>0</v>
      </c>
      <c r="S209" s="192">
        <v>0</v>
      </c>
      <c r="T209" s="192" t="s">
        <v>409</v>
      </c>
      <c r="U209" s="192">
        <v>91.5</v>
      </c>
      <c r="V209" s="192">
        <v>1.23879284188474</v>
      </c>
      <c r="W209" s="192" t="s">
        <v>409</v>
      </c>
      <c r="X209" s="192" t="s">
        <v>409</v>
      </c>
      <c r="Y209" s="192">
        <v>0</v>
      </c>
      <c r="Z209" s="192">
        <v>-13.559322033898299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45174</v>
      </c>
      <c r="L210" s="91" t="s">
        <v>343</v>
      </c>
      <c r="M210" s="192">
        <v>10</v>
      </c>
      <c r="N210" s="192">
        <v>7.5233727288763399</v>
      </c>
      <c r="O210" s="192">
        <v>10</v>
      </c>
      <c r="P210" s="192">
        <v>0</v>
      </c>
      <c r="Q210" s="192">
        <v>10</v>
      </c>
      <c r="R210" s="192">
        <v>0</v>
      </c>
      <c r="S210" s="192">
        <v>10</v>
      </c>
      <c r="T210" s="192" t="s">
        <v>622</v>
      </c>
      <c r="U210" s="192">
        <v>95.9</v>
      </c>
      <c r="V210" s="192">
        <v>1.0651025484040499</v>
      </c>
      <c r="W210" s="192" t="s">
        <v>409</v>
      </c>
      <c r="X210" s="192" t="s">
        <v>896</v>
      </c>
      <c r="Y210" s="192">
        <v>-0.35714285714285698</v>
      </c>
      <c r="Z210" s="192">
        <v>29.183323814962801</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10</v>
      </c>
      <c r="J212" s="242">
        <v>45103</v>
      </c>
      <c r="K212" s="242">
        <v>45174</v>
      </c>
      <c r="L212" s="91" t="s">
        <v>346</v>
      </c>
      <c r="M212" s="192">
        <v>0</v>
      </c>
      <c r="N212" s="192">
        <v>0</v>
      </c>
      <c r="O212" s="192">
        <v>0</v>
      </c>
      <c r="P212" s="192">
        <v>0</v>
      </c>
      <c r="Q212" s="192" t="s">
        <v>409</v>
      </c>
      <c r="R212" s="192">
        <v>0</v>
      </c>
      <c r="S212" s="192">
        <v>10</v>
      </c>
      <c r="T212" s="192" t="s">
        <v>409</v>
      </c>
      <c r="U212" s="192">
        <v>45.3</v>
      </c>
      <c r="V212" s="192">
        <v>0.47565845670637802</v>
      </c>
      <c r="W212" s="192" t="s">
        <v>409</v>
      </c>
      <c r="X212" s="192" t="s">
        <v>409</v>
      </c>
      <c r="Y212" s="192">
        <v>0</v>
      </c>
      <c r="Z212" s="192">
        <v>154.54545454545399</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2.7835732646996343</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7</v>
      </c>
      <c r="J213" s="242">
        <v>45103</v>
      </c>
      <c r="K213" s="242">
        <v>45174</v>
      </c>
      <c r="L213" s="91" t="s">
        <v>348</v>
      </c>
      <c r="M213" s="192">
        <v>0</v>
      </c>
      <c r="N213" s="192">
        <v>1.10689715999294</v>
      </c>
      <c r="O213" s="192" t="s">
        <v>409</v>
      </c>
      <c r="P213" s="192">
        <v>0</v>
      </c>
      <c r="Q213" s="192" t="s">
        <v>409</v>
      </c>
      <c r="R213" s="192">
        <v>0</v>
      </c>
      <c r="S213" s="192">
        <v>7</v>
      </c>
      <c r="T213" s="192" t="s">
        <v>409</v>
      </c>
      <c r="U213" s="192">
        <v>66.8</v>
      </c>
      <c r="V213" s="192" t="s">
        <v>409</v>
      </c>
      <c r="W213" s="192" t="s">
        <v>409</v>
      </c>
      <c r="X213" s="192" t="s">
        <v>409</v>
      </c>
      <c r="Y213" s="192">
        <v>0</v>
      </c>
      <c r="Z213" s="192">
        <v>500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45174</v>
      </c>
      <c r="L215" s="91" t="s">
        <v>350</v>
      </c>
      <c r="M215" s="192">
        <v>10</v>
      </c>
      <c r="N215" s="192">
        <v>6.3326865408361197</v>
      </c>
      <c r="O215" s="192">
        <v>0</v>
      </c>
      <c r="P215" s="192">
        <v>0</v>
      </c>
      <c r="Q215" s="192" t="s">
        <v>409</v>
      </c>
      <c r="R215" s="192">
        <v>0</v>
      </c>
      <c r="S215" s="192">
        <v>0</v>
      </c>
      <c r="T215" s="192" t="s">
        <v>623</v>
      </c>
      <c r="U215" s="192">
        <v>90.5</v>
      </c>
      <c r="V215" s="192">
        <v>-1.4385551881107601</v>
      </c>
      <c r="W215" s="192" t="s">
        <v>409</v>
      </c>
      <c r="X215" s="192" t="s">
        <v>409</v>
      </c>
      <c r="Y215" s="192">
        <v>0</v>
      </c>
      <c r="Z215" s="192">
        <v>-12.9670329670329</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724</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725</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-0.14285714285714299</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10</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10</v>
      </c>
      <c r="J221" s="242">
        <v>44966</v>
      </c>
      <c r="K221" s="242">
        <v>45142</v>
      </c>
      <c r="L221" s="91" t="s">
        <v>726</v>
      </c>
      <c r="M221" s="192">
        <v>10</v>
      </c>
      <c r="N221" s="192" t="s">
        <v>409</v>
      </c>
      <c r="O221" s="192" t="s">
        <v>409</v>
      </c>
      <c r="P221" s="192">
        <v>0</v>
      </c>
      <c r="Q221" s="192" t="s">
        <v>409</v>
      </c>
      <c r="R221" s="192">
        <v>10</v>
      </c>
      <c r="S221" s="192" t="s">
        <v>409</v>
      </c>
      <c r="T221" s="192" t="s">
        <v>623</v>
      </c>
      <c r="U221" s="192" t="s">
        <v>409</v>
      </c>
      <c r="V221" s="192" t="s">
        <v>409</v>
      </c>
      <c r="W221" s="192" t="s">
        <v>409</v>
      </c>
      <c r="X221" s="192" t="s">
        <v>409</v>
      </c>
      <c r="Y221" s="192">
        <v>0.214285714285713</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45103</v>
      </c>
      <c r="K222" s="242">
        <v>44753</v>
      </c>
      <c r="L222" s="91" t="s">
        <v>356</v>
      </c>
      <c r="M222" s="192">
        <v>10</v>
      </c>
      <c r="N222" s="192">
        <v>10</v>
      </c>
      <c r="O222" s="192">
        <v>0</v>
      </c>
      <c r="P222" s="192">
        <v>0</v>
      </c>
      <c r="Q222" s="192" t="s">
        <v>409</v>
      </c>
      <c r="R222" s="192">
        <v>0</v>
      </c>
      <c r="S222" s="192">
        <v>0</v>
      </c>
      <c r="T222" s="192" t="s">
        <v>622</v>
      </c>
      <c r="U222" s="192">
        <v>108.9</v>
      </c>
      <c r="V222" s="192">
        <v>-1.4291946449211399</v>
      </c>
      <c r="W222" s="192" t="s">
        <v>409</v>
      </c>
      <c r="X222" s="192" t="s">
        <v>409</v>
      </c>
      <c r="Y222" s="192">
        <v>-0.14285714285714199</v>
      </c>
      <c r="Z222" s="192">
        <v>-1.2389380530973499</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45174</v>
      </c>
      <c r="L223" s="91" t="s">
        <v>358</v>
      </c>
      <c r="M223" s="192">
        <v>0</v>
      </c>
      <c r="N223" s="192">
        <v>2.2534838595872202</v>
      </c>
      <c r="O223" s="192">
        <v>2.1318201121043399</v>
      </c>
      <c r="P223" s="192">
        <v>0</v>
      </c>
      <c r="Q223" s="192" t="s">
        <v>409</v>
      </c>
      <c r="R223" s="192">
        <v>0</v>
      </c>
      <c r="S223" s="192">
        <v>10</v>
      </c>
      <c r="T223" s="192" t="s">
        <v>409</v>
      </c>
      <c r="U223" s="192">
        <v>72</v>
      </c>
      <c r="V223" s="192">
        <v>0.21318201121043401</v>
      </c>
      <c r="W223" s="192" t="s">
        <v>409</v>
      </c>
      <c r="X223" s="192" t="s">
        <v>409</v>
      </c>
      <c r="Y223" s="192">
        <v>0</v>
      </c>
      <c r="Z223" s="192">
        <v>38.693467336683398</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45174</v>
      </c>
      <c r="L224" s="91" t="s">
        <v>360</v>
      </c>
      <c r="M224" s="192">
        <v>0</v>
      </c>
      <c r="N224" s="192">
        <v>4.41435879343799</v>
      </c>
      <c r="O224" s="192">
        <v>0</v>
      </c>
      <c r="P224" s="192">
        <v>0</v>
      </c>
      <c r="Q224" s="192" t="s">
        <v>409</v>
      </c>
      <c r="R224" s="192">
        <v>0</v>
      </c>
      <c r="S224" s="192">
        <v>0</v>
      </c>
      <c r="T224" s="192" t="s">
        <v>409</v>
      </c>
      <c r="U224" s="192">
        <v>81.8</v>
      </c>
      <c r="V224" s="192">
        <v>0.75660124750492497</v>
      </c>
      <c r="W224" s="192" t="s">
        <v>409</v>
      </c>
      <c r="X224" s="192" t="s">
        <v>409</v>
      </c>
      <c r="Y224" s="192">
        <v>0</v>
      </c>
      <c r="Z224" s="192">
        <v>-7.6923076923076801</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7.3192505471139802</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5.3571428571428301</v>
      </c>
      <c r="J225" s="242">
        <v>44778</v>
      </c>
      <c r="K225" s="242">
        <v>45142</v>
      </c>
      <c r="L225" s="91" t="s">
        <v>362</v>
      </c>
      <c r="M225" s="192">
        <v>10</v>
      </c>
      <c r="N225" s="192">
        <v>7.7438701711060096</v>
      </c>
      <c r="O225" s="192">
        <v>0</v>
      </c>
      <c r="P225" s="192">
        <v>0</v>
      </c>
      <c r="Q225" s="192" t="s">
        <v>409</v>
      </c>
      <c r="R225" s="192">
        <v>5.3571428571428301</v>
      </c>
      <c r="S225" s="192">
        <v>0</v>
      </c>
      <c r="T225" s="192" t="s">
        <v>623</v>
      </c>
      <c r="U225" s="192">
        <v>96.9</v>
      </c>
      <c r="V225" s="192">
        <v>1.4791450362373499</v>
      </c>
      <c r="W225" s="192" t="s">
        <v>409</v>
      </c>
      <c r="X225" s="192" t="s">
        <v>409</v>
      </c>
      <c r="Y225" s="192">
        <v>0.107142857142856</v>
      </c>
      <c r="Z225" s="192">
        <v>-27.272727272727199</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0.6166666666666667</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4</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0.15384615384615385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3</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0.84722222222222221</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4</v>
      </c>
      <c r="J9" s="169">
        <f ca="1">COUNTIFS('Compound Alert'!$D$6:$D$195,'Regional Sumaries'!$C9,'Compound Alert'!V$6:V$195,"&gt;=7")</f>
        <v>8</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1.0263157894736843</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5</v>
      </c>
      <c r="J10" s="169">
        <f ca="1">COUNTIFS('Compound Alert'!$D$6:$D$195,'Regional Sumaries'!$C10,'Compound Alert'!V$6:V$195,"&gt;=7")</f>
        <v>3</v>
      </c>
      <c r="K10" s="169">
        <f ca="1">COUNTIFS('Compound Alert'!$D$6:$D$195,'Regional Sumaries'!$C10,'Compound Alert'!W$6:W$195,"&gt;=7")</f>
        <v>3</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2</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3</v>
      </c>
      <c r="J12" s="169">
        <f ca="1">COUNTIFS('Compound Alert'!$D$6:$D$195,'Regional Sumaries'!$C12,'Compound Alert'!V$6:V$195,"&gt;=7")</f>
        <v>2</v>
      </c>
      <c r="K12" s="169">
        <f ca="1">COUNTIFS('Compound Alert'!$D$6:$D$195,'Regional Sumaries'!$C12,'Compound Alert'!W$6:W$195,"&gt;=7")</f>
        <v>2</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1.7674418604651163</v>
      </c>
      <c r="F13" s="169">
        <f ca="1">COUNTIFS('Compound Alert'!$D$6:$D$195,'Regional Sumaries'!$C13,'Compound Alert'!R$6:R$195,"&gt;=7")</f>
        <v>11</v>
      </c>
      <c r="G13" s="169">
        <f ca="1">COUNTIFS('Compound Alert'!$D$6:$D$195,'Regional Sumaries'!$C13,'Compound Alert'!S$6:S$195,"&gt;=7")</f>
        <v>11</v>
      </c>
      <c r="H13" s="169">
        <f ca="1">COUNTIFS('Compound Alert'!$D$6:$D$195,'Regional Sumaries'!$C13,'Compound Alert'!T$6:T$195,"&gt;=7")</f>
        <v>12</v>
      </c>
      <c r="I13" s="169">
        <f ca="1">COUNTIFS('Compound Alert'!$D$6:$D$195,'Regional Sumaries'!$C13,'Compound Alert'!U$6:U$195,"&gt;=7")</f>
        <v>8</v>
      </c>
      <c r="J13" s="169">
        <f ca="1">COUNTIFS('Compound Alert'!$D$6:$D$195,'Regional Sumaries'!$C13,'Compound Alert'!V$6:V$195,"&gt;=7")</f>
        <v>7</v>
      </c>
      <c r="K13" s="169">
        <f ca="1">COUNTIFS('Compound Alert'!$D$6:$D$195,'Regional Sumaries'!$C13,'Compound Alert'!W$6:W$195,"&gt;=7")</f>
        <v>14</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0.6166666666666667</v>
      </c>
      <c r="F16" s="152">
        <f t="shared" ref="F16:K22" ca="1" si="0">F7/$D16</f>
        <v>3.125E-2</v>
      </c>
      <c r="G16" s="152">
        <f t="shared" ca="1" si="0"/>
        <v>0</v>
      </c>
      <c r="H16" s="152">
        <f t="shared" ca="1" si="0"/>
        <v>0.125</v>
      </c>
      <c r="I16" s="152">
        <f t="shared" ca="1" si="0"/>
        <v>6.25E-2</v>
      </c>
      <c r="J16" s="152">
        <f t="shared" ca="1" si="0"/>
        <v>0.15625</v>
      </c>
      <c r="K16" s="152">
        <f t="shared" ca="1" si="0"/>
        <v>3.125E-2</v>
      </c>
      <c r="L16" s="153"/>
      <c r="M16" s="34"/>
      <c r="N16" s="71"/>
    </row>
    <row r="17" spans="1:14" ht="17" thickBot="1" x14ac:dyDescent="0.25">
      <c r="A17" s="34"/>
      <c r="B17" s="149"/>
      <c r="C17" s="168" t="s">
        <v>433</v>
      </c>
      <c r="D17" s="169">
        <f>COUNTIF(Dashboard!$D$42:$D$231,'Regional Sumaries'!$C17)</f>
        <v>43</v>
      </c>
      <c r="E17" s="170">
        <f ca="1">AVERAGEIF('Compound Alert'!$D$6:$D$195,'Regional Sumaries'!$C17,'Compound Alert'!$G$6:$G$195)</f>
        <v>0.15384615384615385</v>
      </c>
      <c r="F17" s="171">
        <f t="shared" ca="1" si="0"/>
        <v>0</v>
      </c>
      <c r="G17" s="171">
        <f t="shared" ca="1" si="0"/>
        <v>0</v>
      </c>
      <c r="H17" s="171">
        <f t="shared" ca="1" si="0"/>
        <v>2.3255813953488372E-2</v>
      </c>
      <c r="I17" s="171">
        <f t="shared" ca="1" si="0"/>
        <v>0</v>
      </c>
      <c r="J17" s="171">
        <f t="shared" ca="1" si="0"/>
        <v>6.9767441860465115E-2</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0.84722222222222221</v>
      </c>
      <c r="F18" s="171">
        <f t="shared" ca="1" si="0"/>
        <v>0.15</v>
      </c>
      <c r="G18" s="171">
        <f t="shared" ca="1" si="0"/>
        <v>2.5000000000000001E-2</v>
      </c>
      <c r="H18" s="171">
        <f t="shared" ca="1" si="0"/>
        <v>0.1</v>
      </c>
      <c r="I18" s="171">
        <f t="shared" ca="1" si="0"/>
        <v>0.1</v>
      </c>
      <c r="J18" s="171">
        <f t="shared" ca="1" si="0"/>
        <v>0.2</v>
      </c>
      <c r="K18" s="171">
        <f t="shared" ca="1" si="0"/>
        <v>2.5000000000000001E-2</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1.0263157894736843</v>
      </c>
      <c r="F19" s="171">
        <f t="shared" ca="1" si="0"/>
        <v>5.8823529411764705E-2</v>
      </c>
      <c r="G19" s="171">
        <f t="shared" ca="1" si="0"/>
        <v>5.8823529411764705E-2</v>
      </c>
      <c r="H19" s="171">
        <f t="shared" ca="1" si="0"/>
        <v>0.17647058823529413</v>
      </c>
      <c r="I19" s="171">
        <f t="shared" ca="1" si="0"/>
        <v>0.29411764705882354</v>
      </c>
      <c r="J19" s="171">
        <f t="shared" ca="1" si="0"/>
        <v>0.17647058823529413</v>
      </c>
      <c r="K19" s="171">
        <f t="shared" ca="1" si="0"/>
        <v>0.17647058823529413</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2</v>
      </c>
      <c r="F21" s="171">
        <f t="shared" ca="1" si="0"/>
        <v>0.25</v>
      </c>
      <c r="G21" s="171">
        <f t="shared" ca="1" si="0"/>
        <v>0.25</v>
      </c>
      <c r="H21" s="171">
        <f t="shared" ca="1" si="0"/>
        <v>0.25</v>
      </c>
      <c r="I21" s="171">
        <f t="shared" ca="1" si="0"/>
        <v>0.375</v>
      </c>
      <c r="J21" s="171">
        <f t="shared" ca="1" si="0"/>
        <v>0.25</v>
      </c>
      <c r="K21" s="171">
        <f t="shared" ca="1" si="0"/>
        <v>0.25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1.7674418604651163</v>
      </c>
      <c r="F22" s="171">
        <f t="shared" ca="1" si="0"/>
        <v>0.23404255319148937</v>
      </c>
      <c r="G22" s="171">
        <f t="shared" ca="1" si="0"/>
        <v>0.23404255319148937</v>
      </c>
      <c r="H22" s="171">
        <f t="shared" ca="1" si="0"/>
        <v>0.25531914893617019</v>
      </c>
      <c r="I22" s="171">
        <f t="shared" ca="1" si="0"/>
        <v>0.1702127659574468</v>
      </c>
      <c r="J22" s="171">
        <f t="shared" ca="1" si="0"/>
        <v>0.14893617021276595</v>
      </c>
      <c r="K22" s="171">
        <f t="shared" ca="1" si="0"/>
        <v>0.2978723404255319</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1.0333333333333334</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1.0333333333333334</v>
      </c>
      <c r="F37" s="152">
        <f t="shared" ref="F37:K43" ca="1" si="1">F28/$D37</f>
        <v>6.25E-2</v>
      </c>
      <c r="G37" s="152">
        <f t="shared" ca="1" si="1"/>
        <v>3.125E-2</v>
      </c>
      <c r="H37" s="152">
        <f t="shared" ca="1" si="1"/>
        <v>6.25E-2</v>
      </c>
      <c r="I37" s="152">
        <f t="shared" ca="1" si="1"/>
        <v>0</v>
      </c>
      <c r="J37" s="152">
        <f t="shared" ca="1" si="1"/>
        <v>0.15625</v>
      </c>
      <c r="K37" s="152">
        <f t="shared" ca="1" si="1"/>
        <v>0.1875</v>
      </c>
      <c r="L37" s="153"/>
      <c r="M37" s="34"/>
      <c r="N37" s="71"/>
    </row>
    <row r="38" spans="1:14" ht="17" thickBot="1" x14ac:dyDescent="0.25">
      <c r="A38" s="34"/>
      <c r="B38" s="149"/>
      <c r="C38" s="168" t="s">
        <v>433</v>
      </c>
      <c r="D38" s="169">
        <f>COUNTIF(Dashboard!$D$42:$D$231,'Regional Sumaries'!$C38)</f>
        <v>43</v>
      </c>
      <c r="E38" s="170">
        <f ca="1">AVERAGEIF('Compound Alert'!$D$6:$D$195,'Regional Sumaries'!$C38,'Compound Alert'!$J$6:$J$195)</f>
        <v>6.7307692307692304E-2</v>
      </c>
      <c r="F38" s="171">
        <f t="shared" ca="1" si="1"/>
        <v>0</v>
      </c>
      <c r="G38" s="171">
        <f t="shared" ca="1" si="1"/>
        <v>0</v>
      </c>
      <c r="H38" s="171">
        <f t="shared" ca="1" si="1"/>
        <v>2.3255813953488372E-2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0.65277777777777779</v>
      </c>
      <c r="F39" s="171">
        <f t="shared" ca="1" si="1"/>
        <v>0</v>
      </c>
      <c r="G39" s="171">
        <f t="shared" ca="1" si="1"/>
        <v>2.5000000000000001E-2</v>
      </c>
      <c r="H39" s="171">
        <f t="shared" ca="1" si="1"/>
        <v>0.05</v>
      </c>
      <c r="I39" s="171">
        <f t="shared" ca="1" si="1"/>
        <v>0</v>
      </c>
      <c r="J39" s="171">
        <f t="shared" ca="1" si="1"/>
        <v>0.05</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1.0263157894736843</v>
      </c>
      <c r="F40" s="171">
        <f t="shared" ca="1" si="1"/>
        <v>5.8823529411764705E-2</v>
      </c>
      <c r="G40" s="171">
        <f t="shared" ca="1" si="1"/>
        <v>5.8823529411764705E-2</v>
      </c>
      <c r="H40" s="171">
        <f t="shared" ca="1" si="1"/>
        <v>0.17647058823529413</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2.3372093023255816</v>
      </c>
      <c r="F43" s="171">
        <f t="shared" ca="1" si="1"/>
        <v>6.3829787234042548E-2</v>
      </c>
      <c r="G43" s="171">
        <f t="shared" ca="1" si="1"/>
        <v>0.25531914893617019</v>
      </c>
      <c r="H43" s="171">
        <f t="shared" ca="1" si="1"/>
        <v>0.19148936170212766</v>
      </c>
      <c r="I43" s="171">
        <f t="shared" ca="1" si="1"/>
        <v>0.23404255319148937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0.7</v>
      </c>
      <c r="F49" s="145">
        <f ca="1">COUNTIFS('Compound Alert'!$D$6:$D$195,'Regional Sumaries'!$C49,'Compound Alert'!AF$6:AF$195,"&gt;=10")</f>
        <v>2</v>
      </c>
      <c r="G49" s="145">
        <f ca="1">COUNTIFS('Compound Alert'!$D$6:$D$195,'Regional Sumaries'!$C49,'Compound Alert'!AG$6:AG$195,"&gt;=10")</f>
        <v>0</v>
      </c>
      <c r="H49" s="145">
        <f ca="1">COUNTIFS('Compound Alert'!$D$6:$D$195,'Regional Sumaries'!$C49,'Compound Alert'!AH$6:AH$195,"&gt;=10")</f>
        <v>2</v>
      </c>
      <c r="I49" s="145">
        <f ca="1">COUNTIFS('Compound Alert'!$D$6:$D$195,'Regional Sumaries'!$C49,'Compound Alert'!AI$6:AI$195,"&gt;=10")</f>
        <v>2</v>
      </c>
      <c r="J49" s="145">
        <f ca="1">COUNTIFS('Compound Alert'!$D$6:$D$195,'Regional Sumaries'!$C49,'Compound Alert'!AJ$6:AJ$195,"&gt;=10")</f>
        <v>8</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0.59615384615384615</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19</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1.0416666666666667</v>
      </c>
      <c r="F51" s="145">
        <f ca="1">COUNTIFS('Compound Alert'!$D$6:$D$195,'Regional Sumaries'!$C51,'Compound Alert'!AF$6:AF$195,"&gt;=10")</f>
        <v>6</v>
      </c>
      <c r="G51" s="145">
        <f ca="1">COUNTIFS('Compound Alert'!$D$6:$D$195,'Regional Sumaries'!$C51,'Compound Alert'!AG$6:AG$195,"&gt;=10")</f>
        <v>1</v>
      </c>
      <c r="H51" s="145">
        <f ca="1">COUNTIFS('Compound Alert'!$D$6:$D$195,'Regional Sumaries'!$C51,'Compound Alert'!AH$6:AH$195,"&gt;=10")</f>
        <v>3</v>
      </c>
      <c r="I51" s="145">
        <f ca="1">COUNTIFS('Compound Alert'!$D$6:$D$195,'Regional Sumaries'!$C51,'Compound Alert'!AI$6:AI$195,"&gt;=10")</f>
        <v>6</v>
      </c>
      <c r="J51" s="145">
        <f ca="1">COUNTIFS('Compound Alert'!$D$6:$D$195,'Regional Sumaries'!$C51,'Compound Alert'!AJ$6:AJ$195,"&gt;=10")</f>
        <v>9</v>
      </c>
      <c r="K51" s="145">
        <f ca="1">COUNTIFS('Compound Alert'!$D$6:$D$195,'Regional Sumaries'!$C51,'Compound Alert'!AK$6:AK$195,"&gt;=10")</f>
        <v>6</v>
      </c>
      <c r="L51" s="151"/>
      <c r="M51" s="34"/>
    </row>
    <row r="52" spans="1:19" x14ac:dyDescent="0.2">
      <c r="A52" s="34"/>
      <c r="B52" s="149"/>
      <c r="C52" s="150" t="s">
        <v>434</v>
      </c>
      <c r="D52" s="145">
        <f>COUNTIF('Compound Alert'!$D$6:$D$195,'Regional Sumaries'!$C52)</f>
        <v>19</v>
      </c>
      <c r="E52" s="146">
        <f ca="1">AVERAGEIF('Compound Alert'!$D$6:$D$195,'Regional Sumaries'!$C52,'Compound Alert'!$M$6:$M$195)</f>
        <v>1.0526315789473684</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4</v>
      </c>
      <c r="J52" s="145">
        <f ca="1">COUNTIFS('Compound Alert'!$D$6:$D$195,'Regional Sumaries'!$C52,'Compound Alert'!AJ$6:AJ$195,"&gt;=10")</f>
        <v>3</v>
      </c>
      <c r="K52" s="145">
        <f ca="1">COUNTIFS('Compound Alert'!$D$6:$D$195,'Regional Sumaries'!$C52,'Compound Alert'!AK$6:AK$195,"&gt;=10")</f>
        <v>3</v>
      </c>
      <c r="L52" s="151"/>
      <c r="M52" s="34"/>
    </row>
    <row r="53" spans="1:19" x14ac:dyDescent="0.2">
      <c r="A53" s="34"/>
      <c r="B53" s="149"/>
      <c r="C53" s="150" t="s">
        <v>437</v>
      </c>
      <c r="D53" s="145">
        <f>COUNTIF('Compound Alert'!$D$6:$D$195,'Regional Sumaries'!$C53)</f>
        <v>2</v>
      </c>
      <c r="E53" s="146">
        <f ca="1">AVERAGEIF('Compound Alert'!$D$6:$D$195,'Regional Sumaries'!$C53,'Compound Alert'!$M$6:$M$195)</f>
        <v>0.25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2.0625</v>
      </c>
      <c r="F54" s="145">
        <f ca="1">COUNTIFS('Compound Alert'!$D$6:$D$195,'Regional Sumaries'!$C54,'Compound Alert'!AF$6:AF$195,"&gt;=10")</f>
        <v>2</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4</v>
      </c>
      <c r="J54" s="145">
        <f ca="1">COUNTIFS('Compound Alert'!$D$6:$D$195,'Regional Sumaries'!$C54,'Compound Alert'!AJ$6:AJ$195,"&gt;=10")</f>
        <v>2</v>
      </c>
      <c r="K54" s="145">
        <f ca="1">COUNTIFS('Compound Alert'!$D$6:$D$195,'Regional Sumaries'!$C54,'Compound Alert'!AK$6:AK$195,"&gt;=10")</f>
        <v>3</v>
      </c>
      <c r="L54" s="151"/>
      <c r="M54" s="34"/>
    </row>
    <row r="55" spans="1:19" x14ac:dyDescent="0.2">
      <c r="A55" s="34"/>
      <c r="B55" s="149"/>
      <c r="C55" s="150" t="s">
        <v>432</v>
      </c>
      <c r="D55" s="145">
        <f>COUNTIF('Compound Alert'!$D$6:$D$195,'Regional Sumaries'!$C55)</f>
        <v>43</v>
      </c>
      <c r="E55" s="146">
        <f ca="1">AVERAGEIF('Compound Alert'!$D$6:$D$195,'Regional Sumaries'!$C55,'Compound Alert'!$M$6:$M$195)</f>
        <v>1.558139534883721</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11</v>
      </c>
      <c r="I55" s="145">
        <f ca="1">COUNTIFS('Compound Alert'!$D$6:$D$195,'Regional Sumaries'!$C55,'Compound Alert'!AI$6:AI$195,"&gt;=10")</f>
        <v>6</v>
      </c>
      <c r="J55" s="145">
        <f ca="1">COUNTIFS('Compound Alert'!$D$6:$D$195,'Regional Sumaries'!$C55,'Compound Alert'!AJ$6:AJ$195,"&gt;=10")</f>
        <v>11</v>
      </c>
      <c r="K55" s="145">
        <f ca="1">COUNTIFS('Compound Alert'!$D$6:$D$195,'Regional Sumaries'!$C55,'Compound Alert'!AK$6:AK$195,"&gt;=10")</f>
        <v>14</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0.7</v>
      </c>
      <c r="F58" s="152">
        <f t="shared" ref="F58:K64" ca="1" si="2">F49/$D58</f>
        <v>6.25E-2</v>
      </c>
      <c r="G58" s="152">
        <f t="shared" ca="1" si="2"/>
        <v>0</v>
      </c>
      <c r="H58" s="152">
        <f t="shared" ca="1" si="2"/>
        <v>6.25E-2</v>
      </c>
      <c r="I58" s="152">
        <f t="shared" ca="1" si="2"/>
        <v>6.25E-2</v>
      </c>
      <c r="J58" s="152">
        <f t="shared" ca="1" si="2"/>
        <v>0.25</v>
      </c>
      <c r="K58" s="152">
        <f t="shared" ca="1" si="2"/>
        <v>6.25E-2</v>
      </c>
      <c r="L58" s="153"/>
      <c r="M58" s="34"/>
      <c r="N58" s="71"/>
      <c r="S58" s="71"/>
    </row>
    <row r="59" spans="1:19" x14ac:dyDescent="0.2">
      <c r="A59" s="34"/>
      <c r="B59" s="149"/>
      <c r="C59" s="150" t="s">
        <v>433</v>
      </c>
      <c r="D59" s="145">
        <f>COUNTIF(Dashboard!$D$42:$D$231,'Regional Sumaries'!$C59)</f>
        <v>43</v>
      </c>
      <c r="E59" s="146">
        <f ca="1">AVERAGEIF('Compound Alert'!$D$6:$D$195,'Regional Sumaries'!$C59,'Compound Alert'!$M$6:$M$195)</f>
        <v>0.59615384615384615</v>
      </c>
      <c r="F59" s="152">
        <f t="shared" ca="1" si="2"/>
        <v>2.3255813953488372E-2</v>
      </c>
      <c r="G59" s="152">
        <f t="shared" ca="1" si="2"/>
        <v>0</v>
      </c>
      <c r="H59" s="152">
        <f t="shared" ca="1" si="2"/>
        <v>2.3255813953488372E-2</v>
      </c>
      <c r="I59" s="152">
        <f t="shared" ca="1" si="2"/>
        <v>6.9767441860465115E-2</v>
      </c>
      <c r="J59" s="152">
        <f t="shared" ca="1" si="2"/>
        <v>0.44186046511627908</v>
      </c>
      <c r="K59" s="152">
        <f t="shared" ca="1" si="2"/>
        <v>2.3255813953488372E-2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1.0416666666666667</v>
      </c>
      <c r="F60" s="152">
        <f t="shared" ca="1" si="2"/>
        <v>0.15</v>
      </c>
      <c r="G60" s="152">
        <f t="shared" ca="1" si="2"/>
        <v>2.5000000000000001E-2</v>
      </c>
      <c r="H60" s="152">
        <f t="shared" ca="1" si="2"/>
        <v>7.4999999999999997E-2</v>
      </c>
      <c r="I60" s="152">
        <f t="shared" ca="1" si="2"/>
        <v>0.15</v>
      </c>
      <c r="J60" s="152">
        <f t="shared" ca="1" si="2"/>
        <v>0.22500000000000001</v>
      </c>
      <c r="K60" s="152">
        <f t="shared" ca="1" si="2"/>
        <v>0.15</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1.0526315789473684</v>
      </c>
      <c r="F61" s="152">
        <f t="shared" ca="1" si="2"/>
        <v>5.8823529411764705E-2</v>
      </c>
      <c r="G61" s="152">
        <f t="shared" ca="1" si="2"/>
        <v>0</v>
      </c>
      <c r="H61" s="152">
        <f t="shared" ca="1" si="2"/>
        <v>0.11764705882352941</v>
      </c>
      <c r="I61" s="152">
        <f t="shared" ca="1" si="2"/>
        <v>0.23529411764705882</v>
      </c>
      <c r="J61" s="152">
        <f t="shared" ca="1" si="2"/>
        <v>0.17647058823529413</v>
      </c>
      <c r="K61" s="152">
        <f t="shared" ca="1" si="2"/>
        <v>0.17647058823529413</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0.25</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2.0625</v>
      </c>
      <c r="F63" s="152">
        <f t="shared" ca="1" si="2"/>
        <v>0.25</v>
      </c>
      <c r="G63" s="152">
        <f t="shared" ca="1" si="2"/>
        <v>0.125</v>
      </c>
      <c r="H63" s="152">
        <f t="shared" ca="1" si="2"/>
        <v>0.25</v>
      </c>
      <c r="I63" s="152">
        <f t="shared" ca="1" si="2"/>
        <v>0.5</v>
      </c>
      <c r="J63" s="152">
        <f t="shared" ca="1" si="2"/>
        <v>0.25</v>
      </c>
      <c r="K63" s="152">
        <f t="shared" ca="1" si="2"/>
        <v>0.375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1.558139534883721</v>
      </c>
      <c r="F64" s="152">
        <f t="shared" ca="1" si="2"/>
        <v>0.25531914893617019</v>
      </c>
      <c r="G64" s="152">
        <f t="shared" ca="1" si="2"/>
        <v>0.1276595744680851</v>
      </c>
      <c r="H64" s="152">
        <f t="shared" ca="1" si="2"/>
        <v>0.23404255319148937</v>
      </c>
      <c r="I64" s="152">
        <f t="shared" ca="1" si="2"/>
        <v>0.1276595744680851</v>
      </c>
      <c r="J64" s="152">
        <f t="shared" ca="1" si="2"/>
        <v>0.23404255319148937</v>
      </c>
      <c r="K64" s="152">
        <f t="shared" ca="1" si="2"/>
        <v>0.2978723404255319</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0.74583333333333302</v>
      </c>
      <c r="E6" s="81" t="s">
        <v>699</v>
      </c>
      <c r="F6" s="84" t="s">
        <v>728</v>
      </c>
      <c r="G6" s="216">
        <v>0.83333333333333304</v>
      </c>
      <c r="H6" s="214">
        <v>0.65833333333333299</v>
      </c>
      <c r="I6" s="214">
        <v>1</v>
      </c>
      <c r="J6" s="214">
        <v>0.5</v>
      </c>
      <c r="K6" s="214">
        <v>1</v>
      </c>
      <c r="L6" s="214">
        <v>1</v>
      </c>
      <c r="M6" s="214">
        <v>0.5</v>
      </c>
      <c r="N6" s="214">
        <v>0.5</v>
      </c>
      <c r="O6" s="214">
        <v>1</v>
      </c>
      <c r="P6" s="214">
        <v>0.75</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0.1791666666666665</v>
      </c>
      <c r="E8" s="81" t="s">
        <v>9</v>
      </c>
      <c r="F8" s="84" t="s">
        <v>8</v>
      </c>
      <c r="G8" s="216">
        <v>0</v>
      </c>
      <c r="H8" s="214">
        <v>0.358333333333333</v>
      </c>
      <c r="I8" s="214">
        <v>0</v>
      </c>
      <c r="J8" s="214">
        <v>0.5</v>
      </c>
      <c r="K8" s="214">
        <v>0</v>
      </c>
      <c r="L8" s="214">
        <v>1</v>
      </c>
      <c r="M8" s="214">
        <v>0</v>
      </c>
      <c r="N8" s="214">
        <v>0</v>
      </c>
      <c r="O8" s="214">
        <v>0</v>
      </c>
      <c r="P8" s="214">
        <v>0.25</v>
      </c>
      <c r="Q8" s="214">
        <v>0</v>
      </c>
      <c r="R8" s="214">
        <v>0.2</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0.76249999999999996</v>
      </c>
      <c r="E10" s="81" t="s">
        <v>700</v>
      </c>
      <c r="F10" s="84" t="s">
        <v>729</v>
      </c>
      <c r="G10" s="216">
        <v>0.75</v>
      </c>
      <c r="H10" s="214">
        <v>0.77500000000000002</v>
      </c>
      <c r="I10" s="214">
        <v>0</v>
      </c>
      <c r="J10" s="214">
        <v>0.5</v>
      </c>
      <c r="K10" s="214">
        <v>1</v>
      </c>
      <c r="L10" s="214">
        <v>1</v>
      </c>
      <c r="M10" s="214">
        <v>1</v>
      </c>
      <c r="N10" s="214">
        <v>1</v>
      </c>
      <c r="O10" s="214">
        <v>1</v>
      </c>
      <c r="P10" s="214">
        <v>0.75</v>
      </c>
      <c r="Q10" s="214">
        <v>1</v>
      </c>
      <c r="R10" s="214">
        <v>0.6</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0.1958333333333335</v>
      </c>
      <c r="E12" s="81" t="s">
        <v>15</v>
      </c>
      <c r="F12" s="84" t="s">
        <v>14</v>
      </c>
      <c r="G12" s="216">
        <v>0</v>
      </c>
      <c r="H12" s="214">
        <v>0.391666666666667</v>
      </c>
      <c r="I12" s="214">
        <v>0</v>
      </c>
      <c r="J12" s="214">
        <v>0.5</v>
      </c>
      <c r="K12" s="214">
        <v>0</v>
      </c>
      <c r="L12" s="214">
        <v>1</v>
      </c>
      <c r="M12" s="214">
        <v>0</v>
      </c>
      <c r="N12" s="214">
        <v>0</v>
      </c>
      <c r="O12" s="214">
        <v>0</v>
      </c>
      <c r="P12" s="214">
        <v>0.25</v>
      </c>
      <c r="Q12" s="214">
        <v>0</v>
      </c>
      <c r="R12" s="214">
        <v>0.2</v>
      </c>
      <c r="S12" s="214">
        <v>0</v>
      </c>
      <c r="T12" s="215">
        <v>0.4</v>
      </c>
      <c r="U12" s="34"/>
      <c r="V12" s="34"/>
    </row>
    <row r="13" spans="1:22" x14ac:dyDescent="0.2">
      <c r="A13" s="81">
        <v>8</v>
      </c>
      <c r="B13" s="84" t="str">
        <f t="shared" si="0"/>
        <v>Armenia</v>
      </c>
      <c r="C13" s="84" t="str">
        <f t="shared" si="1"/>
        <v>ARM</v>
      </c>
      <c r="D13" s="214">
        <f t="shared" si="2"/>
        <v>0.3583333333333335</v>
      </c>
      <c r="E13" s="81" t="s">
        <v>17</v>
      </c>
      <c r="F13" s="84" t="s">
        <v>16</v>
      </c>
      <c r="G13" s="216">
        <v>0.16666666666666699</v>
      </c>
      <c r="H13" s="214">
        <v>0.55000000000000004</v>
      </c>
      <c r="I13" s="214">
        <v>0</v>
      </c>
      <c r="J13" s="214">
        <v>0.5</v>
      </c>
      <c r="K13" s="214">
        <v>0.5</v>
      </c>
      <c r="L13" s="214">
        <v>1</v>
      </c>
      <c r="M13" s="214">
        <v>0.5</v>
      </c>
      <c r="N13" s="214">
        <v>0.5</v>
      </c>
      <c r="O13" s="214">
        <v>0</v>
      </c>
      <c r="P13" s="214">
        <v>0.5</v>
      </c>
      <c r="Q13" s="214">
        <v>0</v>
      </c>
      <c r="R13" s="214">
        <v>0.4</v>
      </c>
      <c r="S13" s="214">
        <v>0</v>
      </c>
      <c r="T13" s="215">
        <v>0.4</v>
      </c>
      <c r="U13" s="34"/>
      <c r="V13" s="34"/>
    </row>
    <row r="14" spans="1:22" x14ac:dyDescent="0.2">
      <c r="A14" s="81">
        <v>9</v>
      </c>
      <c r="B14" s="84" t="str">
        <f t="shared" si="0"/>
        <v>American Samoa</v>
      </c>
      <c r="C14" s="84" t="str">
        <f t="shared" si="1"/>
        <v>ASM</v>
      </c>
      <c r="D14" s="214">
        <f t="shared" si="2"/>
        <v>0.86666666666666692</v>
      </c>
      <c r="E14" s="81" t="s">
        <v>701</v>
      </c>
      <c r="F14" s="84" t="s">
        <v>730</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0.4</v>
      </c>
      <c r="S15" s="214">
        <v>0</v>
      </c>
      <c r="T15" s="215">
        <v>0.4</v>
      </c>
      <c r="U15" s="34"/>
      <c r="V15" s="34"/>
    </row>
    <row r="16" spans="1:22" x14ac:dyDescent="0.2">
      <c r="A16" s="81">
        <v>11</v>
      </c>
      <c r="B16" s="84" t="str">
        <f t="shared" si="0"/>
        <v>Australia</v>
      </c>
      <c r="C16" s="84" t="str">
        <f t="shared" si="1"/>
        <v>AUS</v>
      </c>
      <c r="D16" s="214">
        <f t="shared" si="2"/>
        <v>0.33750000000000013</v>
      </c>
      <c r="E16" s="81" t="s">
        <v>21</v>
      </c>
      <c r="F16" s="84" t="s">
        <v>20</v>
      </c>
      <c r="G16" s="216">
        <v>8.3333333333333301E-2</v>
      </c>
      <c r="H16" s="214">
        <v>0.59166666666666701</v>
      </c>
      <c r="I16" s="214">
        <v>0</v>
      </c>
      <c r="J16" s="214">
        <v>0.5</v>
      </c>
      <c r="K16" s="214">
        <v>0</v>
      </c>
      <c r="L16" s="214">
        <v>1</v>
      </c>
      <c r="M16" s="214">
        <v>0.5</v>
      </c>
      <c r="N16" s="214">
        <v>0.5</v>
      </c>
      <c r="O16" s="214">
        <v>0</v>
      </c>
      <c r="P16" s="214">
        <v>0.75</v>
      </c>
      <c r="Q16" s="214">
        <v>0</v>
      </c>
      <c r="R16" s="214">
        <v>0.4</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0.31666666666666665</v>
      </c>
      <c r="E18" s="81" t="s">
        <v>25</v>
      </c>
      <c r="F18" s="84" t="s">
        <v>24</v>
      </c>
      <c r="G18" s="216">
        <v>8.3333333333333301E-2</v>
      </c>
      <c r="H18" s="214">
        <v>0.55000000000000004</v>
      </c>
      <c r="I18" s="214">
        <v>0</v>
      </c>
      <c r="J18" s="214">
        <v>0.5</v>
      </c>
      <c r="K18" s="214">
        <v>0</v>
      </c>
      <c r="L18" s="214">
        <v>1</v>
      </c>
      <c r="M18" s="214">
        <v>0.5</v>
      </c>
      <c r="N18" s="214">
        <v>0.5</v>
      </c>
      <c r="O18" s="214">
        <v>0</v>
      </c>
      <c r="P18" s="214">
        <v>0.5</v>
      </c>
      <c r="Q18" s="214">
        <v>0</v>
      </c>
      <c r="R18" s="214">
        <v>0.4</v>
      </c>
      <c r="S18" s="214">
        <v>0</v>
      </c>
      <c r="T18" s="215">
        <v>0.4</v>
      </c>
      <c r="U18" s="34"/>
      <c r="V18" s="34"/>
    </row>
    <row r="19" spans="1:22" x14ac:dyDescent="0.2">
      <c r="A19" s="81">
        <v>14</v>
      </c>
      <c r="B19" s="84" t="str">
        <f t="shared" si="0"/>
        <v>Burundi</v>
      </c>
      <c r="C19" s="84" t="str">
        <f t="shared" si="1"/>
        <v>BDI</v>
      </c>
      <c r="D19" s="214">
        <f t="shared" si="2"/>
        <v>0.16805555555555551</v>
      </c>
      <c r="E19" s="81" t="s">
        <v>27</v>
      </c>
      <c r="F19" s="84" t="s">
        <v>26</v>
      </c>
      <c r="G19" s="216">
        <v>0</v>
      </c>
      <c r="H19" s="214">
        <v>0.33611111111111103</v>
      </c>
      <c r="I19" s="214">
        <v>0</v>
      </c>
      <c r="J19" s="214">
        <v>0</v>
      </c>
      <c r="K19" s="214">
        <v>0</v>
      </c>
      <c r="L19" s="214">
        <v>0.66666666666666696</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0.32083333333333314</v>
      </c>
      <c r="E20" s="81" t="s">
        <v>29</v>
      </c>
      <c r="F20" s="84" t="s">
        <v>28</v>
      </c>
      <c r="G20" s="216">
        <v>8.3333333333333301E-2</v>
      </c>
      <c r="H20" s="214">
        <v>0.55833333333333302</v>
      </c>
      <c r="I20" s="214">
        <v>0</v>
      </c>
      <c r="J20" s="214">
        <v>0.5</v>
      </c>
      <c r="K20" s="214">
        <v>0</v>
      </c>
      <c r="L20" s="214">
        <v>1</v>
      </c>
      <c r="M20" s="214">
        <v>0.5</v>
      </c>
      <c r="N20" s="214">
        <v>0.5</v>
      </c>
      <c r="O20" s="214">
        <v>0</v>
      </c>
      <c r="P20" s="214">
        <v>0.75</v>
      </c>
      <c r="Q20" s="214">
        <v>0</v>
      </c>
      <c r="R20" s="214">
        <v>0.2</v>
      </c>
      <c r="S20" s="214">
        <v>0</v>
      </c>
      <c r="T20" s="215">
        <v>0.4</v>
      </c>
      <c r="U20" s="34"/>
      <c r="V20" s="34"/>
    </row>
    <row r="21" spans="1:22" x14ac:dyDescent="0.2">
      <c r="A21" s="81">
        <v>16</v>
      </c>
      <c r="B21" s="84" t="str">
        <f t="shared" si="0"/>
        <v>Benin</v>
      </c>
      <c r="C21" s="84" t="str">
        <f t="shared" si="1"/>
        <v>BEN</v>
      </c>
      <c r="D21" s="214">
        <f t="shared" si="2"/>
        <v>0.30416666666666664</v>
      </c>
      <c r="E21" s="81" t="s">
        <v>31</v>
      </c>
      <c r="F21" s="84" t="s">
        <v>30</v>
      </c>
      <c r="G21" s="216">
        <v>8.3333333333333301E-2</v>
      </c>
      <c r="H21" s="214">
        <v>0.52500000000000002</v>
      </c>
      <c r="I21" s="214">
        <v>0</v>
      </c>
      <c r="J21" s="214">
        <v>0.5</v>
      </c>
      <c r="K21" s="214">
        <v>0</v>
      </c>
      <c r="L21" s="214">
        <v>1</v>
      </c>
      <c r="M21" s="214">
        <v>0.5</v>
      </c>
      <c r="N21" s="214">
        <v>0.5</v>
      </c>
      <c r="O21" s="214">
        <v>0</v>
      </c>
      <c r="P21" s="214">
        <v>0.75</v>
      </c>
      <c r="Q21" s="214">
        <v>0</v>
      </c>
      <c r="R21" s="214">
        <v>0.2</v>
      </c>
      <c r="S21" s="214">
        <v>0</v>
      </c>
      <c r="T21" s="215">
        <v>0.2</v>
      </c>
      <c r="U21" s="34"/>
      <c r="V21" s="34"/>
    </row>
    <row r="22" spans="1:22" x14ac:dyDescent="0.2">
      <c r="A22" s="81">
        <v>17</v>
      </c>
      <c r="B22" s="84" t="str">
        <f t="shared" si="0"/>
        <v>Burkina Faso</v>
      </c>
      <c r="C22" s="84" t="str">
        <f t="shared" si="1"/>
        <v>BFA</v>
      </c>
      <c r="D22" s="214">
        <f t="shared" si="2"/>
        <v>0.24861111111111114</v>
      </c>
      <c r="E22" s="81" t="s">
        <v>33</v>
      </c>
      <c r="F22" s="84" t="s">
        <v>32</v>
      </c>
      <c r="G22" s="216">
        <v>8.3333333333333301E-2</v>
      </c>
      <c r="H22" s="214">
        <v>0.41388888888888897</v>
      </c>
      <c r="I22" s="214">
        <v>0</v>
      </c>
      <c r="J22" s="214">
        <v>0.5</v>
      </c>
      <c r="K22" s="214">
        <v>0</v>
      </c>
      <c r="L22" s="214">
        <v>0.33333333333333298</v>
      </c>
      <c r="M22" s="214">
        <v>0.5</v>
      </c>
      <c r="N22" s="214">
        <v>0.5</v>
      </c>
      <c r="O22" s="214">
        <v>0</v>
      </c>
      <c r="P22" s="214">
        <v>0.75</v>
      </c>
      <c r="Q22" s="214">
        <v>0</v>
      </c>
      <c r="R22" s="214">
        <v>0.4</v>
      </c>
      <c r="S22" s="214">
        <v>0</v>
      </c>
      <c r="T22" s="215">
        <v>0</v>
      </c>
      <c r="U22" s="34"/>
      <c r="V22" s="34"/>
    </row>
    <row r="23" spans="1:22" x14ac:dyDescent="0.2">
      <c r="A23" s="81">
        <v>18</v>
      </c>
      <c r="B23" s="84" t="str">
        <f t="shared" si="0"/>
        <v>Bangladesh</v>
      </c>
      <c r="C23" s="84" t="str">
        <f t="shared" si="1"/>
        <v>BGD</v>
      </c>
      <c r="D23" s="214">
        <f t="shared" si="2"/>
        <v>0.16250000000000001</v>
      </c>
      <c r="E23" s="81" t="s">
        <v>35</v>
      </c>
      <c r="F23" s="84" t="s">
        <v>34</v>
      </c>
      <c r="G23" s="216">
        <v>0</v>
      </c>
      <c r="H23" s="214">
        <v>0.32500000000000001</v>
      </c>
      <c r="I23" s="214">
        <v>0</v>
      </c>
      <c r="J23" s="214">
        <v>0.5</v>
      </c>
      <c r="K23" s="214">
        <v>0</v>
      </c>
      <c r="L23" s="214">
        <v>1</v>
      </c>
      <c r="M23" s="214">
        <v>0</v>
      </c>
      <c r="N23" s="214">
        <v>0</v>
      </c>
      <c r="O23" s="214">
        <v>0</v>
      </c>
      <c r="P23" s="214">
        <v>0.25</v>
      </c>
      <c r="Q23" s="214">
        <v>0</v>
      </c>
      <c r="R23" s="214">
        <v>0.2</v>
      </c>
      <c r="S23" s="214">
        <v>0</v>
      </c>
      <c r="T23" s="215">
        <v>0</v>
      </c>
      <c r="U23" s="34"/>
      <c r="V23" s="34"/>
    </row>
    <row r="24" spans="1:22" x14ac:dyDescent="0.2">
      <c r="A24" s="81">
        <v>19</v>
      </c>
      <c r="B24" s="84" t="str">
        <f t="shared" si="0"/>
        <v>Bulgaria</v>
      </c>
      <c r="C24" s="84" t="str">
        <f t="shared" si="1"/>
        <v>BGR</v>
      </c>
      <c r="D24" s="214">
        <f t="shared" si="2"/>
        <v>0.31250000000000011</v>
      </c>
      <c r="E24" s="81" t="s">
        <v>37</v>
      </c>
      <c r="F24" s="84" t="s">
        <v>36</v>
      </c>
      <c r="G24" s="216">
        <v>8.3333333333333301E-2</v>
      </c>
      <c r="H24" s="214">
        <v>0.54166666666666696</v>
      </c>
      <c r="I24" s="214">
        <v>0</v>
      </c>
      <c r="J24" s="214">
        <v>0.5</v>
      </c>
      <c r="K24" s="214">
        <v>0</v>
      </c>
      <c r="L24" s="214">
        <v>1</v>
      </c>
      <c r="M24" s="214">
        <v>0.5</v>
      </c>
      <c r="N24" s="214">
        <v>0.5</v>
      </c>
      <c r="O24" s="214">
        <v>0</v>
      </c>
      <c r="P24" s="214">
        <v>0.25</v>
      </c>
      <c r="Q24" s="214">
        <v>0</v>
      </c>
      <c r="R24" s="214">
        <v>0.4</v>
      </c>
      <c r="S24" s="214">
        <v>0</v>
      </c>
      <c r="T24" s="215">
        <v>0.6</v>
      </c>
      <c r="U24" s="34"/>
      <c r="V24" s="34"/>
    </row>
    <row r="25" spans="1:22" x14ac:dyDescent="0.2">
      <c r="A25" s="81">
        <v>20</v>
      </c>
      <c r="B25" s="84" t="str">
        <f t="shared" si="0"/>
        <v>Bahrain</v>
      </c>
      <c r="C25" s="84" t="str">
        <f t="shared" si="1"/>
        <v>BHR</v>
      </c>
      <c r="D25" s="214">
        <f t="shared" si="2"/>
        <v>0.35416666666666663</v>
      </c>
      <c r="E25" s="81" t="s">
        <v>39</v>
      </c>
      <c r="F25" s="84" t="s">
        <v>38</v>
      </c>
      <c r="G25" s="216">
        <v>8.3333333333333301E-2</v>
      </c>
      <c r="H25" s="214">
        <v>0.625</v>
      </c>
      <c r="I25" s="214">
        <v>0</v>
      </c>
      <c r="J25" s="214">
        <v>0.5</v>
      </c>
      <c r="K25" s="214">
        <v>0</v>
      </c>
      <c r="L25" s="214">
        <v>1</v>
      </c>
      <c r="M25" s="214">
        <v>0.5</v>
      </c>
      <c r="N25" s="214">
        <v>0.5</v>
      </c>
      <c r="O25" s="214">
        <v>0</v>
      </c>
      <c r="P25" s="214">
        <v>0.75</v>
      </c>
      <c r="Q25" s="214">
        <v>0</v>
      </c>
      <c r="R25" s="214">
        <v>0.4</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731</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0.32083333333333347</v>
      </c>
      <c r="E29" s="81" t="s">
        <v>46</v>
      </c>
      <c r="F29" s="84" t="s">
        <v>45</v>
      </c>
      <c r="G29" s="216">
        <v>0.16666666666666699</v>
      </c>
      <c r="H29" s="214">
        <v>0.47499999999999998</v>
      </c>
      <c r="I29" s="214">
        <v>0</v>
      </c>
      <c r="J29" s="214">
        <v>0</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702</v>
      </c>
      <c r="F30" s="84" t="s">
        <v>732</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0.27500000000000013</v>
      </c>
      <c r="E31" s="81" t="s">
        <v>48</v>
      </c>
      <c r="F31" s="84" t="s">
        <v>47</v>
      </c>
      <c r="G31" s="216">
        <v>8.3333333333333301E-2</v>
      </c>
      <c r="H31" s="214">
        <v>0.46666666666666701</v>
      </c>
      <c r="I31" s="214">
        <v>0</v>
      </c>
      <c r="J31" s="214">
        <v>0</v>
      </c>
      <c r="K31" s="214">
        <v>0</v>
      </c>
      <c r="L31" s="214">
        <v>1</v>
      </c>
      <c r="M31" s="214">
        <v>0.5</v>
      </c>
      <c r="N31" s="214">
        <v>0.5</v>
      </c>
      <c r="O31" s="214">
        <v>0</v>
      </c>
      <c r="P31" s="214">
        <v>0.5</v>
      </c>
      <c r="Q31" s="214">
        <v>0</v>
      </c>
      <c r="R31" s="214">
        <v>0.4</v>
      </c>
      <c r="S31" s="214">
        <v>0</v>
      </c>
      <c r="T31" s="215">
        <v>0.4</v>
      </c>
      <c r="U31" s="34"/>
      <c r="V31" s="34"/>
    </row>
    <row r="32" spans="1:22" x14ac:dyDescent="0.2">
      <c r="A32" s="81">
        <v>27</v>
      </c>
      <c r="B32" s="84" t="str">
        <f t="shared" si="0"/>
        <v>Brazil</v>
      </c>
      <c r="C32" s="84" t="str">
        <f t="shared" si="1"/>
        <v>BRA</v>
      </c>
      <c r="D32" s="214">
        <f t="shared" si="2"/>
        <v>0.1958333333333335</v>
      </c>
      <c r="E32" s="81" t="s">
        <v>50</v>
      </c>
      <c r="F32" s="84" t="s">
        <v>49</v>
      </c>
      <c r="G32" s="216">
        <v>0</v>
      </c>
      <c r="H32" s="214">
        <v>0.391666666666667</v>
      </c>
      <c r="I32" s="214">
        <v>0</v>
      </c>
      <c r="J32" s="214">
        <v>0.5</v>
      </c>
      <c r="K32" s="214">
        <v>0</v>
      </c>
      <c r="L32" s="214">
        <v>1</v>
      </c>
      <c r="M32" s="214">
        <v>0</v>
      </c>
      <c r="N32" s="214">
        <v>0</v>
      </c>
      <c r="O32" s="214">
        <v>0</v>
      </c>
      <c r="P32" s="214">
        <v>0.25</v>
      </c>
      <c r="Q32" s="214">
        <v>0</v>
      </c>
      <c r="R32" s="214">
        <v>0.4</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0.33750000000000013</v>
      </c>
      <c r="E36" s="81" t="s">
        <v>58</v>
      </c>
      <c r="F36" s="84" t="s">
        <v>57</v>
      </c>
      <c r="G36" s="216">
        <v>8.3333333333333301E-2</v>
      </c>
      <c r="H36" s="214">
        <v>0.59166666666666701</v>
      </c>
      <c r="I36" s="214">
        <v>0</v>
      </c>
      <c r="J36" s="214">
        <v>0.5</v>
      </c>
      <c r="K36" s="214">
        <v>0</v>
      </c>
      <c r="L36" s="214">
        <v>1</v>
      </c>
      <c r="M36" s="214">
        <v>0.5</v>
      </c>
      <c r="N36" s="214">
        <v>0.5</v>
      </c>
      <c r="O36" s="214">
        <v>0</v>
      </c>
      <c r="P36" s="214">
        <v>0.75</v>
      </c>
      <c r="Q36" s="214">
        <v>0</v>
      </c>
      <c r="R36" s="214">
        <v>0.4</v>
      </c>
      <c r="S36" s="214">
        <v>0</v>
      </c>
      <c r="T36" s="215">
        <v>0.4</v>
      </c>
      <c r="U36" s="34"/>
      <c r="V36" s="34"/>
    </row>
    <row r="37" spans="1:22" x14ac:dyDescent="0.2">
      <c r="A37" s="81">
        <v>32</v>
      </c>
      <c r="B37" s="84" t="str">
        <f t="shared" si="0"/>
        <v>Central African Republic</v>
      </c>
      <c r="C37" s="84" t="str">
        <f t="shared" si="1"/>
        <v>CAF</v>
      </c>
      <c r="D37" s="214">
        <f t="shared" si="2"/>
        <v>0.32361111111111152</v>
      </c>
      <c r="E37" s="81" t="s">
        <v>60</v>
      </c>
      <c r="F37" s="84" t="s">
        <v>59</v>
      </c>
      <c r="G37" s="216">
        <v>0.16666666666666699</v>
      </c>
      <c r="H37" s="214">
        <v>0.48055555555555601</v>
      </c>
      <c r="I37" s="214">
        <v>0</v>
      </c>
      <c r="J37" s="214">
        <v>0.5</v>
      </c>
      <c r="K37" s="214">
        <v>0.5</v>
      </c>
      <c r="L37" s="214">
        <v>0.33333333333333298</v>
      </c>
      <c r="M37" s="214">
        <v>0.5</v>
      </c>
      <c r="N37" s="214">
        <v>0.5</v>
      </c>
      <c r="O37" s="214">
        <v>0</v>
      </c>
      <c r="P37" s="214">
        <v>0.75</v>
      </c>
      <c r="Q37" s="214">
        <v>0</v>
      </c>
      <c r="R37" s="214">
        <v>0.4</v>
      </c>
      <c r="S37" s="214">
        <v>0</v>
      </c>
      <c r="T37" s="215">
        <v>0.4</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0.88333333333333353</v>
      </c>
      <c r="E40" s="81" t="s">
        <v>703</v>
      </c>
      <c r="F40" s="84" t="s">
        <v>733</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0.26250000000000012</v>
      </c>
      <c r="E41" s="81" t="s">
        <v>66</v>
      </c>
      <c r="F41" s="84" t="s">
        <v>65</v>
      </c>
      <c r="G41" s="216">
        <v>8.3333333333333301E-2</v>
      </c>
      <c r="H41" s="214">
        <v>0.44166666666666698</v>
      </c>
      <c r="I41" s="214">
        <v>0</v>
      </c>
      <c r="J41" s="214">
        <v>0.5</v>
      </c>
      <c r="K41" s="214">
        <v>0</v>
      </c>
      <c r="L41" s="214">
        <v>1</v>
      </c>
      <c r="M41" s="214">
        <v>0.5</v>
      </c>
      <c r="N41" s="214">
        <v>0.5</v>
      </c>
      <c r="O41" s="214">
        <v>0</v>
      </c>
      <c r="P41" s="214">
        <v>0.25</v>
      </c>
      <c r="Q41" s="214">
        <v>0</v>
      </c>
      <c r="R41" s="214">
        <v>0.2</v>
      </c>
      <c r="S41" s="214">
        <v>0</v>
      </c>
      <c r="T41" s="215">
        <v>0.2</v>
      </c>
      <c r="U41" s="34"/>
      <c r="V41" s="34"/>
    </row>
    <row r="42" spans="1:22" x14ac:dyDescent="0.2">
      <c r="A42" s="81">
        <v>37</v>
      </c>
      <c r="B42" s="84" t="str">
        <f t="shared" si="0"/>
        <v>China</v>
      </c>
      <c r="C42" s="84" t="str">
        <f t="shared" si="1"/>
        <v>CHN</v>
      </c>
      <c r="D42" s="214">
        <f t="shared" si="2"/>
        <v>0.1958333333333335</v>
      </c>
      <c r="E42" s="81" t="s">
        <v>68</v>
      </c>
      <c r="F42" s="84" t="s">
        <v>67</v>
      </c>
      <c r="G42" s="216">
        <v>0</v>
      </c>
      <c r="H42" s="214">
        <v>0.391666666666667</v>
      </c>
      <c r="I42" s="214">
        <v>0</v>
      </c>
      <c r="J42" s="214">
        <v>0.5</v>
      </c>
      <c r="K42" s="214">
        <v>0</v>
      </c>
      <c r="L42" s="214">
        <v>1</v>
      </c>
      <c r="M42" s="214">
        <v>0</v>
      </c>
      <c r="N42" s="214">
        <v>0</v>
      </c>
      <c r="O42" s="214">
        <v>0</v>
      </c>
      <c r="P42" s="214">
        <v>0.25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0.16805555555555551</v>
      </c>
      <c r="E44" s="81" t="s">
        <v>71</v>
      </c>
      <c r="F44" s="84" t="s">
        <v>70</v>
      </c>
      <c r="G44" s="216">
        <v>0</v>
      </c>
      <c r="H44" s="214">
        <v>0.33611111111111103</v>
      </c>
      <c r="I44" s="214">
        <v>0</v>
      </c>
      <c r="J44" s="214">
        <v>0</v>
      </c>
      <c r="K44" s="214">
        <v>0</v>
      </c>
      <c r="L44" s="214">
        <v>0.66666666666666696</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0.19027777777777766</v>
      </c>
      <c r="E45" s="81" t="s">
        <v>72</v>
      </c>
      <c r="F45" s="84" t="s">
        <v>734</v>
      </c>
      <c r="G45" s="216">
        <v>8.3333333333333301E-2</v>
      </c>
      <c r="H45" s="214">
        <v>0.297222222222222</v>
      </c>
      <c r="I45" s="214">
        <v>0</v>
      </c>
      <c r="J45" s="214">
        <v>0</v>
      </c>
      <c r="K45" s="214">
        <v>0</v>
      </c>
      <c r="L45" s="214">
        <v>0.33333333333333298</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0.26805555555555566</v>
      </c>
      <c r="E46" s="81" t="s">
        <v>73</v>
      </c>
      <c r="F46" s="84" t="s">
        <v>735</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0.16250000000000001</v>
      </c>
      <c r="E47" s="81" t="s">
        <v>75</v>
      </c>
      <c r="F47" s="84" t="s">
        <v>74</v>
      </c>
      <c r="G47" s="216">
        <v>0</v>
      </c>
      <c r="H47" s="214">
        <v>0.32500000000000001</v>
      </c>
      <c r="I47" s="214">
        <v>0</v>
      </c>
      <c r="J47" s="214">
        <v>0.5</v>
      </c>
      <c r="K47" s="214">
        <v>0</v>
      </c>
      <c r="L47" s="214">
        <v>1</v>
      </c>
      <c r="M47" s="214">
        <v>0</v>
      </c>
      <c r="N47" s="214">
        <v>0</v>
      </c>
      <c r="O47" s="214">
        <v>0</v>
      </c>
      <c r="P47" s="214">
        <v>0.25</v>
      </c>
      <c r="Q47" s="214">
        <v>0</v>
      </c>
      <c r="R47" s="214">
        <v>0.2</v>
      </c>
      <c r="S47" s="214">
        <v>0</v>
      </c>
      <c r="T47" s="215">
        <v>0</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704</v>
      </c>
      <c r="F52" s="84" t="s">
        <v>811</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705</v>
      </c>
      <c r="F53" s="84" t="s">
        <v>736</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0.33750000000000013</v>
      </c>
      <c r="E55" s="81" t="s">
        <v>87</v>
      </c>
      <c r="F55" s="84" t="s">
        <v>86</v>
      </c>
      <c r="G55" s="216">
        <v>8.3333333333333301E-2</v>
      </c>
      <c r="H55" s="214">
        <v>0.59166666666666701</v>
      </c>
      <c r="I55" s="214">
        <v>0</v>
      </c>
      <c r="J55" s="214">
        <v>0.5</v>
      </c>
      <c r="K55" s="214">
        <v>0</v>
      </c>
      <c r="L55" s="214">
        <v>1</v>
      </c>
      <c r="M55" s="214">
        <v>0.5</v>
      </c>
      <c r="N55" s="214">
        <v>0.5</v>
      </c>
      <c r="O55" s="214">
        <v>0</v>
      </c>
      <c r="P55" s="214">
        <v>0.75</v>
      </c>
      <c r="Q55" s="214">
        <v>0</v>
      </c>
      <c r="R55" s="214">
        <v>0.2</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0.33750000000000013</v>
      </c>
      <c r="E59" s="81" t="s">
        <v>95</v>
      </c>
      <c r="F59" s="84" t="s">
        <v>94</v>
      </c>
      <c r="G59" s="216">
        <v>8.3333333333333301E-2</v>
      </c>
      <c r="H59" s="214">
        <v>0.59166666666666701</v>
      </c>
      <c r="I59" s="214">
        <v>0</v>
      </c>
      <c r="J59" s="214">
        <v>0.5</v>
      </c>
      <c r="K59" s="214">
        <v>0</v>
      </c>
      <c r="L59" s="214">
        <v>1</v>
      </c>
      <c r="M59" s="214">
        <v>0.5</v>
      </c>
      <c r="N59" s="214">
        <v>0.5</v>
      </c>
      <c r="O59" s="214">
        <v>0</v>
      </c>
      <c r="P59" s="214">
        <v>0.75</v>
      </c>
      <c r="Q59" s="214">
        <v>0</v>
      </c>
      <c r="R59" s="214">
        <v>0.2</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737</v>
      </c>
      <c r="G63" s="216">
        <v>0</v>
      </c>
      <c r="H63" s="214">
        <v>0.391666666666667</v>
      </c>
      <c r="I63" s="214">
        <v>0</v>
      </c>
      <c r="J63" s="214">
        <v>0.5</v>
      </c>
      <c r="K63" s="214">
        <v>0</v>
      </c>
      <c r="L63" s="214">
        <v>1</v>
      </c>
      <c r="M63" s="214">
        <v>0</v>
      </c>
      <c r="N63" s="214">
        <v>0</v>
      </c>
      <c r="O63" s="214">
        <v>0</v>
      </c>
      <c r="P63" s="214">
        <v>0.25</v>
      </c>
      <c r="Q63" s="214">
        <v>0</v>
      </c>
      <c r="R63" s="214">
        <v>0.4</v>
      </c>
      <c r="S63" s="214">
        <v>0</v>
      </c>
      <c r="T63" s="215">
        <v>0.2</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0.37916666666666698</v>
      </c>
      <c r="E66" s="81" t="s">
        <v>108</v>
      </c>
      <c r="F66" s="84" t="s">
        <v>107</v>
      </c>
      <c r="G66" s="216">
        <v>0.16666666666666699</v>
      </c>
      <c r="H66" s="214">
        <v>0.59166666666666701</v>
      </c>
      <c r="I66" s="214">
        <v>0</v>
      </c>
      <c r="J66" s="214">
        <v>0.5</v>
      </c>
      <c r="K66" s="214">
        <v>0.5</v>
      </c>
      <c r="L66" s="214">
        <v>1</v>
      </c>
      <c r="M66" s="214">
        <v>0.5</v>
      </c>
      <c r="N66" s="214">
        <v>0.5</v>
      </c>
      <c r="O66" s="214">
        <v>0</v>
      </c>
      <c r="P66" s="214">
        <v>0.75</v>
      </c>
      <c r="Q66" s="214">
        <v>0</v>
      </c>
      <c r="R66" s="214">
        <v>0.2</v>
      </c>
      <c r="S66" s="214">
        <v>0</v>
      </c>
      <c r="T66" s="215">
        <v>0.6</v>
      </c>
      <c r="U66" s="34"/>
      <c r="V66" s="34"/>
    </row>
    <row r="67" spans="1:22" x14ac:dyDescent="0.2">
      <c r="A67" s="81">
        <v>62</v>
      </c>
      <c r="B67" s="84" t="str">
        <f t="shared" si="0"/>
        <v>Ethiopia</v>
      </c>
      <c r="C67" s="84" t="str">
        <f t="shared" si="1"/>
        <v>ETH</v>
      </c>
      <c r="D67" s="214">
        <f t="shared" si="2"/>
        <v>0.16805555555555551</v>
      </c>
      <c r="E67" s="81" t="s">
        <v>110</v>
      </c>
      <c r="F67" s="84" t="s">
        <v>109</v>
      </c>
      <c r="G67" s="216">
        <v>0</v>
      </c>
      <c r="H67" s="214">
        <v>0.33611111111111103</v>
      </c>
      <c r="I67" s="214">
        <v>0</v>
      </c>
      <c r="J67" s="214">
        <v>0</v>
      </c>
      <c r="K67" s="214">
        <v>0</v>
      </c>
      <c r="L67" s="214">
        <v>0.66666666666666696</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0.33750000000000013</v>
      </c>
      <c r="E68" s="81" t="s">
        <v>112</v>
      </c>
      <c r="F68" s="84" t="s">
        <v>111</v>
      </c>
      <c r="G68" s="216">
        <v>8.3333333333333301E-2</v>
      </c>
      <c r="H68" s="214">
        <v>0.59166666666666701</v>
      </c>
      <c r="I68" s="214">
        <v>0</v>
      </c>
      <c r="J68" s="214">
        <v>0.5</v>
      </c>
      <c r="K68" s="214">
        <v>0</v>
      </c>
      <c r="L68" s="214">
        <v>1</v>
      </c>
      <c r="M68" s="214">
        <v>0.5</v>
      </c>
      <c r="N68" s="214">
        <v>0.5</v>
      </c>
      <c r="O68" s="214">
        <v>0</v>
      </c>
      <c r="P68" s="214">
        <v>0.75</v>
      </c>
      <c r="Q68" s="214">
        <v>0</v>
      </c>
      <c r="R68" s="214">
        <v>0.2</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706</v>
      </c>
      <c r="F71" s="84" t="s">
        <v>738</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0.54166666666666652</v>
      </c>
      <c r="E72" s="81" t="s">
        <v>117</v>
      </c>
      <c r="F72" s="84" t="s">
        <v>739</v>
      </c>
      <c r="G72" s="216">
        <v>0.33333333333333298</v>
      </c>
      <c r="H72" s="214">
        <v>0.75</v>
      </c>
      <c r="I72" s="214">
        <v>0</v>
      </c>
      <c r="J72" s="214">
        <v>0.5</v>
      </c>
      <c r="K72" s="214">
        <v>1</v>
      </c>
      <c r="L72" s="214">
        <v>1</v>
      </c>
      <c r="M72" s="214">
        <v>1</v>
      </c>
      <c r="N72" s="214">
        <v>1</v>
      </c>
      <c r="O72" s="214">
        <v>0</v>
      </c>
      <c r="P72" s="214">
        <v>1</v>
      </c>
      <c r="Q72" s="214">
        <v>0</v>
      </c>
      <c r="R72" s="214">
        <v>0.2</v>
      </c>
      <c r="S72" s="214">
        <v>0</v>
      </c>
      <c r="T72" s="215">
        <v>0.8</v>
      </c>
      <c r="U72" s="34"/>
      <c r="V72" s="34"/>
    </row>
    <row r="73" spans="1:22" x14ac:dyDescent="0.2">
      <c r="A73" s="81">
        <v>68</v>
      </c>
      <c r="B73" s="84" t="str">
        <f t="shared" si="3"/>
        <v>Gabon</v>
      </c>
      <c r="C73" s="84" t="str">
        <f t="shared" si="4"/>
        <v>GAB</v>
      </c>
      <c r="D73" s="214">
        <f t="shared" si="5"/>
        <v>0.32083333333333347</v>
      </c>
      <c r="E73" s="81" t="s">
        <v>119</v>
      </c>
      <c r="F73" s="84" t="s">
        <v>118</v>
      </c>
      <c r="G73" s="216">
        <v>0.16666666666666699</v>
      </c>
      <c r="H73" s="214">
        <v>0.47499999999999998</v>
      </c>
      <c r="I73" s="214">
        <v>0</v>
      </c>
      <c r="J73" s="214">
        <v>0</v>
      </c>
      <c r="K73" s="214">
        <v>0.5</v>
      </c>
      <c r="L73" s="214">
        <v>1</v>
      </c>
      <c r="M73" s="214">
        <v>0.5</v>
      </c>
      <c r="N73" s="214">
        <v>0.5</v>
      </c>
      <c r="O73" s="214">
        <v>0</v>
      </c>
      <c r="P73" s="214">
        <v>0.75</v>
      </c>
      <c r="Q73" s="214">
        <v>0</v>
      </c>
      <c r="R73" s="214">
        <v>0.4</v>
      </c>
      <c r="S73" s="214">
        <v>0</v>
      </c>
      <c r="T73" s="215">
        <v>0.2</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0.2</v>
      </c>
      <c r="S76" s="214">
        <v>0</v>
      </c>
      <c r="T76" s="215">
        <v>0.2</v>
      </c>
      <c r="U76" s="34"/>
      <c r="V76" s="34"/>
    </row>
    <row r="77" spans="1:22" x14ac:dyDescent="0.2">
      <c r="A77" s="81">
        <v>72</v>
      </c>
      <c r="B77" s="84" t="str">
        <f t="shared" si="3"/>
        <v>Gibraltar</v>
      </c>
      <c r="C77" s="84" t="str">
        <f t="shared" si="4"/>
        <v>GIB</v>
      </c>
      <c r="D77" s="214">
        <f t="shared" si="5"/>
        <v>0.86666666666666692</v>
      </c>
      <c r="E77" s="81" t="s">
        <v>707</v>
      </c>
      <c r="F77" s="84" t="s">
        <v>740</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741</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0.32083333333333314</v>
      </c>
      <c r="E82" s="81" t="s">
        <v>134</v>
      </c>
      <c r="F82" s="84" t="s">
        <v>133</v>
      </c>
      <c r="G82" s="216">
        <v>8.3333333333333301E-2</v>
      </c>
      <c r="H82" s="214">
        <v>0.55833333333333302</v>
      </c>
      <c r="I82" s="214">
        <v>0</v>
      </c>
      <c r="J82" s="214">
        <v>0.5</v>
      </c>
      <c r="K82" s="214">
        <v>0</v>
      </c>
      <c r="L82" s="214">
        <v>1</v>
      </c>
      <c r="M82" s="214">
        <v>0.5</v>
      </c>
      <c r="N82" s="214">
        <v>0.5</v>
      </c>
      <c r="O82" s="214">
        <v>0</v>
      </c>
      <c r="P82" s="214">
        <v>0.75</v>
      </c>
      <c r="Q82" s="214">
        <v>0</v>
      </c>
      <c r="R82" s="214">
        <v>0.4</v>
      </c>
      <c r="S82" s="214">
        <v>0</v>
      </c>
      <c r="T82" s="215">
        <v>0.2</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708</v>
      </c>
      <c r="F84" s="84" t="s">
        <v>742</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0.23472222222222217</v>
      </c>
      <c r="E85" s="81" t="s">
        <v>138</v>
      </c>
      <c r="F85" s="84" t="s">
        <v>137</v>
      </c>
      <c r="G85" s="216">
        <v>8.3333333333333301E-2</v>
      </c>
      <c r="H85" s="214">
        <v>0.38611111111111102</v>
      </c>
      <c r="I85" s="214">
        <v>0</v>
      </c>
      <c r="J85" s="214">
        <v>0</v>
      </c>
      <c r="K85" s="214">
        <v>0</v>
      </c>
      <c r="L85" s="214">
        <v>0.66666666666666696</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0.86666666666666692</v>
      </c>
      <c r="E86" s="81" t="s">
        <v>709</v>
      </c>
      <c r="F86" s="84" t="s">
        <v>743</v>
      </c>
      <c r="G86" s="216">
        <v>0.91666666666666696</v>
      </c>
      <c r="H86" s="214">
        <v>0.81666666666666698</v>
      </c>
      <c r="I86" s="214">
        <v>1</v>
      </c>
      <c r="J86" s="214">
        <v>0.5</v>
      </c>
      <c r="K86" s="214">
        <v>1</v>
      </c>
      <c r="L86" s="214">
        <v>1</v>
      </c>
      <c r="M86" s="214">
        <v>1</v>
      </c>
      <c r="N86" s="214">
        <v>1</v>
      </c>
      <c r="O86" s="214">
        <v>1</v>
      </c>
      <c r="P86" s="214">
        <v>1</v>
      </c>
      <c r="Q86" s="214">
        <v>1</v>
      </c>
      <c r="R86" s="214">
        <v>0.6</v>
      </c>
      <c r="S86" s="214">
        <v>0.5</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0.7041666666666665</v>
      </c>
      <c r="E88" s="81" t="s">
        <v>710</v>
      </c>
      <c r="F88" s="84" t="s">
        <v>744</v>
      </c>
      <c r="G88" s="216">
        <v>0.75</v>
      </c>
      <c r="H88" s="214">
        <v>0.65833333333333299</v>
      </c>
      <c r="I88" s="214">
        <v>1</v>
      </c>
      <c r="J88" s="214">
        <v>0.5</v>
      </c>
      <c r="K88" s="214">
        <v>0.5</v>
      </c>
      <c r="L88" s="214">
        <v>1</v>
      </c>
      <c r="M88" s="214">
        <v>0.5</v>
      </c>
      <c r="N88" s="214">
        <v>0.5</v>
      </c>
      <c r="O88" s="214">
        <v>1</v>
      </c>
      <c r="P88" s="214">
        <v>0.75</v>
      </c>
      <c r="Q88" s="214">
        <v>1</v>
      </c>
      <c r="R88" s="214">
        <v>0.6</v>
      </c>
      <c r="S88" s="214">
        <v>0.5</v>
      </c>
      <c r="T88" s="215">
        <v>0.6</v>
      </c>
      <c r="U88" s="34"/>
      <c r="V88" s="34"/>
    </row>
    <row r="89" spans="1:22" x14ac:dyDescent="0.2">
      <c r="A89" s="81">
        <v>84</v>
      </c>
      <c r="B89" s="84" t="str">
        <f t="shared" si="3"/>
        <v>Honduras</v>
      </c>
      <c r="C89" s="84" t="str">
        <f t="shared" si="4"/>
        <v>HND</v>
      </c>
      <c r="D89" s="214">
        <f t="shared" si="5"/>
        <v>0.27222222222222214</v>
      </c>
      <c r="E89" s="81" t="s">
        <v>142</v>
      </c>
      <c r="F89" s="84" t="s">
        <v>141</v>
      </c>
      <c r="G89" s="216">
        <v>8.3333333333333301E-2</v>
      </c>
      <c r="H89" s="214">
        <v>0.46111111111111103</v>
      </c>
      <c r="I89" s="214">
        <v>0</v>
      </c>
      <c r="J89" s="214">
        <v>0.5</v>
      </c>
      <c r="K89" s="214">
        <v>0</v>
      </c>
      <c r="L89" s="214">
        <v>0.66666666666666696</v>
      </c>
      <c r="M89" s="214">
        <v>0.5</v>
      </c>
      <c r="N89" s="214">
        <v>0.5</v>
      </c>
      <c r="O89" s="214">
        <v>0</v>
      </c>
      <c r="P89" s="214">
        <v>0.5</v>
      </c>
      <c r="Q89" s="214">
        <v>0</v>
      </c>
      <c r="R89" s="214">
        <v>0.4</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0.18611111111111114</v>
      </c>
      <c r="E91" s="81" t="s">
        <v>146</v>
      </c>
      <c r="F91" s="84" t="s">
        <v>145</v>
      </c>
      <c r="G91" s="216">
        <v>8.3333333333333301E-2</v>
      </c>
      <c r="H91" s="214">
        <v>0.28888888888888897</v>
      </c>
      <c r="I91" s="214">
        <v>0</v>
      </c>
      <c r="J91" s="214">
        <v>0</v>
      </c>
      <c r="K91" s="214">
        <v>0</v>
      </c>
      <c r="L91" s="214">
        <v>0.33333333333333298</v>
      </c>
      <c r="M91" s="214">
        <v>0.5</v>
      </c>
      <c r="N91" s="214">
        <v>0.5</v>
      </c>
      <c r="O91" s="214">
        <v>0</v>
      </c>
      <c r="P91" s="214">
        <v>0.5</v>
      </c>
      <c r="Q91" s="214">
        <v>0</v>
      </c>
      <c r="R91" s="214">
        <v>0.2</v>
      </c>
      <c r="S91" s="214">
        <v>0</v>
      </c>
      <c r="T91" s="215">
        <v>0.2</v>
      </c>
      <c r="U91" s="34"/>
      <c r="V91" s="34"/>
    </row>
    <row r="92" spans="1:22" x14ac:dyDescent="0.2">
      <c r="A92" s="81">
        <v>87</v>
      </c>
      <c r="B92" s="84" t="str">
        <f t="shared" si="3"/>
        <v>Hungary</v>
      </c>
      <c r="C92" s="84" t="str">
        <f t="shared" si="4"/>
        <v>HUN</v>
      </c>
      <c r="D92" s="214">
        <f t="shared" si="5"/>
        <v>0.33333333333333315</v>
      </c>
      <c r="E92" s="81" t="s">
        <v>148</v>
      </c>
      <c r="F92" s="84" t="s">
        <v>147</v>
      </c>
      <c r="G92" s="216">
        <v>8.3333333333333301E-2</v>
      </c>
      <c r="H92" s="214">
        <v>0.58333333333333304</v>
      </c>
      <c r="I92" s="214">
        <v>0</v>
      </c>
      <c r="J92" s="214">
        <v>0.5</v>
      </c>
      <c r="K92" s="214">
        <v>0</v>
      </c>
      <c r="L92" s="214">
        <v>1</v>
      </c>
      <c r="M92" s="214">
        <v>0.5</v>
      </c>
      <c r="N92" s="214">
        <v>0.5</v>
      </c>
      <c r="O92" s="214">
        <v>0</v>
      </c>
      <c r="P92" s="214">
        <v>0.5</v>
      </c>
      <c r="Q92" s="214">
        <v>0</v>
      </c>
      <c r="R92" s="214">
        <v>0.4</v>
      </c>
      <c r="S92" s="214">
        <v>0</v>
      </c>
      <c r="T92" s="215">
        <v>0.6</v>
      </c>
      <c r="U92" s="34"/>
      <c r="V92" s="34"/>
    </row>
    <row r="93" spans="1:22" x14ac:dyDescent="0.2">
      <c r="A93" s="81">
        <v>88</v>
      </c>
      <c r="B93" s="84" t="str">
        <f t="shared" si="3"/>
        <v>Indonesia</v>
      </c>
      <c r="C93" s="84" t="str">
        <f t="shared" si="4"/>
        <v>IDN</v>
      </c>
      <c r="D93" s="214">
        <f t="shared" si="5"/>
        <v>0.1791666666666665</v>
      </c>
      <c r="E93" s="81" t="s">
        <v>150</v>
      </c>
      <c r="F93" s="84" t="s">
        <v>149</v>
      </c>
      <c r="G93" s="216">
        <v>0</v>
      </c>
      <c r="H93" s="214">
        <v>0.358333333333333</v>
      </c>
      <c r="I93" s="214">
        <v>0</v>
      </c>
      <c r="J93" s="214">
        <v>0.5</v>
      </c>
      <c r="K93" s="214">
        <v>0</v>
      </c>
      <c r="L93" s="214">
        <v>1</v>
      </c>
      <c r="M93" s="214">
        <v>0</v>
      </c>
      <c r="N93" s="214">
        <v>0</v>
      </c>
      <c r="O93" s="214">
        <v>0</v>
      </c>
      <c r="P93" s="214">
        <v>0.25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711</v>
      </c>
      <c r="F94" s="84" t="s">
        <v>745</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746</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0.31805555555555548</v>
      </c>
      <c r="E98" s="81" t="s">
        <v>157</v>
      </c>
      <c r="F98" s="84" t="s">
        <v>156</v>
      </c>
      <c r="G98" s="216">
        <v>0.16666666666666699</v>
      </c>
      <c r="H98" s="214">
        <v>0.469444444444444</v>
      </c>
      <c r="I98" s="214">
        <v>0</v>
      </c>
      <c r="J98" s="214">
        <v>0.5</v>
      </c>
      <c r="K98" s="214">
        <v>0.5</v>
      </c>
      <c r="L98" s="214">
        <v>0.66666666666666696</v>
      </c>
      <c r="M98" s="214">
        <v>0.5</v>
      </c>
      <c r="N98" s="214">
        <v>0.5</v>
      </c>
      <c r="O98" s="214">
        <v>0</v>
      </c>
      <c r="P98" s="214">
        <v>0.75</v>
      </c>
      <c r="Q98" s="214">
        <v>0</v>
      </c>
      <c r="R98" s="214">
        <v>0.2</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0.4</v>
      </c>
      <c r="S103" s="214">
        <v>0</v>
      </c>
      <c r="T103" s="215">
        <v>0.2</v>
      </c>
      <c r="U103" s="34"/>
      <c r="V103" s="34"/>
    </row>
    <row r="104" spans="1:22" x14ac:dyDescent="0.2">
      <c r="A104" s="81">
        <v>99</v>
      </c>
      <c r="B104" s="84" t="str">
        <f t="shared" si="3"/>
        <v>Japan</v>
      </c>
      <c r="C104" s="84" t="str">
        <f t="shared" si="4"/>
        <v>JPN</v>
      </c>
      <c r="D104" s="214">
        <f t="shared" si="5"/>
        <v>0.33750000000000013</v>
      </c>
      <c r="E104" s="81" t="s">
        <v>169</v>
      </c>
      <c r="F104" s="84" t="s">
        <v>168</v>
      </c>
      <c r="G104" s="216">
        <v>8.3333333333333301E-2</v>
      </c>
      <c r="H104" s="214">
        <v>0.59166666666666701</v>
      </c>
      <c r="I104" s="214">
        <v>0</v>
      </c>
      <c r="J104" s="214">
        <v>0.5</v>
      </c>
      <c r="K104" s="214">
        <v>0</v>
      </c>
      <c r="L104" s="214">
        <v>1</v>
      </c>
      <c r="M104" s="214">
        <v>0.5</v>
      </c>
      <c r="N104" s="214">
        <v>0.5</v>
      </c>
      <c r="O104" s="214">
        <v>0</v>
      </c>
      <c r="P104" s="214">
        <v>0.75</v>
      </c>
      <c r="Q104" s="214">
        <v>0</v>
      </c>
      <c r="R104" s="214">
        <v>0.2</v>
      </c>
      <c r="S104" s="214">
        <v>0</v>
      </c>
      <c r="T104" s="215">
        <v>0.6</v>
      </c>
      <c r="U104" s="34"/>
      <c r="V104" s="34"/>
    </row>
    <row r="105" spans="1:22" x14ac:dyDescent="0.2">
      <c r="A105" s="81">
        <v>100</v>
      </c>
      <c r="B105" s="84" t="str">
        <f t="shared" si="3"/>
        <v>Kazakhstan</v>
      </c>
      <c r="C105" s="84" t="str">
        <f t="shared" si="4"/>
        <v>KAZ</v>
      </c>
      <c r="D105" s="214">
        <f t="shared" si="5"/>
        <v>0.31666666666666665</v>
      </c>
      <c r="E105" s="81" t="s">
        <v>171</v>
      </c>
      <c r="F105" s="84" t="s">
        <v>170</v>
      </c>
      <c r="G105" s="216">
        <v>8.3333333333333301E-2</v>
      </c>
      <c r="H105" s="214">
        <v>0.55000000000000004</v>
      </c>
      <c r="I105" s="214">
        <v>0</v>
      </c>
      <c r="J105" s="214">
        <v>0.5</v>
      </c>
      <c r="K105" s="214">
        <v>0</v>
      </c>
      <c r="L105" s="214">
        <v>1</v>
      </c>
      <c r="M105" s="214">
        <v>0.5</v>
      </c>
      <c r="N105" s="214">
        <v>0.5</v>
      </c>
      <c r="O105" s="214">
        <v>0</v>
      </c>
      <c r="P105" s="214">
        <v>0.5</v>
      </c>
      <c r="Q105" s="214">
        <v>0</v>
      </c>
      <c r="R105" s="214">
        <v>0.2</v>
      </c>
      <c r="S105" s="214">
        <v>0</v>
      </c>
      <c r="T105" s="215">
        <v>0.6</v>
      </c>
      <c r="U105" s="34"/>
      <c r="V105" s="34"/>
    </row>
    <row r="106" spans="1:22" x14ac:dyDescent="0.2">
      <c r="A106" s="81">
        <v>101</v>
      </c>
      <c r="B106" s="84" t="str">
        <f t="shared" si="3"/>
        <v>Kenya</v>
      </c>
      <c r="C106" s="84" t="str">
        <f t="shared" si="4"/>
        <v>KEN</v>
      </c>
      <c r="D106" s="214">
        <f t="shared" si="5"/>
        <v>0.147222222222222</v>
      </c>
      <c r="E106" s="81" t="s">
        <v>173</v>
      </c>
      <c r="F106" s="84" t="s">
        <v>172</v>
      </c>
      <c r="G106" s="216">
        <v>0</v>
      </c>
      <c r="H106" s="214">
        <v>0.29444444444444401</v>
      </c>
      <c r="I106" s="214">
        <v>0</v>
      </c>
      <c r="J106" s="214">
        <v>0</v>
      </c>
      <c r="K106" s="214">
        <v>0</v>
      </c>
      <c r="L106" s="214">
        <v>0.66666666666666696</v>
      </c>
      <c r="M106" s="214">
        <v>0</v>
      </c>
      <c r="N106" s="214">
        <v>0</v>
      </c>
      <c r="O106" s="214">
        <v>0</v>
      </c>
      <c r="P106" s="214">
        <v>0.5</v>
      </c>
      <c r="Q106" s="214">
        <v>0</v>
      </c>
      <c r="R106" s="214">
        <v>0.4</v>
      </c>
      <c r="S106" s="214">
        <v>0</v>
      </c>
      <c r="T106" s="215">
        <v>0.2</v>
      </c>
      <c r="U106" s="34"/>
      <c r="V106" s="34"/>
    </row>
    <row r="107" spans="1:22" x14ac:dyDescent="0.2">
      <c r="A107" s="81">
        <v>102</v>
      </c>
      <c r="B107" s="84" t="str">
        <f t="shared" si="3"/>
        <v>Kyrgyz Republic</v>
      </c>
      <c r="C107" s="84" t="str">
        <f t="shared" si="4"/>
        <v>KGZ</v>
      </c>
      <c r="D107" s="214">
        <f t="shared" si="5"/>
        <v>0.3</v>
      </c>
      <c r="E107" s="81" t="s">
        <v>174</v>
      </c>
      <c r="F107" s="84" t="s">
        <v>747</v>
      </c>
      <c r="G107" s="216">
        <v>0.16666666666666699</v>
      </c>
      <c r="H107" s="214">
        <v>0.43333333333333302</v>
      </c>
      <c r="I107" s="214">
        <v>0</v>
      </c>
      <c r="J107" s="214">
        <v>0</v>
      </c>
      <c r="K107" s="214">
        <v>0.5</v>
      </c>
      <c r="L107" s="214">
        <v>1</v>
      </c>
      <c r="M107" s="214">
        <v>0.5</v>
      </c>
      <c r="N107" s="214">
        <v>0.5</v>
      </c>
      <c r="O107" s="214">
        <v>0</v>
      </c>
      <c r="P107" s="214">
        <v>0.5</v>
      </c>
      <c r="Q107" s="214">
        <v>0</v>
      </c>
      <c r="R107" s="214">
        <v>0.2</v>
      </c>
      <c r="S107" s="214">
        <v>0</v>
      </c>
      <c r="T107" s="215">
        <v>0.4</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0.57499999999999996</v>
      </c>
      <c r="E110" s="81" t="s">
        <v>179</v>
      </c>
      <c r="F110" s="84" t="s">
        <v>748</v>
      </c>
      <c r="G110" s="216">
        <v>0.33333333333333298</v>
      </c>
      <c r="H110" s="214">
        <v>0.81666666666666698</v>
      </c>
      <c r="I110" s="214">
        <v>0</v>
      </c>
      <c r="J110" s="214">
        <v>0.5</v>
      </c>
      <c r="K110" s="214">
        <v>0.5</v>
      </c>
      <c r="L110" s="214">
        <v>1</v>
      </c>
      <c r="M110" s="214">
        <v>1</v>
      </c>
      <c r="N110" s="214">
        <v>1</v>
      </c>
      <c r="O110" s="214">
        <v>0</v>
      </c>
      <c r="P110" s="214">
        <v>1</v>
      </c>
      <c r="Q110" s="214">
        <v>0</v>
      </c>
      <c r="R110" s="214">
        <v>0.6</v>
      </c>
      <c r="S110" s="214">
        <v>0.5</v>
      </c>
      <c r="T110" s="215">
        <v>0.8</v>
      </c>
      <c r="U110" s="34"/>
      <c r="V110" s="34"/>
    </row>
    <row r="111" spans="1:22" x14ac:dyDescent="0.2">
      <c r="A111" s="81">
        <v>106</v>
      </c>
      <c r="B111" s="84" t="str">
        <f t="shared" si="3"/>
        <v>Korea, Rep.</v>
      </c>
      <c r="C111" s="84" t="str">
        <f t="shared" si="4"/>
        <v>KOR</v>
      </c>
      <c r="D111" s="214">
        <f t="shared" si="5"/>
        <v>0.33750000000000013</v>
      </c>
      <c r="E111" s="81" t="s">
        <v>180</v>
      </c>
      <c r="F111" s="84" t="s">
        <v>749</v>
      </c>
      <c r="G111" s="216">
        <v>8.3333333333333301E-2</v>
      </c>
      <c r="H111" s="214">
        <v>0.59166666666666701</v>
      </c>
      <c r="I111" s="214">
        <v>0</v>
      </c>
      <c r="J111" s="214">
        <v>0.5</v>
      </c>
      <c r="K111" s="214">
        <v>0</v>
      </c>
      <c r="L111" s="214">
        <v>1</v>
      </c>
      <c r="M111" s="214">
        <v>0.5</v>
      </c>
      <c r="N111" s="214">
        <v>0.5</v>
      </c>
      <c r="O111" s="214">
        <v>0</v>
      </c>
      <c r="P111" s="214">
        <v>0.75</v>
      </c>
      <c r="Q111" s="214">
        <v>0</v>
      </c>
      <c r="R111" s="214">
        <v>0.2</v>
      </c>
      <c r="S111" s="214">
        <v>0</v>
      </c>
      <c r="T111" s="215">
        <v>0.6</v>
      </c>
      <c r="U111" s="34"/>
      <c r="V111" s="34"/>
    </row>
    <row r="112" spans="1:22" x14ac:dyDescent="0.2">
      <c r="A112" s="81">
        <v>107</v>
      </c>
      <c r="B112" s="84" t="str">
        <f t="shared" si="3"/>
        <v>Kuwait</v>
      </c>
      <c r="C112" s="84" t="str">
        <f t="shared" si="4"/>
        <v>KWT</v>
      </c>
      <c r="D112" s="214">
        <f t="shared" si="5"/>
        <v>0.35416666666666663</v>
      </c>
      <c r="E112" s="81" t="s">
        <v>182</v>
      </c>
      <c r="F112" s="84" t="s">
        <v>181</v>
      </c>
      <c r="G112" s="216">
        <v>8.3333333333333301E-2</v>
      </c>
      <c r="H112" s="214">
        <v>0.625</v>
      </c>
      <c r="I112" s="214">
        <v>0</v>
      </c>
      <c r="J112" s="214">
        <v>0.5</v>
      </c>
      <c r="K112" s="214">
        <v>0</v>
      </c>
      <c r="L112" s="214">
        <v>1</v>
      </c>
      <c r="M112" s="214">
        <v>0.5</v>
      </c>
      <c r="N112" s="214">
        <v>0.5</v>
      </c>
      <c r="O112" s="214">
        <v>0</v>
      </c>
      <c r="P112" s="214">
        <v>0.75</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0.38333333333333347</v>
      </c>
      <c r="E116" s="81" t="s">
        <v>190</v>
      </c>
      <c r="F116" s="84" t="s">
        <v>189</v>
      </c>
      <c r="G116" s="216">
        <v>0.16666666666666699</v>
      </c>
      <c r="H116" s="214">
        <v>0.6</v>
      </c>
      <c r="I116" s="214">
        <v>0</v>
      </c>
      <c r="J116" s="214">
        <v>0.5</v>
      </c>
      <c r="K116" s="214">
        <v>0.5</v>
      </c>
      <c r="L116" s="214">
        <v>1</v>
      </c>
      <c r="M116" s="214">
        <v>0.5</v>
      </c>
      <c r="N116" s="214">
        <v>0.5</v>
      </c>
      <c r="O116" s="214">
        <v>0</v>
      </c>
      <c r="P116" s="214">
        <v>1</v>
      </c>
      <c r="Q116" s="214">
        <v>0</v>
      </c>
      <c r="R116" s="214">
        <v>0.4</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0.15</v>
      </c>
      <c r="E119" s="81" t="s">
        <v>195</v>
      </c>
      <c r="F119" s="84" t="s">
        <v>194</v>
      </c>
      <c r="G119" s="216">
        <v>0</v>
      </c>
      <c r="H119" s="214">
        <v>0.3</v>
      </c>
      <c r="I119" s="214">
        <v>0</v>
      </c>
      <c r="J119" s="214">
        <v>0</v>
      </c>
      <c r="K119" s="214">
        <v>0</v>
      </c>
      <c r="L119" s="214">
        <v>1</v>
      </c>
      <c r="M119" s="214">
        <v>0</v>
      </c>
      <c r="N119" s="214">
        <v>0</v>
      </c>
      <c r="O119" s="214">
        <v>0</v>
      </c>
      <c r="P119" s="214">
        <v>0</v>
      </c>
      <c r="Q119" s="214">
        <v>0</v>
      </c>
      <c r="R119" s="214">
        <v>0.4</v>
      </c>
      <c r="S119" s="214">
        <v>0</v>
      </c>
      <c r="T119" s="215">
        <v>0.4</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0.37916666666666698</v>
      </c>
      <c r="E121" s="81" t="s">
        <v>199</v>
      </c>
      <c r="F121" s="84" t="s">
        <v>198</v>
      </c>
      <c r="G121" s="216">
        <v>0.16666666666666699</v>
      </c>
      <c r="H121" s="214">
        <v>0.59166666666666701</v>
      </c>
      <c r="I121" s="214">
        <v>0</v>
      </c>
      <c r="J121" s="214">
        <v>0.5</v>
      </c>
      <c r="K121" s="214">
        <v>0.5</v>
      </c>
      <c r="L121" s="214">
        <v>1</v>
      </c>
      <c r="M121" s="214">
        <v>0.5</v>
      </c>
      <c r="N121" s="214">
        <v>0.5</v>
      </c>
      <c r="O121" s="214">
        <v>0</v>
      </c>
      <c r="P121" s="214">
        <v>0.75</v>
      </c>
      <c r="Q121" s="214">
        <v>0</v>
      </c>
      <c r="R121" s="214">
        <v>0.2</v>
      </c>
      <c r="S121" s="214">
        <v>0</v>
      </c>
      <c r="T121" s="215">
        <v>0.6</v>
      </c>
      <c r="U121" s="34"/>
      <c r="V121" s="34"/>
    </row>
    <row r="122" spans="1:22" x14ac:dyDescent="0.2">
      <c r="A122" s="81">
        <v>117</v>
      </c>
      <c r="B122" s="84" t="str">
        <f t="shared" si="3"/>
        <v>Luxembourg</v>
      </c>
      <c r="C122" s="84" t="str">
        <f t="shared" si="4"/>
        <v>LUX</v>
      </c>
      <c r="D122" s="214">
        <f t="shared" si="5"/>
        <v>0.37916666666666698</v>
      </c>
      <c r="E122" s="81" t="s">
        <v>201</v>
      </c>
      <c r="F122" s="84" t="s">
        <v>200</v>
      </c>
      <c r="G122" s="216">
        <v>0.16666666666666699</v>
      </c>
      <c r="H122" s="214">
        <v>0.59166666666666701</v>
      </c>
      <c r="I122" s="214">
        <v>0</v>
      </c>
      <c r="J122" s="214">
        <v>0.5</v>
      </c>
      <c r="K122" s="214">
        <v>0.5</v>
      </c>
      <c r="L122" s="214">
        <v>1</v>
      </c>
      <c r="M122" s="214">
        <v>0.5</v>
      </c>
      <c r="N122" s="214">
        <v>0.5</v>
      </c>
      <c r="O122" s="214">
        <v>0</v>
      </c>
      <c r="P122" s="214">
        <v>0.75</v>
      </c>
      <c r="Q122" s="214">
        <v>0</v>
      </c>
      <c r="R122" s="214">
        <v>0.2</v>
      </c>
      <c r="S122" s="214">
        <v>0</v>
      </c>
      <c r="T122" s="215">
        <v>0.6</v>
      </c>
      <c r="U122" s="34"/>
      <c r="V122" s="34"/>
    </row>
    <row r="123" spans="1:22" x14ac:dyDescent="0.2">
      <c r="A123" s="81">
        <v>118</v>
      </c>
      <c r="B123" s="84" t="str">
        <f t="shared" si="3"/>
        <v>Latvia</v>
      </c>
      <c r="C123" s="84" t="str">
        <f t="shared" si="4"/>
        <v>LVA</v>
      </c>
      <c r="D123" s="214">
        <f t="shared" si="5"/>
        <v>0.37916666666666698</v>
      </c>
      <c r="E123" s="81" t="s">
        <v>203</v>
      </c>
      <c r="F123" s="84" t="s">
        <v>202</v>
      </c>
      <c r="G123" s="216">
        <v>0.16666666666666699</v>
      </c>
      <c r="H123" s="214">
        <v>0.59166666666666701</v>
      </c>
      <c r="I123" s="214">
        <v>0</v>
      </c>
      <c r="J123" s="214">
        <v>0.5</v>
      </c>
      <c r="K123" s="214">
        <v>0.5</v>
      </c>
      <c r="L123" s="214">
        <v>1</v>
      </c>
      <c r="M123" s="214">
        <v>0.5</v>
      </c>
      <c r="N123" s="214">
        <v>0.5</v>
      </c>
      <c r="O123" s="214">
        <v>0</v>
      </c>
      <c r="P123" s="214">
        <v>0.75</v>
      </c>
      <c r="Q123" s="214">
        <v>0</v>
      </c>
      <c r="R123" s="214">
        <v>0.2</v>
      </c>
      <c r="S123" s="214">
        <v>0</v>
      </c>
      <c r="T123" s="215">
        <v>0.6</v>
      </c>
      <c r="U123" s="34"/>
      <c r="V123" s="34"/>
    </row>
    <row r="124" spans="1:22" x14ac:dyDescent="0.2">
      <c r="A124" s="81">
        <v>119</v>
      </c>
      <c r="B124" s="84" t="str">
        <f t="shared" si="3"/>
        <v>Macao SAR, China</v>
      </c>
      <c r="C124" s="84" t="str">
        <f t="shared" si="4"/>
        <v>MAC</v>
      </c>
      <c r="D124" s="214">
        <f t="shared" si="5"/>
        <v>0.72083333333333344</v>
      </c>
      <c r="E124" s="81" t="s">
        <v>712</v>
      </c>
      <c r="F124" s="84" t="s">
        <v>750</v>
      </c>
      <c r="G124" s="216">
        <v>0.75</v>
      </c>
      <c r="H124" s="214">
        <v>0.69166666666666698</v>
      </c>
      <c r="I124" s="214">
        <v>1</v>
      </c>
      <c r="J124" s="214">
        <v>0.5</v>
      </c>
      <c r="K124" s="214">
        <v>0.5</v>
      </c>
      <c r="L124" s="214">
        <v>1</v>
      </c>
      <c r="M124" s="214">
        <v>0.5</v>
      </c>
      <c r="N124" s="214">
        <v>0.5</v>
      </c>
      <c r="O124" s="214">
        <v>1</v>
      </c>
      <c r="P124" s="214">
        <v>0.75</v>
      </c>
      <c r="Q124" s="214">
        <v>1</v>
      </c>
      <c r="R124" s="214">
        <v>0.8</v>
      </c>
      <c r="S124" s="214">
        <v>0.5</v>
      </c>
      <c r="T124" s="215">
        <v>0.6</v>
      </c>
      <c r="U124" s="34"/>
      <c r="V124" s="34"/>
    </row>
    <row r="125" spans="1:22" x14ac:dyDescent="0.2">
      <c r="A125" s="81">
        <v>120</v>
      </c>
      <c r="B125" s="84" t="str">
        <f t="shared" si="3"/>
        <v>St. Martin (French part)</v>
      </c>
      <c r="C125" s="84" t="str">
        <f t="shared" si="4"/>
        <v>MAF</v>
      </c>
      <c r="D125" s="214">
        <f t="shared" si="5"/>
        <v>0.88333333333333353</v>
      </c>
      <c r="E125" s="81" t="s">
        <v>713</v>
      </c>
      <c r="F125" s="84" t="s">
        <v>751</v>
      </c>
      <c r="G125" s="216">
        <v>0.91666666666666696</v>
      </c>
      <c r="H125" s="214">
        <v>0.85</v>
      </c>
      <c r="I125" s="214">
        <v>1</v>
      </c>
      <c r="J125" s="214">
        <v>0.5</v>
      </c>
      <c r="K125" s="214">
        <v>1</v>
      </c>
      <c r="L125" s="214">
        <v>1</v>
      </c>
      <c r="M125" s="214">
        <v>1</v>
      </c>
      <c r="N125" s="214">
        <v>1</v>
      </c>
      <c r="O125" s="214">
        <v>1</v>
      </c>
      <c r="P125" s="214">
        <v>1</v>
      </c>
      <c r="Q125" s="214">
        <v>1</v>
      </c>
      <c r="R125" s="214">
        <v>0.8</v>
      </c>
      <c r="S125" s="214">
        <v>0.5</v>
      </c>
      <c r="T125" s="215">
        <v>0.8</v>
      </c>
      <c r="U125" s="34"/>
      <c r="V125" s="34"/>
    </row>
    <row r="126" spans="1:22" x14ac:dyDescent="0.2">
      <c r="A126" s="81">
        <v>121</v>
      </c>
      <c r="B126" s="84" t="str">
        <f t="shared" si="3"/>
        <v>Morocco</v>
      </c>
      <c r="C126" s="84" t="str">
        <f t="shared" si="4"/>
        <v>MAR</v>
      </c>
      <c r="D126" s="214">
        <f t="shared" si="5"/>
        <v>0.1791666666666665</v>
      </c>
      <c r="E126" s="81" t="s">
        <v>205</v>
      </c>
      <c r="F126" s="84" t="s">
        <v>204</v>
      </c>
      <c r="G126" s="216">
        <v>0</v>
      </c>
      <c r="H126" s="214">
        <v>0.358333333333333</v>
      </c>
      <c r="I126" s="214">
        <v>0</v>
      </c>
      <c r="J126" s="214">
        <v>0.5</v>
      </c>
      <c r="K126" s="214">
        <v>0</v>
      </c>
      <c r="L126" s="214">
        <v>1</v>
      </c>
      <c r="M126" s="214">
        <v>0</v>
      </c>
      <c r="N126" s="214">
        <v>0</v>
      </c>
      <c r="O126" s="214">
        <v>0</v>
      </c>
      <c r="P126" s="214">
        <v>0.25</v>
      </c>
      <c r="Q126" s="214">
        <v>0</v>
      </c>
      <c r="R126" s="214">
        <v>0.2</v>
      </c>
      <c r="S126" s="214">
        <v>0</v>
      </c>
      <c r="T126" s="215">
        <v>0.2</v>
      </c>
      <c r="U126" s="34"/>
      <c r="V126" s="34"/>
    </row>
    <row r="127" spans="1:22" x14ac:dyDescent="0.2">
      <c r="A127" s="81">
        <v>122</v>
      </c>
      <c r="B127" s="84" t="str">
        <f t="shared" si="3"/>
        <v>Monaco</v>
      </c>
      <c r="C127" s="84" t="str">
        <f t="shared" si="4"/>
        <v>MCO</v>
      </c>
      <c r="D127" s="214">
        <f t="shared" si="5"/>
        <v>0.78333333333333344</v>
      </c>
      <c r="E127" s="81" t="s">
        <v>714</v>
      </c>
      <c r="F127" s="84" t="s">
        <v>752</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0.3583333333333335</v>
      </c>
      <c r="E128" s="81" t="s">
        <v>206</v>
      </c>
      <c r="F128" s="84" t="s">
        <v>532</v>
      </c>
      <c r="G128" s="216">
        <v>0.16666666666666699</v>
      </c>
      <c r="H128" s="214">
        <v>0.55000000000000004</v>
      </c>
      <c r="I128" s="214">
        <v>0</v>
      </c>
      <c r="J128" s="214">
        <v>0.5</v>
      </c>
      <c r="K128" s="214">
        <v>0.5</v>
      </c>
      <c r="L128" s="214">
        <v>1</v>
      </c>
      <c r="M128" s="214">
        <v>0.5</v>
      </c>
      <c r="N128" s="214">
        <v>0.5</v>
      </c>
      <c r="O128" s="214">
        <v>0</v>
      </c>
      <c r="P128" s="214">
        <v>0.5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0.30416666666666664</v>
      </c>
      <c r="E129" s="81" t="s">
        <v>208</v>
      </c>
      <c r="F129" s="84" t="s">
        <v>207</v>
      </c>
      <c r="G129" s="216">
        <v>8.3333333333333301E-2</v>
      </c>
      <c r="H129" s="214">
        <v>0.52500000000000002</v>
      </c>
      <c r="I129" s="214">
        <v>0</v>
      </c>
      <c r="J129" s="214">
        <v>0.5</v>
      </c>
      <c r="K129" s="214">
        <v>0</v>
      </c>
      <c r="L129" s="214">
        <v>1</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0.16250000000000001</v>
      </c>
      <c r="E131" s="81" t="s">
        <v>212</v>
      </c>
      <c r="F131" s="84" t="s">
        <v>211</v>
      </c>
      <c r="G131" s="216">
        <v>0</v>
      </c>
      <c r="H131" s="214">
        <v>0.32500000000000001</v>
      </c>
      <c r="I131" s="214">
        <v>0</v>
      </c>
      <c r="J131" s="214">
        <v>0.5</v>
      </c>
      <c r="K131" s="214">
        <v>0</v>
      </c>
      <c r="L131" s="214">
        <v>1</v>
      </c>
      <c r="M131" s="214">
        <v>0</v>
      </c>
      <c r="N131" s="214">
        <v>0</v>
      </c>
      <c r="O131" s="214">
        <v>0</v>
      </c>
      <c r="P131" s="214">
        <v>0.25</v>
      </c>
      <c r="Q131" s="214">
        <v>0</v>
      </c>
      <c r="R131" s="214">
        <v>0.2</v>
      </c>
      <c r="S131" s="214">
        <v>0</v>
      </c>
      <c r="T131" s="215">
        <v>0</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0.24861111111111114</v>
      </c>
      <c r="E134" s="81" t="s">
        <v>218</v>
      </c>
      <c r="F134" s="84" t="s">
        <v>217</v>
      </c>
      <c r="G134" s="216">
        <v>8.3333333333333301E-2</v>
      </c>
      <c r="H134" s="214">
        <v>0.41388888888888897</v>
      </c>
      <c r="I134" s="214">
        <v>0</v>
      </c>
      <c r="J134" s="214">
        <v>0.5</v>
      </c>
      <c r="K134" s="214">
        <v>0</v>
      </c>
      <c r="L134" s="214">
        <v>0.33333333333333298</v>
      </c>
      <c r="M134" s="214">
        <v>0.5</v>
      </c>
      <c r="N134" s="214">
        <v>0.5</v>
      </c>
      <c r="O134" s="214">
        <v>0</v>
      </c>
      <c r="P134" s="214">
        <v>0.75</v>
      </c>
      <c r="Q134" s="214">
        <v>0</v>
      </c>
      <c r="R134" s="214">
        <v>0.4</v>
      </c>
      <c r="S134" s="214">
        <v>0</v>
      </c>
      <c r="T134" s="215">
        <v>0</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0.33333333333333348</v>
      </c>
      <c r="E138" s="81" t="s">
        <v>226</v>
      </c>
      <c r="F138" s="84" t="s">
        <v>225</v>
      </c>
      <c r="G138" s="216">
        <v>0.16666666666666699</v>
      </c>
      <c r="H138" s="214">
        <v>0.5</v>
      </c>
      <c r="I138" s="214">
        <v>0</v>
      </c>
      <c r="J138" s="214">
        <v>0</v>
      </c>
      <c r="K138" s="214">
        <v>0.5</v>
      </c>
      <c r="L138" s="214">
        <v>1</v>
      </c>
      <c r="M138" s="214">
        <v>0.5</v>
      </c>
      <c r="N138" s="214">
        <v>0.5</v>
      </c>
      <c r="O138" s="214">
        <v>0</v>
      </c>
      <c r="P138" s="214">
        <v>0.5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0.86666666666666692</v>
      </c>
      <c r="E139" s="81" t="s">
        <v>715</v>
      </c>
      <c r="F139" s="84" t="s">
        <v>753</v>
      </c>
      <c r="G139" s="216">
        <v>0.91666666666666696</v>
      </c>
      <c r="H139" s="214">
        <v>0.81666666666666698</v>
      </c>
      <c r="I139" s="214">
        <v>1</v>
      </c>
      <c r="J139" s="214">
        <v>0.5</v>
      </c>
      <c r="K139" s="214">
        <v>1</v>
      </c>
      <c r="L139" s="214">
        <v>1</v>
      </c>
      <c r="M139" s="214">
        <v>1</v>
      </c>
      <c r="N139" s="214">
        <v>1</v>
      </c>
      <c r="O139" s="214">
        <v>1</v>
      </c>
      <c r="P139" s="214">
        <v>1</v>
      </c>
      <c r="Q139" s="214">
        <v>1</v>
      </c>
      <c r="R139" s="214">
        <v>0.6</v>
      </c>
      <c r="S139" s="214">
        <v>0.5</v>
      </c>
      <c r="T139" s="215">
        <v>0.8</v>
      </c>
      <c r="U139" s="34"/>
      <c r="V139" s="34"/>
    </row>
    <row r="140" spans="1:22" x14ac:dyDescent="0.2">
      <c r="A140" s="81">
        <v>135</v>
      </c>
      <c r="B140" s="84" t="str">
        <f t="shared" si="6"/>
        <v>Mozambique</v>
      </c>
      <c r="C140" s="84" t="str">
        <f t="shared" si="7"/>
        <v>MOZ</v>
      </c>
      <c r="D140" s="214">
        <f t="shared" si="8"/>
        <v>0.18472222222222201</v>
      </c>
      <c r="E140" s="81" t="s">
        <v>228</v>
      </c>
      <c r="F140" s="84" t="s">
        <v>227</v>
      </c>
      <c r="G140" s="216">
        <v>0</v>
      </c>
      <c r="H140" s="214">
        <v>0.36944444444444402</v>
      </c>
      <c r="I140" s="214">
        <v>0</v>
      </c>
      <c r="J140" s="214">
        <v>0</v>
      </c>
      <c r="K140" s="214">
        <v>0</v>
      </c>
      <c r="L140" s="214">
        <v>0.66666666666666696</v>
      </c>
      <c r="M140" s="214">
        <v>0</v>
      </c>
      <c r="N140" s="214">
        <v>0</v>
      </c>
      <c r="O140" s="214">
        <v>0</v>
      </c>
      <c r="P140" s="214">
        <v>0.75</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0.25555555555555565</v>
      </c>
      <c r="E143" s="81" t="s">
        <v>234</v>
      </c>
      <c r="F143" s="84" t="s">
        <v>233</v>
      </c>
      <c r="G143" s="216">
        <v>8.3333333333333301E-2</v>
      </c>
      <c r="H143" s="214">
        <v>0.42777777777777798</v>
      </c>
      <c r="I143" s="214">
        <v>0</v>
      </c>
      <c r="J143" s="214">
        <v>0.5</v>
      </c>
      <c r="K143" s="214">
        <v>0</v>
      </c>
      <c r="L143" s="214">
        <v>0.66666666666666696</v>
      </c>
      <c r="M143" s="214">
        <v>0.5</v>
      </c>
      <c r="N143" s="214">
        <v>0.5</v>
      </c>
      <c r="O143" s="214">
        <v>0</v>
      </c>
      <c r="P143" s="214">
        <v>0.5</v>
      </c>
      <c r="Q143" s="214">
        <v>0</v>
      </c>
      <c r="R143" s="214">
        <v>0.4</v>
      </c>
      <c r="S143" s="214">
        <v>0</v>
      </c>
      <c r="T143" s="215">
        <v>0</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0.36249999999999999</v>
      </c>
      <c r="E145" s="81" t="s">
        <v>238</v>
      </c>
      <c r="F145" s="84" t="s">
        <v>237</v>
      </c>
      <c r="G145" s="216">
        <v>0.16666666666666699</v>
      </c>
      <c r="H145" s="214">
        <v>0.55833333333333302</v>
      </c>
      <c r="I145" s="214">
        <v>0</v>
      </c>
      <c r="J145" s="214">
        <v>0.5</v>
      </c>
      <c r="K145" s="214">
        <v>0.5</v>
      </c>
      <c r="L145" s="214">
        <v>1</v>
      </c>
      <c r="M145" s="214">
        <v>0.5</v>
      </c>
      <c r="N145" s="214">
        <v>0.5</v>
      </c>
      <c r="O145" s="214">
        <v>0</v>
      </c>
      <c r="P145" s="214">
        <v>0.75</v>
      </c>
      <c r="Q145" s="214">
        <v>0</v>
      </c>
      <c r="R145" s="214">
        <v>0.2</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716</v>
      </c>
      <c r="F146" s="84" t="s">
        <v>754</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0.29305555555555562</v>
      </c>
      <c r="E147" s="81" t="s">
        <v>240</v>
      </c>
      <c r="F147" s="84" t="s">
        <v>239</v>
      </c>
      <c r="G147" s="216">
        <v>8.3333333333333301E-2</v>
      </c>
      <c r="H147" s="214">
        <v>0.50277777777777799</v>
      </c>
      <c r="I147" s="214">
        <v>0</v>
      </c>
      <c r="J147" s="214">
        <v>0.5</v>
      </c>
      <c r="K147" s="214">
        <v>0</v>
      </c>
      <c r="L147" s="214">
        <v>0.66666666666666696</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0.11944444444444451</v>
      </c>
      <c r="E148" s="81" t="s">
        <v>242</v>
      </c>
      <c r="F148" s="84" t="s">
        <v>241</v>
      </c>
      <c r="G148" s="216">
        <v>0</v>
      </c>
      <c r="H148" s="214">
        <v>0.23888888888888901</v>
      </c>
      <c r="I148" s="214">
        <v>0</v>
      </c>
      <c r="J148" s="214">
        <v>0</v>
      </c>
      <c r="K148" s="214">
        <v>0</v>
      </c>
      <c r="L148" s="214">
        <v>0.33333333333333298</v>
      </c>
      <c r="M148" s="214">
        <v>0</v>
      </c>
      <c r="N148" s="214">
        <v>0</v>
      </c>
      <c r="O148" s="214">
        <v>0</v>
      </c>
      <c r="P148" s="214">
        <v>0.5</v>
      </c>
      <c r="Q148" s="214">
        <v>0</v>
      </c>
      <c r="R148" s="214">
        <v>0.4</v>
      </c>
      <c r="S148" s="214">
        <v>0</v>
      </c>
      <c r="T148" s="215">
        <v>0.2</v>
      </c>
      <c r="U148" s="34"/>
      <c r="V148" s="34"/>
    </row>
    <row r="149" spans="1:22" x14ac:dyDescent="0.2">
      <c r="A149" s="81">
        <v>144</v>
      </c>
      <c r="B149" s="84" t="str">
        <f t="shared" si="6"/>
        <v>Nicaragua</v>
      </c>
      <c r="C149" s="84" t="str">
        <f t="shared" si="7"/>
        <v>NIC</v>
      </c>
      <c r="D149" s="214">
        <f t="shared" si="8"/>
        <v>0.27222222222222214</v>
      </c>
      <c r="E149" s="81" t="s">
        <v>244</v>
      </c>
      <c r="F149" s="84" t="s">
        <v>243</v>
      </c>
      <c r="G149" s="216">
        <v>8.3333333333333301E-2</v>
      </c>
      <c r="H149" s="214">
        <v>0.46111111111111103</v>
      </c>
      <c r="I149" s="214">
        <v>0</v>
      </c>
      <c r="J149" s="214">
        <v>0.5</v>
      </c>
      <c r="K149" s="214">
        <v>0</v>
      </c>
      <c r="L149" s="214">
        <v>0.66666666666666696</v>
      </c>
      <c r="M149" s="214">
        <v>0.5</v>
      </c>
      <c r="N149" s="214">
        <v>0.5</v>
      </c>
      <c r="O149" s="214">
        <v>0</v>
      </c>
      <c r="P149" s="214">
        <v>0.5</v>
      </c>
      <c r="Q149" s="214">
        <v>0</v>
      </c>
      <c r="R149" s="214">
        <v>0.4</v>
      </c>
      <c r="S149" s="214">
        <v>0</v>
      </c>
      <c r="T149" s="215">
        <v>0.2</v>
      </c>
      <c r="U149" s="34"/>
      <c r="V149" s="34"/>
    </row>
    <row r="150" spans="1:22" x14ac:dyDescent="0.2">
      <c r="A150" s="81">
        <v>145</v>
      </c>
      <c r="B150" s="84" t="str">
        <f t="shared" si="6"/>
        <v>Netherlands</v>
      </c>
      <c r="C150" s="84" t="str">
        <f t="shared" si="7"/>
        <v>NLD</v>
      </c>
      <c r="D150" s="214">
        <f t="shared" si="8"/>
        <v>0.33750000000000013</v>
      </c>
      <c r="E150" s="81" t="s">
        <v>246</v>
      </c>
      <c r="F150" s="84" t="s">
        <v>245</v>
      </c>
      <c r="G150" s="216">
        <v>8.3333333333333301E-2</v>
      </c>
      <c r="H150" s="214">
        <v>0.59166666666666701</v>
      </c>
      <c r="I150" s="214">
        <v>0</v>
      </c>
      <c r="J150" s="214">
        <v>0.5</v>
      </c>
      <c r="K150" s="214">
        <v>0</v>
      </c>
      <c r="L150" s="214">
        <v>1</v>
      </c>
      <c r="M150" s="214">
        <v>0.5</v>
      </c>
      <c r="N150" s="214">
        <v>0.5</v>
      </c>
      <c r="O150" s="214">
        <v>0</v>
      </c>
      <c r="P150" s="214">
        <v>0.75</v>
      </c>
      <c r="Q150" s="214">
        <v>0</v>
      </c>
      <c r="R150" s="214">
        <v>0.2</v>
      </c>
      <c r="S150" s="214">
        <v>0</v>
      </c>
      <c r="T150" s="215">
        <v>0.6</v>
      </c>
      <c r="U150" s="34"/>
      <c r="V150" s="34"/>
    </row>
    <row r="151" spans="1:22" x14ac:dyDescent="0.2">
      <c r="A151" s="81">
        <v>146</v>
      </c>
      <c r="B151" s="84" t="str">
        <f t="shared" si="6"/>
        <v>Norway</v>
      </c>
      <c r="C151" s="84" t="str">
        <f t="shared" si="7"/>
        <v>NOR</v>
      </c>
      <c r="D151" s="214">
        <f t="shared" si="8"/>
        <v>0.35416666666666663</v>
      </c>
      <c r="E151" s="81" t="s">
        <v>248</v>
      </c>
      <c r="F151" s="84" t="s">
        <v>247</v>
      </c>
      <c r="G151" s="216">
        <v>8.3333333333333301E-2</v>
      </c>
      <c r="H151" s="214">
        <v>0.625</v>
      </c>
      <c r="I151" s="214">
        <v>0</v>
      </c>
      <c r="J151" s="214">
        <v>0.5</v>
      </c>
      <c r="K151" s="214">
        <v>0</v>
      </c>
      <c r="L151" s="214">
        <v>1</v>
      </c>
      <c r="M151" s="214">
        <v>0.5</v>
      </c>
      <c r="N151" s="214">
        <v>0.5</v>
      </c>
      <c r="O151" s="214">
        <v>0</v>
      </c>
      <c r="P151" s="214">
        <v>0.75</v>
      </c>
      <c r="Q151" s="214">
        <v>0</v>
      </c>
      <c r="R151" s="214">
        <v>0.4</v>
      </c>
      <c r="S151" s="214">
        <v>0</v>
      </c>
      <c r="T151" s="215">
        <v>0.6</v>
      </c>
      <c r="U151" s="34"/>
      <c r="V151" s="34"/>
    </row>
    <row r="152" spans="1:22" x14ac:dyDescent="0.2">
      <c r="A152" s="81">
        <v>147</v>
      </c>
      <c r="B152" s="84" t="str">
        <f t="shared" si="6"/>
        <v>Nepal</v>
      </c>
      <c r="C152" s="84" t="str">
        <f t="shared" si="7"/>
        <v>NPL</v>
      </c>
      <c r="D152" s="214">
        <f t="shared" si="8"/>
        <v>0.33333333333333315</v>
      </c>
      <c r="E152" s="81" t="s">
        <v>250</v>
      </c>
      <c r="F152" s="84" t="s">
        <v>249</v>
      </c>
      <c r="G152" s="216">
        <v>8.3333333333333301E-2</v>
      </c>
      <c r="H152" s="214">
        <v>0.58333333333333304</v>
      </c>
      <c r="I152" s="214">
        <v>0</v>
      </c>
      <c r="J152" s="214">
        <v>0</v>
      </c>
      <c r="K152" s="214">
        <v>0</v>
      </c>
      <c r="L152" s="214">
        <v>1</v>
      </c>
      <c r="M152" s="214">
        <v>0.5</v>
      </c>
      <c r="N152" s="214">
        <v>0.5</v>
      </c>
      <c r="O152" s="214">
        <v>0</v>
      </c>
      <c r="P152" s="214">
        <v>1</v>
      </c>
      <c r="Q152" s="214">
        <v>0</v>
      </c>
      <c r="R152" s="214">
        <v>0.4</v>
      </c>
      <c r="S152" s="214">
        <v>0</v>
      </c>
      <c r="T152" s="215">
        <v>0.6</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0.13472222222222199</v>
      </c>
      <c r="E156" s="81" t="s">
        <v>258</v>
      </c>
      <c r="F156" s="84" t="s">
        <v>257</v>
      </c>
      <c r="G156" s="216">
        <v>0</v>
      </c>
      <c r="H156" s="214">
        <v>0.26944444444444399</v>
      </c>
      <c r="I156" s="214">
        <v>0</v>
      </c>
      <c r="J156" s="214">
        <v>0.5</v>
      </c>
      <c r="K156" s="214">
        <v>0</v>
      </c>
      <c r="L156" s="214">
        <v>0.66666666666666696</v>
      </c>
      <c r="M156" s="214">
        <v>0</v>
      </c>
      <c r="N156" s="214">
        <v>0</v>
      </c>
      <c r="O156" s="214">
        <v>0</v>
      </c>
      <c r="P156" s="214">
        <v>0.25</v>
      </c>
      <c r="Q156" s="214">
        <v>0</v>
      </c>
      <c r="R156" s="214">
        <v>0.2</v>
      </c>
      <c r="S156" s="214">
        <v>0</v>
      </c>
      <c r="T156" s="215">
        <v>0</v>
      </c>
      <c r="U156" s="34"/>
      <c r="V156" s="34"/>
    </row>
    <row r="157" spans="1:22" x14ac:dyDescent="0.2">
      <c r="A157" s="81">
        <v>152</v>
      </c>
      <c r="B157" s="84" t="str">
        <f t="shared" si="6"/>
        <v>Panama</v>
      </c>
      <c r="C157" s="84" t="str">
        <f t="shared" si="7"/>
        <v>PAN</v>
      </c>
      <c r="D157" s="214">
        <f t="shared" si="8"/>
        <v>0.30000000000000016</v>
      </c>
      <c r="E157" s="81" t="s">
        <v>260</v>
      </c>
      <c r="F157" s="84" t="s">
        <v>259</v>
      </c>
      <c r="G157" s="216">
        <v>8.3333333333333301E-2</v>
      </c>
      <c r="H157" s="214">
        <v>0.51666666666666705</v>
      </c>
      <c r="I157" s="214">
        <v>0</v>
      </c>
      <c r="J157" s="214">
        <v>0.5</v>
      </c>
      <c r="K157" s="214">
        <v>0</v>
      </c>
      <c r="L157" s="214">
        <v>1</v>
      </c>
      <c r="M157" s="214">
        <v>0.5</v>
      </c>
      <c r="N157" s="214">
        <v>0.5</v>
      </c>
      <c r="O157" s="214">
        <v>0</v>
      </c>
      <c r="P157" s="214">
        <v>0.5</v>
      </c>
      <c r="Q157" s="214">
        <v>0</v>
      </c>
      <c r="R157" s="214">
        <v>0.2</v>
      </c>
      <c r="S157" s="214">
        <v>0</v>
      </c>
      <c r="T157" s="215">
        <v>0.4</v>
      </c>
      <c r="U157" s="34"/>
      <c r="V157" s="34"/>
    </row>
    <row r="158" spans="1:22" x14ac:dyDescent="0.2">
      <c r="A158" s="81">
        <v>153</v>
      </c>
      <c r="B158" s="84" t="str">
        <f t="shared" si="6"/>
        <v>Peru</v>
      </c>
      <c r="C158" s="84" t="str">
        <f t="shared" si="7"/>
        <v>PER</v>
      </c>
      <c r="D158" s="214">
        <f t="shared" si="8"/>
        <v>0.1958333333333335</v>
      </c>
      <c r="E158" s="81" t="s">
        <v>262</v>
      </c>
      <c r="F158" s="84" t="s">
        <v>261</v>
      </c>
      <c r="G158" s="216">
        <v>0</v>
      </c>
      <c r="H158" s="214">
        <v>0.391666666666667</v>
      </c>
      <c r="I158" s="214">
        <v>0</v>
      </c>
      <c r="J158" s="214">
        <v>0.5</v>
      </c>
      <c r="K158" s="214">
        <v>0</v>
      </c>
      <c r="L158" s="214">
        <v>1</v>
      </c>
      <c r="M158" s="214">
        <v>0</v>
      </c>
      <c r="N158" s="214">
        <v>0</v>
      </c>
      <c r="O158" s="214">
        <v>0</v>
      </c>
      <c r="P158" s="214">
        <v>0.25</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0.26250000000000012</v>
      </c>
      <c r="E159" s="81" t="s">
        <v>264</v>
      </c>
      <c r="F159" s="84" t="s">
        <v>263</v>
      </c>
      <c r="G159" s="216">
        <v>8.3333333333333301E-2</v>
      </c>
      <c r="H159" s="214">
        <v>0.44166666666666698</v>
      </c>
      <c r="I159" s="214">
        <v>0</v>
      </c>
      <c r="J159" s="214">
        <v>0.5</v>
      </c>
      <c r="K159" s="214">
        <v>0</v>
      </c>
      <c r="L159" s="214">
        <v>1</v>
      </c>
      <c r="M159" s="214">
        <v>0.5</v>
      </c>
      <c r="N159" s="214">
        <v>0.5</v>
      </c>
      <c r="O159" s="214">
        <v>0</v>
      </c>
      <c r="P159" s="214">
        <v>0.25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0.27916666666666662</v>
      </c>
      <c r="E162" s="81" t="s">
        <v>270</v>
      </c>
      <c r="F162" s="84" t="s">
        <v>269</v>
      </c>
      <c r="G162" s="216">
        <v>8.3333333333333301E-2</v>
      </c>
      <c r="H162" s="214">
        <v>0.47499999999999998</v>
      </c>
      <c r="I162" s="214">
        <v>0</v>
      </c>
      <c r="J162" s="214">
        <v>0.5</v>
      </c>
      <c r="K162" s="214">
        <v>0</v>
      </c>
      <c r="L162" s="214">
        <v>1</v>
      </c>
      <c r="M162" s="214">
        <v>0.5</v>
      </c>
      <c r="N162" s="214">
        <v>0.5</v>
      </c>
      <c r="O162" s="214">
        <v>0</v>
      </c>
      <c r="P162" s="214">
        <v>0.25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0.6708333333333335</v>
      </c>
      <c r="E163" s="81" t="s">
        <v>717</v>
      </c>
      <c r="F163" s="84" t="s">
        <v>755</v>
      </c>
      <c r="G163" s="216">
        <v>0.75</v>
      </c>
      <c r="H163" s="214">
        <v>0.59166666666666701</v>
      </c>
      <c r="I163" s="214">
        <v>1</v>
      </c>
      <c r="J163" s="214">
        <v>0.5</v>
      </c>
      <c r="K163" s="214">
        <v>0.5</v>
      </c>
      <c r="L163" s="214">
        <v>1</v>
      </c>
      <c r="M163" s="214">
        <v>0.5</v>
      </c>
      <c r="N163" s="214">
        <v>0.5</v>
      </c>
      <c r="O163" s="214">
        <v>1</v>
      </c>
      <c r="P163" s="214">
        <v>0.75</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756</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0.31666666666666665</v>
      </c>
      <c r="E166" s="81" t="s">
        <v>275</v>
      </c>
      <c r="F166" s="84" t="s">
        <v>274</v>
      </c>
      <c r="G166" s="216">
        <v>8.3333333333333301E-2</v>
      </c>
      <c r="H166" s="214">
        <v>0.55000000000000004</v>
      </c>
      <c r="I166" s="214">
        <v>0</v>
      </c>
      <c r="J166" s="214">
        <v>0.5</v>
      </c>
      <c r="K166" s="214">
        <v>0</v>
      </c>
      <c r="L166" s="214">
        <v>1</v>
      </c>
      <c r="M166" s="214">
        <v>0.5</v>
      </c>
      <c r="N166" s="214">
        <v>0.5</v>
      </c>
      <c r="O166" s="214">
        <v>0</v>
      </c>
      <c r="P166" s="214">
        <v>0.5</v>
      </c>
      <c r="Q166" s="214">
        <v>0</v>
      </c>
      <c r="R166" s="214">
        <v>0.4</v>
      </c>
      <c r="S166" s="214">
        <v>0</v>
      </c>
      <c r="T166" s="215">
        <v>0.4</v>
      </c>
      <c r="U166" s="34"/>
      <c r="V166" s="34"/>
    </row>
    <row r="167" spans="1:22" x14ac:dyDescent="0.2">
      <c r="A167" s="81">
        <v>162</v>
      </c>
      <c r="B167" s="84" t="str">
        <f t="shared" si="6"/>
        <v>West Bank and Gaza</v>
      </c>
      <c r="C167" s="84" t="str">
        <f t="shared" si="7"/>
        <v>PSE</v>
      </c>
      <c r="D167" s="214">
        <f t="shared" si="8"/>
        <v>0.42500000000000004</v>
      </c>
      <c r="E167" s="81" t="s">
        <v>718</v>
      </c>
      <c r="F167" s="84" t="s">
        <v>757</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719</v>
      </c>
      <c r="F168" s="84" t="s">
        <v>758</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0.33750000000000013</v>
      </c>
      <c r="E172" s="81" t="s">
        <v>283</v>
      </c>
      <c r="F172" s="84" t="s">
        <v>282</v>
      </c>
      <c r="G172" s="216">
        <v>8.3333333333333301E-2</v>
      </c>
      <c r="H172" s="214">
        <v>0.59166666666666701</v>
      </c>
      <c r="I172" s="214">
        <v>0</v>
      </c>
      <c r="J172" s="214">
        <v>0.5</v>
      </c>
      <c r="K172" s="214">
        <v>0</v>
      </c>
      <c r="L172" s="214">
        <v>1</v>
      </c>
      <c r="M172" s="214">
        <v>0.5</v>
      </c>
      <c r="N172" s="214">
        <v>0.5</v>
      </c>
      <c r="O172" s="214">
        <v>0</v>
      </c>
      <c r="P172" s="214">
        <v>0.75</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0.21666666666666651</v>
      </c>
      <c r="E173" s="81" t="s">
        <v>285</v>
      </c>
      <c r="F173" s="84" t="s">
        <v>284</v>
      </c>
      <c r="G173" s="216">
        <v>0</v>
      </c>
      <c r="H173" s="214">
        <v>0.43333333333333302</v>
      </c>
      <c r="I173" s="214">
        <v>0</v>
      </c>
      <c r="J173" s="214">
        <v>0.5</v>
      </c>
      <c r="K173" s="214">
        <v>0</v>
      </c>
      <c r="L173" s="214">
        <v>1</v>
      </c>
      <c r="M173" s="214">
        <v>0</v>
      </c>
      <c r="N173" s="214">
        <v>0</v>
      </c>
      <c r="O173" s="214">
        <v>0</v>
      </c>
      <c r="P173" s="214">
        <v>0.5</v>
      </c>
      <c r="Q173" s="214">
        <v>0</v>
      </c>
      <c r="R173" s="214">
        <v>0.2</v>
      </c>
      <c r="S173" s="214">
        <v>0</v>
      </c>
      <c r="T173" s="215">
        <v>0.4</v>
      </c>
      <c r="U173" s="34"/>
      <c r="V173" s="34"/>
    </row>
    <row r="174" spans="1:22" x14ac:dyDescent="0.2">
      <c r="A174" s="81">
        <v>169</v>
      </c>
      <c r="B174" s="84" t="str">
        <f t="shared" si="6"/>
        <v>Sudan</v>
      </c>
      <c r="C174" s="84" t="str">
        <f t="shared" si="7"/>
        <v>SDN</v>
      </c>
      <c r="D174" s="214">
        <f t="shared" si="8"/>
        <v>0.14861111111111114</v>
      </c>
      <c r="E174" s="81" t="s">
        <v>287</v>
      </c>
      <c r="F174" s="84" t="s">
        <v>286</v>
      </c>
      <c r="G174" s="216">
        <v>8.3333333333333301E-2</v>
      </c>
      <c r="H174" s="214">
        <v>0.21388888888888899</v>
      </c>
      <c r="I174" s="214">
        <v>0</v>
      </c>
      <c r="J174" s="214">
        <v>0</v>
      </c>
      <c r="K174" s="214">
        <v>0</v>
      </c>
      <c r="L174" s="214">
        <v>0.33333333333333298</v>
      </c>
      <c r="M174" s="214">
        <v>0.5</v>
      </c>
      <c r="N174" s="214">
        <v>0.5</v>
      </c>
      <c r="O174" s="214">
        <v>0</v>
      </c>
      <c r="P174" s="214">
        <v>0.25</v>
      </c>
      <c r="Q174" s="214">
        <v>0</v>
      </c>
      <c r="R174" s="214">
        <v>0.2</v>
      </c>
      <c r="S174" s="214">
        <v>0</v>
      </c>
      <c r="T174" s="215">
        <v>0</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0.4</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0.27222222222222214</v>
      </c>
      <c r="E179" s="81" t="s">
        <v>297</v>
      </c>
      <c r="F179" s="84" t="s">
        <v>296</v>
      </c>
      <c r="G179" s="216">
        <v>8.3333333333333301E-2</v>
      </c>
      <c r="H179" s="214">
        <v>0.46111111111111103</v>
      </c>
      <c r="I179" s="214">
        <v>0</v>
      </c>
      <c r="J179" s="214">
        <v>0.5</v>
      </c>
      <c r="K179" s="214">
        <v>0</v>
      </c>
      <c r="L179" s="214">
        <v>0.66666666666666696</v>
      </c>
      <c r="M179" s="214">
        <v>0.5</v>
      </c>
      <c r="N179" s="214">
        <v>0.5</v>
      </c>
      <c r="O179" s="214">
        <v>0</v>
      </c>
      <c r="P179" s="214">
        <v>0.5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0.76249999999999996</v>
      </c>
      <c r="E180" s="81" t="s">
        <v>720</v>
      </c>
      <c r="F180" s="84" t="s">
        <v>759</v>
      </c>
      <c r="G180" s="216">
        <v>0.75</v>
      </c>
      <c r="H180" s="214">
        <v>0.77500000000000002</v>
      </c>
      <c r="I180" s="214">
        <v>0</v>
      </c>
      <c r="J180" s="214">
        <v>0.5</v>
      </c>
      <c r="K180" s="214">
        <v>1</v>
      </c>
      <c r="L180" s="214">
        <v>1</v>
      </c>
      <c r="M180" s="214">
        <v>1</v>
      </c>
      <c r="N180" s="214">
        <v>1</v>
      </c>
      <c r="O180" s="214">
        <v>1</v>
      </c>
      <c r="P180" s="214">
        <v>0.75</v>
      </c>
      <c r="Q180" s="214">
        <v>1</v>
      </c>
      <c r="R180" s="214">
        <v>0.6</v>
      </c>
      <c r="S180" s="214">
        <v>0.5</v>
      </c>
      <c r="T180" s="215">
        <v>0.8</v>
      </c>
      <c r="U180" s="34"/>
      <c r="V180" s="34"/>
    </row>
    <row r="181" spans="1:22" x14ac:dyDescent="0.2">
      <c r="A181" s="81">
        <v>176</v>
      </c>
      <c r="B181" s="84" t="str">
        <f t="shared" si="6"/>
        <v>Somalia</v>
      </c>
      <c r="C181" s="84" t="str">
        <f t="shared" si="7"/>
        <v>SOM</v>
      </c>
      <c r="D181" s="214">
        <f t="shared" si="8"/>
        <v>0.27361111111111147</v>
      </c>
      <c r="E181" s="81" t="s">
        <v>299</v>
      </c>
      <c r="F181" s="84" t="s">
        <v>298</v>
      </c>
      <c r="G181" s="216">
        <v>0.16666666666666699</v>
      </c>
      <c r="H181" s="214">
        <v>0.38055555555555598</v>
      </c>
      <c r="I181" s="214">
        <v>0</v>
      </c>
      <c r="J181" s="214">
        <v>0.5</v>
      </c>
      <c r="K181" s="214">
        <v>0.5</v>
      </c>
      <c r="L181" s="214">
        <v>0.33333333333333298</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0.4</v>
      </c>
      <c r="S182" s="214">
        <v>0</v>
      </c>
      <c r="T182" s="215">
        <v>0.2</v>
      </c>
      <c r="U182" s="34"/>
      <c r="V182" s="34"/>
    </row>
    <row r="183" spans="1:22" x14ac:dyDescent="0.2">
      <c r="A183" s="81">
        <v>178</v>
      </c>
      <c r="B183" s="84" t="str">
        <f t="shared" si="6"/>
        <v>South Sudan</v>
      </c>
      <c r="C183" s="84" t="str">
        <f t="shared" si="7"/>
        <v>SSD</v>
      </c>
      <c r="D183" s="214">
        <f t="shared" si="8"/>
        <v>0.38194444444444448</v>
      </c>
      <c r="E183" s="81" t="s">
        <v>303</v>
      </c>
      <c r="F183" s="84" t="s">
        <v>302</v>
      </c>
      <c r="G183" s="216">
        <v>0.25</v>
      </c>
      <c r="H183" s="214">
        <v>0.51388888888888895</v>
      </c>
      <c r="I183" s="214">
        <v>0</v>
      </c>
      <c r="J183" s="214">
        <v>0</v>
      </c>
      <c r="K183" s="214">
        <v>0.5</v>
      </c>
      <c r="L183" s="214">
        <v>0.33333333333333298</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812</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0.33749999999999997</v>
      </c>
      <c r="E185" s="81" t="s">
        <v>306</v>
      </c>
      <c r="F185" s="84" t="s">
        <v>305</v>
      </c>
      <c r="G185" s="216">
        <v>0.16666666666666699</v>
      </c>
      <c r="H185" s="214">
        <v>0.50833333333333297</v>
      </c>
      <c r="I185" s="214">
        <v>0</v>
      </c>
      <c r="J185" s="214">
        <v>0</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0.35416666666666663</v>
      </c>
      <c r="E186" s="81" t="s">
        <v>307</v>
      </c>
      <c r="F186" s="84" t="s">
        <v>760</v>
      </c>
      <c r="G186" s="216">
        <v>8.3333333333333301E-2</v>
      </c>
      <c r="H186" s="214">
        <v>0.625</v>
      </c>
      <c r="I186" s="214">
        <v>0</v>
      </c>
      <c r="J186" s="214">
        <v>0.5</v>
      </c>
      <c r="K186" s="214">
        <v>0</v>
      </c>
      <c r="L186" s="214">
        <v>1</v>
      </c>
      <c r="M186" s="214">
        <v>0.5</v>
      </c>
      <c r="N186" s="214">
        <v>0.5</v>
      </c>
      <c r="O186" s="214">
        <v>0</v>
      </c>
      <c r="P186" s="214">
        <v>0.75</v>
      </c>
      <c r="Q186" s="214">
        <v>0</v>
      </c>
      <c r="R186" s="214">
        <v>0.4</v>
      </c>
      <c r="S186" s="214">
        <v>0</v>
      </c>
      <c r="T186" s="215">
        <v>0.6</v>
      </c>
      <c r="U186" s="34"/>
      <c r="V186" s="34"/>
    </row>
    <row r="187" spans="1:22" x14ac:dyDescent="0.2">
      <c r="A187" s="81">
        <v>182</v>
      </c>
      <c r="B187" s="84" t="str">
        <f t="shared" si="6"/>
        <v>Slovenia</v>
      </c>
      <c r="C187" s="84" t="str">
        <f t="shared" si="7"/>
        <v>SVN</v>
      </c>
      <c r="D187" s="214">
        <f t="shared" si="8"/>
        <v>0.41249999999999998</v>
      </c>
      <c r="E187" s="81" t="s">
        <v>309</v>
      </c>
      <c r="F187" s="84" t="s">
        <v>308</v>
      </c>
      <c r="G187" s="216">
        <v>0.16666666666666699</v>
      </c>
      <c r="H187" s="214">
        <v>0.65833333333333299</v>
      </c>
      <c r="I187" s="214">
        <v>0</v>
      </c>
      <c r="J187" s="214">
        <v>0.5</v>
      </c>
      <c r="K187" s="214">
        <v>0.5</v>
      </c>
      <c r="L187" s="214">
        <v>1</v>
      </c>
      <c r="M187" s="214">
        <v>0.5</v>
      </c>
      <c r="N187" s="214">
        <v>0.5</v>
      </c>
      <c r="O187" s="214">
        <v>0</v>
      </c>
      <c r="P187" s="214">
        <v>0.75</v>
      </c>
      <c r="Q187" s="214">
        <v>0</v>
      </c>
      <c r="R187" s="214">
        <v>0.4</v>
      </c>
      <c r="S187" s="214">
        <v>0</v>
      </c>
      <c r="T187" s="215">
        <v>0.8</v>
      </c>
      <c r="U187" s="34"/>
      <c r="V187" s="34"/>
    </row>
    <row r="188" spans="1:22" x14ac:dyDescent="0.2">
      <c r="A188" s="81">
        <v>183</v>
      </c>
      <c r="B188" s="84" t="str">
        <f t="shared" si="6"/>
        <v>Sweden</v>
      </c>
      <c r="C188" s="84" t="str">
        <f t="shared" si="7"/>
        <v>SWE</v>
      </c>
      <c r="D188" s="214">
        <f t="shared" si="8"/>
        <v>0.33750000000000013</v>
      </c>
      <c r="E188" s="81" t="s">
        <v>311</v>
      </c>
      <c r="F188" s="84" t="s">
        <v>310</v>
      </c>
      <c r="G188" s="216">
        <v>8.3333333333333301E-2</v>
      </c>
      <c r="H188" s="214">
        <v>0.59166666666666701</v>
      </c>
      <c r="I188" s="214">
        <v>0</v>
      </c>
      <c r="J188" s="214">
        <v>0.5</v>
      </c>
      <c r="K188" s="214">
        <v>0</v>
      </c>
      <c r="L188" s="214">
        <v>1</v>
      </c>
      <c r="M188" s="214">
        <v>0.5</v>
      </c>
      <c r="N188" s="214">
        <v>0.5</v>
      </c>
      <c r="O188" s="214">
        <v>0</v>
      </c>
      <c r="P188" s="214">
        <v>0.75</v>
      </c>
      <c r="Q188" s="214">
        <v>0</v>
      </c>
      <c r="R188" s="214">
        <v>0.2</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721</v>
      </c>
      <c r="F190" s="84" t="s">
        <v>761</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0.24861111111111114</v>
      </c>
      <c r="E192" s="81" t="s">
        <v>316</v>
      </c>
      <c r="F192" s="84" t="s">
        <v>762</v>
      </c>
      <c r="G192" s="216">
        <v>8.3333333333333301E-2</v>
      </c>
      <c r="H192" s="214">
        <v>0.41388888888888897</v>
      </c>
      <c r="I192" s="214">
        <v>0</v>
      </c>
      <c r="J192" s="214">
        <v>0.5</v>
      </c>
      <c r="K192" s="214">
        <v>0</v>
      </c>
      <c r="L192" s="214">
        <v>0.33333333333333298</v>
      </c>
      <c r="M192" s="214">
        <v>0.5</v>
      </c>
      <c r="N192" s="214">
        <v>0.5</v>
      </c>
      <c r="O192" s="214">
        <v>0</v>
      </c>
      <c r="P192" s="214">
        <v>0.75</v>
      </c>
      <c r="Q192" s="214">
        <v>0</v>
      </c>
      <c r="R192" s="214">
        <v>0.4</v>
      </c>
      <c r="S192" s="214">
        <v>0</v>
      </c>
      <c r="T192" s="215">
        <v>0</v>
      </c>
      <c r="U192" s="34"/>
      <c r="V192" s="34"/>
    </row>
    <row r="193" spans="1:22" x14ac:dyDescent="0.2">
      <c r="A193" s="81">
        <v>188</v>
      </c>
      <c r="B193" s="84" t="str">
        <f t="shared" si="6"/>
        <v>Turks and Caicos Islands</v>
      </c>
      <c r="C193" s="84" t="str">
        <f t="shared" si="7"/>
        <v>TCA</v>
      </c>
      <c r="D193" s="214">
        <f t="shared" si="8"/>
        <v>0.85</v>
      </c>
      <c r="E193" s="81" t="s">
        <v>722</v>
      </c>
      <c r="F193" s="84" t="s">
        <v>763</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0.25972222222222213</v>
      </c>
      <c r="E194" s="81" t="s">
        <v>318</v>
      </c>
      <c r="F194" s="84" t="s">
        <v>317</v>
      </c>
      <c r="G194" s="216">
        <v>8.3333333333333301E-2</v>
      </c>
      <c r="H194" s="214">
        <v>0.43611111111111101</v>
      </c>
      <c r="I194" s="214">
        <v>0</v>
      </c>
      <c r="J194" s="214">
        <v>0.5</v>
      </c>
      <c r="K194" s="214">
        <v>0</v>
      </c>
      <c r="L194" s="214">
        <v>0.66666666666666696</v>
      </c>
      <c r="M194" s="214">
        <v>0.5</v>
      </c>
      <c r="N194" s="214">
        <v>0.5</v>
      </c>
      <c r="O194" s="214">
        <v>0</v>
      </c>
      <c r="P194" s="214">
        <v>0.75</v>
      </c>
      <c r="Q194" s="214">
        <v>0</v>
      </c>
      <c r="R194" s="214">
        <v>0.2</v>
      </c>
      <c r="S194" s="214">
        <v>0</v>
      </c>
      <c r="T194" s="215">
        <v>0</v>
      </c>
      <c r="U194" s="34"/>
      <c r="V194" s="34"/>
    </row>
    <row r="195" spans="1:22" x14ac:dyDescent="0.2">
      <c r="A195" s="81">
        <v>190</v>
      </c>
      <c r="B195" s="84" t="str">
        <f>F223</f>
        <v>Zimbabwe</v>
      </c>
      <c r="C195" s="84" t="str">
        <f>E223</f>
        <v>ZWE</v>
      </c>
      <c r="D195" s="214">
        <f>AVERAGE(G223:H223)</f>
        <v>0.30416666666666697</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0.2</v>
      </c>
      <c r="S197" s="214">
        <v>0</v>
      </c>
      <c r="T197" s="215">
        <v>0.4</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0.78333333333333299</v>
      </c>
      <c r="I200" s="214">
        <v>0</v>
      </c>
      <c r="J200" s="214">
        <v>0.5</v>
      </c>
      <c r="K200" s="214">
        <v>0.5</v>
      </c>
      <c r="L200" s="214">
        <v>1</v>
      </c>
      <c r="M200" s="214">
        <v>1</v>
      </c>
      <c r="N200" s="214">
        <v>1</v>
      </c>
      <c r="O200" s="214">
        <v>0</v>
      </c>
      <c r="P200" s="214">
        <v>1</v>
      </c>
      <c r="Q200" s="214">
        <v>0</v>
      </c>
      <c r="R200" s="214">
        <v>0.4</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0.42499999999999999</v>
      </c>
      <c r="I202" s="214">
        <v>0</v>
      </c>
      <c r="J202" s="214">
        <v>0.5</v>
      </c>
      <c r="K202" s="214">
        <v>0</v>
      </c>
      <c r="L202" s="214">
        <v>1</v>
      </c>
      <c r="M202" s="214">
        <v>0</v>
      </c>
      <c r="N202" s="214">
        <v>0</v>
      </c>
      <c r="O202" s="214">
        <v>0</v>
      </c>
      <c r="P202" s="214">
        <v>0.25</v>
      </c>
      <c r="Q202" s="214">
        <v>0</v>
      </c>
      <c r="R202" s="214">
        <v>0.4</v>
      </c>
      <c r="S202" s="214">
        <v>0</v>
      </c>
      <c r="T202" s="215">
        <v>0.4</v>
      </c>
    </row>
    <row r="203" spans="1:22" x14ac:dyDescent="0.2">
      <c r="E203" s="81" t="s">
        <v>335</v>
      </c>
      <c r="F203" s="84" t="s">
        <v>813</v>
      </c>
      <c r="G203" s="216">
        <v>0</v>
      </c>
      <c r="H203" s="214">
        <v>0.391666666666667</v>
      </c>
      <c r="I203" s="214">
        <v>0</v>
      </c>
      <c r="J203" s="214">
        <v>0.5</v>
      </c>
      <c r="K203" s="214">
        <v>0</v>
      </c>
      <c r="L203" s="214">
        <v>1</v>
      </c>
      <c r="M203" s="214">
        <v>0</v>
      </c>
      <c r="N203" s="214">
        <v>0</v>
      </c>
      <c r="O203" s="214">
        <v>0</v>
      </c>
      <c r="P203" s="214">
        <v>0.25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723</v>
      </c>
      <c r="F205" s="84" t="s">
        <v>764</v>
      </c>
      <c r="G205" s="216">
        <v>0.75</v>
      </c>
      <c r="H205" s="214">
        <v>0.54166666666666696</v>
      </c>
      <c r="I205" s="214">
        <v>1</v>
      </c>
      <c r="J205" s="214">
        <v>0.5</v>
      </c>
      <c r="K205" s="214">
        <v>1</v>
      </c>
      <c r="L205" s="214">
        <v>1</v>
      </c>
      <c r="M205" s="214">
        <v>0</v>
      </c>
      <c r="N205" s="214">
        <v>0</v>
      </c>
      <c r="O205" s="214">
        <v>1</v>
      </c>
      <c r="P205" s="214">
        <v>0.75</v>
      </c>
      <c r="Q205" s="214">
        <v>1</v>
      </c>
      <c r="R205" s="214">
        <v>0.4</v>
      </c>
      <c r="S205" s="214">
        <v>0.5</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0.4</v>
      </c>
      <c r="S206" s="214">
        <v>0</v>
      </c>
      <c r="T206" s="215">
        <v>0.2</v>
      </c>
    </row>
    <row r="207" spans="1:22" x14ac:dyDescent="0.2">
      <c r="E207" s="81" t="s">
        <v>341</v>
      </c>
      <c r="F207" s="84" t="s">
        <v>340</v>
      </c>
      <c r="G207" s="216">
        <v>0</v>
      </c>
      <c r="H207" s="214">
        <v>0.43333333333333302</v>
      </c>
      <c r="I207" s="214">
        <v>0</v>
      </c>
      <c r="J207" s="214">
        <v>0.5</v>
      </c>
      <c r="K207" s="214">
        <v>0</v>
      </c>
      <c r="L207" s="214">
        <v>1</v>
      </c>
      <c r="M207" s="214">
        <v>0</v>
      </c>
      <c r="N207" s="214">
        <v>0</v>
      </c>
      <c r="O207" s="214">
        <v>0</v>
      </c>
      <c r="P207" s="214">
        <v>0.5</v>
      </c>
      <c r="Q207" s="214">
        <v>0</v>
      </c>
      <c r="R207" s="214">
        <v>0.4</v>
      </c>
      <c r="S207" s="214">
        <v>0</v>
      </c>
      <c r="T207" s="215">
        <v>0.2</v>
      </c>
    </row>
    <row r="208" spans="1:22" x14ac:dyDescent="0.2">
      <c r="E208" s="81" t="s">
        <v>343</v>
      </c>
      <c r="F208" s="84" t="s">
        <v>342</v>
      </c>
      <c r="G208" s="216">
        <v>0</v>
      </c>
      <c r="H208" s="214">
        <v>0.358333333333333</v>
      </c>
      <c r="I208" s="214">
        <v>0</v>
      </c>
      <c r="J208" s="214">
        <v>0.5</v>
      </c>
      <c r="K208" s="214">
        <v>0</v>
      </c>
      <c r="L208" s="214">
        <v>1</v>
      </c>
      <c r="M208" s="214">
        <v>0</v>
      </c>
      <c r="N208" s="214">
        <v>0</v>
      </c>
      <c r="O208" s="214">
        <v>0</v>
      </c>
      <c r="P208" s="214">
        <v>0.25</v>
      </c>
      <c r="Q208" s="214">
        <v>0</v>
      </c>
      <c r="R208" s="214">
        <v>0.4</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765</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766</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724</v>
      </c>
      <c r="F214" s="84" t="s">
        <v>767</v>
      </c>
      <c r="G214" s="216">
        <v>0.91666666666666696</v>
      </c>
      <c r="H214" s="214">
        <v>0.85</v>
      </c>
      <c r="I214" s="214">
        <v>1</v>
      </c>
      <c r="J214" s="214">
        <v>0.5</v>
      </c>
      <c r="K214" s="214">
        <v>1</v>
      </c>
      <c r="L214" s="214">
        <v>1</v>
      </c>
      <c r="M214" s="214">
        <v>1</v>
      </c>
      <c r="N214" s="214">
        <v>1</v>
      </c>
      <c r="O214" s="214">
        <v>1</v>
      </c>
      <c r="P214" s="214">
        <v>1</v>
      </c>
      <c r="Q214" s="214">
        <v>1</v>
      </c>
      <c r="R214" s="214">
        <v>0.8</v>
      </c>
      <c r="S214" s="214">
        <v>0.5</v>
      </c>
      <c r="T214" s="215">
        <v>0.8</v>
      </c>
    </row>
    <row r="215" spans="5:20" x14ac:dyDescent="0.2">
      <c r="E215" s="81" t="s">
        <v>725</v>
      </c>
      <c r="F215" s="84" t="s">
        <v>768</v>
      </c>
      <c r="G215" s="216">
        <v>0.91666666666666696</v>
      </c>
      <c r="H215" s="214">
        <v>0.85</v>
      </c>
      <c r="I215" s="214">
        <v>1</v>
      </c>
      <c r="J215" s="214">
        <v>0.5</v>
      </c>
      <c r="K215" s="214">
        <v>1</v>
      </c>
      <c r="L215" s="214">
        <v>1</v>
      </c>
      <c r="M215" s="214">
        <v>1</v>
      </c>
      <c r="N215" s="214">
        <v>1</v>
      </c>
      <c r="O215" s="214">
        <v>1</v>
      </c>
      <c r="P215" s="214">
        <v>1</v>
      </c>
      <c r="Q215" s="214">
        <v>1</v>
      </c>
      <c r="R215" s="214">
        <v>0.8</v>
      </c>
      <c r="S215" s="214">
        <v>0.5</v>
      </c>
      <c r="T215" s="215">
        <v>0.8</v>
      </c>
    </row>
    <row r="216" spans="5:20" x14ac:dyDescent="0.2">
      <c r="E216" s="81" t="s">
        <v>351</v>
      </c>
      <c r="F216" s="84" t="s">
        <v>534</v>
      </c>
      <c r="G216" s="216">
        <v>0</v>
      </c>
      <c r="H216" s="214">
        <v>0.391666666666667</v>
      </c>
      <c r="I216" s="214">
        <v>0</v>
      </c>
      <c r="J216" s="214">
        <v>0.5</v>
      </c>
      <c r="K216" s="214">
        <v>0</v>
      </c>
      <c r="L216" s="214">
        <v>1</v>
      </c>
      <c r="M216" s="214">
        <v>0</v>
      </c>
      <c r="N216" s="214">
        <v>0</v>
      </c>
      <c r="O216" s="214">
        <v>0</v>
      </c>
      <c r="P216" s="214">
        <v>0.25</v>
      </c>
      <c r="Q216" s="214">
        <v>0</v>
      </c>
      <c r="R216" s="214">
        <v>0.2</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0.4</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726</v>
      </c>
      <c r="F219" s="84" t="s">
        <v>769</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770</v>
      </c>
      <c r="G220" s="216">
        <v>8.3333333333333301E-2</v>
      </c>
      <c r="H220" s="214">
        <v>0.48888888888888898</v>
      </c>
      <c r="I220" s="214">
        <v>0</v>
      </c>
      <c r="J220" s="214">
        <v>0.5</v>
      </c>
      <c r="K220" s="214">
        <v>0</v>
      </c>
      <c r="L220" s="214">
        <v>0.33333333333333298</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0.391666666666667</v>
      </c>
      <c r="I221" s="214">
        <v>0</v>
      </c>
      <c r="J221" s="214">
        <v>0.5</v>
      </c>
      <c r="K221" s="214">
        <v>0</v>
      </c>
      <c r="L221" s="214">
        <v>1</v>
      </c>
      <c r="M221" s="214">
        <v>0</v>
      </c>
      <c r="N221" s="214">
        <v>0</v>
      </c>
      <c r="O221" s="214">
        <v>0</v>
      </c>
      <c r="P221" s="214">
        <v>0.25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0.44166666666666698</v>
      </c>
      <c r="I223" s="214">
        <v>0</v>
      </c>
      <c r="J223" s="214">
        <v>0</v>
      </c>
      <c r="K223" s="214">
        <v>0.5</v>
      </c>
      <c r="L223" s="214">
        <v>1</v>
      </c>
      <c r="M223" s="214">
        <v>0.5</v>
      </c>
      <c r="N223" s="214">
        <v>0.5</v>
      </c>
      <c r="O223" s="214">
        <v>0</v>
      </c>
      <c r="P223" s="214">
        <v>0.75</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728</v>
      </c>
      <c r="B2" t="s">
        <v>699</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729</v>
      </c>
      <c r="B6" t="s">
        <v>700</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730</v>
      </c>
      <c r="B10" t="s">
        <v>701</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731</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732</v>
      </c>
      <c r="B26" t="s">
        <v>702</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733</v>
      </c>
      <c r="B36" t="s">
        <v>703</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771</v>
      </c>
      <c r="B39" t="s">
        <v>69</v>
      </c>
      <c r="C39" t="s">
        <v>432</v>
      </c>
      <c r="D39" t="s">
        <v>429</v>
      </c>
    </row>
    <row r="40" spans="1:4" x14ac:dyDescent="0.2">
      <c r="A40" t="s">
        <v>70</v>
      </c>
      <c r="B40" t="s">
        <v>71</v>
      </c>
      <c r="C40" t="s">
        <v>432</v>
      </c>
      <c r="D40" t="s">
        <v>535</v>
      </c>
    </row>
    <row r="41" spans="1:4" x14ac:dyDescent="0.2">
      <c r="A41" t="s">
        <v>734</v>
      </c>
      <c r="B41" t="s">
        <v>72</v>
      </c>
      <c r="C41" t="s">
        <v>432</v>
      </c>
      <c r="D41" t="s">
        <v>429</v>
      </c>
    </row>
    <row r="42" spans="1:4" x14ac:dyDescent="0.2">
      <c r="A42" t="s">
        <v>735</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772</v>
      </c>
      <c r="B48" t="s">
        <v>704</v>
      </c>
      <c r="C48" t="s">
        <v>435</v>
      </c>
      <c r="D48" t="s">
        <v>409</v>
      </c>
    </row>
    <row r="49" spans="1:4" x14ac:dyDescent="0.2">
      <c r="A49" t="s">
        <v>736</v>
      </c>
      <c r="B49" t="s">
        <v>705</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737</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738</v>
      </c>
      <c r="B67" t="s">
        <v>706</v>
      </c>
      <c r="C67" t="s">
        <v>433</v>
      </c>
      <c r="D67" t="s">
        <v>409</v>
      </c>
    </row>
    <row r="68" spans="1:4" x14ac:dyDescent="0.2">
      <c r="A68" t="s">
        <v>739</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740</v>
      </c>
      <c r="B73" t="s">
        <v>707</v>
      </c>
      <c r="C73" t="s">
        <v>433</v>
      </c>
      <c r="D73" t="s">
        <v>409</v>
      </c>
    </row>
    <row r="74" spans="1:4" x14ac:dyDescent="0.2">
      <c r="A74" t="s">
        <v>126</v>
      </c>
      <c r="B74" t="s">
        <v>127</v>
      </c>
      <c r="C74" t="s">
        <v>432</v>
      </c>
      <c r="D74" t="s">
        <v>429</v>
      </c>
    </row>
    <row r="75" spans="1:4" x14ac:dyDescent="0.2">
      <c r="A75" t="s">
        <v>741</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742</v>
      </c>
      <c r="B80" t="s">
        <v>708</v>
      </c>
      <c r="C80" t="s">
        <v>433</v>
      </c>
      <c r="D80" t="s">
        <v>409</v>
      </c>
    </row>
    <row r="81" spans="1:4" x14ac:dyDescent="0.2">
      <c r="A81" t="s">
        <v>137</v>
      </c>
      <c r="B81" t="s">
        <v>138</v>
      </c>
      <c r="C81" t="s">
        <v>435</v>
      </c>
      <c r="D81" t="s">
        <v>430</v>
      </c>
    </row>
    <row r="82" spans="1:4" x14ac:dyDescent="0.2">
      <c r="A82" t="s">
        <v>743</v>
      </c>
      <c r="B82" t="s">
        <v>709</v>
      </c>
      <c r="C82" t="s">
        <v>436</v>
      </c>
      <c r="D82" t="s">
        <v>409</v>
      </c>
    </row>
    <row r="83" spans="1:4" x14ac:dyDescent="0.2">
      <c r="A83" t="s">
        <v>139</v>
      </c>
      <c r="B83" t="s">
        <v>140</v>
      </c>
      <c r="C83" t="s">
        <v>435</v>
      </c>
      <c r="D83" t="s">
        <v>429</v>
      </c>
    </row>
    <row r="84" spans="1:4" x14ac:dyDescent="0.2">
      <c r="A84" t="s">
        <v>744</v>
      </c>
      <c r="B84" t="s">
        <v>710</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745</v>
      </c>
      <c r="B90" t="s">
        <v>711</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746</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747</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748</v>
      </c>
      <c r="B106" t="s">
        <v>179</v>
      </c>
      <c r="C106" t="s">
        <v>435</v>
      </c>
      <c r="D106" t="s">
        <v>430</v>
      </c>
    </row>
    <row r="107" spans="1:4" x14ac:dyDescent="0.2">
      <c r="A107" t="s">
        <v>749</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750</v>
      </c>
      <c r="B120" t="s">
        <v>712</v>
      </c>
      <c r="C120" t="s">
        <v>436</v>
      </c>
      <c r="D120" t="s">
        <v>409</v>
      </c>
    </row>
    <row r="121" spans="1:4" x14ac:dyDescent="0.2">
      <c r="A121" t="s">
        <v>751</v>
      </c>
      <c r="B121" t="s">
        <v>713</v>
      </c>
      <c r="C121" t="s">
        <v>435</v>
      </c>
      <c r="D121" t="s">
        <v>409</v>
      </c>
    </row>
    <row r="122" spans="1:4" x14ac:dyDescent="0.2">
      <c r="A122" t="s">
        <v>204</v>
      </c>
      <c r="B122" t="s">
        <v>205</v>
      </c>
      <c r="C122" t="s">
        <v>434</v>
      </c>
      <c r="D122" t="s">
        <v>430</v>
      </c>
    </row>
    <row r="123" spans="1:4" x14ac:dyDescent="0.2">
      <c r="A123" t="s">
        <v>752</v>
      </c>
      <c r="B123" t="s">
        <v>714</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753</v>
      </c>
      <c r="B135" t="s">
        <v>715</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754</v>
      </c>
      <c r="B142" t="s">
        <v>716</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755</v>
      </c>
      <c r="B159" t="s">
        <v>717</v>
      </c>
      <c r="C159" t="s">
        <v>435</v>
      </c>
      <c r="D159" t="s">
        <v>409</v>
      </c>
    </row>
    <row r="160" spans="1:4" x14ac:dyDescent="0.2">
      <c r="A160" t="s">
        <v>756</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757</v>
      </c>
      <c r="B163" t="s">
        <v>718</v>
      </c>
      <c r="C163" t="s">
        <v>434</v>
      </c>
      <c r="D163" t="s">
        <v>409</v>
      </c>
    </row>
    <row r="164" spans="1:4" x14ac:dyDescent="0.2">
      <c r="A164" t="s">
        <v>758</v>
      </c>
      <c r="B164" t="s">
        <v>719</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759</v>
      </c>
      <c r="B176" t="s">
        <v>720</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773</v>
      </c>
      <c r="B180" t="s">
        <v>304</v>
      </c>
      <c r="C180" t="s">
        <v>432</v>
      </c>
      <c r="D180" t="s">
        <v>429</v>
      </c>
    </row>
    <row r="181" spans="1:4" x14ac:dyDescent="0.2">
      <c r="A181" t="s">
        <v>305</v>
      </c>
      <c r="B181" t="s">
        <v>306</v>
      </c>
      <c r="C181" t="s">
        <v>435</v>
      </c>
      <c r="D181" t="s">
        <v>430</v>
      </c>
    </row>
    <row r="182" spans="1:4" x14ac:dyDescent="0.2">
      <c r="A182" t="s">
        <v>760</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761</v>
      </c>
      <c r="B186" t="s">
        <v>721</v>
      </c>
      <c r="C186" t="s">
        <v>435</v>
      </c>
      <c r="D186" t="s">
        <v>409</v>
      </c>
    </row>
    <row r="187" spans="1:4" x14ac:dyDescent="0.2">
      <c r="A187" t="s">
        <v>314</v>
      </c>
      <c r="B187" t="s">
        <v>315</v>
      </c>
      <c r="C187" t="s">
        <v>432</v>
      </c>
      <c r="D187" t="s">
        <v>430</v>
      </c>
    </row>
    <row r="188" spans="1:4" x14ac:dyDescent="0.2">
      <c r="A188" t="s">
        <v>762</v>
      </c>
      <c r="B188" t="s">
        <v>316</v>
      </c>
      <c r="C188" t="s">
        <v>434</v>
      </c>
      <c r="D188" t="s">
        <v>429</v>
      </c>
    </row>
    <row r="189" spans="1:4" x14ac:dyDescent="0.2">
      <c r="A189" t="s">
        <v>763</v>
      </c>
      <c r="B189" t="s">
        <v>722</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774</v>
      </c>
      <c r="B199" t="s">
        <v>335</v>
      </c>
      <c r="C199" t="s">
        <v>433</v>
      </c>
      <c r="D199" t="s">
        <v>430</v>
      </c>
    </row>
    <row r="200" spans="1:4" x14ac:dyDescent="0.2">
      <c r="A200" t="s">
        <v>336</v>
      </c>
      <c r="B200" t="s">
        <v>337</v>
      </c>
      <c r="C200" t="s">
        <v>436</v>
      </c>
      <c r="D200" t="s">
        <v>429</v>
      </c>
    </row>
    <row r="201" spans="1:4" x14ac:dyDescent="0.2">
      <c r="A201" t="s">
        <v>764</v>
      </c>
      <c r="B201" t="s">
        <v>723</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765</v>
      </c>
      <c r="B208" t="s">
        <v>349</v>
      </c>
      <c r="C208" t="s">
        <v>435</v>
      </c>
      <c r="D208" t="s">
        <v>535</v>
      </c>
    </row>
    <row r="209" spans="1:4" x14ac:dyDescent="0.2">
      <c r="A209" t="s">
        <v>766</v>
      </c>
      <c r="B209" t="s">
        <v>350</v>
      </c>
      <c r="C209" t="s">
        <v>435</v>
      </c>
      <c r="D209" t="s">
        <v>430</v>
      </c>
    </row>
    <row r="210" spans="1:4" x14ac:dyDescent="0.2">
      <c r="A210" t="s">
        <v>767</v>
      </c>
      <c r="B210" t="s">
        <v>724</v>
      </c>
      <c r="C210" t="s">
        <v>435</v>
      </c>
      <c r="D210" t="s">
        <v>409</v>
      </c>
    </row>
    <row r="211" spans="1:4" x14ac:dyDescent="0.2">
      <c r="A211" t="s">
        <v>768</v>
      </c>
      <c r="B211" t="s">
        <v>725</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769</v>
      </c>
      <c r="B215" t="s">
        <v>726</v>
      </c>
      <c r="C215" t="s">
        <v>433</v>
      </c>
      <c r="D215" t="s">
        <v>429</v>
      </c>
    </row>
    <row r="216" spans="1:4" x14ac:dyDescent="0.2">
      <c r="A216" t="s">
        <v>770</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2023-09-06T00:29:07Z</dcterms:modified>
</cp:coreProperties>
</file>