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ver\Desktop\Excel156\_Complete\"/>
    </mc:Choice>
  </mc:AlternateContent>
  <xr:revisionPtr revIDLastSave="0" documentId="13_ncr:1_{9C99955E-1527-45B2-B618-158A4A91407E}" xr6:coauthVersionLast="47" xr6:coauthVersionMax="47" xr10:uidLastSave="{00000000-0000-0000-0000-000000000000}"/>
  <bookViews>
    <workbookView xWindow="-120" yWindow="-120" windowWidth="29040" windowHeight="15840" xr2:uid="{379461B9-D7B7-4DFB-A0BD-76FC1CCAADEB}"/>
  </bookViews>
  <sheets>
    <sheet name="Stud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" i="1" l="1"/>
  <c r="I87" i="1" s="1"/>
  <c r="H110" i="1"/>
  <c r="I110" i="1" s="1"/>
  <c r="H101" i="1"/>
  <c r="I101" i="1" s="1"/>
  <c r="H164" i="1"/>
  <c r="I164" i="1" s="1"/>
  <c r="H123" i="1"/>
  <c r="I123" i="1" s="1"/>
  <c r="H143" i="1"/>
  <c r="I143" i="1" s="1"/>
  <c r="H93" i="1"/>
  <c r="I93" i="1" s="1"/>
  <c r="H44" i="1"/>
  <c r="I44" i="1" s="1"/>
  <c r="H175" i="1"/>
  <c r="I175" i="1" s="1"/>
  <c r="H28" i="1"/>
  <c r="I28" i="1" s="1"/>
  <c r="H45" i="1"/>
  <c r="I45" i="1" s="1"/>
  <c r="H20" i="1"/>
  <c r="I20" i="1" s="1"/>
  <c r="H46" i="1"/>
  <c r="I46" i="1" s="1"/>
  <c r="H94" i="1"/>
  <c r="I94" i="1" s="1"/>
  <c r="H153" i="1"/>
  <c r="I153" i="1" s="1"/>
  <c r="H102" i="1"/>
  <c r="I102" i="1" s="1"/>
  <c r="H103" i="1"/>
  <c r="I103" i="1" s="1"/>
  <c r="H144" i="1"/>
  <c r="I144" i="1" s="1"/>
  <c r="H134" i="1"/>
  <c r="I134" i="1" s="1"/>
  <c r="H6" i="1"/>
  <c r="I6" i="1" s="1"/>
  <c r="H39" i="1"/>
  <c r="I39" i="1" s="1"/>
  <c r="H119" i="1"/>
  <c r="I119" i="1" s="1"/>
  <c r="H74" i="1"/>
  <c r="I74" i="1" s="1"/>
  <c r="H176" i="1"/>
  <c r="I176" i="1" s="1"/>
  <c r="H188" i="1"/>
  <c r="I188" i="1" s="1"/>
  <c r="H177" i="1"/>
  <c r="I177" i="1" s="1"/>
  <c r="H75" i="1"/>
  <c r="I75" i="1" s="1"/>
  <c r="H111" i="1"/>
  <c r="I111" i="1" s="1"/>
  <c r="H112" i="1"/>
  <c r="I112" i="1" s="1"/>
  <c r="H40" i="1"/>
  <c r="I40" i="1" s="1"/>
  <c r="H174" i="1"/>
  <c r="I174" i="1" s="1"/>
  <c r="H136" i="1"/>
  <c r="I136" i="1" s="1"/>
  <c r="H124" i="1"/>
  <c r="I124" i="1" s="1"/>
  <c r="H178" i="1"/>
  <c r="I178" i="1" s="1"/>
  <c r="H67" i="1"/>
  <c r="I67" i="1" s="1"/>
  <c r="H194" i="1"/>
  <c r="I194" i="1" s="1"/>
  <c r="H154" i="1"/>
  <c r="I154" i="1" s="1"/>
  <c r="H195" i="1"/>
  <c r="I195" i="1" s="1"/>
  <c r="H145" i="1"/>
  <c r="I145" i="1" s="1"/>
  <c r="H137" i="1"/>
  <c r="I137" i="1" s="1"/>
  <c r="H196" i="1"/>
  <c r="I196" i="1" s="1"/>
  <c r="H155" i="1"/>
  <c r="I155" i="1" s="1"/>
  <c r="H165" i="1"/>
  <c r="I165" i="1" s="1"/>
  <c r="H170" i="1"/>
  <c r="I170" i="1" s="1"/>
  <c r="H113" i="1"/>
  <c r="I113" i="1" s="1"/>
  <c r="H189" i="1"/>
  <c r="I189" i="1" s="1"/>
  <c r="H76" i="1"/>
  <c r="I76" i="1" s="1"/>
  <c r="H47" i="1"/>
  <c r="I47" i="1" s="1"/>
  <c r="H48" i="1"/>
  <c r="I48" i="1" s="1"/>
  <c r="H114" i="1"/>
  <c r="I114" i="1" s="1"/>
  <c r="H166" i="1"/>
  <c r="I166" i="1" s="1"/>
  <c r="H7" i="1"/>
  <c r="I7" i="1" s="1"/>
  <c r="H37" i="1"/>
  <c r="I37" i="1" s="1"/>
  <c r="H179" i="1"/>
  <c r="I179" i="1" s="1"/>
  <c r="H29" i="1"/>
  <c r="I29" i="1" s="1"/>
  <c r="H104" i="1"/>
  <c r="I104" i="1" s="1"/>
  <c r="H180" i="1"/>
  <c r="I180" i="1" s="1"/>
  <c r="H187" i="1"/>
  <c r="I187" i="1" s="1"/>
  <c r="H77" i="1"/>
  <c r="I77" i="1" s="1"/>
  <c r="H142" i="1"/>
  <c r="I142" i="1" s="1"/>
  <c r="H120" i="1"/>
  <c r="I120" i="1" s="1"/>
  <c r="H146" i="1"/>
  <c r="I146" i="1" s="1"/>
  <c r="H105" i="1"/>
  <c r="I105" i="1" s="1"/>
  <c r="H95" i="1"/>
  <c r="I95" i="1" s="1"/>
  <c r="H106" i="1"/>
  <c r="I106" i="1" s="1"/>
  <c r="H78" i="1"/>
  <c r="I78" i="1" s="1"/>
  <c r="H8" i="1"/>
  <c r="I8" i="1" s="1"/>
  <c r="H147" i="1"/>
  <c r="I147" i="1" s="1"/>
  <c r="H99" i="1"/>
  <c r="I99" i="1" s="1"/>
  <c r="H71" i="1"/>
  <c r="I71" i="1" s="1"/>
  <c r="H88" i="1"/>
  <c r="I88" i="1" s="1"/>
  <c r="H69" i="1"/>
  <c r="I69" i="1" s="1"/>
  <c r="H79" i="1"/>
  <c r="I79" i="1" s="1"/>
  <c r="H122" i="1"/>
  <c r="I122" i="1" s="1"/>
  <c r="H80" i="1"/>
  <c r="I80" i="1" s="1"/>
  <c r="H89" i="1"/>
  <c r="I89" i="1" s="1"/>
  <c r="H125" i="1"/>
  <c r="I125" i="1" s="1"/>
  <c r="H181" i="1"/>
  <c r="I181" i="1" s="1"/>
  <c r="H66" i="1"/>
  <c r="I66" i="1" s="1"/>
  <c r="H25" i="1"/>
  <c r="I25" i="1" s="1"/>
  <c r="H182" i="1"/>
  <c r="I182" i="1" s="1"/>
  <c r="H96" i="1"/>
  <c r="I96" i="1" s="1"/>
  <c r="H58" i="1"/>
  <c r="I58" i="1" s="1"/>
  <c r="H197" i="1"/>
  <c r="I197" i="1" s="1"/>
  <c r="H156" i="1"/>
  <c r="I156" i="1" s="1"/>
  <c r="H126" i="1"/>
  <c r="I126" i="1" s="1"/>
  <c r="H167" i="1"/>
  <c r="I167" i="1" s="1"/>
  <c r="H107" i="1"/>
  <c r="I107" i="1" s="1"/>
  <c r="H38" i="1"/>
  <c r="I38" i="1" s="1"/>
  <c r="H30" i="1"/>
  <c r="I30" i="1" s="1"/>
  <c r="H115" i="1"/>
  <c r="I115" i="1" s="1"/>
  <c r="H116" i="1"/>
  <c r="I116" i="1" s="1"/>
  <c r="H183" i="1"/>
  <c r="I183" i="1" s="1"/>
  <c r="H135" i="1"/>
  <c r="I135" i="1" s="1"/>
  <c r="H108" i="1"/>
  <c r="I108" i="1" s="1"/>
  <c r="H192" i="1"/>
  <c r="I192" i="1" s="1"/>
  <c r="H163" i="1"/>
  <c r="I163" i="1" s="1"/>
  <c r="H9" i="1"/>
  <c r="I9" i="1" s="1"/>
  <c r="H198" i="1"/>
  <c r="I198" i="1" s="1"/>
  <c r="H97" i="1"/>
  <c r="I97" i="1" s="1"/>
  <c r="H109" i="1"/>
  <c r="I109" i="1" s="1"/>
  <c r="H184" i="1"/>
  <c r="I184" i="1" s="1"/>
  <c r="H59" i="1"/>
  <c r="I59" i="1" s="1"/>
  <c r="H127" i="1"/>
  <c r="I127" i="1" s="1"/>
  <c r="H193" i="1"/>
  <c r="I193" i="1" s="1"/>
  <c r="H27" i="1"/>
  <c r="I27" i="1" s="1"/>
  <c r="H138" i="1"/>
  <c r="I138" i="1" s="1"/>
  <c r="H171" i="1"/>
  <c r="I171" i="1" s="1"/>
  <c r="H10" i="1"/>
  <c r="I10" i="1" s="1"/>
  <c r="H23" i="1"/>
  <c r="I23" i="1" s="1"/>
  <c r="H185" i="1"/>
  <c r="I185" i="1" s="1"/>
  <c r="H199" i="1"/>
  <c r="I199" i="1" s="1"/>
  <c r="H60" i="1"/>
  <c r="I60" i="1" s="1"/>
  <c r="H81" i="1"/>
  <c r="I81" i="1" s="1"/>
  <c r="H36" i="1"/>
  <c r="I36" i="1" s="1"/>
  <c r="H61" i="1"/>
  <c r="I61" i="1" s="1"/>
  <c r="H200" i="1"/>
  <c r="I200" i="1" s="1"/>
  <c r="H168" i="1"/>
  <c r="I168" i="1" s="1"/>
  <c r="H70" i="1"/>
  <c r="I70" i="1" s="1"/>
  <c r="H82" i="1"/>
  <c r="I82" i="1" s="1"/>
  <c r="H139" i="1"/>
  <c r="I139" i="1" s="1"/>
  <c r="H11" i="1"/>
  <c r="I11" i="1" s="1"/>
  <c r="H12" i="1"/>
  <c r="I12" i="1" s="1"/>
  <c r="H83" i="1"/>
  <c r="I83" i="1" s="1"/>
  <c r="H49" i="1"/>
  <c r="I49" i="1" s="1"/>
  <c r="H169" i="1"/>
  <c r="I169" i="1" s="1"/>
  <c r="H186" i="1"/>
  <c r="I186" i="1" s="1"/>
  <c r="H140" i="1"/>
  <c r="I140" i="1" s="1"/>
  <c r="H157" i="1"/>
  <c r="I157" i="1" s="1"/>
  <c r="H31" i="1"/>
  <c r="I31" i="1" s="1"/>
  <c r="H84" i="1"/>
  <c r="I84" i="1" s="1"/>
  <c r="H32" i="1"/>
  <c r="I32" i="1" s="1"/>
  <c r="H86" i="1"/>
  <c r="I86" i="1" s="1"/>
  <c r="H50" i="1"/>
  <c r="I50" i="1" s="1"/>
  <c r="H100" i="1"/>
  <c r="I100" i="1" s="1"/>
  <c r="H121" i="1"/>
  <c r="I121" i="1" s="1"/>
  <c r="H128" i="1"/>
  <c r="I128" i="1" s="1"/>
  <c r="H129" i="1"/>
  <c r="I129" i="1" s="1"/>
  <c r="H190" i="1"/>
  <c r="I190" i="1" s="1"/>
  <c r="H13" i="1"/>
  <c r="I13" i="1" s="1"/>
  <c r="H148" i="1"/>
  <c r="I148" i="1" s="1"/>
  <c r="H14" i="1"/>
  <c r="I14" i="1" s="1"/>
  <c r="H149" i="1"/>
  <c r="I149" i="1" s="1"/>
  <c r="H41" i="1"/>
  <c r="I41" i="1" s="1"/>
  <c r="H72" i="1"/>
  <c r="I72" i="1" s="1"/>
  <c r="H90" i="1"/>
  <c r="I90" i="1" s="1"/>
  <c r="H26" i="1"/>
  <c r="I26" i="1" s="1"/>
  <c r="H62" i="1"/>
  <c r="I62" i="1" s="1"/>
  <c r="H68" i="1"/>
  <c r="I68" i="1" s="1"/>
  <c r="H117" i="1"/>
  <c r="I117" i="1" s="1"/>
  <c r="H150" i="1"/>
  <c r="I150" i="1" s="1"/>
  <c r="H15" i="1"/>
  <c r="I15" i="1" s="1"/>
  <c r="H51" i="1"/>
  <c r="I51" i="1" s="1"/>
  <c r="H91" i="1"/>
  <c r="I91" i="1" s="1"/>
  <c r="H52" i="1"/>
  <c r="I52" i="1" s="1"/>
  <c r="H201" i="1"/>
  <c r="I201" i="1" s="1"/>
  <c r="H21" i="1"/>
  <c r="I21" i="1" s="1"/>
  <c r="H172" i="1"/>
  <c r="I172" i="1" s="1"/>
  <c r="H151" i="1"/>
  <c r="I151" i="1" s="1"/>
  <c r="H141" i="1"/>
  <c r="I141" i="1" s="1"/>
  <c r="H158" i="1"/>
  <c r="I158" i="1" s="1"/>
  <c r="H33" i="1"/>
  <c r="I33" i="1" s="1"/>
  <c r="H53" i="1"/>
  <c r="I53" i="1" s="1"/>
  <c r="H118" i="1"/>
  <c r="I118" i="1" s="1"/>
  <c r="H22" i="1"/>
  <c r="I22" i="1" s="1"/>
  <c r="H16" i="1"/>
  <c r="I16" i="1" s="1"/>
  <c r="H191" i="1"/>
  <c r="I191" i="1" s="1"/>
  <c r="H202" i="1"/>
  <c r="I202" i="1" s="1"/>
  <c r="H63" i="1"/>
  <c r="I63" i="1" s="1"/>
  <c r="H64" i="1"/>
  <c r="I64" i="1" s="1"/>
  <c r="H85" i="1"/>
  <c r="I85" i="1" s="1"/>
  <c r="H35" i="1"/>
  <c r="I35" i="1" s="1"/>
  <c r="H130" i="1"/>
  <c r="I130" i="1" s="1"/>
  <c r="H42" i="1"/>
  <c r="I42" i="1" s="1"/>
  <c r="H65" i="1"/>
  <c r="I65" i="1" s="1"/>
  <c r="H34" i="1"/>
  <c r="I34" i="1" s="1"/>
  <c r="H159" i="1"/>
  <c r="I159" i="1" s="1"/>
  <c r="H98" i="1"/>
  <c r="I98" i="1" s="1"/>
  <c r="H203" i="1"/>
  <c r="I203" i="1" s="1"/>
  <c r="H54" i="1"/>
  <c r="I54" i="1" s="1"/>
  <c r="H17" i="1"/>
  <c r="I17" i="1" s="1"/>
  <c r="H55" i="1"/>
  <c r="I55" i="1" s="1"/>
  <c r="H43" i="1"/>
  <c r="I43" i="1" s="1"/>
  <c r="H73" i="1"/>
  <c r="I73" i="1" s="1"/>
  <c r="H92" i="1"/>
  <c r="I92" i="1" s="1"/>
  <c r="H173" i="1"/>
  <c r="I173" i="1" s="1"/>
  <c r="H18" i="1"/>
  <c r="I18" i="1" s="1"/>
  <c r="H24" i="1"/>
  <c r="I24" i="1" s="1"/>
  <c r="H152" i="1"/>
  <c r="I152" i="1" s="1"/>
  <c r="H160" i="1"/>
  <c r="I160" i="1" s="1"/>
  <c r="H204" i="1"/>
  <c r="I204" i="1" s="1"/>
  <c r="H161" i="1"/>
  <c r="I161" i="1" s="1"/>
  <c r="H162" i="1"/>
  <c r="I162" i="1" s="1"/>
  <c r="H131" i="1"/>
  <c r="I131" i="1" s="1"/>
  <c r="H205" i="1"/>
  <c r="I205" i="1" s="1"/>
  <c r="H56" i="1"/>
  <c r="I56" i="1" s="1"/>
  <c r="H57" i="1"/>
  <c r="I57" i="1" s="1"/>
  <c r="H132" i="1"/>
  <c r="I132" i="1" s="1"/>
  <c r="H133" i="1"/>
  <c r="I133" i="1" s="1"/>
  <c r="H19" i="1"/>
  <c r="I19" i="1" s="1"/>
  <c r="I206" i="1" l="1"/>
</calcChain>
</file>

<file path=xl/sharedStrings.xml><?xml version="1.0" encoding="utf-8"?>
<sst xmlns="http://schemas.openxmlformats.org/spreadsheetml/2006/main" count="812" uniqueCount="337">
  <si>
    <t>Institute for Study Abroad</t>
  </si>
  <si>
    <t>Student ID</t>
  </si>
  <si>
    <t>Last Name</t>
  </si>
  <si>
    <t>First Name</t>
  </si>
  <si>
    <t>Status</t>
  </si>
  <si>
    <t>Major</t>
  </si>
  <si>
    <t>Tuition</t>
  </si>
  <si>
    <t>Deposit</t>
  </si>
  <si>
    <t>chemistry</t>
  </si>
  <si>
    <t>Economics</t>
  </si>
  <si>
    <t>Finance</t>
  </si>
  <si>
    <t>History</t>
  </si>
  <si>
    <t>English</t>
  </si>
  <si>
    <t>Accounting</t>
  </si>
  <si>
    <t>Biology</t>
  </si>
  <si>
    <t>Pre-Law</t>
  </si>
  <si>
    <t>Communications</t>
  </si>
  <si>
    <t>Marketing</t>
  </si>
  <si>
    <t>Public Relations</t>
  </si>
  <si>
    <t>Freshman</t>
  </si>
  <si>
    <t>Sophomore</t>
  </si>
  <si>
    <t>Junior</t>
  </si>
  <si>
    <t>Senior</t>
  </si>
  <si>
    <t>Griffith</t>
  </si>
  <si>
    <t>Sanders</t>
  </si>
  <si>
    <t>Oliver</t>
  </si>
  <si>
    <t>Vasquez</t>
  </si>
  <si>
    <t>Fields</t>
  </si>
  <si>
    <t>Vega</t>
  </si>
  <si>
    <t>Townsend</t>
  </si>
  <si>
    <t>Anderson</t>
  </si>
  <si>
    <t>Thompson</t>
  </si>
  <si>
    <t>Garcia</t>
  </si>
  <si>
    <t>Rowe</t>
  </si>
  <si>
    <t>Schmidt</t>
  </si>
  <si>
    <t>Moss</t>
  </si>
  <si>
    <t>Wood</t>
  </si>
  <si>
    <t>Patterson</t>
  </si>
  <si>
    <t>Powell</t>
  </si>
  <si>
    <t>Reynolds</t>
  </si>
  <si>
    <t>Scott</t>
  </si>
  <si>
    <t>Reese</t>
  </si>
  <si>
    <t>Duncan</t>
  </si>
  <si>
    <t>Burns</t>
  </si>
  <si>
    <t>Haynes</t>
  </si>
  <si>
    <t>Spencer</t>
  </si>
  <si>
    <t>James</t>
  </si>
  <si>
    <t>Cox</t>
  </si>
  <si>
    <t>Santiago</t>
  </si>
  <si>
    <t>Mcgee</t>
  </si>
  <si>
    <t>Silva</t>
  </si>
  <si>
    <t>Riley</t>
  </si>
  <si>
    <t>Williams</t>
  </si>
  <si>
    <t>Hawkins</t>
  </si>
  <si>
    <t>Carroll</t>
  </si>
  <si>
    <t>Neal</t>
  </si>
  <si>
    <t>Ferguson</t>
  </si>
  <si>
    <t>Mcdaniel</t>
  </si>
  <si>
    <t>Sharp</t>
  </si>
  <si>
    <t>Patton</t>
  </si>
  <si>
    <t>Horton</t>
  </si>
  <si>
    <t>Mullins</t>
  </si>
  <si>
    <t>Kennedy</t>
  </si>
  <si>
    <t>Perkins</t>
  </si>
  <si>
    <t>Parker</t>
  </si>
  <si>
    <t>Harmon</t>
  </si>
  <si>
    <t>Alexander</t>
  </si>
  <si>
    <t>Hill</t>
  </si>
  <si>
    <t>Ford</t>
  </si>
  <si>
    <t>Schultz</t>
  </si>
  <si>
    <t>Morrison</t>
  </si>
  <si>
    <t>Carlson</t>
  </si>
  <si>
    <t>Daniel</t>
  </si>
  <si>
    <t>Manning</t>
  </si>
  <si>
    <t>Nelson</t>
  </si>
  <si>
    <t>Banks</t>
  </si>
  <si>
    <t>Wells</t>
  </si>
  <si>
    <t>Stewart</t>
  </si>
  <si>
    <t>Alvarez</t>
  </si>
  <si>
    <t>Reeves</t>
  </si>
  <si>
    <t>Willis</t>
  </si>
  <si>
    <t>Bell</t>
  </si>
  <si>
    <t>Long</t>
  </si>
  <si>
    <t>Taylor</t>
  </si>
  <si>
    <t>Morgan</t>
  </si>
  <si>
    <t>King</t>
  </si>
  <si>
    <t>Hudson</t>
  </si>
  <si>
    <t>Burton</t>
  </si>
  <si>
    <t>Fernandez</t>
  </si>
  <si>
    <t>Cohen</t>
  </si>
  <si>
    <t>Dawson</t>
  </si>
  <si>
    <t>Pena</t>
  </si>
  <si>
    <t>Payne</t>
  </si>
  <si>
    <t>Ward</t>
  </si>
  <si>
    <t>Barker</t>
  </si>
  <si>
    <t>Gonzalez</t>
  </si>
  <si>
    <t>Murray</t>
  </si>
  <si>
    <t>Vaughn</t>
  </si>
  <si>
    <t>Lewis</t>
  </si>
  <si>
    <t>Gregory</t>
  </si>
  <si>
    <t>Olson</t>
  </si>
  <si>
    <t>Bennett</t>
  </si>
  <si>
    <t>Goodwin</t>
  </si>
  <si>
    <t>Stephens</t>
  </si>
  <si>
    <t>Hansen</t>
  </si>
  <si>
    <t>Todd</t>
  </si>
  <si>
    <t>Martinez</t>
  </si>
  <si>
    <t>Brooks</t>
  </si>
  <si>
    <t>Hubbard</t>
  </si>
  <si>
    <t>Cook</t>
  </si>
  <si>
    <t>Robertson</t>
  </si>
  <si>
    <t>Wilson</t>
  </si>
  <si>
    <t>Reid</t>
  </si>
  <si>
    <t>Washington</t>
  </si>
  <si>
    <t>Mendoza</t>
  </si>
  <si>
    <t>Fox</t>
  </si>
  <si>
    <t>Powers</t>
  </si>
  <si>
    <t>Bush</t>
  </si>
  <si>
    <t>Henry</t>
  </si>
  <si>
    <t>Rogers</t>
  </si>
  <si>
    <t>Davis</t>
  </si>
  <si>
    <t>Knight</t>
  </si>
  <si>
    <t>Simpson</t>
  </si>
  <si>
    <t>Caldwell</t>
  </si>
  <si>
    <t>Green</t>
  </si>
  <si>
    <t>Evans</t>
  </si>
  <si>
    <t>Bowen</t>
  </si>
  <si>
    <t>Rodriquez</t>
  </si>
  <si>
    <t>Gonzales</t>
  </si>
  <si>
    <t>Robinson</t>
  </si>
  <si>
    <t>Andrews</t>
  </si>
  <si>
    <t>Watkins</t>
  </si>
  <si>
    <t>Gordon</t>
  </si>
  <si>
    <t>Weber</t>
  </si>
  <si>
    <t>Mitchell</t>
  </si>
  <si>
    <t>Mccoy</t>
  </si>
  <si>
    <t>Cruz</t>
  </si>
  <si>
    <t>Moore</t>
  </si>
  <si>
    <t>Johnson</t>
  </si>
  <si>
    <t>Harris</t>
  </si>
  <si>
    <t>Fletcher</t>
  </si>
  <si>
    <t>Morales</t>
  </si>
  <si>
    <t>Little</t>
  </si>
  <si>
    <t>Farmer</t>
  </si>
  <si>
    <t>Fleming</t>
  </si>
  <si>
    <t>Chandler</t>
  </si>
  <si>
    <t>Bowman</t>
  </si>
  <si>
    <t>Stevenson</t>
  </si>
  <si>
    <t>Hernandez</t>
  </si>
  <si>
    <t>Morris</t>
  </si>
  <si>
    <t>Webb</t>
  </si>
  <si>
    <t>Peterson</t>
  </si>
  <si>
    <t>Bailey</t>
  </si>
  <si>
    <t>George</t>
  </si>
  <si>
    <t>Sanchez</t>
  </si>
  <si>
    <t>Robbins</t>
  </si>
  <si>
    <t>Rhodes</t>
  </si>
  <si>
    <t>Davidson</t>
  </si>
  <si>
    <t>Coleman</t>
  </si>
  <si>
    <t>Lee</t>
  </si>
  <si>
    <t>Jordan</t>
  </si>
  <si>
    <t>Wright</t>
  </si>
  <si>
    <t>Simmons</t>
  </si>
  <si>
    <t>Burke</t>
  </si>
  <si>
    <t>Ramsey</t>
  </si>
  <si>
    <t>Walker</t>
  </si>
  <si>
    <t>Hale</t>
  </si>
  <si>
    <t>Rice</t>
  </si>
  <si>
    <t>Ross</t>
  </si>
  <si>
    <t>Turner</t>
  </si>
  <si>
    <t>Hart</t>
  </si>
  <si>
    <t>Lyons</t>
  </si>
  <si>
    <t>Allen</t>
  </si>
  <si>
    <t>Craig</t>
  </si>
  <si>
    <t>Dean</t>
  </si>
  <si>
    <t>Mendez</t>
  </si>
  <si>
    <t>Henderson</t>
  </si>
  <si>
    <t>Stone</t>
  </si>
  <si>
    <t>Barnes</t>
  </si>
  <si>
    <t>Wade</t>
  </si>
  <si>
    <t>Richards</t>
  </si>
  <si>
    <t>Leonard</t>
  </si>
  <si>
    <t>Watts</t>
  </si>
  <si>
    <t>Mack</t>
  </si>
  <si>
    <t>Pierce</t>
  </si>
  <si>
    <t>Berry</t>
  </si>
  <si>
    <t>Weaver</t>
  </si>
  <si>
    <t>Martin</t>
  </si>
  <si>
    <t>Douglas</t>
  </si>
  <si>
    <t>Bradley</t>
  </si>
  <si>
    <t>Ray</t>
  </si>
  <si>
    <t>Howard</t>
  </si>
  <si>
    <t>Ryan</t>
  </si>
  <si>
    <t>Lisa</t>
  </si>
  <si>
    <t>Roger</t>
  </si>
  <si>
    <t>Stanley</t>
  </si>
  <si>
    <t>Jeanne</t>
  </si>
  <si>
    <t>Emma</t>
  </si>
  <si>
    <t>Judy</t>
  </si>
  <si>
    <t>Tonya</t>
  </si>
  <si>
    <t>Edna</t>
  </si>
  <si>
    <t>Paul</t>
  </si>
  <si>
    <t>Christina</t>
  </si>
  <si>
    <t>Timothy</t>
  </si>
  <si>
    <t>Kevin</t>
  </si>
  <si>
    <t>Rita</t>
  </si>
  <si>
    <t>Edith</t>
  </si>
  <si>
    <t>Willie</t>
  </si>
  <si>
    <t>Rodney</t>
  </si>
  <si>
    <t>Earl</t>
  </si>
  <si>
    <t>Veronica</t>
  </si>
  <si>
    <t>Angela</t>
  </si>
  <si>
    <t>June</t>
  </si>
  <si>
    <t>Dana</t>
  </si>
  <si>
    <t>Jesse</t>
  </si>
  <si>
    <t>Yolanda</t>
  </si>
  <si>
    <t>Erica</t>
  </si>
  <si>
    <t>Debra</t>
  </si>
  <si>
    <t>Julie</t>
  </si>
  <si>
    <t>Diana</t>
  </si>
  <si>
    <t>Stephanie</t>
  </si>
  <si>
    <t>Jennifer</t>
  </si>
  <si>
    <t>Peter</t>
  </si>
  <si>
    <t>Jesus</t>
  </si>
  <si>
    <t>Carolyn</t>
  </si>
  <si>
    <t>Fred</t>
  </si>
  <si>
    <t>Rhonda</t>
  </si>
  <si>
    <t>Bernard</t>
  </si>
  <si>
    <t>Joel</t>
  </si>
  <si>
    <t>Peggy</t>
  </si>
  <si>
    <t>Richard</t>
  </si>
  <si>
    <t>Lauren</t>
  </si>
  <si>
    <t>Emily</t>
  </si>
  <si>
    <t>Deborah</t>
  </si>
  <si>
    <t>Leslie</t>
  </si>
  <si>
    <t>Stephen</t>
  </si>
  <si>
    <t>Arthur</t>
  </si>
  <si>
    <t>Lois</t>
  </si>
  <si>
    <t>Frank</t>
  </si>
  <si>
    <t>Arlene</t>
  </si>
  <si>
    <t>Lori</t>
  </si>
  <si>
    <t>Bruce</t>
  </si>
  <si>
    <t>Marion</t>
  </si>
  <si>
    <t>Brian</t>
  </si>
  <si>
    <t>Patrick</t>
  </si>
  <si>
    <t>Marcus</t>
  </si>
  <si>
    <t>Juan</t>
  </si>
  <si>
    <t>Luis</t>
  </si>
  <si>
    <t>Katie</t>
  </si>
  <si>
    <t>Herbert</t>
  </si>
  <si>
    <t>Suzanne</t>
  </si>
  <si>
    <t>Gertrude</t>
  </si>
  <si>
    <t>Jill</t>
  </si>
  <si>
    <t>Shawn</t>
  </si>
  <si>
    <t>Ruby</t>
  </si>
  <si>
    <t>Dolores</t>
  </si>
  <si>
    <t>Wanda</t>
  </si>
  <si>
    <t>Shirley</t>
  </si>
  <si>
    <t>Mildred</t>
  </si>
  <si>
    <t>Marjorie</t>
  </si>
  <si>
    <t>Alice</t>
  </si>
  <si>
    <t>Edward</t>
  </si>
  <si>
    <t>Patricia</t>
  </si>
  <si>
    <t>Philip</t>
  </si>
  <si>
    <t>Teresa</t>
  </si>
  <si>
    <t>Cathy</t>
  </si>
  <si>
    <t>Curtis</t>
  </si>
  <si>
    <t>Amber</t>
  </si>
  <si>
    <t>Doris</t>
  </si>
  <si>
    <t>Alma</t>
  </si>
  <si>
    <t>Rosemary</t>
  </si>
  <si>
    <t>Bernice</t>
  </si>
  <si>
    <t>Oscar</t>
  </si>
  <si>
    <t>Nancy</t>
  </si>
  <si>
    <t>Valerie</t>
  </si>
  <si>
    <t>Eileen</t>
  </si>
  <si>
    <t>Sandra</t>
  </si>
  <si>
    <t>Judith</t>
  </si>
  <si>
    <t>Clarence</t>
  </si>
  <si>
    <t>Terri</t>
  </si>
  <si>
    <t>Victoria</t>
  </si>
  <si>
    <t>Sean</t>
  </si>
  <si>
    <t>Joanne</t>
  </si>
  <si>
    <t>Beverly</t>
  </si>
  <si>
    <t>Wayne</t>
  </si>
  <si>
    <t>Jason</t>
  </si>
  <si>
    <t>Irene</t>
  </si>
  <si>
    <t>Gail</t>
  </si>
  <si>
    <t>Kathryn</t>
  </si>
  <si>
    <t>Hazel</t>
  </si>
  <si>
    <t>Agnes</t>
  </si>
  <si>
    <t>Melinda</t>
  </si>
  <si>
    <t>Lillian</t>
  </si>
  <si>
    <t>Carlos</t>
  </si>
  <si>
    <t>Kenneth</t>
  </si>
  <si>
    <t>Natalie</t>
  </si>
  <si>
    <t>Samantha</t>
  </si>
  <si>
    <t>Yvonne</t>
  </si>
  <si>
    <t>Vera</t>
  </si>
  <si>
    <t>Edwin</t>
  </si>
  <si>
    <t>Vicki</t>
  </si>
  <si>
    <t>Alfred</t>
  </si>
  <si>
    <t>Justin</t>
  </si>
  <si>
    <t>Jack</t>
  </si>
  <si>
    <t>Elizabeth</t>
  </si>
  <si>
    <t>Louis</t>
  </si>
  <si>
    <t>David</t>
  </si>
  <si>
    <t>Don</t>
  </si>
  <si>
    <t>Joshua</t>
  </si>
  <si>
    <t>Sheila</t>
  </si>
  <si>
    <t>Clara</t>
  </si>
  <si>
    <t>Catherine</t>
  </si>
  <si>
    <t>Calvin</t>
  </si>
  <si>
    <t>Diane</t>
  </si>
  <si>
    <t>Rosa</t>
  </si>
  <si>
    <t>Jerry</t>
  </si>
  <si>
    <t>Janice</t>
  </si>
  <si>
    <t>Melvin</t>
  </si>
  <si>
    <t>Cindy</t>
  </si>
  <si>
    <t>Theodore</t>
  </si>
  <si>
    <t>Harry</t>
  </si>
  <si>
    <t>Stacy</t>
  </si>
  <si>
    <t>Kristin</t>
  </si>
  <si>
    <t>Manuel</t>
  </si>
  <si>
    <t>Charlotte</t>
  </si>
  <si>
    <t>Francisco</t>
  </si>
  <si>
    <t>Annette</t>
  </si>
  <si>
    <t>Raymond</t>
  </si>
  <si>
    <t>Vivian</t>
  </si>
  <si>
    <t>Clifford</t>
  </si>
  <si>
    <t>Walter</t>
  </si>
  <si>
    <t>Nicole</t>
  </si>
  <si>
    <t>Brittany</t>
  </si>
  <si>
    <t>Tara</t>
  </si>
  <si>
    <t>GPA</t>
  </si>
  <si>
    <t>Balance_due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</si>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</sst>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NumberFormat="1" applyFont="1"/>
  </cellXfs>
  <cellStyles count="2">
    <cellStyle name="Currency" xfId="1" builtinId="4"/>
    <cellStyle name="Normal" xfId="0" builtinId="0"/>
  </cellStyles>
  <dxfs count="7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</dxf>
    <dxf>
      <numFmt numFmtId="2" formatCode="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6EBFBF-0CFE-400D-8CCB-00D3EA9D44B6}" name="Students" displayName="Students" ref="A5:I206" totalsRowCount="1" headerRowDxfId="6">
  <autoFilter ref="A5:I205" xr:uid="{996EBFBF-0CFE-400D-8CCB-00D3EA9D44B6}"/>
  <sortState xmlns:xlrd2="http://schemas.microsoft.com/office/spreadsheetml/2017/richdata2" ref="A6:I205">
    <sortCondition ref="D6:D205" customList="Senior,Junior,Sophomore,Freshman"/>
    <sortCondition ref="F6:F205"/>
  </sortState>
  <tableColumns count="9">
    <tableColumn id="1" xr3:uid="{B5058CAE-63FB-4D64-B8A7-2144357E6303}" name="Student ID" totalsRowLabel="Total"/>
    <tableColumn id="2" xr3:uid="{42569332-48BE-4913-8450-1FB7FDFC49BD}" name="Last Name"/>
    <tableColumn id="3" xr3:uid="{CE6B53F3-4CB8-4AEF-AB4B-639D4FF7FECA}" name="First Name"/>
    <tableColumn id="4" xr3:uid="{3C4C3DE6-87A0-486C-B855-EE4572FF7BBC}" name="Status"/>
    <tableColumn id="5" xr3:uid="{531F7A46-2AC8-4623-ADA9-AE551A607B1F}" name="Major"/>
    <tableColumn id="6" xr3:uid="{6D729225-5D4C-4E8B-BCF8-A7CD7B24442A}" name="GPA" dataDxfId="5"/>
    <tableColumn id="7" xr3:uid="{82546F37-0899-467B-B8F1-C5E077B6DD4D}" name="Tuition" dataDxfId="4" totalsRowDxfId="1" dataCellStyle="Currency" totalsRowCellStyle="Currency"/>
    <tableColumn id="8" xr3:uid="{FBE04BDE-BAD2-4F87-BD66-064780E75402}" name="Deposit" dataDxfId="3">
      <calculatedColumnFormula>$B$3*Students[[#This Row],[Tuition]]</calculatedColumnFormula>
    </tableColumn>
    <tableColumn id="9" xr3:uid="{83605EB9-A518-4C31-923F-A5CCC9C590B6}" name="Balance_due" totalsRowFunction="sum" dataDxfId="2">
      <calculatedColumnFormula>Students[[#This Row],[Tuition]]-Students[[#This Row],[Deposit]]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F71C-94EC-4C50-BC44-1D1C0FB266ED}">
  <dimension ref="A1:I206"/>
  <sheetViews>
    <sheetView tabSelected="1" zoomScaleNormal="100" workbookViewId="0">
      <pane ySplit="5" topLeftCell="A6" activePane="bottomLeft" state="frozen"/>
      <selection pane="bottomLeft" activeCell="L18" sqref="L18"/>
    </sheetView>
  </sheetViews>
  <sheetFormatPr defaultRowHeight="15" x14ac:dyDescent="0.25"/>
  <cols>
    <col min="1" max="1" width="12.42578125" customWidth="1"/>
    <col min="2" max="2" width="12.28515625" customWidth="1"/>
    <col min="3" max="3" width="12.7109375" customWidth="1"/>
    <col min="4" max="4" width="10.42578125" bestFit="1" customWidth="1"/>
    <col min="5" max="5" width="14.7109375" bestFit="1" customWidth="1"/>
    <col min="6" max="6" width="7" customWidth="1"/>
    <col min="7" max="7" width="10.140625" bestFit="1" customWidth="1"/>
    <col min="8" max="8" width="12.42578125" bestFit="1" customWidth="1"/>
    <col min="9" max="9" width="16.85546875" bestFit="1" customWidth="1"/>
  </cols>
  <sheetData>
    <row r="1" spans="1:9" ht="28.5" x14ac:dyDescent="0.45">
      <c r="A1" s="1" t="s">
        <v>0</v>
      </c>
    </row>
    <row r="3" spans="1:9" x14ac:dyDescent="0.25">
      <c r="A3" t="s">
        <v>7</v>
      </c>
      <c r="B3" s="2">
        <v>0.25</v>
      </c>
    </row>
    <row r="5" spans="1:9" x14ac:dyDescent="0.25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334</v>
      </c>
      <c r="G5" s="5" t="s">
        <v>6</v>
      </c>
      <c r="H5" s="6" t="s">
        <v>7</v>
      </c>
      <c r="I5" s="6" t="s">
        <v>335</v>
      </c>
    </row>
    <row r="6" spans="1:9" x14ac:dyDescent="0.25">
      <c r="A6">
        <v>43691928</v>
      </c>
      <c r="B6" t="s">
        <v>42</v>
      </c>
      <c r="C6" t="s">
        <v>210</v>
      </c>
      <c r="D6" t="s">
        <v>22</v>
      </c>
      <c r="E6" t="s">
        <v>11</v>
      </c>
      <c r="F6" s="4">
        <v>2</v>
      </c>
      <c r="G6" s="3">
        <v>4500</v>
      </c>
      <c r="H6" s="7">
        <f>$B$3*Students[[#This Row],[Tuition]]</f>
        <v>1125</v>
      </c>
      <c r="I6" s="7">
        <f>Students[[#This Row],[Tuition]]-Students[[#This Row],[Deposit]]</f>
        <v>3375</v>
      </c>
    </row>
    <row r="7" spans="1:9" x14ac:dyDescent="0.25">
      <c r="A7">
        <v>89323287</v>
      </c>
      <c r="B7" t="s">
        <v>70</v>
      </c>
      <c r="C7" t="s">
        <v>235</v>
      </c>
      <c r="D7" t="s">
        <v>22</v>
      </c>
      <c r="E7" t="s">
        <v>18</v>
      </c>
      <c r="F7" s="4">
        <v>2</v>
      </c>
      <c r="G7" s="3">
        <v>4500</v>
      </c>
      <c r="H7" s="7">
        <f>$B$3*Students[[#This Row],[Tuition]]</f>
        <v>1125</v>
      </c>
      <c r="I7" s="7">
        <f>Students[[#This Row],[Tuition]]-Students[[#This Row],[Deposit]]</f>
        <v>3375</v>
      </c>
    </row>
    <row r="8" spans="1:9" x14ac:dyDescent="0.25">
      <c r="A8">
        <v>55688529</v>
      </c>
      <c r="B8" t="s">
        <v>75</v>
      </c>
      <c r="C8" t="s">
        <v>46</v>
      </c>
      <c r="D8" t="s">
        <v>22</v>
      </c>
      <c r="E8" t="s">
        <v>14</v>
      </c>
      <c r="F8" s="4">
        <v>2</v>
      </c>
      <c r="G8" s="3">
        <v>4500</v>
      </c>
      <c r="H8" s="7">
        <f>$B$3*Students[[#This Row],[Tuition]]</f>
        <v>1125</v>
      </c>
      <c r="I8" s="7">
        <f>Students[[#This Row],[Tuition]]-Students[[#This Row],[Deposit]]</f>
        <v>3375</v>
      </c>
    </row>
    <row r="9" spans="1:9" x14ac:dyDescent="0.25">
      <c r="A9">
        <v>22851174</v>
      </c>
      <c r="B9" t="s">
        <v>107</v>
      </c>
      <c r="C9" t="s">
        <v>264</v>
      </c>
      <c r="D9" t="s">
        <v>22</v>
      </c>
      <c r="E9" t="s">
        <v>12</v>
      </c>
      <c r="F9" s="4">
        <v>2</v>
      </c>
      <c r="G9" s="3">
        <v>4500</v>
      </c>
      <c r="H9" s="7">
        <f>$B$3*Students[[#This Row],[Tuition]]</f>
        <v>1125</v>
      </c>
      <c r="I9" s="7">
        <f>Students[[#This Row],[Tuition]]-Students[[#This Row],[Deposit]]</f>
        <v>3375</v>
      </c>
    </row>
    <row r="10" spans="1:9" x14ac:dyDescent="0.25">
      <c r="A10">
        <v>29198518</v>
      </c>
      <c r="B10" t="s">
        <v>115</v>
      </c>
      <c r="C10" t="s">
        <v>272</v>
      </c>
      <c r="D10" t="s">
        <v>22</v>
      </c>
      <c r="E10" t="s">
        <v>18</v>
      </c>
      <c r="F10" s="4">
        <v>2</v>
      </c>
      <c r="G10" s="3">
        <v>4500</v>
      </c>
      <c r="H10" s="7">
        <f>$B$3*Students[[#This Row],[Tuition]]</f>
        <v>1125</v>
      </c>
      <c r="I10" s="7">
        <f>Students[[#This Row],[Tuition]]-Students[[#This Row],[Deposit]]</f>
        <v>3375</v>
      </c>
    </row>
    <row r="11" spans="1:9" x14ac:dyDescent="0.25">
      <c r="A11">
        <v>31423844</v>
      </c>
      <c r="B11" t="s">
        <v>127</v>
      </c>
      <c r="C11" t="s">
        <v>279</v>
      </c>
      <c r="D11" t="s">
        <v>22</v>
      </c>
      <c r="E11" t="s">
        <v>15</v>
      </c>
      <c r="F11" s="4">
        <v>2</v>
      </c>
      <c r="G11" s="3">
        <v>4500</v>
      </c>
      <c r="H11" s="7">
        <f>$B$3*Students[[#This Row],[Tuition]]</f>
        <v>1125</v>
      </c>
      <c r="I11" s="7">
        <f>Students[[#This Row],[Tuition]]-Students[[#This Row],[Deposit]]</f>
        <v>3375</v>
      </c>
    </row>
    <row r="12" spans="1:9" x14ac:dyDescent="0.25">
      <c r="A12">
        <v>22579593</v>
      </c>
      <c r="B12" t="s">
        <v>128</v>
      </c>
      <c r="C12" t="s">
        <v>280</v>
      </c>
      <c r="D12" t="s">
        <v>22</v>
      </c>
      <c r="E12" t="s">
        <v>17</v>
      </c>
      <c r="F12" s="4">
        <v>2</v>
      </c>
      <c r="G12" s="3">
        <v>4500</v>
      </c>
      <c r="H12" s="7">
        <f>$B$3*Students[[#This Row],[Tuition]]</f>
        <v>1125</v>
      </c>
      <c r="I12" s="7">
        <f>Students[[#This Row],[Tuition]]-Students[[#This Row],[Deposit]]</f>
        <v>3375</v>
      </c>
    </row>
    <row r="13" spans="1:9" x14ac:dyDescent="0.25">
      <c r="A13">
        <v>36106803</v>
      </c>
      <c r="B13" t="s">
        <v>142</v>
      </c>
      <c r="C13" t="s">
        <v>262</v>
      </c>
      <c r="D13" t="s">
        <v>22</v>
      </c>
      <c r="E13" t="s">
        <v>9</v>
      </c>
      <c r="F13" s="4">
        <v>2</v>
      </c>
      <c r="G13" s="3">
        <v>4500</v>
      </c>
      <c r="H13" s="7">
        <f>$B$3*Students[[#This Row],[Tuition]]</f>
        <v>1125</v>
      </c>
      <c r="I13" s="7">
        <f>Students[[#This Row],[Tuition]]-Students[[#This Row],[Deposit]]</f>
        <v>3375</v>
      </c>
    </row>
    <row r="14" spans="1:9" x14ac:dyDescent="0.25">
      <c r="A14">
        <v>48687276</v>
      </c>
      <c r="B14" t="s">
        <v>144</v>
      </c>
      <c r="C14" t="s">
        <v>291</v>
      </c>
      <c r="D14" t="s">
        <v>22</v>
      </c>
      <c r="E14" t="s">
        <v>13</v>
      </c>
      <c r="F14" s="4">
        <v>2</v>
      </c>
      <c r="G14" s="3">
        <v>4500</v>
      </c>
      <c r="H14" s="7">
        <f>$B$3*Students[[#This Row],[Tuition]]</f>
        <v>1125</v>
      </c>
      <c r="I14" s="7">
        <f>Students[[#This Row],[Tuition]]-Students[[#This Row],[Deposit]]</f>
        <v>3375</v>
      </c>
    </row>
    <row r="15" spans="1:9" x14ac:dyDescent="0.25">
      <c r="A15">
        <v>82054649</v>
      </c>
      <c r="B15" t="s">
        <v>152</v>
      </c>
      <c r="C15" t="s">
        <v>300</v>
      </c>
      <c r="D15" t="s">
        <v>22</v>
      </c>
      <c r="E15" t="s">
        <v>13</v>
      </c>
      <c r="F15" s="4">
        <v>2</v>
      </c>
      <c r="G15" s="3">
        <v>4500</v>
      </c>
      <c r="H15" s="7">
        <f>$B$3*Students[[#This Row],[Tuition]]</f>
        <v>1125</v>
      </c>
      <c r="I15" s="7">
        <f>Students[[#This Row],[Tuition]]-Students[[#This Row],[Deposit]]</f>
        <v>3375</v>
      </c>
    </row>
    <row r="16" spans="1:9" x14ac:dyDescent="0.25">
      <c r="A16">
        <v>45463666</v>
      </c>
      <c r="B16" t="s">
        <v>160</v>
      </c>
      <c r="C16" t="s">
        <v>309</v>
      </c>
      <c r="D16" t="s">
        <v>22</v>
      </c>
      <c r="E16" t="s">
        <v>10</v>
      </c>
      <c r="F16" s="4">
        <v>2</v>
      </c>
      <c r="G16" s="3">
        <v>4500</v>
      </c>
      <c r="H16" s="7">
        <f>$B$3*Students[[#This Row],[Tuition]]</f>
        <v>1125</v>
      </c>
      <c r="I16" s="7">
        <f>Students[[#This Row],[Tuition]]-Students[[#This Row],[Deposit]]</f>
        <v>3375</v>
      </c>
    </row>
    <row r="17" spans="1:9" x14ac:dyDescent="0.25">
      <c r="A17">
        <v>27099407</v>
      </c>
      <c r="B17" t="s">
        <v>172</v>
      </c>
      <c r="C17" t="s">
        <v>319</v>
      </c>
      <c r="D17" t="s">
        <v>22</v>
      </c>
      <c r="E17" t="s">
        <v>13</v>
      </c>
      <c r="F17" s="4">
        <v>2</v>
      </c>
      <c r="G17" s="3">
        <v>4500</v>
      </c>
      <c r="H17" s="7">
        <f>$B$3*Students[[#This Row],[Tuition]]</f>
        <v>1125</v>
      </c>
      <c r="I17" s="7">
        <f>Students[[#This Row],[Tuition]]-Students[[#This Row],[Deposit]]</f>
        <v>3375</v>
      </c>
    </row>
    <row r="18" spans="1:9" x14ac:dyDescent="0.25">
      <c r="A18">
        <v>54993168</v>
      </c>
      <c r="B18" t="s">
        <v>175</v>
      </c>
      <c r="C18" t="s">
        <v>323</v>
      </c>
      <c r="D18" t="s">
        <v>22</v>
      </c>
      <c r="E18" t="s">
        <v>18</v>
      </c>
      <c r="F18" s="4">
        <v>2</v>
      </c>
      <c r="G18" s="3">
        <v>4500</v>
      </c>
      <c r="H18" s="7">
        <f>$B$3*Students[[#This Row],[Tuition]]</f>
        <v>1125</v>
      </c>
      <c r="I18" s="7">
        <f>Students[[#This Row],[Tuition]]-Students[[#This Row],[Deposit]]</f>
        <v>3375</v>
      </c>
    </row>
    <row r="19" spans="1:9" x14ac:dyDescent="0.25">
      <c r="A19">
        <v>16769396</v>
      </c>
      <c r="B19" t="s">
        <v>186</v>
      </c>
      <c r="C19" t="s">
        <v>333</v>
      </c>
      <c r="D19" t="s">
        <v>22</v>
      </c>
      <c r="E19" t="s">
        <v>9</v>
      </c>
      <c r="F19" s="4">
        <v>2</v>
      </c>
      <c r="G19" s="3">
        <v>4500</v>
      </c>
      <c r="H19" s="7">
        <f>$B$3*Students[[#This Row],[Tuition]]</f>
        <v>1125</v>
      </c>
      <c r="I19" s="7">
        <f>Students[[#This Row],[Tuition]]-Students[[#This Row],[Deposit]]</f>
        <v>3375</v>
      </c>
    </row>
    <row r="20" spans="1:9" x14ac:dyDescent="0.25">
      <c r="A20">
        <v>50305930</v>
      </c>
      <c r="B20" t="s">
        <v>34</v>
      </c>
      <c r="C20" t="s">
        <v>202</v>
      </c>
      <c r="D20" t="s">
        <v>22</v>
      </c>
      <c r="E20" t="s">
        <v>12</v>
      </c>
      <c r="F20" s="4">
        <v>2.25</v>
      </c>
      <c r="G20" s="3">
        <v>4500</v>
      </c>
      <c r="H20" s="7">
        <f>$B$3*Students[[#This Row],[Tuition]]</f>
        <v>1125</v>
      </c>
      <c r="I20" s="7">
        <f>Students[[#This Row],[Tuition]]-Students[[#This Row],[Deposit]]</f>
        <v>3375</v>
      </c>
    </row>
    <row r="21" spans="1:9" x14ac:dyDescent="0.25">
      <c r="A21">
        <v>90001309</v>
      </c>
      <c r="B21" t="s">
        <v>156</v>
      </c>
      <c r="C21" t="s">
        <v>303</v>
      </c>
      <c r="D21" t="s">
        <v>22</v>
      </c>
      <c r="E21" t="s">
        <v>9</v>
      </c>
      <c r="F21" s="4">
        <v>2.25</v>
      </c>
      <c r="G21" s="3">
        <v>4500</v>
      </c>
      <c r="H21" s="7">
        <f>$B$3*Students[[#This Row],[Tuition]]</f>
        <v>1125</v>
      </c>
      <c r="I21" s="7">
        <f>Students[[#This Row],[Tuition]]-Students[[#This Row],[Deposit]]</f>
        <v>3375</v>
      </c>
    </row>
    <row r="22" spans="1:9" x14ac:dyDescent="0.25">
      <c r="A22">
        <v>47595204</v>
      </c>
      <c r="B22" t="s">
        <v>99</v>
      </c>
      <c r="C22" t="s">
        <v>308</v>
      </c>
      <c r="D22" t="s">
        <v>22</v>
      </c>
      <c r="E22" t="s">
        <v>17</v>
      </c>
      <c r="F22" s="4">
        <v>2.25</v>
      </c>
      <c r="G22" s="3">
        <v>4500</v>
      </c>
      <c r="H22" s="7">
        <f>$B$3*Students[[#This Row],[Tuition]]</f>
        <v>1125</v>
      </c>
      <c r="I22" s="7">
        <f>Students[[#This Row],[Tuition]]-Students[[#This Row],[Deposit]]</f>
        <v>3375</v>
      </c>
    </row>
    <row r="23" spans="1:9" x14ac:dyDescent="0.25">
      <c r="A23">
        <v>14407136</v>
      </c>
      <c r="B23" t="s">
        <v>90</v>
      </c>
      <c r="C23" t="s">
        <v>273</v>
      </c>
      <c r="D23" t="s">
        <v>22</v>
      </c>
      <c r="E23" t="s">
        <v>8</v>
      </c>
      <c r="F23" s="4">
        <v>2.5</v>
      </c>
      <c r="G23" s="3">
        <v>4500</v>
      </c>
      <c r="H23" s="7">
        <f>$B$3*Students[[#This Row],[Tuition]]</f>
        <v>1125</v>
      </c>
      <c r="I23" s="7">
        <f>Students[[#This Row],[Tuition]]-Students[[#This Row],[Deposit]]</f>
        <v>3375</v>
      </c>
    </row>
    <row r="24" spans="1:9" x14ac:dyDescent="0.25">
      <c r="A24">
        <v>37633433</v>
      </c>
      <c r="B24" t="s">
        <v>176</v>
      </c>
      <c r="C24" t="s">
        <v>324</v>
      </c>
      <c r="D24" t="s">
        <v>22</v>
      </c>
      <c r="E24" t="s">
        <v>14</v>
      </c>
      <c r="F24" s="4">
        <v>2.5</v>
      </c>
      <c r="G24" s="3">
        <v>4500</v>
      </c>
      <c r="H24" s="7">
        <f>$B$3*Students[[#This Row],[Tuition]]</f>
        <v>1125</v>
      </c>
      <c r="I24" s="7">
        <f>Students[[#This Row],[Tuition]]-Students[[#This Row],[Deposit]]</f>
        <v>3375</v>
      </c>
    </row>
    <row r="25" spans="1:9" x14ac:dyDescent="0.25">
      <c r="A25">
        <v>40191667</v>
      </c>
      <c r="B25" t="s">
        <v>93</v>
      </c>
      <c r="C25" t="s">
        <v>254</v>
      </c>
      <c r="D25" t="s">
        <v>22</v>
      </c>
      <c r="E25" t="s">
        <v>17</v>
      </c>
      <c r="F25" s="4">
        <v>2.75</v>
      </c>
      <c r="G25" s="3">
        <v>4500</v>
      </c>
      <c r="H25" s="7">
        <f>$B$3*Students[[#This Row],[Tuition]]</f>
        <v>1125</v>
      </c>
      <c r="I25" s="7">
        <f>Students[[#This Row],[Tuition]]-Students[[#This Row],[Deposit]]</f>
        <v>3375</v>
      </c>
    </row>
    <row r="26" spans="1:9" x14ac:dyDescent="0.25">
      <c r="A26">
        <v>66234384</v>
      </c>
      <c r="B26" t="s">
        <v>148</v>
      </c>
      <c r="C26" t="s">
        <v>296</v>
      </c>
      <c r="D26" t="s">
        <v>22</v>
      </c>
      <c r="E26" t="s">
        <v>12</v>
      </c>
      <c r="F26" s="4">
        <v>2.75</v>
      </c>
      <c r="G26" s="3">
        <v>4500</v>
      </c>
      <c r="H26" s="7">
        <f>$B$3*Students[[#This Row],[Tuition]]</f>
        <v>1125</v>
      </c>
      <c r="I26" s="7">
        <f>Students[[#This Row],[Tuition]]-Students[[#This Row],[Deposit]]</f>
        <v>3375</v>
      </c>
    </row>
    <row r="27" spans="1:9" x14ac:dyDescent="0.25">
      <c r="A27">
        <v>36607776</v>
      </c>
      <c r="B27" t="s">
        <v>50</v>
      </c>
      <c r="C27" t="s">
        <v>188</v>
      </c>
      <c r="D27" t="s">
        <v>22</v>
      </c>
      <c r="E27" t="s">
        <v>12</v>
      </c>
      <c r="F27" s="4">
        <v>2.89</v>
      </c>
      <c r="G27" s="3">
        <v>4500</v>
      </c>
      <c r="H27" s="7">
        <f>$B$3*Students[[#This Row],[Tuition]]</f>
        <v>1125</v>
      </c>
      <c r="I27" s="7">
        <f>Students[[#This Row],[Tuition]]-Students[[#This Row],[Deposit]]</f>
        <v>3375</v>
      </c>
    </row>
    <row r="28" spans="1:9" x14ac:dyDescent="0.25">
      <c r="A28">
        <v>43501696</v>
      </c>
      <c r="B28" t="s">
        <v>32</v>
      </c>
      <c r="C28" t="s">
        <v>200</v>
      </c>
      <c r="D28" t="s">
        <v>22</v>
      </c>
      <c r="E28" t="s">
        <v>11</v>
      </c>
      <c r="F28" s="4">
        <v>3</v>
      </c>
      <c r="G28" s="3">
        <v>4500</v>
      </c>
      <c r="H28" s="7">
        <f>$B$3*Students[[#This Row],[Tuition]]</f>
        <v>1125</v>
      </c>
      <c r="I28" s="7">
        <f>Students[[#This Row],[Tuition]]-Students[[#This Row],[Deposit]]</f>
        <v>3375</v>
      </c>
    </row>
    <row r="29" spans="1:9" x14ac:dyDescent="0.25">
      <c r="A29">
        <v>21314625</v>
      </c>
      <c r="B29" t="s">
        <v>73</v>
      </c>
      <c r="C29" t="s">
        <v>237</v>
      </c>
      <c r="D29" t="s">
        <v>22</v>
      </c>
      <c r="E29" t="s">
        <v>17</v>
      </c>
      <c r="F29" s="4">
        <v>3</v>
      </c>
      <c r="G29" s="3">
        <v>4500</v>
      </c>
      <c r="H29" s="7">
        <f>$B$3*Students[[#This Row],[Tuition]]</f>
        <v>1125</v>
      </c>
      <c r="I29" s="7">
        <f>Students[[#This Row],[Tuition]]-Students[[#This Row],[Deposit]]</f>
        <v>3375</v>
      </c>
    </row>
    <row r="30" spans="1:9" x14ac:dyDescent="0.25">
      <c r="A30">
        <v>63431643</v>
      </c>
      <c r="B30" t="s">
        <v>101</v>
      </c>
      <c r="C30" t="s">
        <v>260</v>
      </c>
      <c r="D30" t="s">
        <v>22</v>
      </c>
      <c r="E30" t="s">
        <v>12</v>
      </c>
      <c r="F30" s="4">
        <v>3</v>
      </c>
      <c r="G30" s="3">
        <v>4500</v>
      </c>
      <c r="H30" s="7">
        <f>$B$3*Students[[#This Row],[Tuition]]</f>
        <v>1125</v>
      </c>
      <c r="I30" s="7">
        <f>Students[[#This Row],[Tuition]]-Students[[#This Row],[Deposit]]</f>
        <v>3375</v>
      </c>
    </row>
    <row r="31" spans="1:9" x14ac:dyDescent="0.25">
      <c r="A31">
        <v>80886561</v>
      </c>
      <c r="B31" t="s">
        <v>134</v>
      </c>
      <c r="C31" t="s">
        <v>266</v>
      </c>
      <c r="D31" t="s">
        <v>22</v>
      </c>
      <c r="E31" t="s">
        <v>8</v>
      </c>
      <c r="F31" s="4">
        <v>3</v>
      </c>
      <c r="G31" s="3">
        <v>4500</v>
      </c>
      <c r="H31" s="7">
        <f>$B$3*Students[[#This Row],[Tuition]]</f>
        <v>1125</v>
      </c>
      <c r="I31" s="7">
        <f>Students[[#This Row],[Tuition]]-Students[[#This Row],[Deposit]]</f>
        <v>3375</v>
      </c>
    </row>
    <row r="32" spans="1:9" x14ac:dyDescent="0.25">
      <c r="A32">
        <v>96285622</v>
      </c>
      <c r="B32" t="s">
        <v>136</v>
      </c>
      <c r="C32" t="s">
        <v>286</v>
      </c>
      <c r="D32" t="s">
        <v>22</v>
      </c>
      <c r="E32" t="s">
        <v>14</v>
      </c>
      <c r="F32" s="4">
        <v>3</v>
      </c>
      <c r="G32" s="3">
        <v>4500</v>
      </c>
      <c r="H32" s="7">
        <f>$B$3*Students[[#This Row],[Tuition]]</f>
        <v>1125</v>
      </c>
      <c r="I32" s="7">
        <f>Students[[#This Row],[Tuition]]-Students[[#This Row],[Deposit]]</f>
        <v>3375</v>
      </c>
    </row>
    <row r="33" spans="1:9" x14ac:dyDescent="0.25">
      <c r="A33">
        <v>11241662</v>
      </c>
      <c r="B33" t="s">
        <v>45</v>
      </c>
      <c r="C33" t="s">
        <v>306</v>
      </c>
      <c r="D33" t="s">
        <v>22</v>
      </c>
      <c r="E33" t="s">
        <v>13</v>
      </c>
      <c r="F33" s="4">
        <v>3</v>
      </c>
      <c r="G33" s="3">
        <v>4500</v>
      </c>
      <c r="H33" s="7">
        <f>$B$3*Students[[#This Row],[Tuition]]</f>
        <v>1125</v>
      </c>
      <c r="I33" s="7">
        <f>Students[[#This Row],[Tuition]]-Students[[#This Row],[Deposit]]</f>
        <v>3375</v>
      </c>
    </row>
    <row r="34" spans="1:9" x14ac:dyDescent="0.25">
      <c r="A34">
        <v>98839297</v>
      </c>
      <c r="B34" t="s">
        <v>169</v>
      </c>
      <c r="C34" t="s">
        <v>315</v>
      </c>
      <c r="D34" t="s">
        <v>22</v>
      </c>
      <c r="E34" t="s">
        <v>8</v>
      </c>
      <c r="F34" s="4">
        <v>3</v>
      </c>
      <c r="G34" s="3">
        <v>4500</v>
      </c>
      <c r="H34" s="7">
        <f>$B$3*Students[[#This Row],[Tuition]]</f>
        <v>1125</v>
      </c>
      <c r="I34" s="7">
        <f>Students[[#This Row],[Tuition]]-Students[[#This Row],[Deposit]]</f>
        <v>3375</v>
      </c>
    </row>
    <row r="35" spans="1:9" x14ac:dyDescent="0.25">
      <c r="A35">
        <v>91986558</v>
      </c>
      <c r="B35" t="s">
        <v>166</v>
      </c>
      <c r="C35" t="s">
        <v>313</v>
      </c>
      <c r="D35" t="s">
        <v>22</v>
      </c>
      <c r="E35" t="s">
        <v>16</v>
      </c>
      <c r="F35" s="4">
        <v>3.15</v>
      </c>
      <c r="G35" s="3">
        <v>4500</v>
      </c>
      <c r="H35" s="7">
        <f>$B$3*Students[[#This Row],[Tuition]]</f>
        <v>1125</v>
      </c>
      <c r="I35" s="7">
        <f>Students[[#This Row],[Tuition]]-Students[[#This Row],[Deposit]]</f>
        <v>3375</v>
      </c>
    </row>
    <row r="36" spans="1:9" x14ac:dyDescent="0.25">
      <c r="A36">
        <v>28834215</v>
      </c>
      <c r="B36" t="s">
        <v>120</v>
      </c>
      <c r="C36" t="s">
        <v>193</v>
      </c>
      <c r="D36" t="s">
        <v>22</v>
      </c>
      <c r="E36" t="s">
        <v>17</v>
      </c>
      <c r="F36" s="4">
        <v>3.25</v>
      </c>
      <c r="G36" s="3">
        <v>4500</v>
      </c>
      <c r="H36" s="7">
        <f>$B$3*Students[[#This Row],[Tuition]]</f>
        <v>1125</v>
      </c>
      <c r="I36" s="7">
        <f>Students[[#This Row],[Tuition]]-Students[[#This Row],[Deposit]]</f>
        <v>3375</v>
      </c>
    </row>
    <row r="37" spans="1:9" x14ac:dyDescent="0.25">
      <c r="A37">
        <v>23076758</v>
      </c>
      <c r="B37" t="s">
        <v>71</v>
      </c>
      <c r="C37" t="s">
        <v>236</v>
      </c>
      <c r="D37" t="s">
        <v>22</v>
      </c>
      <c r="E37" t="s">
        <v>8</v>
      </c>
      <c r="F37" s="4">
        <v>3.75</v>
      </c>
      <c r="G37" s="3">
        <v>4500</v>
      </c>
      <c r="H37" s="7">
        <f>$B$3*Students[[#This Row],[Tuition]]</f>
        <v>1125</v>
      </c>
      <c r="I37" s="7">
        <f>Students[[#This Row],[Tuition]]-Students[[#This Row],[Deposit]]</f>
        <v>3375</v>
      </c>
    </row>
    <row r="38" spans="1:9" x14ac:dyDescent="0.25">
      <c r="A38">
        <v>17464026</v>
      </c>
      <c r="B38" t="s">
        <v>100</v>
      </c>
      <c r="C38" t="s">
        <v>199</v>
      </c>
      <c r="D38" t="s">
        <v>22</v>
      </c>
      <c r="E38" t="s">
        <v>9</v>
      </c>
      <c r="F38" s="4">
        <v>3.75</v>
      </c>
      <c r="G38" s="3">
        <v>4500</v>
      </c>
      <c r="H38" s="7">
        <f>$B$3*Students[[#This Row],[Tuition]]</f>
        <v>1125</v>
      </c>
      <c r="I38" s="7">
        <f>Students[[#This Row],[Tuition]]-Students[[#This Row],[Deposit]]</f>
        <v>3375</v>
      </c>
    </row>
    <row r="39" spans="1:9" x14ac:dyDescent="0.25">
      <c r="A39">
        <v>70219463</v>
      </c>
      <c r="B39" t="s">
        <v>43</v>
      </c>
      <c r="C39" t="s">
        <v>211</v>
      </c>
      <c r="D39" t="s">
        <v>22</v>
      </c>
      <c r="E39" t="s">
        <v>17</v>
      </c>
      <c r="F39" s="4">
        <v>3.9</v>
      </c>
      <c r="G39" s="3">
        <v>4500</v>
      </c>
      <c r="H39" s="7">
        <f>$B$3*Students[[#This Row],[Tuition]]</f>
        <v>1125</v>
      </c>
      <c r="I39" s="7">
        <f>Students[[#This Row],[Tuition]]-Students[[#This Row],[Deposit]]</f>
        <v>3375</v>
      </c>
    </row>
    <row r="40" spans="1:9" x14ac:dyDescent="0.25">
      <c r="A40">
        <v>47305021</v>
      </c>
      <c r="B40" t="s">
        <v>25</v>
      </c>
      <c r="C40" t="s">
        <v>218</v>
      </c>
      <c r="D40" t="s">
        <v>22</v>
      </c>
      <c r="E40" t="s">
        <v>13</v>
      </c>
      <c r="F40" s="4">
        <v>3.9</v>
      </c>
      <c r="G40" s="3">
        <v>4500</v>
      </c>
      <c r="H40" s="7">
        <f>$B$3*Students[[#This Row],[Tuition]]</f>
        <v>1125</v>
      </c>
      <c r="I40" s="7">
        <f>Students[[#This Row],[Tuition]]-Students[[#This Row],[Deposit]]</f>
        <v>3375</v>
      </c>
    </row>
    <row r="41" spans="1:9" x14ac:dyDescent="0.25">
      <c r="A41">
        <v>12752822</v>
      </c>
      <c r="B41" t="s">
        <v>88</v>
      </c>
      <c r="C41" t="s">
        <v>293</v>
      </c>
      <c r="D41" t="s">
        <v>22</v>
      </c>
      <c r="E41" t="s">
        <v>13</v>
      </c>
      <c r="F41" s="4">
        <v>3.9</v>
      </c>
      <c r="G41" s="3">
        <v>4500</v>
      </c>
      <c r="H41" s="7">
        <f>$B$3*Students[[#This Row],[Tuition]]</f>
        <v>1125</v>
      </c>
      <c r="I41" s="7">
        <f>Students[[#This Row],[Tuition]]-Students[[#This Row],[Deposit]]</f>
        <v>3375</v>
      </c>
    </row>
    <row r="42" spans="1:9" x14ac:dyDescent="0.25">
      <c r="A42">
        <v>59326079</v>
      </c>
      <c r="B42" t="s">
        <v>135</v>
      </c>
      <c r="C42" t="s">
        <v>300</v>
      </c>
      <c r="D42" t="s">
        <v>22</v>
      </c>
      <c r="E42" t="s">
        <v>9</v>
      </c>
      <c r="F42" s="4">
        <v>3.9</v>
      </c>
      <c r="G42" s="3">
        <v>4500</v>
      </c>
      <c r="H42" s="7">
        <f>$B$3*Students[[#This Row],[Tuition]]</f>
        <v>1125</v>
      </c>
      <c r="I42" s="7">
        <f>Students[[#This Row],[Tuition]]-Students[[#This Row],[Deposit]]</f>
        <v>3375</v>
      </c>
    </row>
    <row r="43" spans="1:9" x14ac:dyDescent="0.25">
      <c r="A43">
        <v>18137696</v>
      </c>
      <c r="B43" t="s">
        <v>165</v>
      </c>
      <c r="C43" t="s">
        <v>320</v>
      </c>
      <c r="D43" t="s">
        <v>22</v>
      </c>
      <c r="E43" t="s">
        <v>15</v>
      </c>
      <c r="F43" s="4">
        <v>3.9</v>
      </c>
      <c r="G43" s="3">
        <v>4500</v>
      </c>
      <c r="H43" s="7">
        <f>$B$3*Students[[#This Row],[Tuition]]</f>
        <v>1125</v>
      </c>
      <c r="I43" s="7">
        <f>Students[[#This Row],[Tuition]]-Students[[#This Row],[Deposit]]</f>
        <v>3375</v>
      </c>
    </row>
    <row r="44" spans="1:9" x14ac:dyDescent="0.25">
      <c r="A44">
        <v>11282378</v>
      </c>
      <c r="B44" t="s">
        <v>30</v>
      </c>
      <c r="C44" t="s">
        <v>199</v>
      </c>
      <c r="D44" t="s">
        <v>22</v>
      </c>
      <c r="E44" t="s">
        <v>13</v>
      </c>
      <c r="F44" s="4">
        <v>4</v>
      </c>
      <c r="G44" s="3">
        <v>4500</v>
      </c>
      <c r="H44" s="7">
        <f>$B$3*Students[[#This Row],[Tuition]]</f>
        <v>1125</v>
      </c>
      <c r="I44" s="7">
        <f>Students[[#This Row],[Tuition]]-Students[[#This Row],[Deposit]]</f>
        <v>3375</v>
      </c>
    </row>
    <row r="45" spans="1:9" x14ac:dyDescent="0.25">
      <c r="A45">
        <v>55128275</v>
      </c>
      <c r="B45" t="s">
        <v>33</v>
      </c>
      <c r="C45" t="s">
        <v>201</v>
      </c>
      <c r="D45" t="s">
        <v>22</v>
      </c>
      <c r="E45" t="s">
        <v>17</v>
      </c>
      <c r="F45" s="4">
        <v>4</v>
      </c>
      <c r="G45" s="3">
        <v>4500</v>
      </c>
      <c r="H45" s="7">
        <f>$B$3*Students[[#This Row],[Tuition]]</f>
        <v>1125</v>
      </c>
      <c r="I45" s="7">
        <f>Students[[#This Row],[Tuition]]-Students[[#This Row],[Deposit]]</f>
        <v>3375</v>
      </c>
    </row>
    <row r="46" spans="1:9" x14ac:dyDescent="0.25">
      <c r="A46">
        <v>92812678</v>
      </c>
      <c r="B46" t="s">
        <v>35</v>
      </c>
      <c r="C46" t="s">
        <v>203</v>
      </c>
      <c r="D46" t="s">
        <v>22</v>
      </c>
      <c r="E46" t="s">
        <v>10</v>
      </c>
      <c r="F46" s="4">
        <v>4</v>
      </c>
      <c r="G46" s="3">
        <v>4500</v>
      </c>
      <c r="H46" s="7">
        <f>$B$3*Students[[#This Row],[Tuition]]</f>
        <v>1125</v>
      </c>
      <c r="I46" s="7">
        <f>Students[[#This Row],[Tuition]]-Students[[#This Row],[Deposit]]</f>
        <v>3375</v>
      </c>
    </row>
    <row r="47" spans="1:9" x14ac:dyDescent="0.25">
      <c r="A47">
        <v>67961802</v>
      </c>
      <c r="B47" t="s">
        <v>67</v>
      </c>
      <c r="C47" t="s">
        <v>232</v>
      </c>
      <c r="D47" t="s">
        <v>22</v>
      </c>
      <c r="E47" t="s">
        <v>8</v>
      </c>
      <c r="F47" s="4">
        <v>4</v>
      </c>
      <c r="G47" s="3">
        <v>4500</v>
      </c>
      <c r="H47" s="7">
        <f>$B$3*Students[[#This Row],[Tuition]]</f>
        <v>1125</v>
      </c>
      <c r="I47" s="7">
        <f>Students[[#This Row],[Tuition]]-Students[[#This Row],[Deposit]]</f>
        <v>3375</v>
      </c>
    </row>
    <row r="48" spans="1:9" x14ac:dyDescent="0.25">
      <c r="A48">
        <v>30904541</v>
      </c>
      <c r="B48" t="s">
        <v>57</v>
      </c>
      <c r="C48" t="s">
        <v>233</v>
      </c>
      <c r="D48" t="s">
        <v>22</v>
      </c>
      <c r="E48" t="s">
        <v>17</v>
      </c>
      <c r="F48" s="4">
        <v>4</v>
      </c>
      <c r="G48" s="3">
        <v>4500</v>
      </c>
      <c r="H48" s="7">
        <f>$B$3*Students[[#This Row],[Tuition]]</f>
        <v>1125</v>
      </c>
      <c r="I48" s="7">
        <f>Students[[#This Row],[Tuition]]-Students[[#This Row],[Deposit]]</f>
        <v>3375</v>
      </c>
    </row>
    <row r="49" spans="1:9" x14ac:dyDescent="0.25">
      <c r="A49">
        <v>96181540</v>
      </c>
      <c r="B49" t="s">
        <v>130</v>
      </c>
      <c r="C49" t="s">
        <v>181</v>
      </c>
      <c r="D49" t="s">
        <v>22</v>
      </c>
      <c r="E49" t="s">
        <v>17</v>
      </c>
      <c r="F49" s="4">
        <v>4</v>
      </c>
      <c r="G49" s="3">
        <v>4500</v>
      </c>
      <c r="H49" s="7">
        <f>$B$3*Students[[#This Row],[Tuition]]</f>
        <v>1125</v>
      </c>
      <c r="I49" s="7">
        <f>Students[[#This Row],[Tuition]]-Students[[#This Row],[Deposit]]</f>
        <v>3375</v>
      </c>
    </row>
    <row r="50" spans="1:9" x14ac:dyDescent="0.25">
      <c r="A50">
        <v>31732583</v>
      </c>
      <c r="B50" t="s">
        <v>138</v>
      </c>
      <c r="C50" t="s">
        <v>286</v>
      </c>
      <c r="D50" t="s">
        <v>22</v>
      </c>
      <c r="E50" t="s">
        <v>18</v>
      </c>
      <c r="F50" s="4">
        <v>4</v>
      </c>
      <c r="G50" s="3">
        <v>4500</v>
      </c>
      <c r="H50" s="7">
        <f>$B$3*Students[[#This Row],[Tuition]]</f>
        <v>1125</v>
      </c>
      <c r="I50" s="7">
        <f>Students[[#This Row],[Tuition]]-Students[[#This Row],[Deposit]]</f>
        <v>3375</v>
      </c>
    </row>
    <row r="51" spans="1:9" x14ac:dyDescent="0.25">
      <c r="A51">
        <v>68662644</v>
      </c>
      <c r="B51" t="s">
        <v>153</v>
      </c>
      <c r="C51" t="s">
        <v>255</v>
      </c>
      <c r="D51" t="s">
        <v>22</v>
      </c>
      <c r="E51" t="s">
        <v>15</v>
      </c>
      <c r="F51" s="4">
        <v>4</v>
      </c>
      <c r="G51" s="3">
        <v>4500</v>
      </c>
      <c r="H51" s="7">
        <f>$B$3*Students[[#This Row],[Tuition]]</f>
        <v>1125</v>
      </c>
      <c r="I51" s="7">
        <f>Students[[#This Row],[Tuition]]-Students[[#This Row],[Deposit]]</f>
        <v>3375</v>
      </c>
    </row>
    <row r="52" spans="1:9" x14ac:dyDescent="0.25">
      <c r="A52">
        <v>96461303</v>
      </c>
      <c r="B52" t="s">
        <v>155</v>
      </c>
      <c r="C52" t="s">
        <v>301</v>
      </c>
      <c r="D52" t="s">
        <v>22</v>
      </c>
      <c r="E52" t="s">
        <v>9</v>
      </c>
      <c r="F52" s="4">
        <v>4</v>
      </c>
      <c r="G52" s="3">
        <v>4500</v>
      </c>
      <c r="H52" s="7">
        <f>$B$3*Students[[#This Row],[Tuition]]</f>
        <v>1125</v>
      </c>
      <c r="I52" s="7">
        <f>Students[[#This Row],[Tuition]]-Students[[#This Row],[Deposit]]</f>
        <v>3375</v>
      </c>
    </row>
    <row r="53" spans="1:9" x14ac:dyDescent="0.25">
      <c r="A53">
        <v>18367858</v>
      </c>
      <c r="B53" t="s">
        <v>159</v>
      </c>
      <c r="C53" t="s">
        <v>243</v>
      </c>
      <c r="D53" t="s">
        <v>22</v>
      </c>
      <c r="E53" t="s">
        <v>9</v>
      </c>
      <c r="F53" s="4">
        <v>4</v>
      </c>
      <c r="G53" s="3">
        <v>4500</v>
      </c>
      <c r="H53" s="7">
        <f>$B$3*Students[[#This Row],[Tuition]]</f>
        <v>1125</v>
      </c>
      <c r="I53" s="7">
        <f>Students[[#This Row],[Tuition]]-Students[[#This Row],[Deposit]]</f>
        <v>3375</v>
      </c>
    </row>
    <row r="54" spans="1:9" x14ac:dyDescent="0.25">
      <c r="A54">
        <v>68121703</v>
      </c>
      <c r="B54" t="s">
        <v>171</v>
      </c>
      <c r="C54" t="s">
        <v>318</v>
      </c>
      <c r="D54" t="s">
        <v>22</v>
      </c>
      <c r="E54" t="s">
        <v>12</v>
      </c>
      <c r="F54" s="4">
        <v>4</v>
      </c>
      <c r="G54" s="3">
        <v>4500</v>
      </c>
      <c r="H54" s="7">
        <f>$B$3*Students[[#This Row],[Tuition]]</f>
        <v>1125</v>
      </c>
      <c r="I54" s="7">
        <f>Students[[#This Row],[Tuition]]-Students[[#This Row],[Deposit]]</f>
        <v>3375</v>
      </c>
    </row>
    <row r="55" spans="1:9" x14ac:dyDescent="0.25">
      <c r="A55">
        <v>49664664</v>
      </c>
      <c r="B55" t="s">
        <v>173</v>
      </c>
      <c r="C55" t="s">
        <v>269</v>
      </c>
      <c r="D55" t="s">
        <v>22</v>
      </c>
      <c r="E55" t="s">
        <v>13</v>
      </c>
      <c r="F55" s="4">
        <v>4</v>
      </c>
      <c r="G55" s="3">
        <v>4500</v>
      </c>
      <c r="H55" s="7">
        <f>$B$3*Students[[#This Row],[Tuition]]</f>
        <v>1125</v>
      </c>
      <c r="I55" s="7">
        <f>Students[[#This Row],[Tuition]]-Students[[#This Row],[Deposit]]</f>
        <v>3375</v>
      </c>
    </row>
    <row r="56" spans="1:9" x14ac:dyDescent="0.25">
      <c r="A56">
        <v>19772734</v>
      </c>
      <c r="B56" t="s">
        <v>182</v>
      </c>
      <c r="C56" t="s">
        <v>331</v>
      </c>
      <c r="D56" t="s">
        <v>22</v>
      </c>
      <c r="E56" t="s">
        <v>16</v>
      </c>
      <c r="F56" s="4">
        <v>4</v>
      </c>
      <c r="G56" s="3">
        <v>4500</v>
      </c>
      <c r="H56" s="7">
        <f>$B$3*Students[[#This Row],[Tuition]]</f>
        <v>1125</v>
      </c>
      <c r="I56" s="7">
        <f>Students[[#This Row],[Tuition]]-Students[[#This Row],[Deposit]]</f>
        <v>3375</v>
      </c>
    </row>
    <row r="57" spans="1:9" x14ac:dyDescent="0.25">
      <c r="A57">
        <v>98502447</v>
      </c>
      <c r="B57" t="s">
        <v>183</v>
      </c>
      <c r="C57" t="s">
        <v>332</v>
      </c>
      <c r="D57" t="s">
        <v>22</v>
      </c>
      <c r="E57" t="s">
        <v>14</v>
      </c>
      <c r="F57" s="4">
        <v>4</v>
      </c>
      <c r="G57" s="3">
        <v>4500</v>
      </c>
      <c r="H57" s="7">
        <f>$B$3*Students[[#This Row],[Tuition]]</f>
        <v>1125</v>
      </c>
      <c r="I57" s="7">
        <f>Students[[#This Row],[Tuition]]-Students[[#This Row],[Deposit]]</f>
        <v>3375</v>
      </c>
    </row>
    <row r="58" spans="1:9" x14ac:dyDescent="0.25">
      <c r="A58">
        <v>19531650</v>
      </c>
      <c r="B58" t="s">
        <v>96</v>
      </c>
      <c r="C58" t="s">
        <v>257</v>
      </c>
      <c r="D58" t="s">
        <v>21</v>
      </c>
      <c r="E58" t="s">
        <v>17</v>
      </c>
      <c r="F58" s="4">
        <v>2</v>
      </c>
      <c r="G58" s="3">
        <v>4000</v>
      </c>
      <c r="H58" s="7">
        <f>$B$3*Students[[#This Row],[Tuition]]</f>
        <v>1000</v>
      </c>
      <c r="I58" s="7">
        <f>Students[[#This Row],[Tuition]]-Students[[#This Row],[Deposit]]</f>
        <v>3000</v>
      </c>
    </row>
    <row r="59" spans="1:9" x14ac:dyDescent="0.25">
      <c r="A59">
        <v>52584405</v>
      </c>
      <c r="B59" t="s">
        <v>35</v>
      </c>
      <c r="C59" t="s">
        <v>206</v>
      </c>
      <c r="D59" t="s">
        <v>21</v>
      </c>
      <c r="E59" t="s">
        <v>12</v>
      </c>
      <c r="F59" s="4">
        <v>2</v>
      </c>
      <c r="G59" s="3">
        <v>4000</v>
      </c>
      <c r="H59" s="7">
        <f>$B$3*Students[[#This Row],[Tuition]]</f>
        <v>1000</v>
      </c>
      <c r="I59" s="7">
        <f>Students[[#This Row],[Tuition]]-Students[[#This Row],[Deposit]]</f>
        <v>3000</v>
      </c>
    </row>
    <row r="60" spans="1:9" x14ac:dyDescent="0.25">
      <c r="A60">
        <v>55325071</v>
      </c>
      <c r="B60" t="s">
        <v>118</v>
      </c>
      <c r="C60" t="s">
        <v>237</v>
      </c>
      <c r="D60" t="s">
        <v>21</v>
      </c>
      <c r="E60" t="s">
        <v>11</v>
      </c>
      <c r="F60" s="4">
        <v>2</v>
      </c>
      <c r="G60" s="3">
        <v>4000</v>
      </c>
      <c r="H60" s="7">
        <f>$B$3*Students[[#This Row],[Tuition]]</f>
        <v>1000</v>
      </c>
      <c r="I60" s="7">
        <f>Students[[#This Row],[Tuition]]-Students[[#This Row],[Deposit]]</f>
        <v>3000</v>
      </c>
    </row>
    <row r="61" spans="1:9" x14ac:dyDescent="0.25">
      <c r="A61">
        <v>44631845</v>
      </c>
      <c r="B61" t="s">
        <v>121</v>
      </c>
      <c r="C61" t="s">
        <v>228</v>
      </c>
      <c r="D61" t="s">
        <v>21</v>
      </c>
      <c r="E61" t="s">
        <v>11</v>
      </c>
      <c r="F61" s="4">
        <v>2</v>
      </c>
      <c r="G61" s="3">
        <v>4000</v>
      </c>
      <c r="H61" s="7">
        <f>$B$3*Students[[#This Row],[Tuition]]</f>
        <v>1000</v>
      </c>
      <c r="I61" s="7">
        <f>Students[[#This Row],[Tuition]]-Students[[#This Row],[Deposit]]</f>
        <v>3000</v>
      </c>
    </row>
    <row r="62" spans="1:9" x14ac:dyDescent="0.25">
      <c r="A62">
        <v>77636884</v>
      </c>
      <c r="B62" t="s">
        <v>73</v>
      </c>
      <c r="C62" t="s">
        <v>297</v>
      </c>
      <c r="D62" t="s">
        <v>21</v>
      </c>
      <c r="E62" t="s">
        <v>14</v>
      </c>
      <c r="F62" s="4">
        <v>2</v>
      </c>
      <c r="G62" s="3">
        <v>4000</v>
      </c>
      <c r="H62" s="7">
        <f>$B$3*Students[[#This Row],[Tuition]]</f>
        <v>1000</v>
      </c>
      <c r="I62" s="7">
        <f>Students[[#This Row],[Tuition]]-Students[[#This Row],[Deposit]]</f>
        <v>3000</v>
      </c>
    </row>
    <row r="63" spans="1:9" x14ac:dyDescent="0.25">
      <c r="A63">
        <v>17049011</v>
      </c>
      <c r="B63" t="s">
        <v>163</v>
      </c>
      <c r="C63" t="s">
        <v>310</v>
      </c>
      <c r="D63" t="s">
        <v>21</v>
      </c>
      <c r="E63" t="s">
        <v>10</v>
      </c>
      <c r="F63" s="4">
        <v>2</v>
      </c>
      <c r="G63" s="3">
        <v>4000</v>
      </c>
      <c r="H63" s="7">
        <f>$B$3*Students[[#This Row],[Tuition]]</f>
        <v>1000</v>
      </c>
      <c r="I63" s="7">
        <f>Students[[#This Row],[Tuition]]-Students[[#This Row],[Deposit]]</f>
        <v>3000</v>
      </c>
    </row>
    <row r="64" spans="1:9" x14ac:dyDescent="0.25">
      <c r="A64">
        <v>83128205</v>
      </c>
      <c r="B64" t="s">
        <v>164</v>
      </c>
      <c r="C64" t="s">
        <v>311</v>
      </c>
      <c r="D64" t="s">
        <v>21</v>
      </c>
      <c r="E64" t="s">
        <v>14</v>
      </c>
      <c r="F64" s="4">
        <v>2</v>
      </c>
      <c r="G64" s="3">
        <v>4000</v>
      </c>
      <c r="H64" s="7">
        <f>$B$3*Students[[#This Row],[Tuition]]</f>
        <v>1000</v>
      </c>
      <c r="I64" s="7">
        <f>Students[[#This Row],[Tuition]]-Students[[#This Row],[Deposit]]</f>
        <v>3000</v>
      </c>
    </row>
    <row r="65" spans="1:9" x14ac:dyDescent="0.25">
      <c r="A65">
        <v>86043246</v>
      </c>
      <c r="B65" t="s">
        <v>168</v>
      </c>
      <c r="C65" t="s">
        <v>255</v>
      </c>
      <c r="D65" t="s">
        <v>21</v>
      </c>
      <c r="E65" t="s">
        <v>16</v>
      </c>
      <c r="F65" s="4">
        <v>2.21</v>
      </c>
      <c r="G65" s="3">
        <v>4000</v>
      </c>
      <c r="H65" s="7">
        <f>$B$3*Students[[#This Row],[Tuition]]</f>
        <v>1000</v>
      </c>
      <c r="I65" s="7">
        <f>Students[[#This Row],[Tuition]]-Students[[#This Row],[Deposit]]</f>
        <v>3000</v>
      </c>
    </row>
    <row r="66" spans="1:9" x14ac:dyDescent="0.25">
      <c r="A66">
        <v>22293130</v>
      </c>
      <c r="B66" t="s">
        <v>92</v>
      </c>
      <c r="C66" t="s">
        <v>253</v>
      </c>
      <c r="D66" t="s">
        <v>21</v>
      </c>
      <c r="E66" t="s">
        <v>14</v>
      </c>
      <c r="F66" s="4">
        <v>2.25</v>
      </c>
      <c r="G66" s="3">
        <v>4000</v>
      </c>
      <c r="H66" s="7">
        <f>$B$3*Students[[#This Row],[Tuition]]</f>
        <v>1000</v>
      </c>
      <c r="I66" s="7">
        <f>Students[[#This Row],[Tuition]]-Students[[#This Row],[Deposit]]</f>
        <v>3000</v>
      </c>
    </row>
    <row r="67" spans="1:9" x14ac:dyDescent="0.25">
      <c r="A67">
        <v>22095477</v>
      </c>
      <c r="B67" t="s">
        <v>47</v>
      </c>
      <c r="C67" t="s">
        <v>189</v>
      </c>
      <c r="D67" t="s">
        <v>21</v>
      </c>
      <c r="E67" t="s">
        <v>8</v>
      </c>
      <c r="F67" s="4">
        <v>2.5</v>
      </c>
      <c r="G67" s="3">
        <v>4000</v>
      </c>
      <c r="H67" s="7">
        <f>$B$3*Students[[#This Row],[Tuition]]</f>
        <v>1000</v>
      </c>
      <c r="I67" s="7">
        <f>Students[[#This Row],[Tuition]]-Students[[#This Row],[Deposit]]</f>
        <v>3000</v>
      </c>
    </row>
    <row r="68" spans="1:9" x14ac:dyDescent="0.25">
      <c r="A68">
        <v>15733147</v>
      </c>
      <c r="B68" t="s">
        <v>149</v>
      </c>
      <c r="C68" t="s">
        <v>213</v>
      </c>
      <c r="D68" t="s">
        <v>21</v>
      </c>
      <c r="E68" t="s">
        <v>16</v>
      </c>
      <c r="F68" s="4">
        <v>2.5</v>
      </c>
      <c r="G68" s="3">
        <v>4000</v>
      </c>
      <c r="H68" s="7">
        <f>$B$3*Students[[#This Row],[Tuition]]</f>
        <v>1000</v>
      </c>
      <c r="I68" s="7">
        <f>Students[[#This Row],[Tuition]]-Students[[#This Row],[Deposit]]</f>
        <v>3000</v>
      </c>
    </row>
    <row r="69" spans="1:9" x14ac:dyDescent="0.25">
      <c r="A69">
        <v>39422112</v>
      </c>
      <c r="B69" t="s">
        <v>87</v>
      </c>
      <c r="C69" t="s">
        <v>248</v>
      </c>
      <c r="D69" t="s">
        <v>21</v>
      </c>
      <c r="E69" t="s">
        <v>9</v>
      </c>
      <c r="F69" s="4">
        <v>2.75</v>
      </c>
      <c r="G69" s="3">
        <v>4000</v>
      </c>
      <c r="H69" s="7">
        <f>$B$3*Students[[#This Row],[Tuition]]</f>
        <v>1000</v>
      </c>
      <c r="I69" s="7">
        <f>Students[[#This Row],[Tuition]]-Students[[#This Row],[Deposit]]</f>
        <v>3000</v>
      </c>
    </row>
    <row r="70" spans="1:9" x14ac:dyDescent="0.25">
      <c r="A70">
        <v>25207010</v>
      </c>
      <c r="B70" t="s">
        <v>124</v>
      </c>
      <c r="C70" t="s">
        <v>278</v>
      </c>
      <c r="D70" t="s">
        <v>21</v>
      </c>
      <c r="E70" t="s">
        <v>15</v>
      </c>
      <c r="F70" s="4">
        <v>2.75</v>
      </c>
      <c r="G70" s="3">
        <v>4000</v>
      </c>
      <c r="H70" s="7">
        <f>$B$3*Students[[#This Row],[Tuition]]</f>
        <v>1000</v>
      </c>
      <c r="I70" s="7">
        <f>Students[[#This Row],[Tuition]]-Students[[#This Row],[Deposit]]</f>
        <v>3000</v>
      </c>
    </row>
    <row r="71" spans="1:9" x14ac:dyDescent="0.25">
      <c r="A71">
        <v>20506695</v>
      </c>
      <c r="B71" t="s">
        <v>85</v>
      </c>
      <c r="C71" t="s">
        <v>246</v>
      </c>
      <c r="D71" t="s">
        <v>21</v>
      </c>
      <c r="E71" t="s">
        <v>10</v>
      </c>
      <c r="F71" s="4">
        <v>2.89</v>
      </c>
      <c r="G71" s="3">
        <v>4000</v>
      </c>
      <c r="H71" s="7">
        <f>$B$3*Students[[#This Row],[Tuition]]</f>
        <v>1000</v>
      </c>
      <c r="I71" s="7">
        <f>Students[[#This Row],[Tuition]]-Students[[#This Row],[Deposit]]</f>
        <v>3000</v>
      </c>
    </row>
    <row r="72" spans="1:9" x14ac:dyDescent="0.25">
      <c r="A72">
        <v>39574420</v>
      </c>
      <c r="B72" t="s">
        <v>146</v>
      </c>
      <c r="C72" t="s">
        <v>294</v>
      </c>
      <c r="D72" t="s">
        <v>21</v>
      </c>
      <c r="E72" t="s">
        <v>12</v>
      </c>
      <c r="F72" s="4">
        <v>2.89</v>
      </c>
      <c r="G72" s="3">
        <v>4000</v>
      </c>
      <c r="H72" s="7">
        <f>$B$3*Students[[#This Row],[Tuition]]</f>
        <v>1000</v>
      </c>
      <c r="I72" s="7">
        <f>Students[[#This Row],[Tuition]]-Students[[#This Row],[Deposit]]</f>
        <v>3000</v>
      </c>
    </row>
    <row r="73" spans="1:9" x14ac:dyDescent="0.25">
      <c r="A73">
        <v>97155571</v>
      </c>
      <c r="B73" t="s">
        <v>109</v>
      </c>
      <c r="C73" t="s">
        <v>246</v>
      </c>
      <c r="D73" t="s">
        <v>21</v>
      </c>
      <c r="E73" t="s">
        <v>11</v>
      </c>
      <c r="F73" s="4">
        <v>2.89</v>
      </c>
      <c r="G73" s="3">
        <v>4000</v>
      </c>
      <c r="H73" s="7">
        <f>$B$3*Students[[#This Row],[Tuition]]</f>
        <v>1000</v>
      </c>
      <c r="I73" s="7">
        <f>Students[[#This Row],[Tuition]]-Students[[#This Row],[Deposit]]</f>
        <v>3000</v>
      </c>
    </row>
    <row r="74" spans="1:9" x14ac:dyDescent="0.25">
      <c r="A74">
        <v>21212682</v>
      </c>
      <c r="B74" t="s">
        <v>45</v>
      </c>
      <c r="C74" t="s">
        <v>213</v>
      </c>
      <c r="D74" t="s">
        <v>21</v>
      </c>
      <c r="E74" t="s">
        <v>8</v>
      </c>
      <c r="F74" s="4">
        <v>3</v>
      </c>
      <c r="G74" s="3">
        <v>4000</v>
      </c>
      <c r="H74" s="7">
        <f>$B$3*Students[[#This Row],[Tuition]]</f>
        <v>1000</v>
      </c>
      <c r="I74" s="7">
        <f>Students[[#This Row],[Tuition]]-Students[[#This Row],[Deposit]]</f>
        <v>3000</v>
      </c>
    </row>
    <row r="75" spans="1:9" x14ac:dyDescent="0.25">
      <c r="A75">
        <v>64696712</v>
      </c>
      <c r="B75" t="s">
        <v>49</v>
      </c>
      <c r="C75" t="s">
        <v>211</v>
      </c>
      <c r="D75" t="s">
        <v>21</v>
      </c>
      <c r="E75" t="s">
        <v>11</v>
      </c>
      <c r="F75" s="4">
        <v>3</v>
      </c>
      <c r="G75" s="3">
        <v>4000</v>
      </c>
      <c r="H75" s="7">
        <f>$B$3*Students[[#This Row],[Tuition]]</f>
        <v>1000</v>
      </c>
      <c r="I75" s="7">
        <f>Students[[#This Row],[Tuition]]-Students[[#This Row],[Deposit]]</f>
        <v>3000</v>
      </c>
    </row>
    <row r="76" spans="1:9" x14ac:dyDescent="0.25">
      <c r="A76">
        <v>75092401</v>
      </c>
      <c r="B76" t="s">
        <v>66</v>
      </c>
      <c r="C76" t="s">
        <v>231</v>
      </c>
      <c r="D76" t="s">
        <v>21</v>
      </c>
      <c r="E76" t="s">
        <v>17</v>
      </c>
      <c r="F76" s="4">
        <v>3</v>
      </c>
      <c r="G76" s="3">
        <v>4000</v>
      </c>
      <c r="H76" s="7">
        <f>$B$3*Students[[#This Row],[Tuition]]</f>
        <v>1000</v>
      </c>
      <c r="I76" s="7">
        <f>Students[[#This Row],[Tuition]]-Students[[#This Row],[Deposit]]</f>
        <v>3000</v>
      </c>
    </row>
    <row r="77" spans="1:9" x14ac:dyDescent="0.25">
      <c r="A77">
        <v>73524752</v>
      </c>
      <c r="B77" t="s">
        <v>76</v>
      </c>
      <c r="C77" t="s">
        <v>105</v>
      </c>
      <c r="D77" t="s">
        <v>21</v>
      </c>
      <c r="E77" t="s">
        <v>9</v>
      </c>
      <c r="F77" s="4">
        <v>3</v>
      </c>
      <c r="G77" s="3">
        <v>4000</v>
      </c>
      <c r="H77" s="7">
        <f>$B$3*Students[[#This Row],[Tuition]]</f>
        <v>1000</v>
      </c>
      <c r="I77" s="7">
        <f>Students[[#This Row],[Tuition]]-Students[[#This Row],[Deposit]]</f>
        <v>3000</v>
      </c>
    </row>
    <row r="78" spans="1:9" x14ac:dyDescent="0.25">
      <c r="A78">
        <v>94172095</v>
      </c>
      <c r="B78" t="s">
        <v>82</v>
      </c>
      <c r="C78" t="s">
        <v>243</v>
      </c>
      <c r="D78" t="s">
        <v>21</v>
      </c>
      <c r="E78" t="s">
        <v>9</v>
      </c>
      <c r="F78" s="4">
        <v>3</v>
      </c>
      <c r="G78" s="3">
        <v>4000</v>
      </c>
      <c r="H78" s="7">
        <f>$B$3*Students[[#This Row],[Tuition]]</f>
        <v>1000</v>
      </c>
      <c r="I78" s="7">
        <f>Students[[#This Row],[Tuition]]-Students[[#This Row],[Deposit]]</f>
        <v>3000</v>
      </c>
    </row>
    <row r="79" spans="1:9" x14ac:dyDescent="0.25">
      <c r="A79">
        <v>58651547</v>
      </c>
      <c r="B79" t="s">
        <v>88</v>
      </c>
      <c r="C79" t="s">
        <v>249</v>
      </c>
      <c r="D79" t="s">
        <v>21</v>
      </c>
      <c r="E79" t="s">
        <v>11</v>
      </c>
      <c r="F79" s="4">
        <v>3</v>
      </c>
      <c r="G79" s="3">
        <v>4000</v>
      </c>
      <c r="H79" s="7">
        <f>$B$3*Students[[#This Row],[Tuition]]</f>
        <v>1000</v>
      </c>
      <c r="I79" s="7">
        <f>Students[[#This Row],[Tuition]]-Students[[#This Row],[Deposit]]</f>
        <v>3000</v>
      </c>
    </row>
    <row r="80" spans="1:9" x14ac:dyDescent="0.25">
      <c r="A80">
        <v>76796498</v>
      </c>
      <c r="B80" t="s">
        <v>90</v>
      </c>
      <c r="C80" t="s">
        <v>190</v>
      </c>
      <c r="D80" t="s">
        <v>21</v>
      </c>
      <c r="E80" t="s">
        <v>9</v>
      </c>
      <c r="F80" s="4">
        <v>3</v>
      </c>
      <c r="G80" s="3">
        <v>4000</v>
      </c>
      <c r="H80" s="7">
        <f>$B$3*Students[[#This Row],[Tuition]]</f>
        <v>1000</v>
      </c>
      <c r="I80" s="7">
        <f>Students[[#This Row],[Tuition]]-Students[[#This Row],[Deposit]]</f>
        <v>3000</v>
      </c>
    </row>
    <row r="81" spans="1:9" x14ac:dyDescent="0.25">
      <c r="A81">
        <v>63674472</v>
      </c>
      <c r="B81" t="s">
        <v>119</v>
      </c>
      <c r="C81" t="s">
        <v>275</v>
      </c>
      <c r="D81" t="s">
        <v>21</v>
      </c>
      <c r="E81" t="s">
        <v>15</v>
      </c>
      <c r="F81" s="4">
        <v>3</v>
      </c>
      <c r="G81" s="3">
        <v>4000</v>
      </c>
      <c r="H81" s="7">
        <f>$B$3*Students[[#This Row],[Tuition]]</f>
        <v>1000</v>
      </c>
      <c r="I81" s="7">
        <f>Students[[#This Row],[Tuition]]-Students[[#This Row],[Deposit]]</f>
        <v>3000</v>
      </c>
    </row>
    <row r="82" spans="1:9" x14ac:dyDescent="0.25">
      <c r="A82">
        <v>57682759</v>
      </c>
      <c r="B82" t="s">
        <v>125</v>
      </c>
      <c r="C82" t="s">
        <v>251</v>
      </c>
      <c r="D82" t="s">
        <v>21</v>
      </c>
      <c r="E82" t="s">
        <v>15</v>
      </c>
      <c r="F82" s="4">
        <v>3</v>
      </c>
      <c r="G82" s="3">
        <v>4000</v>
      </c>
      <c r="H82" s="7">
        <f>$B$3*Students[[#This Row],[Tuition]]</f>
        <v>1000</v>
      </c>
      <c r="I82" s="7">
        <f>Students[[#This Row],[Tuition]]-Students[[#This Row],[Deposit]]</f>
        <v>3000</v>
      </c>
    </row>
    <row r="83" spans="1:9" x14ac:dyDescent="0.25">
      <c r="A83">
        <v>45674627</v>
      </c>
      <c r="B83" t="s">
        <v>129</v>
      </c>
      <c r="C83" t="s">
        <v>281</v>
      </c>
      <c r="D83" t="s">
        <v>21</v>
      </c>
      <c r="E83" t="s">
        <v>18</v>
      </c>
      <c r="F83" s="4">
        <v>3</v>
      </c>
      <c r="G83" s="3">
        <v>4000</v>
      </c>
      <c r="H83" s="7">
        <f>$B$3*Students[[#This Row],[Tuition]]</f>
        <v>1000</v>
      </c>
      <c r="I83" s="7">
        <f>Students[[#This Row],[Tuition]]-Students[[#This Row],[Deposit]]</f>
        <v>3000</v>
      </c>
    </row>
    <row r="84" spans="1:9" x14ac:dyDescent="0.25">
      <c r="A84">
        <v>66103300</v>
      </c>
      <c r="B84" t="s">
        <v>135</v>
      </c>
      <c r="C84" t="s">
        <v>199</v>
      </c>
      <c r="D84" t="s">
        <v>21</v>
      </c>
      <c r="E84" t="s">
        <v>18</v>
      </c>
      <c r="F84" s="4">
        <v>3</v>
      </c>
      <c r="G84" s="3">
        <v>4000</v>
      </c>
      <c r="H84" s="7">
        <f>$B$3*Students[[#This Row],[Tuition]]</f>
        <v>1000</v>
      </c>
      <c r="I84" s="7">
        <f>Students[[#This Row],[Tuition]]-Students[[#This Row],[Deposit]]</f>
        <v>3000</v>
      </c>
    </row>
    <row r="85" spans="1:9" x14ac:dyDescent="0.25">
      <c r="A85">
        <v>36082326</v>
      </c>
      <c r="B85" t="s">
        <v>165</v>
      </c>
      <c r="C85" t="s">
        <v>312</v>
      </c>
      <c r="D85" t="s">
        <v>21</v>
      </c>
      <c r="E85" t="s">
        <v>14</v>
      </c>
      <c r="F85" s="4">
        <v>3</v>
      </c>
      <c r="G85" s="3">
        <v>4000</v>
      </c>
      <c r="H85" s="7">
        <f>$B$3*Students[[#This Row],[Tuition]]</f>
        <v>1000</v>
      </c>
      <c r="I85" s="7">
        <f>Students[[#This Row],[Tuition]]-Students[[#This Row],[Deposit]]</f>
        <v>3000</v>
      </c>
    </row>
    <row r="86" spans="1:9" x14ac:dyDescent="0.25">
      <c r="A86">
        <v>87038251</v>
      </c>
      <c r="B86" t="s">
        <v>137</v>
      </c>
      <c r="C86" t="s">
        <v>249</v>
      </c>
      <c r="D86" t="s">
        <v>21</v>
      </c>
      <c r="E86" t="s">
        <v>17</v>
      </c>
      <c r="F86" s="4">
        <v>3.15</v>
      </c>
      <c r="G86" s="3">
        <v>4000</v>
      </c>
      <c r="H86" s="7">
        <f>$B$3*Students[[#This Row],[Tuition]]</f>
        <v>1000</v>
      </c>
      <c r="I86" s="7">
        <f>Students[[#This Row],[Tuition]]-Students[[#This Row],[Deposit]]</f>
        <v>3000</v>
      </c>
    </row>
    <row r="87" spans="1:9" x14ac:dyDescent="0.25">
      <c r="A87">
        <v>97052599</v>
      </c>
      <c r="B87" t="s">
        <v>23</v>
      </c>
      <c r="C87" t="s">
        <v>192</v>
      </c>
      <c r="D87" t="s">
        <v>21</v>
      </c>
      <c r="E87" t="s">
        <v>8</v>
      </c>
      <c r="F87" s="4">
        <v>3.25</v>
      </c>
      <c r="G87" s="3">
        <v>4000</v>
      </c>
      <c r="H87" s="7">
        <f>$B$3*Students[[#This Row],[Tuition]]</f>
        <v>1000</v>
      </c>
      <c r="I87" s="7">
        <f>Students[[#This Row],[Tuition]]-Students[[#This Row],[Deposit]]</f>
        <v>3000</v>
      </c>
    </row>
    <row r="88" spans="1:9" x14ac:dyDescent="0.25">
      <c r="A88">
        <v>98425136</v>
      </c>
      <c r="B88" t="s">
        <v>86</v>
      </c>
      <c r="C88" t="s">
        <v>247</v>
      </c>
      <c r="D88" t="s">
        <v>21</v>
      </c>
      <c r="E88" t="s">
        <v>15</v>
      </c>
      <c r="F88" s="4">
        <v>3.25</v>
      </c>
      <c r="G88" s="3">
        <v>4000</v>
      </c>
      <c r="H88" s="7">
        <f>$B$3*Students[[#This Row],[Tuition]]</f>
        <v>1000</v>
      </c>
      <c r="I88" s="7">
        <f>Students[[#This Row],[Tuition]]-Students[[#This Row],[Deposit]]</f>
        <v>3000</v>
      </c>
    </row>
    <row r="89" spans="1:9" x14ac:dyDescent="0.25">
      <c r="A89">
        <v>94346918</v>
      </c>
      <c r="B89" t="s">
        <v>73</v>
      </c>
      <c r="C89" t="s">
        <v>251</v>
      </c>
      <c r="D89" t="s">
        <v>21</v>
      </c>
      <c r="E89" t="s">
        <v>11</v>
      </c>
      <c r="F89" s="4">
        <v>3.25</v>
      </c>
      <c r="G89" s="3">
        <v>4000</v>
      </c>
      <c r="H89" s="7">
        <f>$B$3*Students[[#This Row],[Tuition]]</f>
        <v>1000</v>
      </c>
      <c r="I89" s="7">
        <f>Students[[#This Row],[Tuition]]-Students[[#This Row],[Deposit]]</f>
        <v>3000</v>
      </c>
    </row>
    <row r="90" spans="1:9" x14ac:dyDescent="0.25">
      <c r="A90">
        <v>45598939</v>
      </c>
      <c r="B90" t="s">
        <v>147</v>
      </c>
      <c r="C90" t="s">
        <v>295</v>
      </c>
      <c r="D90" t="s">
        <v>21</v>
      </c>
      <c r="E90" t="s">
        <v>17</v>
      </c>
      <c r="F90" s="4">
        <v>3.25</v>
      </c>
      <c r="G90" s="3">
        <v>4000</v>
      </c>
      <c r="H90" s="7">
        <f>$B$3*Students[[#This Row],[Tuition]]</f>
        <v>1000</v>
      </c>
      <c r="I90" s="7">
        <f>Students[[#This Row],[Tuition]]-Students[[#This Row],[Deposit]]</f>
        <v>3000</v>
      </c>
    </row>
    <row r="91" spans="1:9" x14ac:dyDescent="0.25">
      <c r="A91">
        <v>81359164</v>
      </c>
      <c r="B91" t="s">
        <v>154</v>
      </c>
      <c r="C91" t="s">
        <v>263</v>
      </c>
      <c r="D91" t="s">
        <v>21</v>
      </c>
      <c r="E91" t="s">
        <v>18</v>
      </c>
      <c r="F91" s="4">
        <v>3.25</v>
      </c>
      <c r="G91" s="3">
        <v>4000</v>
      </c>
      <c r="H91" s="7">
        <f>$B$3*Students[[#This Row],[Tuition]]</f>
        <v>1000</v>
      </c>
      <c r="I91" s="7">
        <f>Students[[#This Row],[Tuition]]-Students[[#This Row],[Deposit]]</f>
        <v>3000</v>
      </c>
    </row>
    <row r="92" spans="1:9" x14ac:dyDescent="0.25">
      <c r="A92">
        <v>33187331</v>
      </c>
      <c r="B92" t="s">
        <v>174</v>
      </c>
      <c r="C92" t="s">
        <v>321</v>
      </c>
      <c r="D92" t="s">
        <v>21</v>
      </c>
      <c r="E92" t="s">
        <v>12</v>
      </c>
      <c r="F92" s="4">
        <v>3.25</v>
      </c>
      <c r="G92" s="3">
        <v>4000</v>
      </c>
      <c r="H92" s="7">
        <f>$B$3*Students[[#This Row],[Tuition]]</f>
        <v>1000</v>
      </c>
      <c r="I92" s="7">
        <f>Students[[#This Row],[Tuition]]-Students[[#This Row],[Deposit]]</f>
        <v>3000</v>
      </c>
    </row>
    <row r="93" spans="1:9" x14ac:dyDescent="0.25">
      <c r="A93">
        <v>44815181</v>
      </c>
      <c r="B93" t="s">
        <v>29</v>
      </c>
      <c r="C93" t="s">
        <v>198</v>
      </c>
      <c r="D93" t="s">
        <v>21</v>
      </c>
      <c r="E93" t="s">
        <v>9</v>
      </c>
      <c r="F93" s="4">
        <v>3.75</v>
      </c>
      <c r="G93" s="3">
        <v>4000</v>
      </c>
      <c r="H93" s="7">
        <f>$B$3*Students[[#This Row],[Tuition]]</f>
        <v>1000</v>
      </c>
      <c r="I93" s="7">
        <f>Students[[#This Row],[Tuition]]-Students[[#This Row],[Deposit]]</f>
        <v>3000</v>
      </c>
    </row>
    <row r="94" spans="1:9" x14ac:dyDescent="0.25">
      <c r="A94">
        <v>48507740</v>
      </c>
      <c r="B94" t="s">
        <v>36</v>
      </c>
      <c r="C94" t="s">
        <v>204</v>
      </c>
      <c r="D94" t="s">
        <v>21</v>
      </c>
      <c r="E94" t="s">
        <v>8</v>
      </c>
      <c r="F94" s="4">
        <v>3.75</v>
      </c>
      <c r="G94" s="3">
        <v>4000</v>
      </c>
      <c r="H94" s="7">
        <f>$B$3*Students[[#This Row],[Tuition]]</f>
        <v>1000</v>
      </c>
      <c r="I94" s="7">
        <f>Students[[#This Row],[Tuition]]-Students[[#This Row],[Deposit]]</f>
        <v>3000</v>
      </c>
    </row>
    <row r="95" spans="1:9" x14ac:dyDescent="0.25">
      <c r="A95">
        <v>29284148</v>
      </c>
      <c r="B95" t="s">
        <v>80</v>
      </c>
      <c r="C95" t="s">
        <v>229</v>
      </c>
      <c r="D95" t="s">
        <v>21</v>
      </c>
      <c r="E95" t="s">
        <v>8</v>
      </c>
      <c r="F95" s="4">
        <v>3.75</v>
      </c>
      <c r="G95" s="3">
        <v>4000</v>
      </c>
      <c r="H95" s="7">
        <f>$B$3*Students[[#This Row],[Tuition]]</f>
        <v>1000</v>
      </c>
      <c r="I95" s="7">
        <f>Students[[#This Row],[Tuition]]-Students[[#This Row],[Deposit]]</f>
        <v>3000</v>
      </c>
    </row>
    <row r="96" spans="1:9" x14ac:dyDescent="0.25">
      <c r="A96">
        <v>52228555</v>
      </c>
      <c r="B96" t="s">
        <v>95</v>
      </c>
      <c r="C96" t="s">
        <v>256</v>
      </c>
      <c r="D96" t="s">
        <v>21</v>
      </c>
      <c r="E96" t="s">
        <v>14</v>
      </c>
      <c r="F96" s="4">
        <v>3.75</v>
      </c>
      <c r="G96" s="3">
        <v>4000</v>
      </c>
      <c r="H96" s="7">
        <f>$B$3*Students[[#This Row],[Tuition]]</f>
        <v>1000</v>
      </c>
      <c r="I96" s="7">
        <f>Students[[#This Row],[Tuition]]-Students[[#This Row],[Deposit]]</f>
        <v>3000</v>
      </c>
    </row>
    <row r="97" spans="1:9" x14ac:dyDescent="0.25">
      <c r="A97">
        <v>50729561</v>
      </c>
      <c r="B97" t="s">
        <v>109</v>
      </c>
      <c r="C97" t="s">
        <v>257</v>
      </c>
      <c r="D97" t="s">
        <v>21</v>
      </c>
      <c r="E97" t="s">
        <v>15</v>
      </c>
      <c r="F97" s="4">
        <v>3.75</v>
      </c>
      <c r="G97" s="3">
        <v>4000</v>
      </c>
      <c r="H97" s="7">
        <f>$B$3*Students[[#This Row],[Tuition]]</f>
        <v>1000</v>
      </c>
      <c r="I97" s="7">
        <f>Students[[#This Row],[Tuition]]-Students[[#This Row],[Deposit]]</f>
        <v>3000</v>
      </c>
    </row>
    <row r="98" spans="1:9" x14ac:dyDescent="0.25">
      <c r="A98">
        <v>25939959</v>
      </c>
      <c r="B98" t="s">
        <v>100</v>
      </c>
      <c r="C98" t="s">
        <v>265</v>
      </c>
      <c r="D98" t="s">
        <v>21</v>
      </c>
      <c r="E98" t="s">
        <v>12</v>
      </c>
      <c r="F98" s="4">
        <v>3.75</v>
      </c>
      <c r="G98" s="3">
        <v>4000</v>
      </c>
      <c r="H98" s="7">
        <f>$B$3*Students[[#This Row],[Tuition]]</f>
        <v>1000</v>
      </c>
      <c r="I98" s="7">
        <f>Students[[#This Row],[Tuition]]-Students[[#This Row],[Deposit]]</f>
        <v>3000</v>
      </c>
    </row>
    <row r="99" spans="1:9" x14ac:dyDescent="0.25">
      <c r="A99">
        <v>40189852</v>
      </c>
      <c r="B99" t="s">
        <v>84</v>
      </c>
      <c r="C99" t="s">
        <v>245</v>
      </c>
      <c r="D99" t="s">
        <v>21</v>
      </c>
      <c r="E99" t="s">
        <v>17</v>
      </c>
      <c r="F99" s="4">
        <v>3.9</v>
      </c>
      <c r="G99" s="3">
        <v>4000</v>
      </c>
      <c r="H99" s="7">
        <f>$B$3*Students[[#This Row],[Tuition]]</f>
        <v>1000</v>
      </c>
      <c r="I99" s="7">
        <f>Students[[#This Row],[Tuition]]-Students[[#This Row],[Deposit]]</f>
        <v>3000</v>
      </c>
    </row>
    <row r="100" spans="1:9" x14ac:dyDescent="0.25">
      <c r="A100">
        <v>36420700</v>
      </c>
      <c r="B100" t="s">
        <v>40</v>
      </c>
      <c r="C100" t="s">
        <v>287</v>
      </c>
      <c r="D100" t="s">
        <v>21</v>
      </c>
      <c r="E100" t="s">
        <v>18</v>
      </c>
      <c r="F100" s="4">
        <v>3.9</v>
      </c>
      <c r="G100" s="3">
        <v>4000</v>
      </c>
      <c r="H100" s="7">
        <f>$B$3*Students[[#This Row],[Tuition]]</f>
        <v>1000</v>
      </c>
      <c r="I100" s="7">
        <f>Students[[#This Row],[Tuition]]-Students[[#This Row],[Deposit]]</f>
        <v>3000</v>
      </c>
    </row>
    <row r="101" spans="1:9" x14ac:dyDescent="0.25">
      <c r="A101">
        <v>69867418</v>
      </c>
      <c r="B101" t="s">
        <v>25</v>
      </c>
      <c r="C101" t="s">
        <v>194</v>
      </c>
      <c r="D101" t="s">
        <v>21</v>
      </c>
      <c r="E101" t="s">
        <v>14</v>
      </c>
      <c r="F101" s="4">
        <v>4</v>
      </c>
      <c r="G101" s="3">
        <v>4000</v>
      </c>
      <c r="H101" s="7">
        <f>$B$3*Students[[#This Row],[Tuition]]</f>
        <v>1000</v>
      </c>
      <c r="I101" s="7">
        <f>Students[[#This Row],[Tuition]]-Students[[#This Row],[Deposit]]</f>
        <v>3000</v>
      </c>
    </row>
    <row r="102" spans="1:9" x14ac:dyDescent="0.25">
      <c r="A102">
        <v>48681350</v>
      </c>
      <c r="B102" t="s">
        <v>38</v>
      </c>
      <c r="C102" t="s">
        <v>206</v>
      </c>
      <c r="D102" t="s">
        <v>21</v>
      </c>
      <c r="E102" t="s">
        <v>16</v>
      </c>
      <c r="F102" s="4">
        <v>4</v>
      </c>
      <c r="G102" s="3">
        <v>4000</v>
      </c>
      <c r="H102" s="7">
        <f>$B$3*Students[[#This Row],[Tuition]]</f>
        <v>1000</v>
      </c>
      <c r="I102" s="7">
        <f>Students[[#This Row],[Tuition]]-Students[[#This Row],[Deposit]]</f>
        <v>3000</v>
      </c>
    </row>
    <row r="103" spans="1:9" x14ac:dyDescent="0.25">
      <c r="A103">
        <v>48161142</v>
      </c>
      <c r="B103" t="s">
        <v>39</v>
      </c>
      <c r="C103" t="s">
        <v>207</v>
      </c>
      <c r="D103" t="s">
        <v>21</v>
      </c>
      <c r="E103" t="s">
        <v>12</v>
      </c>
      <c r="F103" s="4">
        <v>4</v>
      </c>
      <c r="G103" s="3">
        <v>4000</v>
      </c>
      <c r="H103" s="7">
        <f>$B$3*Students[[#This Row],[Tuition]]</f>
        <v>1000</v>
      </c>
      <c r="I103" s="7">
        <f>Students[[#This Row],[Tuition]]-Students[[#This Row],[Deposit]]</f>
        <v>3000</v>
      </c>
    </row>
    <row r="104" spans="1:9" x14ac:dyDescent="0.25">
      <c r="A104">
        <v>22757454</v>
      </c>
      <c r="B104" t="s">
        <v>50</v>
      </c>
      <c r="C104" t="s">
        <v>238</v>
      </c>
      <c r="D104" t="s">
        <v>21</v>
      </c>
      <c r="E104" t="s">
        <v>14</v>
      </c>
      <c r="F104" s="4">
        <v>4</v>
      </c>
      <c r="G104" s="3">
        <v>4000</v>
      </c>
      <c r="H104" s="7">
        <f>$B$3*Students[[#This Row],[Tuition]]</f>
        <v>1000</v>
      </c>
      <c r="I104" s="7">
        <f>Students[[#This Row],[Tuition]]-Students[[#This Row],[Deposit]]</f>
        <v>3000</v>
      </c>
    </row>
    <row r="105" spans="1:9" x14ac:dyDescent="0.25">
      <c r="A105">
        <v>48427755</v>
      </c>
      <c r="B105" t="s">
        <v>79</v>
      </c>
      <c r="C105" t="s">
        <v>242</v>
      </c>
      <c r="D105" t="s">
        <v>21</v>
      </c>
      <c r="E105" t="s">
        <v>17</v>
      </c>
      <c r="F105" s="4">
        <v>4</v>
      </c>
      <c r="G105" s="3">
        <v>4000</v>
      </c>
      <c r="H105" s="7">
        <f>$B$3*Students[[#This Row],[Tuition]]</f>
        <v>1000</v>
      </c>
      <c r="I105" s="7">
        <f>Students[[#This Row],[Tuition]]-Students[[#This Row],[Deposit]]</f>
        <v>3000</v>
      </c>
    </row>
    <row r="106" spans="1:9" x14ac:dyDescent="0.25">
      <c r="A106">
        <v>31467431</v>
      </c>
      <c r="B106" t="s">
        <v>81</v>
      </c>
      <c r="C106" t="s">
        <v>191</v>
      </c>
      <c r="D106" t="s">
        <v>21</v>
      </c>
      <c r="E106" t="s">
        <v>12</v>
      </c>
      <c r="F106" s="4">
        <v>4</v>
      </c>
      <c r="G106" s="3">
        <v>4000</v>
      </c>
      <c r="H106" s="7">
        <f>$B$3*Students[[#This Row],[Tuition]]</f>
        <v>1000</v>
      </c>
      <c r="I106" s="7">
        <f>Students[[#This Row],[Tuition]]-Students[[#This Row],[Deposit]]</f>
        <v>3000</v>
      </c>
    </row>
    <row r="107" spans="1:9" x14ac:dyDescent="0.25">
      <c r="A107">
        <v>47225954</v>
      </c>
      <c r="B107" t="s">
        <v>99</v>
      </c>
      <c r="C107" t="s">
        <v>259</v>
      </c>
      <c r="D107" t="s">
        <v>21</v>
      </c>
      <c r="E107" t="s">
        <v>13</v>
      </c>
      <c r="F107" s="4">
        <v>4</v>
      </c>
      <c r="G107" s="3">
        <v>4000</v>
      </c>
      <c r="H107" s="7">
        <f>$B$3*Students[[#This Row],[Tuition]]</f>
        <v>1000</v>
      </c>
      <c r="I107" s="7">
        <f>Students[[#This Row],[Tuition]]-Students[[#This Row],[Deposit]]</f>
        <v>3000</v>
      </c>
    </row>
    <row r="108" spans="1:9" x14ac:dyDescent="0.25">
      <c r="A108">
        <v>66705503</v>
      </c>
      <c r="B108" t="s">
        <v>104</v>
      </c>
      <c r="C108" t="s">
        <v>261</v>
      </c>
      <c r="D108" t="s">
        <v>21</v>
      </c>
      <c r="E108" t="s">
        <v>14</v>
      </c>
      <c r="F108" s="4">
        <v>4</v>
      </c>
      <c r="G108" s="3">
        <v>4000</v>
      </c>
      <c r="H108" s="7">
        <f>$B$3*Students[[#This Row],[Tuition]]</f>
        <v>1000</v>
      </c>
      <c r="I108" s="7">
        <f>Students[[#This Row],[Tuition]]-Students[[#This Row],[Deposit]]</f>
        <v>3000</v>
      </c>
    </row>
    <row r="109" spans="1:9" x14ac:dyDescent="0.25">
      <c r="A109">
        <v>87741506</v>
      </c>
      <c r="B109" t="s">
        <v>110</v>
      </c>
      <c r="C109" t="s">
        <v>266</v>
      </c>
      <c r="D109" t="s">
        <v>21</v>
      </c>
      <c r="E109" t="s">
        <v>13</v>
      </c>
      <c r="F109" s="4">
        <v>4</v>
      </c>
      <c r="G109" s="3">
        <v>4000</v>
      </c>
      <c r="H109" s="7">
        <f>$B$3*Students[[#This Row],[Tuition]]</f>
        <v>1000</v>
      </c>
      <c r="I109" s="7">
        <f>Students[[#This Row],[Tuition]]-Students[[#This Row],[Deposit]]</f>
        <v>3000</v>
      </c>
    </row>
    <row r="110" spans="1:9" x14ac:dyDescent="0.25">
      <c r="A110">
        <v>75036772</v>
      </c>
      <c r="B110" t="s">
        <v>24</v>
      </c>
      <c r="C110" t="s">
        <v>193</v>
      </c>
      <c r="D110" t="s">
        <v>20</v>
      </c>
      <c r="E110" t="s">
        <v>12</v>
      </c>
      <c r="F110" s="4">
        <v>2</v>
      </c>
      <c r="G110" s="3">
        <v>3500</v>
      </c>
      <c r="H110" s="7">
        <f>$B$3*Students[[#This Row],[Tuition]]</f>
        <v>875</v>
      </c>
      <c r="I110" s="7">
        <f>Students[[#This Row],[Tuition]]-Students[[#This Row],[Deposit]]</f>
        <v>2625</v>
      </c>
    </row>
    <row r="111" spans="1:9" x14ac:dyDescent="0.25">
      <c r="A111">
        <v>84455099</v>
      </c>
      <c r="B111" t="s">
        <v>50</v>
      </c>
      <c r="C111" t="s">
        <v>216</v>
      </c>
      <c r="D111" t="s">
        <v>20</v>
      </c>
      <c r="E111" t="s">
        <v>14</v>
      </c>
      <c r="F111" s="4">
        <v>2</v>
      </c>
      <c r="G111" s="3">
        <v>3500</v>
      </c>
      <c r="H111" s="7">
        <f>$B$3*Students[[#This Row],[Tuition]]</f>
        <v>875</v>
      </c>
      <c r="I111" s="7">
        <f>Students[[#This Row],[Tuition]]-Students[[#This Row],[Deposit]]</f>
        <v>2625</v>
      </c>
    </row>
    <row r="112" spans="1:9" x14ac:dyDescent="0.25">
      <c r="A112">
        <v>12787204</v>
      </c>
      <c r="B112" t="s">
        <v>51</v>
      </c>
      <c r="C112" t="s">
        <v>217</v>
      </c>
      <c r="D112" t="s">
        <v>20</v>
      </c>
      <c r="E112" t="s">
        <v>14</v>
      </c>
      <c r="F112" s="4">
        <v>2</v>
      </c>
      <c r="G112" s="3">
        <v>3500</v>
      </c>
      <c r="H112" s="7">
        <f>$B$3*Students[[#This Row],[Tuition]]</f>
        <v>875</v>
      </c>
      <c r="I112" s="7">
        <f>Students[[#This Row],[Tuition]]-Students[[#This Row],[Deposit]]</f>
        <v>2625</v>
      </c>
    </row>
    <row r="113" spans="1:9" x14ac:dyDescent="0.25">
      <c r="A113">
        <v>73912931</v>
      </c>
      <c r="B113" t="s">
        <v>64</v>
      </c>
      <c r="C113" t="s">
        <v>213</v>
      </c>
      <c r="D113" t="s">
        <v>20</v>
      </c>
      <c r="E113" t="s">
        <v>15</v>
      </c>
      <c r="F113" s="4">
        <v>2</v>
      </c>
      <c r="G113" s="3">
        <v>3500</v>
      </c>
      <c r="H113" s="7">
        <f>$B$3*Students[[#This Row],[Tuition]]</f>
        <v>875</v>
      </c>
      <c r="I113" s="7">
        <f>Students[[#This Row],[Tuition]]-Students[[#This Row],[Deposit]]</f>
        <v>2625</v>
      </c>
    </row>
    <row r="114" spans="1:9" x14ac:dyDescent="0.25">
      <c r="A114">
        <v>11356724</v>
      </c>
      <c r="B114" t="s">
        <v>68</v>
      </c>
      <c r="C114" t="s">
        <v>201</v>
      </c>
      <c r="D114" t="s">
        <v>20</v>
      </c>
      <c r="E114" t="s">
        <v>18</v>
      </c>
      <c r="F114" s="4">
        <v>2</v>
      </c>
      <c r="G114" s="3">
        <v>3500</v>
      </c>
      <c r="H114" s="7">
        <f>$B$3*Students[[#This Row],[Tuition]]</f>
        <v>875</v>
      </c>
      <c r="I114" s="7">
        <f>Students[[#This Row],[Tuition]]-Students[[#This Row],[Deposit]]</f>
        <v>2625</v>
      </c>
    </row>
    <row r="115" spans="1:9" x14ac:dyDescent="0.25">
      <c r="A115">
        <v>79526846</v>
      </c>
      <c r="B115" t="s">
        <v>54</v>
      </c>
      <c r="C115" t="s">
        <v>239</v>
      </c>
      <c r="D115" t="s">
        <v>20</v>
      </c>
      <c r="E115" t="s">
        <v>17</v>
      </c>
      <c r="F115" s="4">
        <v>2</v>
      </c>
      <c r="G115" s="3">
        <v>3500</v>
      </c>
      <c r="H115" s="7">
        <f>$B$3*Students[[#This Row],[Tuition]]</f>
        <v>875</v>
      </c>
      <c r="I115" s="7">
        <f>Students[[#This Row],[Tuition]]-Students[[#This Row],[Deposit]]</f>
        <v>2625</v>
      </c>
    </row>
    <row r="116" spans="1:9" x14ac:dyDescent="0.25">
      <c r="A116">
        <v>78261904</v>
      </c>
      <c r="B116" t="s">
        <v>56</v>
      </c>
      <c r="C116" t="s">
        <v>247</v>
      </c>
      <c r="D116" t="s">
        <v>20</v>
      </c>
      <c r="E116" t="s">
        <v>11</v>
      </c>
      <c r="F116" s="4">
        <v>2</v>
      </c>
      <c r="G116" s="3">
        <v>3500</v>
      </c>
      <c r="H116" s="7">
        <f>$B$3*Students[[#This Row],[Tuition]]</f>
        <v>875</v>
      </c>
      <c r="I116" s="7">
        <f>Students[[#This Row],[Tuition]]-Students[[#This Row],[Deposit]]</f>
        <v>2625</v>
      </c>
    </row>
    <row r="117" spans="1:9" x14ac:dyDescent="0.25">
      <c r="A117">
        <v>14458817</v>
      </c>
      <c r="B117" t="s">
        <v>150</v>
      </c>
      <c r="C117" t="s">
        <v>298</v>
      </c>
      <c r="D117" t="s">
        <v>20</v>
      </c>
      <c r="E117" t="s">
        <v>9</v>
      </c>
      <c r="F117" s="4">
        <v>2</v>
      </c>
      <c r="G117" s="3">
        <v>3500</v>
      </c>
      <c r="H117" s="7">
        <f>$B$3*Students[[#This Row],[Tuition]]</f>
        <v>875</v>
      </c>
      <c r="I117" s="7">
        <f>Students[[#This Row],[Tuition]]-Students[[#This Row],[Deposit]]</f>
        <v>2625</v>
      </c>
    </row>
    <row r="118" spans="1:9" x14ac:dyDescent="0.25">
      <c r="A118">
        <v>71041672</v>
      </c>
      <c r="B118" t="s">
        <v>86</v>
      </c>
      <c r="C118" t="s">
        <v>307</v>
      </c>
      <c r="D118" t="s">
        <v>20</v>
      </c>
      <c r="E118" t="s">
        <v>17</v>
      </c>
      <c r="F118" s="4">
        <v>2</v>
      </c>
      <c r="G118" s="3">
        <v>3500</v>
      </c>
      <c r="H118" s="7">
        <f>$B$3*Students[[#This Row],[Tuition]]</f>
        <v>875</v>
      </c>
      <c r="I118" s="7">
        <f>Students[[#This Row],[Tuition]]-Students[[#This Row],[Deposit]]</f>
        <v>2625</v>
      </c>
    </row>
    <row r="119" spans="1:9" x14ac:dyDescent="0.25">
      <c r="A119">
        <v>53836243</v>
      </c>
      <c r="B119" t="s">
        <v>44</v>
      </c>
      <c r="C119" t="s">
        <v>212</v>
      </c>
      <c r="D119" t="s">
        <v>20</v>
      </c>
      <c r="E119" t="s">
        <v>14</v>
      </c>
      <c r="F119" s="4">
        <v>2.21</v>
      </c>
      <c r="G119" s="3">
        <v>3500</v>
      </c>
      <c r="H119" s="7">
        <f>$B$3*Students[[#This Row],[Tuition]]</f>
        <v>875</v>
      </c>
      <c r="I119" s="7">
        <f>Students[[#This Row],[Tuition]]-Students[[#This Row],[Deposit]]</f>
        <v>2625</v>
      </c>
    </row>
    <row r="120" spans="1:9" x14ac:dyDescent="0.25">
      <c r="A120">
        <v>85266598</v>
      </c>
      <c r="B120" t="s">
        <v>26</v>
      </c>
      <c r="C120" t="s">
        <v>241</v>
      </c>
      <c r="D120" t="s">
        <v>20</v>
      </c>
      <c r="E120" t="s">
        <v>17</v>
      </c>
      <c r="F120" s="4">
        <v>2.21</v>
      </c>
      <c r="G120" s="3">
        <v>3500</v>
      </c>
      <c r="H120" s="7">
        <f>$B$3*Students[[#This Row],[Tuition]]</f>
        <v>875</v>
      </c>
      <c r="I120" s="7">
        <f>Students[[#This Row],[Tuition]]-Students[[#This Row],[Deposit]]</f>
        <v>2625</v>
      </c>
    </row>
    <row r="121" spans="1:9" x14ac:dyDescent="0.25">
      <c r="A121">
        <v>84028438</v>
      </c>
      <c r="B121" t="s">
        <v>24</v>
      </c>
      <c r="C121" t="s">
        <v>181</v>
      </c>
      <c r="D121" t="s">
        <v>20</v>
      </c>
      <c r="E121" t="s">
        <v>13</v>
      </c>
      <c r="F121" s="4">
        <v>2.21</v>
      </c>
      <c r="G121" s="3">
        <v>3500</v>
      </c>
      <c r="H121" s="7">
        <f>$B$3*Students[[#This Row],[Tuition]]</f>
        <v>875</v>
      </c>
      <c r="I121" s="7">
        <f>Students[[#This Row],[Tuition]]-Students[[#This Row],[Deposit]]</f>
        <v>2625</v>
      </c>
    </row>
    <row r="122" spans="1:9" x14ac:dyDescent="0.25">
      <c r="A122">
        <v>67576481</v>
      </c>
      <c r="B122" t="s">
        <v>89</v>
      </c>
      <c r="C122" t="s">
        <v>250</v>
      </c>
      <c r="D122" t="s">
        <v>20</v>
      </c>
      <c r="E122" t="s">
        <v>12</v>
      </c>
      <c r="F122" s="4">
        <v>2.5</v>
      </c>
      <c r="G122" s="3">
        <v>3500</v>
      </c>
      <c r="H122" s="7">
        <f>$B$3*Students[[#This Row],[Tuition]]</f>
        <v>875</v>
      </c>
      <c r="I122" s="7">
        <f>Students[[#This Row],[Tuition]]-Students[[#This Row],[Deposit]]</f>
        <v>2625</v>
      </c>
    </row>
    <row r="123" spans="1:9" x14ac:dyDescent="0.25">
      <c r="A123">
        <v>60129576</v>
      </c>
      <c r="B123" t="s">
        <v>27</v>
      </c>
      <c r="C123" t="s">
        <v>196</v>
      </c>
      <c r="D123" t="s">
        <v>20</v>
      </c>
      <c r="E123" t="s">
        <v>12</v>
      </c>
      <c r="F123" s="4">
        <v>2.75</v>
      </c>
      <c r="G123" s="3">
        <v>3500</v>
      </c>
      <c r="H123" s="7">
        <f>$B$3*Students[[#This Row],[Tuition]]</f>
        <v>875</v>
      </c>
      <c r="I123" s="7">
        <f>Students[[#This Row],[Tuition]]-Students[[#This Row],[Deposit]]</f>
        <v>2625</v>
      </c>
    </row>
    <row r="124" spans="1:9" x14ac:dyDescent="0.25">
      <c r="A124">
        <v>62496306</v>
      </c>
      <c r="B124" t="s">
        <v>54</v>
      </c>
      <c r="C124" t="s">
        <v>221</v>
      </c>
      <c r="D124" t="s">
        <v>20</v>
      </c>
      <c r="E124" t="s">
        <v>13</v>
      </c>
      <c r="F124" s="4">
        <v>2.75</v>
      </c>
      <c r="G124" s="3">
        <v>3500</v>
      </c>
      <c r="H124" s="7">
        <f>$B$3*Students[[#This Row],[Tuition]]</f>
        <v>875</v>
      </c>
      <c r="I124" s="7">
        <f>Students[[#This Row],[Tuition]]-Students[[#This Row],[Deposit]]</f>
        <v>2625</v>
      </c>
    </row>
    <row r="125" spans="1:9" x14ac:dyDescent="0.25">
      <c r="A125">
        <v>34694510</v>
      </c>
      <c r="B125" t="s">
        <v>89</v>
      </c>
      <c r="C125" t="s">
        <v>250</v>
      </c>
      <c r="D125" t="s">
        <v>20</v>
      </c>
      <c r="E125" t="s">
        <v>11</v>
      </c>
      <c r="F125" s="4">
        <v>3</v>
      </c>
      <c r="G125" s="3">
        <v>3500</v>
      </c>
      <c r="H125" s="7">
        <f>$B$3*Students[[#This Row],[Tuition]]</f>
        <v>875</v>
      </c>
      <c r="I125" s="7">
        <f>Students[[#This Row],[Tuition]]-Students[[#This Row],[Deposit]]</f>
        <v>2625</v>
      </c>
    </row>
    <row r="126" spans="1:9" x14ac:dyDescent="0.25">
      <c r="A126">
        <v>77457474</v>
      </c>
      <c r="B126" t="s">
        <v>28</v>
      </c>
      <c r="C126" t="s">
        <v>194</v>
      </c>
      <c r="D126" t="s">
        <v>20</v>
      </c>
      <c r="E126" t="s">
        <v>8</v>
      </c>
      <c r="F126" s="4">
        <v>3</v>
      </c>
      <c r="G126" s="3">
        <v>3500</v>
      </c>
      <c r="H126" s="7">
        <f>$B$3*Students[[#This Row],[Tuition]]</f>
        <v>875</v>
      </c>
      <c r="I126" s="7">
        <f>Students[[#This Row],[Tuition]]-Students[[#This Row],[Deposit]]</f>
        <v>2625</v>
      </c>
    </row>
    <row r="127" spans="1:9" x14ac:dyDescent="0.25">
      <c r="A127">
        <v>12427615</v>
      </c>
      <c r="B127" t="s">
        <v>55</v>
      </c>
      <c r="C127" t="s">
        <v>268</v>
      </c>
      <c r="D127" t="s">
        <v>20</v>
      </c>
      <c r="E127" t="s">
        <v>8</v>
      </c>
      <c r="F127" s="4">
        <v>3</v>
      </c>
      <c r="G127" s="3">
        <v>3500</v>
      </c>
      <c r="H127" s="7">
        <f>$B$3*Students[[#This Row],[Tuition]]</f>
        <v>875</v>
      </c>
      <c r="I127" s="7">
        <f>Students[[#This Row],[Tuition]]-Students[[#This Row],[Deposit]]</f>
        <v>2625</v>
      </c>
    </row>
    <row r="128" spans="1:9" x14ac:dyDescent="0.25">
      <c r="A128">
        <v>19396712</v>
      </c>
      <c r="B128" t="s">
        <v>139</v>
      </c>
      <c r="C128" t="s">
        <v>288</v>
      </c>
      <c r="D128" t="s">
        <v>20</v>
      </c>
      <c r="E128" t="s">
        <v>8</v>
      </c>
      <c r="F128" s="4">
        <v>3</v>
      </c>
      <c r="G128" s="3">
        <v>3500</v>
      </c>
      <c r="H128" s="7">
        <f>$B$3*Students[[#This Row],[Tuition]]</f>
        <v>875</v>
      </c>
      <c r="I128" s="7">
        <f>Students[[#This Row],[Tuition]]-Students[[#This Row],[Deposit]]</f>
        <v>2625</v>
      </c>
    </row>
    <row r="129" spans="1:9" x14ac:dyDescent="0.25">
      <c r="A129">
        <v>32851953</v>
      </c>
      <c r="B129" t="s">
        <v>140</v>
      </c>
      <c r="C129" t="s">
        <v>289</v>
      </c>
      <c r="D129" t="s">
        <v>20</v>
      </c>
      <c r="E129" t="s">
        <v>15</v>
      </c>
      <c r="F129" s="4">
        <v>3</v>
      </c>
      <c r="G129" s="3">
        <v>3500</v>
      </c>
      <c r="H129" s="7">
        <f>$B$3*Students[[#This Row],[Tuition]]</f>
        <v>875</v>
      </c>
      <c r="I129" s="7">
        <f>Students[[#This Row],[Tuition]]-Students[[#This Row],[Deposit]]</f>
        <v>2625</v>
      </c>
    </row>
    <row r="130" spans="1:9" x14ac:dyDescent="0.25">
      <c r="A130">
        <v>56360788</v>
      </c>
      <c r="B130" t="s">
        <v>167</v>
      </c>
      <c r="C130" t="s">
        <v>314</v>
      </c>
      <c r="D130" t="s">
        <v>20</v>
      </c>
      <c r="E130" t="s">
        <v>18</v>
      </c>
      <c r="F130" s="4">
        <v>3</v>
      </c>
      <c r="G130" s="3">
        <v>3500</v>
      </c>
      <c r="H130" s="7">
        <f>$B$3*Students[[#This Row],[Tuition]]</f>
        <v>875</v>
      </c>
      <c r="I130" s="7">
        <f>Students[[#This Row],[Tuition]]-Students[[#This Row],[Deposit]]</f>
        <v>2625</v>
      </c>
    </row>
    <row r="131" spans="1:9" x14ac:dyDescent="0.25">
      <c r="A131">
        <v>61300147</v>
      </c>
      <c r="B131" t="s">
        <v>181</v>
      </c>
      <c r="C131" t="s">
        <v>330</v>
      </c>
      <c r="D131" t="s">
        <v>20</v>
      </c>
      <c r="E131" t="s">
        <v>8</v>
      </c>
      <c r="F131" s="4">
        <v>3</v>
      </c>
      <c r="G131" s="3">
        <v>3500</v>
      </c>
      <c r="H131" s="7">
        <f>$B$3*Students[[#This Row],[Tuition]]</f>
        <v>875</v>
      </c>
      <c r="I131" s="7">
        <f>Students[[#This Row],[Tuition]]-Students[[#This Row],[Deposit]]</f>
        <v>2625</v>
      </c>
    </row>
    <row r="132" spans="1:9" x14ac:dyDescent="0.25">
      <c r="A132">
        <v>41673649</v>
      </c>
      <c r="B132" t="s">
        <v>184</v>
      </c>
      <c r="C132" t="s">
        <v>228</v>
      </c>
      <c r="D132" t="s">
        <v>20</v>
      </c>
      <c r="E132" t="s">
        <v>9</v>
      </c>
      <c r="F132" s="4">
        <v>3</v>
      </c>
      <c r="G132" s="3">
        <v>3500</v>
      </c>
      <c r="H132" s="7">
        <f>$B$3*Students[[#This Row],[Tuition]]</f>
        <v>875</v>
      </c>
      <c r="I132" s="7">
        <f>Students[[#This Row],[Tuition]]-Students[[#This Row],[Deposit]]</f>
        <v>2625</v>
      </c>
    </row>
    <row r="133" spans="1:9" x14ac:dyDescent="0.25">
      <c r="A133">
        <v>56218403</v>
      </c>
      <c r="B133" t="s">
        <v>185</v>
      </c>
      <c r="C133" t="s">
        <v>187</v>
      </c>
      <c r="D133" t="s">
        <v>20</v>
      </c>
      <c r="E133" t="s">
        <v>15</v>
      </c>
      <c r="F133" s="4">
        <v>3</v>
      </c>
      <c r="G133" s="3">
        <v>3500</v>
      </c>
      <c r="H133" s="7">
        <f>$B$3*Students[[#This Row],[Tuition]]</f>
        <v>875</v>
      </c>
      <c r="I133" s="7">
        <f>Students[[#This Row],[Tuition]]-Students[[#This Row],[Deposit]]</f>
        <v>2625</v>
      </c>
    </row>
    <row r="134" spans="1:9" x14ac:dyDescent="0.25">
      <c r="A134">
        <v>33864244</v>
      </c>
      <c r="B134" t="s">
        <v>41</v>
      </c>
      <c r="C134" t="s">
        <v>209</v>
      </c>
      <c r="D134" t="s">
        <v>20</v>
      </c>
      <c r="E134" t="s">
        <v>16</v>
      </c>
      <c r="F134" s="4">
        <v>3.15</v>
      </c>
      <c r="G134" s="3">
        <v>3500</v>
      </c>
      <c r="H134" s="7">
        <f>$B$3*Students[[#This Row],[Tuition]]</f>
        <v>875</v>
      </c>
      <c r="I134" s="7">
        <f>Students[[#This Row],[Tuition]]-Students[[#This Row],[Deposit]]</f>
        <v>2625</v>
      </c>
    </row>
    <row r="135" spans="1:9" x14ac:dyDescent="0.25">
      <c r="A135">
        <v>84692406</v>
      </c>
      <c r="B135" t="s">
        <v>103</v>
      </c>
      <c r="C135" t="s">
        <v>213</v>
      </c>
      <c r="D135" t="s">
        <v>20</v>
      </c>
      <c r="E135" t="s">
        <v>18</v>
      </c>
      <c r="F135" s="4">
        <v>3.15</v>
      </c>
      <c r="G135" s="3">
        <v>3500</v>
      </c>
      <c r="H135" s="7">
        <f>$B$3*Students[[#This Row],[Tuition]]</f>
        <v>875</v>
      </c>
      <c r="I135" s="7">
        <f>Students[[#This Row],[Tuition]]-Students[[#This Row],[Deposit]]</f>
        <v>2625</v>
      </c>
    </row>
    <row r="136" spans="1:9" x14ac:dyDescent="0.25">
      <c r="A136">
        <v>90525704</v>
      </c>
      <c r="B136" t="s">
        <v>53</v>
      </c>
      <c r="C136" t="s">
        <v>220</v>
      </c>
      <c r="D136" t="s">
        <v>20</v>
      </c>
      <c r="E136" t="s">
        <v>14</v>
      </c>
      <c r="F136" s="4">
        <v>3.25</v>
      </c>
      <c r="G136" s="3">
        <v>3500</v>
      </c>
      <c r="H136" s="7">
        <f>$B$3*Students[[#This Row],[Tuition]]</f>
        <v>875</v>
      </c>
      <c r="I136" s="7">
        <f>Students[[#This Row],[Tuition]]-Students[[#This Row],[Deposit]]</f>
        <v>2625</v>
      </c>
    </row>
    <row r="137" spans="1:9" x14ac:dyDescent="0.25">
      <c r="A137">
        <v>36141283</v>
      </c>
      <c r="B137" t="s">
        <v>60</v>
      </c>
      <c r="C137" t="s">
        <v>227</v>
      </c>
      <c r="D137" t="s">
        <v>20</v>
      </c>
      <c r="E137" t="s">
        <v>17</v>
      </c>
      <c r="F137" s="4">
        <v>3.25</v>
      </c>
      <c r="G137" s="3">
        <v>3500</v>
      </c>
      <c r="H137" s="7">
        <f>$B$3*Students[[#This Row],[Tuition]]</f>
        <v>875</v>
      </c>
      <c r="I137" s="7">
        <f>Students[[#This Row],[Tuition]]-Students[[#This Row],[Deposit]]</f>
        <v>2625</v>
      </c>
    </row>
    <row r="138" spans="1:9" x14ac:dyDescent="0.25">
      <c r="A138">
        <v>77858298</v>
      </c>
      <c r="B138" t="s">
        <v>113</v>
      </c>
      <c r="C138" t="s">
        <v>270</v>
      </c>
      <c r="D138" t="s">
        <v>20</v>
      </c>
      <c r="E138" t="s">
        <v>15</v>
      </c>
      <c r="F138" s="4">
        <v>3.25</v>
      </c>
      <c r="G138" s="3">
        <v>3500</v>
      </c>
      <c r="H138" s="7">
        <f>$B$3*Students[[#This Row],[Tuition]]</f>
        <v>875</v>
      </c>
      <c r="I138" s="7">
        <f>Students[[#This Row],[Tuition]]-Students[[#This Row],[Deposit]]</f>
        <v>2625</v>
      </c>
    </row>
    <row r="139" spans="1:9" x14ac:dyDescent="0.25">
      <c r="A139">
        <v>76994273</v>
      </c>
      <c r="B139" t="s">
        <v>126</v>
      </c>
      <c r="C139" t="s">
        <v>226</v>
      </c>
      <c r="D139" t="s">
        <v>20</v>
      </c>
      <c r="E139" t="s">
        <v>8</v>
      </c>
      <c r="F139" s="4">
        <v>3.75</v>
      </c>
      <c r="G139" s="3">
        <v>3500</v>
      </c>
      <c r="H139" s="7">
        <f>$B$3*Students[[#This Row],[Tuition]]</f>
        <v>875</v>
      </c>
      <c r="I139" s="7">
        <f>Students[[#This Row],[Tuition]]-Students[[#This Row],[Deposit]]</f>
        <v>2625</v>
      </c>
    </row>
    <row r="140" spans="1:9" x14ac:dyDescent="0.25">
      <c r="A140">
        <v>63460120</v>
      </c>
      <c r="B140" t="s">
        <v>133</v>
      </c>
      <c r="C140" t="s">
        <v>284</v>
      </c>
      <c r="D140" t="s">
        <v>20</v>
      </c>
      <c r="E140" t="s">
        <v>18</v>
      </c>
      <c r="F140" s="4">
        <v>3.75</v>
      </c>
      <c r="G140" s="3">
        <v>3500</v>
      </c>
      <c r="H140" s="7">
        <f>$B$3*Students[[#This Row],[Tuition]]</f>
        <v>875</v>
      </c>
      <c r="I140" s="7">
        <f>Students[[#This Row],[Tuition]]-Students[[#This Row],[Deposit]]</f>
        <v>2625</v>
      </c>
    </row>
    <row r="141" spans="1:9" x14ac:dyDescent="0.25">
      <c r="A141">
        <v>20165978</v>
      </c>
      <c r="B141" t="s">
        <v>158</v>
      </c>
      <c r="C141" t="s">
        <v>290</v>
      </c>
      <c r="D141" t="s">
        <v>20</v>
      </c>
      <c r="E141" t="s">
        <v>10</v>
      </c>
      <c r="F141" s="4">
        <v>3.75</v>
      </c>
      <c r="G141" s="3">
        <v>3500</v>
      </c>
      <c r="H141" s="7">
        <f>$B$3*Students[[#This Row],[Tuition]]</f>
        <v>875</v>
      </c>
      <c r="I141" s="7">
        <f>Students[[#This Row],[Tuition]]-Students[[#This Row],[Deposit]]</f>
        <v>2625</v>
      </c>
    </row>
    <row r="142" spans="1:9" x14ac:dyDescent="0.25">
      <c r="A142">
        <v>40680043</v>
      </c>
      <c r="B142" t="s">
        <v>77</v>
      </c>
      <c r="C142" t="s">
        <v>211</v>
      </c>
      <c r="D142" t="s">
        <v>20</v>
      </c>
      <c r="E142" t="s">
        <v>16</v>
      </c>
      <c r="F142" s="4">
        <v>3.9</v>
      </c>
      <c r="G142" s="3">
        <v>3500</v>
      </c>
      <c r="H142" s="7">
        <f>$B$3*Students[[#This Row],[Tuition]]</f>
        <v>875</v>
      </c>
      <c r="I142" s="7">
        <f>Students[[#This Row],[Tuition]]-Students[[#This Row],[Deposit]]</f>
        <v>2625</v>
      </c>
    </row>
    <row r="143" spans="1:9" x14ac:dyDescent="0.25">
      <c r="A143">
        <v>11720383</v>
      </c>
      <c r="B143" t="s">
        <v>28</v>
      </c>
      <c r="C143" t="s">
        <v>197</v>
      </c>
      <c r="D143" t="s">
        <v>20</v>
      </c>
      <c r="E143" t="s">
        <v>15</v>
      </c>
      <c r="F143" s="4">
        <v>4</v>
      </c>
      <c r="G143" s="3">
        <v>3500</v>
      </c>
      <c r="H143" s="7">
        <f>$B$3*Students[[#This Row],[Tuition]]</f>
        <v>875</v>
      </c>
      <c r="I143" s="7">
        <f>Students[[#This Row],[Tuition]]-Students[[#This Row],[Deposit]]</f>
        <v>2625</v>
      </c>
    </row>
    <row r="144" spans="1:9" x14ac:dyDescent="0.25">
      <c r="A144">
        <v>89046660</v>
      </c>
      <c r="B144" t="s">
        <v>40</v>
      </c>
      <c r="C144" t="s">
        <v>208</v>
      </c>
      <c r="D144" t="s">
        <v>20</v>
      </c>
      <c r="E144" t="s">
        <v>17</v>
      </c>
      <c r="F144" s="4">
        <v>4</v>
      </c>
      <c r="G144" s="3">
        <v>3500</v>
      </c>
      <c r="H144" s="7">
        <f>$B$3*Students[[#This Row],[Tuition]]</f>
        <v>875</v>
      </c>
      <c r="I144" s="7">
        <f>Students[[#This Row],[Tuition]]-Students[[#This Row],[Deposit]]</f>
        <v>2625</v>
      </c>
    </row>
    <row r="145" spans="1:9" x14ac:dyDescent="0.25">
      <c r="A145">
        <v>66228275</v>
      </c>
      <c r="B145" t="s">
        <v>59</v>
      </c>
      <c r="C145" t="s">
        <v>226</v>
      </c>
      <c r="D145" t="s">
        <v>20</v>
      </c>
      <c r="E145" t="s">
        <v>15</v>
      </c>
      <c r="F145" s="4">
        <v>4</v>
      </c>
      <c r="G145" s="3">
        <v>3500</v>
      </c>
      <c r="H145" s="7">
        <f>$B$3*Students[[#This Row],[Tuition]]</f>
        <v>875</v>
      </c>
      <c r="I145" s="7">
        <f>Students[[#This Row],[Tuition]]-Students[[#This Row],[Deposit]]</f>
        <v>2625</v>
      </c>
    </row>
    <row r="146" spans="1:9" x14ac:dyDescent="0.25">
      <c r="A146">
        <v>90606631</v>
      </c>
      <c r="B146" t="s">
        <v>78</v>
      </c>
      <c r="C146" t="s">
        <v>217</v>
      </c>
      <c r="D146" t="s">
        <v>20</v>
      </c>
      <c r="E146" t="s">
        <v>11</v>
      </c>
      <c r="F146" s="4">
        <v>4</v>
      </c>
      <c r="G146" s="3">
        <v>3500</v>
      </c>
      <c r="H146" s="7">
        <f>$B$3*Students[[#This Row],[Tuition]]</f>
        <v>875</v>
      </c>
      <c r="I146" s="7">
        <f>Students[[#This Row],[Tuition]]-Students[[#This Row],[Deposit]]</f>
        <v>2625</v>
      </c>
    </row>
    <row r="147" spans="1:9" x14ac:dyDescent="0.25">
      <c r="A147">
        <v>46876672</v>
      </c>
      <c r="B147" t="s">
        <v>83</v>
      </c>
      <c r="C147" t="s">
        <v>244</v>
      </c>
      <c r="D147" t="s">
        <v>20</v>
      </c>
      <c r="E147" t="s">
        <v>18</v>
      </c>
      <c r="F147" s="4">
        <v>4</v>
      </c>
      <c r="G147" s="3">
        <v>3500</v>
      </c>
      <c r="H147" s="7">
        <f>$B$3*Students[[#This Row],[Tuition]]</f>
        <v>875</v>
      </c>
      <c r="I147" s="7">
        <f>Students[[#This Row],[Tuition]]-Students[[#This Row],[Deposit]]</f>
        <v>2625</v>
      </c>
    </row>
    <row r="148" spans="1:9" x14ac:dyDescent="0.25">
      <c r="A148">
        <v>67107776</v>
      </c>
      <c r="B148" t="s">
        <v>143</v>
      </c>
      <c r="C148" t="s">
        <v>290</v>
      </c>
      <c r="D148" t="s">
        <v>20</v>
      </c>
      <c r="E148" t="s">
        <v>12</v>
      </c>
      <c r="F148" s="4">
        <v>4</v>
      </c>
      <c r="G148" s="3">
        <v>3500</v>
      </c>
      <c r="H148" s="7">
        <f>$B$3*Students[[#This Row],[Tuition]]</f>
        <v>875</v>
      </c>
      <c r="I148" s="7">
        <f>Students[[#This Row],[Tuition]]-Students[[#This Row],[Deposit]]</f>
        <v>2625</v>
      </c>
    </row>
    <row r="149" spans="1:9" x14ac:dyDescent="0.25">
      <c r="A149">
        <v>76436461</v>
      </c>
      <c r="B149" t="s">
        <v>145</v>
      </c>
      <c r="C149" t="s">
        <v>292</v>
      </c>
      <c r="D149" t="s">
        <v>20</v>
      </c>
      <c r="E149" t="s">
        <v>10</v>
      </c>
      <c r="F149" s="4">
        <v>4</v>
      </c>
      <c r="G149" s="3">
        <v>3500</v>
      </c>
      <c r="H149" s="7">
        <f>$B$3*Students[[#This Row],[Tuition]]</f>
        <v>875</v>
      </c>
      <c r="I149" s="7">
        <f>Students[[#This Row],[Tuition]]-Students[[#This Row],[Deposit]]</f>
        <v>2625</v>
      </c>
    </row>
    <row r="150" spans="1:9" x14ac:dyDescent="0.25">
      <c r="A150">
        <v>25435970</v>
      </c>
      <c r="B150" t="s">
        <v>151</v>
      </c>
      <c r="C150" t="s">
        <v>299</v>
      </c>
      <c r="D150" t="s">
        <v>20</v>
      </c>
      <c r="E150" t="s">
        <v>8</v>
      </c>
      <c r="F150" s="4">
        <v>4</v>
      </c>
      <c r="G150" s="3">
        <v>3500</v>
      </c>
      <c r="H150" s="7">
        <f>$B$3*Students[[#This Row],[Tuition]]</f>
        <v>875</v>
      </c>
      <c r="I150" s="7">
        <f>Students[[#This Row],[Tuition]]-Students[[#This Row],[Deposit]]</f>
        <v>2625</v>
      </c>
    </row>
    <row r="151" spans="1:9" x14ac:dyDescent="0.25">
      <c r="A151">
        <v>31039141</v>
      </c>
      <c r="B151" t="s">
        <v>149</v>
      </c>
      <c r="C151" t="s">
        <v>292</v>
      </c>
      <c r="D151" t="s">
        <v>20</v>
      </c>
      <c r="E151" t="s">
        <v>10</v>
      </c>
      <c r="F151" s="4">
        <v>4</v>
      </c>
      <c r="G151" s="3">
        <v>3500</v>
      </c>
      <c r="H151" s="7">
        <f>$B$3*Students[[#This Row],[Tuition]]</f>
        <v>875</v>
      </c>
      <c r="I151" s="7">
        <f>Students[[#This Row],[Tuition]]-Students[[#This Row],[Deposit]]</f>
        <v>2625</v>
      </c>
    </row>
    <row r="152" spans="1:9" x14ac:dyDescent="0.25">
      <c r="A152">
        <v>48630101</v>
      </c>
      <c r="B152" t="s">
        <v>177</v>
      </c>
      <c r="C152" t="s">
        <v>325</v>
      </c>
      <c r="D152" t="s">
        <v>20</v>
      </c>
      <c r="E152" t="s">
        <v>17</v>
      </c>
      <c r="F152" s="4">
        <v>4</v>
      </c>
      <c r="G152" s="3">
        <v>3500</v>
      </c>
      <c r="H152" s="7">
        <f>$B$3*Students[[#This Row],[Tuition]]</f>
        <v>875</v>
      </c>
      <c r="I152" s="7">
        <f>Students[[#This Row],[Tuition]]-Students[[#This Row],[Deposit]]</f>
        <v>2625</v>
      </c>
    </row>
    <row r="153" spans="1:9" x14ac:dyDescent="0.25">
      <c r="A153">
        <v>34844410</v>
      </c>
      <c r="B153" t="s">
        <v>37</v>
      </c>
      <c r="C153" t="s">
        <v>205</v>
      </c>
      <c r="D153" t="s">
        <v>19</v>
      </c>
      <c r="E153" t="s">
        <v>9</v>
      </c>
      <c r="F153" s="4">
        <v>2</v>
      </c>
      <c r="G153" s="3">
        <v>3000</v>
      </c>
      <c r="H153" s="7">
        <f>$B$3*Students[[#This Row],[Tuition]]</f>
        <v>750</v>
      </c>
      <c r="I153" s="7">
        <f>Students[[#This Row],[Tuition]]-Students[[#This Row],[Deposit]]</f>
        <v>2250</v>
      </c>
    </row>
    <row r="154" spans="1:9" x14ac:dyDescent="0.25">
      <c r="A154">
        <v>60188653</v>
      </c>
      <c r="B154" t="s">
        <v>57</v>
      </c>
      <c r="C154" t="s">
        <v>224</v>
      </c>
      <c r="D154" t="s">
        <v>19</v>
      </c>
      <c r="E154" t="s">
        <v>14</v>
      </c>
      <c r="F154" s="4">
        <v>2</v>
      </c>
      <c r="G154" s="3">
        <v>3000</v>
      </c>
      <c r="H154" s="7">
        <f>$B$3*Students[[#This Row],[Tuition]]</f>
        <v>750</v>
      </c>
      <c r="I154" s="7">
        <f>Students[[#This Row],[Tuition]]-Students[[#This Row],[Deposit]]</f>
        <v>2250</v>
      </c>
    </row>
    <row r="155" spans="1:9" x14ac:dyDescent="0.25">
      <c r="A155">
        <v>71322994</v>
      </c>
      <c r="B155" t="s">
        <v>62</v>
      </c>
      <c r="C155" t="s">
        <v>196</v>
      </c>
      <c r="D155" t="s">
        <v>19</v>
      </c>
      <c r="E155" t="s">
        <v>9</v>
      </c>
      <c r="F155" s="4">
        <v>2</v>
      </c>
      <c r="G155" s="3">
        <v>3000</v>
      </c>
      <c r="H155" s="7">
        <f>$B$3*Students[[#This Row],[Tuition]]</f>
        <v>750</v>
      </c>
      <c r="I155" s="7">
        <f>Students[[#This Row],[Tuition]]-Students[[#This Row],[Deposit]]</f>
        <v>2250</v>
      </c>
    </row>
    <row r="156" spans="1:9" x14ac:dyDescent="0.25">
      <c r="A156">
        <v>18654426</v>
      </c>
      <c r="B156" t="s">
        <v>97</v>
      </c>
      <c r="C156" t="s">
        <v>234</v>
      </c>
      <c r="D156" t="s">
        <v>19</v>
      </c>
      <c r="E156" t="s">
        <v>14</v>
      </c>
      <c r="F156" s="4">
        <v>2</v>
      </c>
      <c r="G156" s="3">
        <v>3000</v>
      </c>
      <c r="H156" s="7">
        <f>$B$3*Students[[#This Row],[Tuition]]</f>
        <v>750</v>
      </c>
      <c r="I156" s="7">
        <f>Students[[#This Row],[Tuition]]-Students[[#This Row],[Deposit]]</f>
        <v>2250</v>
      </c>
    </row>
    <row r="157" spans="1:9" x14ac:dyDescent="0.25">
      <c r="A157">
        <v>56641535</v>
      </c>
      <c r="B157" t="s">
        <v>90</v>
      </c>
      <c r="C157" t="s">
        <v>285</v>
      </c>
      <c r="D157" t="s">
        <v>19</v>
      </c>
      <c r="E157" t="s">
        <v>12</v>
      </c>
      <c r="F157" s="4">
        <v>2</v>
      </c>
      <c r="G157" s="3">
        <v>3000</v>
      </c>
      <c r="H157" s="7">
        <f>$B$3*Students[[#This Row],[Tuition]]</f>
        <v>750</v>
      </c>
      <c r="I157" s="7">
        <f>Students[[#This Row],[Tuition]]-Students[[#This Row],[Deposit]]</f>
        <v>2250</v>
      </c>
    </row>
    <row r="158" spans="1:9" x14ac:dyDescent="0.25">
      <c r="A158">
        <v>83585164</v>
      </c>
      <c r="B158" t="s">
        <v>46</v>
      </c>
      <c r="C158" t="s">
        <v>305</v>
      </c>
      <c r="D158" t="s">
        <v>19</v>
      </c>
      <c r="E158" t="s">
        <v>17</v>
      </c>
      <c r="F158" s="4">
        <v>2</v>
      </c>
      <c r="G158" s="3">
        <v>3000</v>
      </c>
      <c r="H158" s="7">
        <f>$B$3*Students[[#This Row],[Tuition]]</f>
        <v>750</v>
      </c>
      <c r="I158" s="7">
        <f>Students[[#This Row],[Tuition]]-Students[[#This Row],[Deposit]]</f>
        <v>2250</v>
      </c>
    </row>
    <row r="159" spans="1:9" x14ac:dyDescent="0.25">
      <c r="A159">
        <v>76449864</v>
      </c>
      <c r="B159" t="s">
        <v>170</v>
      </c>
      <c r="C159" t="s">
        <v>316</v>
      </c>
      <c r="D159" t="s">
        <v>19</v>
      </c>
      <c r="E159" t="s">
        <v>15</v>
      </c>
      <c r="F159" s="4">
        <v>2</v>
      </c>
      <c r="G159" s="3">
        <v>3000</v>
      </c>
      <c r="H159" s="7">
        <f>$B$3*Students[[#This Row],[Tuition]]</f>
        <v>750</v>
      </c>
      <c r="I159" s="7">
        <f>Students[[#This Row],[Tuition]]-Students[[#This Row],[Deposit]]</f>
        <v>2250</v>
      </c>
    </row>
    <row r="160" spans="1:9" x14ac:dyDescent="0.25">
      <c r="A160">
        <v>23302178</v>
      </c>
      <c r="B160" t="s">
        <v>178</v>
      </c>
      <c r="C160" t="s">
        <v>326</v>
      </c>
      <c r="D160" t="s">
        <v>19</v>
      </c>
      <c r="E160" t="s">
        <v>16</v>
      </c>
      <c r="F160" s="4">
        <v>2</v>
      </c>
      <c r="G160" s="3">
        <v>3000</v>
      </c>
      <c r="H160" s="7">
        <f>$B$3*Students[[#This Row],[Tuition]]</f>
        <v>750</v>
      </c>
      <c r="I160" s="7">
        <f>Students[[#This Row],[Tuition]]-Students[[#This Row],[Deposit]]</f>
        <v>2250</v>
      </c>
    </row>
    <row r="161" spans="1:9" x14ac:dyDescent="0.25">
      <c r="A161">
        <v>61695860</v>
      </c>
      <c r="B161" t="s">
        <v>52</v>
      </c>
      <c r="C161" t="s">
        <v>328</v>
      </c>
      <c r="D161" t="s">
        <v>19</v>
      </c>
      <c r="E161" t="s">
        <v>14</v>
      </c>
      <c r="F161" s="4">
        <v>2</v>
      </c>
      <c r="G161" s="3">
        <v>3000</v>
      </c>
      <c r="H161" s="7">
        <f>$B$3*Students[[#This Row],[Tuition]]</f>
        <v>750</v>
      </c>
      <c r="I161" s="7">
        <f>Students[[#This Row],[Tuition]]-Students[[#This Row],[Deposit]]</f>
        <v>2250</v>
      </c>
    </row>
    <row r="162" spans="1:9" x14ac:dyDescent="0.25">
      <c r="A162">
        <v>57830033</v>
      </c>
      <c r="B162" t="s">
        <v>180</v>
      </c>
      <c r="C162" t="s">
        <v>329</v>
      </c>
      <c r="D162" t="s">
        <v>19</v>
      </c>
      <c r="E162" t="s">
        <v>17</v>
      </c>
      <c r="F162" s="4">
        <v>2</v>
      </c>
      <c r="G162" s="3">
        <v>3000</v>
      </c>
      <c r="H162" s="7">
        <f>$B$3*Students[[#This Row],[Tuition]]</f>
        <v>750</v>
      </c>
      <c r="I162" s="7">
        <f>Students[[#This Row],[Tuition]]-Students[[#This Row],[Deposit]]</f>
        <v>2250</v>
      </c>
    </row>
    <row r="163" spans="1:9" x14ac:dyDescent="0.25">
      <c r="A163">
        <v>66449019</v>
      </c>
      <c r="B163" t="s">
        <v>106</v>
      </c>
      <c r="C163" t="s">
        <v>263</v>
      </c>
      <c r="D163" t="s">
        <v>19</v>
      </c>
      <c r="E163" t="s">
        <v>10</v>
      </c>
      <c r="F163" s="4">
        <v>2.21</v>
      </c>
      <c r="G163" s="3">
        <v>3000</v>
      </c>
      <c r="H163" s="7">
        <f>$B$3*Students[[#This Row],[Tuition]]</f>
        <v>750</v>
      </c>
      <c r="I163" s="7">
        <f>Students[[#This Row],[Tuition]]-Students[[#This Row],[Deposit]]</f>
        <v>2250</v>
      </c>
    </row>
    <row r="164" spans="1:9" x14ac:dyDescent="0.25">
      <c r="A164">
        <v>88441289</v>
      </c>
      <c r="B164" t="s">
        <v>26</v>
      </c>
      <c r="C164" t="s">
        <v>195</v>
      </c>
      <c r="D164" t="s">
        <v>19</v>
      </c>
      <c r="E164" t="s">
        <v>11</v>
      </c>
      <c r="F164" s="4">
        <v>2.25</v>
      </c>
      <c r="G164" s="3">
        <v>3000</v>
      </c>
      <c r="H164" s="7">
        <f>$B$3*Students[[#This Row],[Tuition]]</f>
        <v>750</v>
      </c>
      <c r="I164" s="7">
        <f>Students[[#This Row],[Tuition]]-Students[[#This Row],[Deposit]]</f>
        <v>2250</v>
      </c>
    </row>
    <row r="165" spans="1:9" x14ac:dyDescent="0.25">
      <c r="A165">
        <v>16285875</v>
      </c>
      <c r="B165" t="s">
        <v>29</v>
      </c>
      <c r="C165" t="s">
        <v>229</v>
      </c>
      <c r="D165" t="s">
        <v>19</v>
      </c>
      <c r="E165" t="s">
        <v>17</v>
      </c>
      <c r="F165" s="4">
        <v>2.25</v>
      </c>
      <c r="G165" s="3">
        <v>3000</v>
      </c>
      <c r="H165" s="7">
        <f>$B$3*Students[[#This Row],[Tuition]]</f>
        <v>750</v>
      </c>
      <c r="I165" s="7">
        <f>Students[[#This Row],[Tuition]]-Students[[#This Row],[Deposit]]</f>
        <v>2250</v>
      </c>
    </row>
    <row r="166" spans="1:9" x14ac:dyDescent="0.25">
      <c r="A166">
        <v>47075441</v>
      </c>
      <c r="B166" t="s">
        <v>69</v>
      </c>
      <c r="C166" t="s">
        <v>234</v>
      </c>
      <c r="D166" t="s">
        <v>19</v>
      </c>
      <c r="E166" t="s">
        <v>17</v>
      </c>
      <c r="F166" s="4">
        <v>2.25</v>
      </c>
      <c r="G166" s="3">
        <v>3000</v>
      </c>
      <c r="H166" s="7">
        <f>$B$3*Students[[#This Row],[Tuition]]</f>
        <v>750</v>
      </c>
      <c r="I166" s="7">
        <f>Students[[#This Row],[Tuition]]-Students[[#This Row],[Deposit]]</f>
        <v>2250</v>
      </c>
    </row>
    <row r="167" spans="1:9" x14ac:dyDescent="0.25">
      <c r="A167">
        <v>71882952</v>
      </c>
      <c r="B167" t="s">
        <v>98</v>
      </c>
      <c r="C167" t="s">
        <v>249</v>
      </c>
      <c r="D167" t="s">
        <v>19</v>
      </c>
      <c r="E167" t="s">
        <v>17</v>
      </c>
      <c r="F167" s="4">
        <v>2.25</v>
      </c>
      <c r="G167" s="3">
        <v>3000</v>
      </c>
      <c r="H167" s="7">
        <f>$B$3*Students[[#This Row],[Tuition]]</f>
        <v>750</v>
      </c>
      <c r="I167" s="7">
        <f>Students[[#This Row],[Tuition]]-Students[[#This Row],[Deposit]]</f>
        <v>2250</v>
      </c>
    </row>
    <row r="168" spans="1:9" x14ac:dyDescent="0.25">
      <c r="A168">
        <v>85362353</v>
      </c>
      <c r="B168" t="s">
        <v>123</v>
      </c>
      <c r="C168" t="s">
        <v>277</v>
      </c>
      <c r="D168" t="s">
        <v>19</v>
      </c>
      <c r="E168" t="s">
        <v>17</v>
      </c>
      <c r="F168" s="4">
        <v>2.25</v>
      </c>
      <c r="G168" s="3">
        <v>3000</v>
      </c>
      <c r="H168" s="7">
        <f>$B$3*Students[[#This Row],[Tuition]]</f>
        <v>750</v>
      </c>
      <c r="I168" s="7">
        <f>Students[[#This Row],[Tuition]]-Students[[#This Row],[Deposit]]</f>
        <v>2250</v>
      </c>
    </row>
    <row r="169" spans="1:9" x14ac:dyDescent="0.25">
      <c r="A169">
        <v>49031672</v>
      </c>
      <c r="B169" t="s">
        <v>131</v>
      </c>
      <c r="C169" t="s">
        <v>282</v>
      </c>
      <c r="D169" t="s">
        <v>19</v>
      </c>
      <c r="E169" t="s">
        <v>18</v>
      </c>
      <c r="F169" s="4">
        <v>2.25</v>
      </c>
      <c r="G169" s="3">
        <v>3000</v>
      </c>
      <c r="H169" s="7">
        <f>$B$3*Students[[#This Row],[Tuition]]</f>
        <v>750</v>
      </c>
      <c r="I169" s="7">
        <f>Students[[#This Row],[Tuition]]-Students[[#This Row],[Deposit]]</f>
        <v>2250</v>
      </c>
    </row>
    <row r="170" spans="1:9" x14ac:dyDescent="0.25">
      <c r="A170">
        <v>94322234</v>
      </c>
      <c r="B170" t="s">
        <v>63</v>
      </c>
      <c r="C170" t="s">
        <v>230</v>
      </c>
      <c r="D170" t="s">
        <v>19</v>
      </c>
      <c r="E170" t="s">
        <v>9</v>
      </c>
      <c r="F170" s="4">
        <v>2.75</v>
      </c>
      <c r="G170" s="3">
        <v>3000</v>
      </c>
      <c r="H170" s="7">
        <f>$B$3*Students[[#This Row],[Tuition]]</f>
        <v>750</v>
      </c>
      <c r="I170" s="7">
        <f>Students[[#This Row],[Tuition]]-Students[[#This Row],[Deposit]]</f>
        <v>2250</v>
      </c>
    </row>
    <row r="171" spans="1:9" x14ac:dyDescent="0.25">
      <c r="A171">
        <v>24295436</v>
      </c>
      <c r="B171" t="s">
        <v>114</v>
      </c>
      <c r="C171" t="s">
        <v>271</v>
      </c>
      <c r="D171" t="s">
        <v>19</v>
      </c>
      <c r="E171" t="s">
        <v>12</v>
      </c>
      <c r="F171" s="4">
        <v>2.75</v>
      </c>
      <c r="G171" s="3">
        <v>3000</v>
      </c>
      <c r="H171" s="7">
        <f>$B$3*Students[[#This Row],[Tuition]]</f>
        <v>750</v>
      </c>
      <c r="I171" s="7">
        <f>Students[[#This Row],[Tuition]]-Students[[#This Row],[Deposit]]</f>
        <v>2250</v>
      </c>
    </row>
    <row r="172" spans="1:9" x14ac:dyDescent="0.25">
      <c r="A172">
        <v>72685323</v>
      </c>
      <c r="B172" t="s">
        <v>157</v>
      </c>
      <c r="C172" t="s">
        <v>304</v>
      </c>
      <c r="D172" t="s">
        <v>19</v>
      </c>
      <c r="E172" t="s">
        <v>11</v>
      </c>
      <c r="F172" s="4">
        <v>2.75</v>
      </c>
      <c r="G172" s="3">
        <v>3000</v>
      </c>
      <c r="H172" s="7">
        <f>$B$3*Students[[#This Row],[Tuition]]</f>
        <v>750</v>
      </c>
      <c r="I172" s="7">
        <f>Students[[#This Row],[Tuition]]-Students[[#This Row],[Deposit]]</f>
        <v>2250</v>
      </c>
    </row>
    <row r="173" spans="1:9" x14ac:dyDescent="0.25">
      <c r="A173">
        <v>12581478</v>
      </c>
      <c r="B173" t="s">
        <v>68</v>
      </c>
      <c r="C173" t="s">
        <v>322</v>
      </c>
      <c r="D173" t="s">
        <v>19</v>
      </c>
      <c r="E173" t="s">
        <v>8</v>
      </c>
      <c r="F173" s="4">
        <v>2.75</v>
      </c>
      <c r="G173" s="3">
        <v>3000</v>
      </c>
      <c r="H173" s="7">
        <f>$B$3*Students[[#This Row],[Tuition]]</f>
        <v>750</v>
      </c>
      <c r="I173" s="7">
        <f>Students[[#This Row],[Tuition]]-Students[[#This Row],[Deposit]]</f>
        <v>2250</v>
      </c>
    </row>
    <row r="174" spans="1:9" x14ac:dyDescent="0.25">
      <c r="A174">
        <v>18068129</v>
      </c>
      <c r="B174" t="s">
        <v>52</v>
      </c>
      <c r="C174" t="s">
        <v>219</v>
      </c>
      <c r="D174" t="s">
        <v>19</v>
      </c>
      <c r="E174" t="s">
        <v>12</v>
      </c>
      <c r="F174" s="4">
        <v>2.89</v>
      </c>
      <c r="G174" s="3">
        <v>3000</v>
      </c>
      <c r="H174" s="7">
        <f>$B$3*Students[[#This Row],[Tuition]]</f>
        <v>750</v>
      </c>
      <c r="I174" s="7">
        <f>Students[[#This Row],[Tuition]]-Students[[#This Row],[Deposit]]</f>
        <v>2250</v>
      </c>
    </row>
    <row r="175" spans="1:9" x14ac:dyDescent="0.25">
      <c r="A175">
        <v>66076816</v>
      </c>
      <c r="B175" t="s">
        <v>31</v>
      </c>
      <c r="C175" t="s">
        <v>173</v>
      </c>
      <c r="D175" t="s">
        <v>19</v>
      </c>
      <c r="E175" t="s">
        <v>13</v>
      </c>
      <c r="F175" s="4">
        <v>3</v>
      </c>
      <c r="G175" s="3">
        <v>3000</v>
      </c>
      <c r="H175" s="7">
        <f>$B$3*Students[[#This Row],[Tuition]]</f>
        <v>750</v>
      </c>
      <c r="I175" s="7">
        <f>Students[[#This Row],[Tuition]]-Students[[#This Row],[Deposit]]</f>
        <v>2250</v>
      </c>
    </row>
    <row r="176" spans="1:9" x14ac:dyDescent="0.25">
      <c r="A176">
        <v>23082780</v>
      </c>
      <c r="B176" t="s">
        <v>46</v>
      </c>
      <c r="C176" t="s">
        <v>207</v>
      </c>
      <c r="D176" t="s">
        <v>19</v>
      </c>
      <c r="E176" t="s">
        <v>14</v>
      </c>
      <c r="F176" s="4">
        <v>3</v>
      </c>
      <c r="G176" s="3">
        <v>3000</v>
      </c>
      <c r="H176" s="7">
        <f>$B$3*Students[[#This Row],[Tuition]]</f>
        <v>750</v>
      </c>
      <c r="I176" s="7">
        <f>Students[[#This Row],[Tuition]]-Students[[#This Row],[Deposit]]</f>
        <v>2250</v>
      </c>
    </row>
    <row r="177" spans="1:9" x14ac:dyDescent="0.25">
      <c r="A177">
        <v>99045951</v>
      </c>
      <c r="B177" t="s">
        <v>48</v>
      </c>
      <c r="C177" t="s">
        <v>215</v>
      </c>
      <c r="D177" t="s">
        <v>19</v>
      </c>
      <c r="E177" t="s">
        <v>16</v>
      </c>
      <c r="F177" s="4">
        <v>3</v>
      </c>
      <c r="G177" s="3">
        <v>3000</v>
      </c>
      <c r="H177" s="7">
        <f>$B$3*Students[[#This Row],[Tuition]]</f>
        <v>750</v>
      </c>
      <c r="I177" s="7">
        <f>Students[[#This Row],[Tuition]]-Students[[#This Row],[Deposit]]</f>
        <v>2250</v>
      </c>
    </row>
    <row r="178" spans="1:9" x14ac:dyDescent="0.25">
      <c r="A178">
        <v>92975950</v>
      </c>
      <c r="B178" t="s">
        <v>55</v>
      </c>
      <c r="C178" t="s">
        <v>222</v>
      </c>
      <c r="D178" t="s">
        <v>19</v>
      </c>
      <c r="E178" t="s">
        <v>17</v>
      </c>
      <c r="F178" s="4">
        <v>3</v>
      </c>
      <c r="G178" s="3">
        <v>3000</v>
      </c>
      <c r="H178" s="7">
        <f>$B$3*Students[[#This Row],[Tuition]]</f>
        <v>750</v>
      </c>
      <c r="I178" s="7">
        <f>Students[[#This Row],[Tuition]]-Students[[#This Row],[Deposit]]</f>
        <v>2250</v>
      </c>
    </row>
    <row r="179" spans="1:9" x14ac:dyDescent="0.25">
      <c r="A179">
        <v>14916171</v>
      </c>
      <c r="B179" t="s">
        <v>72</v>
      </c>
      <c r="C179" t="s">
        <v>181</v>
      </c>
      <c r="D179" t="s">
        <v>19</v>
      </c>
      <c r="E179" t="s">
        <v>17</v>
      </c>
      <c r="F179" s="4">
        <v>3</v>
      </c>
      <c r="G179" s="3">
        <v>3000</v>
      </c>
      <c r="H179" s="7">
        <f>$B$3*Students[[#This Row],[Tuition]]</f>
        <v>750</v>
      </c>
      <c r="I179" s="7">
        <f>Students[[#This Row],[Tuition]]-Students[[#This Row],[Deposit]]</f>
        <v>2250</v>
      </c>
    </row>
    <row r="180" spans="1:9" x14ac:dyDescent="0.25">
      <c r="A180">
        <v>45450064</v>
      </c>
      <c r="B180" t="s">
        <v>74</v>
      </c>
      <c r="C180" t="s">
        <v>239</v>
      </c>
      <c r="D180" t="s">
        <v>19</v>
      </c>
      <c r="E180" t="s">
        <v>11</v>
      </c>
      <c r="F180" s="4">
        <v>3</v>
      </c>
      <c r="G180" s="3">
        <v>3000</v>
      </c>
      <c r="H180" s="7">
        <f>$B$3*Students[[#This Row],[Tuition]]</f>
        <v>750</v>
      </c>
      <c r="I180" s="7">
        <f>Students[[#This Row],[Tuition]]-Students[[#This Row],[Deposit]]</f>
        <v>2250</v>
      </c>
    </row>
    <row r="181" spans="1:9" x14ac:dyDescent="0.25">
      <c r="A181">
        <v>59405654</v>
      </c>
      <c r="B181" t="s">
        <v>91</v>
      </c>
      <c r="C181" t="s">
        <v>252</v>
      </c>
      <c r="D181" t="s">
        <v>19</v>
      </c>
      <c r="E181" t="s">
        <v>15</v>
      </c>
      <c r="F181" s="4">
        <v>3</v>
      </c>
      <c r="G181" s="3">
        <v>3000</v>
      </c>
      <c r="H181" s="7">
        <f>$B$3*Students[[#This Row],[Tuition]]</f>
        <v>750</v>
      </c>
      <c r="I181" s="7">
        <f>Students[[#This Row],[Tuition]]-Students[[#This Row],[Deposit]]</f>
        <v>2250</v>
      </c>
    </row>
    <row r="182" spans="1:9" x14ac:dyDescent="0.25">
      <c r="A182">
        <v>35144361</v>
      </c>
      <c r="B182" t="s">
        <v>94</v>
      </c>
      <c r="C182" t="s">
        <v>255</v>
      </c>
      <c r="D182" t="s">
        <v>19</v>
      </c>
      <c r="E182" t="s">
        <v>12</v>
      </c>
      <c r="F182" s="4">
        <v>3</v>
      </c>
      <c r="G182" s="3">
        <v>3000</v>
      </c>
      <c r="H182" s="7">
        <f>$B$3*Students[[#This Row],[Tuition]]</f>
        <v>750</v>
      </c>
      <c r="I182" s="7">
        <f>Students[[#This Row],[Tuition]]-Students[[#This Row],[Deposit]]</f>
        <v>2250</v>
      </c>
    </row>
    <row r="183" spans="1:9" x14ac:dyDescent="0.25">
      <c r="A183">
        <v>58042494</v>
      </c>
      <c r="B183" t="s">
        <v>102</v>
      </c>
      <c r="C183" t="s">
        <v>223</v>
      </c>
      <c r="D183" t="s">
        <v>19</v>
      </c>
      <c r="E183" t="s">
        <v>15</v>
      </c>
      <c r="F183" s="4">
        <v>3</v>
      </c>
      <c r="G183" s="3">
        <v>3000</v>
      </c>
      <c r="H183" s="7">
        <f>$B$3*Students[[#This Row],[Tuition]]</f>
        <v>750</v>
      </c>
      <c r="I183" s="7">
        <f>Students[[#This Row],[Tuition]]-Students[[#This Row],[Deposit]]</f>
        <v>2250</v>
      </c>
    </row>
    <row r="184" spans="1:9" x14ac:dyDescent="0.25">
      <c r="A184">
        <v>41323398</v>
      </c>
      <c r="B184" t="s">
        <v>111</v>
      </c>
      <c r="C184" t="s">
        <v>267</v>
      </c>
      <c r="D184" t="s">
        <v>19</v>
      </c>
      <c r="E184" t="s">
        <v>10</v>
      </c>
      <c r="F184" s="4">
        <v>3</v>
      </c>
      <c r="G184" s="3">
        <v>3000</v>
      </c>
      <c r="H184" s="7">
        <f>$B$3*Students[[#This Row],[Tuition]]</f>
        <v>750</v>
      </c>
      <c r="I184" s="7">
        <f>Students[[#This Row],[Tuition]]-Students[[#This Row],[Deposit]]</f>
        <v>2250</v>
      </c>
    </row>
    <row r="185" spans="1:9" x14ac:dyDescent="0.25">
      <c r="A185">
        <v>38148742</v>
      </c>
      <c r="B185" t="s">
        <v>116</v>
      </c>
      <c r="C185" t="s">
        <v>231</v>
      </c>
      <c r="D185" t="s">
        <v>19</v>
      </c>
      <c r="E185" t="s">
        <v>9</v>
      </c>
      <c r="F185" s="4">
        <v>3</v>
      </c>
      <c r="G185" s="3">
        <v>3000</v>
      </c>
      <c r="H185" s="7">
        <f>$B$3*Students[[#This Row],[Tuition]]</f>
        <v>750</v>
      </c>
      <c r="I185" s="7">
        <f>Students[[#This Row],[Tuition]]-Students[[#This Row],[Deposit]]</f>
        <v>2250</v>
      </c>
    </row>
    <row r="186" spans="1:9" x14ac:dyDescent="0.25">
      <c r="A186">
        <v>43194544</v>
      </c>
      <c r="B186" t="s">
        <v>132</v>
      </c>
      <c r="C186" t="s">
        <v>283</v>
      </c>
      <c r="D186" t="s">
        <v>19</v>
      </c>
      <c r="E186" t="s">
        <v>16</v>
      </c>
      <c r="F186" s="4">
        <v>3</v>
      </c>
      <c r="G186" s="3">
        <v>3000</v>
      </c>
      <c r="H186" s="7">
        <f>$B$3*Students[[#This Row],[Tuition]]</f>
        <v>750</v>
      </c>
      <c r="I186" s="7">
        <f>Students[[#This Row],[Tuition]]-Students[[#This Row],[Deposit]]</f>
        <v>2250</v>
      </c>
    </row>
    <row r="187" spans="1:9" x14ac:dyDescent="0.25">
      <c r="A187">
        <v>55864340</v>
      </c>
      <c r="B187" t="s">
        <v>75</v>
      </c>
      <c r="C187" t="s">
        <v>240</v>
      </c>
      <c r="D187" t="s">
        <v>19</v>
      </c>
      <c r="E187" t="s">
        <v>11</v>
      </c>
      <c r="F187" s="4">
        <v>3.15</v>
      </c>
      <c r="G187" s="3">
        <v>3000</v>
      </c>
      <c r="H187" s="7">
        <f>$B$3*Students[[#This Row],[Tuition]]</f>
        <v>750</v>
      </c>
      <c r="I187" s="7">
        <f>Students[[#This Row],[Tuition]]-Students[[#This Row],[Deposit]]</f>
        <v>2250</v>
      </c>
    </row>
    <row r="188" spans="1:9" x14ac:dyDescent="0.25">
      <c r="A188">
        <v>55854472</v>
      </c>
      <c r="B188" t="s">
        <v>47</v>
      </c>
      <c r="C188" t="s">
        <v>214</v>
      </c>
      <c r="D188" t="s">
        <v>19</v>
      </c>
      <c r="E188" t="s">
        <v>15</v>
      </c>
      <c r="F188" s="4">
        <v>3.75</v>
      </c>
      <c r="G188" s="3">
        <v>3000</v>
      </c>
      <c r="H188" s="7">
        <f>$B$3*Students[[#This Row],[Tuition]]</f>
        <v>750</v>
      </c>
      <c r="I188" s="7">
        <f>Students[[#This Row],[Tuition]]-Students[[#This Row],[Deposit]]</f>
        <v>2250</v>
      </c>
    </row>
    <row r="189" spans="1:9" x14ac:dyDescent="0.25">
      <c r="A189">
        <v>59822966</v>
      </c>
      <c r="B189" t="s">
        <v>65</v>
      </c>
      <c r="C189" t="s">
        <v>105</v>
      </c>
      <c r="D189" t="s">
        <v>19</v>
      </c>
      <c r="E189" t="s">
        <v>15</v>
      </c>
      <c r="F189" s="4">
        <v>3.75</v>
      </c>
      <c r="G189" s="3">
        <v>3000</v>
      </c>
      <c r="H189" s="7">
        <f>$B$3*Students[[#This Row],[Tuition]]</f>
        <v>750</v>
      </c>
      <c r="I189" s="7">
        <f>Students[[#This Row],[Tuition]]-Students[[#This Row],[Deposit]]</f>
        <v>2250</v>
      </c>
    </row>
    <row r="190" spans="1:9" x14ac:dyDescent="0.25">
      <c r="A190">
        <v>60859179</v>
      </c>
      <c r="B190" t="s">
        <v>141</v>
      </c>
      <c r="C190" t="s">
        <v>200</v>
      </c>
      <c r="D190" t="s">
        <v>19</v>
      </c>
      <c r="E190" t="s">
        <v>14</v>
      </c>
      <c r="F190" s="4">
        <v>3.75</v>
      </c>
      <c r="G190" s="3">
        <v>3000</v>
      </c>
      <c r="H190" s="7">
        <f>$B$3*Students[[#This Row],[Tuition]]</f>
        <v>750</v>
      </c>
      <c r="I190" s="7">
        <f>Students[[#This Row],[Tuition]]-Students[[#This Row],[Deposit]]</f>
        <v>2250</v>
      </c>
    </row>
    <row r="191" spans="1:9" x14ac:dyDescent="0.25">
      <c r="A191">
        <v>74090885</v>
      </c>
      <c r="B191" t="s">
        <v>161</v>
      </c>
      <c r="C191" t="s">
        <v>202</v>
      </c>
      <c r="D191" t="s">
        <v>19</v>
      </c>
      <c r="E191" t="s">
        <v>17</v>
      </c>
      <c r="F191" s="4">
        <v>3.75</v>
      </c>
      <c r="G191" s="3">
        <v>3000</v>
      </c>
      <c r="H191" s="7">
        <f>$B$3*Students[[#This Row],[Tuition]]</f>
        <v>750</v>
      </c>
      <c r="I191" s="7">
        <f>Students[[#This Row],[Tuition]]-Students[[#This Row],[Deposit]]</f>
        <v>2250</v>
      </c>
    </row>
    <row r="192" spans="1:9" x14ac:dyDescent="0.25">
      <c r="A192">
        <v>56795693</v>
      </c>
      <c r="B192" t="s">
        <v>105</v>
      </c>
      <c r="C192" t="s">
        <v>262</v>
      </c>
      <c r="D192" t="s">
        <v>19</v>
      </c>
      <c r="E192" t="s">
        <v>17</v>
      </c>
      <c r="F192" s="4">
        <v>3.9</v>
      </c>
      <c r="G192" s="3">
        <v>3000</v>
      </c>
      <c r="H192" s="7">
        <f>$B$3*Students[[#This Row],[Tuition]]</f>
        <v>750</v>
      </c>
      <c r="I192" s="7">
        <f>Students[[#This Row],[Tuition]]-Students[[#This Row],[Deposit]]</f>
        <v>2250</v>
      </c>
    </row>
    <row r="193" spans="1:9" x14ac:dyDescent="0.25">
      <c r="A193">
        <v>83705563</v>
      </c>
      <c r="B193" t="s">
        <v>112</v>
      </c>
      <c r="C193" t="s">
        <v>269</v>
      </c>
      <c r="D193" t="s">
        <v>19</v>
      </c>
      <c r="E193" t="s">
        <v>15</v>
      </c>
      <c r="F193" s="4">
        <v>3.9</v>
      </c>
      <c r="G193" s="3">
        <v>3000</v>
      </c>
      <c r="H193" s="7">
        <f>$B$3*Students[[#This Row],[Tuition]]</f>
        <v>750</v>
      </c>
      <c r="I193" s="7">
        <f>Students[[#This Row],[Tuition]]-Students[[#This Row],[Deposit]]</f>
        <v>2250</v>
      </c>
    </row>
    <row r="194" spans="1:9" x14ac:dyDescent="0.25">
      <c r="A194">
        <v>59309642</v>
      </c>
      <c r="B194" t="s">
        <v>56</v>
      </c>
      <c r="C194" t="s">
        <v>223</v>
      </c>
      <c r="D194" t="s">
        <v>19</v>
      </c>
      <c r="E194" t="s">
        <v>16</v>
      </c>
      <c r="F194" s="4">
        <v>4</v>
      </c>
      <c r="G194" s="3">
        <v>3000</v>
      </c>
      <c r="H194" s="7">
        <f>$B$3*Students[[#This Row],[Tuition]]</f>
        <v>750</v>
      </c>
      <c r="I194" s="7">
        <f>Students[[#This Row],[Tuition]]-Students[[#This Row],[Deposit]]</f>
        <v>2250</v>
      </c>
    </row>
    <row r="195" spans="1:9" x14ac:dyDescent="0.25">
      <c r="A195">
        <v>35430187</v>
      </c>
      <c r="B195" t="s">
        <v>58</v>
      </c>
      <c r="C195" t="s">
        <v>225</v>
      </c>
      <c r="D195" t="s">
        <v>19</v>
      </c>
      <c r="E195" t="s">
        <v>15</v>
      </c>
      <c r="F195" s="4">
        <v>4</v>
      </c>
      <c r="G195" s="3">
        <v>3000</v>
      </c>
      <c r="H195" s="7">
        <f>$B$3*Students[[#This Row],[Tuition]]</f>
        <v>750</v>
      </c>
      <c r="I195" s="7">
        <f>Students[[#This Row],[Tuition]]-Students[[#This Row],[Deposit]]</f>
        <v>2250</v>
      </c>
    </row>
    <row r="196" spans="1:9" x14ac:dyDescent="0.25">
      <c r="A196">
        <v>93036307</v>
      </c>
      <c r="B196" t="s">
        <v>61</v>
      </c>
      <c r="C196" t="s">
        <v>228</v>
      </c>
      <c r="D196" t="s">
        <v>19</v>
      </c>
      <c r="E196" t="s">
        <v>14</v>
      </c>
      <c r="F196" s="4">
        <v>4</v>
      </c>
      <c r="G196" s="3">
        <v>3000</v>
      </c>
      <c r="H196" s="7">
        <f>$B$3*Students[[#This Row],[Tuition]]</f>
        <v>750</v>
      </c>
      <c r="I196" s="7">
        <f>Students[[#This Row],[Tuition]]-Students[[#This Row],[Deposit]]</f>
        <v>2250</v>
      </c>
    </row>
    <row r="197" spans="1:9" x14ac:dyDescent="0.25">
      <c r="A197">
        <v>49836028</v>
      </c>
      <c r="B197" t="s">
        <v>28</v>
      </c>
      <c r="C197" t="s">
        <v>258</v>
      </c>
      <c r="D197" t="s">
        <v>19</v>
      </c>
      <c r="E197" t="s">
        <v>15</v>
      </c>
      <c r="F197" s="4">
        <v>4</v>
      </c>
      <c r="G197" s="3">
        <v>3000</v>
      </c>
      <c r="H197" s="7">
        <f>$B$3*Students[[#This Row],[Tuition]]</f>
        <v>750</v>
      </c>
      <c r="I197" s="7">
        <f>Students[[#This Row],[Tuition]]-Students[[#This Row],[Deposit]]</f>
        <v>2250</v>
      </c>
    </row>
    <row r="198" spans="1:9" x14ac:dyDescent="0.25">
      <c r="A198">
        <v>41071472</v>
      </c>
      <c r="B198" t="s">
        <v>108</v>
      </c>
      <c r="C198" t="s">
        <v>265</v>
      </c>
      <c r="D198" t="s">
        <v>19</v>
      </c>
      <c r="E198" t="s">
        <v>9</v>
      </c>
      <c r="F198" s="4">
        <v>4</v>
      </c>
      <c r="G198" s="3">
        <v>3000</v>
      </c>
      <c r="H198" s="7">
        <f>$B$3*Students[[#This Row],[Tuition]]</f>
        <v>750</v>
      </c>
      <c r="I198" s="7">
        <f>Students[[#This Row],[Tuition]]-Students[[#This Row],[Deposit]]</f>
        <v>2250</v>
      </c>
    </row>
    <row r="199" spans="1:9" x14ac:dyDescent="0.25">
      <c r="A199">
        <v>91202282</v>
      </c>
      <c r="B199" t="s">
        <v>117</v>
      </c>
      <c r="C199" t="s">
        <v>274</v>
      </c>
      <c r="D199" t="s">
        <v>19</v>
      </c>
      <c r="E199" t="s">
        <v>9</v>
      </c>
      <c r="F199" s="4">
        <v>4</v>
      </c>
      <c r="G199" s="3">
        <v>3000</v>
      </c>
      <c r="H199" s="7">
        <f>$B$3*Students[[#This Row],[Tuition]]</f>
        <v>750</v>
      </c>
      <c r="I199" s="7">
        <f>Students[[#This Row],[Tuition]]-Students[[#This Row],[Deposit]]</f>
        <v>2250</v>
      </c>
    </row>
    <row r="200" spans="1:9" x14ac:dyDescent="0.25">
      <c r="A200">
        <v>54330219</v>
      </c>
      <c r="B200" t="s">
        <v>122</v>
      </c>
      <c r="C200" t="s">
        <v>276</v>
      </c>
      <c r="D200" t="s">
        <v>19</v>
      </c>
      <c r="E200" t="s">
        <v>18</v>
      </c>
      <c r="F200" s="4">
        <v>4</v>
      </c>
      <c r="G200" s="3">
        <v>3000</v>
      </c>
      <c r="H200" s="7">
        <f>$B$3*Students[[#This Row],[Tuition]]</f>
        <v>750</v>
      </c>
      <c r="I200" s="7">
        <f>Students[[#This Row],[Tuition]]-Students[[#This Row],[Deposit]]</f>
        <v>2250</v>
      </c>
    </row>
    <row r="201" spans="1:9" x14ac:dyDescent="0.25">
      <c r="A201">
        <v>67881337</v>
      </c>
      <c r="B201" t="s">
        <v>155</v>
      </c>
      <c r="C201" t="s">
        <v>302</v>
      </c>
      <c r="D201" t="s">
        <v>19</v>
      </c>
      <c r="E201" t="s">
        <v>17</v>
      </c>
      <c r="F201" s="4">
        <v>4</v>
      </c>
      <c r="G201" s="3">
        <v>3000</v>
      </c>
      <c r="H201" s="7">
        <f>$B$3*Students[[#This Row],[Tuition]]</f>
        <v>750</v>
      </c>
      <c r="I201" s="7">
        <f>Students[[#This Row],[Tuition]]-Students[[#This Row],[Deposit]]</f>
        <v>2250</v>
      </c>
    </row>
    <row r="202" spans="1:9" x14ac:dyDescent="0.25">
      <c r="A202">
        <v>15157327</v>
      </c>
      <c r="B202" t="s">
        <v>162</v>
      </c>
      <c r="C202" t="s">
        <v>260</v>
      </c>
      <c r="D202" t="s">
        <v>19</v>
      </c>
      <c r="E202" t="s">
        <v>15</v>
      </c>
      <c r="F202" s="4">
        <v>4</v>
      </c>
      <c r="G202" s="3">
        <v>3000</v>
      </c>
      <c r="H202" s="7">
        <f>$B$3*Students[[#This Row],[Tuition]]</f>
        <v>750</v>
      </c>
      <c r="I202" s="7">
        <f>Students[[#This Row],[Tuition]]-Students[[#This Row],[Deposit]]</f>
        <v>2250</v>
      </c>
    </row>
    <row r="203" spans="1:9" x14ac:dyDescent="0.25">
      <c r="A203">
        <v>50465416</v>
      </c>
      <c r="B203" t="s">
        <v>36</v>
      </c>
      <c r="C203" t="s">
        <v>317</v>
      </c>
      <c r="D203" t="s">
        <v>19</v>
      </c>
      <c r="E203" t="s">
        <v>9</v>
      </c>
      <c r="F203" s="4">
        <v>4</v>
      </c>
      <c r="G203" s="3">
        <v>3000</v>
      </c>
      <c r="H203" s="7">
        <f>$B$3*Students[[#This Row],[Tuition]]</f>
        <v>750</v>
      </c>
      <c r="I203" s="7">
        <f>Students[[#This Row],[Tuition]]-Students[[#This Row],[Deposit]]</f>
        <v>2250</v>
      </c>
    </row>
    <row r="204" spans="1:9" x14ac:dyDescent="0.25">
      <c r="A204">
        <v>26439813</v>
      </c>
      <c r="B204" t="s">
        <v>179</v>
      </c>
      <c r="C204" t="s">
        <v>327</v>
      </c>
      <c r="D204" t="s">
        <v>19</v>
      </c>
      <c r="E204" t="s">
        <v>11</v>
      </c>
      <c r="F204" s="4">
        <v>4</v>
      </c>
      <c r="G204" s="3">
        <v>3000</v>
      </c>
      <c r="H204" s="7">
        <f>$B$3*Students[[#This Row],[Tuition]]</f>
        <v>750</v>
      </c>
      <c r="I204" s="7">
        <f>Students[[#This Row],[Tuition]]-Students[[#This Row],[Deposit]]</f>
        <v>2250</v>
      </c>
    </row>
    <row r="205" spans="1:9" x14ac:dyDescent="0.25">
      <c r="A205">
        <v>28132249</v>
      </c>
      <c r="B205" t="s">
        <v>84</v>
      </c>
      <c r="C205" t="s">
        <v>222</v>
      </c>
      <c r="D205" t="s">
        <v>19</v>
      </c>
      <c r="E205" t="s">
        <v>13</v>
      </c>
      <c r="F205" s="4">
        <v>4</v>
      </c>
      <c r="G205" s="3">
        <v>3000</v>
      </c>
      <c r="H205" s="7">
        <f>$B$3*Students[[#This Row],[Tuition]]</f>
        <v>750</v>
      </c>
      <c r="I205" s="7">
        <f>Students[[#This Row],[Tuition]]-Students[[#This Row],[Deposit]]</f>
        <v>2250</v>
      </c>
    </row>
    <row r="206" spans="1:9" x14ac:dyDescent="0.25">
      <c r="A206" t="s">
        <v>336</v>
      </c>
      <c r="G206" s="8"/>
      <c r="I206" s="7">
        <f>SUBTOTAL(109,Students[Balance_due])</f>
        <v>563625</v>
      </c>
    </row>
  </sheetData>
  <conditionalFormatting sqref="F174:F20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{03BB9139-BD7E-4A60-99DB-80DD9B58EF94}</x14:id>
        </ext>
      </extLst>
    </cfRule>
  </conditionalFormatting>
  <conditionalFormatting sqref="F6:F20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{32711A19-F60D-465E-9B89-4C379860D654}</x14:id>
        </ext>
      </extLst>
    </cfRule>
  </conditionalFormatting>
  <conditionalFormatting sqref="A6:A205">
    <cfRule type="expression" dxfId="0" priority="1">
      <formula>AND(D6="Senior", F6&lt;=2)</formula>
    </cfRule>
  </conditionalFormatting>
  <pageMargins left="0.7" right="0.7" top="0.75" bottom="0.75" header="0.3" footer="0.3"/>
  <pageSetup orientation="portrait" horizontalDpi="4294967293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BB9139-BD7E-4A60-99DB-80DD9B58E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F174:F205</xm:sqref>
        </x14:conditionalFormatting>
        <x14:conditionalFormatting xmlns:xm="http://schemas.microsoft.com/office/excel/2006/main">
          <x14:cfRule type="dataBar" id="{32711A19-F60D-465E-9B89-4C379860D6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F6:F205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River Sheppard</cp:lastModifiedBy>
  <dcterms:created xsi:type="dcterms:W3CDTF">2018-04-18T15:29:14Z</dcterms:created>
  <dcterms:modified xsi:type="dcterms:W3CDTF">2023-03-24T00:51:59Z</dcterms:modified>
</cp:coreProperties>
</file>