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4\Third Draft - TE\Start Files\"/>
    </mc:Choice>
  </mc:AlternateContent>
  <xr:revisionPtr revIDLastSave="0" documentId="13_ncr:1_{CA97795D-6558-4826-B0A2-49FAD5B46F50}" xr6:coauthVersionLast="37" xr6:coauthVersionMax="37" xr10:uidLastSave="{00000000-0000-0000-0000-000000000000}"/>
  <bookViews>
    <workbookView xWindow="0" yWindow="0" windowWidth="19605" windowHeight="6720" xr2:uid="{00000000-000D-0000-FFFF-FFFF00000000}"/>
  </bookViews>
  <sheets>
    <sheet name="Products" sheetId="1" r:id="rId1"/>
  </sheets>
  <definedNames>
    <definedName name="_xlnm.Print_Titles" localSheetId="0">Products!$5:$5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E13" i="1"/>
  <c r="E14" i="1"/>
  <c r="E7" i="1"/>
  <c r="E15" i="1"/>
  <c r="E12" i="1"/>
  <c r="E8" i="1"/>
  <c r="E6" i="1"/>
  <c r="E9" i="1"/>
  <c r="E10" i="1"/>
  <c r="E94" i="1"/>
  <c r="E52" i="1"/>
  <c r="E16" i="1"/>
  <c r="E17" i="1"/>
  <c r="E95" i="1"/>
  <c r="E33" i="1"/>
  <c r="E34" i="1"/>
  <c r="E53" i="1"/>
  <c r="E83" i="1"/>
  <c r="E96" i="1"/>
  <c r="E84" i="1"/>
  <c r="E97" i="1"/>
  <c r="E71" i="1"/>
  <c r="E85" i="1"/>
  <c r="E72" i="1"/>
  <c r="E86" i="1"/>
  <c r="E35" i="1"/>
  <c r="E54" i="1"/>
  <c r="E73" i="1"/>
  <c r="E55" i="1"/>
  <c r="E56" i="1"/>
  <c r="E74" i="1"/>
  <c r="E18" i="1"/>
  <c r="E87" i="1"/>
  <c r="E57" i="1"/>
  <c r="E19" i="1"/>
  <c r="E58" i="1"/>
  <c r="E59" i="1"/>
  <c r="E36" i="1"/>
  <c r="E20" i="1"/>
  <c r="E21" i="1"/>
  <c r="E22" i="1"/>
  <c r="E98" i="1"/>
  <c r="E88" i="1"/>
  <c r="E60" i="1"/>
  <c r="E89" i="1"/>
  <c r="E99" i="1"/>
  <c r="E100" i="1"/>
  <c r="E23" i="1"/>
  <c r="E101" i="1"/>
  <c r="E61" i="1"/>
  <c r="E37" i="1"/>
  <c r="E62" i="1"/>
  <c r="E75" i="1"/>
  <c r="E90" i="1"/>
  <c r="E38" i="1"/>
  <c r="E39" i="1"/>
  <c r="E24" i="1"/>
  <c r="E63" i="1"/>
  <c r="E91" i="1"/>
  <c r="E64" i="1"/>
  <c r="E102" i="1"/>
  <c r="E76" i="1"/>
  <c r="E25" i="1"/>
  <c r="E92" i="1"/>
  <c r="E65" i="1"/>
  <c r="E66" i="1"/>
  <c r="E26" i="1"/>
  <c r="E103" i="1"/>
  <c r="E77" i="1"/>
  <c r="E78" i="1"/>
  <c r="E67" i="1"/>
  <c r="E40" i="1"/>
  <c r="E27" i="1"/>
  <c r="E28" i="1"/>
  <c r="E41" i="1"/>
  <c r="E104" i="1"/>
  <c r="E79" i="1"/>
  <c r="E29" i="1"/>
  <c r="E93" i="1"/>
  <c r="E80" i="1"/>
  <c r="E42" i="1"/>
  <c r="E43" i="1"/>
  <c r="E105" i="1"/>
  <c r="E30" i="1"/>
  <c r="E44" i="1"/>
  <c r="E68" i="1"/>
  <c r="E45" i="1"/>
  <c r="E69" i="1"/>
  <c r="E70" i="1"/>
  <c r="E46" i="1"/>
  <c r="E47" i="1"/>
  <c r="E81" i="1"/>
  <c r="E31" i="1"/>
  <c r="E32" i="1"/>
  <c r="E82" i="1"/>
  <c r="E48" i="1"/>
  <c r="E49" i="1"/>
  <c r="E50" i="1"/>
  <c r="E51" i="1"/>
</calcChain>
</file>

<file path=xl/sharedStrings.xml><?xml version="1.0" encoding="utf-8"?>
<sst xmlns="http://schemas.openxmlformats.org/spreadsheetml/2006/main" count="208" uniqueCount="114">
  <si>
    <t>Item</t>
  </si>
  <si>
    <t>Department</t>
  </si>
  <si>
    <t>Unit Price</t>
  </si>
  <si>
    <t>727-7174</t>
  </si>
  <si>
    <t>921-2237</t>
  </si>
  <si>
    <t>770-2235</t>
  </si>
  <si>
    <t>230-4865</t>
  </si>
  <si>
    <t>914-6193</t>
  </si>
  <si>
    <t>521-4371</t>
  </si>
  <si>
    <t>146-8099</t>
  </si>
  <si>
    <t>484-3093</t>
  </si>
  <si>
    <t>197-7688</t>
  </si>
  <si>
    <t>790-3526</t>
  </si>
  <si>
    <t>438-4198</t>
  </si>
  <si>
    <t>782-4530</t>
  </si>
  <si>
    <t>523-6603</t>
  </si>
  <si>
    <t>215-3721</t>
  </si>
  <si>
    <t>306-6985</t>
  </si>
  <si>
    <t>557-7377</t>
  </si>
  <si>
    <t>485-7265</t>
  </si>
  <si>
    <t>728-1197</t>
  </si>
  <si>
    <t>950-1232</t>
  </si>
  <si>
    <t>441-3659</t>
  </si>
  <si>
    <t>151-7554</t>
  </si>
  <si>
    <t>685-3084</t>
  </si>
  <si>
    <t>376-4933</t>
  </si>
  <si>
    <t>979-1833</t>
  </si>
  <si>
    <t>318-5509</t>
  </si>
  <si>
    <t>234-4965</t>
  </si>
  <si>
    <t>900-6144</t>
  </si>
  <si>
    <t>139-4702</t>
  </si>
  <si>
    <t>363-4533</t>
  </si>
  <si>
    <t>249-8059</t>
  </si>
  <si>
    <t>917-1824</t>
  </si>
  <si>
    <t>708-5956</t>
  </si>
  <si>
    <t>333-3659</t>
  </si>
  <si>
    <t>953-3070</t>
  </si>
  <si>
    <t>334-4475</t>
  </si>
  <si>
    <t>514-3918</t>
  </si>
  <si>
    <t>903-5522</t>
  </si>
  <si>
    <t>332-8499</t>
  </si>
  <si>
    <t>152-8635</t>
  </si>
  <si>
    <t>961-4860</t>
  </si>
  <si>
    <t>364-6597</t>
  </si>
  <si>
    <t>423-2329</t>
  </si>
  <si>
    <t>971-6678</t>
  </si>
  <si>
    <t>709-4139</t>
  </si>
  <si>
    <t>153-1803</t>
  </si>
  <si>
    <t>279-3772</t>
  </si>
  <si>
    <t>132-4948</t>
  </si>
  <si>
    <t>223-7673</t>
  </si>
  <si>
    <t>332-8608</t>
  </si>
  <si>
    <t>886-6675</t>
  </si>
  <si>
    <t>127-2111</t>
  </si>
  <si>
    <t>505-9959</t>
  </si>
  <si>
    <t>713-9601</t>
  </si>
  <si>
    <t>571-7137</t>
  </si>
  <si>
    <t>189-2098</t>
  </si>
  <si>
    <t>489-1554</t>
  </si>
  <si>
    <t>189-8632</t>
  </si>
  <si>
    <t>619-2524</t>
  </si>
  <si>
    <t>569-1267</t>
  </si>
  <si>
    <t>501-4703</t>
  </si>
  <si>
    <t>294-3017</t>
  </si>
  <si>
    <t>779-6675</t>
  </si>
  <si>
    <t>339-8236</t>
  </si>
  <si>
    <t>718-1817</t>
  </si>
  <si>
    <t>338-5247</t>
  </si>
  <si>
    <t>106-8721</t>
  </si>
  <si>
    <t>894-4740</t>
  </si>
  <si>
    <t>379-8312</t>
  </si>
  <si>
    <t>777-6287</t>
  </si>
  <si>
    <t>623-1005</t>
  </si>
  <si>
    <t>829-8487</t>
  </si>
  <si>
    <t>227-5440</t>
  </si>
  <si>
    <t>416-5304</t>
  </si>
  <si>
    <t>916-8884</t>
  </si>
  <si>
    <t>112-9891</t>
  </si>
  <si>
    <t>410-7344</t>
  </si>
  <si>
    <t>607-6392</t>
  </si>
  <si>
    <t>670-8107</t>
  </si>
  <si>
    <t>389-6516</t>
  </si>
  <si>
    <t>136-6749</t>
  </si>
  <si>
    <t>435-8755</t>
  </si>
  <si>
    <t>757-2959</t>
  </si>
  <si>
    <t>232-9582</t>
  </si>
  <si>
    <t>413-9783</t>
  </si>
  <si>
    <t>468-1823</t>
  </si>
  <si>
    <t>151-6939</t>
  </si>
  <si>
    <t>597-3398</t>
  </si>
  <si>
    <t>436-6368</t>
  </si>
  <si>
    <t>868-9767</t>
  </si>
  <si>
    <t>973-1877</t>
  </si>
  <si>
    <t>383-4929</t>
  </si>
  <si>
    <t>918-9748</t>
  </si>
  <si>
    <t>114-5439</t>
  </si>
  <si>
    <t>210-7645</t>
  </si>
  <si>
    <t>364-2623</t>
  </si>
  <si>
    <t>451-5453</t>
  </si>
  <si>
    <t>968-5694</t>
  </si>
  <si>
    <t>313-5933</t>
  </si>
  <si>
    <t>444-4350</t>
  </si>
  <si>
    <t>638-6282</t>
  </si>
  <si>
    <t>Schaefer Dairy Farm</t>
  </si>
  <si>
    <t>Milk</t>
  </si>
  <si>
    <t>Cheese</t>
  </si>
  <si>
    <t>Sour Cream</t>
  </si>
  <si>
    <t>Ice Cream</t>
  </si>
  <si>
    <t>Yogurt</t>
  </si>
  <si>
    <t>Butter</t>
  </si>
  <si>
    <t>Date</t>
  </si>
  <si>
    <t>Shelf Life</t>
  </si>
  <si>
    <t>Status</t>
  </si>
  <si>
    <t>Package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</si>
</sst>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2" borderId="0" xfId="2" applyFont="1" applyAlignment="1">
      <alignment vertical="center"/>
    </xf>
    <xf numFmtId="0" fontId="4" fillId="2" borderId="0" xfId="2" applyFont="1" applyAlignment="1">
      <alignment vertical="center"/>
    </xf>
  </cellXfs>
  <cellStyles count="3">
    <cellStyle name="Accent6" xfId="2" builtinId="49"/>
    <cellStyle name="Currency" xfId="1" builtinId="4"/>
    <cellStyle name="Normal" xfId="0" builtinId="0"/>
  </cellStyles>
  <dxfs count="6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E105">
  <autoFilter ref="A5:E105" xr:uid="{00000000-0009-0000-0100-000001000000}">
    <filterColumn colId="4">
      <customFilters>
        <customFilter operator="notEqual" val=" "/>
      </customFilters>
    </filterColumn>
  </autoFilter>
  <sortState ref="A6:E105">
    <sortCondition sortBy="cellColor" ref="B6:B105" dxfId="5"/>
    <sortCondition ref="C6:C105"/>
  </sortState>
  <tableColumns count="5">
    <tableColumn id="1" xr3:uid="{00000000-0010-0000-0000-000001000000}" name="Item" totalsRowLabel="Total"/>
    <tableColumn id="2" xr3:uid="{00000000-0010-0000-0000-000002000000}" name="Package Date" dataDxfId="4"/>
    <tableColumn id="3" xr3:uid="{00000000-0010-0000-0000-000003000000}" name="Department"/>
    <tableColumn id="4" xr3:uid="{00000000-0010-0000-0000-000004000000}" name="Unit Price" dataDxfId="3" totalsRowDxfId="1" dataCellStyle="Currency"/>
    <tableColumn id="5" xr3:uid="{00000000-0010-0000-0000-000005000000}" name="Status" totalsRowFunction="count" dataDxfId="2">
      <calculatedColumnFormula>IF($B$3-Table1[Package Date]&gt;=$D$3,"discard"," 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Normal="100" workbookViewId="0">
      <selection activeCell="B9" sqref="B9"/>
    </sheetView>
  </sheetViews>
  <sheetFormatPr defaultRowHeight="15" x14ac:dyDescent="0.25"/>
  <cols>
    <col min="2" max="2" width="19.140625" customWidth="1"/>
    <col min="3" max="3" width="13.85546875" customWidth="1"/>
    <col min="4" max="4" width="11.85546875" customWidth="1"/>
    <col min="10" max="10" width="15.140625" bestFit="1" customWidth="1"/>
  </cols>
  <sheetData>
    <row r="1" spans="1:9" ht="28.5" x14ac:dyDescent="0.25">
      <c r="A1" s="4"/>
      <c r="B1" s="5" t="s">
        <v>103</v>
      </c>
      <c r="C1" s="4"/>
      <c r="D1" s="4"/>
      <c r="E1" s="4"/>
    </row>
    <row r="2" spans="1:9" ht="14.45" customHeight="1" x14ac:dyDescent="0.25">
      <c r="A2" s="4"/>
      <c r="B2" s="4"/>
      <c r="C2" s="4"/>
      <c r="D2" s="4"/>
      <c r="E2" s="4"/>
    </row>
    <row r="3" spans="1:9" x14ac:dyDescent="0.25">
      <c r="A3" s="1" t="s">
        <v>110</v>
      </c>
      <c r="B3" s="1">
        <v>44378</v>
      </c>
      <c r="C3" t="s">
        <v>111</v>
      </c>
      <c r="D3">
        <v>300</v>
      </c>
    </row>
    <row r="5" spans="1:9" x14ac:dyDescent="0.25">
      <c r="A5" t="s">
        <v>0</v>
      </c>
      <c r="B5" t="s">
        <v>113</v>
      </c>
      <c r="C5" t="s">
        <v>1</v>
      </c>
      <c r="D5" t="s">
        <v>2</v>
      </c>
      <c r="E5" t="s">
        <v>112</v>
      </c>
      <c r="I5" s="2"/>
    </row>
    <row r="6" spans="1:9" x14ac:dyDescent="0.25">
      <c r="A6" t="s">
        <v>40</v>
      </c>
      <c r="B6" s="1">
        <v>44332</v>
      </c>
      <c r="C6" t="s">
        <v>109</v>
      </c>
      <c r="D6" s="3">
        <v>2.75</v>
      </c>
      <c r="E6" t="str">
        <f>IF($B$3-Table1[Package Date]&gt;=$D$3,"discard"," ")</f>
        <v xml:space="preserve"> </v>
      </c>
      <c r="H6" s="2"/>
    </row>
    <row r="7" spans="1:9" x14ac:dyDescent="0.25">
      <c r="A7" t="s">
        <v>12</v>
      </c>
      <c r="B7" s="1">
        <v>44323</v>
      </c>
      <c r="C7" t="s">
        <v>105</v>
      </c>
      <c r="D7" s="3">
        <v>2.99</v>
      </c>
      <c r="E7" t="str">
        <f>IF($B$3-Table1[Package Date]&gt;=$D$3,"discard"," ")</f>
        <v xml:space="preserve"> </v>
      </c>
    </row>
    <row r="8" spans="1:9" x14ac:dyDescent="0.25">
      <c r="A8" t="s">
        <v>31</v>
      </c>
      <c r="B8" s="1">
        <v>44320</v>
      </c>
      <c r="C8" t="s">
        <v>105</v>
      </c>
      <c r="D8" s="3">
        <v>2.99</v>
      </c>
      <c r="E8" t="str">
        <f>IF($B$3-Table1[Package Date]&gt;=$D$3,"discard"," ")</f>
        <v xml:space="preserve"> </v>
      </c>
    </row>
    <row r="9" spans="1:9" x14ac:dyDescent="0.25">
      <c r="A9" t="s">
        <v>50</v>
      </c>
      <c r="B9" s="1">
        <v>44348</v>
      </c>
      <c r="C9" t="s">
        <v>105</v>
      </c>
      <c r="D9" s="3">
        <v>2.99</v>
      </c>
      <c r="E9" t="str">
        <f>IF($B$3-Table1[Package Date]&gt;=$D$3,"discard"," ")</f>
        <v xml:space="preserve"> </v>
      </c>
    </row>
    <row r="10" spans="1:9" x14ac:dyDescent="0.25">
      <c r="A10" t="s">
        <v>102</v>
      </c>
      <c r="B10" s="1">
        <v>44317</v>
      </c>
      <c r="C10" t="s">
        <v>107</v>
      </c>
      <c r="D10" s="3">
        <v>4.99</v>
      </c>
      <c r="E10" t="str">
        <f>IF($B$3-Table1[Package Date]&gt;=$D$3,"discard"," ")</f>
        <v xml:space="preserve"> </v>
      </c>
    </row>
    <row r="11" spans="1:9" x14ac:dyDescent="0.25">
      <c r="A11" t="s">
        <v>4</v>
      </c>
      <c r="B11" s="1">
        <v>44323</v>
      </c>
      <c r="C11" t="s">
        <v>104</v>
      </c>
      <c r="D11" s="3">
        <v>2.5</v>
      </c>
      <c r="E11" t="str">
        <f>IF($B$3-Table1[Package Date]&gt;=$D$3,"discard"," ")</f>
        <v xml:space="preserve"> </v>
      </c>
    </row>
    <row r="12" spans="1:9" x14ac:dyDescent="0.25">
      <c r="A12" t="s">
        <v>22</v>
      </c>
      <c r="B12" s="1">
        <v>44328</v>
      </c>
      <c r="C12" t="s">
        <v>104</v>
      </c>
      <c r="D12" s="3">
        <v>2.5</v>
      </c>
      <c r="E12" t="str">
        <f>IF($B$3-Table1[Package Date]&gt;=$D$3,"discard"," ")</f>
        <v xml:space="preserve"> </v>
      </c>
    </row>
    <row r="13" spans="1:9" x14ac:dyDescent="0.25">
      <c r="A13" t="s">
        <v>6</v>
      </c>
      <c r="B13" s="1">
        <v>44336</v>
      </c>
      <c r="C13" t="s">
        <v>106</v>
      </c>
      <c r="D13" s="3">
        <v>1.5</v>
      </c>
      <c r="E13" t="str">
        <f>IF($B$3-Table1[Package Date]&gt;=$D$3,"discard"," ")</f>
        <v xml:space="preserve"> </v>
      </c>
    </row>
    <row r="14" spans="1:9" x14ac:dyDescent="0.25">
      <c r="A14" t="s">
        <v>11</v>
      </c>
      <c r="B14" s="1">
        <v>44348</v>
      </c>
      <c r="C14" t="s">
        <v>106</v>
      </c>
      <c r="D14" s="3">
        <v>1.5</v>
      </c>
      <c r="E14" t="str">
        <f>IF($B$3-Table1[Package Date]&gt;=$D$3,"discard"," ")</f>
        <v xml:space="preserve"> </v>
      </c>
    </row>
    <row r="15" spans="1:9" x14ac:dyDescent="0.25">
      <c r="A15" t="s">
        <v>14</v>
      </c>
      <c r="B15" s="1">
        <v>44338</v>
      </c>
      <c r="C15" t="s">
        <v>108</v>
      </c>
      <c r="D15" s="3">
        <v>1.25</v>
      </c>
      <c r="E15" t="str">
        <f>IF($B$3-Table1[Package Date]&gt;=$D$3,"discard"," ")</f>
        <v xml:space="preserve"> </v>
      </c>
    </row>
    <row r="16" spans="1:9" hidden="1" x14ac:dyDescent="0.25">
      <c r="A16" t="s">
        <v>7</v>
      </c>
      <c r="B16" s="1">
        <v>44363</v>
      </c>
      <c r="C16" t="s">
        <v>109</v>
      </c>
      <c r="D16" s="3">
        <v>2.75</v>
      </c>
      <c r="E16" t="str">
        <f>IF($B$3-Table1[Package Date]&gt;=$D$3,"discard"," ")</f>
        <v xml:space="preserve"> </v>
      </c>
    </row>
    <row r="17" spans="1:5" hidden="1" x14ac:dyDescent="0.25">
      <c r="A17" t="s">
        <v>8</v>
      </c>
      <c r="B17" s="1">
        <v>44353</v>
      </c>
      <c r="C17" t="s">
        <v>109</v>
      </c>
      <c r="D17" s="3">
        <v>2.75</v>
      </c>
      <c r="E17" t="str">
        <f>IF($B$3-Table1[Package Date]&gt;=$D$3,"discard"," ")</f>
        <v xml:space="preserve"> </v>
      </c>
    </row>
    <row r="18" spans="1:5" hidden="1" x14ac:dyDescent="0.25">
      <c r="A18" t="s">
        <v>32</v>
      </c>
      <c r="B18" s="1">
        <v>44364</v>
      </c>
      <c r="C18" t="s">
        <v>109</v>
      </c>
      <c r="D18" s="3">
        <v>2.75</v>
      </c>
      <c r="E18" t="str">
        <f>IF($B$3-Table1[Package Date]&gt;=$D$3,"discard"," ")</f>
        <v xml:space="preserve"> </v>
      </c>
    </row>
    <row r="19" spans="1:5" hidden="1" x14ac:dyDescent="0.25">
      <c r="A19" t="s">
        <v>35</v>
      </c>
      <c r="B19" s="1">
        <v>44371</v>
      </c>
      <c r="C19" t="s">
        <v>109</v>
      </c>
      <c r="D19" s="3">
        <v>2.75</v>
      </c>
      <c r="E19" t="str">
        <f>IF($B$3-Table1[Package Date]&gt;=$D$3,"discard"," ")</f>
        <v xml:space="preserve"> </v>
      </c>
    </row>
    <row r="20" spans="1:5" hidden="1" x14ac:dyDescent="0.25">
      <c r="A20" t="s">
        <v>39</v>
      </c>
      <c r="B20" s="1">
        <v>44372</v>
      </c>
      <c r="C20" t="s">
        <v>109</v>
      </c>
      <c r="D20" s="3">
        <v>2.75</v>
      </c>
      <c r="E20" t="str">
        <f>IF($B$3-Table1[Package Date]&gt;=$D$3,"discard"," ")</f>
        <v xml:space="preserve"> </v>
      </c>
    </row>
    <row r="21" spans="1:5" hidden="1" x14ac:dyDescent="0.25">
      <c r="A21" t="s">
        <v>41</v>
      </c>
      <c r="B21" s="1">
        <v>44378</v>
      </c>
      <c r="C21" t="s">
        <v>109</v>
      </c>
      <c r="D21" s="3">
        <v>2.75</v>
      </c>
      <c r="E21" t="str">
        <f>IF($B$3-Table1[Package Date]&gt;=$D$3,"discard"," ")</f>
        <v xml:space="preserve"> </v>
      </c>
    </row>
    <row r="22" spans="1:5" hidden="1" x14ac:dyDescent="0.25">
      <c r="A22" t="s">
        <v>42</v>
      </c>
      <c r="B22" s="1">
        <v>44366</v>
      </c>
      <c r="C22" t="s">
        <v>109</v>
      </c>
      <c r="D22" s="3">
        <v>2.75</v>
      </c>
      <c r="E22" t="str">
        <f>IF($B$3-Table1[Package Date]&gt;=$D$3,"discard"," ")</f>
        <v xml:space="preserve"> </v>
      </c>
    </row>
    <row r="23" spans="1:5" hidden="1" x14ac:dyDescent="0.25">
      <c r="A23" t="s">
        <v>49</v>
      </c>
      <c r="B23" s="1">
        <v>44371</v>
      </c>
      <c r="C23" t="s">
        <v>109</v>
      </c>
      <c r="D23" s="3">
        <v>2.75</v>
      </c>
      <c r="E23" t="str">
        <f>IF($B$3-Table1[Package Date]&gt;=$D$3,"discard"," ")</f>
        <v xml:space="preserve"> </v>
      </c>
    </row>
    <row r="24" spans="1:5" hidden="1" x14ac:dyDescent="0.25">
      <c r="A24" t="s">
        <v>59</v>
      </c>
      <c r="B24" s="1">
        <v>44370</v>
      </c>
      <c r="C24" t="s">
        <v>109</v>
      </c>
      <c r="D24" s="3">
        <v>2.75</v>
      </c>
      <c r="E24" t="str">
        <f>IF($B$3-Table1[Package Date]&gt;=$D$3,"discard"," ")</f>
        <v xml:space="preserve"> </v>
      </c>
    </row>
    <row r="25" spans="1:5" hidden="1" x14ac:dyDescent="0.25">
      <c r="A25" t="s">
        <v>65</v>
      </c>
      <c r="B25" s="1">
        <v>44362</v>
      </c>
      <c r="C25" t="s">
        <v>109</v>
      </c>
      <c r="D25" s="3">
        <v>2.75</v>
      </c>
      <c r="E25" t="str">
        <f>IF($B$3-Table1[Package Date]&gt;=$D$3,"discard"," ")</f>
        <v xml:space="preserve"> </v>
      </c>
    </row>
    <row r="26" spans="1:5" hidden="1" x14ac:dyDescent="0.25">
      <c r="A26" t="s">
        <v>69</v>
      </c>
      <c r="B26" s="1">
        <v>44353</v>
      </c>
      <c r="C26" t="s">
        <v>109</v>
      </c>
      <c r="D26" s="3">
        <v>2.75</v>
      </c>
      <c r="E26" t="str">
        <f>IF($B$3-Table1[Package Date]&gt;=$D$3,"discard"," ")</f>
        <v xml:space="preserve"> </v>
      </c>
    </row>
    <row r="27" spans="1:5" hidden="1" x14ac:dyDescent="0.25">
      <c r="A27" t="s">
        <v>75</v>
      </c>
      <c r="B27" s="1">
        <v>44350</v>
      </c>
      <c r="C27" t="s">
        <v>109</v>
      </c>
      <c r="D27" s="3">
        <v>2.75</v>
      </c>
      <c r="E27" t="str">
        <f>IF($B$3-Table1[Package Date]&gt;=$D$3,"discard"," ")</f>
        <v xml:space="preserve"> </v>
      </c>
    </row>
    <row r="28" spans="1:5" hidden="1" x14ac:dyDescent="0.25">
      <c r="A28" t="s">
        <v>76</v>
      </c>
      <c r="B28" s="1">
        <v>44367</v>
      </c>
      <c r="C28" t="s">
        <v>109</v>
      </c>
      <c r="D28" s="3">
        <v>2.75</v>
      </c>
      <c r="E28" t="str">
        <f>IF($B$3-Table1[Package Date]&gt;=$D$3,"discard"," ")</f>
        <v xml:space="preserve"> </v>
      </c>
    </row>
    <row r="29" spans="1:5" hidden="1" x14ac:dyDescent="0.25">
      <c r="A29" t="s">
        <v>80</v>
      </c>
      <c r="B29" s="1">
        <v>44362</v>
      </c>
      <c r="C29" t="s">
        <v>109</v>
      </c>
      <c r="D29" s="3">
        <v>2.75</v>
      </c>
      <c r="E29" t="str">
        <f>IF($B$3-Table1[Package Date]&gt;=$D$3,"discard"," ")</f>
        <v xml:space="preserve"> </v>
      </c>
    </row>
    <row r="30" spans="1:5" hidden="1" x14ac:dyDescent="0.25">
      <c r="A30" t="s">
        <v>86</v>
      </c>
      <c r="B30" s="1">
        <v>44367</v>
      </c>
      <c r="C30" t="s">
        <v>109</v>
      </c>
      <c r="D30" s="3">
        <v>2.75</v>
      </c>
      <c r="E30" t="str">
        <f>IF($B$3-Table1[Package Date]&gt;=$D$3,"discard"," ")</f>
        <v xml:space="preserve"> </v>
      </c>
    </row>
    <row r="31" spans="1:5" hidden="1" x14ac:dyDescent="0.25">
      <c r="A31" t="s">
        <v>95</v>
      </c>
      <c r="B31" s="1">
        <v>44358</v>
      </c>
      <c r="C31" t="s">
        <v>109</v>
      </c>
      <c r="D31" s="3">
        <v>2.75</v>
      </c>
      <c r="E31" t="str">
        <f>IF($B$3-Table1[Package Date]&gt;=$D$3,"discard"," ")</f>
        <v xml:space="preserve"> </v>
      </c>
    </row>
    <row r="32" spans="1:5" hidden="1" x14ac:dyDescent="0.25">
      <c r="A32" t="s">
        <v>96</v>
      </c>
      <c r="B32" s="1">
        <v>44375</v>
      </c>
      <c r="C32" t="s">
        <v>109</v>
      </c>
      <c r="D32" s="3">
        <v>2.75</v>
      </c>
      <c r="E32" t="str">
        <f>IF($B$3-Table1[Package Date]&gt;=$D$3,"discard"," ")</f>
        <v xml:space="preserve"> </v>
      </c>
    </row>
    <row r="33" spans="1:5" hidden="1" x14ac:dyDescent="0.25">
      <c r="A33" t="s">
        <v>10</v>
      </c>
      <c r="B33" s="1">
        <v>44357</v>
      </c>
      <c r="C33" t="s">
        <v>105</v>
      </c>
      <c r="D33" s="3">
        <v>2.99</v>
      </c>
      <c r="E33" t="str">
        <f>IF($B$3-Table1[Package Date]&gt;=$D$3,"discard"," ")</f>
        <v xml:space="preserve"> </v>
      </c>
    </row>
    <row r="34" spans="1:5" hidden="1" x14ac:dyDescent="0.25">
      <c r="A34" t="s">
        <v>13</v>
      </c>
      <c r="B34" s="1">
        <v>44370</v>
      </c>
      <c r="C34" t="s">
        <v>105</v>
      </c>
      <c r="D34" s="3">
        <v>2.99</v>
      </c>
      <c r="E34" t="str">
        <f>IF($B$3-Table1[Package Date]&gt;=$D$3,"discard"," ")</f>
        <v xml:space="preserve"> </v>
      </c>
    </row>
    <row r="35" spans="1:5" hidden="1" x14ac:dyDescent="0.25">
      <c r="A35" t="s">
        <v>25</v>
      </c>
      <c r="B35" s="1">
        <v>44356</v>
      </c>
      <c r="C35" t="s">
        <v>105</v>
      </c>
      <c r="D35" s="3">
        <v>2.99</v>
      </c>
      <c r="E35" t="str">
        <f>IF($B$3-Table1[Package Date]&gt;=$D$3,"discard"," ")</f>
        <v xml:space="preserve"> </v>
      </c>
    </row>
    <row r="36" spans="1:5" hidden="1" x14ac:dyDescent="0.25">
      <c r="A36" t="s">
        <v>38</v>
      </c>
      <c r="B36" s="1">
        <v>44350</v>
      </c>
      <c r="C36" t="s">
        <v>105</v>
      </c>
      <c r="D36" s="3">
        <v>2.99</v>
      </c>
      <c r="E36" t="str">
        <f>IF($B$3-Table1[Package Date]&gt;=$D$3,"discard"," ")</f>
        <v xml:space="preserve"> </v>
      </c>
    </row>
    <row r="37" spans="1:5" hidden="1" x14ac:dyDescent="0.25">
      <c r="A37" t="s">
        <v>53</v>
      </c>
      <c r="B37" s="1">
        <v>44368</v>
      </c>
      <c r="C37" t="s">
        <v>105</v>
      </c>
      <c r="D37" s="3">
        <v>2.99</v>
      </c>
      <c r="E37" t="str">
        <f>IF($B$3-Table1[Package Date]&gt;=$D$3,"discard"," ")</f>
        <v xml:space="preserve"> </v>
      </c>
    </row>
    <row r="38" spans="1:5" hidden="1" x14ac:dyDescent="0.25">
      <c r="A38" t="s">
        <v>57</v>
      </c>
      <c r="B38" s="1">
        <v>44358</v>
      </c>
      <c r="C38" t="s">
        <v>105</v>
      </c>
      <c r="D38" s="3">
        <v>2.99</v>
      </c>
      <c r="E38" t="str">
        <f>IF($B$3-Table1[Package Date]&gt;=$D$3,"discard"," ")</f>
        <v xml:space="preserve"> </v>
      </c>
    </row>
    <row r="39" spans="1:5" hidden="1" x14ac:dyDescent="0.25">
      <c r="A39" t="s">
        <v>58</v>
      </c>
      <c r="B39" s="1">
        <v>44353</v>
      </c>
      <c r="C39" t="s">
        <v>105</v>
      </c>
      <c r="D39" s="3">
        <v>2.99</v>
      </c>
      <c r="E39" t="str">
        <f>IF($B$3-Table1[Package Date]&gt;=$D$3,"discard"," ")</f>
        <v xml:space="preserve"> </v>
      </c>
    </row>
    <row r="40" spans="1:5" hidden="1" x14ac:dyDescent="0.25">
      <c r="A40" t="s">
        <v>74</v>
      </c>
      <c r="B40" s="1">
        <v>44370</v>
      </c>
      <c r="C40" t="s">
        <v>105</v>
      </c>
      <c r="D40" s="3">
        <v>2.99</v>
      </c>
      <c r="E40" t="str">
        <f>IF($B$3-Table1[Package Date]&gt;=$D$3,"discard"," ")</f>
        <v xml:space="preserve"> </v>
      </c>
    </row>
    <row r="41" spans="1:5" hidden="1" x14ac:dyDescent="0.25">
      <c r="A41" t="s">
        <v>77</v>
      </c>
      <c r="B41" s="1">
        <v>44363</v>
      </c>
      <c r="C41" t="s">
        <v>105</v>
      </c>
      <c r="D41" s="3">
        <v>2.99</v>
      </c>
      <c r="E41" t="str">
        <f>IF($B$3-Table1[Package Date]&gt;=$D$3,"discard"," ")</f>
        <v xml:space="preserve"> </v>
      </c>
    </row>
    <row r="42" spans="1:5" hidden="1" x14ac:dyDescent="0.25">
      <c r="A42" t="s">
        <v>83</v>
      </c>
      <c r="B42" s="1">
        <v>44372</v>
      </c>
      <c r="C42" t="s">
        <v>105</v>
      </c>
      <c r="D42" s="3">
        <v>2.99</v>
      </c>
      <c r="E42" t="str">
        <f>IF($B$3-Table1[Package Date]&gt;=$D$3,"discard"," ")</f>
        <v xml:space="preserve"> </v>
      </c>
    </row>
    <row r="43" spans="1:5" hidden="1" x14ac:dyDescent="0.25">
      <c r="A43" t="s">
        <v>84</v>
      </c>
      <c r="B43" s="1">
        <v>44361</v>
      </c>
      <c r="C43" t="s">
        <v>105</v>
      </c>
      <c r="D43" s="3">
        <v>2.99</v>
      </c>
      <c r="E43" t="str">
        <f>IF($B$3-Table1[Package Date]&gt;=$D$3,"discard"," ")</f>
        <v xml:space="preserve"> </v>
      </c>
    </row>
    <row r="44" spans="1:5" hidden="1" x14ac:dyDescent="0.25">
      <c r="A44" t="s">
        <v>87</v>
      </c>
      <c r="B44" s="1">
        <v>44368</v>
      </c>
      <c r="C44" t="s">
        <v>105</v>
      </c>
      <c r="D44" s="3">
        <v>2.99</v>
      </c>
      <c r="E44" t="str">
        <f>IF($B$3-Table1[Package Date]&gt;=$D$3,"discard"," ")</f>
        <v xml:space="preserve"> </v>
      </c>
    </row>
    <row r="45" spans="1:5" hidden="1" x14ac:dyDescent="0.25">
      <c r="A45" t="s">
        <v>89</v>
      </c>
      <c r="B45" s="1">
        <v>44359</v>
      </c>
      <c r="C45" t="s">
        <v>105</v>
      </c>
      <c r="D45" s="3">
        <v>2.99</v>
      </c>
      <c r="E45" t="str">
        <f>IF($B$3-Table1[Package Date]&gt;=$D$3,"discard"," ")</f>
        <v xml:space="preserve"> </v>
      </c>
    </row>
    <row r="46" spans="1:5" hidden="1" x14ac:dyDescent="0.25">
      <c r="A46" t="s">
        <v>92</v>
      </c>
      <c r="B46" s="1">
        <v>44354</v>
      </c>
      <c r="C46" t="s">
        <v>105</v>
      </c>
      <c r="D46" s="3">
        <v>2.99</v>
      </c>
      <c r="E46" t="str">
        <f>IF($B$3-Table1[Package Date]&gt;=$D$3,"discard"," ")</f>
        <v xml:space="preserve"> </v>
      </c>
    </row>
    <row r="47" spans="1:5" hidden="1" x14ac:dyDescent="0.25">
      <c r="A47" t="s">
        <v>93</v>
      </c>
      <c r="B47" s="1">
        <v>44374</v>
      </c>
      <c r="C47" t="s">
        <v>105</v>
      </c>
      <c r="D47" s="3">
        <v>2.99</v>
      </c>
      <c r="E47" t="str">
        <f>IF($B$3-Table1[Package Date]&gt;=$D$3,"discard"," ")</f>
        <v xml:space="preserve"> </v>
      </c>
    </row>
    <row r="48" spans="1:5" hidden="1" x14ac:dyDescent="0.25">
      <c r="A48" t="s">
        <v>98</v>
      </c>
      <c r="B48" s="1">
        <v>44352</v>
      </c>
      <c r="C48" t="s">
        <v>105</v>
      </c>
      <c r="D48" s="3">
        <v>2.99</v>
      </c>
      <c r="E48" t="str">
        <f>IF($B$3-Table1[Package Date]&gt;=$D$3,"discard"," ")</f>
        <v xml:space="preserve"> </v>
      </c>
    </row>
    <row r="49" spans="1:5" hidden="1" x14ac:dyDescent="0.25">
      <c r="A49" t="s">
        <v>99</v>
      </c>
      <c r="B49" s="1">
        <v>44361</v>
      </c>
      <c r="C49" t="s">
        <v>105</v>
      </c>
      <c r="D49" s="3">
        <v>2.99</v>
      </c>
      <c r="E49" t="str">
        <f>IF($B$3-Table1[Package Date]&gt;=$D$3,"discard"," ")</f>
        <v xml:space="preserve"> </v>
      </c>
    </row>
    <row r="50" spans="1:5" hidden="1" x14ac:dyDescent="0.25">
      <c r="A50" t="s">
        <v>100</v>
      </c>
      <c r="B50" s="1">
        <v>44363</v>
      </c>
      <c r="C50" t="s">
        <v>105</v>
      </c>
      <c r="D50" s="3">
        <v>2.99</v>
      </c>
      <c r="E50" t="str">
        <f>IF($B$3-Table1[Package Date]&gt;=$D$3,"discard"," ")</f>
        <v xml:space="preserve"> </v>
      </c>
    </row>
    <row r="51" spans="1:5" hidden="1" x14ac:dyDescent="0.25">
      <c r="A51" t="s">
        <v>101</v>
      </c>
      <c r="B51" s="1">
        <v>44377</v>
      </c>
      <c r="C51" t="s">
        <v>105</v>
      </c>
      <c r="D51" s="3">
        <v>2.99</v>
      </c>
      <c r="E51" t="str">
        <f>IF($B$3-Table1[Package Date]&gt;=$D$3,"discard"," ")</f>
        <v xml:space="preserve"> </v>
      </c>
    </row>
    <row r="52" spans="1:5" hidden="1" x14ac:dyDescent="0.25">
      <c r="A52" t="s">
        <v>5</v>
      </c>
      <c r="B52" s="1">
        <v>44369</v>
      </c>
      <c r="C52" t="s">
        <v>107</v>
      </c>
      <c r="D52" s="3">
        <v>4.99</v>
      </c>
      <c r="E52" t="str">
        <f>IF($B$3-Table1[Package Date]&gt;=$D$3,"discard"," ")</f>
        <v xml:space="preserve"> </v>
      </c>
    </row>
    <row r="53" spans="1:5" hidden="1" x14ac:dyDescent="0.25">
      <c r="A53" t="s">
        <v>15</v>
      </c>
      <c r="B53" s="1">
        <v>44361</v>
      </c>
      <c r="C53" t="s">
        <v>107</v>
      </c>
      <c r="D53" s="3">
        <v>4.99</v>
      </c>
      <c r="E53" t="str">
        <f>IF($B$3-Table1[Package Date]&gt;=$D$3,"discard"," ")</f>
        <v xml:space="preserve"> </v>
      </c>
    </row>
    <row r="54" spans="1:5" hidden="1" x14ac:dyDescent="0.25">
      <c r="A54" t="s">
        <v>26</v>
      </c>
      <c r="B54" s="1">
        <v>44359</v>
      </c>
      <c r="C54" t="s">
        <v>107</v>
      </c>
      <c r="D54" s="3">
        <v>4.99</v>
      </c>
      <c r="E54" t="str">
        <f>IF($B$3-Table1[Package Date]&gt;=$D$3,"discard"," ")</f>
        <v xml:space="preserve"> </v>
      </c>
    </row>
    <row r="55" spans="1:5" hidden="1" x14ac:dyDescent="0.25">
      <c r="A55" t="s">
        <v>28</v>
      </c>
      <c r="B55" s="1">
        <v>44358</v>
      </c>
      <c r="C55" t="s">
        <v>107</v>
      </c>
      <c r="D55" s="3">
        <v>4.99</v>
      </c>
      <c r="E55" t="str">
        <f>IF($B$3-Table1[Package Date]&gt;=$D$3,"discard"," ")</f>
        <v xml:space="preserve"> </v>
      </c>
    </row>
    <row r="56" spans="1:5" hidden="1" x14ac:dyDescent="0.25">
      <c r="A56" t="s">
        <v>29</v>
      </c>
      <c r="B56" s="1">
        <v>44364</v>
      </c>
      <c r="C56" t="s">
        <v>107</v>
      </c>
      <c r="D56" s="3">
        <v>4.99</v>
      </c>
      <c r="E56" t="str">
        <f>IF($B$3-Table1[Package Date]&gt;=$D$3,"discard"," ")</f>
        <v xml:space="preserve"> </v>
      </c>
    </row>
    <row r="57" spans="1:5" hidden="1" x14ac:dyDescent="0.25">
      <c r="A57" t="s">
        <v>34</v>
      </c>
      <c r="B57" s="1">
        <v>44353</v>
      </c>
      <c r="C57" t="s">
        <v>107</v>
      </c>
      <c r="D57" s="3">
        <v>4.99</v>
      </c>
      <c r="E57" t="str">
        <f>IF($B$3-Table1[Package Date]&gt;=$D$3,"discard"," ")</f>
        <v xml:space="preserve"> </v>
      </c>
    </row>
    <row r="58" spans="1:5" hidden="1" x14ac:dyDescent="0.25">
      <c r="A58" t="s">
        <v>36</v>
      </c>
      <c r="B58" s="1">
        <v>44352</v>
      </c>
      <c r="C58" t="s">
        <v>107</v>
      </c>
      <c r="D58" s="3">
        <v>4.99</v>
      </c>
      <c r="E58" t="str">
        <f>IF($B$3-Table1[Package Date]&gt;=$D$3,"discard"," ")</f>
        <v xml:space="preserve"> </v>
      </c>
    </row>
    <row r="59" spans="1:5" hidden="1" x14ac:dyDescent="0.25">
      <c r="A59" t="s">
        <v>37</v>
      </c>
      <c r="B59" s="1">
        <v>44366</v>
      </c>
      <c r="C59" t="s">
        <v>107</v>
      </c>
      <c r="D59" s="3">
        <v>4.99</v>
      </c>
      <c r="E59" t="str">
        <f>IF($B$3-Table1[Package Date]&gt;=$D$3,"discard"," ")</f>
        <v xml:space="preserve"> </v>
      </c>
    </row>
    <row r="60" spans="1:5" hidden="1" x14ac:dyDescent="0.25">
      <c r="A60" t="s">
        <v>45</v>
      </c>
      <c r="B60" s="1">
        <v>44375</v>
      </c>
      <c r="C60" t="s">
        <v>107</v>
      </c>
      <c r="D60" s="3">
        <v>4.99</v>
      </c>
      <c r="E60" t="str">
        <f>IF($B$3-Table1[Package Date]&gt;=$D$3,"discard"," ")</f>
        <v xml:space="preserve"> </v>
      </c>
    </row>
    <row r="61" spans="1:5" hidden="1" x14ac:dyDescent="0.25">
      <c r="A61" t="s">
        <v>52</v>
      </c>
      <c r="B61" s="1">
        <v>44367</v>
      </c>
      <c r="C61" t="s">
        <v>107</v>
      </c>
      <c r="D61" s="3">
        <v>4.99</v>
      </c>
      <c r="E61" t="str">
        <f>IF($B$3-Table1[Package Date]&gt;=$D$3,"discard"," ")</f>
        <v xml:space="preserve"> </v>
      </c>
    </row>
    <row r="62" spans="1:5" hidden="1" x14ac:dyDescent="0.25">
      <c r="A62" t="s">
        <v>54</v>
      </c>
      <c r="B62" s="1">
        <v>44375</v>
      </c>
      <c r="C62" t="s">
        <v>107</v>
      </c>
      <c r="D62" s="3">
        <v>4.99</v>
      </c>
      <c r="E62" t="str">
        <f>IF($B$3-Table1[Package Date]&gt;=$D$3,"discard"," ")</f>
        <v xml:space="preserve"> </v>
      </c>
    </row>
    <row r="63" spans="1:5" hidden="1" x14ac:dyDescent="0.25">
      <c r="A63" t="s">
        <v>60</v>
      </c>
      <c r="B63" s="1">
        <v>44357</v>
      </c>
      <c r="C63" t="s">
        <v>107</v>
      </c>
      <c r="D63" s="3">
        <v>4.99</v>
      </c>
      <c r="E63" t="str">
        <f>IF($B$3-Table1[Package Date]&gt;=$D$3,"discard"," ")</f>
        <v xml:space="preserve"> </v>
      </c>
    </row>
    <row r="64" spans="1:5" hidden="1" x14ac:dyDescent="0.25">
      <c r="A64" t="s">
        <v>62</v>
      </c>
      <c r="B64" s="1">
        <v>44362</v>
      </c>
      <c r="C64" t="s">
        <v>107</v>
      </c>
      <c r="D64" s="3">
        <v>4.99</v>
      </c>
      <c r="E64" t="str">
        <f>IF($B$3-Table1[Package Date]&gt;=$D$3,"discard"," ")</f>
        <v xml:space="preserve"> </v>
      </c>
    </row>
    <row r="65" spans="1:5" hidden="1" x14ac:dyDescent="0.25">
      <c r="A65" t="s">
        <v>67</v>
      </c>
      <c r="B65" s="1">
        <v>44357</v>
      </c>
      <c r="C65" t="s">
        <v>107</v>
      </c>
      <c r="D65" s="3">
        <v>4.99</v>
      </c>
      <c r="E65" t="str">
        <f>IF($B$3-Table1[Package Date]&gt;=$D$3,"discard"," ")</f>
        <v xml:space="preserve"> </v>
      </c>
    </row>
    <row r="66" spans="1:5" hidden="1" x14ac:dyDescent="0.25">
      <c r="A66" t="s">
        <v>68</v>
      </c>
      <c r="B66" s="1">
        <v>44368</v>
      </c>
      <c r="C66" t="s">
        <v>107</v>
      </c>
      <c r="D66" s="3">
        <v>4.99</v>
      </c>
      <c r="E66" t="str">
        <f>IF($B$3-Table1[Package Date]&gt;=$D$3,"discard"," ")</f>
        <v xml:space="preserve"> </v>
      </c>
    </row>
    <row r="67" spans="1:5" hidden="1" x14ac:dyDescent="0.25">
      <c r="A67" t="s">
        <v>73</v>
      </c>
      <c r="B67" s="1">
        <v>44359</v>
      </c>
      <c r="C67" t="s">
        <v>107</v>
      </c>
      <c r="D67" s="3">
        <v>4.99</v>
      </c>
      <c r="E67" t="str">
        <f>IF($B$3-Table1[Package Date]&gt;=$D$3,"discard"," ")</f>
        <v xml:space="preserve"> </v>
      </c>
    </row>
    <row r="68" spans="1:5" hidden="1" x14ac:dyDescent="0.25">
      <c r="A68" t="s">
        <v>88</v>
      </c>
      <c r="B68" s="1">
        <v>44357</v>
      </c>
      <c r="C68" t="s">
        <v>107</v>
      </c>
      <c r="D68" s="3">
        <v>4.99</v>
      </c>
      <c r="E68" t="str">
        <f>IF($B$3-Table1[Package Date]&gt;=$D$3,"discard"," ")</f>
        <v xml:space="preserve"> </v>
      </c>
    </row>
    <row r="69" spans="1:5" hidden="1" x14ac:dyDescent="0.25">
      <c r="A69" t="s">
        <v>90</v>
      </c>
      <c r="B69" s="1">
        <v>44369</v>
      </c>
      <c r="C69" t="s">
        <v>107</v>
      </c>
      <c r="D69" s="3">
        <v>4.99</v>
      </c>
      <c r="E69" t="str">
        <f>IF($B$3-Table1[Package Date]&gt;=$D$3,"discard"," ")</f>
        <v xml:space="preserve"> </v>
      </c>
    </row>
    <row r="70" spans="1:5" hidden="1" x14ac:dyDescent="0.25">
      <c r="A70" t="s">
        <v>91</v>
      </c>
      <c r="B70" s="1">
        <v>44375</v>
      </c>
      <c r="C70" t="s">
        <v>107</v>
      </c>
      <c r="D70" s="3">
        <v>4.99</v>
      </c>
      <c r="E70" t="str">
        <f>IF($B$3-Table1[Package Date]&gt;=$D$3,"discard"," ")</f>
        <v xml:space="preserve"> </v>
      </c>
    </row>
    <row r="71" spans="1:5" hidden="1" x14ac:dyDescent="0.25">
      <c r="A71" t="s">
        <v>20</v>
      </c>
      <c r="B71" s="1">
        <v>44357</v>
      </c>
      <c r="C71" t="s">
        <v>104</v>
      </c>
      <c r="D71" s="3">
        <v>2.5</v>
      </c>
      <c r="E71" t="str">
        <f>IF($B$3-Table1[Package Date]&gt;=$D$3,"discard"," ")</f>
        <v xml:space="preserve"> </v>
      </c>
    </row>
    <row r="72" spans="1:5" hidden="1" x14ac:dyDescent="0.25">
      <c r="A72" t="s">
        <v>23</v>
      </c>
      <c r="B72" s="1">
        <v>44362</v>
      </c>
      <c r="C72" t="s">
        <v>104</v>
      </c>
      <c r="D72" s="3">
        <v>2.5</v>
      </c>
      <c r="E72" t="str">
        <f>IF($B$3-Table1[Package Date]&gt;=$D$3,"discard"," ")</f>
        <v xml:space="preserve"> </v>
      </c>
    </row>
    <row r="73" spans="1:5" hidden="1" x14ac:dyDescent="0.25">
      <c r="A73" t="s">
        <v>27</v>
      </c>
      <c r="B73" s="1">
        <v>44360</v>
      </c>
      <c r="C73" t="s">
        <v>104</v>
      </c>
      <c r="D73" s="3">
        <v>2.5</v>
      </c>
      <c r="E73" t="str">
        <f>IF($B$3-Table1[Package Date]&gt;=$D$3,"discard"," ")</f>
        <v xml:space="preserve"> </v>
      </c>
    </row>
    <row r="74" spans="1:5" hidden="1" x14ac:dyDescent="0.25">
      <c r="A74" t="s">
        <v>30</v>
      </c>
      <c r="B74" s="1">
        <v>44372</v>
      </c>
      <c r="C74" t="s">
        <v>104</v>
      </c>
      <c r="D74" s="3">
        <v>2.5</v>
      </c>
      <c r="E74" t="str">
        <f>IF($B$3-Table1[Package Date]&gt;=$D$3,"discard"," ")</f>
        <v xml:space="preserve"> </v>
      </c>
    </row>
    <row r="75" spans="1:5" hidden="1" x14ac:dyDescent="0.25">
      <c r="A75" t="s">
        <v>55</v>
      </c>
      <c r="B75" s="1">
        <v>44371</v>
      </c>
      <c r="C75" t="s">
        <v>104</v>
      </c>
      <c r="D75" s="3">
        <v>2.5</v>
      </c>
      <c r="E75" t="str">
        <f>IF($B$3-Table1[Package Date]&gt;=$D$3,"discard"," ")</f>
        <v xml:space="preserve"> </v>
      </c>
    </row>
    <row r="76" spans="1:5" hidden="1" x14ac:dyDescent="0.25">
      <c r="A76" t="s">
        <v>64</v>
      </c>
      <c r="B76" s="1">
        <v>44354</v>
      </c>
      <c r="C76" t="s">
        <v>104</v>
      </c>
      <c r="D76" s="3">
        <v>2.5</v>
      </c>
      <c r="E76" t="str">
        <f>IF($B$3-Table1[Package Date]&gt;=$D$3,"discard"," ")</f>
        <v xml:space="preserve"> </v>
      </c>
    </row>
    <row r="77" spans="1:5" hidden="1" x14ac:dyDescent="0.25">
      <c r="A77" t="s">
        <v>71</v>
      </c>
      <c r="B77" s="1">
        <v>44372</v>
      </c>
      <c r="C77" t="s">
        <v>104</v>
      </c>
      <c r="D77" s="3">
        <v>2.5</v>
      </c>
      <c r="E77" t="str">
        <f>IF($B$3-Table1[Package Date]&gt;=$D$3,"discard"," ")</f>
        <v xml:space="preserve"> </v>
      </c>
    </row>
    <row r="78" spans="1:5" hidden="1" x14ac:dyDescent="0.25">
      <c r="A78" t="s">
        <v>72</v>
      </c>
      <c r="B78" s="1">
        <v>44376</v>
      </c>
      <c r="C78" t="s">
        <v>104</v>
      </c>
      <c r="D78" s="3">
        <v>2.5</v>
      </c>
      <c r="E78" t="str">
        <f>IF($B$3-Table1[Package Date]&gt;=$D$3,"discard"," ")</f>
        <v xml:space="preserve"> </v>
      </c>
    </row>
    <row r="79" spans="1:5" hidden="1" x14ac:dyDescent="0.25">
      <c r="A79" t="s">
        <v>79</v>
      </c>
      <c r="B79" s="1">
        <v>44352</v>
      </c>
      <c r="C79" t="s">
        <v>104</v>
      </c>
      <c r="D79" s="3">
        <v>2.5</v>
      </c>
      <c r="E79" t="str">
        <f>IF($B$3-Table1[Package Date]&gt;=$D$3,"discard"," ")</f>
        <v xml:space="preserve"> </v>
      </c>
    </row>
    <row r="80" spans="1:5" hidden="1" x14ac:dyDescent="0.25">
      <c r="A80" t="s">
        <v>82</v>
      </c>
      <c r="B80" s="1">
        <v>44377</v>
      </c>
      <c r="C80" t="s">
        <v>104</v>
      </c>
      <c r="D80" s="3">
        <v>2.5</v>
      </c>
      <c r="E80" t="str">
        <f>IF($B$3-Table1[Package Date]&gt;=$D$3,"discard"," ")</f>
        <v xml:space="preserve"> </v>
      </c>
    </row>
    <row r="81" spans="1:5" hidden="1" x14ac:dyDescent="0.25">
      <c r="A81" t="s">
        <v>94</v>
      </c>
      <c r="B81" s="1">
        <v>44366</v>
      </c>
      <c r="C81" t="s">
        <v>104</v>
      </c>
      <c r="D81" s="3">
        <v>2.5</v>
      </c>
      <c r="E81" t="str">
        <f>IF($B$3-Table1[Package Date]&gt;=$D$3,"discard"," ")</f>
        <v xml:space="preserve"> </v>
      </c>
    </row>
    <row r="82" spans="1:5" hidden="1" x14ac:dyDescent="0.25">
      <c r="A82" t="s">
        <v>97</v>
      </c>
      <c r="B82" s="1">
        <v>44377</v>
      </c>
      <c r="C82" t="s">
        <v>104</v>
      </c>
      <c r="D82" s="3">
        <v>2.5</v>
      </c>
      <c r="E82" t="str">
        <f>IF($B$3-Table1[Package Date]&gt;=$D$3,"discard"," ")</f>
        <v xml:space="preserve"> </v>
      </c>
    </row>
    <row r="83" spans="1:5" hidden="1" x14ac:dyDescent="0.25">
      <c r="A83" t="s">
        <v>16</v>
      </c>
      <c r="B83" s="1">
        <v>44352</v>
      </c>
      <c r="C83" t="s">
        <v>106</v>
      </c>
      <c r="D83" s="3">
        <v>1.5</v>
      </c>
      <c r="E83" t="str">
        <f>IF($B$3-Table1[Package Date]&gt;=$D$3,"discard"," ")</f>
        <v xml:space="preserve"> </v>
      </c>
    </row>
    <row r="84" spans="1:5" hidden="1" x14ac:dyDescent="0.25">
      <c r="A84" t="s">
        <v>18</v>
      </c>
      <c r="B84" s="1">
        <v>44371</v>
      </c>
      <c r="C84" t="s">
        <v>106</v>
      </c>
      <c r="D84" s="3">
        <v>1.5</v>
      </c>
      <c r="E84" t="str">
        <f>IF($B$3-Table1[Package Date]&gt;=$D$3,"discard"," ")</f>
        <v xml:space="preserve"> </v>
      </c>
    </row>
    <row r="85" spans="1:5" hidden="1" x14ac:dyDescent="0.25">
      <c r="A85" t="s">
        <v>21</v>
      </c>
      <c r="B85" s="1">
        <v>44378</v>
      </c>
      <c r="C85" t="s">
        <v>106</v>
      </c>
      <c r="D85" s="3">
        <v>1.5</v>
      </c>
      <c r="E85" t="str">
        <f>IF($B$3-Table1[Package Date]&gt;=$D$3,"discard"," ")</f>
        <v xml:space="preserve"> </v>
      </c>
    </row>
    <row r="86" spans="1:5" hidden="1" x14ac:dyDescent="0.25">
      <c r="A86" t="s">
        <v>24</v>
      </c>
      <c r="B86" s="1">
        <v>44365</v>
      </c>
      <c r="C86" t="s">
        <v>106</v>
      </c>
      <c r="D86" s="3">
        <v>1.5</v>
      </c>
      <c r="E86" t="str">
        <f>IF($B$3-Table1[Package Date]&gt;=$D$3,"discard"," ")</f>
        <v xml:space="preserve"> </v>
      </c>
    </row>
    <row r="87" spans="1:5" hidden="1" x14ac:dyDescent="0.25">
      <c r="A87" t="s">
        <v>33</v>
      </c>
      <c r="B87" s="1">
        <v>44367</v>
      </c>
      <c r="C87" t="s">
        <v>106</v>
      </c>
      <c r="D87" s="3">
        <v>1.5</v>
      </c>
      <c r="E87" t="str">
        <f>IF($B$3-Table1[Package Date]&gt;=$D$3,"discard"," ")</f>
        <v xml:space="preserve"> </v>
      </c>
    </row>
    <row r="88" spans="1:5" hidden="1" x14ac:dyDescent="0.25">
      <c r="A88" t="s">
        <v>44</v>
      </c>
      <c r="B88" s="1">
        <v>44362</v>
      </c>
      <c r="C88" t="s">
        <v>106</v>
      </c>
      <c r="D88" s="3">
        <v>1.5</v>
      </c>
      <c r="E88" t="str">
        <f>IF($B$3-Table1[Package Date]&gt;=$D$3,"discard"," ")</f>
        <v xml:space="preserve"> </v>
      </c>
    </row>
    <row r="89" spans="1:5" hidden="1" x14ac:dyDescent="0.25">
      <c r="A89" t="s">
        <v>46</v>
      </c>
      <c r="B89" s="1">
        <v>44362</v>
      </c>
      <c r="C89" t="s">
        <v>106</v>
      </c>
      <c r="D89" s="3">
        <v>1.5</v>
      </c>
      <c r="E89" t="str">
        <f>IF($B$3-Table1[Package Date]&gt;=$D$3,"discard"," ")</f>
        <v xml:space="preserve"> </v>
      </c>
    </row>
    <row r="90" spans="1:5" hidden="1" x14ac:dyDescent="0.25">
      <c r="A90" t="s">
        <v>56</v>
      </c>
      <c r="B90" s="1">
        <v>44378</v>
      </c>
      <c r="C90" t="s">
        <v>106</v>
      </c>
      <c r="D90" s="3">
        <v>1.5</v>
      </c>
      <c r="E90" t="str">
        <f>IF($B$3-Table1[Package Date]&gt;=$D$3,"discard"," ")</f>
        <v xml:space="preserve"> </v>
      </c>
    </row>
    <row r="91" spans="1:5" hidden="1" x14ac:dyDescent="0.25">
      <c r="A91" t="s">
        <v>61</v>
      </c>
      <c r="B91" s="1">
        <v>44370</v>
      </c>
      <c r="C91" t="s">
        <v>106</v>
      </c>
      <c r="D91" s="3">
        <v>1.5</v>
      </c>
      <c r="E91" t="str">
        <f>IF($B$3-Table1[Package Date]&gt;=$D$3,"discard"," ")</f>
        <v xml:space="preserve"> </v>
      </c>
    </row>
    <row r="92" spans="1:5" hidden="1" x14ac:dyDescent="0.25">
      <c r="A92" t="s">
        <v>66</v>
      </c>
      <c r="B92" s="1">
        <v>44374</v>
      </c>
      <c r="C92" t="s">
        <v>106</v>
      </c>
      <c r="D92" s="3">
        <v>1.5</v>
      </c>
      <c r="E92" t="str">
        <f>IF($B$3-Table1[Package Date]&gt;=$D$3,"discard"," ")</f>
        <v xml:space="preserve"> </v>
      </c>
    </row>
    <row r="93" spans="1:5" hidden="1" x14ac:dyDescent="0.25">
      <c r="A93" t="s">
        <v>81</v>
      </c>
      <c r="B93" s="1">
        <v>44371</v>
      </c>
      <c r="C93" t="s">
        <v>106</v>
      </c>
      <c r="D93" s="3">
        <v>1.5</v>
      </c>
      <c r="E93" t="str">
        <f>IF($B$3-Table1[Package Date]&gt;=$D$3,"discard"," ")</f>
        <v xml:space="preserve"> </v>
      </c>
    </row>
    <row r="94" spans="1:5" hidden="1" x14ac:dyDescent="0.25">
      <c r="A94" t="s">
        <v>3</v>
      </c>
      <c r="B94" s="1">
        <v>44350</v>
      </c>
      <c r="C94" t="s">
        <v>108</v>
      </c>
      <c r="D94" s="3">
        <v>1.25</v>
      </c>
      <c r="E94" t="str">
        <f>IF($B$3-Table1[Package Date]&gt;=$D$3,"discard"," ")</f>
        <v xml:space="preserve"> </v>
      </c>
    </row>
    <row r="95" spans="1:5" hidden="1" x14ac:dyDescent="0.25">
      <c r="A95" t="s">
        <v>9</v>
      </c>
      <c r="B95" s="1">
        <v>44369</v>
      </c>
      <c r="C95" t="s">
        <v>108</v>
      </c>
      <c r="D95" s="3">
        <v>1.25</v>
      </c>
      <c r="E95" t="str">
        <f>IF($B$3-Table1[Package Date]&gt;=$D$3,"discard"," ")</f>
        <v xml:space="preserve"> </v>
      </c>
    </row>
    <row r="96" spans="1:5" hidden="1" x14ac:dyDescent="0.25">
      <c r="A96" t="s">
        <v>17</v>
      </c>
      <c r="B96" s="1">
        <v>44373</v>
      </c>
      <c r="C96" t="s">
        <v>108</v>
      </c>
      <c r="D96" s="3">
        <v>1.25</v>
      </c>
      <c r="E96" t="str">
        <f>IF($B$3-Table1[Package Date]&gt;=$D$3,"discard"," ")</f>
        <v xml:space="preserve"> </v>
      </c>
    </row>
    <row r="97" spans="1:5" hidden="1" x14ac:dyDescent="0.25">
      <c r="A97" t="s">
        <v>19</v>
      </c>
      <c r="B97" s="1">
        <v>44351</v>
      </c>
      <c r="C97" t="s">
        <v>108</v>
      </c>
      <c r="D97" s="3">
        <v>1.25</v>
      </c>
      <c r="E97" t="str">
        <f>IF($B$3-Table1[Package Date]&gt;=$D$3,"discard"," ")</f>
        <v xml:space="preserve"> </v>
      </c>
    </row>
    <row r="98" spans="1:5" hidden="1" x14ac:dyDescent="0.25">
      <c r="A98" t="s">
        <v>43</v>
      </c>
      <c r="B98" s="1">
        <v>44358</v>
      </c>
      <c r="C98" t="s">
        <v>108</v>
      </c>
      <c r="D98" s="3">
        <v>1.25</v>
      </c>
      <c r="E98" t="str">
        <f>IF($B$3-Table1[Package Date]&gt;=$D$3,"discard"," ")</f>
        <v xml:space="preserve"> </v>
      </c>
    </row>
    <row r="99" spans="1:5" hidden="1" x14ac:dyDescent="0.25">
      <c r="A99" t="s">
        <v>47</v>
      </c>
      <c r="B99" s="1">
        <v>44373</v>
      </c>
      <c r="C99" t="s">
        <v>108</v>
      </c>
      <c r="D99" s="3">
        <v>1.25</v>
      </c>
      <c r="E99" t="str">
        <f>IF($B$3-Table1[Package Date]&gt;=$D$3,"discard"," ")</f>
        <v xml:space="preserve"> </v>
      </c>
    </row>
    <row r="100" spans="1:5" hidden="1" x14ac:dyDescent="0.25">
      <c r="A100" t="s">
        <v>48</v>
      </c>
      <c r="B100" s="1">
        <v>44374</v>
      </c>
      <c r="C100" t="s">
        <v>108</v>
      </c>
      <c r="D100" s="3">
        <v>1.25</v>
      </c>
      <c r="E100" t="str">
        <f>IF($B$3-Table1[Package Date]&gt;=$D$3,"discard"," ")</f>
        <v xml:space="preserve"> </v>
      </c>
    </row>
    <row r="101" spans="1:5" hidden="1" x14ac:dyDescent="0.25">
      <c r="A101" t="s">
        <v>51</v>
      </c>
      <c r="B101" s="1">
        <v>44362</v>
      </c>
      <c r="C101" t="s">
        <v>108</v>
      </c>
      <c r="D101" s="3">
        <v>1.25</v>
      </c>
      <c r="E101" t="str">
        <f>IF($B$3-Table1[Package Date]&gt;=$D$3,"discard"," ")</f>
        <v xml:space="preserve"> </v>
      </c>
    </row>
    <row r="102" spans="1:5" hidden="1" x14ac:dyDescent="0.25">
      <c r="A102" t="s">
        <v>63</v>
      </c>
      <c r="B102" s="1">
        <v>44354</v>
      </c>
      <c r="C102" t="s">
        <v>108</v>
      </c>
      <c r="D102" s="3">
        <v>1.25</v>
      </c>
      <c r="E102" t="str">
        <f>IF($B$3-Table1[Package Date]&gt;=$D$3,"discard"," ")</f>
        <v xml:space="preserve"> </v>
      </c>
    </row>
    <row r="103" spans="1:5" hidden="1" x14ac:dyDescent="0.25">
      <c r="A103" t="s">
        <v>70</v>
      </c>
      <c r="B103" s="1">
        <v>44355</v>
      </c>
      <c r="C103" t="s">
        <v>108</v>
      </c>
      <c r="D103" s="3">
        <v>1.25</v>
      </c>
      <c r="E103" t="str">
        <f>IF($B$3-Table1[Package Date]&gt;=$D$3,"discard"," ")</f>
        <v xml:space="preserve"> </v>
      </c>
    </row>
    <row r="104" spans="1:5" hidden="1" x14ac:dyDescent="0.25">
      <c r="A104" t="s">
        <v>78</v>
      </c>
      <c r="B104" s="1">
        <v>44360</v>
      </c>
      <c r="C104" t="s">
        <v>108</v>
      </c>
      <c r="D104" s="3">
        <v>1.25</v>
      </c>
      <c r="E104" t="str">
        <f>IF($B$3-Table1[Package Date]&gt;=$D$3,"discard"," ")</f>
        <v xml:space="preserve"> </v>
      </c>
    </row>
    <row r="105" spans="1:5" hidden="1" x14ac:dyDescent="0.25">
      <c r="A105" t="s">
        <v>85</v>
      </c>
      <c r="B105" s="1">
        <v>44350</v>
      </c>
      <c r="C105" t="s">
        <v>108</v>
      </c>
      <c r="D105" s="3">
        <v>1.25</v>
      </c>
      <c r="E105" t="str">
        <f>IF($B$3-Table1[Package Date]&gt;=$D$3,"discard"," ")</f>
        <v xml:space="preserve"> </v>
      </c>
    </row>
  </sheetData>
  <conditionalFormatting sqref="B6:B105">
    <cfRule type="expression" dxfId="0" priority="1">
      <formula>$B$3-B6&gt;=300</formula>
    </cfRule>
  </conditionalFormatting>
  <pageMargins left="0.7" right="0.7" top="0.75" bottom="0.75" header="0.3" footer="0.3"/>
  <pageSetup orientation="portrait" horizontalDpi="1200" verticalDpi="1200" r:id="rId1"/>
  <headerFooter>
    <oddFooter>&amp;LExploring Series&amp;C&amp;A&amp;R&amp;F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Products</vt:lpstr>
      <vt:lpstr>Products!Print_Titles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2015-06-17T21:44:00Z</dcterms:created>
  <dcterms:modified xsi:type="dcterms:W3CDTF">2018-10-12T01:19:42Z</dcterms:modified>
</cp:coreProperties>
</file>