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ploring Series\Dropbox\Pearson Exploring 2019\Chapter 8\SPP\Start Files\"/>
    </mc:Choice>
  </mc:AlternateContent>
  <xr:revisionPtr revIDLastSave="0" documentId="13_ncr:1_{04301611-8043-4C4B-9504-1F68C3D4B551}" xr6:coauthVersionLast="40" xr6:coauthVersionMax="40" xr10:uidLastSave="{00000000-0000-0000-0000-000000000000}"/>
  <bookViews>
    <workbookView xWindow="0" yWindow="0" windowWidth="23040" windowHeight="9660" xr2:uid="{033D8F0B-8FD0-4638-A4ED-76396B41040F}"/>
  </bookViews>
  <sheets>
    <sheet name="Enroll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H3" i="1"/>
  <c r="G3" i="1"/>
  <c r="F3" i="1"/>
  <c r="E9" i="1" s="1"/>
  <c r="E3" i="1"/>
</calcChain>
</file>

<file path=xl/sharedStrings.xml><?xml version="1.0" encoding="utf-8"?>
<sst xmlns="http://schemas.openxmlformats.org/spreadsheetml/2006/main" count="12" uniqueCount="12">
  <si>
    <t>Student Enrollment</t>
  </si>
  <si>
    <t>Year</t>
  </si>
  <si>
    <t>University Enrollment</t>
  </si>
  <si>
    <t>Intercept</t>
  </si>
  <si>
    <t>Slope</t>
  </si>
  <si>
    <t>R-sq</t>
  </si>
  <si>
    <t>Standard Error</t>
  </si>
  <si>
    <t>Forecast Year</t>
  </si>
  <si>
    <t>Predicted Enrollment</t>
  </si>
  <si>
    <t>Check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</si>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</sst>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2"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619816272965877"/>
                  <c:y val="5.30730533683289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Enrollment!$B$4:$B$45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Enrollment!$C$4:$C$45</c:f>
              <c:numCache>
                <c:formatCode>General</c:formatCode>
                <c:ptCount val="42"/>
                <c:pt idx="0">
                  <c:v>2500</c:v>
                </c:pt>
                <c:pt idx="1">
                  <c:v>2650</c:v>
                </c:pt>
                <c:pt idx="2">
                  <c:v>2725</c:v>
                </c:pt>
                <c:pt idx="3">
                  <c:v>2800</c:v>
                </c:pt>
                <c:pt idx="4">
                  <c:v>2825</c:v>
                </c:pt>
                <c:pt idx="5">
                  <c:v>2940</c:v>
                </c:pt>
                <c:pt idx="6">
                  <c:v>3020</c:v>
                </c:pt>
                <c:pt idx="7">
                  <c:v>3100</c:v>
                </c:pt>
                <c:pt idx="8">
                  <c:v>3180</c:v>
                </c:pt>
                <c:pt idx="9">
                  <c:v>3260</c:v>
                </c:pt>
                <c:pt idx="10">
                  <c:v>3340</c:v>
                </c:pt>
                <c:pt idx="11">
                  <c:v>3420</c:v>
                </c:pt>
                <c:pt idx="12">
                  <c:v>3500</c:v>
                </c:pt>
                <c:pt idx="13">
                  <c:v>3580</c:v>
                </c:pt>
                <c:pt idx="14">
                  <c:v>3660</c:v>
                </c:pt>
                <c:pt idx="15">
                  <c:v>3740</c:v>
                </c:pt>
                <c:pt idx="16">
                  <c:v>3820</c:v>
                </c:pt>
                <c:pt idx="17">
                  <c:v>3900</c:v>
                </c:pt>
                <c:pt idx="18">
                  <c:v>3980</c:v>
                </c:pt>
                <c:pt idx="19">
                  <c:v>4060</c:v>
                </c:pt>
                <c:pt idx="20">
                  <c:v>4140</c:v>
                </c:pt>
                <c:pt idx="21">
                  <c:v>4220</c:v>
                </c:pt>
                <c:pt idx="22">
                  <c:v>4300</c:v>
                </c:pt>
                <c:pt idx="23">
                  <c:v>4380</c:v>
                </c:pt>
                <c:pt idx="24">
                  <c:v>4460</c:v>
                </c:pt>
                <c:pt idx="25">
                  <c:v>4540</c:v>
                </c:pt>
                <c:pt idx="26">
                  <c:v>4620</c:v>
                </c:pt>
                <c:pt idx="27">
                  <c:v>4700</c:v>
                </c:pt>
                <c:pt idx="28">
                  <c:v>4780</c:v>
                </c:pt>
                <c:pt idx="29">
                  <c:v>4860</c:v>
                </c:pt>
                <c:pt idx="30">
                  <c:v>4940</c:v>
                </c:pt>
                <c:pt idx="31">
                  <c:v>5020</c:v>
                </c:pt>
                <c:pt idx="32">
                  <c:v>5100</c:v>
                </c:pt>
                <c:pt idx="33">
                  <c:v>5180</c:v>
                </c:pt>
                <c:pt idx="34">
                  <c:v>5260</c:v>
                </c:pt>
                <c:pt idx="35">
                  <c:v>5340</c:v>
                </c:pt>
                <c:pt idx="36">
                  <c:v>5420</c:v>
                </c:pt>
                <c:pt idx="37">
                  <c:v>5500</c:v>
                </c:pt>
                <c:pt idx="38">
                  <c:v>5580</c:v>
                </c:pt>
                <c:pt idx="39">
                  <c:v>5660</c:v>
                </c:pt>
                <c:pt idx="40">
                  <c:v>5740</c:v>
                </c:pt>
                <c:pt idx="41">
                  <c:v>5820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6-4C6E-9E3C-BE6A3594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969504"/>
        <c:axId val="2015146896"/>
      </c:scatterChart>
      <c:valAx>
        <c:axId val="20099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46896"/>
        <c:crosses val="autoZero"/>
        <c:crossBetween val="midCat"/>
      </c:valAx>
      <c:valAx>
        <c:axId val="20151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6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10</xdr:row>
      <xdr:rowOff>144780</xdr:rowOff>
    </xdr:from>
    <xdr:to>
      <xdr:col>9</xdr:col>
      <xdr:colOff>601980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B8FDC-717A-4CDD-BDED-A0839B72C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11D4-DB3A-450D-9300-DFA1908B2CAA}">
  <dimension ref="B2:J49"/>
  <sheetViews>
    <sheetView tabSelected="1" workbookViewId="0"/>
  </sheetViews>
  <sheetFormatPr defaultRowHeight="15" x14ac:dyDescent="0.25"/>
  <cols>
    <col min="2" max="3" width="16.7109375" bestFit="1" customWidth="1"/>
    <col min="5" max="5" width="18.28515625" bestFit="1" customWidth="1"/>
    <col min="8" max="8" width="12.7109375" bestFit="1" customWidth="1"/>
    <col min="10" max="10" width="12.140625" bestFit="1" customWidth="1"/>
  </cols>
  <sheetData>
    <row r="2" spans="2:10" x14ac:dyDescent="0.25">
      <c r="B2" s="1" t="s">
        <v>2</v>
      </c>
      <c r="C2" s="1"/>
      <c r="E2" t="s">
        <v>3</v>
      </c>
      <c r="F2" t="s">
        <v>4</v>
      </c>
      <c r="G2" t="s">
        <v>5</v>
      </c>
      <c r="H2" t="s">
        <v>6</v>
      </c>
      <c r="J2" t="s">
        <v>7</v>
      </c>
    </row>
    <row r="3" spans="2:10" x14ac:dyDescent="0.25">
      <c r="B3" t="s">
        <v>1</v>
      </c>
      <c r="C3" t="s">
        <v>0</v>
      </c>
      <c r="E3">
        <f>INTERCEPT(C4:C45,B4:B45)</f>
        <v>-155860</v>
      </c>
      <c r="F3">
        <f>SLOPE(C4:C45,B4:B45)</f>
        <v>80</v>
      </c>
      <c r="G3">
        <f>RSQ(C4:C45,B4:B45)</f>
        <v>0.9998797345044238</v>
      </c>
      <c r="H3">
        <f>STEYX(C4:C45,B4:B45)</f>
        <v>10.897247358851684</v>
      </c>
      <c r="J3">
        <v>2025</v>
      </c>
    </row>
    <row r="4" spans="2:10" x14ac:dyDescent="0.25">
      <c r="B4">
        <v>1980</v>
      </c>
      <c r="C4">
        <v>2500</v>
      </c>
    </row>
    <row r="5" spans="2:10" x14ac:dyDescent="0.25">
      <c r="B5">
        <v>1981</v>
      </c>
      <c r="C5">
        <v>2650</v>
      </c>
      <c r="E5" t="s">
        <v>8</v>
      </c>
      <c r="F5" t="s">
        <v>10</v>
      </c>
      <c r="G5" t="s">
        <v>11</v>
      </c>
    </row>
    <row r="6" spans="2:10" x14ac:dyDescent="0.25">
      <c r="B6">
        <v>1982</v>
      </c>
      <c r="C6">
        <v>2725</v>
      </c>
      <c r="E6">
        <f>_xlfn.FORECAST.LINEAR(J3,B4:B45,C4:C45)</f>
        <v>1973.565739651787</v>
      </c>
    </row>
    <row r="7" spans="2:10" x14ac:dyDescent="0.25">
      <c r="B7">
        <v>1983</v>
      </c>
      <c r="C7">
        <v>2800</v>
      </c>
    </row>
    <row r="8" spans="2:10" x14ac:dyDescent="0.25">
      <c r="B8">
        <v>1984</v>
      </c>
      <c r="C8">
        <v>2825</v>
      </c>
      <c r="E8" t="s">
        <v>9</v>
      </c>
    </row>
    <row r="9" spans="2:10" x14ac:dyDescent="0.25">
      <c r="B9">
        <v>1985</v>
      </c>
      <c r="C9">
        <v>2940</v>
      </c>
      <c r="E9">
        <f>F3*J3+E3</f>
        <v>6140</v>
      </c>
    </row>
    <row r="10" spans="2:10" x14ac:dyDescent="0.25">
      <c r="B10">
        <v>1986</v>
      </c>
      <c r="C10">
        <v>3020</v>
      </c>
    </row>
    <row r="11" spans="2:10" x14ac:dyDescent="0.25">
      <c r="B11">
        <v>1987</v>
      </c>
      <c r="C11">
        <v>3100</v>
      </c>
    </row>
    <row r="12" spans="2:10" x14ac:dyDescent="0.25">
      <c r="B12">
        <v>1988</v>
      </c>
      <c r="C12">
        <v>3180</v>
      </c>
    </row>
    <row r="13" spans="2:10" x14ac:dyDescent="0.25">
      <c r="B13">
        <v>1989</v>
      </c>
      <c r="C13">
        <v>3260</v>
      </c>
    </row>
    <row r="14" spans="2:10" x14ac:dyDescent="0.25">
      <c r="B14">
        <v>1990</v>
      </c>
      <c r="C14">
        <v>3340</v>
      </c>
    </row>
    <row r="15" spans="2:10" x14ac:dyDescent="0.25">
      <c r="B15">
        <v>1991</v>
      </c>
      <c r="C15">
        <v>3420</v>
      </c>
    </row>
    <row r="16" spans="2:10" x14ac:dyDescent="0.25">
      <c r="B16">
        <v>1992</v>
      </c>
      <c r="C16">
        <v>3500</v>
      </c>
    </row>
    <row r="17" spans="2:3" x14ac:dyDescent="0.25">
      <c r="B17">
        <v>1993</v>
      </c>
      <c r="C17">
        <v>3580</v>
      </c>
    </row>
    <row r="18" spans="2:3" x14ac:dyDescent="0.25">
      <c r="B18">
        <v>1994</v>
      </c>
      <c r="C18">
        <v>3660</v>
      </c>
    </row>
    <row r="19" spans="2:3" x14ac:dyDescent="0.25">
      <c r="B19">
        <v>1995</v>
      </c>
      <c r="C19">
        <v>3740</v>
      </c>
    </row>
    <row r="20" spans="2:3" x14ac:dyDescent="0.25">
      <c r="B20">
        <v>1996</v>
      </c>
      <c r="C20">
        <v>3820</v>
      </c>
    </row>
    <row r="21" spans="2:3" x14ac:dyDescent="0.25">
      <c r="B21">
        <v>1997</v>
      </c>
      <c r="C21">
        <v>3900</v>
      </c>
    </row>
    <row r="22" spans="2:3" x14ac:dyDescent="0.25">
      <c r="B22">
        <v>1998</v>
      </c>
      <c r="C22">
        <v>3980</v>
      </c>
    </row>
    <row r="23" spans="2:3" x14ac:dyDescent="0.25">
      <c r="B23">
        <v>1999</v>
      </c>
      <c r="C23">
        <v>4060</v>
      </c>
    </row>
    <row r="24" spans="2:3" x14ac:dyDescent="0.25">
      <c r="B24">
        <v>2000</v>
      </c>
      <c r="C24">
        <v>4140</v>
      </c>
    </row>
    <row r="25" spans="2:3" x14ac:dyDescent="0.25">
      <c r="B25">
        <v>2001</v>
      </c>
      <c r="C25">
        <v>4220</v>
      </c>
    </row>
    <row r="26" spans="2:3" x14ac:dyDescent="0.25">
      <c r="B26">
        <v>2002</v>
      </c>
      <c r="C26">
        <v>4300</v>
      </c>
    </row>
    <row r="27" spans="2:3" x14ac:dyDescent="0.25">
      <c r="B27">
        <v>2003</v>
      </c>
      <c r="C27">
        <v>4380</v>
      </c>
    </row>
    <row r="28" spans="2:3" x14ac:dyDescent="0.25">
      <c r="B28">
        <v>2004</v>
      </c>
      <c r="C28">
        <v>4460</v>
      </c>
    </row>
    <row r="29" spans="2:3" x14ac:dyDescent="0.25">
      <c r="B29">
        <v>2005</v>
      </c>
      <c r="C29">
        <v>4540</v>
      </c>
    </row>
    <row r="30" spans="2:3" x14ac:dyDescent="0.25">
      <c r="B30">
        <v>2006</v>
      </c>
      <c r="C30">
        <v>4620</v>
      </c>
    </row>
    <row r="31" spans="2:3" x14ac:dyDescent="0.25">
      <c r="B31">
        <v>2007</v>
      </c>
      <c r="C31">
        <v>4700</v>
      </c>
    </row>
    <row r="32" spans="2:3" x14ac:dyDescent="0.25">
      <c r="B32">
        <v>2008</v>
      </c>
      <c r="C32">
        <v>4780</v>
      </c>
    </row>
    <row r="33" spans="2:3" x14ac:dyDescent="0.25">
      <c r="B33">
        <v>2009</v>
      </c>
      <c r="C33">
        <v>4860</v>
      </c>
    </row>
    <row r="34" spans="2:3" x14ac:dyDescent="0.25">
      <c r="B34">
        <v>2010</v>
      </c>
      <c r="C34">
        <v>4940</v>
      </c>
    </row>
    <row r="35" spans="2:3" x14ac:dyDescent="0.25">
      <c r="B35">
        <v>2011</v>
      </c>
      <c r="C35">
        <v>5020</v>
      </c>
    </row>
    <row r="36" spans="2:3" x14ac:dyDescent="0.25">
      <c r="B36">
        <v>2012</v>
      </c>
      <c r="C36">
        <v>5100</v>
      </c>
    </row>
    <row r="37" spans="2:3" x14ac:dyDescent="0.25">
      <c r="B37">
        <v>2013</v>
      </c>
      <c r="C37">
        <v>5180</v>
      </c>
    </row>
    <row r="38" spans="2:3" x14ac:dyDescent="0.25">
      <c r="B38">
        <v>2014</v>
      </c>
      <c r="C38">
        <v>5260</v>
      </c>
    </row>
    <row r="39" spans="2:3" x14ac:dyDescent="0.25">
      <c r="B39">
        <v>2015</v>
      </c>
      <c r="C39">
        <v>5340</v>
      </c>
    </row>
    <row r="40" spans="2:3" x14ac:dyDescent="0.25">
      <c r="B40">
        <v>2016</v>
      </c>
      <c r="C40">
        <v>5420</v>
      </c>
    </row>
    <row r="41" spans="2:3" x14ac:dyDescent="0.25">
      <c r="B41">
        <v>2017</v>
      </c>
      <c r="C41">
        <v>5500</v>
      </c>
    </row>
    <row r="42" spans="2:3" x14ac:dyDescent="0.25">
      <c r="B42">
        <v>2018</v>
      </c>
      <c r="C42">
        <v>5580</v>
      </c>
    </row>
    <row r="43" spans="2:3" x14ac:dyDescent="0.25">
      <c r="B43">
        <v>2019</v>
      </c>
      <c r="C43">
        <v>5660</v>
      </c>
    </row>
    <row r="44" spans="2:3" x14ac:dyDescent="0.25">
      <c r="B44">
        <v>2020</v>
      </c>
      <c r="C44">
        <v>5740</v>
      </c>
    </row>
    <row r="45" spans="2:3" x14ac:dyDescent="0.25">
      <c r="B45">
        <v>2021</v>
      </c>
      <c r="C45">
        <v>5820</v>
      </c>
    </row>
    <row r="46" spans="2:3" x14ac:dyDescent="0.25">
      <c r="B46">
        <v>2022</v>
      </c>
    </row>
    <row r="47" spans="2:3" x14ac:dyDescent="0.25">
      <c r="B47">
        <v>2023</v>
      </c>
    </row>
    <row r="48" spans="2:3" x14ac:dyDescent="0.25">
      <c r="B48">
        <v>2024</v>
      </c>
    </row>
    <row r="49" spans="2:2" x14ac:dyDescent="0.25">
      <c r="B49">
        <v>2025</v>
      </c>
    </row>
  </sheetData>
  <mergeCells count="1">
    <mergeCell ref="B2:C2"/>
  </mergeCells>
  <conditionalFormatting sqref="E9">
    <cfRule type="cellIs" dxfId="1" priority="2" operator="equal">
      <formula>$E$6</formula>
    </cfRule>
    <cfRule type="cellIs" dxfId="0" priority="1" operator="notEqual">
      <formula>$E$6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2018-06-18T16:11:44Z</dcterms:created>
  <dcterms:modified xsi:type="dcterms:W3CDTF">2019-01-01T17:12:44Z</dcterms:modified>
</cp:coreProperties>
</file>