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ploring 2019\Chapter 09\01_AU_to_SE\Student Files\"/>
    </mc:Choice>
  </mc:AlternateContent>
  <bookViews>
    <workbookView xWindow="0" yWindow="0" windowWidth="20400" windowHeight="8130"/>
  </bookViews>
  <sheets>
    <sheet name="Week 1" sheetId="1" r:id="rId1"/>
    <sheet name="Week 2" sheetId="2" r:id="rId2"/>
    <sheet name="Week 3" sheetId="3" r:id="rId3"/>
    <sheet name="Week 4" sheetId="4" r:id="rId4"/>
    <sheet name="Month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4" i="3"/>
  <c r="B4" i="4"/>
  <c r="B3" i="2"/>
  <c r="B3" i="3"/>
  <c r="B3" i="4"/>
  <c r="B3" i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30" i="1"/>
  <c r="B4" i="1" l="1"/>
  <c r="B8" i="3"/>
  <c r="B8" i="2"/>
  <c r="B8" i="4" l="1"/>
  <c r="B8" i="1" l="1"/>
</calcChain>
</file>

<file path=xl/sharedStrings.xml><?xml version="1.0" encoding="utf-8"?>
<sst xmlns="http://schemas.openxmlformats.org/spreadsheetml/2006/main" count="50" uniqueCount="23">
  <si>
    <t>Date</t>
  </si>
  <si>
    <t>Mileage</t>
  </si>
  <si>
    <t>Total Hours</t>
  </si>
  <si>
    <t>Mileage to Cleaner</t>
  </si>
  <si>
    <t>Total to Cleaner</t>
  </si>
  <si>
    <t>Start Time</t>
  </si>
  <si>
    <t>End Time</t>
  </si>
  <si>
    <t>Hours Worked</t>
  </si>
  <si>
    <t>Cleaning: Week 1</t>
  </si>
  <si>
    <t>Cleaning: Week 2</t>
  </si>
  <si>
    <t>Cleaning: Week 3</t>
  </si>
  <si>
    <t>Cleaning: Week 4</t>
  </si>
  <si>
    <t>Week 1</t>
  </si>
  <si>
    <t>Week 2</t>
  </si>
  <si>
    <t>Week 3</t>
  </si>
  <si>
    <t>Week 4</t>
  </si>
  <si>
    <t>August Totals</t>
  </si>
  <si>
    <t>Total Charge Clients</t>
  </si>
  <si>
    <t>Weekly Client Charge</t>
  </si>
  <si>
    <t>Errors Detected</t>
  </si>
  <si>
    <t>Week #</t>
  </si>
  <si>
    <t>Cell</t>
  </si>
  <si>
    <t>Cleaner's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</si>
</sst>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2" fillId="0" borderId="1" xfId="3"/>
    <xf numFmtId="0" fontId="3" fillId="0" borderId="0" xfId="0" applyFont="1"/>
    <xf numFmtId="14" fontId="0" fillId="0" borderId="0" xfId="0" applyNumberFormat="1"/>
    <xf numFmtId="18" fontId="0" fillId="0" borderId="0" xfId="0" applyNumberFormat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  <xf numFmtId="44" fontId="0" fillId="0" borderId="0" xfId="2" applyFont="1"/>
    <xf numFmtId="0" fontId="3" fillId="0" borderId="0" xfId="0" applyFont="1" applyAlignment="1">
      <alignment horizontal="right" indent="1"/>
    </xf>
    <xf numFmtId="43" fontId="0" fillId="0" borderId="0" xfId="1" applyFont="1"/>
    <xf numFmtId="17" fontId="2" fillId="0" borderId="1" xfId="3" quotePrefix="1" applyNumberFormat="1"/>
    <xf numFmtId="44" fontId="0" fillId="0" borderId="0" xfId="0" applyNumberFormat="1"/>
    <xf numFmtId="0" fontId="4" fillId="2" borderId="2" xfId="4"/>
    <xf numFmtId="0" fontId="5" fillId="3" borderId="0" xfId="5" applyAlignment="1">
      <alignment horizontal="right" indent="1"/>
    </xf>
    <xf numFmtId="0" fontId="5" fillId="3" borderId="0" xfId="5" applyAlignment="1">
      <alignment horizontal="right"/>
    </xf>
  </cellXfs>
  <cellStyles count="6">
    <cellStyle name="Accent1" xfId="5" builtinId="29"/>
    <cellStyle name="Comma" xfId="1" builtinId="3"/>
    <cellStyle name="Currency" xfId="2" builtinId="4"/>
    <cellStyle name="Heading 1" xfId="3" builtinId="1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/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9" ht="20.25" thickBot="1" x14ac:dyDescent="0.35">
      <c r="A1" s="1" t="s">
        <v>8</v>
      </c>
      <c r="B1" s="1"/>
    </row>
    <row r="2" spans="1:9" ht="15.75" thickTop="1" x14ac:dyDescent="0.25"/>
    <row r="3" spans="1:9" x14ac:dyDescent="0.25">
      <c r="A3" s="7" t="s">
        <v>1</v>
      </c>
      <c r="B3" s="10">
        <f>SUM(B12:B40)</f>
        <v>65</v>
      </c>
    </row>
    <row r="4" spans="1:9" x14ac:dyDescent="0.25">
      <c r="A4" s="7" t="s">
        <v>2</v>
      </c>
      <c r="B4" s="10">
        <f>SUM(E12:E40)</f>
        <v>34</v>
      </c>
    </row>
    <row r="5" spans="1:9" x14ac:dyDescent="0.25">
      <c r="A5" s="7" t="s">
        <v>17</v>
      </c>
      <c r="B5" s="8"/>
      <c r="E5" s="6"/>
    </row>
    <row r="6" spans="1:9" x14ac:dyDescent="0.25">
      <c r="A6" s="7" t="s">
        <v>22</v>
      </c>
      <c r="B6" s="8"/>
      <c r="C6" s="6"/>
      <c r="E6" s="6"/>
    </row>
    <row r="7" spans="1:9" x14ac:dyDescent="0.25">
      <c r="A7" s="7" t="s">
        <v>3</v>
      </c>
      <c r="B7" s="8"/>
      <c r="C7" s="6"/>
      <c r="E7" s="6"/>
    </row>
    <row r="8" spans="1:9" x14ac:dyDescent="0.25">
      <c r="A8" s="7" t="s">
        <v>4</v>
      </c>
      <c r="B8" s="8">
        <f>B6+B7</f>
        <v>0</v>
      </c>
      <c r="C8" s="6"/>
      <c r="E8" s="6"/>
    </row>
    <row r="9" spans="1:9" x14ac:dyDescent="0.25">
      <c r="C9" s="6"/>
      <c r="E9" s="6"/>
    </row>
    <row r="11" spans="1:9" x14ac:dyDescent="0.25">
      <c r="A11" s="14" t="s">
        <v>0</v>
      </c>
      <c r="B11" s="15" t="s">
        <v>1</v>
      </c>
      <c r="C11" s="15" t="s">
        <v>5</v>
      </c>
      <c r="D11" s="15" t="s">
        <v>6</v>
      </c>
      <c r="E11" s="15" t="s">
        <v>7</v>
      </c>
    </row>
    <row r="12" spans="1:9" x14ac:dyDescent="0.25">
      <c r="A12" s="3">
        <v>44410</v>
      </c>
      <c r="B12">
        <v>4</v>
      </c>
      <c r="C12" s="4">
        <v>0.33333333333333331</v>
      </c>
      <c r="D12" s="4">
        <v>0.375</v>
      </c>
      <c r="E12" s="6">
        <f t="shared" ref="E12:E29" si="0">IF(OR(C12&gt;0,D12&gt;0),(D12-C12)*24,"")</f>
        <v>1.0000000000000004</v>
      </c>
    </row>
    <row r="13" spans="1:9" x14ac:dyDescent="0.25">
      <c r="A13" s="3">
        <v>44410</v>
      </c>
      <c r="B13">
        <v>1</v>
      </c>
      <c r="C13" s="4">
        <v>0.38541666666666669</v>
      </c>
      <c r="D13" s="4">
        <v>0.33333333333333331</v>
      </c>
      <c r="E13" s="6">
        <f t="shared" si="0"/>
        <v>-1.2500000000000009</v>
      </c>
      <c r="I13" s="4"/>
    </row>
    <row r="14" spans="1:9" x14ac:dyDescent="0.25">
      <c r="A14" s="3">
        <v>44410</v>
      </c>
      <c r="B14">
        <v>2</v>
      </c>
      <c r="C14" s="4">
        <v>0.46875</v>
      </c>
      <c r="D14" s="4">
        <v>0.55208333333333337</v>
      </c>
      <c r="E14" s="6">
        <f t="shared" si="0"/>
        <v>2.0000000000000009</v>
      </c>
      <c r="I14" s="4"/>
    </row>
    <row r="15" spans="1:9" x14ac:dyDescent="0.25">
      <c r="A15" s="3">
        <v>44410</v>
      </c>
      <c r="B15">
        <v>5</v>
      </c>
      <c r="C15" s="4">
        <v>0.58333333333333337</v>
      </c>
      <c r="D15" s="4">
        <v>0.70833333333333337</v>
      </c>
      <c r="E15" s="6">
        <f t="shared" si="0"/>
        <v>3</v>
      </c>
      <c r="I15" s="4"/>
    </row>
    <row r="16" spans="1:9" x14ac:dyDescent="0.25">
      <c r="A16" s="3">
        <v>44411</v>
      </c>
      <c r="B16">
        <v>3</v>
      </c>
      <c r="C16" s="4">
        <v>0.33333333333333331</v>
      </c>
      <c r="D16" s="4">
        <v>0.4375</v>
      </c>
      <c r="E16" s="6">
        <f t="shared" si="0"/>
        <v>2.5000000000000004</v>
      </c>
      <c r="I16" s="4"/>
    </row>
    <row r="17" spans="1:9" x14ac:dyDescent="0.25">
      <c r="A17" s="3">
        <v>44411</v>
      </c>
      <c r="B17">
        <v>2</v>
      </c>
      <c r="C17" s="4">
        <v>0.44791666666666669</v>
      </c>
      <c r="D17" s="4">
        <v>0.54166666666666663</v>
      </c>
      <c r="E17" s="6">
        <f t="shared" si="0"/>
        <v>2.2499999999999987</v>
      </c>
      <c r="I17" s="4"/>
    </row>
    <row r="18" spans="1:9" x14ac:dyDescent="0.25">
      <c r="A18" s="3">
        <v>44411</v>
      </c>
      <c r="B18">
        <v>4</v>
      </c>
      <c r="C18" s="4">
        <v>0.58333333333333337</v>
      </c>
      <c r="D18" s="4">
        <v>0.6875</v>
      </c>
      <c r="E18" s="6">
        <f t="shared" si="0"/>
        <v>2.4999999999999991</v>
      </c>
      <c r="I18" s="4"/>
    </row>
    <row r="19" spans="1:9" x14ac:dyDescent="0.25">
      <c r="A19" s="3">
        <v>44412</v>
      </c>
      <c r="B19">
        <v>10</v>
      </c>
      <c r="C19" s="4">
        <v>0.34375</v>
      </c>
      <c r="D19" s="4">
        <v>0.47916666666666669</v>
      </c>
      <c r="E19" s="6">
        <f t="shared" si="0"/>
        <v>3.2500000000000004</v>
      </c>
      <c r="I19" s="4"/>
    </row>
    <row r="20" spans="1:9" x14ac:dyDescent="0.25">
      <c r="A20" s="3">
        <v>44412</v>
      </c>
      <c r="B20">
        <v>2</v>
      </c>
      <c r="C20" s="4">
        <v>0.48958333333333331</v>
      </c>
      <c r="D20" s="4">
        <v>0.54166666666666663</v>
      </c>
      <c r="E20" s="6">
        <f t="shared" si="0"/>
        <v>1.2499999999999996</v>
      </c>
      <c r="I20" s="4"/>
    </row>
    <row r="21" spans="1:9" x14ac:dyDescent="0.25">
      <c r="A21" s="3">
        <v>44412</v>
      </c>
      <c r="B21">
        <v>5</v>
      </c>
      <c r="C21" s="4">
        <v>0.58333333333333337</v>
      </c>
      <c r="D21" s="4">
        <v>0.64583333333333337</v>
      </c>
      <c r="E21" s="6">
        <f t="shared" si="0"/>
        <v>1.5</v>
      </c>
      <c r="I21" s="4"/>
    </row>
    <row r="22" spans="1:9" x14ac:dyDescent="0.25">
      <c r="A22" s="3">
        <v>44412</v>
      </c>
      <c r="B22">
        <v>3</v>
      </c>
      <c r="C22" s="4">
        <v>0.66666666666666663</v>
      </c>
      <c r="D22" s="4">
        <v>0.73958333333333337</v>
      </c>
      <c r="E22" s="6">
        <f t="shared" si="0"/>
        <v>1.7500000000000018</v>
      </c>
      <c r="I22" s="4"/>
    </row>
    <row r="23" spans="1:9" x14ac:dyDescent="0.25">
      <c r="A23" s="3">
        <v>44413</v>
      </c>
      <c r="B23">
        <v>5</v>
      </c>
      <c r="C23" s="4">
        <v>0.32291666666666669</v>
      </c>
      <c r="D23" s="4">
        <v>0.41666666666666669</v>
      </c>
      <c r="E23" s="6">
        <f t="shared" si="0"/>
        <v>2.25</v>
      </c>
      <c r="I23" s="4"/>
    </row>
    <row r="24" spans="1:9" x14ac:dyDescent="0.25">
      <c r="A24" s="3">
        <v>44413</v>
      </c>
      <c r="B24">
        <v>2</v>
      </c>
      <c r="C24" s="4">
        <v>0.4375</v>
      </c>
      <c r="D24" s="4">
        <v>0.53125</v>
      </c>
      <c r="E24" s="6">
        <f t="shared" si="0"/>
        <v>2.25</v>
      </c>
      <c r="I24" s="4"/>
    </row>
    <row r="25" spans="1:9" x14ac:dyDescent="0.25">
      <c r="A25" s="3">
        <v>44413</v>
      </c>
      <c r="B25">
        <v>4</v>
      </c>
      <c r="C25" s="4">
        <v>0.57291666666666663</v>
      </c>
      <c r="D25" s="4">
        <v>0.55208333333333337</v>
      </c>
      <c r="E25" s="6">
        <f t="shared" si="0"/>
        <v>-0.49999999999999822</v>
      </c>
      <c r="I25" s="4"/>
    </row>
    <row r="26" spans="1:9" x14ac:dyDescent="0.25">
      <c r="A26" s="3">
        <v>44414</v>
      </c>
      <c r="B26">
        <v>3</v>
      </c>
      <c r="C26" s="4">
        <v>0.35416666666666669</v>
      </c>
      <c r="D26" s="4">
        <v>0.41666666666666669</v>
      </c>
      <c r="E26" s="6">
        <f t="shared" si="0"/>
        <v>1.5</v>
      </c>
      <c r="I26" s="4"/>
    </row>
    <row r="27" spans="1:9" x14ac:dyDescent="0.25">
      <c r="A27" s="3">
        <v>44414</v>
      </c>
      <c r="B27">
        <v>2</v>
      </c>
      <c r="C27" s="4">
        <v>0.42708333333333331</v>
      </c>
      <c r="D27" s="4">
        <v>0.52083333333333337</v>
      </c>
      <c r="E27" s="6">
        <f t="shared" si="0"/>
        <v>2.2500000000000013</v>
      </c>
      <c r="I27" s="4"/>
    </row>
    <row r="28" spans="1:9" x14ac:dyDescent="0.25">
      <c r="A28" s="3">
        <v>44414</v>
      </c>
      <c r="B28">
        <v>5</v>
      </c>
      <c r="C28" s="4">
        <v>0.5625</v>
      </c>
      <c r="D28" s="4">
        <v>0.70833333333333337</v>
      </c>
      <c r="E28" s="6">
        <f t="shared" si="0"/>
        <v>3.5000000000000009</v>
      </c>
      <c r="I28" s="4"/>
    </row>
    <row r="29" spans="1:9" x14ac:dyDescent="0.25">
      <c r="A29" s="3">
        <v>44415</v>
      </c>
      <c r="B29">
        <v>3</v>
      </c>
      <c r="C29" s="4">
        <v>0.375</v>
      </c>
      <c r="D29" s="4">
        <v>0.5</v>
      </c>
      <c r="E29" s="6">
        <f t="shared" si="0"/>
        <v>3</v>
      </c>
      <c r="I29" s="4"/>
    </row>
    <row r="30" spans="1:9" x14ac:dyDescent="0.25">
      <c r="E30" s="6" t="str">
        <f>IF(OR(C30&gt;0,D30&gt;0),(D30-C30)*24,"")</f>
        <v/>
      </c>
    </row>
    <row r="31" spans="1:9" x14ac:dyDescent="0.25">
      <c r="E31" s="6" t="str">
        <f t="shared" ref="E31:E40" si="1">IF(OR(C31&gt;0,D31&gt;0),(D31-C31)*24,"")</f>
        <v/>
      </c>
    </row>
    <row r="32" spans="1:9" x14ac:dyDescent="0.25">
      <c r="E32" s="6" t="str">
        <f t="shared" si="1"/>
        <v/>
      </c>
    </row>
    <row r="33" spans="5:5" x14ac:dyDescent="0.25">
      <c r="E33" s="6" t="str">
        <f t="shared" si="1"/>
        <v/>
      </c>
    </row>
    <row r="34" spans="5:5" x14ac:dyDescent="0.25">
      <c r="E34" s="6" t="str">
        <f t="shared" si="1"/>
        <v/>
      </c>
    </row>
    <row r="35" spans="5:5" x14ac:dyDescent="0.25">
      <c r="E35" s="6" t="str">
        <f t="shared" si="1"/>
        <v/>
      </c>
    </row>
    <row r="36" spans="5:5" x14ac:dyDescent="0.25">
      <c r="E36" s="6" t="str">
        <f t="shared" si="1"/>
        <v/>
      </c>
    </row>
    <row r="37" spans="5:5" x14ac:dyDescent="0.25">
      <c r="E37" s="6" t="str">
        <f t="shared" si="1"/>
        <v/>
      </c>
    </row>
    <row r="38" spans="5:5" x14ac:dyDescent="0.25">
      <c r="E38" s="6" t="str">
        <f t="shared" si="1"/>
        <v/>
      </c>
    </row>
    <row r="39" spans="5:5" x14ac:dyDescent="0.25">
      <c r="E39" s="6" t="str">
        <f t="shared" si="1"/>
        <v/>
      </c>
    </row>
    <row r="40" spans="5:5" x14ac:dyDescent="0.25">
      <c r="E40" s="6" t="str">
        <f t="shared" si="1"/>
        <v/>
      </c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6"/>
    </row>
    <row r="47" spans="5:5" x14ac:dyDescent="0.25">
      <c r="E47" s="6"/>
    </row>
    <row r="48" spans="5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5" x14ac:dyDescent="0.25">
      <c r="A1" t="s">
        <v>9</v>
      </c>
    </row>
    <row r="3" spans="1:5" x14ac:dyDescent="0.25">
      <c r="A3" s="7" t="s">
        <v>1</v>
      </c>
      <c r="B3" s="10">
        <f>SUM(B12:B40)</f>
        <v>57</v>
      </c>
    </row>
    <row r="4" spans="1:5" x14ac:dyDescent="0.25">
      <c r="A4" s="7" t="s">
        <v>2</v>
      </c>
      <c r="B4" s="10">
        <f>SUM(E12:E40)</f>
        <v>37.999999999999993</v>
      </c>
    </row>
    <row r="5" spans="1:5" x14ac:dyDescent="0.25">
      <c r="A5" s="7" t="s">
        <v>17</v>
      </c>
      <c r="B5" s="8"/>
      <c r="E5" s="6"/>
    </row>
    <row r="6" spans="1:5" x14ac:dyDescent="0.25">
      <c r="A6" s="7" t="s">
        <v>22</v>
      </c>
      <c r="B6" s="8"/>
      <c r="C6" s="6"/>
      <c r="E6" s="6"/>
    </row>
    <row r="7" spans="1:5" x14ac:dyDescent="0.25">
      <c r="A7" s="7" t="s">
        <v>3</v>
      </c>
      <c r="B7" s="8"/>
      <c r="C7" s="6"/>
      <c r="E7" s="6"/>
    </row>
    <row r="8" spans="1:5" x14ac:dyDescent="0.25">
      <c r="A8" s="7" t="s">
        <v>4</v>
      </c>
      <c r="B8" s="8">
        <f>B6+B7</f>
        <v>0</v>
      </c>
      <c r="C8" s="6"/>
      <c r="E8" s="6"/>
    </row>
    <row r="9" spans="1:5" x14ac:dyDescent="0.25">
      <c r="C9" s="6"/>
      <c r="E9" s="6"/>
    </row>
    <row r="11" spans="1:5" x14ac:dyDescent="0.25">
      <c r="A11" s="9"/>
      <c r="B11" s="5"/>
      <c r="C11" s="5"/>
      <c r="D11" s="5"/>
      <c r="E11" s="5"/>
    </row>
    <row r="12" spans="1:5" x14ac:dyDescent="0.25">
      <c r="A12" s="3">
        <v>44417</v>
      </c>
      <c r="B12">
        <v>2</v>
      </c>
      <c r="C12" s="4">
        <v>0.33333333333333331</v>
      </c>
      <c r="D12" s="4">
        <v>0.375</v>
      </c>
      <c r="E12" s="6">
        <f t="shared" ref="E12:E29" si="0">IF(OR(C12&gt;0,D12&gt;0),(D12-C12)*24,"")</f>
        <v>1.0000000000000004</v>
      </c>
    </row>
    <row r="13" spans="1:5" x14ac:dyDescent="0.25">
      <c r="A13" s="3">
        <v>44417</v>
      </c>
      <c r="B13">
        <v>1</v>
      </c>
      <c r="C13" s="4">
        <v>0.38541666666666669</v>
      </c>
      <c r="D13" s="4">
        <v>0.4375</v>
      </c>
      <c r="E13" s="6">
        <f t="shared" si="0"/>
        <v>1.2499999999999996</v>
      </c>
    </row>
    <row r="14" spans="1:5" x14ac:dyDescent="0.25">
      <c r="A14" s="3">
        <v>44417</v>
      </c>
      <c r="B14">
        <v>1</v>
      </c>
      <c r="C14" s="4">
        <v>0.44791666666666669</v>
      </c>
      <c r="D14" s="4">
        <v>0.5</v>
      </c>
      <c r="E14" s="6">
        <f t="shared" si="0"/>
        <v>1.2499999999999996</v>
      </c>
    </row>
    <row r="15" spans="1:5" x14ac:dyDescent="0.25">
      <c r="A15" s="3">
        <v>44417</v>
      </c>
      <c r="B15">
        <v>5</v>
      </c>
      <c r="C15" s="4">
        <v>0.54166666666666663</v>
      </c>
      <c r="D15" s="4">
        <v>0.60416666666666663</v>
      </c>
      <c r="E15" s="6">
        <f t="shared" si="0"/>
        <v>1.5</v>
      </c>
    </row>
    <row r="16" spans="1:5" x14ac:dyDescent="0.25">
      <c r="A16" s="3">
        <v>44417</v>
      </c>
      <c r="B16">
        <v>2</v>
      </c>
      <c r="C16" s="4">
        <v>0.61458333333333337</v>
      </c>
      <c r="D16" s="4">
        <v>0.66666666666666663</v>
      </c>
      <c r="E16" s="6">
        <f t="shared" si="0"/>
        <v>1.2499999999999982</v>
      </c>
    </row>
    <row r="17" spans="1:5" x14ac:dyDescent="0.25">
      <c r="A17" s="3">
        <v>44417</v>
      </c>
      <c r="B17">
        <v>2</v>
      </c>
      <c r="C17" s="4">
        <v>0.67708333333333337</v>
      </c>
      <c r="D17" s="4">
        <v>0.71875</v>
      </c>
      <c r="E17" s="6">
        <f t="shared" si="0"/>
        <v>0.99999999999999911</v>
      </c>
    </row>
    <row r="18" spans="1:5" x14ac:dyDescent="0.25">
      <c r="A18" s="3">
        <v>44418</v>
      </c>
      <c r="B18">
        <v>4</v>
      </c>
      <c r="C18" s="4">
        <v>0.34375</v>
      </c>
      <c r="D18" s="4">
        <v>0.39583333333333331</v>
      </c>
      <c r="E18" s="6">
        <f t="shared" si="0"/>
        <v>1.2499999999999996</v>
      </c>
    </row>
    <row r="19" spans="1:5" x14ac:dyDescent="0.25">
      <c r="A19" s="3">
        <v>44418</v>
      </c>
      <c r="B19">
        <v>1</v>
      </c>
      <c r="C19" s="4">
        <v>0.40625</v>
      </c>
      <c r="D19" s="4">
        <v>0.48958333333333331</v>
      </c>
      <c r="E19" s="6">
        <f t="shared" si="0"/>
        <v>1.9999999999999996</v>
      </c>
    </row>
    <row r="20" spans="1:5" x14ac:dyDescent="0.25">
      <c r="A20" s="3">
        <v>44418</v>
      </c>
      <c r="B20">
        <v>2</v>
      </c>
      <c r="C20" s="4">
        <v>0.53125</v>
      </c>
      <c r="D20" s="4">
        <v>0.57291666666666663</v>
      </c>
      <c r="E20" s="6">
        <f t="shared" si="0"/>
        <v>0.99999999999999911</v>
      </c>
    </row>
    <row r="21" spans="1:5" x14ac:dyDescent="0.25">
      <c r="A21" s="3">
        <v>44418</v>
      </c>
      <c r="B21">
        <v>2</v>
      </c>
      <c r="C21" s="4">
        <v>0.58333333333333337</v>
      </c>
      <c r="D21" s="4">
        <v>0.64583333333333337</v>
      </c>
      <c r="E21" s="6">
        <f t="shared" si="0"/>
        <v>1.5</v>
      </c>
    </row>
    <row r="22" spans="1:5" x14ac:dyDescent="0.25">
      <c r="A22" s="3">
        <v>44418</v>
      </c>
      <c r="B22">
        <v>3</v>
      </c>
      <c r="C22" s="4">
        <v>0.66666666666666663</v>
      </c>
      <c r="D22" s="4">
        <v>0.72916666666666663</v>
      </c>
      <c r="E22" s="6">
        <f t="shared" si="0"/>
        <v>1.5</v>
      </c>
    </row>
    <row r="23" spans="1:5" x14ac:dyDescent="0.25">
      <c r="A23" s="3">
        <v>44419</v>
      </c>
      <c r="B23">
        <v>4</v>
      </c>
      <c r="C23" s="4">
        <v>0.33333333333333331</v>
      </c>
      <c r="D23" s="4">
        <v>0.41666666666666669</v>
      </c>
      <c r="E23" s="6">
        <f t="shared" si="0"/>
        <v>2.0000000000000009</v>
      </c>
    </row>
    <row r="24" spans="1:5" x14ac:dyDescent="0.25">
      <c r="A24" s="3">
        <v>44419</v>
      </c>
      <c r="B24">
        <v>2</v>
      </c>
      <c r="C24" s="4">
        <v>0.42708333333333331</v>
      </c>
      <c r="D24" s="4">
        <v>0.52083333333333337</v>
      </c>
      <c r="E24" s="6">
        <f t="shared" si="0"/>
        <v>2.2500000000000013</v>
      </c>
    </row>
    <row r="25" spans="1:5" x14ac:dyDescent="0.25">
      <c r="A25" s="3">
        <v>44419</v>
      </c>
      <c r="B25">
        <v>2</v>
      </c>
      <c r="C25" s="4">
        <v>0.5625</v>
      </c>
      <c r="D25" s="4">
        <v>0.60416666666666663</v>
      </c>
      <c r="E25" s="6">
        <f t="shared" si="0"/>
        <v>0.99999999999999911</v>
      </c>
    </row>
    <row r="26" spans="1:5" x14ac:dyDescent="0.25">
      <c r="A26" s="3">
        <v>44419</v>
      </c>
      <c r="B26">
        <v>1</v>
      </c>
      <c r="C26" s="4">
        <v>0.61458333333333337</v>
      </c>
      <c r="D26" s="4">
        <v>0.66666666666666663</v>
      </c>
      <c r="E26" s="6">
        <f t="shared" si="0"/>
        <v>1.2499999999999982</v>
      </c>
    </row>
    <row r="27" spans="1:5" x14ac:dyDescent="0.25">
      <c r="A27" s="3">
        <v>44419</v>
      </c>
      <c r="B27">
        <v>1</v>
      </c>
      <c r="C27" s="4">
        <v>0.6875</v>
      </c>
      <c r="D27" s="4">
        <v>0.72916666666666663</v>
      </c>
      <c r="E27" s="6">
        <f t="shared" si="0"/>
        <v>0.99999999999999911</v>
      </c>
    </row>
    <row r="28" spans="1:5" x14ac:dyDescent="0.25">
      <c r="A28" s="3">
        <v>44420</v>
      </c>
      <c r="B28">
        <v>4</v>
      </c>
      <c r="C28" s="4">
        <v>0.32291666666666669</v>
      </c>
      <c r="D28" s="4">
        <v>0.40625</v>
      </c>
      <c r="E28" s="6">
        <f t="shared" si="0"/>
        <v>1.9999999999999996</v>
      </c>
    </row>
    <row r="29" spans="1:5" x14ac:dyDescent="0.25">
      <c r="A29" s="3">
        <v>44420</v>
      </c>
      <c r="B29">
        <v>3</v>
      </c>
      <c r="C29" s="4">
        <v>0.42708333333333331</v>
      </c>
      <c r="D29" s="4">
        <v>0.5</v>
      </c>
      <c r="E29" s="6">
        <f t="shared" si="0"/>
        <v>1.7500000000000004</v>
      </c>
    </row>
    <row r="30" spans="1:5" x14ac:dyDescent="0.25">
      <c r="A30" s="3">
        <v>44420</v>
      </c>
      <c r="B30">
        <v>2</v>
      </c>
      <c r="C30" s="4">
        <v>0.54166666666666663</v>
      </c>
      <c r="D30" s="4">
        <v>0.58333333333333337</v>
      </c>
      <c r="E30" s="6">
        <f>IF(OR(C30&gt;0,D30&gt;0),(D30-C30)*24,"")</f>
        <v>1.0000000000000018</v>
      </c>
    </row>
    <row r="31" spans="1:5" x14ac:dyDescent="0.25">
      <c r="A31" s="3">
        <v>44420</v>
      </c>
      <c r="B31">
        <v>2</v>
      </c>
      <c r="C31" s="4">
        <v>0.60416666666666663</v>
      </c>
      <c r="D31" s="4">
        <v>0.6875</v>
      </c>
      <c r="E31" s="6">
        <f t="shared" ref="E31:E40" si="1">IF(OR(C31&gt;0,D31&gt;0),(D31-C31)*24,"")</f>
        <v>2.0000000000000009</v>
      </c>
    </row>
    <row r="32" spans="1:5" x14ac:dyDescent="0.25">
      <c r="A32" s="3">
        <v>44421</v>
      </c>
      <c r="B32">
        <v>4</v>
      </c>
      <c r="C32" s="4">
        <v>0.33333333333333331</v>
      </c>
      <c r="D32" s="4">
        <v>0.4375</v>
      </c>
      <c r="E32" s="6">
        <f t="shared" si="1"/>
        <v>2.5000000000000004</v>
      </c>
    </row>
    <row r="33" spans="1:5" x14ac:dyDescent="0.25">
      <c r="A33" s="3">
        <v>44421</v>
      </c>
      <c r="B33">
        <v>1</v>
      </c>
      <c r="C33" s="4">
        <v>0.44791666666666669</v>
      </c>
      <c r="D33" s="4">
        <v>0.5</v>
      </c>
      <c r="E33" s="6">
        <f t="shared" si="1"/>
        <v>1.2499999999999996</v>
      </c>
    </row>
    <row r="34" spans="1:5" x14ac:dyDescent="0.25">
      <c r="A34" s="3">
        <v>44421</v>
      </c>
      <c r="B34">
        <v>3</v>
      </c>
      <c r="C34" s="4">
        <v>0.54166666666666663</v>
      </c>
      <c r="D34" s="4">
        <v>0.60416666666666663</v>
      </c>
      <c r="E34" s="6">
        <f t="shared" si="1"/>
        <v>1.5</v>
      </c>
    </row>
    <row r="35" spans="1:5" x14ac:dyDescent="0.25">
      <c r="A35" s="3">
        <v>44421</v>
      </c>
      <c r="B35">
        <v>1</v>
      </c>
      <c r="C35" s="4">
        <v>0.61458333333333337</v>
      </c>
      <c r="D35" s="4">
        <v>0.69791666666666663</v>
      </c>
      <c r="E35" s="6">
        <f t="shared" si="1"/>
        <v>1.9999999999999982</v>
      </c>
    </row>
    <row r="36" spans="1:5" x14ac:dyDescent="0.25">
      <c r="A36" s="3">
        <v>44422</v>
      </c>
      <c r="B36">
        <v>2</v>
      </c>
      <c r="C36" s="4">
        <v>0.375</v>
      </c>
      <c r="D36" s="4">
        <v>0.45833333333333331</v>
      </c>
      <c r="E36" s="6">
        <f t="shared" si="1"/>
        <v>1.9999999999999996</v>
      </c>
    </row>
    <row r="37" spans="1:5" x14ac:dyDescent="0.25">
      <c r="E37" s="6" t="str">
        <f t="shared" si="1"/>
        <v/>
      </c>
    </row>
    <row r="38" spans="1:5" x14ac:dyDescent="0.25">
      <c r="E38" s="6" t="str">
        <f t="shared" si="1"/>
        <v/>
      </c>
    </row>
    <row r="39" spans="1:5" x14ac:dyDescent="0.25">
      <c r="E39" s="6" t="str">
        <f t="shared" si="1"/>
        <v/>
      </c>
    </row>
    <row r="40" spans="1:5" x14ac:dyDescent="0.25">
      <c r="E40" s="6" t="str">
        <f t="shared" si="1"/>
        <v/>
      </c>
    </row>
    <row r="41" spans="1:5" x14ac:dyDescent="0.25">
      <c r="E41" s="6"/>
    </row>
    <row r="42" spans="1:5" x14ac:dyDescent="0.25">
      <c r="E42" s="6"/>
    </row>
    <row r="43" spans="1:5" x14ac:dyDescent="0.25">
      <c r="E43" s="6"/>
    </row>
    <row r="44" spans="1:5" x14ac:dyDescent="0.25">
      <c r="E44" s="6"/>
    </row>
    <row r="45" spans="1:5" x14ac:dyDescent="0.25">
      <c r="E45" s="6"/>
    </row>
    <row r="46" spans="1:5" x14ac:dyDescent="0.25">
      <c r="E46" s="6"/>
    </row>
    <row r="47" spans="1:5" x14ac:dyDescent="0.25">
      <c r="E47" s="6"/>
    </row>
    <row r="48" spans="1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5" x14ac:dyDescent="0.25">
      <c r="A1" t="s">
        <v>10</v>
      </c>
    </row>
    <row r="3" spans="1:5" x14ac:dyDescent="0.25">
      <c r="A3" s="7" t="s">
        <v>1</v>
      </c>
      <c r="B3" s="10">
        <f>SUM(B12:B40)</f>
        <v>46</v>
      </c>
    </row>
    <row r="4" spans="1:5" x14ac:dyDescent="0.25">
      <c r="A4" s="7" t="s">
        <v>2</v>
      </c>
      <c r="B4" s="10">
        <f>SUM(E12:E40)</f>
        <v>39.249999999999993</v>
      </c>
    </row>
    <row r="5" spans="1:5" x14ac:dyDescent="0.25">
      <c r="A5" s="7" t="s">
        <v>17</v>
      </c>
      <c r="B5" s="8"/>
      <c r="E5" s="6"/>
    </row>
    <row r="6" spans="1:5" x14ac:dyDescent="0.25">
      <c r="A6" s="7" t="s">
        <v>22</v>
      </c>
      <c r="B6" s="8"/>
      <c r="C6" s="6"/>
      <c r="E6" s="6"/>
    </row>
    <row r="7" spans="1:5" x14ac:dyDescent="0.25">
      <c r="A7" s="7" t="s">
        <v>3</v>
      </c>
      <c r="B7" s="8"/>
      <c r="C7" s="6"/>
      <c r="E7" s="6"/>
    </row>
    <row r="8" spans="1:5" x14ac:dyDescent="0.25">
      <c r="A8" s="7" t="s">
        <v>4</v>
      </c>
      <c r="B8" s="8">
        <f>B6+B7</f>
        <v>0</v>
      </c>
      <c r="C8" s="6"/>
      <c r="E8" s="6"/>
    </row>
    <row r="9" spans="1:5" x14ac:dyDescent="0.25">
      <c r="C9" s="6"/>
      <c r="E9" s="6"/>
    </row>
    <row r="11" spans="1:5" x14ac:dyDescent="0.25">
      <c r="A11" s="9"/>
      <c r="B11" s="5"/>
      <c r="C11" s="5"/>
      <c r="D11" s="5"/>
      <c r="E11" s="5"/>
    </row>
    <row r="12" spans="1:5" x14ac:dyDescent="0.25">
      <c r="A12" s="3">
        <v>44424</v>
      </c>
      <c r="B12">
        <v>3</v>
      </c>
      <c r="C12" s="4">
        <v>0.35416666666666669</v>
      </c>
      <c r="D12" s="4">
        <v>0.4375</v>
      </c>
      <c r="E12" s="6">
        <f t="shared" ref="E12:E29" si="0">IF(OR(C12&gt;0,D12&gt;0),(D12-C12)*24,"")</f>
        <v>1.9999999999999996</v>
      </c>
    </row>
    <row r="13" spans="1:5" x14ac:dyDescent="0.25">
      <c r="A13" s="3">
        <v>44424</v>
      </c>
      <c r="B13">
        <v>1</v>
      </c>
      <c r="C13" s="4">
        <v>0.45833333333333331</v>
      </c>
      <c r="D13" s="4">
        <v>0.54166666666666663</v>
      </c>
      <c r="E13" s="6">
        <f t="shared" si="0"/>
        <v>1.9999999999999996</v>
      </c>
    </row>
    <row r="14" spans="1:5" x14ac:dyDescent="0.25">
      <c r="A14" s="3">
        <v>44424</v>
      </c>
      <c r="B14">
        <v>2</v>
      </c>
      <c r="C14" s="4">
        <v>0.58333333333333337</v>
      </c>
      <c r="D14" s="4">
        <v>0.66666666666666663</v>
      </c>
      <c r="E14" s="6">
        <f t="shared" si="0"/>
        <v>1.9999999999999982</v>
      </c>
    </row>
    <row r="15" spans="1:5" x14ac:dyDescent="0.25">
      <c r="A15" s="3">
        <v>44424</v>
      </c>
      <c r="B15">
        <v>5</v>
      </c>
      <c r="C15" s="4">
        <v>0.58333333333333337</v>
      </c>
      <c r="D15" s="4">
        <v>0.70833333333333337</v>
      </c>
      <c r="E15" s="6">
        <f t="shared" si="0"/>
        <v>3</v>
      </c>
    </row>
    <row r="16" spans="1:5" x14ac:dyDescent="0.25">
      <c r="A16" s="3">
        <v>44425</v>
      </c>
      <c r="B16">
        <v>3</v>
      </c>
      <c r="C16" s="4">
        <v>0.33333333333333331</v>
      </c>
      <c r="D16" s="4">
        <v>0.4375</v>
      </c>
      <c r="E16" s="6">
        <f t="shared" si="0"/>
        <v>2.5000000000000004</v>
      </c>
    </row>
    <row r="17" spans="1:5" x14ac:dyDescent="0.25">
      <c r="A17" s="3">
        <v>44425</v>
      </c>
      <c r="B17">
        <v>1</v>
      </c>
      <c r="C17" s="4">
        <v>0.44791666666666669</v>
      </c>
      <c r="D17" s="4">
        <v>0.53125</v>
      </c>
      <c r="E17" s="6">
        <f t="shared" si="0"/>
        <v>1.9999999999999996</v>
      </c>
    </row>
    <row r="18" spans="1:5" x14ac:dyDescent="0.25">
      <c r="A18" s="3">
        <v>44425</v>
      </c>
      <c r="B18">
        <v>4</v>
      </c>
      <c r="C18" s="4">
        <v>0.58333333333333337</v>
      </c>
      <c r="D18" s="4">
        <v>0.64583333333333337</v>
      </c>
      <c r="E18" s="6">
        <f t="shared" si="0"/>
        <v>1.5</v>
      </c>
    </row>
    <row r="19" spans="1:5" x14ac:dyDescent="0.25">
      <c r="A19" s="3">
        <v>44425</v>
      </c>
      <c r="B19">
        <v>1</v>
      </c>
      <c r="C19" s="4">
        <v>0.65625</v>
      </c>
      <c r="D19" s="4">
        <v>0.69791666666666663</v>
      </c>
      <c r="E19" s="6">
        <f t="shared" si="0"/>
        <v>0.99999999999999911</v>
      </c>
    </row>
    <row r="20" spans="1:5" x14ac:dyDescent="0.25">
      <c r="A20" s="3">
        <v>44426</v>
      </c>
      <c r="B20">
        <v>3</v>
      </c>
      <c r="C20" s="4">
        <v>0.33333333333333331</v>
      </c>
      <c r="D20" s="4">
        <v>0.41666666666666669</v>
      </c>
      <c r="E20" s="6">
        <f t="shared" si="0"/>
        <v>2.0000000000000009</v>
      </c>
    </row>
    <row r="21" spans="1:5" x14ac:dyDescent="0.25">
      <c r="A21" s="3">
        <v>44426</v>
      </c>
      <c r="B21">
        <v>2</v>
      </c>
      <c r="C21" s="4">
        <v>0.42708333333333331</v>
      </c>
      <c r="D21" s="4">
        <v>0.51041666666666663</v>
      </c>
      <c r="E21" s="6">
        <f t="shared" si="0"/>
        <v>1.9999999999999996</v>
      </c>
    </row>
    <row r="22" spans="1:5" x14ac:dyDescent="0.25">
      <c r="A22" s="3">
        <v>44426</v>
      </c>
      <c r="B22">
        <v>3</v>
      </c>
      <c r="C22" s="4">
        <v>0.55208333333333337</v>
      </c>
      <c r="D22" s="4">
        <v>0.67708333333333337</v>
      </c>
      <c r="E22" s="6">
        <f t="shared" si="0"/>
        <v>3</v>
      </c>
    </row>
    <row r="23" spans="1:5" x14ac:dyDescent="0.25">
      <c r="A23" s="3">
        <v>44427</v>
      </c>
      <c r="B23">
        <v>2</v>
      </c>
      <c r="C23" s="4">
        <v>0.32291666666666669</v>
      </c>
      <c r="D23" s="4">
        <v>0.41666666666666669</v>
      </c>
      <c r="E23" s="6">
        <f t="shared" si="0"/>
        <v>2.25</v>
      </c>
    </row>
    <row r="24" spans="1:5" x14ac:dyDescent="0.25">
      <c r="A24" s="3">
        <v>44427</v>
      </c>
      <c r="B24">
        <v>2</v>
      </c>
      <c r="C24" s="4">
        <v>0.4375</v>
      </c>
      <c r="D24" s="4">
        <v>0.52083333333333337</v>
      </c>
      <c r="E24" s="6">
        <f t="shared" si="0"/>
        <v>2.0000000000000009</v>
      </c>
    </row>
    <row r="25" spans="1:5" x14ac:dyDescent="0.25">
      <c r="A25" s="3">
        <v>44427</v>
      </c>
      <c r="B25">
        <v>4</v>
      </c>
      <c r="C25" s="4">
        <v>0.5625</v>
      </c>
      <c r="D25" s="4">
        <v>0.66666666666666663</v>
      </c>
      <c r="E25" s="6">
        <f t="shared" si="0"/>
        <v>2.4999999999999991</v>
      </c>
    </row>
    <row r="26" spans="1:5" x14ac:dyDescent="0.25">
      <c r="A26" s="3">
        <v>44428</v>
      </c>
      <c r="B26">
        <v>2</v>
      </c>
      <c r="C26" s="4">
        <v>0.35416666666666669</v>
      </c>
      <c r="D26" s="4">
        <v>0.45833333333333331</v>
      </c>
      <c r="E26" s="6">
        <f t="shared" si="0"/>
        <v>2.4999999999999991</v>
      </c>
    </row>
    <row r="27" spans="1:5" x14ac:dyDescent="0.25">
      <c r="A27" s="3">
        <v>44428</v>
      </c>
      <c r="B27">
        <v>2</v>
      </c>
      <c r="C27" s="4">
        <v>0.54166666666666663</v>
      </c>
      <c r="D27" s="4">
        <v>0.625</v>
      </c>
      <c r="E27" s="6">
        <f t="shared" si="0"/>
        <v>2.0000000000000009</v>
      </c>
    </row>
    <row r="28" spans="1:5" x14ac:dyDescent="0.25">
      <c r="A28" s="3">
        <v>44429</v>
      </c>
      <c r="B28">
        <v>3</v>
      </c>
      <c r="C28" s="4">
        <v>0.34375</v>
      </c>
      <c r="D28" s="4">
        <v>0.46875</v>
      </c>
      <c r="E28" s="6">
        <f t="shared" si="0"/>
        <v>3</v>
      </c>
    </row>
    <row r="29" spans="1:5" x14ac:dyDescent="0.25">
      <c r="A29" s="3">
        <v>44429</v>
      </c>
      <c r="B29">
        <v>3</v>
      </c>
      <c r="C29" s="4">
        <v>0.54166666666666663</v>
      </c>
      <c r="D29" s="4">
        <v>0.625</v>
      </c>
      <c r="E29" s="6">
        <f t="shared" si="0"/>
        <v>2.0000000000000009</v>
      </c>
    </row>
    <row r="30" spans="1:5" x14ac:dyDescent="0.25">
      <c r="E30" s="6" t="str">
        <f>IF(OR(C30&gt;0,D30&gt;0),(D30-C30)*24,"")</f>
        <v/>
      </c>
    </row>
    <row r="31" spans="1:5" x14ac:dyDescent="0.25">
      <c r="E31" s="6" t="str">
        <f t="shared" ref="E31:E40" si="1">IF(OR(C31&gt;0,D31&gt;0),(D31-C31)*24,"")</f>
        <v/>
      </c>
    </row>
    <row r="32" spans="1:5" x14ac:dyDescent="0.25">
      <c r="E32" s="6" t="str">
        <f t="shared" si="1"/>
        <v/>
      </c>
    </row>
    <row r="33" spans="5:5" x14ac:dyDescent="0.25">
      <c r="E33" s="6" t="str">
        <f t="shared" si="1"/>
        <v/>
      </c>
    </row>
    <row r="34" spans="5:5" x14ac:dyDescent="0.25">
      <c r="E34" s="6" t="str">
        <f t="shared" si="1"/>
        <v/>
      </c>
    </row>
    <row r="35" spans="5:5" x14ac:dyDescent="0.25">
      <c r="E35" s="6" t="str">
        <f t="shared" si="1"/>
        <v/>
      </c>
    </row>
    <row r="36" spans="5:5" x14ac:dyDescent="0.25">
      <c r="E36" s="6" t="str">
        <f t="shared" si="1"/>
        <v/>
      </c>
    </row>
    <row r="37" spans="5:5" x14ac:dyDescent="0.25">
      <c r="E37" s="6" t="str">
        <f t="shared" si="1"/>
        <v/>
      </c>
    </row>
    <row r="38" spans="5:5" x14ac:dyDescent="0.25">
      <c r="E38" s="6" t="str">
        <f t="shared" si="1"/>
        <v/>
      </c>
    </row>
    <row r="39" spans="5:5" x14ac:dyDescent="0.25">
      <c r="E39" s="6" t="str">
        <f t="shared" si="1"/>
        <v/>
      </c>
    </row>
    <row r="40" spans="5:5" x14ac:dyDescent="0.25">
      <c r="E40" s="6" t="str">
        <f t="shared" si="1"/>
        <v/>
      </c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6"/>
    </row>
    <row r="47" spans="5:5" x14ac:dyDescent="0.25">
      <c r="E47" s="6"/>
    </row>
    <row r="48" spans="5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5" x14ac:dyDescent="0.25"/>
  <cols>
    <col min="1" max="1" width="18.140625" customWidth="1"/>
    <col min="2" max="2" width="10.5703125" bestFit="1" customWidth="1"/>
    <col min="3" max="3" width="11.42578125" customWidth="1"/>
    <col min="4" max="4" width="10.7109375" customWidth="1"/>
    <col min="5" max="5" width="13.85546875" bestFit="1" customWidth="1"/>
  </cols>
  <sheetData>
    <row r="1" spans="1:5" x14ac:dyDescent="0.25">
      <c r="A1" t="s">
        <v>11</v>
      </c>
    </row>
    <row r="3" spans="1:5" x14ac:dyDescent="0.25">
      <c r="A3" s="7" t="s">
        <v>1</v>
      </c>
      <c r="B3" s="10">
        <f>SUM(B12:B40)</f>
        <v>38</v>
      </c>
    </row>
    <row r="4" spans="1:5" x14ac:dyDescent="0.25">
      <c r="A4" s="7" t="s">
        <v>2</v>
      </c>
      <c r="B4" s="10">
        <f>SUM(E12:E40)</f>
        <v>31</v>
      </c>
    </row>
    <row r="5" spans="1:5" x14ac:dyDescent="0.25">
      <c r="A5" s="7" t="s">
        <v>17</v>
      </c>
      <c r="B5" s="8"/>
      <c r="E5" s="6"/>
    </row>
    <row r="6" spans="1:5" x14ac:dyDescent="0.25">
      <c r="A6" s="7" t="s">
        <v>22</v>
      </c>
      <c r="B6" s="8"/>
      <c r="C6" s="6"/>
      <c r="E6" s="6"/>
    </row>
    <row r="7" spans="1:5" x14ac:dyDescent="0.25">
      <c r="A7" s="7" t="s">
        <v>3</v>
      </c>
      <c r="B7" s="8"/>
      <c r="C7" s="6"/>
      <c r="E7" s="6"/>
    </row>
    <row r="8" spans="1:5" x14ac:dyDescent="0.25">
      <c r="A8" s="7" t="s">
        <v>4</v>
      </c>
      <c r="B8" s="8">
        <f>B6+B7</f>
        <v>0</v>
      </c>
      <c r="C8" s="6"/>
      <c r="E8" s="6"/>
    </row>
    <row r="9" spans="1:5" x14ac:dyDescent="0.25">
      <c r="C9" s="6"/>
      <c r="E9" s="6"/>
    </row>
    <row r="11" spans="1:5" x14ac:dyDescent="0.25">
      <c r="A11" s="9"/>
      <c r="B11" s="5"/>
      <c r="C11" s="5"/>
      <c r="D11" s="5"/>
      <c r="E11" s="5"/>
    </row>
    <row r="12" spans="1:5" x14ac:dyDescent="0.25">
      <c r="A12" s="3">
        <v>44431</v>
      </c>
      <c r="B12">
        <v>3</v>
      </c>
      <c r="C12" s="4">
        <v>0.34375</v>
      </c>
      <c r="D12" s="4">
        <v>0.42708333333333331</v>
      </c>
      <c r="E12" s="6">
        <f t="shared" ref="E12:E29" si="0">IF(OR(C12&gt;0,D12&gt;0),(D12-C12)*24,"")</f>
        <v>1.9999999999999996</v>
      </c>
    </row>
    <row r="13" spans="1:5" x14ac:dyDescent="0.25">
      <c r="A13" s="3">
        <v>44431</v>
      </c>
      <c r="B13">
        <v>2</v>
      </c>
      <c r="C13" s="4">
        <v>0.4375</v>
      </c>
      <c r="D13" s="4">
        <v>0.52083333333333337</v>
      </c>
      <c r="E13" s="6">
        <f t="shared" si="0"/>
        <v>2.0000000000000009</v>
      </c>
    </row>
    <row r="14" spans="1:5" x14ac:dyDescent="0.25">
      <c r="A14" s="3">
        <v>44431</v>
      </c>
      <c r="B14">
        <v>2</v>
      </c>
      <c r="C14" s="4">
        <v>0.5625</v>
      </c>
      <c r="D14" s="4">
        <v>0.60416666666666663</v>
      </c>
      <c r="E14" s="6">
        <f t="shared" si="0"/>
        <v>0.99999999999999911</v>
      </c>
    </row>
    <row r="15" spans="1:5" x14ac:dyDescent="0.25">
      <c r="A15" s="3">
        <v>44431</v>
      </c>
      <c r="B15">
        <v>5</v>
      </c>
      <c r="C15" s="4">
        <v>0.625</v>
      </c>
      <c r="D15" s="4">
        <v>0.72916666666666663</v>
      </c>
      <c r="E15" s="6">
        <f t="shared" si="0"/>
        <v>2.4999999999999991</v>
      </c>
    </row>
    <row r="16" spans="1:5" x14ac:dyDescent="0.25">
      <c r="A16" s="3">
        <v>44432</v>
      </c>
      <c r="B16">
        <v>2</v>
      </c>
      <c r="C16" s="4">
        <v>0.32291666666666669</v>
      </c>
      <c r="D16" s="4">
        <v>0.375</v>
      </c>
      <c r="E16" s="6">
        <f t="shared" si="0"/>
        <v>1.2499999999999996</v>
      </c>
    </row>
    <row r="17" spans="1:5" x14ac:dyDescent="0.25">
      <c r="A17" s="3">
        <v>44432</v>
      </c>
      <c r="B17">
        <v>1</v>
      </c>
      <c r="C17" s="4">
        <v>0.38541666666666669</v>
      </c>
      <c r="D17" s="4">
        <v>0.47916666666666669</v>
      </c>
      <c r="E17" s="6">
        <f t="shared" si="0"/>
        <v>2.25</v>
      </c>
    </row>
    <row r="18" spans="1:5" x14ac:dyDescent="0.25">
      <c r="A18" s="3">
        <v>44432</v>
      </c>
      <c r="B18">
        <v>4</v>
      </c>
      <c r="C18" s="4">
        <v>0.52083333333333337</v>
      </c>
      <c r="D18" s="4">
        <v>0.625</v>
      </c>
      <c r="E18" s="6">
        <f t="shared" si="0"/>
        <v>2.4999999999999991</v>
      </c>
    </row>
    <row r="19" spans="1:5" x14ac:dyDescent="0.25">
      <c r="A19" s="3">
        <v>44433</v>
      </c>
      <c r="B19">
        <v>3</v>
      </c>
      <c r="C19" s="4">
        <v>0.35416666666666669</v>
      </c>
      <c r="D19" s="4">
        <v>0.41666666666666669</v>
      </c>
      <c r="E19" s="6">
        <f t="shared" si="0"/>
        <v>1.5</v>
      </c>
    </row>
    <row r="20" spans="1:5" x14ac:dyDescent="0.25">
      <c r="A20" s="3">
        <v>44433</v>
      </c>
      <c r="B20">
        <v>1</v>
      </c>
      <c r="C20" s="4">
        <v>0.42708333333333331</v>
      </c>
      <c r="D20" s="4">
        <v>0.47916666666666669</v>
      </c>
      <c r="E20" s="6">
        <f t="shared" si="0"/>
        <v>1.2500000000000009</v>
      </c>
    </row>
    <row r="21" spans="1:5" x14ac:dyDescent="0.25">
      <c r="A21" s="3">
        <v>44433</v>
      </c>
      <c r="B21">
        <v>1</v>
      </c>
      <c r="C21" s="4">
        <v>0.52083333333333337</v>
      </c>
      <c r="D21" s="4">
        <v>0.64583333333333337</v>
      </c>
      <c r="E21" s="6">
        <f t="shared" si="0"/>
        <v>3</v>
      </c>
    </row>
    <row r="22" spans="1:5" x14ac:dyDescent="0.25">
      <c r="A22" s="3">
        <v>44433</v>
      </c>
      <c r="B22">
        <v>1</v>
      </c>
      <c r="C22" s="4">
        <v>0.66666666666666663</v>
      </c>
      <c r="D22" s="4">
        <v>0.70833333333333337</v>
      </c>
      <c r="E22" s="6">
        <f t="shared" si="0"/>
        <v>1.0000000000000018</v>
      </c>
    </row>
    <row r="23" spans="1:5" x14ac:dyDescent="0.25">
      <c r="A23" s="3">
        <v>44434</v>
      </c>
      <c r="B23">
        <v>2</v>
      </c>
      <c r="C23" s="4">
        <v>0.34375</v>
      </c>
      <c r="D23" s="4">
        <v>0.41666666666666669</v>
      </c>
      <c r="E23" s="6">
        <f t="shared" si="0"/>
        <v>1.7500000000000004</v>
      </c>
    </row>
    <row r="24" spans="1:5" x14ac:dyDescent="0.25">
      <c r="A24" s="3">
        <v>44434</v>
      </c>
      <c r="B24">
        <v>1</v>
      </c>
      <c r="C24" s="4">
        <v>0.42708333333333331</v>
      </c>
      <c r="D24" s="4">
        <v>0.48958333333333331</v>
      </c>
      <c r="E24" s="6">
        <f t="shared" si="0"/>
        <v>1.5</v>
      </c>
    </row>
    <row r="25" spans="1:5" x14ac:dyDescent="0.25">
      <c r="A25" s="3">
        <v>44434</v>
      </c>
      <c r="B25">
        <v>4</v>
      </c>
      <c r="C25" s="4">
        <v>0.53125</v>
      </c>
      <c r="D25" s="4">
        <v>0.625</v>
      </c>
      <c r="E25" s="6">
        <f t="shared" si="0"/>
        <v>2.25</v>
      </c>
    </row>
    <row r="26" spans="1:5" x14ac:dyDescent="0.25">
      <c r="A26" s="3">
        <v>44435</v>
      </c>
      <c r="B26">
        <v>2</v>
      </c>
      <c r="C26" s="4">
        <v>0.34375</v>
      </c>
      <c r="D26" s="4">
        <v>0.39583333333333331</v>
      </c>
      <c r="E26" s="6">
        <f t="shared" si="0"/>
        <v>1.2499999999999996</v>
      </c>
    </row>
    <row r="27" spans="1:5" x14ac:dyDescent="0.25">
      <c r="A27" s="3">
        <v>44435</v>
      </c>
      <c r="B27">
        <v>2</v>
      </c>
      <c r="C27" s="4">
        <v>0.41666666666666669</v>
      </c>
      <c r="D27" s="4">
        <v>0.52083333333333337</v>
      </c>
      <c r="E27" s="6">
        <f t="shared" si="0"/>
        <v>2.5000000000000004</v>
      </c>
    </row>
    <row r="28" spans="1:5" x14ac:dyDescent="0.25">
      <c r="A28" s="3">
        <v>44435</v>
      </c>
      <c r="B28">
        <v>2</v>
      </c>
      <c r="C28" s="4">
        <v>0.5625</v>
      </c>
      <c r="D28" s="4">
        <v>0.625</v>
      </c>
      <c r="E28" s="6">
        <f t="shared" si="0"/>
        <v>1.5</v>
      </c>
    </row>
    <row r="29" spans="1:5" x14ac:dyDescent="0.25">
      <c r="A29" s="3"/>
      <c r="C29" s="4"/>
      <c r="D29" s="4"/>
      <c r="E29" s="6" t="str">
        <f t="shared" si="0"/>
        <v/>
      </c>
    </row>
    <row r="30" spans="1:5" x14ac:dyDescent="0.25">
      <c r="E30" s="6" t="str">
        <f>IF(OR(C30&gt;0,D30&gt;0),(D30-C30)*24,"")</f>
        <v/>
      </c>
    </row>
    <row r="31" spans="1:5" x14ac:dyDescent="0.25">
      <c r="E31" s="6" t="str">
        <f t="shared" ref="E31:E40" si="1">IF(OR(C31&gt;0,D31&gt;0),(D31-C31)*24,"")</f>
        <v/>
      </c>
    </row>
    <row r="32" spans="1:5" x14ac:dyDescent="0.25">
      <c r="E32" s="6" t="str">
        <f t="shared" si="1"/>
        <v/>
      </c>
    </row>
    <row r="33" spans="5:5" x14ac:dyDescent="0.25">
      <c r="E33" s="6" t="str">
        <f t="shared" si="1"/>
        <v/>
      </c>
    </row>
    <row r="34" spans="5:5" x14ac:dyDescent="0.25">
      <c r="E34" s="6" t="str">
        <f t="shared" si="1"/>
        <v/>
      </c>
    </row>
    <row r="35" spans="5:5" x14ac:dyDescent="0.25">
      <c r="E35" s="6" t="str">
        <f t="shared" si="1"/>
        <v/>
      </c>
    </row>
    <row r="36" spans="5:5" x14ac:dyDescent="0.25">
      <c r="E36" s="6" t="str">
        <f t="shared" si="1"/>
        <v/>
      </c>
    </row>
    <row r="37" spans="5:5" x14ac:dyDescent="0.25">
      <c r="E37" s="6" t="str">
        <f t="shared" si="1"/>
        <v/>
      </c>
    </row>
    <row r="38" spans="5:5" x14ac:dyDescent="0.25">
      <c r="E38" s="6" t="str">
        <f t="shared" si="1"/>
        <v/>
      </c>
    </row>
    <row r="39" spans="5:5" x14ac:dyDescent="0.25">
      <c r="E39" s="6" t="str">
        <f t="shared" si="1"/>
        <v/>
      </c>
    </row>
    <row r="40" spans="5:5" x14ac:dyDescent="0.25">
      <c r="E40" s="6" t="str">
        <f t="shared" si="1"/>
        <v/>
      </c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6"/>
    </row>
    <row r="47" spans="5:5" x14ac:dyDescent="0.25">
      <c r="E47" s="6"/>
    </row>
    <row r="48" spans="5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cols>
    <col min="1" max="1" width="18.140625" customWidth="1"/>
    <col min="2" max="2" width="10.5703125" bestFit="1" customWidth="1"/>
    <col min="5" max="5" width="10.5703125" bestFit="1" customWidth="1"/>
  </cols>
  <sheetData>
    <row r="1" spans="1:8" ht="20.25" thickBot="1" x14ac:dyDescent="0.35">
      <c r="A1" s="11" t="s">
        <v>16</v>
      </c>
      <c r="B1" s="1"/>
      <c r="D1" s="11" t="s">
        <v>18</v>
      </c>
      <c r="E1" s="1"/>
      <c r="G1" s="11" t="s">
        <v>19</v>
      </c>
      <c r="H1" s="1"/>
    </row>
    <row r="2" spans="1:8" ht="15.75" thickTop="1" x14ac:dyDescent="0.25">
      <c r="A2" s="2"/>
    </row>
    <row r="3" spans="1:8" x14ac:dyDescent="0.25">
      <c r="A3" s="7" t="s">
        <v>1</v>
      </c>
      <c r="B3" s="10"/>
      <c r="D3" t="s">
        <v>12</v>
      </c>
      <c r="E3" s="12"/>
      <c r="G3" s="2" t="s">
        <v>20</v>
      </c>
      <c r="H3" s="2" t="s">
        <v>21</v>
      </c>
    </row>
    <row r="4" spans="1:8" x14ac:dyDescent="0.25">
      <c r="A4" s="7" t="s">
        <v>2</v>
      </c>
      <c r="B4" s="10"/>
      <c r="D4" t="s">
        <v>13</v>
      </c>
      <c r="E4" s="12"/>
      <c r="G4" t="s">
        <v>12</v>
      </c>
      <c r="H4" s="13"/>
    </row>
    <row r="5" spans="1:8" x14ac:dyDescent="0.25">
      <c r="A5" s="7" t="s">
        <v>17</v>
      </c>
      <c r="B5" s="8"/>
      <c r="D5" t="s">
        <v>14</v>
      </c>
      <c r="E5" s="12"/>
      <c r="G5" t="s">
        <v>12</v>
      </c>
      <c r="H5" s="13"/>
    </row>
    <row r="6" spans="1:8" x14ac:dyDescent="0.25">
      <c r="A6" s="7" t="s">
        <v>22</v>
      </c>
      <c r="B6" s="8"/>
      <c r="D6" t="s">
        <v>15</v>
      </c>
      <c r="E6" s="12"/>
    </row>
    <row r="7" spans="1:8" x14ac:dyDescent="0.25">
      <c r="A7" s="7" t="s">
        <v>3</v>
      </c>
      <c r="B7" s="8"/>
    </row>
    <row r="8" spans="1:8" x14ac:dyDescent="0.25">
      <c r="A8" s="7" t="s">
        <v>4</v>
      </c>
      <c r="B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Keith Mulbery</cp:lastModifiedBy>
  <dcterms:created xsi:type="dcterms:W3CDTF">2018-08-27T00:29:52Z</dcterms:created>
  <dcterms:modified xsi:type="dcterms:W3CDTF">2018-08-27T19:02:11Z</dcterms:modified>
</cp:coreProperties>
</file>