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ka\OneDrive\Desktop\School\Spring 2021 School\Adv Comp Sys\Assn 3\"/>
    </mc:Choice>
  </mc:AlternateContent>
  <xr:revisionPtr revIDLastSave="0" documentId="13_ncr:1_{2C9F1C47-CB5A-4292-AA9B-0BEBC53FD54E}" xr6:coauthVersionLast="46" xr6:coauthVersionMax="46" xr10:uidLastSave="{00000000-0000-0000-0000-000000000000}"/>
  <bookViews>
    <workbookView xWindow="12540" yWindow="1140" windowWidth="32160" windowHeight="15465" activeTab="4" xr2:uid="{003907F5-E9B8-4DD3-8157-01B81D9E99D6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4" l="1"/>
  <c r="F8" i="4"/>
  <c r="F7" i="4"/>
  <c r="F6" i="4"/>
  <c r="F5" i="4"/>
</calcChain>
</file>

<file path=xl/sharedStrings.xml><?xml version="1.0" encoding="utf-8"?>
<sst xmlns="http://schemas.openxmlformats.org/spreadsheetml/2006/main" count="22" uniqueCount="17">
  <si>
    <t>All reads</t>
  </si>
  <si>
    <t>3:1</t>
  </si>
  <si>
    <t>2:1</t>
  </si>
  <si>
    <t>1:1</t>
  </si>
  <si>
    <t>Stream-Triad</t>
  </si>
  <si>
    <t>Peak Injection Memory Bandwidth</t>
  </si>
  <si>
    <t>Maximum Memory Bandwidth</t>
  </si>
  <si>
    <t>Loaded Latencies</t>
  </si>
  <si>
    <t>% reads</t>
  </si>
  <si>
    <t>Read IOPS Device 1</t>
  </si>
  <si>
    <t>Write IOPS Device 1</t>
  </si>
  <si>
    <t>Total IOPS</t>
  </si>
  <si>
    <t>Read IOPS Device 2</t>
  </si>
  <si>
    <t>Write IOPS Device 2</t>
  </si>
  <si>
    <t>IO depth</t>
  </si>
  <si>
    <t>IOPS</t>
  </si>
  <si>
    <t>Average Latency (usec)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</si>
</sst>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Injection 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Device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Sheet1!$B$1:$B$5</c:f>
              <c:strCache>
                <c:ptCount val="5"/>
                <c:pt idx="0">
                  <c:v>All reads</c:v>
                </c:pt>
                <c:pt idx="1">
                  <c:v>3:1</c:v>
                </c:pt>
                <c:pt idx="2">
                  <c:v>2:1</c:v>
                </c:pt>
                <c:pt idx="3">
                  <c:v>1:1</c:v>
                </c:pt>
                <c:pt idx="4">
                  <c:v>Stream-Triad</c:v>
                </c:pt>
              </c:strCache>
            </c:strRef>
          </c:cat>
          <c:val>
            <c:numRef>
              <c:f>Sheet1!$A$1:$A$5</c:f>
              <c:numCache>
                <c:formatCode>General</c:formatCode>
                <c:ptCount val="5"/>
                <c:pt idx="0">
                  <c:v>38342.400000000001</c:v>
                </c:pt>
                <c:pt idx="1">
                  <c:v>34171.4</c:v>
                </c:pt>
                <c:pt idx="2">
                  <c:v>33277.800000000003</c:v>
                </c:pt>
                <c:pt idx="3">
                  <c:v>33129.199999999997</c:v>
                </c:pt>
                <c:pt idx="4">
                  <c:v>33868.199999999997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E-4F73-8478-18BB2606165E}"/>
            </c:ext>
          </c:extLst>
        </c:ser>
        <c:ser>
          <c:idx val="1"/>
          <c:order val="1"/>
          <c:tx>
            <c:v>Device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26363.599999999999</c:v>
                </c:pt>
                <c:pt idx="1">
                  <c:v>21919.8</c:v>
                </c:pt>
                <c:pt idx="2">
                  <c:v>20502.400000000001</c:v>
                </c:pt>
                <c:pt idx="3">
                  <c:v>19540.3</c:v>
                </c:pt>
                <c:pt idx="4">
                  <c:v>21786.9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E-4F73-8478-18BB26061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31887"/>
        <c:axId val="1781417471"/>
      </c:lineChart>
      <c:catAx>
        <c:axId val="190053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Reads-Writes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17471"/>
        <c:crosses val="autoZero"/>
        <c:auto val="1"/>
        <c:lblAlgn val="ctr"/>
        <c:lblOffset val="100"/>
        <c:noMultiLvlLbl val="0"/>
      </c:catAx>
      <c:valAx>
        <c:axId val="1781417471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Memory Bandwidths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Device 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Sheet1!$B$1:$B$5</c:f>
              <c:strCache>
                <c:ptCount val="5"/>
                <c:pt idx="0">
                  <c:v>All reads</c:v>
                </c:pt>
                <c:pt idx="1">
                  <c:v>3:1</c:v>
                </c:pt>
                <c:pt idx="2">
                  <c:v>2:1</c:v>
                </c:pt>
                <c:pt idx="3">
                  <c:v>1:1</c:v>
                </c:pt>
                <c:pt idx="4">
                  <c:v>Stream-Triad</c:v>
                </c:pt>
              </c:strCache>
            </c:strRef>
          </c:cat>
          <c:val>
            <c:numRef>
              <c:f>Sheet2!$A$1:$A$5</c:f>
              <c:numCache>
                <c:formatCode>General</c:formatCode>
                <c:ptCount val="5"/>
                <c:pt idx="0">
                  <c:v>39631.589999999997</c:v>
                </c:pt>
                <c:pt idx="1">
                  <c:v>34263.82</c:v>
                </c:pt>
                <c:pt idx="2">
                  <c:v>34054.57</c:v>
                </c:pt>
                <c:pt idx="3">
                  <c:v>33291.68</c:v>
                </c:pt>
                <c:pt idx="4">
                  <c:v>34718.75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B-4280-BC7E-DF3CC4B68D66}"/>
            </c:ext>
          </c:extLst>
        </c:ser>
        <c:ser>
          <c:idx val="1"/>
          <c:order val="1"/>
          <c:tx>
            <c:v>Device 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Sheet2!$C$1:$C$5</c:f>
              <c:numCache>
                <c:formatCode>General</c:formatCode>
                <c:ptCount val="5"/>
                <c:pt idx="0">
                  <c:v>26537.77</c:v>
                </c:pt>
                <c:pt idx="1">
                  <c:v>22186.29</c:v>
                </c:pt>
                <c:pt idx="2">
                  <c:v>21045.8</c:v>
                </c:pt>
                <c:pt idx="3">
                  <c:v>19512.95</c:v>
                </c:pt>
                <c:pt idx="4">
                  <c:v>22518.58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B-4280-BC7E-DF3CC4B68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531887"/>
        <c:axId val="1781417471"/>
      </c:lineChart>
      <c:catAx>
        <c:axId val="190053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Reads-Writes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17471"/>
        <c:crosses val="autoZero"/>
        <c:auto val="1"/>
        <c:lblAlgn val="ctr"/>
        <c:lblOffset val="100"/>
        <c:noMultiLvlLbl val="0"/>
      </c:catAx>
      <c:valAx>
        <c:axId val="1781417471"/>
        <c:scaling>
          <c:orientation val="minMax"/>
          <c:min val="150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3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Loaded Latencies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946013036397349E-2"/>
          <c:y val="8.7311560052319812E-2"/>
          <c:w val="0.80768079012786509"/>
          <c:h val="0.73969679270876909"/>
        </c:manualLayout>
      </c:layout>
      <c:lineChart>
        <c:grouping val="standard"/>
        <c:varyColors val="0"/>
        <c:ser>
          <c:idx val="0"/>
          <c:order val="0"/>
          <c:tx>
            <c:v>Device 1 Latency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Sheet3!$A$1:$A$19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Sheet3!$B$1:$B$19</c:f>
              <c:numCache>
                <c:formatCode>0.00</c:formatCode>
                <c:ptCount val="19"/>
                <c:pt idx="0">
                  <c:v>116.44</c:v>
                </c:pt>
                <c:pt idx="1">
                  <c:v>112.93</c:v>
                </c:pt>
                <c:pt idx="2">
                  <c:v>111.29</c:v>
                </c:pt>
                <c:pt idx="3">
                  <c:v>108.56</c:v>
                </c:pt>
                <c:pt idx="4">
                  <c:v>87.71</c:v>
                </c:pt>
                <c:pt idx="5">
                  <c:v>64.78</c:v>
                </c:pt>
                <c:pt idx="6">
                  <c:v>43.03</c:v>
                </c:pt>
                <c:pt idx="7">
                  <c:v>37.93</c:v>
                </c:pt>
                <c:pt idx="8">
                  <c:v>35.630000000000003</c:v>
                </c:pt>
                <c:pt idx="9">
                  <c:v>37.93</c:v>
                </c:pt>
                <c:pt idx="10">
                  <c:v>33.57</c:v>
                </c:pt>
                <c:pt idx="11">
                  <c:v>32.28</c:v>
                </c:pt>
                <c:pt idx="12">
                  <c:v>38.159999999999997</c:v>
                </c:pt>
                <c:pt idx="13">
                  <c:v>34.119999999999997</c:v>
                </c:pt>
                <c:pt idx="14">
                  <c:v>34.17</c:v>
                </c:pt>
                <c:pt idx="15">
                  <c:v>33.56</c:v>
                </c:pt>
                <c:pt idx="16">
                  <c:v>33.770000000000003</c:v>
                </c:pt>
                <c:pt idx="17">
                  <c:v>36.729999999999997</c:v>
                </c:pt>
                <c:pt idx="18">
                  <c:v>36.56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19-43A0-98CD-FBD546C0C43E}"/>
            </c:ext>
          </c:extLst>
        </c:ser>
        <c:ser>
          <c:idx val="1"/>
          <c:order val="1"/>
          <c:tx>
            <c:v>Device 2 Latency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Sheet3!$A$1:$A$19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Sheet3!$C$1:$C$19</c:f>
              <c:numCache>
                <c:formatCode>General</c:formatCode>
                <c:ptCount val="19"/>
                <c:pt idx="0">
                  <c:v>152.83000000000001</c:v>
                </c:pt>
                <c:pt idx="1">
                  <c:v>145.78</c:v>
                </c:pt>
                <c:pt idx="2">
                  <c:v>143.54</c:v>
                </c:pt>
                <c:pt idx="3">
                  <c:v>140.43</c:v>
                </c:pt>
                <c:pt idx="4">
                  <c:v>129.12</c:v>
                </c:pt>
                <c:pt idx="5">
                  <c:v>89.38</c:v>
                </c:pt>
                <c:pt idx="6">
                  <c:v>74.09</c:v>
                </c:pt>
                <c:pt idx="7">
                  <c:v>67.81</c:v>
                </c:pt>
                <c:pt idx="8">
                  <c:v>64.63</c:v>
                </c:pt>
                <c:pt idx="9">
                  <c:v>62.59</c:v>
                </c:pt>
                <c:pt idx="10">
                  <c:v>60.23</c:v>
                </c:pt>
                <c:pt idx="11">
                  <c:v>58.83</c:v>
                </c:pt>
                <c:pt idx="12">
                  <c:v>58.73</c:v>
                </c:pt>
                <c:pt idx="13">
                  <c:v>57.81</c:v>
                </c:pt>
                <c:pt idx="14">
                  <c:v>62.8</c:v>
                </c:pt>
                <c:pt idx="15">
                  <c:v>59.07</c:v>
                </c:pt>
                <c:pt idx="16">
                  <c:v>58.56</c:v>
                </c:pt>
                <c:pt idx="17">
                  <c:v>56.46</c:v>
                </c:pt>
                <c:pt idx="18">
                  <c:v>56.29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19-43A0-98CD-FBD546C0C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408527"/>
        <c:axId val="243408943"/>
      </c:lineChart>
      <c:lineChart>
        <c:grouping val="standard"/>
        <c:varyColors val="0"/>
        <c:ser>
          <c:idx val="2"/>
          <c:order val="2"/>
          <c:tx>
            <c:v>Device 1 Bandwidth</c:v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Sheet3!$A$1:$A$19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Sheet3!$B$23:$B$41</c:f>
              <c:numCache>
                <c:formatCode>0.00</c:formatCode>
                <c:ptCount val="19"/>
                <c:pt idx="0">
                  <c:v>37856</c:v>
                </c:pt>
                <c:pt idx="1">
                  <c:v>37944.5</c:v>
                </c:pt>
                <c:pt idx="2">
                  <c:v>37861</c:v>
                </c:pt>
                <c:pt idx="3">
                  <c:v>37903.5</c:v>
                </c:pt>
                <c:pt idx="4">
                  <c:v>37642.800000000003</c:v>
                </c:pt>
                <c:pt idx="5">
                  <c:v>35830.1</c:v>
                </c:pt>
                <c:pt idx="6">
                  <c:v>26690.5</c:v>
                </c:pt>
                <c:pt idx="7">
                  <c:v>18893.900000000001</c:v>
                </c:pt>
                <c:pt idx="8">
                  <c:v>15391.8</c:v>
                </c:pt>
                <c:pt idx="9">
                  <c:v>12388</c:v>
                </c:pt>
                <c:pt idx="10">
                  <c:v>9810.5</c:v>
                </c:pt>
                <c:pt idx="11">
                  <c:v>7569</c:v>
                </c:pt>
                <c:pt idx="12">
                  <c:v>5802.5</c:v>
                </c:pt>
                <c:pt idx="13">
                  <c:v>5164.3999999999996</c:v>
                </c:pt>
                <c:pt idx="14">
                  <c:v>4111.3999999999996</c:v>
                </c:pt>
                <c:pt idx="15">
                  <c:v>3507.5</c:v>
                </c:pt>
                <c:pt idx="16">
                  <c:v>3019.2</c:v>
                </c:pt>
                <c:pt idx="17">
                  <c:v>2346.5</c:v>
                </c:pt>
                <c:pt idx="18">
                  <c:v>2025.6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19-43A0-98CD-FBD546C0C43E}"/>
            </c:ext>
          </c:extLst>
        </c:ser>
        <c:ser>
          <c:idx val="3"/>
          <c:order val="3"/>
          <c:tx>
            <c:v>Device 2 Bandwidth</c:v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Sheet3!$A$1:$A$19</c:f>
              <c:numCache>
                <c:formatCode>0.00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15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700</c:v>
                </c:pt>
                <c:pt idx="11">
                  <c:v>1000</c:v>
                </c:pt>
                <c:pt idx="12">
                  <c:v>1300</c:v>
                </c:pt>
                <c:pt idx="13">
                  <c:v>1700</c:v>
                </c:pt>
                <c:pt idx="14">
                  <c:v>2500</c:v>
                </c:pt>
                <c:pt idx="15">
                  <c:v>3500</c:v>
                </c:pt>
                <c:pt idx="16">
                  <c:v>5000</c:v>
                </c:pt>
                <c:pt idx="17">
                  <c:v>9000</c:v>
                </c:pt>
                <c:pt idx="18">
                  <c:v>20000</c:v>
                </c:pt>
              </c:numCache>
            </c:numRef>
          </c:cat>
          <c:val>
            <c:numRef>
              <c:f>Sheet3!$C$23:$C$41</c:f>
              <c:numCache>
                <c:formatCode>General</c:formatCode>
                <c:ptCount val="19"/>
                <c:pt idx="0">
                  <c:v>26594.1</c:v>
                </c:pt>
                <c:pt idx="1">
                  <c:v>26555.9</c:v>
                </c:pt>
                <c:pt idx="2">
                  <c:v>26428.7</c:v>
                </c:pt>
                <c:pt idx="3">
                  <c:v>26286.1</c:v>
                </c:pt>
                <c:pt idx="4">
                  <c:v>25600.9</c:v>
                </c:pt>
                <c:pt idx="5">
                  <c:v>20704.900000000001</c:v>
                </c:pt>
                <c:pt idx="6">
                  <c:v>13479</c:v>
                </c:pt>
                <c:pt idx="7">
                  <c:v>9677.6</c:v>
                </c:pt>
                <c:pt idx="8">
                  <c:v>7657.8</c:v>
                </c:pt>
                <c:pt idx="9">
                  <c:v>6414.9</c:v>
                </c:pt>
                <c:pt idx="10">
                  <c:v>4958.6000000000004</c:v>
                </c:pt>
                <c:pt idx="11">
                  <c:v>3832.8</c:v>
                </c:pt>
                <c:pt idx="12">
                  <c:v>3214.2</c:v>
                </c:pt>
                <c:pt idx="13">
                  <c:v>2737.6</c:v>
                </c:pt>
                <c:pt idx="14">
                  <c:v>2104.6</c:v>
                </c:pt>
                <c:pt idx="15">
                  <c:v>1871.1</c:v>
                </c:pt>
                <c:pt idx="16">
                  <c:v>1647.1</c:v>
                </c:pt>
                <c:pt idx="17">
                  <c:v>1444.3</c:v>
                </c:pt>
                <c:pt idx="18">
                  <c:v>1277.2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19-43A0-98CD-FBD546C0C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99167"/>
        <c:axId val="94498751"/>
      </c:lineChart>
      <c:catAx>
        <c:axId val="24340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Inject Delay</a:t>
                </a:r>
              </a:p>
            </c:rich>
          </c:tx>
          <c:layout>
            <c:manualLayout>
              <c:xMode val="edge"/>
              <c:yMode val="edge"/>
              <c:x val="0.44436044541042141"/>
              <c:y val="0.89805726812071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08943"/>
        <c:crosses val="autoZero"/>
        <c:auto val="1"/>
        <c:lblAlgn val="ctr"/>
        <c:lblOffset val="100"/>
        <c:noMultiLvlLbl val="0"/>
      </c:catAx>
      <c:valAx>
        <c:axId val="24340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Latency (ns)</a:t>
                </a:r>
              </a:p>
            </c:rich>
          </c:tx>
          <c:layout>
            <c:manualLayout>
              <c:xMode val="edge"/>
              <c:yMode val="edge"/>
              <c:x val="9.5384086179146343E-3"/>
              <c:y val="0.37486024955098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3408527"/>
        <c:crosses val="autoZero"/>
        <c:crossBetween val="between"/>
      </c:valAx>
      <c:valAx>
        <c:axId val="944987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Bandiwdth (MBps)</a:t>
                </a:r>
              </a:p>
            </c:rich>
          </c:tx>
          <c:layout>
            <c:manualLayout>
              <c:xMode val="edge"/>
              <c:yMode val="edge"/>
              <c:x val="0.96581161825378881"/>
              <c:y val="0.3379698980890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9167"/>
        <c:crosses val="max"/>
        <c:crossBetween val="between"/>
      </c:valAx>
      <c:catAx>
        <c:axId val="94499167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94498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and IOPS vs Throughput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IOPS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Sheet5!$D$2:$D$11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</c:numCache>
            </c:numRef>
          </c:xVal>
          <c:yVal>
            <c:numRef>
              <c:f>Sheet5!$E$2:$E$11</c:f>
              <c:numCache>
                <c:formatCode>0</c:formatCode>
                <c:ptCount val="10"/>
                <c:pt idx="0">
                  <c:v>0</c:v>
                </c:pt>
                <c:pt idx="1">
                  <c:v>70300</c:v>
                </c:pt>
                <c:pt idx="2">
                  <c:v>164000</c:v>
                </c:pt>
                <c:pt idx="3">
                  <c:v>183000</c:v>
                </c:pt>
                <c:pt idx="4">
                  <c:v>191000</c:v>
                </c:pt>
                <c:pt idx="5">
                  <c:v>183000</c:v>
                </c:pt>
                <c:pt idx="6">
                  <c:v>173000</c:v>
                </c:pt>
                <c:pt idx="7">
                  <c:v>161000</c:v>
                </c:pt>
                <c:pt idx="8">
                  <c:v>124000</c:v>
                </c:pt>
                <c:pt idx="9">
                  <c:v>109000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B5-454D-B79F-FA1BCEBA5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531887"/>
        <c:axId val="1781417471"/>
      </c:scatterChart>
      <c:scatterChart>
        <c:scatterStyle val="lineMarker"/>
        <c:varyColors val="0"/>
        <c:ser>
          <c:idx val="0"/>
          <c:order val="0"/>
          <c:tx>
            <c:v>Latency (usec)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Sheet5!$D$2:$D$10</c:f>
              <c:numCache>
                <c:formatCode>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</c:numCache>
            </c:numRef>
          </c:xVal>
          <c:yVal>
            <c:numRef>
              <c:f>Sheet5!$F$2:$F$11</c:f>
              <c:numCache>
                <c:formatCode>0.00</c:formatCode>
                <c:ptCount val="10"/>
                <c:pt idx="0">
                  <c:v>0</c:v>
                </c:pt>
                <c:pt idx="1">
                  <c:v>13.78</c:v>
                </c:pt>
                <c:pt idx="2">
                  <c:v>60.11</c:v>
                </c:pt>
                <c:pt idx="3">
                  <c:v>531.83000000000004</c:v>
                </c:pt>
                <c:pt idx="4">
                  <c:v>999.04</c:v>
                </c:pt>
                <c:pt idx="5">
                  <c:v>1552.63</c:v>
                </c:pt>
                <c:pt idx="6">
                  <c:v>2210.64</c:v>
                </c:pt>
                <c:pt idx="7">
                  <c:v>2924.19</c:v>
                </c:pt>
                <c:pt idx="8">
                  <c:v>5784.03</c:v>
                </c:pt>
                <c:pt idx="9">
                  <c:v>8686.9500000000007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B5-454D-B79F-FA1BCEBA5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526735"/>
        <c:axId val="444541711"/>
      </c:scatterChart>
      <c:valAx>
        <c:axId val="190053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 Depth (throughput)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417471"/>
        <c:crosses val="autoZero"/>
        <c:crossBetween val="midCat"/>
        <c:majorUnit val="50"/>
        <c:minorUnit val="1"/>
      </c:valAx>
      <c:valAx>
        <c:axId val="17814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531887"/>
        <c:crosses val="autoZero"/>
        <c:crossBetween val="midCat"/>
      </c:valAx>
      <c:valAx>
        <c:axId val="444541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(usec)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526735"/>
        <c:crosses val="max"/>
        <c:crossBetween val="midCat"/>
        <c:majorUnit val="1000"/>
        <c:minorUnit val="200"/>
      </c:valAx>
      <c:valAx>
        <c:axId val="44452673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44454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646697</xdr:colOff>
      <xdr:row>7</xdr:row>
      <xdr:rowOff>20053</xdr:rowOff>
    </xdr:from>
    <xdr:to>
      <xdr:col>8</xdr:col>
      <xdr:colOff>491289</xdr:colOff>
      <xdr:row>21</xdr:row>
      <xdr:rowOff>65171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7FFBA5-70BB-4234-8D52-B08B5C2D4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646697</xdr:colOff>
      <xdr:row>7</xdr:row>
      <xdr:rowOff>20053</xdr:rowOff>
    </xdr:from>
    <xdr:to>
      <xdr:col>8</xdr:col>
      <xdr:colOff>491289</xdr:colOff>
      <xdr:row>21</xdr:row>
      <xdr:rowOff>65171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A14C7-D060-4F8A-8419-BF4DA172D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223837</xdr:colOff>
      <xdr:row>2</xdr:row>
      <xdr:rowOff>142874</xdr:rowOff>
    </xdr:from>
    <xdr:to>
      <xdr:col>19</xdr:col>
      <xdr:colOff>381000</xdr:colOff>
      <xdr:row>34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CFF244-C921-4E07-B9DA-17F44493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1123948</xdr:colOff>
      <xdr:row>13</xdr:row>
      <xdr:rowOff>28575</xdr:rowOff>
    </xdr:from>
    <xdr:to>
      <xdr:col>22</xdr:col>
      <xdr:colOff>302557</xdr:colOff>
      <xdr:row>40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0D26B-C4F1-4BB4-8FA5-715B789FE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17AE8-C011-44CB-AEDC-5538CE8E360D}">
  <dimension ref="A1:F5"/>
  <sheetViews>
    <sheetView zoomScale="190" zoomScaleNormal="190" workbookViewId="0">
      <selection activeCell="B12" sqref="B12"/>
    </sheetView>
  </sheetViews>
  <sheetFormatPr defaultRowHeight="15" x14ac:dyDescent="0.25"/>
  <cols>
    <col min="2" max="2" width="19" style="1" customWidth="1"/>
    <col min="6" max="6" width="9.140625" customWidth="1"/>
  </cols>
  <sheetData>
    <row r="1" spans="1:6" x14ac:dyDescent="0.25">
      <c r="A1">
        <v>38342.400000000001</v>
      </c>
      <c r="B1" s="1" t="s">
        <v>0</v>
      </c>
      <c r="C1">
        <v>26363.599999999999</v>
      </c>
      <c r="F1" t="s">
        <v>5</v>
      </c>
    </row>
    <row r="2" spans="1:6" x14ac:dyDescent="0.25">
      <c r="A2">
        <v>34171.4</v>
      </c>
      <c r="B2" s="1" t="s">
        <v>1</v>
      </c>
      <c r="C2">
        <v>21919.8</v>
      </c>
    </row>
    <row r="3" spans="1:6" x14ac:dyDescent="0.25">
      <c r="A3">
        <v>33277.800000000003</v>
      </c>
      <c r="B3" s="1" t="s">
        <v>2</v>
      </c>
      <c r="C3">
        <v>20502.400000000001</v>
      </c>
    </row>
    <row r="4" spans="1:6" x14ac:dyDescent="0.25">
      <c r="A4">
        <v>33129.199999999997</v>
      </c>
      <c r="B4" s="1" t="s">
        <v>3</v>
      </c>
      <c r="C4">
        <v>19540.3</v>
      </c>
    </row>
    <row r="5" spans="1:6" x14ac:dyDescent="0.25">
      <c r="A5">
        <v>33868.199999999997</v>
      </c>
      <c r="B5" s="1" t="s">
        <v>4</v>
      </c>
      <c r="C5">
        <v>21786.9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383D0-ECA8-44E7-960C-99377A9A64CB}">
  <dimension ref="A1:F5"/>
  <sheetViews>
    <sheetView zoomScale="175" zoomScaleNormal="175" workbookViewId="0">
      <selection activeCell="B23" sqref="B23"/>
    </sheetView>
  </sheetViews>
  <sheetFormatPr defaultRowHeight="15" x14ac:dyDescent="0.25"/>
  <cols>
    <col min="2" max="2" width="19" style="1" customWidth="1"/>
  </cols>
  <sheetData>
    <row r="1" spans="1:6" x14ac:dyDescent="0.25">
      <c r="A1">
        <v>39631.589999999997</v>
      </c>
      <c r="B1" s="1" t="s">
        <v>0</v>
      </c>
      <c r="C1">
        <v>26537.77</v>
      </c>
      <c r="F1" t="s">
        <v>6</v>
      </c>
    </row>
    <row r="2" spans="1:6" x14ac:dyDescent="0.25">
      <c r="A2">
        <v>34263.82</v>
      </c>
      <c r="B2" s="1" t="s">
        <v>1</v>
      </c>
      <c r="C2">
        <v>22186.29</v>
      </c>
    </row>
    <row r="3" spans="1:6" x14ac:dyDescent="0.25">
      <c r="A3">
        <v>34054.57</v>
      </c>
      <c r="B3" s="1" t="s">
        <v>2</v>
      </c>
      <c r="C3">
        <v>21045.8</v>
      </c>
    </row>
    <row r="4" spans="1:6" x14ac:dyDescent="0.25">
      <c r="A4">
        <v>33291.68</v>
      </c>
      <c r="B4" s="1" t="s">
        <v>3</v>
      </c>
      <c r="C4">
        <v>19512.95</v>
      </c>
    </row>
    <row r="5" spans="1:6" x14ac:dyDescent="0.25">
      <c r="A5">
        <v>34718.75</v>
      </c>
      <c r="B5" s="1" t="s">
        <v>4</v>
      </c>
      <c r="C5">
        <v>22518.58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29A1-67D3-4D6A-A7C8-DE51DA2CD4C1}">
  <dimension ref="A1:F41"/>
  <sheetViews>
    <sheetView workbookViewId="0">
      <selection activeCell="P38" sqref="P38"/>
    </sheetView>
  </sheetViews>
  <sheetFormatPr defaultRowHeight="15" x14ac:dyDescent="0.25"/>
  <cols>
    <col min="1" max="1" width="9.140625" style="2"/>
    <col min="2" max="2" width="19" style="2" customWidth="1"/>
    <col min="6" max="6" width="18.5703125" customWidth="1"/>
  </cols>
  <sheetData>
    <row r="1" spans="1:6" x14ac:dyDescent="0.25">
      <c r="A1" s="2">
        <v>0</v>
      </c>
      <c r="B1" s="2">
        <v>116.44</v>
      </c>
      <c r="C1">
        <v>152.83000000000001</v>
      </c>
      <c r="F1" t="s">
        <v>7</v>
      </c>
    </row>
    <row r="2" spans="1:6" x14ac:dyDescent="0.25">
      <c r="A2" s="2">
        <v>2</v>
      </c>
      <c r="B2" s="2">
        <v>112.93</v>
      </c>
      <c r="C2">
        <v>145.78</v>
      </c>
    </row>
    <row r="3" spans="1:6" x14ac:dyDescent="0.25">
      <c r="A3" s="2">
        <v>8</v>
      </c>
      <c r="B3" s="2">
        <v>111.29</v>
      </c>
      <c r="C3">
        <v>143.54</v>
      </c>
    </row>
    <row r="4" spans="1:6" x14ac:dyDescent="0.25">
      <c r="A4" s="2">
        <v>15</v>
      </c>
      <c r="B4" s="2">
        <v>108.56</v>
      </c>
      <c r="C4">
        <v>140.43</v>
      </c>
    </row>
    <row r="5" spans="1:6" x14ac:dyDescent="0.25">
      <c r="A5" s="2">
        <v>50</v>
      </c>
      <c r="B5" s="2">
        <v>87.71</v>
      </c>
      <c r="C5">
        <v>129.12</v>
      </c>
    </row>
    <row r="6" spans="1:6" x14ac:dyDescent="0.25">
      <c r="A6" s="2">
        <v>100</v>
      </c>
      <c r="B6" s="2">
        <v>64.78</v>
      </c>
      <c r="C6">
        <v>89.38</v>
      </c>
    </row>
    <row r="7" spans="1:6" x14ac:dyDescent="0.25">
      <c r="A7" s="2">
        <v>200</v>
      </c>
      <c r="B7" s="2">
        <v>43.03</v>
      </c>
      <c r="C7">
        <v>74.09</v>
      </c>
    </row>
    <row r="8" spans="1:6" x14ac:dyDescent="0.25">
      <c r="A8" s="2">
        <v>300</v>
      </c>
      <c r="B8" s="2">
        <v>37.93</v>
      </c>
      <c r="C8">
        <v>67.81</v>
      </c>
    </row>
    <row r="9" spans="1:6" x14ac:dyDescent="0.25">
      <c r="A9" s="2">
        <v>400</v>
      </c>
      <c r="B9" s="2">
        <v>35.630000000000003</v>
      </c>
      <c r="C9">
        <v>64.63</v>
      </c>
    </row>
    <row r="10" spans="1:6" x14ac:dyDescent="0.25">
      <c r="A10" s="2">
        <v>500</v>
      </c>
      <c r="B10" s="2">
        <v>37.93</v>
      </c>
      <c r="C10">
        <v>62.59</v>
      </c>
    </row>
    <row r="11" spans="1:6" x14ac:dyDescent="0.25">
      <c r="A11" s="2">
        <v>700</v>
      </c>
      <c r="B11" s="2">
        <v>33.57</v>
      </c>
      <c r="C11">
        <v>60.23</v>
      </c>
    </row>
    <row r="12" spans="1:6" x14ac:dyDescent="0.25">
      <c r="A12" s="2">
        <v>1000</v>
      </c>
      <c r="B12" s="2">
        <v>32.28</v>
      </c>
      <c r="C12">
        <v>58.83</v>
      </c>
    </row>
    <row r="13" spans="1:6" x14ac:dyDescent="0.25">
      <c r="A13" s="2">
        <v>1300</v>
      </c>
      <c r="B13" s="2">
        <v>38.159999999999997</v>
      </c>
      <c r="C13">
        <v>58.73</v>
      </c>
    </row>
    <row r="14" spans="1:6" x14ac:dyDescent="0.25">
      <c r="A14" s="2">
        <v>1700</v>
      </c>
      <c r="B14" s="2">
        <v>34.119999999999997</v>
      </c>
      <c r="C14">
        <v>57.81</v>
      </c>
    </row>
    <row r="15" spans="1:6" x14ac:dyDescent="0.25">
      <c r="A15" s="2">
        <v>2500</v>
      </c>
      <c r="B15" s="2">
        <v>34.17</v>
      </c>
      <c r="C15">
        <v>62.8</v>
      </c>
    </row>
    <row r="16" spans="1:6" x14ac:dyDescent="0.25">
      <c r="A16" s="2">
        <v>3500</v>
      </c>
      <c r="B16" s="2">
        <v>33.56</v>
      </c>
      <c r="C16">
        <v>59.07</v>
      </c>
    </row>
    <row r="17" spans="1:3" x14ac:dyDescent="0.25">
      <c r="A17" s="2">
        <v>5000</v>
      </c>
      <c r="B17" s="2">
        <v>33.770000000000003</v>
      </c>
      <c r="C17">
        <v>58.56</v>
      </c>
    </row>
    <row r="18" spans="1:3" x14ac:dyDescent="0.25">
      <c r="A18" s="2">
        <v>9000</v>
      </c>
      <c r="B18" s="2">
        <v>36.729999999999997</v>
      </c>
      <c r="C18">
        <v>56.46</v>
      </c>
    </row>
    <row r="19" spans="1:3" x14ac:dyDescent="0.25">
      <c r="A19" s="2">
        <v>20000</v>
      </c>
      <c r="B19" s="2">
        <v>36.56</v>
      </c>
      <c r="C19">
        <v>56.29</v>
      </c>
    </row>
    <row r="23" spans="1:3" x14ac:dyDescent="0.25">
      <c r="B23" s="2">
        <v>37856</v>
      </c>
      <c r="C23">
        <v>26594.1</v>
      </c>
    </row>
    <row r="24" spans="1:3" x14ac:dyDescent="0.25">
      <c r="B24" s="2">
        <v>37944.5</v>
      </c>
      <c r="C24">
        <v>26555.9</v>
      </c>
    </row>
    <row r="25" spans="1:3" x14ac:dyDescent="0.25">
      <c r="B25" s="2">
        <v>37861</v>
      </c>
      <c r="C25">
        <v>26428.7</v>
      </c>
    </row>
    <row r="26" spans="1:3" x14ac:dyDescent="0.25">
      <c r="B26" s="2">
        <v>37903.5</v>
      </c>
      <c r="C26">
        <v>26286.1</v>
      </c>
    </row>
    <row r="27" spans="1:3" x14ac:dyDescent="0.25">
      <c r="B27" s="2">
        <v>37642.800000000003</v>
      </c>
      <c r="C27">
        <v>25600.9</v>
      </c>
    </row>
    <row r="28" spans="1:3" x14ac:dyDescent="0.25">
      <c r="B28" s="2">
        <v>35830.1</v>
      </c>
      <c r="C28">
        <v>20704.900000000001</v>
      </c>
    </row>
    <row r="29" spans="1:3" x14ac:dyDescent="0.25">
      <c r="B29" s="2">
        <v>26690.5</v>
      </c>
      <c r="C29">
        <v>13479</v>
      </c>
    </row>
    <row r="30" spans="1:3" x14ac:dyDescent="0.25">
      <c r="B30" s="2">
        <v>18893.900000000001</v>
      </c>
      <c r="C30">
        <v>9677.6</v>
      </c>
    </row>
    <row r="31" spans="1:3" x14ac:dyDescent="0.25">
      <c r="B31" s="2">
        <v>15391.8</v>
      </c>
      <c r="C31">
        <v>7657.8</v>
      </c>
    </row>
    <row r="32" spans="1:3" x14ac:dyDescent="0.25">
      <c r="B32" s="2">
        <v>12388</v>
      </c>
      <c r="C32">
        <v>6414.9</v>
      </c>
    </row>
    <row r="33" spans="2:3" x14ac:dyDescent="0.25">
      <c r="B33" s="2">
        <v>9810.5</v>
      </c>
      <c r="C33">
        <v>4958.6000000000004</v>
      </c>
    </row>
    <row r="34" spans="2:3" x14ac:dyDescent="0.25">
      <c r="B34" s="2">
        <v>7569</v>
      </c>
      <c r="C34">
        <v>3832.8</v>
      </c>
    </row>
    <row r="35" spans="2:3" x14ac:dyDescent="0.25">
      <c r="B35" s="2">
        <v>5802.5</v>
      </c>
      <c r="C35">
        <v>3214.2</v>
      </c>
    </row>
    <row r="36" spans="2:3" x14ac:dyDescent="0.25">
      <c r="B36" s="2">
        <v>5164.3999999999996</v>
      </c>
      <c r="C36">
        <v>2737.6</v>
      </c>
    </row>
    <row r="37" spans="2:3" x14ac:dyDescent="0.25">
      <c r="B37" s="2">
        <v>4111.3999999999996</v>
      </c>
      <c r="C37">
        <v>2104.6</v>
      </c>
    </row>
    <row r="38" spans="2:3" x14ac:dyDescent="0.25">
      <c r="B38" s="2">
        <v>3507.5</v>
      </c>
      <c r="C38">
        <v>1871.1</v>
      </c>
    </row>
    <row r="39" spans="2:3" x14ac:dyDescent="0.25">
      <c r="B39" s="2">
        <v>3019.2</v>
      </c>
      <c r="C39">
        <v>1647.1</v>
      </c>
    </row>
    <row r="40" spans="2:3" x14ac:dyDescent="0.25">
      <c r="B40" s="2">
        <v>2346.5</v>
      </c>
      <c r="C40">
        <v>1444.3</v>
      </c>
    </row>
    <row r="41" spans="2:3" x14ac:dyDescent="0.25">
      <c r="B41" s="2">
        <v>2025.6</v>
      </c>
      <c r="C41">
        <v>1277.2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606F-98ED-44DB-8EC4-E39E22420F95}">
  <dimension ref="C4:H9"/>
  <sheetViews>
    <sheetView workbookViewId="0">
      <selection activeCell="K9" sqref="K9"/>
    </sheetView>
  </sheetViews>
  <sheetFormatPr defaultRowHeight="15" x14ac:dyDescent="0.25"/>
  <cols>
    <col min="7" max="7" width="24.42578125" customWidth="1"/>
    <col min="8" max="8" width="21.42578125" customWidth="1"/>
    <col min="9" max="9" width="12.85546875" customWidth="1"/>
  </cols>
  <sheetData>
    <row r="4" spans="3:8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</row>
    <row r="5" spans="3:8" x14ac:dyDescent="0.25">
      <c r="C5">
        <v>100</v>
      </c>
      <c r="D5">
        <v>125</v>
      </c>
      <c r="F5">
        <f>SUM(D5:E5)</f>
        <v>125</v>
      </c>
    </row>
    <row r="6" spans="3:8" x14ac:dyDescent="0.25">
      <c r="C6">
        <v>75</v>
      </c>
      <c r="D6">
        <v>90</v>
      </c>
      <c r="E6">
        <v>30.4</v>
      </c>
      <c r="F6">
        <f t="shared" ref="F6:F9" si="0">SUM(D6:E6)</f>
        <v>120.4</v>
      </c>
    </row>
    <row r="7" spans="3:8" x14ac:dyDescent="0.25">
      <c r="C7">
        <v>66.66</v>
      </c>
      <c r="D7">
        <v>78.8</v>
      </c>
      <c r="E7">
        <v>40.6</v>
      </c>
      <c r="F7">
        <f t="shared" si="0"/>
        <v>119.4</v>
      </c>
    </row>
    <row r="8" spans="3:8" x14ac:dyDescent="0.25">
      <c r="C8">
        <v>50</v>
      </c>
      <c r="D8">
        <v>57.8</v>
      </c>
      <c r="E8">
        <v>57.7</v>
      </c>
      <c r="F8">
        <f t="shared" si="0"/>
        <v>115.5</v>
      </c>
    </row>
    <row r="9" spans="3:8" x14ac:dyDescent="0.25">
      <c r="C9">
        <v>0</v>
      </c>
      <c r="E9">
        <v>118</v>
      </c>
      <c r="F9">
        <f t="shared" si="0"/>
        <v>118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94275-F121-4589-B719-7C186061134A}">
  <dimension ref="D1:F11"/>
  <sheetViews>
    <sheetView tabSelected="1" zoomScale="85" zoomScaleNormal="85" workbookViewId="0">
      <selection activeCell="O7" sqref="O7"/>
    </sheetView>
  </sheetViews>
  <sheetFormatPr defaultRowHeight="15" x14ac:dyDescent="0.25"/>
  <cols>
    <col min="4" max="4" width="23.85546875" customWidth="1"/>
    <col min="5" max="5" width="19.85546875" customWidth="1"/>
    <col min="6" max="6" width="27.28515625" customWidth="1"/>
  </cols>
  <sheetData>
    <row r="1" spans="4:6" x14ac:dyDescent="0.25">
      <c r="D1" t="s">
        <v>14</v>
      </c>
      <c r="E1" t="s">
        <v>15</v>
      </c>
      <c r="F1" t="s">
        <v>16</v>
      </c>
    </row>
    <row r="2" spans="4:6" x14ac:dyDescent="0.25">
      <c r="D2" s="3">
        <v>0</v>
      </c>
      <c r="E2" s="3">
        <v>0</v>
      </c>
      <c r="F2" s="2">
        <v>0</v>
      </c>
    </row>
    <row r="3" spans="4:6" x14ac:dyDescent="0.25">
      <c r="D3" s="3">
        <v>1</v>
      </c>
      <c r="E3" s="3">
        <v>70300</v>
      </c>
      <c r="F3" s="2">
        <v>13.78</v>
      </c>
    </row>
    <row r="4" spans="4:6" x14ac:dyDescent="0.25">
      <c r="D4" s="3">
        <v>10</v>
      </c>
      <c r="E4" s="3">
        <v>164000</v>
      </c>
      <c r="F4" s="2">
        <v>60.11</v>
      </c>
    </row>
    <row r="5" spans="4:6" x14ac:dyDescent="0.25">
      <c r="D5" s="3">
        <v>100</v>
      </c>
      <c r="E5" s="3">
        <v>183000</v>
      </c>
      <c r="F5" s="2">
        <v>531.83000000000004</v>
      </c>
    </row>
    <row r="6" spans="4:6" x14ac:dyDescent="0.25">
      <c r="D6" s="3">
        <v>200</v>
      </c>
      <c r="E6" s="3">
        <v>191000</v>
      </c>
      <c r="F6" s="2">
        <v>999.04</v>
      </c>
    </row>
    <row r="7" spans="4:6" x14ac:dyDescent="0.25">
      <c r="D7" s="3">
        <v>300</v>
      </c>
      <c r="E7" s="3">
        <v>183000</v>
      </c>
      <c r="F7" s="2">
        <v>1552.63</v>
      </c>
    </row>
    <row r="8" spans="4:6" x14ac:dyDescent="0.25">
      <c r="D8" s="3">
        <v>400</v>
      </c>
      <c r="E8" s="3">
        <v>173000</v>
      </c>
      <c r="F8" s="2">
        <v>2210.64</v>
      </c>
    </row>
    <row r="9" spans="4:6" x14ac:dyDescent="0.25">
      <c r="D9" s="3">
        <v>500</v>
      </c>
      <c r="E9" s="3">
        <v>161000</v>
      </c>
      <c r="F9" s="2">
        <v>2924.19</v>
      </c>
    </row>
    <row r="10" spans="4:6" x14ac:dyDescent="0.25">
      <c r="D10" s="3">
        <v>750</v>
      </c>
      <c r="E10" s="3">
        <v>124000</v>
      </c>
      <c r="F10" s="2">
        <v>5784.03</v>
      </c>
    </row>
    <row r="11" spans="4:6" x14ac:dyDescent="0.25">
      <c r="D11" s="3">
        <v>1000</v>
      </c>
      <c r="E11" s="3">
        <v>109000</v>
      </c>
      <c r="F11" s="2">
        <v>8686.9500000000007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Dominick Bucciero</dc:creator>
  <cp:lastModifiedBy>Dominick Bucciero</cp:lastModifiedBy>
  <dcterms:created xsi:type="dcterms:W3CDTF">2021-03-07T18:36:45Z</dcterms:created>
  <dcterms:modified xsi:type="dcterms:W3CDTF">2021-03-12T04:27:07Z</dcterms:modified>
</cp:coreProperties>
</file>