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essica Lobrano\USE_THIS_graph_data\"/>
    </mc:Choice>
  </mc:AlternateContent>
  <xr:revisionPtr revIDLastSave="0" documentId="13_ncr:1_{94F04120-6D39-45B7-9912-964ADA8E187D}" xr6:coauthVersionLast="47" xr6:coauthVersionMax="47" xr10:uidLastSave="{00000000-0000-0000-0000-000000000000}"/>
  <bookViews>
    <workbookView xWindow="-28920" yWindow="42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<sst xmlns="http://schemas.openxmlformats.org/spreadsheetml/2006/main" count="50" uniqueCount="49">
  <si>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</si>
  <si>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</si>
  <si>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</si>
  <si>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</si>
  <si>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</si>
  <si>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</si>
  <si>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</si>
  <si>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</si>
  <si>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</si>
  <si>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</si>
  <si>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50GB/s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</si>
  <si>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</si>
  <si>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</si>
  <si>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</si>
  <si>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</si>
  <si>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</si>
  <si>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</si>
  <si>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</si>
  <si>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</si>
  <si>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</si>
  <si>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</si>
  <si>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10GB/s</t>
  </si>
  <si>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</si>
  <si>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</si>
  <si>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</si>
  <si>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</si>
  <si>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</si>
  <si>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</si>
  <si>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</si>
  <si>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</si>
  <si>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</si>
  <si>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</si>
  <si>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</si>
  <si>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</si>
  <si>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</si>
  <si>
    <t>100GB/s</t>
  </si>
  <si>
    <t>603.bwaves_s</t>
  </si>
  <si>
    <t>607.cactuBSSN_s</t>
  </si>
  <si>
    <t>619.lbm_s</t>
  </si>
  <si>
    <t>621.wrf_s</t>
  </si>
  <si>
    <t>628.pop2_s</t>
  </si>
  <si>
    <t>638.imagick_s</t>
  </si>
  <si>
    <t>644.nab_s</t>
  </si>
  <si>
    <t>649.fotonik3d_s</t>
  </si>
  <si>
    <t>654.roms_s</t>
  </si>
  <si>
    <t>Int Rate (50GB/s)</t>
  </si>
  <si>
    <t>Int Speed (10GB/s)</t>
  </si>
  <si>
    <t>FP Rate (100GB/s)</t>
  </si>
  <si>
    <t>FP Speed (100GB/s)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</si>
</sst>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68AC"/>
      <color rgb="FF953EB8"/>
      <color rgb="FFDE00A4"/>
      <color rgb="FFFF7533"/>
      <color rgb="FFBF84D6"/>
      <color rgb="FFFF6DD9"/>
      <color rgb="FFFF9B69"/>
      <color rgb="FFFFB793"/>
      <color rgb="FF820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Memory Bandwidth–CPI Correlation for SPEC CPU2017 Benchmarks by Suite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DB66-446D-83F6-7D89D902B16B}"/>
              </c:ext>
            </c:extLst>
          </c:dPt>
          <c:dPt>
            <c:idx val="1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DB66-446D-83F6-7D89D902B16B}"/>
              </c:ext>
            </c:extLst>
          </c:dPt>
          <c:dPt>
            <c:idx val="2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DB66-446D-83F6-7D89D902B16B}"/>
              </c:ext>
            </c:extLst>
          </c:dPt>
          <c:dPt>
            <c:idx val="3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DB66-446D-83F6-7D89D902B16B}"/>
              </c:ext>
            </c:extLst>
          </c:dPt>
          <c:dPt>
            <c:idx val="4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DB66-446D-83F6-7D89D902B16B}"/>
              </c:ext>
            </c:extLst>
          </c:dPt>
          <c:dPt>
            <c:idx val="5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DB66-446D-83F6-7D89D902B16B}"/>
              </c:ext>
            </c:extLst>
          </c:dPt>
          <c:dPt>
            <c:idx val="6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DB66-446D-83F6-7D89D902B16B}"/>
              </c:ext>
            </c:extLst>
          </c:dPt>
          <c:dPt>
            <c:idx val="7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B66-446D-83F6-7D89D902B16B}"/>
              </c:ext>
            </c:extLst>
          </c:dPt>
          <c:dPt>
            <c:idx val="8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DB66-446D-83F6-7D89D902B16B}"/>
              </c:ext>
            </c:extLst>
          </c:dPt>
          <c:dPt>
            <c:idx val="9"/>
            <c:marker>
              <c:symbol val="x"/>
              <c:size val="5"/>
              <c:spPr>
                <a:solidFill>
                  <a:srgbClr val="FF9B69"/>
                </a:solidFill>
                <a:ln w="9525">
                  <a:solidFill>
                    <a:srgbClr val="FF9B6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9B6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66-446D-83F6-7D89D902B16B}"/>
              </c:ext>
            </c:extLst>
          </c:dPt>
          <c:dPt>
            <c:idx val="11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B66-446D-83F6-7D89D902B16B}"/>
              </c:ext>
            </c:extLst>
          </c:dPt>
          <c:dPt>
            <c:idx val="12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B66-446D-83F6-7D89D902B16B}"/>
              </c:ext>
            </c:extLst>
          </c:dPt>
          <c:dPt>
            <c:idx val="13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B66-446D-83F6-7D89D902B16B}"/>
              </c:ext>
            </c:extLst>
          </c:dPt>
          <c:dPt>
            <c:idx val="14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66-446D-83F6-7D89D902B16B}"/>
              </c:ext>
            </c:extLst>
          </c:dPt>
          <c:dPt>
            <c:idx val="15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66-446D-83F6-7D89D902B16B}"/>
              </c:ext>
            </c:extLst>
          </c:dPt>
          <c:dPt>
            <c:idx val="16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B66-446D-83F6-7D89D902B16B}"/>
              </c:ext>
            </c:extLst>
          </c:dPt>
          <c:dPt>
            <c:idx val="17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66-446D-83F6-7D89D902B16B}"/>
              </c:ext>
            </c:extLst>
          </c:dPt>
          <c:dPt>
            <c:idx val="18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66-446D-83F6-7D89D902B16B}"/>
              </c:ext>
            </c:extLst>
          </c:dPt>
          <c:dPt>
            <c:idx val="19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66-446D-83F6-7D89D902B16B}"/>
              </c:ext>
            </c:extLst>
          </c:dPt>
          <c:dPt>
            <c:idx val="20"/>
            <c:marker>
              <c:symbol val="x"/>
              <c:size val="5"/>
              <c:spPr>
                <a:solidFill>
                  <a:srgbClr val="FF6DD9"/>
                </a:solidFill>
                <a:ln w="9525">
                  <a:solidFill>
                    <a:srgbClr val="FF6DD9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6DD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66-446D-83F6-7D89D902B16B}"/>
              </c:ext>
            </c:extLst>
          </c:dPt>
          <c:dPt>
            <c:idx val="22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DB66-446D-83F6-7D89D902B16B}"/>
              </c:ext>
            </c:extLst>
          </c:dPt>
          <c:dPt>
            <c:idx val="23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DB66-446D-83F6-7D89D902B16B}"/>
              </c:ext>
            </c:extLst>
          </c:dPt>
          <c:dPt>
            <c:idx val="24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DB66-446D-83F6-7D89D902B16B}"/>
              </c:ext>
            </c:extLst>
          </c:dPt>
          <c:dPt>
            <c:idx val="25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DB66-446D-83F6-7D89D902B16B}"/>
              </c:ext>
            </c:extLst>
          </c:dPt>
          <c:dPt>
            <c:idx val="26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DB66-446D-83F6-7D89D902B16B}"/>
              </c:ext>
            </c:extLst>
          </c:dPt>
          <c:dPt>
            <c:idx val="27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DB66-446D-83F6-7D89D902B16B}"/>
              </c:ext>
            </c:extLst>
          </c:dPt>
          <c:dPt>
            <c:idx val="28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DB66-446D-83F6-7D89D902B16B}"/>
              </c:ext>
            </c:extLst>
          </c:dPt>
          <c:dPt>
            <c:idx val="29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DB66-446D-83F6-7D89D902B16B}"/>
              </c:ext>
            </c:extLst>
          </c:dPt>
          <c:dPt>
            <c:idx val="30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DB66-446D-83F6-7D89D902B16B}"/>
              </c:ext>
            </c:extLst>
          </c:dPt>
          <c:dPt>
            <c:idx val="31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DB66-446D-83F6-7D89D902B16B}"/>
              </c:ext>
            </c:extLst>
          </c:dPt>
          <c:dPt>
            <c:idx val="32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DB66-446D-83F6-7D89D902B16B}"/>
              </c:ext>
            </c:extLst>
          </c:dPt>
          <c:dPt>
            <c:idx val="33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DB66-446D-83F6-7D89D902B16B}"/>
              </c:ext>
            </c:extLst>
          </c:dPt>
          <c:dPt>
            <c:idx val="34"/>
            <c:marker>
              <c:symbol val="x"/>
              <c:size val="5"/>
              <c:spPr>
                <a:solidFill>
                  <a:srgbClr val="BF84D6"/>
                </a:solidFill>
                <a:ln w="9525">
                  <a:solidFill>
                    <a:srgbClr val="BF84D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F84D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DB66-446D-83F6-7D89D902B16B}"/>
              </c:ext>
            </c:extLst>
          </c:dPt>
          <c:cat>
            <c:multiLvlStrRef>
              <c:f>Sheet1!$A$1:$B$45</c:f>
              <c:multiLvlStrCache>
                <c:ptCount val="45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1">
                    <c:v>600.perlbench_s</c:v>
                  </c:pt>
                  <c:pt idx="12">
                    <c:v>602.gcc_s</c:v>
                  </c:pt>
                  <c:pt idx="13">
                    <c:v>605.mcf_s</c:v>
                  </c:pt>
                  <c:pt idx="14">
                    <c:v>620.omnetpp_s</c:v>
                  </c:pt>
                  <c:pt idx="15">
                    <c:v>623.xalancbmk_s</c:v>
                  </c:pt>
                  <c:pt idx="16">
                    <c:v>625.x264_s</c:v>
                  </c:pt>
                  <c:pt idx="17">
                    <c:v>631.deepsjeng_s</c:v>
                  </c:pt>
                  <c:pt idx="18">
                    <c:v>641.leela_s</c:v>
                  </c:pt>
                  <c:pt idx="19">
                    <c:v>648.exchange2_s</c:v>
                  </c:pt>
                  <c:pt idx="20">
                    <c:v>657.xz_s</c:v>
                  </c:pt>
                  <c:pt idx="22">
                    <c:v>503.bwaves_r</c:v>
                  </c:pt>
                  <c:pt idx="23">
                    <c:v>507.cactuBSSN_r</c:v>
                  </c:pt>
                  <c:pt idx="24">
                    <c:v>508.namd_r</c:v>
                  </c:pt>
                  <c:pt idx="25">
                    <c:v>510.parest_r</c:v>
                  </c:pt>
                  <c:pt idx="26">
                    <c:v>511.povray_r</c:v>
                  </c:pt>
                  <c:pt idx="27">
                    <c:v>519.lbm_r</c:v>
                  </c:pt>
                  <c:pt idx="28">
                    <c:v>521.wrf_r</c:v>
                  </c:pt>
                  <c:pt idx="29">
                    <c:v>526.blender_r</c:v>
                  </c:pt>
                  <c:pt idx="30">
                    <c:v>527.cam4_r</c:v>
                  </c:pt>
                  <c:pt idx="31">
                    <c:v>538.imagick_r</c:v>
                  </c:pt>
                  <c:pt idx="32">
                    <c:v>544.nab_r</c:v>
                  </c:pt>
                  <c:pt idx="33">
                    <c:v>549.fotonik3d_r</c:v>
                  </c:pt>
                  <c:pt idx="34">
                    <c:v>554.roms_r</c:v>
                  </c:pt>
                  <c:pt idx="36">
                    <c:v>603.bwaves_s</c:v>
                  </c:pt>
                  <c:pt idx="37">
                    <c:v>607.cactuBSSN_s</c:v>
                  </c:pt>
                  <c:pt idx="38">
                    <c:v>619.lbm_s</c:v>
                  </c:pt>
                  <c:pt idx="39">
                    <c:v>621.wrf_s</c:v>
                  </c:pt>
                  <c:pt idx="40">
                    <c:v>628.pop2_s</c:v>
                  </c:pt>
                  <c:pt idx="41">
                    <c:v>638.imagick_s</c:v>
                  </c:pt>
                  <c:pt idx="42">
                    <c:v>644.nab_s</c:v>
                  </c:pt>
                  <c:pt idx="43">
                    <c:v>649.fotonik3d_s</c:v>
                  </c:pt>
                  <c:pt idx="44">
                    <c:v>654.roms_s</c:v>
                  </c:pt>
                </c:lvl>
                <c:lvl>
                  <c:pt idx="0">
                    <c:v>Int Rate (50GB/s)</c:v>
                  </c:pt>
                  <c:pt idx="11">
                    <c:v>Int Speed (10GB/s)</c:v>
                  </c:pt>
                  <c:pt idx="22">
                    <c:v>FP Rate (100GB/s)</c:v>
                  </c:pt>
                  <c:pt idx="36">
                    <c:v>FP Speed (100GB/s)</c:v>
                  </c:pt>
                </c:lvl>
              </c:multiLvlStrCache>
            </c:multiLvlStrRef>
          </c:cat>
          <c:val>
            <c:numRef>
              <c:f>Sheet1!$C$1:$C$45</c:f>
              <c:numCache>
                <c:formatCode>General</c:formatCode>
                <c:ptCount val="45"/>
                <c:pt idx="0">
                  <c:v>0.44</c:v>
                </c:pt>
                <c:pt idx="1">
                  <c:v>0.77</c:v>
                </c:pt>
                <c:pt idx="2">
                  <c:v>1.69</c:v>
                </c:pt>
                <c:pt idx="3">
                  <c:v>2.02</c:v>
                </c:pt>
                <c:pt idx="4">
                  <c:v>1</c:v>
                </c:pt>
                <c:pt idx="5">
                  <c:v>0.46</c:v>
                </c:pt>
                <c:pt idx="6">
                  <c:v>0.56000000000000005</c:v>
                </c:pt>
                <c:pt idx="7">
                  <c:v>0.89</c:v>
                </c:pt>
                <c:pt idx="8">
                  <c:v>0.35</c:v>
                </c:pt>
                <c:pt idx="9">
                  <c:v>1.41</c:v>
                </c:pt>
                <c:pt idx="11">
                  <c:v>0.39</c:v>
                </c:pt>
                <c:pt idx="12">
                  <c:v>0.65</c:v>
                </c:pt>
                <c:pt idx="13">
                  <c:v>1.3</c:v>
                </c:pt>
                <c:pt idx="14">
                  <c:v>1.61</c:v>
                </c:pt>
                <c:pt idx="15">
                  <c:v>0.82</c:v>
                </c:pt>
                <c:pt idx="16">
                  <c:v>0.45</c:v>
                </c:pt>
                <c:pt idx="17">
                  <c:v>0.56000000000000005</c:v>
                </c:pt>
                <c:pt idx="18">
                  <c:v>0.88</c:v>
                </c:pt>
                <c:pt idx="19">
                  <c:v>0.35</c:v>
                </c:pt>
                <c:pt idx="20">
                  <c:v>0.79</c:v>
                </c:pt>
                <c:pt idx="22">
                  <c:v>2.78</c:v>
                </c:pt>
                <c:pt idx="23">
                  <c:v>1.3</c:v>
                </c:pt>
                <c:pt idx="24">
                  <c:v>0.41</c:v>
                </c:pt>
                <c:pt idx="25">
                  <c:v>0.64</c:v>
                </c:pt>
                <c:pt idx="26">
                  <c:v>0.42</c:v>
                </c:pt>
                <c:pt idx="27">
                  <c:v>1.64</c:v>
                </c:pt>
                <c:pt idx="28">
                  <c:v>0.59</c:v>
                </c:pt>
                <c:pt idx="29">
                  <c:v>0.53</c:v>
                </c:pt>
                <c:pt idx="30">
                  <c:v>0.49</c:v>
                </c:pt>
                <c:pt idx="31">
                  <c:v>0.41</c:v>
                </c:pt>
                <c:pt idx="32">
                  <c:v>0.54</c:v>
                </c:pt>
                <c:pt idx="33">
                  <c:v>2.38</c:v>
                </c:pt>
                <c:pt idx="34">
                  <c:v>1.62</c:v>
                </c:pt>
                <c:pt idx="36">
                  <c:v>1.31</c:v>
                </c:pt>
                <c:pt idx="37">
                  <c:v>0.99</c:v>
                </c:pt>
                <c:pt idx="38">
                  <c:v>2.88</c:v>
                </c:pt>
                <c:pt idx="39">
                  <c:v>1.39</c:v>
                </c:pt>
                <c:pt idx="40">
                  <c:v>1.31</c:v>
                </c:pt>
                <c:pt idx="41">
                  <c:v>0.34</c:v>
                </c:pt>
                <c:pt idx="42">
                  <c:v>0.59</c:v>
                </c:pt>
                <c:pt idx="43">
                  <c:v>2.56</c:v>
                </c:pt>
                <c:pt idx="4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6-446D-83F6-7D89D902B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DB66-446D-83F6-7D89D902B16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B66-446D-83F6-7D89D902B16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DB66-446D-83F6-7D89D902B16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B66-446D-83F6-7D89D902B16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DB66-446D-83F6-7D89D902B16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B66-446D-83F6-7D89D902B16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B66-446D-83F6-7D89D902B16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B66-446D-83F6-7D89D902B16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B66-446D-83F6-7D89D902B16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7533"/>
                </a:solidFill>
                <a:ln w="9525">
                  <a:solidFill>
                    <a:srgbClr val="FF753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75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B66-446D-83F6-7D89D902B16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66-446D-83F6-7D89D902B16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66-446D-83F6-7D89D902B16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66-446D-83F6-7D89D902B16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66-446D-83F6-7D89D902B16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66-446D-83F6-7D89D902B16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6-446D-83F6-7D89D902B16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66-446D-83F6-7D89D902B16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6-446D-83F6-7D89D902B16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66-446D-83F6-7D89D902B16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DE00A4"/>
                </a:solidFill>
                <a:ln w="9525">
                  <a:solidFill>
                    <a:srgbClr val="DE00A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E00A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6-446D-83F6-7D89D902B16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DB66-446D-83F6-7D89D902B16B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DB66-446D-83F6-7D89D902B16B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DB66-446D-83F6-7D89D902B16B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DB66-446D-83F6-7D89D902B16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DB66-446D-83F6-7D89D902B16B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DB66-446D-83F6-7D89D902B16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DB66-446D-83F6-7D89D902B16B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DB66-446D-83F6-7D89D902B16B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DB66-446D-83F6-7D89D902B16B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DB66-446D-83F6-7D89D902B16B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DB66-446D-83F6-7D89D902B16B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DB66-446D-83F6-7D89D902B16B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953EB8"/>
                </a:solidFill>
                <a:ln w="9525">
                  <a:solidFill>
                    <a:srgbClr val="953EB8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53E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DB66-446D-83F6-7D89D902B16B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DB66-446D-83F6-7D89D902B16B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DB66-446D-83F6-7D89D902B16B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DB66-446D-83F6-7D89D902B16B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DB66-446D-83F6-7D89D902B16B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DB66-446D-83F6-7D89D902B16B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DB66-446D-83F6-7D89D902B16B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DB66-446D-83F6-7D89D902B16B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DB66-446D-83F6-7D89D902B16B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4668AC"/>
                </a:solidFill>
                <a:ln w="9525">
                  <a:solidFill>
                    <a:srgbClr val="4668A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4668A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DB66-446D-83F6-7D89D902B16B}"/>
              </c:ext>
            </c:extLst>
          </c:dPt>
          <c:cat>
            <c:multiLvlStrRef>
              <c:f>Sheet1!$A$1:$B$45</c:f>
              <c:multiLvlStrCache>
                <c:ptCount val="45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1">
                    <c:v>600.perlbench_s</c:v>
                  </c:pt>
                  <c:pt idx="12">
                    <c:v>602.gcc_s</c:v>
                  </c:pt>
                  <c:pt idx="13">
                    <c:v>605.mcf_s</c:v>
                  </c:pt>
                  <c:pt idx="14">
                    <c:v>620.omnetpp_s</c:v>
                  </c:pt>
                  <c:pt idx="15">
                    <c:v>623.xalancbmk_s</c:v>
                  </c:pt>
                  <c:pt idx="16">
                    <c:v>625.x264_s</c:v>
                  </c:pt>
                  <c:pt idx="17">
                    <c:v>631.deepsjeng_s</c:v>
                  </c:pt>
                  <c:pt idx="18">
                    <c:v>641.leela_s</c:v>
                  </c:pt>
                  <c:pt idx="19">
                    <c:v>648.exchange2_s</c:v>
                  </c:pt>
                  <c:pt idx="20">
                    <c:v>657.xz_s</c:v>
                  </c:pt>
                  <c:pt idx="22">
                    <c:v>503.bwaves_r</c:v>
                  </c:pt>
                  <c:pt idx="23">
                    <c:v>507.cactuBSSN_r</c:v>
                  </c:pt>
                  <c:pt idx="24">
                    <c:v>508.namd_r</c:v>
                  </c:pt>
                  <c:pt idx="25">
                    <c:v>510.parest_r</c:v>
                  </c:pt>
                  <c:pt idx="26">
                    <c:v>511.povray_r</c:v>
                  </c:pt>
                  <c:pt idx="27">
                    <c:v>519.lbm_r</c:v>
                  </c:pt>
                  <c:pt idx="28">
                    <c:v>521.wrf_r</c:v>
                  </c:pt>
                  <c:pt idx="29">
                    <c:v>526.blender_r</c:v>
                  </c:pt>
                  <c:pt idx="30">
                    <c:v>527.cam4_r</c:v>
                  </c:pt>
                  <c:pt idx="31">
                    <c:v>538.imagick_r</c:v>
                  </c:pt>
                  <c:pt idx="32">
                    <c:v>544.nab_r</c:v>
                  </c:pt>
                  <c:pt idx="33">
                    <c:v>549.fotonik3d_r</c:v>
                  </c:pt>
                  <c:pt idx="34">
                    <c:v>554.roms_r</c:v>
                  </c:pt>
                  <c:pt idx="36">
                    <c:v>603.bwaves_s</c:v>
                  </c:pt>
                  <c:pt idx="37">
                    <c:v>607.cactuBSSN_s</c:v>
                  </c:pt>
                  <c:pt idx="38">
                    <c:v>619.lbm_s</c:v>
                  </c:pt>
                  <c:pt idx="39">
                    <c:v>621.wrf_s</c:v>
                  </c:pt>
                  <c:pt idx="40">
                    <c:v>628.pop2_s</c:v>
                  </c:pt>
                  <c:pt idx="41">
                    <c:v>638.imagick_s</c:v>
                  </c:pt>
                  <c:pt idx="42">
                    <c:v>644.nab_s</c:v>
                  </c:pt>
                  <c:pt idx="43">
                    <c:v>649.fotonik3d_s</c:v>
                  </c:pt>
                  <c:pt idx="44">
                    <c:v>654.roms_s</c:v>
                  </c:pt>
                </c:lvl>
                <c:lvl>
                  <c:pt idx="0">
                    <c:v>Int Rate (50GB/s)</c:v>
                  </c:pt>
                  <c:pt idx="11">
                    <c:v>Int Speed (10GB/s)</c:v>
                  </c:pt>
                  <c:pt idx="22">
                    <c:v>FP Rate (100GB/s)</c:v>
                  </c:pt>
                  <c:pt idx="36">
                    <c:v>FP Speed (100GB/s)</c:v>
                  </c:pt>
                </c:lvl>
              </c:multiLvlStrCache>
            </c:multiLvlStrRef>
          </c:cat>
          <c:val>
            <c:numRef>
              <c:f>Sheet1!$D$1:$D$45</c:f>
              <c:numCache>
                <c:formatCode>General</c:formatCode>
                <c:ptCount val="45"/>
                <c:pt idx="0">
                  <c:v>0.29299999999999998</c:v>
                </c:pt>
                <c:pt idx="1">
                  <c:v>0.61060000000000003</c:v>
                </c:pt>
                <c:pt idx="2">
                  <c:v>2.1038000000000001</c:v>
                </c:pt>
                <c:pt idx="3">
                  <c:v>1.1095999999999999</c:v>
                </c:pt>
                <c:pt idx="4">
                  <c:v>0.69720000000000004</c:v>
                </c:pt>
                <c:pt idx="5">
                  <c:v>0.32280000000000003</c:v>
                </c:pt>
                <c:pt idx="6">
                  <c:v>0.312</c:v>
                </c:pt>
                <c:pt idx="7">
                  <c:v>6.3E-2</c:v>
                </c:pt>
                <c:pt idx="8">
                  <c:v>4.0000000000000002E-4</c:v>
                </c:pt>
                <c:pt idx="9">
                  <c:v>0.80680000000000007</c:v>
                </c:pt>
                <c:pt idx="11">
                  <c:v>2.1999999999999999E-2</c:v>
                </c:pt>
                <c:pt idx="12">
                  <c:v>0.49400000000000005</c:v>
                </c:pt>
                <c:pt idx="13">
                  <c:v>0.57199999999999995</c:v>
                </c:pt>
                <c:pt idx="14">
                  <c:v>0.28599999999999998</c:v>
                </c:pt>
                <c:pt idx="15">
                  <c:v>6.0999999999999999E-2</c:v>
                </c:pt>
                <c:pt idx="16">
                  <c:v>7.8E-2</c:v>
                </c:pt>
                <c:pt idx="17">
                  <c:v>0.11499999999999999</c:v>
                </c:pt>
                <c:pt idx="18">
                  <c:v>1E-3</c:v>
                </c:pt>
                <c:pt idx="19">
                  <c:v>1E-3</c:v>
                </c:pt>
                <c:pt idx="20">
                  <c:v>0.72899999999999998</c:v>
                </c:pt>
                <c:pt idx="22">
                  <c:v>1.2715000000000001</c:v>
                </c:pt>
                <c:pt idx="23">
                  <c:v>1.1875</c:v>
                </c:pt>
                <c:pt idx="24">
                  <c:v>0.1246</c:v>
                </c:pt>
                <c:pt idx="25">
                  <c:v>0.46509999999999996</c:v>
                </c:pt>
                <c:pt idx="26">
                  <c:v>7.000000000000001E-4</c:v>
                </c:pt>
                <c:pt idx="27">
                  <c:v>1.4805999999999999</c:v>
                </c:pt>
                <c:pt idx="28">
                  <c:v>1.1172</c:v>
                </c:pt>
                <c:pt idx="29">
                  <c:v>0.28449999999999998</c:v>
                </c:pt>
                <c:pt idx="30">
                  <c:v>0.36329999999999996</c:v>
                </c:pt>
                <c:pt idx="31">
                  <c:v>1.4999999999999999E-2</c:v>
                </c:pt>
                <c:pt idx="32">
                  <c:v>0.1032</c:v>
                </c:pt>
                <c:pt idx="33">
                  <c:v>1.4358999999999902</c:v>
                </c:pt>
                <c:pt idx="34">
                  <c:v>1.3296999999999999</c:v>
                </c:pt>
                <c:pt idx="36">
                  <c:v>1.8653999999999999</c:v>
                </c:pt>
                <c:pt idx="37">
                  <c:v>0.78720000000000001</c:v>
                </c:pt>
                <c:pt idx="38">
                  <c:v>1.73589999999999</c:v>
                </c:pt>
                <c:pt idx="39">
                  <c:v>0.29619999999999902</c:v>
                </c:pt>
                <c:pt idx="40">
                  <c:v>0.33429999999999999</c:v>
                </c:pt>
                <c:pt idx="41">
                  <c:v>0.15990000000000001</c:v>
                </c:pt>
                <c:pt idx="42">
                  <c:v>0.10589999999999999</c:v>
                </c:pt>
                <c:pt idx="43">
                  <c:v>1.4418</c:v>
                </c:pt>
                <c:pt idx="44">
                  <c:v>1.1584999999999999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6-446D-83F6-7D89D902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86328"/>
        <c:axId val="721886984"/>
      </c:lineChart>
      <c:catAx>
        <c:axId val="7218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1886984"/>
        <c:crosses val="autoZero"/>
        <c:auto val="1"/>
        <c:lblAlgn val="ctr"/>
        <c:lblOffset val="100"/>
        <c:noMultiLvlLbl val="0"/>
      </c:catAx>
      <c:valAx>
        <c:axId val="7218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18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131761</xdr:colOff>
      <xdr:row>4</xdr:row>
      <xdr:rowOff>101600</xdr:rowOff>
    </xdr:from>
    <xdr:to>
      <xdr:col>21</xdr:col>
      <xdr:colOff>466724</xdr:colOff>
      <xdr:row>22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583A8-F438-4A74-A287-13A6C3D69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0.39196</cdr:x>
      <cdr:y>0.90963</cdr:y>
    </cdr:from>
    <cdr:to>
      <cdr:x>0.84516</cdr:x>
      <cdr:y>0.99709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AB2D78-C4B6-432D-969D-DA0EAF54C84A}"/>
            </a:ext>
          </a:extLst>
        </cdr:cNvPr>
        <cdr:cNvSpPr txBox="1"/>
      </cdr:nvSpPr>
      <cdr:spPr>
        <a:xfrm xmlns:a="http://schemas.openxmlformats.org/drawingml/2006/main">
          <a:off x="2999765" y="2968930"/>
          <a:ext cx="3468539" cy="2854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CPI 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R/W BW (GB/s)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0.3932</cdr:x>
      <cdr:y>0.93587</cdr:y>
    </cdr:from>
    <cdr:to>
      <cdr:x>0.40192</cdr:x>
      <cdr:y>0.95336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67535BA-B0E0-4F42-86FB-ED0B06645438}"/>
            </a:ext>
          </a:extLst>
        </cdr:cNvPr>
        <cdr:cNvSpPr/>
      </cdr:nvSpPr>
      <cdr:spPr>
        <a:xfrm xmlns:a="http://schemas.openxmlformats.org/drawingml/2006/main">
          <a:off x="3009310" y="3054572"/>
          <a:ext cx="66702" cy="57095"/>
        </a:xfrm>
        <a:prstGeom xmlns:a="http://schemas.openxmlformats.org/drawingml/2006/main" prst="rect">
          <a:avLst/>
        </a:prstGeom>
        <a:solidFill xmlns:a="http://schemas.openxmlformats.org/drawingml/2006/main">
          <a:srgbClr val="FF9B69"/>
        </a:solidFill>
        <a:ln xmlns:a="http://schemas.openxmlformats.org/drawingml/2006/main">
          <a:solidFill>
            <a:srgbClr val="FF9B6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0.40863</cdr:x>
      <cdr:y>0.93773</cdr:y>
    </cdr:from>
    <cdr:to>
      <cdr:x>0.41735</cdr:x>
      <cdr:y>0.95522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D53B2C0-8B59-4B73-8CC5-EFFA4F78F7BE}"/>
            </a:ext>
          </a:extLst>
        </cdr:cNvPr>
        <cdr:cNvSpPr/>
      </cdr:nvSpPr>
      <cdr:spPr>
        <a:xfrm xmlns:a="http://schemas.openxmlformats.org/drawingml/2006/main">
          <a:off x="3127396" y="3060651"/>
          <a:ext cx="66703" cy="57094"/>
        </a:xfrm>
        <a:prstGeom xmlns:a="http://schemas.openxmlformats.org/drawingml/2006/main" prst="rect">
          <a:avLst/>
        </a:prstGeom>
        <a:solidFill xmlns:a="http://schemas.openxmlformats.org/drawingml/2006/main">
          <a:srgbClr val="FF6DD9"/>
        </a:solidFill>
        <a:ln xmlns:a="http://schemas.openxmlformats.org/drawingml/2006/main">
          <a:solidFill>
            <a:srgbClr val="FF6DD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0.42356</cdr:x>
      <cdr:y>0.93774</cdr:y>
    </cdr:from>
    <cdr:to>
      <cdr:x>0.43228</cdr:x>
      <cdr:y>0.95524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FDC6F95F-49E6-46EE-B869-6BDFC9FD72C1}"/>
            </a:ext>
          </a:extLst>
        </cdr:cNvPr>
        <cdr:cNvSpPr/>
      </cdr:nvSpPr>
      <cdr:spPr>
        <a:xfrm xmlns:a="http://schemas.openxmlformats.org/drawingml/2006/main">
          <a:off x="3241675" y="3060700"/>
          <a:ext cx="66703" cy="57094"/>
        </a:xfrm>
        <a:prstGeom xmlns:a="http://schemas.openxmlformats.org/drawingml/2006/main" prst="rect">
          <a:avLst/>
        </a:prstGeom>
        <a:solidFill xmlns:a="http://schemas.openxmlformats.org/drawingml/2006/main">
          <a:srgbClr val="BF84D6"/>
        </a:solidFill>
        <a:ln xmlns:a="http://schemas.openxmlformats.org/drawingml/2006/main">
          <a:solidFill>
            <a:srgbClr val="BF84D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0.43725</cdr:x>
      <cdr:y>0.93774</cdr:y>
    </cdr:from>
    <cdr:to>
      <cdr:x>0.44597</cdr:x>
      <cdr:y>0.95524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E4B4331-3C2C-42ED-A531-69EB90633F7B}"/>
            </a:ext>
          </a:extLst>
        </cdr:cNvPr>
        <cdr:cNvSpPr/>
      </cdr:nvSpPr>
      <cdr:spPr>
        <a:xfrm xmlns:a="http://schemas.openxmlformats.org/drawingml/2006/main">
          <a:off x="3346450" y="3060700"/>
          <a:ext cx="66703" cy="5709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0.53039</cdr:x>
      <cdr:y>0.93385</cdr:y>
    </cdr:from>
    <cdr:to>
      <cdr:x>0.53786</cdr:x>
      <cdr:y>0.95136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90CE8791-CD0C-4FE8-8143-7886239643C3}"/>
            </a:ext>
          </a:extLst>
        </cdr:cNvPr>
        <cdr:cNvSpPr/>
      </cdr:nvSpPr>
      <cdr:spPr>
        <a:xfrm xmlns:a="http://schemas.openxmlformats.org/drawingml/2006/main">
          <a:off x="4059239" y="3048000"/>
          <a:ext cx="57150" cy="5715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7533"/>
        </a:solidFill>
        <a:ln xmlns:a="http://schemas.openxmlformats.org/drawingml/2006/main">
          <a:solidFill>
            <a:srgbClr val="FF7533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0.54677</cdr:x>
      <cdr:y>0.93482</cdr:y>
    </cdr:from>
    <cdr:to>
      <cdr:x>0.55424</cdr:x>
      <cdr:y>0.95233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0DFC9D48-200D-40CD-83C4-00CBC20F870E}"/>
            </a:ext>
          </a:extLst>
        </cdr:cNvPr>
        <cdr:cNvSpPr/>
      </cdr:nvSpPr>
      <cdr:spPr>
        <a:xfrm xmlns:a="http://schemas.openxmlformats.org/drawingml/2006/main">
          <a:off x="4184650" y="3051175"/>
          <a:ext cx="57150" cy="57150"/>
        </a:xfrm>
        <a:prstGeom xmlns:a="http://schemas.openxmlformats.org/drawingml/2006/main" prst="ellipse">
          <a:avLst/>
        </a:prstGeom>
        <a:solidFill xmlns:a="http://schemas.openxmlformats.org/drawingml/2006/main">
          <a:srgbClr val="DE00A4"/>
        </a:solidFill>
        <a:ln xmlns:a="http://schemas.openxmlformats.org/drawingml/2006/main">
          <a:solidFill>
            <a:srgbClr val="DE00A4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0.56171</cdr:x>
      <cdr:y>0.93482</cdr:y>
    </cdr:from>
    <cdr:to>
      <cdr:x>0.56918</cdr:x>
      <cdr:y>0.95233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616CF786-8CA8-4C5B-8A37-CA823DFE9B6E}"/>
            </a:ext>
          </a:extLst>
        </cdr:cNvPr>
        <cdr:cNvSpPr/>
      </cdr:nvSpPr>
      <cdr:spPr>
        <a:xfrm xmlns:a="http://schemas.openxmlformats.org/drawingml/2006/main">
          <a:off x="4298950" y="3051175"/>
          <a:ext cx="57150" cy="57150"/>
        </a:xfrm>
        <a:prstGeom xmlns:a="http://schemas.openxmlformats.org/drawingml/2006/main" prst="ellipse">
          <a:avLst/>
        </a:prstGeom>
        <a:solidFill xmlns:a="http://schemas.openxmlformats.org/drawingml/2006/main">
          <a:srgbClr val="953EB8"/>
        </a:solidFill>
        <a:ln xmlns:a="http://schemas.openxmlformats.org/drawingml/2006/main">
          <a:solidFill>
            <a:srgbClr val="953EB8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0.57664</cdr:x>
      <cdr:y>0.93482</cdr:y>
    </cdr:from>
    <cdr:to>
      <cdr:x>0.58411</cdr:x>
      <cdr:y>0.95233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7E50D593-6DBF-448C-B09F-3C1F97750E2D}"/>
            </a:ext>
          </a:extLst>
        </cdr:cNvPr>
        <cdr:cNvSpPr/>
      </cdr:nvSpPr>
      <cdr:spPr>
        <a:xfrm xmlns:a="http://schemas.openxmlformats.org/drawingml/2006/main">
          <a:off x="4413250" y="3051175"/>
          <a:ext cx="57150" cy="57150"/>
        </a:xfrm>
        <a:prstGeom xmlns:a="http://schemas.openxmlformats.org/drawingml/2006/main" prst="ellipse">
          <a:avLst/>
        </a:prstGeom>
        <a:solidFill xmlns:a="http://schemas.openxmlformats.org/drawingml/2006/main">
          <a:srgbClr val="4668AC"/>
        </a:solidFill>
        <a:ln xmlns:a="http://schemas.openxmlformats.org/drawingml/2006/main">
          <a:solidFill>
            <a:srgbClr val="4668A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B37" sqref="B37:E45"/>
    </sheetView>
  </sheetViews>
  <sheetFormatPr defaultRowHeight="14.5" x14ac:dyDescent="0.35"/>
  <sheetData>
    <row r="1" spans="1:12" x14ac:dyDescent="0.35">
      <c r="A1" t="s">
        <v>45</v>
      </c>
      <c r="B1" t="s">
        <v>0</v>
      </c>
      <c r="C1">
        <v>0.44</v>
      </c>
      <c r="D1">
        <f>E1/50</f>
        <v>0.29299999999999998</v>
      </c>
      <c r="E1">
        <v>14.65</v>
      </c>
      <c r="F1" s="3" t="s">
        <v>10</v>
      </c>
    </row>
    <row r="2" spans="1:12" x14ac:dyDescent="0.35">
      <c r="B2" t="s">
        <v>1</v>
      </c>
      <c r="C2">
        <v>0.77</v>
      </c>
      <c r="D2">
        <f t="shared" ref="D2:D10" si="0">E2/50</f>
        <v>0.61060000000000003</v>
      </c>
      <c r="E2">
        <v>30.53</v>
      </c>
      <c r="F2" s="3"/>
    </row>
    <row r="3" spans="1:12" x14ac:dyDescent="0.35">
      <c r="B3" t="s">
        <v>2</v>
      </c>
      <c r="C3">
        <v>1.69</v>
      </c>
      <c r="D3">
        <f t="shared" si="0"/>
        <v>2.1038000000000001</v>
      </c>
      <c r="E3">
        <v>105.19</v>
      </c>
      <c r="F3" s="3"/>
    </row>
    <row r="4" spans="1:12" x14ac:dyDescent="0.35">
      <c r="B4" t="s">
        <v>3</v>
      </c>
      <c r="C4">
        <v>2.02</v>
      </c>
      <c r="D4">
        <f t="shared" si="0"/>
        <v>1.1095999999999999</v>
      </c>
      <c r="E4">
        <v>55.48</v>
      </c>
      <c r="F4" s="3"/>
    </row>
    <row r="5" spans="1:12" x14ac:dyDescent="0.35">
      <c r="B5" t="s">
        <v>4</v>
      </c>
      <c r="C5">
        <v>1</v>
      </c>
      <c r="D5">
        <f t="shared" si="0"/>
        <v>0.69720000000000004</v>
      </c>
      <c r="E5">
        <v>34.86</v>
      </c>
      <c r="F5" s="3"/>
    </row>
    <row r="6" spans="1:12" x14ac:dyDescent="0.35">
      <c r="B6" t="s">
        <v>5</v>
      </c>
      <c r="C6">
        <v>0.46</v>
      </c>
      <c r="D6">
        <f t="shared" si="0"/>
        <v>0.32280000000000003</v>
      </c>
      <c r="E6">
        <v>16.14</v>
      </c>
      <c r="F6" s="3"/>
    </row>
    <row r="7" spans="1:12" x14ac:dyDescent="0.35">
      <c r="B7" t="s">
        <v>6</v>
      </c>
      <c r="C7">
        <v>0.56000000000000005</v>
      </c>
      <c r="D7">
        <f t="shared" si="0"/>
        <v>0.312</v>
      </c>
      <c r="E7">
        <v>15.6</v>
      </c>
      <c r="F7" s="3"/>
    </row>
    <row r="8" spans="1:12" x14ac:dyDescent="0.35">
      <c r="B8" t="s">
        <v>7</v>
      </c>
      <c r="C8">
        <v>0.89</v>
      </c>
      <c r="D8">
        <f t="shared" si="0"/>
        <v>6.3E-2</v>
      </c>
      <c r="E8">
        <v>3.15</v>
      </c>
      <c r="F8" s="3"/>
    </row>
    <row r="9" spans="1:12" x14ac:dyDescent="0.35">
      <c r="B9" t="s">
        <v>8</v>
      </c>
      <c r="C9">
        <v>0.35</v>
      </c>
      <c r="D9">
        <f t="shared" si="0"/>
        <v>4.0000000000000002E-4</v>
      </c>
      <c r="E9">
        <v>0.02</v>
      </c>
      <c r="F9" s="3"/>
    </row>
    <row r="10" spans="1:12" x14ac:dyDescent="0.35">
      <c r="B10" t="s">
        <v>9</v>
      </c>
      <c r="C10">
        <v>1.41</v>
      </c>
      <c r="D10">
        <f t="shared" si="0"/>
        <v>0.80680000000000007</v>
      </c>
      <c r="E10">
        <v>40.340000000000003</v>
      </c>
      <c r="F10" s="3"/>
      <c r="L10" s="1"/>
    </row>
    <row r="11" spans="1:12" x14ac:dyDescent="0.35">
      <c r="F11" s="2"/>
    </row>
    <row r="12" spans="1:12" x14ac:dyDescent="0.35">
      <c r="A12" t="s">
        <v>46</v>
      </c>
      <c r="B12" t="s">
        <v>11</v>
      </c>
      <c r="C12">
        <v>0.39</v>
      </c>
      <c r="D12">
        <f>E12/10</f>
        <v>2.1999999999999999E-2</v>
      </c>
      <c r="E12">
        <v>0.22</v>
      </c>
      <c r="F12" s="3" t="s">
        <v>21</v>
      </c>
    </row>
    <row r="13" spans="1:12" x14ac:dyDescent="0.35">
      <c r="B13" t="s">
        <v>12</v>
      </c>
      <c r="C13">
        <v>0.65</v>
      </c>
      <c r="D13">
        <f t="shared" ref="D13:D21" si="1">E13/10</f>
        <v>0.49400000000000005</v>
      </c>
      <c r="E13">
        <v>4.9400000000000004</v>
      </c>
      <c r="F13" s="3"/>
    </row>
    <row r="14" spans="1:12" x14ac:dyDescent="0.35">
      <c r="B14" t="s">
        <v>13</v>
      </c>
      <c r="C14">
        <v>1.3</v>
      </c>
      <c r="D14">
        <f t="shared" si="1"/>
        <v>0.57199999999999995</v>
      </c>
      <c r="E14">
        <v>5.72</v>
      </c>
      <c r="F14" s="3"/>
    </row>
    <row r="15" spans="1:12" x14ac:dyDescent="0.35">
      <c r="B15" t="s">
        <v>14</v>
      </c>
      <c r="C15">
        <v>1.61</v>
      </c>
      <c r="D15">
        <f t="shared" si="1"/>
        <v>0.28599999999999998</v>
      </c>
      <c r="E15">
        <v>2.86</v>
      </c>
      <c r="F15" s="3"/>
    </row>
    <row r="16" spans="1:12" x14ac:dyDescent="0.35">
      <c r="B16" t="s">
        <v>15</v>
      </c>
      <c r="C16">
        <v>0.82</v>
      </c>
      <c r="D16">
        <f t="shared" si="1"/>
        <v>6.0999999999999999E-2</v>
      </c>
      <c r="E16">
        <v>0.61</v>
      </c>
      <c r="F16" s="3"/>
    </row>
    <row r="17" spans="1:6" x14ac:dyDescent="0.35">
      <c r="B17" t="s">
        <v>16</v>
      </c>
      <c r="C17">
        <v>0.45</v>
      </c>
      <c r="D17">
        <f t="shared" si="1"/>
        <v>7.8E-2</v>
      </c>
      <c r="E17">
        <v>0.78</v>
      </c>
      <c r="F17" s="3"/>
    </row>
    <row r="18" spans="1:6" x14ac:dyDescent="0.35">
      <c r="B18" t="s">
        <v>17</v>
      </c>
      <c r="C18">
        <v>0.56000000000000005</v>
      </c>
      <c r="D18">
        <f t="shared" si="1"/>
        <v>0.11499999999999999</v>
      </c>
      <c r="E18">
        <v>1.1499999999999999</v>
      </c>
      <c r="F18" s="3"/>
    </row>
    <row r="19" spans="1:6" x14ac:dyDescent="0.35">
      <c r="B19" t="s">
        <v>18</v>
      </c>
      <c r="C19">
        <v>0.88</v>
      </c>
      <c r="D19">
        <f t="shared" si="1"/>
        <v>1E-3</v>
      </c>
      <c r="E19">
        <v>0.01</v>
      </c>
      <c r="F19" s="3"/>
    </row>
    <row r="20" spans="1:6" x14ac:dyDescent="0.35">
      <c r="B20" t="s">
        <v>19</v>
      </c>
      <c r="C20">
        <v>0.35</v>
      </c>
      <c r="D20">
        <f t="shared" si="1"/>
        <v>1E-3</v>
      </c>
      <c r="E20">
        <v>0.01</v>
      </c>
      <c r="F20" s="3"/>
    </row>
    <row r="21" spans="1:6" x14ac:dyDescent="0.35">
      <c r="B21" t="s">
        <v>20</v>
      </c>
      <c r="C21">
        <v>0.79</v>
      </c>
      <c r="D21">
        <f t="shared" si="1"/>
        <v>0.72899999999999998</v>
      </c>
      <c r="E21">
        <v>7.29</v>
      </c>
      <c r="F21" s="3"/>
    </row>
    <row r="22" spans="1:6" x14ac:dyDescent="0.35">
      <c r="F22" s="2"/>
    </row>
    <row r="23" spans="1:6" x14ac:dyDescent="0.35">
      <c r="A23" t="s">
        <v>47</v>
      </c>
      <c r="B23" t="s">
        <v>22</v>
      </c>
      <c r="C23">
        <v>2.78</v>
      </c>
      <c r="D23">
        <f>E23/100</f>
        <v>1.2715000000000001</v>
      </c>
      <c r="E23">
        <v>127.15</v>
      </c>
      <c r="F23" s="3" t="s">
        <v>35</v>
      </c>
    </row>
    <row r="24" spans="1:6" x14ac:dyDescent="0.35">
      <c r="B24" t="s">
        <v>23</v>
      </c>
      <c r="C24">
        <v>1.3</v>
      </c>
      <c r="D24">
        <f t="shared" ref="D24:D35" si="2">E24/100</f>
        <v>1.1875</v>
      </c>
      <c r="E24">
        <v>118.75</v>
      </c>
      <c r="F24" s="3"/>
    </row>
    <row r="25" spans="1:6" x14ac:dyDescent="0.35">
      <c r="B25" t="s">
        <v>24</v>
      </c>
      <c r="C25">
        <v>0.41</v>
      </c>
      <c r="D25">
        <f t="shared" si="2"/>
        <v>0.1246</v>
      </c>
      <c r="E25">
        <v>12.46</v>
      </c>
      <c r="F25" s="3"/>
    </row>
    <row r="26" spans="1:6" x14ac:dyDescent="0.35">
      <c r="B26" t="s">
        <v>25</v>
      </c>
      <c r="C26">
        <v>0.64</v>
      </c>
      <c r="D26">
        <f t="shared" si="2"/>
        <v>0.46509999999999996</v>
      </c>
      <c r="E26">
        <v>46.51</v>
      </c>
      <c r="F26" s="3"/>
    </row>
    <row r="27" spans="1:6" x14ac:dyDescent="0.35">
      <c r="B27" t="s">
        <v>26</v>
      </c>
      <c r="C27">
        <v>0.42</v>
      </c>
      <c r="D27">
        <f t="shared" si="2"/>
        <v>7.000000000000001E-4</v>
      </c>
      <c r="E27">
        <v>7.0000000000000007E-2</v>
      </c>
      <c r="F27" s="3"/>
    </row>
    <row r="28" spans="1:6" x14ac:dyDescent="0.35">
      <c r="B28" t="s">
        <v>27</v>
      </c>
      <c r="C28">
        <v>1.64</v>
      </c>
      <c r="D28">
        <f t="shared" si="2"/>
        <v>1.4805999999999999</v>
      </c>
      <c r="E28">
        <v>148.06</v>
      </c>
      <c r="F28" s="3"/>
    </row>
    <row r="29" spans="1:6" x14ac:dyDescent="0.35">
      <c r="B29" t="s">
        <v>28</v>
      </c>
      <c r="C29">
        <v>0.59</v>
      </c>
      <c r="D29">
        <f t="shared" si="2"/>
        <v>1.1172</v>
      </c>
      <c r="E29">
        <v>111.72</v>
      </c>
      <c r="F29" s="3"/>
    </row>
    <row r="30" spans="1:6" x14ac:dyDescent="0.35">
      <c r="B30" t="s">
        <v>29</v>
      </c>
      <c r="C30">
        <v>0.53</v>
      </c>
      <c r="D30">
        <f t="shared" si="2"/>
        <v>0.28449999999999998</v>
      </c>
      <c r="E30">
        <v>28.45</v>
      </c>
      <c r="F30" s="3"/>
    </row>
    <row r="31" spans="1:6" x14ac:dyDescent="0.35">
      <c r="B31" t="s">
        <v>30</v>
      </c>
      <c r="C31">
        <v>0.49</v>
      </c>
      <c r="D31">
        <f t="shared" si="2"/>
        <v>0.36329999999999996</v>
      </c>
      <c r="E31">
        <v>36.33</v>
      </c>
      <c r="F31" s="3"/>
    </row>
    <row r="32" spans="1:6" x14ac:dyDescent="0.35">
      <c r="B32" t="s">
        <v>31</v>
      </c>
      <c r="C32">
        <v>0.41</v>
      </c>
      <c r="D32">
        <f t="shared" si="2"/>
        <v>1.4999999999999999E-2</v>
      </c>
      <c r="E32">
        <v>1.5</v>
      </c>
      <c r="F32" s="3"/>
    </row>
    <row r="33" spans="1:6" x14ac:dyDescent="0.35">
      <c r="B33" t="s">
        <v>32</v>
      </c>
      <c r="C33">
        <v>0.54</v>
      </c>
      <c r="D33">
        <f t="shared" si="2"/>
        <v>0.1032</v>
      </c>
      <c r="E33">
        <v>10.32</v>
      </c>
      <c r="F33" s="3"/>
    </row>
    <row r="34" spans="1:6" x14ac:dyDescent="0.35">
      <c r="B34" t="s">
        <v>33</v>
      </c>
      <c r="C34">
        <v>2.38</v>
      </c>
      <c r="D34">
        <f t="shared" si="2"/>
        <v>1.4358999999999902</v>
      </c>
      <c r="E34">
        <v>143.58999999999901</v>
      </c>
      <c r="F34" s="3"/>
    </row>
    <row r="35" spans="1:6" x14ac:dyDescent="0.35">
      <c r="B35" t="s">
        <v>34</v>
      </c>
      <c r="C35">
        <v>1.62</v>
      </c>
      <c r="D35">
        <f t="shared" si="2"/>
        <v>1.3296999999999999</v>
      </c>
      <c r="E35">
        <v>132.97</v>
      </c>
      <c r="F35" s="3"/>
    </row>
    <row r="36" spans="1:6" x14ac:dyDescent="0.35">
      <c r="F36" s="2"/>
    </row>
    <row r="37" spans="1:6" x14ac:dyDescent="0.35">
      <c r="A37" t="s">
        <v>48</v>
      </c>
      <c r="B37" t="s">
        <v>36</v>
      </c>
      <c r="C37">
        <v>1.31</v>
      </c>
      <c r="D37">
        <f>E37/100</f>
        <v>1.8653999999999999</v>
      </c>
      <c r="E37">
        <v>186.54</v>
      </c>
      <c r="F37" s="3" t="s">
        <v>35</v>
      </c>
    </row>
    <row r="38" spans="1:6" x14ac:dyDescent="0.35">
      <c r="B38" t="s">
        <v>37</v>
      </c>
      <c r="C38">
        <v>0.99</v>
      </c>
      <c r="D38">
        <f t="shared" ref="D38:D45" si="3">E38/100</f>
        <v>0.78720000000000001</v>
      </c>
      <c r="E38">
        <v>78.72</v>
      </c>
      <c r="F38" s="3"/>
    </row>
    <row r="39" spans="1:6" x14ac:dyDescent="0.35">
      <c r="B39" t="s">
        <v>38</v>
      </c>
      <c r="C39">
        <v>2.88</v>
      </c>
      <c r="D39">
        <f t="shared" si="3"/>
        <v>1.73589999999999</v>
      </c>
      <c r="E39">
        <v>173.58999999999901</v>
      </c>
      <c r="F39" s="3"/>
    </row>
    <row r="40" spans="1:6" x14ac:dyDescent="0.35">
      <c r="B40" t="s">
        <v>39</v>
      </c>
      <c r="C40">
        <v>1.39</v>
      </c>
      <c r="D40">
        <f t="shared" si="3"/>
        <v>0.29619999999999902</v>
      </c>
      <c r="E40">
        <v>29.619999999999902</v>
      </c>
      <c r="F40" s="3"/>
    </row>
    <row r="41" spans="1:6" x14ac:dyDescent="0.35">
      <c r="B41" t="s">
        <v>40</v>
      </c>
      <c r="C41">
        <v>1.31</v>
      </c>
      <c r="D41">
        <f t="shared" si="3"/>
        <v>0.33429999999999999</v>
      </c>
      <c r="E41">
        <v>33.43</v>
      </c>
      <c r="F41" s="3"/>
    </row>
    <row r="42" spans="1:6" x14ac:dyDescent="0.35">
      <c r="B42" t="s">
        <v>41</v>
      </c>
      <c r="C42">
        <v>0.34</v>
      </c>
      <c r="D42">
        <f t="shared" si="3"/>
        <v>0.15990000000000001</v>
      </c>
      <c r="E42">
        <v>15.99</v>
      </c>
      <c r="F42" s="3"/>
    </row>
    <row r="43" spans="1:6" x14ac:dyDescent="0.35">
      <c r="B43" t="s">
        <v>42</v>
      </c>
      <c r="C43">
        <v>0.59</v>
      </c>
      <c r="D43">
        <f t="shared" si="3"/>
        <v>0.10589999999999999</v>
      </c>
      <c r="E43">
        <v>10.59</v>
      </c>
      <c r="F43" s="3"/>
    </row>
    <row r="44" spans="1:6" x14ac:dyDescent="0.35">
      <c r="B44" t="s">
        <v>43</v>
      </c>
      <c r="C44">
        <v>2.56</v>
      </c>
      <c r="D44">
        <f t="shared" si="3"/>
        <v>1.4418</v>
      </c>
      <c r="E44">
        <v>144.18</v>
      </c>
      <c r="F44" s="3"/>
    </row>
    <row r="45" spans="1:6" x14ac:dyDescent="0.35">
      <c r="B45" t="s">
        <v>44</v>
      </c>
      <c r="C45">
        <v>1.8</v>
      </c>
      <c r="D45">
        <f t="shared" si="3"/>
        <v>1.1584999999999999</v>
      </c>
      <c r="E45">
        <v>115.85</v>
      </c>
      <c r="F45" s="3"/>
    </row>
  </sheetData>
  <mergeCells count="4">
    <mergeCell ref="F1:F10"/>
    <mergeCell ref="F12:F21"/>
    <mergeCell ref="F23:F35"/>
    <mergeCell ref="F37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Lobrano</dc:creator>
  <cp:lastModifiedBy>Jessica Lobrano</cp:lastModifiedBy>
  <dcterms:created xsi:type="dcterms:W3CDTF">2015-06-05T18:17:20Z</dcterms:created>
  <dcterms:modified xsi:type="dcterms:W3CDTF">2022-04-21T16:57:52Z</dcterms:modified>
</cp:coreProperties>
</file>