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G:\Meu Drive\Tiago Boeing\UNISUL - Ciência da Computação\2020 1\Modelos Evolucionários e Tratamento de Incertezas\Trabalho final\Dados\extraidos\"/>
    </mc:Choice>
  </mc:AlternateContent>
  <xr:revisionPtr revIDLastSave="0" documentId="13_ncr:1_{C40A3C61-DD3F-4C93-B364-F1A5C05BADB6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Dados originais" sheetId="1" r:id="rId1"/>
    <sheet name="Eletiva" sheetId="2" r:id="rId2"/>
    <sheet name="Urgencia" sheetId="3" r:id="rId3"/>
    <sheet name="Acidente local trab. ou serv." sheetId="4" r:id="rId4"/>
    <sheet name="Outros acidentes trabalh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1" i="2" l="1"/>
  <c r="R10" i="2"/>
  <c r="R11" i="2" s="1"/>
  <c r="S10" i="2"/>
  <c r="S11" i="2" s="1"/>
  <c r="T10" i="2"/>
  <c r="T11" i="2" s="1"/>
  <c r="U10" i="2"/>
  <c r="U11" i="2" s="1"/>
  <c r="V10" i="2"/>
  <c r="V11" i="2" s="1"/>
  <c r="W10" i="2"/>
  <c r="W11" i="2" s="1"/>
  <c r="X10" i="2"/>
  <c r="X11" i="2" s="1"/>
  <c r="Y10" i="2"/>
  <c r="Y11" i="2" s="1"/>
  <c r="Z10" i="2"/>
  <c r="Z11" i="2" s="1"/>
  <c r="AA10" i="2"/>
  <c r="AA11" i="2" s="1"/>
  <c r="AB10" i="2"/>
  <c r="AB11" i="2" s="1"/>
  <c r="AC10" i="2"/>
  <c r="H10" i="1"/>
  <c r="I10" i="1"/>
  <c r="J10" i="1"/>
  <c r="K10" i="1"/>
  <c r="L10" i="1"/>
  <c r="M10" i="1"/>
  <c r="O10" i="1"/>
  <c r="P10" i="1"/>
  <c r="R10" i="1"/>
  <c r="S10" i="1"/>
  <c r="T10" i="1"/>
  <c r="U10" i="1"/>
  <c r="V10" i="1"/>
  <c r="W10" i="1"/>
  <c r="X10" i="1"/>
  <c r="Y10" i="1"/>
  <c r="Z10" i="1"/>
  <c r="AA10" i="1"/>
  <c r="AB10" i="1"/>
  <c r="AC10" i="1"/>
  <c r="R9" i="1"/>
  <c r="S9" i="1"/>
  <c r="T9" i="1"/>
  <c r="U9" i="1"/>
  <c r="V9" i="1"/>
  <c r="W9" i="1"/>
  <c r="X9" i="1"/>
  <c r="Y9" i="1"/>
  <c r="Z9" i="1"/>
  <c r="AA9" i="1"/>
  <c r="AB9" i="1"/>
  <c r="AC9" i="1"/>
  <c r="O9" i="1"/>
  <c r="P9" i="1"/>
  <c r="H9" i="1"/>
  <c r="I9" i="1"/>
  <c r="J9" i="1"/>
  <c r="K9" i="1"/>
  <c r="L9" i="1"/>
  <c r="M9" i="1"/>
  <c r="B9" i="1"/>
  <c r="B10" i="1" s="1"/>
  <c r="C9" i="1"/>
  <c r="C10" i="1" s="1"/>
  <c r="D9" i="1"/>
  <c r="D10" i="1" s="1"/>
  <c r="E9" i="1"/>
  <c r="E10" i="1" s="1"/>
  <c r="F9" i="1"/>
  <c r="F10" i="1" s="1"/>
</calcChain>
</file>

<file path=xl/sharedStrings.xml><?xml version="1.0" encoding="utf-8"?>
<sst xmlns="http://schemas.openxmlformats.org/spreadsheetml/2006/main" count="1094" uniqueCount="48">
  <si>
    <t>Município</t>
  </si>
  <si>
    <t>Eletivo</t>
  </si>
  <si>
    <t>Total</t>
  </si>
  <si>
    <t>420150 Armazém</t>
  </si>
  <si>
    <t>420460 Criciúma</t>
  </si>
  <si>
    <t>420540 Florianópolis</t>
  </si>
  <si>
    <t>420620 Gravatal</t>
  </si>
  <si>
    <t>421870 Tubarão</t>
  </si>
  <si>
    <t>Urgência</t>
  </si>
  <si>
    <t>Acid local trab</t>
  </si>
  <si>
    <t>Outros ac trab</t>
  </si>
  <si>
    <t>Outras caus ext</t>
  </si>
  <si>
    <t>-</t>
  </si>
  <si>
    <t>Caráter atendimento</t>
  </si>
  <si>
    <t>Branca</t>
  </si>
  <si>
    <t>Preta</t>
  </si>
  <si>
    <t>Parda</t>
  </si>
  <si>
    <t>Amarela</t>
  </si>
  <si>
    <t>Indígena</t>
  </si>
  <si>
    <t>Sem informação</t>
  </si>
  <si>
    <t>Cor/raça</t>
  </si>
  <si>
    <t>Masc</t>
  </si>
  <si>
    <t>Fem</t>
  </si>
  <si>
    <t>Sexo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</si>
  <si>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</si>
  <si>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</si>
  <si>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</si>
  <si>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</si>
  <si>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</si>
  <si>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</si>
  <si>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</si>
  <si>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</si>
  <si>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</si>
  <si>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</si>
  <si>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</si>
  <si>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</si>
  <si>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Faixa etária</t>
  </si>
  <si>
    <t>Percentual</t>
  </si>
  <si>
    <t>Decimal</t>
  </si>
  <si>
    <t>Masculino</t>
  </si>
  <si>
    <t>preta</t>
  </si>
  <si>
    <t>parda</t>
  </si>
  <si>
    <t>amarela</t>
  </si>
  <si>
    <t>indigena</t>
  </si>
  <si>
    <t>branca</t>
  </si>
  <si>
    <t>Feminino</t>
  </si>
  <si>
    <t>sem informação</t>
  </si>
  <si>
    <t>Não há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</si>
</sst>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64" fontId="3" fillId="6" borderId="0" xfId="0" applyNumberFormat="1" applyFont="1" applyFill="1"/>
    <xf numFmtId="0" fontId="0" fillId="0" borderId="0" xfId="0" applyAlignment="1"/>
    <xf numFmtId="0" fontId="0" fillId="5" borderId="4" xfId="0" applyFill="1" applyBorder="1" applyAlignment="1"/>
    <xf numFmtId="0" fontId="0" fillId="5" borderId="0" xfId="0" applyFill="1" applyBorder="1" applyAlignment="1"/>
    <xf numFmtId="0" fontId="0" fillId="5" borderId="5" xfId="0" applyFill="1" applyBorder="1" applyAlignment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0" fontId="1" fillId="6" borderId="0" xfId="0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 applyAlignment="1"/>
    <xf numFmtId="0" fontId="2" fillId="8" borderId="0" xfId="0" applyFont="1" applyFill="1" applyAlignment="1"/>
    <xf numFmtId="0" fontId="4" fillId="0" borderId="0" xfId="0" applyFont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Fill="1" applyBorder="1" applyAlignment="1"/>
    <xf numFmtId="0" fontId="2" fillId="0" borderId="0" xfId="0" applyFont="1" applyBorder="1" applyAlignment="1">
      <alignment horizontal="center"/>
    </xf>
    <xf numFmtId="10" fontId="2" fillId="0" borderId="0" xfId="0" applyNumberFormat="1" applyFont="1" applyAlignment="1"/>
    <xf numFmtId="164" fontId="0" fillId="0" borderId="0" xfId="0" applyNumberForma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D10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19.85546875" style="59" customWidth="1"/>
    <col min="2" max="2" width="12.7109375" customWidth="1"/>
    <col min="3" max="3" width="12.85546875" bestFit="1" customWidth="1"/>
    <col min="4" max="4" width="13.5703125" bestFit="1" customWidth="1"/>
    <col min="5" max="5" width="13.42578125" bestFit="1" customWidth="1"/>
    <col min="6" max="6" width="14.5703125" bestFit="1" customWidth="1"/>
    <col min="13" max="13" width="16.140625" customWidth="1"/>
    <col min="18" max="18" width="12.7109375" customWidth="1"/>
    <col min="19" max="20" width="9.5703125" bestFit="1" customWidth="1"/>
    <col min="21" max="28" width="11.7109375" bestFit="1" customWidth="1"/>
    <col min="29" max="29" width="13.85546875" bestFit="1" customWidth="1"/>
  </cols>
  <sheetData>
    <row r="1" spans="1:30" s="13" customFormat="1" x14ac:dyDescent="0.25">
      <c r="A1" s="63"/>
      <c r="B1" s="7" t="s">
        <v>13</v>
      </c>
      <c r="C1" s="8"/>
      <c r="D1" s="8"/>
      <c r="E1" s="8"/>
      <c r="F1" s="8"/>
      <c r="G1" s="9"/>
      <c r="H1" s="10" t="s">
        <v>20</v>
      </c>
      <c r="I1" s="11"/>
      <c r="J1" s="11"/>
      <c r="K1" s="11"/>
      <c r="L1" s="11"/>
      <c r="M1" s="11"/>
      <c r="N1" s="12"/>
      <c r="O1" s="21" t="s">
        <v>23</v>
      </c>
      <c r="P1" s="22"/>
      <c r="Q1" s="23"/>
      <c r="R1" s="24" t="s">
        <v>36</v>
      </c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6"/>
    </row>
    <row r="2" spans="1:30" x14ac:dyDescent="0.25">
      <c r="A2" s="64" t="s">
        <v>0</v>
      </c>
      <c r="B2" s="32" t="s">
        <v>1</v>
      </c>
      <c r="C2" s="33" t="s">
        <v>8</v>
      </c>
      <c r="D2" s="33" t="s">
        <v>9</v>
      </c>
      <c r="E2" s="33" t="s">
        <v>10</v>
      </c>
      <c r="F2" s="33" t="s">
        <v>11</v>
      </c>
      <c r="G2" s="34" t="s">
        <v>2</v>
      </c>
      <c r="H2" s="35" t="s">
        <v>14</v>
      </c>
      <c r="I2" s="36" t="s">
        <v>15</v>
      </c>
      <c r="J2" s="36" t="s">
        <v>16</v>
      </c>
      <c r="K2" s="36" t="s">
        <v>17</v>
      </c>
      <c r="L2" s="36" t="s">
        <v>18</v>
      </c>
      <c r="M2" s="36" t="s">
        <v>19</v>
      </c>
      <c r="N2" s="37" t="s">
        <v>2</v>
      </c>
      <c r="O2" s="38" t="s">
        <v>21</v>
      </c>
      <c r="P2" s="39" t="s">
        <v>22</v>
      </c>
      <c r="Q2" s="40" t="s">
        <v>2</v>
      </c>
      <c r="R2" s="41" t="s">
        <v>24</v>
      </c>
      <c r="S2" s="42" t="s">
        <v>25</v>
      </c>
      <c r="T2" s="42" t="s">
        <v>26</v>
      </c>
      <c r="U2" s="42" t="s">
        <v>27</v>
      </c>
      <c r="V2" s="42" t="s">
        <v>28</v>
      </c>
      <c r="W2" s="42" t="s">
        <v>29</v>
      </c>
      <c r="X2" s="42" t="s">
        <v>30</v>
      </c>
      <c r="Y2" s="42" t="s">
        <v>31</v>
      </c>
      <c r="Z2" s="42" t="s">
        <v>32</v>
      </c>
      <c r="AA2" s="42" t="s">
        <v>33</v>
      </c>
      <c r="AB2" s="42" t="s">
        <v>34</v>
      </c>
      <c r="AC2" s="42" t="s">
        <v>35</v>
      </c>
      <c r="AD2" s="43" t="s">
        <v>2</v>
      </c>
    </row>
    <row r="3" spans="1:30" x14ac:dyDescent="0.25">
      <c r="A3" s="64" t="s">
        <v>3</v>
      </c>
      <c r="B3" s="32">
        <v>206</v>
      </c>
      <c r="C3" s="33">
        <v>860</v>
      </c>
      <c r="D3" s="33" t="s">
        <v>12</v>
      </c>
      <c r="E3" s="33">
        <v>1</v>
      </c>
      <c r="F3" s="33" t="s">
        <v>12</v>
      </c>
      <c r="G3" s="34">
        <v>1067</v>
      </c>
      <c r="H3" s="35">
        <v>1000</v>
      </c>
      <c r="I3" s="36">
        <v>13</v>
      </c>
      <c r="J3" s="36">
        <v>11</v>
      </c>
      <c r="K3" s="36">
        <v>5</v>
      </c>
      <c r="L3" s="36" t="s">
        <v>12</v>
      </c>
      <c r="M3" s="36">
        <v>38</v>
      </c>
      <c r="N3" s="37">
        <v>1067</v>
      </c>
      <c r="O3" s="38">
        <v>483</v>
      </c>
      <c r="P3" s="39">
        <v>584</v>
      </c>
      <c r="Q3" s="40">
        <v>1067</v>
      </c>
      <c r="R3" s="41">
        <v>29</v>
      </c>
      <c r="S3" s="42">
        <v>27</v>
      </c>
      <c r="T3" s="42">
        <v>17</v>
      </c>
      <c r="U3" s="42">
        <v>12</v>
      </c>
      <c r="V3" s="42">
        <v>30</v>
      </c>
      <c r="W3" s="42">
        <v>140</v>
      </c>
      <c r="X3" s="42">
        <v>165</v>
      </c>
      <c r="Y3" s="42">
        <v>112</v>
      </c>
      <c r="Z3" s="42">
        <v>152</v>
      </c>
      <c r="AA3" s="42">
        <v>132</v>
      </c>
      <c r="AB3" s="42">
        <v>162</v>
      </c>
      <c r="AC3" s="42">
        <v>89</v>
      </c>
      <c r="AD3" s="43">
        <v>1067</v>
      </c>
    </row>
    <row r="4" spans="1:30" x14ac:dyDescent="0.25">
      <c r="A4" s="64" t="s">
        <v>4</v>
      </c>
      <c r="B4" s="32">
        <v>2726</v>
      </c>
      <c r="C4" s="33">
        <v>9810</v>
      </c>
      <c r="D4" s="33" t="s">
        <v>12</v>
      </c>
      <c r="E4" s="33" t="s">
        <v>12</v>
      </c>
      <c r="F4" s="33" t="s">
        <v>12</v>
      </c>
      <c r="G4" s="34">
        <v>12536</v>
      </c>
      <c r="H4" s="35">
        <v>10908</v>
      </c>
      <c r="I4" s="36">
        <v>906</v>
      </c>
      <c r="J4" s="36">
        <v>487</v>
      </c>
      <c r="K4" s="36">
        <v>26</v>
      </c>
      <c r="L4" s="36" t="s">
        <v>12</v>
      </c>
      <c r="M4" s="36">
        <v>209</v>
      </c>
      <c r="N4" s="37">
        <v>12536</v>
      </c>
      <c r="O4" s="38">
        <v>5440</v>
      </c>
      <c r="P4" s="39">
        <v>7096</v>
      </c>
      <c r="Q4" s="40">
        <v>12536</v>
      </c>
      <c r="R4" s="41">
        <v>561</v>
      </c>
      <c r="S4" s="42">
        <v>309</v>
      </c>
      <c r="T4" s="42">
        <v>329</v>
      </c>
      <c r="U4" s="42">
        <v>259</v>
      </c>
      <c r="V4" s="42">
        <v>585</v>
      </c>
      <c r="W4" s="42">
        <v>1881</v>
      </c>
      <c r="X4" s="42">
        <v>1679</v>
      </c>
      <c r="Y4" s="42">
        <v>1278</v>
      </c>
      <c r="Z4" s="42">
        <v>1827</v>
      </c>
      <c r="AA4" s="42">
        <v>1891</v>
      </c>
      <c r="AB4" s="42">
        <v>1196</v>
      </c>
      <c r="AC4" s="42">
        <v>741</v>
      </c>
      <c r="AD4" s="43">
        <v>12536</v>
      </c>
    </row>
    <row r="5" spans="1:30" x14ac:dyDescent="0.25">
      <c r="A5" s="64" t="s">
        <v>5</v>
      </c>
      <c r="B5" s="32">
        <v>7719</v>
      </c>
      <c r="C5" s="33">
        <v>20185</v>
      </c>
      <c r="D5" s="33">
        <v>1</v>
      </c>
      <c r="E5" s="33">
        <v>1</v>
      </c>
      <c r="F5" s="33" t="s">
        <v>12</v>
      </c>
      <c r="G5" s="34">
        <v>27906</v>
      </c>
      <c r="H5" s="35">
        <v>23545</v>
      </c>
      <c r="I5" s="36">
        <v>1982</v>
      </c>
      <c r="J5" s="36">
        <v>1875</v>
      </c>
      <c r="K5" s="36">
        <v>164</v>
      </c>
      <c r="L5" s="36">
        <v>11</v>
      </c>
      <c r="M5" s="36">
        <v>329</v>
      </c>
      <c r="N5" s="37">
        <v>27906</v>
      </c>
      <c r="O5" s="38">
        <v>12167</v>
      </c>
      <c r="P5" s="39">
        <v>15739</v>
      </c>
      <c r="Q5" s="40">
        <v>27906</v>
      </c>
      <c r="R5" s="41">
        <v>1327</v>
      </c>
      <c r="S5" s="42">
        <v>999</v>
      </c>
      <c r="T5" s="42">
        <v>728</v>
      </c>
      <c r="U5" s="42">
        <v>704</v>
      </c>
      <c r="V5" s="42">
        <v>1187</v>
      </c>
      <c r="W5" s="42">
        <v>5093</v>
      </c>
      <c r="X5" s="42">
        <v>4798</v>
      </c>
      <c r="Y5" s="42">
        <v>3177</v>
      </c>
      <c r="Z5" s="42">
        <v>3216</v>
      </c>
      <c r="AA5" s="42">
        <v>3250</v>
      </c>
      <c r="AB5" s="42">
        <v>2062</v>
      </c>
      <c r="AC5" s="42">
        <v>1365</v>
      </c>
      <c r="AD5" s="43">
        <v>27906</v>
      </c>
    </row>
    <row r="6" spans="1:30" x14ac:dyDescent="0.25">
      <c r="A6" s="64" t="s">
        <v>6</v>
      </c>
      <c r="B6" s="32">
        <v>248</v>
      </c>
      <c r="C6" s="33">
        <v>794</v>
      </c>
      <c r="D6" s="33" t="s">
        <v>12</v>
      </c>
      <c r="E6" s="33" t="s">
        <v>12</v>
      </c>
      <c r="F6" s="33" t="s">
        <v>12</v>
      </c>
      <c r="G6" s="34">
        <v>1042</v>
      </c>
      <c r="H6" s="35">
        <v>924</v>
      </c>
      <c r="I6" s="36">
        <v>53</v>
      </c>
      <c r="J6" s="36">
        <v>9</v>
      </c>
      <c r="K6" s="36">
        <v>1</v>
      </c>
      <c r="L6" s="36" t="s">
        <v>12</v>
      </c>
      <c r="M6" s="36">
        <v>55</v>
      </c>
      <c r="N6" s="37">
        <v>1042</v>
      </c>
      <c r="O6" s="38">
        <v>479</v>
      </c>
      <c r="P6" s="39">
        <v>563</v>
      </c>
      <c r="Q6" s="40">
        <v>1042</v>
      </c>
      <c r="R6" s="41">
        <v>49</v>
      </c>
      <c r="S6" s="42">
        <v>21</v>
      </c>
      <c r="T6" s="42">
        <v>20</v>
      </c>
      <c r="U6" s="42">
        <v>7</v>
      </c>
      <c r="V6" s="42">
        <v>37</v>
      </c>
      <c r="W6" s="42">
        <v>152</v>
      </c>
      <c r="X6" s="42">
        <v>121</v>
      </c>
      <c r="Y6" s="42">
        <v>103</v>
      </c>
      <c r="Z6" s="42">
        <v>153</v>
      </c>
      <c r="AA6" s="42">
        <v>174</v>
      </c>
      <c r="AB6" s="42">
        <v>129</v>
      </c>
      <c r="AC6" s="42">
        <v>76</v>
      </c>
      <c r="AD6" s="43">
        <v>1042</v>
      </c>
    </row>
    <row r="7" spans="1:30" x14ac:dyDescent="0.25">
      <c r="A7" s="64" t="s">
        <v>7</v>
      </c>
      <c r="B7" s="32">
        <v>1596</v>
      </c>
      <c r="C7" s="33">
        <v>6792</v>
      </c>
      <c r="D7" s="33" t="s">
        <v>12</v>
      </c>
      <c r="E7" s="33">
        <v>12</v>
      </c>
      <c r="F7" s="33">
        <v>1</v>
      </c>
      <c r="G7" s="34">
        <v>8401</v>
      </c>
      <c r="H7" s="35">
        <v>7603</v>
      </c>
      <c r="I7" s="36">
        <v>496</v>
      </c>
      <c r="J7" s="36">
        <v>77</v>
      </c>
      <c r="K7" s="36">
        <v>9</v>
      </c>
      <c r="L7" s="36" t="s">
        <v>12</v>
      </c>
      <c r="M7" s="36">
        <v>216</v>
      </c>
      <c r="N7" s="37">
        <v>8401</v>
      </c>
      <c r="O7" s="38">
        <v>3898</v>
      </c>
      <c r="P7" s="39">
        <v>4503</v>
      </c>
      <c r="Q7" s="40">
        <v>8401</v>
      </c>
      <c r="R7" s="41">
        <v>311</v>
      </c>
      <c r="S7" s="42">
        <v>217</v>
      </c>
      <c r="T7" s="42">
        <v>185</v>
      </c>
      <c r="U7" s="42">
        <v>142</v>
      </c>
      <c r="V7" s="42">
        <v>311</v>
      </c>
      <c r="W7" s="42">
        <v>1136</v>
      </c>
      <c r="X7" s="42">
        <v>1103</v>
      </c>
      <c r="Y7" s="42">
        <v>853</v>
      </c>
      <c r="Z7" s="42">
        <v>1286</v>
      </c>
      <c r="AA7" s="42">
        <v>1491</v>
      </c>
      <c r="AB7" s="42">
        <v>841</v>
      </c>
      <c r="AC7" s="42">
        <v>525</v>
      </c>
      <c r="AD7" s="43">
        <v>8401</v>
      </c>
    </row>
    <row r="8" spans="1:30" s="13" customFormat="1" x14ac:dyDescent="0.25">
      <c r="A8" s="63" t="s">
        <v>2</v>
      </c>
      <c r="B8" s="44">
        <v>12495</v>
      </c>
      <c r="C8" s="45">
        <v>38441</v>
      </c>
      <c r="D8" s="45">
        <v>1</v>
      </c>
      <c r="E8" s="45">
        <v>14</v>
      </c>
      <c r="F8" s="45">
        <v>1</v>
      </c>
      <c r="G8" s="46">
        <v>50952</v>
      </c>
      <c r="H8" s="47">
        <v>43980</v>
      </c>
      <c r="I8" s="48">
        <v>3450</v>
      </c>
      <c r="J8" s="48">
        <v>2459</v>
      </c>
      <c r="K8" s="48">
        <v>205</v>
      </c>
      <c r="L8" s="48">
        <v>11</v>
      </c>
      <c r="M8" s="48">
        <v>847</v>
      </c>
      <c r="N8" s="49">
        <v>50952</v>
      </c>
      <c r="O8" s="50">
        <v>22467</v>
      </c>
      <c r="P8" s="51">
        <v>28485</v>
      </c>
      <c r="Q8" s="52">
        <v>50952</v>
      </c>
      <c r="R8" s="53">
        <v>2277</v>
      </c>
      <c r="S8" s="54">
        <v>1573</v>
      </c>
      <c r="T8" s="54">
        <v>1279</v>
      </c>
      <c r="U8" s="54">
        <v>1124</v>
      </c>
      <c r="V8" s="54">
        <v>2150</v>
      </c>
      <c r="W8" s="54">
        <v>8402</v>
      </c>
      <c r="X8" s="54">
        <v>7866</v>
      </c>
      <c r="Y8" s="54">
        <v>5523</v>
      </c>
      <c r="Z8" s="54">
        <v>6634</v>
      </c>
      <c r="AA8" s="54">
        <v>6938</v>
      </c>
      <c r="AB8" s="54">
        <v>4390</v>
      </c>
      <c r="AC8" s="54">
        <v>2796</v>
      </c>
      <c r="AD8" s="55">
        <v>50952</v>
      </c>
    </row>
    <row r="9" spans="1:30" s="27" customFormat="1" ht="24" customHeight="1" x14ac:dyDescent="0.25">
      <c r="A9" s="60" t="s">
        <v>37</v>
      </c>
      <c r="B9" s="56">
        <f t="shared" ref="B9:F9" si="0">SUM(B8)/SUM($B$8:$F$8)</f>
        <v>0.24523080546396608</v>
      </c>
      <c r="C9" s="56">
        <f t="shared" si="0"/>
        <v>0.75445517349662428</v>
      </c>
      <c r="D9" s="56">
        <f t="shared" si="0"/>
        <v>1.9626314963102526E-5</v>
      </c>
      <c r="E9" s="56">
        <f t="shared" si="0"/>
        <v>2.7476840948343538E-4</v>
      </c>
      <c r="F9" s="56">
        <f t="shared" si="0"/>
        <v>1.9626314963102526E-5</v>
      </c>
      <c r="G9" s="57"/>
      <c r="H9" s="58">
        <f t="shared" ref="H9:M9" si="1">SUM(H8)/SUM($H$8:$M$8)</f>
        <v>0.86316533207724921</v>
      </c>
      <c r="I9" s="58">
        <f t="shared" si="1"/>
        <v>6.7710786622703717E-2</v>
      </c>
      <c r="J9" s="58">
        <f t="shared" si="1"/>
        <v>4.8261108494269116E-2</v>
      </c>
      <c r="K9" s="58">
        <f t="shared" si="1"/>
        <v>4.0233945674360179E-3</v>
      </c>
      <c r="L9" s="58">
        <f t="shared" si="1"/>
        <v>2.158894645941278E-4</v>
      </c>
      <c r="M9" s="58">
        <f t="shared" si="1"/>
        <v>1.6623488773747842E-2</v>
      </c>
      <c r="N9" s="57"/>
      <c r="O9" s="58">
        <f t="shared" ref="O9:P9" si="2">SUM(O8)/SUM($O$8:$P$8)</f>
        <v>0.44094441827602449</v>
      </c>
      <c r="P9" s="58">
        <f t="shared" si="2"/>
        <v>0.55905558172397551</v>
      </c>
      <c r="Q9" s="57"/>
      <c r="R9" s="58">
        <f t="shared" ref="R9:AC9" si="3">SUM(R8)/SUM($R$8:$AC$8)</f>
        <v>4.4689119170984455E-2</v>
      </c>
      <c r="S9" s="58">
        <f t="shared" si="3"/>
        <v>3.0872193436960276E-2</v>
      </c>
      <c r="T9" s="58">
        <f t="shared" si="3"/>
        <v>2.5102056837808133E-2</v>
      </c>
      <c r="U9" s="58">
        <f t="shared" si="3"/>
        <v>2.205997801852724E-2</v>
      </c>
      <c r="V9" s="58">
        <f t="shared" si="3"/>
        <v>4.2196577170670435E-2</v>
      </c>
      <c r="W9" s="58">
        <f t="shared" si="3"/>
        <v>0.16490029831998743</v>
      </c>
      <c r="X9" s="58">
        <f t="shared" si="3"/>
        <v>0.15438059349976449</v>
      </c>
      <c r="Y9" s="58">
        <f t="shared" si="3"/>
        <v>0.10839613754121526</v>
      </c>
      <c r="Z9" s="58">
        <f t="shared" si="3"/>
        <v>0.13020097346522216</v>
      </c>
      <c r="AA9" s="58">
        <f t="shared" si="3"/>
        <v>0.13616737321400535</v>
      </c>
      <c r="AB9" s="58">
        <f t="shared" si="3"/>
        <v>8.6159522688020101E-2</v>
      </c>
      <c r="AC9" s="58">
        <f t="shared" si="3"/>
        <v>5.4875176636834666E-2</v>
      </c>
      <c r="AD9" s="57"/>
    </row>
    <row r="10" spans="1:30" s="62" customFormat="1" x14ac:dyDescent="0.25">
      <c r="A10" s="61" t="s">
        <v>38</v>
      </c>
      <c r="B10" s="62">
        <f>PRODUCT(B9/100)</f>
        <v>2.4523080546396607E-3</v>
      </c>
      <c r="C10" s="62">
        <f t="shared" ref="C10:F10" si="4">PRODUCT(C9/100)</f>
        <v>7.5445517349662424E-3</v>
      </c>
      <c r="D10" s="62">
        <f t="shared" si="4"/>
        <v>1.9626314963102525E-7</v>
      </c>
      <c r="E10" s="62">
        <f t="shared" si="4"/>
        <v>2.7476840948343538E-6</v>
      </c>
      <c r="F10" s="62">
        <f>PRODUCT(F9/100)</f>
        <v>1.9626314963102525E-7</v>
      </c>
      <c r="H10" s="62">
        <f t="shared" ref="G10:AC10" si="5">PRODUCT(H9/100)</f>
        <v>8.6316533207724915E-3</v>
      </c>
      <c r="I10" s="62">
        <f t="shared" si="5"/>
        <v>6.7710786622703718E-4</v>
      </c>
      <c r="J10" s="62">
        <f t="shared" si="5"/>
        <v>4.8261108494269115E-4</v>
      </c>
      <c r="K10" s="62">
        <f t="shared" si="5"/>
        <v>4.0233945674360176E-5</v>
      </c>
      <c r="L10" s="62">
        <f t="shared" si="5"/>
        <v>2.1588946459412778E-6</v>
      </c>
      <c r="M10" s="62">
        <f t="shared" si="5"/>
        <v>1.6623488773747841E-4</v>
      </c>
      <c r="O10" s="62">
        <f t="shared" si="5"/>
        <v>4.4094441827602446E-3</v>
      </c>
      <c r="P10" s="62">
        <f t="shared" si="5"/>
        <v>5.5905558172397556E-3</v>
      </c>
      <c r="R10" s="62">
        <f t="shared" si="5"/>
        <v>4.4689119170984455E-4</v>
      </c>
      <c r="S10" s="62">
        <f t="shared" si="5"/>
        <v>3.0872193436960277E-4</v>
      </c>
      <c r="T10" s="62">
        <f t="shared" si="5"/>
        <v>2.5102056837808133E-4</v>
      </c>
      <c r="U10" s="62">
        <f t="shared" si="5"/>
        <v>2.205997801852724E-4</v>
      </c>
      <c r="V10" s="62">
        <f t="shared" si="5"/>
        <v>4.2196577170670435E-4</v>
      </c>
      <c r="W10" s="62">
        <f t="shared" si="5"/>
        <v>1.6490029831998743E-3</v>
      </c>
      <c r="X10" s="62">
        <f t="shared" si="5"/>
        <v>1.5438059349976449E-3</v>
      </c>
      <c r="Y10" s="62">
        <f t="shared" si="5"/>
        <v>1.0839613754121526E-3</v>
      </c>
      <c r="Z10" s="62">
        <f t="shared" si="5"/>
        <v>1.3020097346522217E-3</v>
      </c>
      <c r="AA10" s="62">
        <f t="shared" si="5"/>
        <v>1.3616737321400535E-3</v>
      </c>
      <c r="AB10" s="62">
        <f t="shared" si="5"/>
        <v>8.6159522688020098E-4</v>
      </c>
      <c r="AC10" s="62">
        <f t="shared" si="5"/>
        <v>5.487517663683467E-4</v>
      </c>
    </row>
  </sheetData>
  <mergeCells count="4">
    <mergeCell ref="B1:G1"/>
    <mergeCell ref="H1:N1"/>
    <mergeCell ref="O1:Q1"/>
    <mergeCell ref="R1:AD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787D-BE76-4CFE-B5BE-4CB96DEC2643}">
  <dimension ref="A1:AD61"/>
  <sheetViews>
    <sheetView topLeftCell="O46" zoomScale="145" zoomScaleNormal="145" workbookViewId="0">
      <selection activeCell="Z67" sqref="A1:XFD1048576"/>
    </sheetView>
  </sheetViews>
  <sheetFormatPr defaultRowHeight="15" x14ac:dyDescent="0.25"/>
  <cols>
    <col min="1" max="1" width="21" style="28" customWidth="1"/>
    <col min="2" max="2" width="12.85546875" style="28" customWidth="1"/>
    <col min="3" max="8" width="9.140625" style="28" customWidth="1"/>
    <col min="9" max="12" width="9.140625" style="28"/>
    <col min="13" max="13" width="9.140625" style="28" customWidth="1"/>
    <col min="14" max="14" width="12.7109375" style="28" bestFit="1" customWidth="1"/>
    <col min="15" max="15" width="12.7109375" style="28" customWidth="1"/>
    <col min="16" max="16" width="9.140625" style="28"/>
    <col min="17" max="17" width="20.140625" style="28" customWidth="1"/>
    <col min="18" max="16384" width="9.140625" style="28"/>
  </cols>
  <sheetData>
    <row r="1" spans="1:30" s="16" customFormat="1" ht="18.75" x14ac:dyDescent="0.3">
      <c r="A1" s="67" t="s">
        <v>39</v>
      </c>
      <c r="Q1" s="67" t="s">
        <v>45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30" x14ac:dyDescent="0.25">
      <c r="B2" s="18" t="s">
        <v>44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71"/>
      <c r="R2" s="15" t="s">
        <v>44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30" x14ac:dyDescent="0.25">
      <c r="A3" s="65" t="s">
        <v>0</v>
      </c>
      <c r="B3" s="29" t="s">
        <v>24</v>
      </c>
      <c r="C3" s="30" t="s">
        <v>25</v>
      </c>
      <c r="D3" s="30" t="s">
        <v>26</v>
      </c>
      <c r="E3" s="30" t="s">
        <v>27</v>
      </c>
      <c r="F3" s="30" t="s">
        <v>28</v>
      </c>
      <c r="G3" s="30" t="s">
        <v>29</v>
      </c>
      <c r="H3" s="30" t="s">
        <v>30</v>
      </c>
      <c r="I3" s="30" t="s">
        <v>31</v>
      </c>
      <c r="J3" s="30" t="s">
        <v>32</v>
      </c>
      <c r="K3" s="30" t="s">
        <v>33</v>
      </c>
      <c r="L3" s="30" t="s">
        <v>34</v>
      </c>
      <c r="M3" s="30" t="s">
        <v>35</v>
      </c>
      <c r="N3" s="31" t="s">
        <v>2</v>
      </c>
      <c r="O3" s="30"/>
      <c r="P3" s="70"/>
      <c r="Q3" s="65" t="s">
        <v>0</v>
      </c>
      <c r="R3" s="29" t="s">
        <v>24</v>
      </c>
      <c r="S3" s="30" t="s">
        <v>25</v>
      </c>
      <c r="T3" s="30" t="s">
        <v>26</v>
      </c>
      <c r="U3" s="30" t="s">
        <v>27</v>
      </c>
      <c r="V3" s="30" t="s">
        <v>28</v>
      </c>
      <c r="W3" s="30" t="s">
        <v>29</v>
      </c>
      <c r="X3" s="30" t="s">
        <v>30</v>
      </c>
      <c r="Y3" s="30" t="s">
        <v>31</v>
      </c>
      <c r="Z3" s="30" t="s">
        <v>32</v>
      </c>
      <c r="AA3" s="30" t="s">
        <v>33</v>
      </c>
      <c r="AB3" s="30" t="s">
        <v>34</v>
      </c>
      <c r="AC3" s="30" t="s">
        <v>35</v>
      </c>
      <c r="AD3" s="31" t="s">
        <v>2</v>
      </c>
    </row>
    <row r="4" spans="1:30" x14ac:dyDescent="0.25">
      <c r="A4" s="65" t="s">
        <v>3</v>
      </c>
      <c r="B4" s="1">
        <v>10</v>
      </c>
      <c r="C4" s="2">
        <v>15</v>
      </c>
      <c r="D4" s="2">
        <v>10</v>
      </c>
      <c r="E4" s="2">
        <v>5</v>
      </c>
      <c r="F4" s="2">
        <v>7</v>
      </c>
      <c r="G4" s="2">
        <v>45</v>
      </c>
      <c r="H4" s="2">
        <v>66</v>
      </c>
      <c r="I4" s="2">
        <v>43</v>
      </c>
      <c r="J4" s="2">
        <v>67</v>
      </c>
      <c r="K4" s="2">
        <v>69</v>
      </c>
      <c r="L4" s="2">
        <v>79</v>
      </c>
      <c r="M4" s="2">
        <v>41</v>
      </c>
      <c r="N4" s="3">
        <v>457</v>
      </c>
      <c r="O4" s="2"/>
      <c r="Q4" s="65" t="s">
        <v>3</v>
      </c>
      <c r="R4">
        <v>12</v>
      </c>
      <c r="S4">
        <v>10</v>
      </c>
      <c r="T4">
        <v>6</v>
      </c>
      <c r="U4">
        <v>5</v>
      </c>
      <c r="V4">
        <v>19</v>
      </c>
      <c r="W4">
        <v>88</v>
      </c>
      <c r="X4">
        <v>91</v>
      </c>
      <c r="Y4">
        <v>56</v>
      </c>
      <c r="Z4">
        <v>75</v>
      </c>
      <c r="AA4">
        <v>59</v>
      </c>
      <c r="AB4">
        <v>74</v>
      </c>
      <c r="AC4">
        <v>48</v>
      </c>
      <c r="AD4">
        <v>543</v>
      </c>
    </row>
    <row r="5" spans="1:30" x14ac:dyDescent="0.25">
      <c r="A5" s="65" t="s">
        <v>4</v>
      </c>
      <c r="B5" s="1">
        <v>227</v>
      </c>
      <c r="C5" s="2">
        <v>151</v>
      </c>
      <c r="D5" s="2">
        <v>173</v>
      </c>
      <c r="E5" s="2">
        <v>118</v>
      </c>
      <c r="F5" s="2">
        <v>121</v>
      </c>
      <c r="G5" s="2">
        <v>313</v>
      </c>
      <c r="H5" s="2">
        <v>469</v>
      </c>
      <c r="I5" s="2">
        <v>539</v>
      </c>
      <c r="J5" s="2">
        <v>859</v>
      </c>
      <c r="K5" s="2">
        <v>967</v>
      </c>
      <c r="L5" s="2">
        <v>600</v>
      </c>
      <c r="M5" s="2">
        <v>272</v>
      </c>
      <c r="N5" s="3">
        <v>4809</v>
      </c>
      <c r="O5" s="2"/>
      <c r="Q5" s="65" t="s">
        <v>4</v>
      </c>
      <c r="R5">
        <v>217</v>
      </c>
      <c r="S5">
        <v>117</v>
      </c>
      <c r="T5">
        <v>115</v>
      </c>
      <c r="U5">
        <v>101</v>
      </c>
      <c r="V5">
        <v>378</v>
      </c>
      <c r="W5">
        <v>1187</v>
      </c>
      <c r="X5">
        <v>941</v>
      </c>
      <c r="Y5">
        <v>554</v>
      </c>
      <c r="Z5">
        <v>790</v>
      </c>
      <c r="AA5">
        <v>762</v>
      </c>
      <c r="AB5">
        <v>515</v>
      </c>
      <c r="AC5">
        <v>422</v>
      </c>
      <c r="AD5">
        <v>6099</v>
      </c>
    </row>
    <row r="6" spans="1:30" x14ac:dyDescent="0.25">
      <c r="A6" s="65" t="s">
        <v>5</v>
      </c>
      <c r="B6" s="1">
        <v>587</v>
      </c>
      <c r="C6" s="2">
        <v>473</v>
      </c>
      <c r="D6" s="2">
        <v>373</v>
      </c>
      <c r="E6" s="2">
        <v>320</v>
      </c>
      <c r="F6" s="2">
        <v>308</v>
      </c>
      <c r="G6" s="2">
        <v>1063</v>
      </c>
      <c r="H6" s="2">
        <v>1274</v>
      </c>
      <c r="I6" s="2">
        <v>1327</v>
      </c>
      <c r="J6" s="2">
        <v>1614</v>
      </c>
      <c r="K6" s="2">
        <v>1664</v>
      </c>
      <c r="L6" s="2">
        <v>990</v>
      </c>
      <c r="M6" s="2">
        <v>480</v>
      </c>
      <c r="N6" s="3">
        <v>10473</v>
      </c>
      <c r="O6" s="2"/>
      <c r="Q6" s="65" t="s">
        <v>5</v>
      </c>
      <c r="R6">
        <v>460</v>
      </c>
      <c r="S6">
        <v>382</v>
      </c>
      <c r="T6">
        <v>269</v>
      </c>
      <c r="U6">
        <v>298</v>
      </c>
      <c r="V6">
        <v>642</v>
      </c>
      <c r="W6">
        <v>2909</v>
      </c>
      <c r="X6">
        <v>2578</v>
      </c>
      <c r="Y6">
        <v>1349</v>
      </c>
      <c r="Z6">
        <v>1195</v>
      </c>
      <c r="AA6">
        <v>1292</v>
      </c>
      <c r="AB6">
        <v>892</v>
      </c>
      <c r="AC6">
        <v>806</v>
      </c>
      <c r="AD6">
        <v>13072</v>
      </c>
    </row>
    <row r="7" spans="1:30" x14ac:dyDescent="0.25">
      <c r="A7" s="65" t="s">
        <v>6</v>
      </c>
      <c r="B7" s="1">
        <v>24</v>
      </c>
      <c r="C7" s="2">
        <v>14</v>
      </c>
      <c r="D7" s="2">
        <v>11</v>
      </c>
      <c r="E7" s="2">
        <v>5</v>
      </c>
      <c r="F7" s="2">
        <v>4</v>
      </c>
      <c r="G7" s="2">
        <v>35</v>
      </c>
      <c r="H7" s="2">
        <v>28</v>
      </c>
      <c r="I7" s="2">
        <v>36</v>
      </c>
      <c r="J7" s="2">
        <v>80</v>
      </c>
      <c r="K7" s="2">
        <v>86</v>
      </c>
      <c r="L7" s="2">
        <v>79</v>
      </c>
      <c r="M7" s="2">
        <v>18</v>
      </c>
      <c r="N7" s="3">
        <v>420</v>
      </c>
      <c r="O7" s="2"/>
      <c r="Q7" s="65" t="s">
        <v>6</v>
      </c>
      <c r="R7">
        <v>11</v>
      </c>
      <c r="S7">
        <v>7</v>
      </c>
      <c r="T7">
        <v>3</v>
      </c>
      <c r="U7">
        <v>1</v>
      </c>
      <c r="V7">
        <v>28</v>
      </c>
      <c r="W7">
        <v>97</v>
      </c>
      <c r="X7">
        <v>69</v>
      </c>
      <c r="Y7">
        <v>55</v>
      </c>
      <c r="Z7">
        <v>59</v>
      </c>
      <c r="AA7">
        <v>74</v>
      </c>
      <c r="AB7">
        <v>43</v>
      </c>
      <c r="AC7">
        <v>57</v>
      </c>
      <c r="AD7">
        <v>504</v>
      </c>
    </row>
    <row r="8" spans="1:30" x14ac:dyDescent="0.25">
      <c r="A8" s="65" t="s">
        <v>7</v>
      </c>
      <c r="B8" s="1">
        <v>117</v>
      </c>
      <c r="C8" s="2">
        <v>119</v>
      </c>
      <c r="D8" s="2">
        <v>103</v>
      </c>
      <c r="E8" s="2">
        <v>67</v>
      </c>
      <c r="F8" s="2">
        <v>82</v>
      </c>
      <c r="G8" s="2">
        <v>284</v>
      </c>
      <c r="H8" s="2">
        <v>306</v>
      </c>
      <c r="I8" s="2">
        <v>363</v>
      </c>
      <c r="J8" s="2">
        <v>662</v>
      </c>
      <c r="K8" s="2">
        <v>828</v>
      </c>
      <c r="L8" s="2">
        <v>430</v>
      </c>
      <c r="M8" s="2">
        <v>191</v>
      </c>
      <c r="N8" s="3">
        <v>3552</v>
      </c>
      <c r="O8" s="2"/>
      <c r="Q8" s="65" t="s">
        <v>7</v>
      </c>
      <c r="R8">
        <v>99</v>
      </c>
      <c r="S8">
        <v>85</v>
      </c>
      <c r="T8">
        <v>73</v>
      </c>
      <c r="U8">
        <v>68</v>
      </c>
      <c r="V8">
        <v>181</v>
      </c>
      <c r="W8">
        <v>716</v>
      </c>
      <c r="X8">
        <v>684</v>
      </c>
      <c r="Y8">
        <v>400</v>
      </c>
      <c r="Z8">
        <v>527</v>
      </c>
      <c r="AA8">
        <v>564</v>
      </c>
      <c r="AB8">
        <v>355</v>
      </c>
      <c r="AC8">
        <v>299</v>
      </c>
      <c r="AD8">
        <v>4051</v>
      </c>
    </row>
    <row r="9" spans="1:30" x14ac:dyDescent="0.25">
      <c r="A9" s="66" t="s">
        <v>2</v>
      </c>
      <c r="B9" s="4">
        <v>965</v>
      </c>
      <c r="C9" s="5">
        <v>772</v>
      </c>
      <c r="D9" s="5">
        <v>670</v>
      </c>
      <c r="E9" s="5">
        <v>515</v>
      </c>
      <c r="F9" s="5">
        <v>522</v>
      </c>
      <c r="G9" s="5">
        <v>1740</v>
      </c>
      <c r="H9" s="5">
        <v>2143</v>
      </c>
      <c r="I9" s="5">
        <v>2308</v>
      </c>
      <c r="J9" s="5">
        <v>3282</v>
      </c>
      <c r="K9" s="5">
        <v>3614</v>
      </c>
      <c r="L9" s="5">
        <v>2178</v>
      </c>
      <c r="M9" s="5">
        <v>1002</v>
      </c>
      <c r="N9" s="6">
        <v>19711</v>
      </c>
      <c r="O9" s="2"/>
      <c r="Q9" s="66" t="s">
        <v>2</v>
      </c>
      <c r="R9">
        <v>799</v>
      </c>
      <c r="S9">
        <v>601</v>
      </c>
      <c r="T9">
        <v>466</v>
      </c>
      <c r="U9">
        <v>473</v>
      </c>
      <c r="V9">
        <v>1248</v>
      </c>
      <c r="W9">
        <v>4997</v>
      </c>
      <c r="X9">
        <v>4363</v>
      </c>
      <c r="Y9">
        <v>2414</v>
      </c>
      <c r="Z9">
        <v>2646</v>
      </c>
      <c r="AA9">
        <v>2751</v>
      </c>
      <c r="AB9">
        <v>1879</v>
      </c>
      <c r="AC9">
        <v>1632</v>
      </c>
      <c r="AD9">
        <v>24269</v>
      </c>
    </row>
    <row r="10" spans="1:30" x14ac:dyDescent="0.25"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R10" s="72">
        <f t="shared" ref="R10:AC10" si="0">SUM(R9)/SUM($R$9:$AC$9)</f>
        <v>3.2922658535580372E-2</v>
      </c>
      <c r="S10" s="72">
        <f t="shared" si="0"/>
        <v>2.4764102352795747E-2</v>
      </c>
      <c r="T10" s="72">
        <f t="shared" si="0"/>
        <v>1.9201450409988052E-2</v>
      </c>
      <c r="U10" s="72">
        <f t="shared" si="0"/>
        <v>1.9489884214429931E-2</v>
      </c>
      <c r="V10" s="72">
        <f t="shared" si="0"/>
        <v>5.1423626849066713E-2</v>
      </c>
      <c r="W10" s="72">
        <f t="shared" si="0"/>
        <v>0.20590053154229676</v>
      </c>
      <c r="X10" s="72">
        <f t="shared" si="0"/>
        <v>0.17977666982570356</v>
      </c>
      <c r="Y10" s="72">
        <f t="shared" si="0"/>
        <v>9.9468457703242821E-2</v>
      </c>
      <c r="Z10" s="72">
        <f t="shared" si="0"/>
        <v>0.10902797807903086</v>
      </c>
      <c r="AA10" s="72">
        <f t="shared" si="0"/>
        <v>0.11335448514565907</v>
      </c>
      <c r="AB10" s="72">
        <f t="shared" si="0"/>
        <v>7.7423874078041952E-2</v>
      </c>
      <c r="AC10" s="72">
        <f t="shared" si="0"/>
        <v>6.7246281264164154E-2</v>
      </c>
    </row>
    <row r="11" spans="1:30" s="73" customFormat="1" x14ac:dyDescent="0.25"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>
        <f t="shared" ref="R11" si="1">PRODUCT(R10/100)</f>
        <v>3.2922658535580371E-4</v>
      </c>
      <c r="S11" s="74">
        <f t="shared" ref="S11" si="2">PRODUCT(S10/100)</f>
        <v>2.4764102352795746E-4</v>
      </c>
      <c r="T11" s="74">
        <f t="shared" ref="T11" si="3">PRODUCT(T10/100)</f>
        <v>1.9201450409988053E-4</v>
      </c>
      <c r="U11" s="74">
        <f t="shared" ref="U11" si="4">PRODUCT(U10/100)</f>
        <v>1.948988421442993E-4</v>
      </c>
      <c r="V11" s="74">
        <f t="shared" ref="V11" si="5">PRODUCT(V10/100)</f>
        <v>5.1423626849066715E-4</v>
      </c>
      <c r="W11" s="74">
        <f t="shared" ref="W11" si="6">PRODUCT(W10/100)</f>
        <v>2.0590053154229677E-3</v>
      </c>
      <c r="X11" s="74">
        <f t="shared" ref="X11" si="7">PRODUCT(X10/100)</f>
        <v>1.7977666982570356E-3</v>
      </c>
      <c r="Y11" s="74">
        <f t="shared" ref="Y11" si="8">PRODUCT(Y10/100)</f>
        <v>9.9468457703242815E-4</v>
      </c>
      <c r="Z11" s="74">
        <f t="shared" ref="Z11:AA11" si="9">PRODUCT(Z10/100)</f>
        <v>1.0902797807903087E-3</v>
      </c>
      <c r="AA11" s="74">
        <f t="shared" si="9"/>
        <v>1.1335448514565908E-3</v>
      </c>
      <c r="AB11" s="74">
        <f t="shared" ref="AB11" si="10">PRODUCT(AB10/100)</f>
        <v>7.7423874078041955E-4</v>
      </c>
      <c r="AC11" s="74">
        <f t="shared" ref="AC11" si="11">PRODUCT(AC10/100)</f>
        <v>6.7246281264164156E-4</v>
      </c>
    </row>
    <row r="12" spans="1:30" x14ac:dyDescent="0.25"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</row>
    <row r="13" spans="1:30" x14ac:dyDescent="0.25"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</row>
    <row r="14" spans="1:30" x14ac:dyDescent="0.25">
      <c r="B14" s="17" t="s">
        <v>40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71"/>
      <c r="R14" s="15" t="s">
        <v>40</v>
      </c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x14ac:dyDescent="0.25">
      <c r="A15" s="65" t="s">
        <v>0</v>
      </c>
      <c r="B15" s="30" t="s">
        <v>24</v>
      </c>
      <c r="C15" s="30" t="s">
        <v>25</v>
      </c>
      <c r="D15" s="30" t="s">
        <v>26</v>
      </c>
      <c r="E15" s="30" t="s">
        <v>27</v>
      </c>
      <c r="F15" s="30" t="s">
        <v>28</v>
      </c>
      <c r="G15" s="30" t="s">
        <v>29</v>
      </c>
      <c r="H15" s="30" t="s">
        <v>30</v>
      </c>
      <c r="I15" s="30" t="s">
        <v>31</v>
      </c>
      <c r="J15" s="30" t="s">
        <v>32</v>
      </c>
      <c r="K15" s="30" t="s">
        <v>33</v>
      </c>
      <c r="L15" s="30" t="s">
        <v>34</v>
      </c>
      <c r="M15" s="30" t="s">
        <v>35</v>
      </c>
      <c r="N15" s="30" t="s">
        <v>2</v>
      </c>
      <c r="O15" s="30"/>
      <c r="Q15" s="65" t="s">
        <v>0</v>
      </c>
      <c r="R15" s="29" t="s">
        <v>24</v>
      </c>
      <c r="S15" s="30" t="s">
        <v>25</v>
      </c>
      <c r="T15" s="30" t="s">
        <v>26</v>
      </c>
      <c r="U15" s="30" t="s">
        <v>27</v>
      </c>
      <c r="V15" s="30" t="s">
        <v>28</v>
      </c>
      <c r="W15" s="30" t="s">
        <v>29</v>
      </c>
      <c r="X15" s="30" t="s">
        <v>30</v>
      </c>
      <c r="Y15" s="30" t="s">
        <v>31</v>
      </c>
      <c r="Z15" s="30" t="s">
        <v>32</v>
      </c>
      <c r="AA15" s="30" t="s">
        <v>33</v>
      </c>
      <c r="AB15" s="30" t="s">
        <v>34</v>
      </c>
      <c r="AC15" s="30" t="s">
        <v>35</v>
      </c>
      <c r="AD15" s="31" t="s">
        <v>2</v>
      </c>
    </row>
    <row r="16" spans="1:30" x14ac:dyDescent="0.25">
      <c r="A16" s="65" t="s">
        <v>3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2</v>
      </c>
      <c r="K16">
        <v>0</v>
      </c>
      <c r="L16">
        <v>0</v>
      </c>
      <c r="M16">
        <v>0</v>
      </c>
      <c r="N16">
        <v>6</v>
      </c>
      <c r="O16"/>
      <c r="Q16" s="65" t="s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2</v>
      </c>
      <c r="Z16">
        <v>0</v>
      </c>
      <c r="AA16">
        <v>0</v>
      </c>
      <c r="AB16">
        <v>2</v>
      </c>
      <c r="AC16">
        <v>0</v>
      </c>
      <c r="AD16">
        <v>7</v>
      </c>
    </row>
    <row r="17" spans="1:30" x14ac:dyDescent="0.25">
      <c r="A17" s="65" t="s">
        <v>4</v>
      </c>
      <c r="B17">
        <v>23</v>
      </c>
      <c r="C17">
        <v>14</v>
      </c>
      <c r="D17">
        <v>12</v>
      </c>
      <c r="E17">
        <v>9</v>
      </c>
      <c r="F17">
        <v>7</v>
      </c>
      <c r="G17">
        <v>34</v>
      </c>
      <c r="H17">
        <v>44</v>
      </c>
      <c r="I17">
        <v>54</v>
      </c>
      <c r="J17">
        <v>55</v>
      </c>
      <c r="K17">
        <v>55</v>
      </c>
      <c r="L17">
        <v>29</v>
      </c>
      <c r="M17">
        <v>10</v>
      </c>
      <c r="N17">
        <v>346</v>
      </c>
      <c r="O17"/>
      <c r="Q17" s="65" t="s">
        <v>4</v>
      </c>
      <c r="R17">
        <v>20</v>
      </c>
      <c r="S17">
        <v>10</v>
      </c>
      <c r="T17">
        <v>15</v>
      </c>
      <c r="U17">
        <v>11</v>
      </c>
      <c r="V17">
        <v>38</v>
      </c>
      <c r="W17">
        <v>171</v>
      </c>
      <c r="X17">
        <v>105</v>
      </c>
      <c r="Y17">
        <v>45</v>
      </c>
      <c r="Z17">
        <v>58</v>
      </c>
      <c r="AA17">
        <v>45</v>
      </c>
      <c r="AB17">
        <v>24</v>
      </c>
      <c r="AC17">
        <v>18</v>
      </c>
      <c r="AD17">
        <v>560</v>
      </c>
    </row>
    <row r="18" spans="1:30" x14ac:dyDescent="0.25">
      <c r="A18" s="65" t="s">
        <v>5</v>
      </c>
      <c r="B18">
        <v>57</v>
      </c>
      <c r="C18">
        <v>13</v>
      </c>
      <c r="D18">
        <v>10</v>
      </c>
      <c r="E18">
        <v>6</v>
      </c>
      <c r="F18">
        <v>17</v>
      </c>
      <c r="G18">
        <v>110</v>
      </c>
      <c r="H18">
        <v>173</v>
      </c>
      <c r="I18">
        <v>133</v>
      </c>
      <c r="J18">
        <v>112</v>
      </c>
      <c r="K18">
        <v>76</v>
      </c>
      <c r="L18">
        <v>35</v>
      </c>
      <c r="M18">
        <v>5</v>
      </c>
      <c r="N18">
        <v>747</v>
      </c>
      <c r="O18"/>
      <c r="Q18" s="65" t="s">
        <v>5</v>
      </c>
      <c r="R18">
        <v>53</v>
      </c>
      <c r="S18">
        <v>11</v>
      </c>
      <c r="T18">
        <v>11</v>
      </c>
      <c r="U18">
        <v>14</v>
      </c>
      <c r="V18">
        <v>89</v>
      </c>
      <c r="W18">
        <v>378</v>
      </c>
      <c r="X18">
        <v>319</v>
      </c>
      <c r="Y18">
        <v>130</v>
      </c>
      <c r="Z18">
        <v>84</v>
      </c>
      <c r="AA18">
        <v>75</v>
      </c>
      <c r="AB18">
        <v>44</v>
      </c>
      <c r="AC18">
        <v>27</v>
      </c>
      <c r="AD18">
        <v>1235</v>
      </c>
    </row>
    <row r="19" spans="1:30" x14ac:dyDescent="0.25">
      <c r="A19" s="65" t="s">
        <v>6</v>
      </c>
      <c r="B19">
        <v>3</v>
      </c>
      <c r="C19">
        <v>0</v>
      </c>
      <c r="D19">
        <v>3</v>
      </c>
      <c r="E19">
        <v>0</v>
      </c>
      <c r="F19">
        <v>1</v>
      </c>
      <c r="G19">
        <v>5</v>
      </c>
      <c r="H19">
        <v>3</v>
      </c>
      <c r="I19">
        <v>3</v>
      </c>
      <c r="J19">
        <v>3</v>
      </c>
      <c r="K19">
        <v>4</v>
      </c>
      <c r="L19">
        <v>2</v>
      </c>
      <c r="M19">
        <v>1</v>
      </c>
      <c r="N19">
        <v>28</v>
      </c>
      <c r="O19"/>
      <c r="Q19" s="65" t="s">
        <v>6</v>
      </c>
      <c r="R19">
        <v>1</v>
      </c>
      <c r="S19">
        <v>0</v>
      </c>
      <c r="T19">
        <v>1</v>
      </c>
      <c r="U19">
        <v>0</v>
      </c>
      <c r="V19">
        <v>0</v>
      </c>
      <c r="W19">
        <v>13</v>
      </c>
      <c r="X19">
        <v>3</v>
      </c>
      <c r="Y19">
        <v>0</v>
      </c>
      <c r="Z19">
        <v>1</v>
      </c>
      <c r="AA19">
        <v>3</v>
      </c>
      <c r="AB19">
        <v>3</v>
      </c>
      <c r="AC19">
        <v>0</v>
      </c>
      <c r="AD19">
        <v>25</v>
      </c>
    </row>
    <row r="20" spans="1:30" x14ac:dyDescent="0.25">
      <c r="A20" s="65" t="s">
        <v>7</v>
      </c>
      <c r="B20">
        <v>6</v>
      </c>
      <c r="C20">
        <v>4</v>
      </c>
      <c r="D20">
        <v>2</v>
      </c>
      <c r="E20">
        <v>1</v>
      </c>
      <c r="F20">
        <v>8</v>
      </c>
      <c r="G20">
        <v>20</v>
      </c>
      <c r="H20">
        <v>27</v>
      </c>
      <c r="I20">
        <v>22</v>
      </c>
      <c r="J20">
        <v>20</v>
      </c>
      <c r="K20">
        <v>36</v>
      </c>
      <c r="L20">
        <v>16</v>
      </c>
      <c r="M20">
        <v>6</v>
      </c>
      <c r="N20">
        <v>168</v>
      </c>
      <c r="O20"/>
      <c r="Q20" s="65" t="s">
        <v>7</v>
      </c>
      <c r="R20">
        <v>5</v>
      </c>
      <c r="S20">
        <v>5</v>
      </c>
      <c r="T20">
        <v>3</v>
      </c>
      <c r="U20">
        <v>1</v>
      </c>
      <c r="V20">
        <v>27</v>
      </c>
      <c r="W20">
        <v>74</v>
      </c>
      <c r="X20">
        <v>59</v>
      </c>
      <c r="Y20">
        <v>34</v>
      </c>
      <c r="Z20">
        <v>45</v>
      </c>
      <c r="AA20">
        <v>25</v>
      </c>
      <c r="AB20">
        <v>27</v>
      </c>
      <c r="AC20">
        <v>23</v>
      </c>
      <c r="AD20">
        <v>328</v>
      </c>
    </row>
    <row r="21" spans="1:30" x14ac:dyDescent="0.25">
      <c r="A21" s="66" t="s">
        <v>2</v>
      </c>
      <c r="B21">
        <v>89</v>
      </c>
      <c r="C21">
        <v>32</v>
      </c>
      <c r="D21">
        <v>27</v>
      </c>
      <c r="E21">
        <v>17</v>
      </c>
      <c r="F21">
        <v>34</v>
      </c>
      <c r="G21">
        <v>169</v>
      </c>
      <c r="H21">
        <v>248</v>
      </c>
      <c r="I21">
        <v>212</v>
      </c>
      <c r="J21">
        <v>192</v>
      </c>
      <c r="K21">
        <v>171</v>
      </c>
      <c r="L21">
        <v>82</v>
      </c>
      <c r="M21">
        <v>22</v>
      </c>
      <c r="N21">
        <v>1295</v>
      </c>
      <c r="O21"/>
      <c r="Q21" s="66" t="s">
        <v>2</v>
      </c>
      <c r="R21">
        <v>79</v>
      </c>
      <c r="S21">
        <v>26</v>
      </c>
      <c r="T21">
        <v>30</v>
      </c>
      <c r="U21">
        <v>26</v>
      </c>
      <c r="V21">
        <v>154</v>
      </c>
      <c r="W21">
        <v>638</v>
      </c>
      <c r="X21">
        <v>487</v>
      </c>
      <c r="Y21">
        <v>211</v>
      </c>
      <c r="Z21">
        <v>188</v>
      </c>
      <c r="AA21">
        <v>148</v>
      </c>
      <c r="AB21">
        <v>100</v>
      </c>
      <c r="AC21">
        <v>68</v>
      </c>
      <c r="AD21">
        <v>2155</v>
      </c>
    </row>
    <row r="22" spans="1:30" x14ac:dyDescent="0.25">
      <c r="A22" s="6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4" spans="1:30" x14ac:dyDescent="0.25">
      <c r="B24" s="17" t="s">
        <v>41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71"/>
      <c r="R24" s="15" t="s">
        <v>41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x14ac:dyDescent="0.25">
      <c r="A25" s="65" t="s">
        <v>0</v>
      </c>
      <c r="B25" s="30" t="s">
        <v>24</v>
      </c>
      <c r="C25" s="30" t="s">
        <v>25</v>
      </c>
      <c r="D25" s="30" t="s">
        <v>26</v>
      </c>
      <c r="E25" s="30" t="s">
        <v>27</v>
      </c>
      <c r="F25" s="30" t="s">
        <v>28</v>
      </c>
      <c r="G25" s="30" t="s">
        <v>29</v>
      </c>
      <c r="H25" s="30" t="s">
        <v>30</v>
      </c>
      <c r="I25" s="30" t="s">
        <v>31</v>
      </c>
      <c r="J25" s="30" t="s">
        <v>32</v>
      </c>
      <c r="K25" s="30" t="s">
        <v>33</v>
      </c>
      <c r="L25" s="30" t="s">
        <v>34</v>
      </c>
      <c r="M25" s="30" t="s">
        <v>35</v>
      </c>
      <c r="N25" s="30" t="s">
        <v>2</v>
      </c>
      <c r="O25" s="30"/>
      <c r="Q25" s="65" t="s">
        <v>0</v>
      </c>
      <c r="R25" s="29" t="s">
        <v>24</v>
      </c>
      <c r="S25" s="30" t="s">
        <v>25</v>
      </c>
      <c r="T25" s="30" t="s">
        <v>26</v>
      </c>
      <c r="U25" s="30" t="s">
        <v>27</v>
      </c>
      <c r="V25" s="30" t="s">
        <v>28</v>
      </c>
      <c r="W25" s="30" t="s">
        <v>29</v>
      </c>
      <c r="X25" s="30" t="s">
        <v>30</v>
      </c>
      <c r="Y25" s="30" t="s">
        <v>31</v>
      </c>
      <c r="Z25" s="30" t="s">
        <v>32</v>
      </c>
      <c r="AA25" s="30" t="s">
        <v>33</v>
      </c>
      <c r="AB25" s="30" t="s">
        <v>34</v>
      </c>
      <c r="AC25" s="30" t="s">
        <v>35</v>
      </c>
      <c r="AD25" s="31" t="s">
        <v>2</v>
      </c>
    </row>
    <row r="26" spans="1:30" x14ac:dyDescent="0.25">
      <c r="A26" s="65" t="s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2</v>
      </c>
      <c r="O26"/>
      <c r="Q26" s="65" t="s">
        <v>3</v>
      </c>
      <c r="R26">
        <v>0</v>
      </c>
      <c r="S26">
        <v>0</v>
      </c>
      <c r="T26">
        <v>0</v>
      </c>
      <c r="U26">
        <v>0</v>
      </c>
      <c r="V26">
        <v>2</v>
      </c>
      <c r="W26">
        <v>1</v>
      </c>
      <c r="X26">
        <v>2</v>
      </c>
      <c r="Y26">
        <v>1</v>
      </c>
      <c r="Z26">
        <v>2</v>
      </c>
      <c r="AA26">
        <v>1</v>
      </c>
      <c r="AB26">
        <v>0</v>
      </c>
      <c r="AC26">
        <v>0</v>
      </c>
      <c r="AD26">
        <v>9</v>
      </c>
    </row>
    <row r="27" spans="1:30" x14ac:dyDescent="0.25">
      <c r="A27" s="65" t="s">
        <v>4</v>
      </c>
      <c r="B27">
        <v>36</v>
      </c>
      <c r="C27">
        <v>6</v>
      </c>
      <c r="D27">
        <v>6</v>
      </c>
      <c r="E27">
        <v>8</v>
      </c>
      <c r="F27">
        <v>5</v>
      </c>
      <c r="G27">
        <v>17</v>
      </c>
      <c r="H27">
        <v>11</v>
      </c>
      <c r="I27">
        <v>23</v>
      </c>
      <c r="J27">
        <v>27</v>
      </c>
      <c r="K27">
        <v>20</v>
      </c>
      <c r="L27">
        <v>5</v>
      </c>
      <c r="M27">
        <v>2</v>
      </c>
      <c r="N27">
        <v>166</v>
      </c>
      <c r="O27"/>
      <c r="Q27" s="65" t="s">
        <v>4</v>
      </c>
      <c r="R27">
        <v>15</v>
      </c>
      <c r="S27">
        <v>2</v>
      </c>
      <c r="T27">
        <v>1</v>
      </c>
      <c r="U27">
        <v>2</v>
      </c>
      <c r="V27">
        <v>27</v>
      </c>
      <c r="W27">
        <v>133</v>
      </c>
      <c r="X27">
        <v>69</v>
      </c>
      <c r="Y27">
        <v>35</v>
      </c>
      <c r="Z27">
        <v>12</v>
      </c>
      <c r="AA27">
        <v>14</v>
      </c>
      <c r="AB27">
        <v>9</v>
      </c>
      <c r="AC27">
        <v>2</v>
      </c>
      <c r="AD27">
        <v>321</v>
      </c>
    </row>
    <row r="28" spans="1:30" x14ac:dyDescent="0.25">
      <c r="A28" s="65" t="s">
        <v>5</v>
      </c>
      <c r="B28">
        <v>64</v>
      </c>
      <c r="C28">
        <v>67</v>
      </c>
      <c r="D28">
        <v>24</v>
      </c>
      <c r="E28">
        <v>21</v>
      </c>
      <c r="F28">
        <v>22</v>
      </c>
      <c r="G28">
        <v>124</v>
      </c>
      <c r="H28">
        <v>127</v>
      </c>
      <c r="I28">
        <v>92</v>
      </c>
      <c r="J28">
        <v>108</v>
      </c>
      <c r="K28">
        <v>51</v>
      </c>
      <c r="L28">
        <v>25</v>
      </c>
      <c r="M28">
        <v>13</v>
      </c>
      <c r="N28">
        <v>738</v>
      </c>
      <c r="O28"/>
      <c r="Q28" s="65" t="s">
        <v>5</v>
      </c>
      <c r="R28">
        <v>43</v>
      </c>
      <c r="S28">
        <v>28</v>
      </c>
      <c r="T28">
        <v>14</v>
      </c>
      <c r="U28">
        <v>39</v>
      </c>
      <c r="V28">
        <v>94</v>
      </c>
      <c r="W28">
        <v>410</v>
      </c>
      <c r="X28">
        <v>239</v>
      </c>
      <c r="Y28">
        <v>101</v>
      </c>
      <c r="Z28">
        <v>63</v>
      </c>
      <c r="AA28">
        <v>56</v>
      </c>
      <c r="AB28">
        <v>30</v>
      </c>
      <c r="AC28">
        <v>20</v>
      </c>
      <c r="AD28">
        <v>1137</v>
      </c>
    </row>
    <row r="29" spans="1:30" x14ac:dyDescent="0.25">
      <c r="A29" s="65" t="s">
        <v>6</v>
      </c>
      <c r="B29">
        <v>2</v>
      </c>
      <c r="C29">
        <v>0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/>
      <c r="Q29" s="65" t="s">
        <v>6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2</v>
      </c>
      <c r="Y29">
        <v>0</v>
      </c>
      <c r="Z29">
        <v>0</v>
      </c>
      <c r="AA29">
        <v>1</v>
      </c>
      <c r="AB29">
        <v>0</v>
      </c>
      <c r="AC29">
        <v>0</v>
      </c>
      <c r="AD29">
        <v>4</v>
      </c>
    </row>
    <row r="30" spans="1:30" x14ac:dyDescent="0.25">
      <c r="A30" s="65" t="s">
        <v>7</v>
      </c>
      <c r="B30">
        <v>2</v>
      </c>
      <c r="C30">
        <v>1</v>
      </c>
      <c r="D30">
        <v>0</v>
      </c>
      <c r="E30">
        <v>1</v>
      </c>
      <c r="F30">
        <v>2</v>
      </c>
      <c r="G30">
        <v>8</v>
      </c>
      <c r="H30">
        <v>2</v>
      </c>
      <c r="I30">
        <v>7</v>
      </c>
      <c r="J30">
        <v>5</v>
      </c>
      <c r="K30">
        <v>10</v>
      </c>
      <c r="L30">
        <v>1</v>
      </c>
      <c r="M30">
        <v>0</v>
      </c>
      <c r="N30">
        <v>39</v>
      </c>
      <c r="O30"/>
      <c r="Q30" s="65" t="s">
        <v>7</v>
      </c>
      <c r="R30">
        <v>0</v>
      </c>
      <c r="S30">
        <v>0</v>
      </c>
      <c r="T30">
        <v>1</v>
      </c>
      <c r="U30">
        <v>0</v>
      </c>
      <c r="V30">
        <v>4</v>
      </c>
      <c r="W30">
        <v>11</v>
      </c>
      <c r="X30">
        <v>8</v>
      </c>
      <c r="Y30">
        <v>2</v>
      </c>
      <c r="Z30">
        <v>5</v>
      </c>
      <c r="AA30">
        <v>3</v>
      </c>
      <c r="AB30">
        <v>2</v>
      </c>
      <c r="AC30">
        <v>2</v>
      </c>
      <c r="AD30">
        <v>38</v>
      </c>
    </row>
    <row r="31" spans="1:30" x14ac:dyDescent="0.25">
      <c r="A31" s="66" t="s">
        <v>2</v>
      </c>
      <c r="B31">
        <v>104</v>
      </c>
      <c r="C31">
        <v>74</v>
      </c>
      <c r="D31">
        <v>32</v>
      </c>
      <c r="E31">
        <v>30</v>
      </c>
      <c r="F31">
        <v>29</v>
      </c>
      <c r="G31">
        <v>150</v>
      </c>
      <c r="H31">
        <v>141</v>
      </c>
      <c r="I31">
        <v>122</v>
      </c>
      <c r="J31">
        <v>141</v>
      </c>
      <c r="K31">
        <v>81</v>
      </c>
      <c r="L31">
        <v>31</v>
      </c>
      <c r="M31">
        <v>15</v>
      </c>
      <c r="N31">
        <v>950</v>
      </c>
      <c r="O31"/>
      <c r="Q31" s="66" t="s">
        <v>2</v>
      </c>
      <c r="R31">
        <v>58</v>
      </c>
      <c r="S31">
        <v>30</v>
      </c>
      <c r="T31">
        <v>16</v>
      </c>
      <c r="U31">
        <v>41</v>
      </c>
      <c r="V31">
        <v>128</v>
      </c>
      <c r="W31">
        <v>555</v>
      </c>
      <c r="X31">
        <v>320</v>
      </c>
      <c r="Y31">
        <v>139</v>
      </c>
      <c r="Z31">
        <v>82</v>
      </c>
      <c r="AA31">
        <v>75</v>
      </c>
      <c r="AB31">
        <v>41</v>
      </c>
      <c r="AC31">
        <v>24</v>
      </c>
      <c r="AD31">
        <v>1509</v>
      </c>
    </row>
    <row r="34" spans="1:30" x14ac:dyDescent="0.25">
      <c r="B34" s="17" t="s">
        <v>42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71"/>
      <c r="R34" s="15" t="s">
        <v>42</v>
      </c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x14ac:dyDescent="0.25">
      <c r="A35" s="65" t="s">
        <v>0</v>
      </c>
      <c r="B35" s="30" t="s">
        <v>24</v>
      </c>
      <c r="C35" s="30" t="s">
        <v>25</v>
      </c>
      <c r="D35" s="30" t="s">
        <v>26</v>
      </c>
      <c r="E35" s="30" t="s">
        <v>27</v>
      </c>
      <c r="F35" s="30" t="s">
        <v>28</v>
      </c>
      <c r="G35" s="30" t="s">
        <v>29</v>
      </c>
      <c r="H35" s="30" t="s">
        <v>30</v>
      </c>
      <c r="I35" s="30" t="s">
        <v>31</v>
      </c>
      <c r="J35" s="30" t="s">
        <v>32</v>
      </c>
      <c r="K35" s="30" t="s">
        <v>33</v>
      </c>
      <c r="L35" s="30" t="s">
        <v>34</v>
      </c>
      <c r="M35" s="30" t="s">
        <v>35</v>
      </c>
      <c r="N35" s="30" t="s">
        <v>2</v>
      </c>
      <c r="O35" s="30"/>
      <c r="Q35" s="65" t="s">
        <v>0</v>
      </c>
      <c r="R35" s="29" t="s">
        <v>24</v>
      </c>
      <c r="S35" s="30" t="s">
        <v>25</v>
      </c>
      <c r="T35" s="30" t="s">
        <v>26</v>
      </c>
      <c r="U35" s="30" t="s">
        <v>27</v>
      </c>
      <c r="V35" s="30" t="s">
        <v>28</v>
      </c>
      <c r="W35" s="30" t="s">
        <v>29</v>
      </c>
      <c r="X35" s="30" t="s">
        <v>30</v>
      </c>
      <c r="Y35" s="30" t="s">
        <v>31</v>
      </c>
      <c r="Z35" s="30" t="s">
        <v>32</v>
      </c>
      <c r="AA35" s="30" t="s">
        <v>33</v>
      </c>
      <c r="AB35" s="30" t="s">
        <v>34</v>
      </c>
      <c r="AC35" s="30" t="s">
        <v>35</v>
      </c>
      <c r="AD35" s="31" t="s">
        <v>2</v>
      </c>
    </row>
    <row r="36" spans="1:30" x14ac:dyDescent="0.25">
      <c r="A36" s="65" t="s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/>
      <c r="Q36" s="65" t="s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2</v>
      </c>
      <c r="AC36">
        <v>0</v>
      </c>
      <c r="AD36">
        <v>4</v>
      </c>
    </row>
    <row r="37" spans="1:30" x14ac:dyDescent="0.25">
      <c r="A37" s="65" t="s">
        <v>4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2</v>
      </c>
      <c r="I37">
        <v>1</v>
      </c>
      <c r="J37">
        <v>2</v>
      </c>
      <c r="K37">
        <v>1</v>
      </c>
      <c r="L37">
        <v>2</v>
      </c>
      <c r="M37">
        <v>0</v>
      </c>
      <c r="N37">
        <v>10</v>
      </c>
      <c r="O37"/>
      <c r="Q37" s="65" t="s">
        <v>4</v>
      </c>
      <c r="R37">
        <v>1</v>
      </c>
      <c r="S37">
        <v>0</v>
      </c>
      <c r="T37">
        <v>0</v>
      </c>
      <c r="U37">
        <v>0</v>
      </c>
      <c r="V37">
        <v>1</v>
      </c>
      <c r="W37">
        <v>7</v>
      </c>
      <c r="X37">
        <v>3</v>
      </c>
      <c r="Y37">
        <v>2</v>
      </c>
      <c r="Z37">
        <v>1</v>
      </c>
      <c r="AA37">
        <v>1</v>
      </c>
      <c r="AB37">
        <v>0</v>
      </c>
      <c r="AC37">
        <v>0</v>
      </c>
      <c r="AD37">
        <v>16</v>
      </c>
    </row>
    <row r="38" spans="1:30" x14ac:dyDescent="0.25">
      <c r="A38" s="65" t="s">
        <v>5</v>
      </c>
      <c r="B38">
        <v>1</v>
      </c>
      <c r="C38">
        <v>0</v>
      </c>
      <c r="D38">
        <v>0</v>
      </c>
      <c r="E38">
        <v>0</v>
      </c>
      <c r="F38">
        <v>2</v>
      </c>
      <c r="G38">
        <v>8</v>
      </c>
      <c r="H38">
        <v>14</v>
      </c>
      <c r="I38">
        <v>9</v>
      </c>
      <c r="J38">
        <v>3</v>
      </c>
      <c r="K38">
        <v>2</v>
      </c>
      <c r="L38">
        <v>4</v>
      </c>
      <c r="M38">
        <v>0</v>
      </c>
      <c r="N38">
        <v>43</v>
      </c>
      <c r="O38"/>
      <c r="Q38" s="65" t="s">
        <v>5</v>
      </c>
      <c r="R38">
        <v>1</v>
      </c>
      <c r="S38">
        <v>1</v>
      </c>
      <c r="T38">
        <v>1</v>
      </c>
      <c r="U38">
        <v>1</v>
      </c>
      <c r="V38">
        <v>7</v>
      </c>
      <c r="W38">
        <v>45</v>
      </c>
      <c r="X38">
        <v>23</v>
      </c>
      <c r="Y38">
        <v>8</v>
      </c>
      <c r="Z38">
        <v>8</v>
      </c>
      <c r="AA38">
        <v>3</v>
      </c>
      <c r="AB38">
        <v>22</v>
      </c>
      <c r="AC38">
        <v>1</v>
      </c>
      <c r="AD38">
        <v>121</v>
      </c>
    </row>
    <row r="39" spans="1:30" x14ac:dyDescent="0.25">
      <c r="A39" s="65" t="s">
        <v>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/>
      <c r="Q39" s="65" t="s">
        <v>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</row>
    <row r="40" spans="1:30" x14ac:dyDescent="0.25">
      <c r="A40" s="65" t="s">
        <v>7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1</v>
      </c>
      <c r="K40">
        <v>2</v>
      </c>
      <c r="L40">
        <v>0</v>
      </c>
      <c r="M40">
        <v>0</v>
      </c>
      <c r="N40">
        <v>6</v>
      </c>
      <c r="O40"/>
      <c r="Q40" s="65" t="s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1</v>
      </c>
      <c r="AA40">
        <v>0</v>
      </c>
      <c r="AB40">
        <v>0</v>
      </c>
      <c r="AC40">
        <v>0</v>
      </c>
      <c r="AD40">
        <v>3</v>
      </c>
    </row>
    <row r="41" spans="1:30" x14ac:dyDescent="0.25">
      <c r="A41" s="66" t="s">
        <v>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Q41" s="66" t="s">
        <v>2</v>
      </c>
      <c r="R41">
        <v>2</v>
      </c>
      <c r="S41">
        <v>1</v>
      </c>
      <c r="T41">
        <v>1</v>
      </c>
      <c r="U41">
        <v>1</v>
      </c>
      <c r="V41">
        <v>8</v>
      </c>
      <c r="W41">
        <v>52</v>
      </c>
      <c r="X41">
        <v>29</v>
      </c>
      <c r="Y41">
        <v>10</v>
      </c>
      <c r="Z41">
        <v>12</v>
      </c>
      <c r="AA41">
        <v>4</v>
      </c>
      <c r="AB41">
        <v>24</v>
      </c>
      <c r="AC41">
        <v>1</v>
      </c>
      <c r="AD41">
        <v>145</v>
      </c>
    </row>
    <row r="44" spans="1:30" x14ac:dyDescent="0.25">
      <c r="B44" s="17" t="s">
        <v>43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71"/>
      <c r="R44" s="15" t="s">
        <v>43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x14ac:dyDescent="0.25">
      <c r="A45" s="65" t="s">
        <v>0</v>
      </c>
      <c r="B45" s="30" t="s">
        <v>24</v>
      </c>
      <c r="C45" s="30" t="s">
        <v>25</v>
      </c>
      <c r="D45" s="30" t="s">
        <v>26</v>
      </c>
      <c r="E45" s="30" t="s">
        <v>27</v>
      </c>
      <c r="F45" s="30" t="s">
        <v>28</v>
      </c>
      <c r="G45" s="30" t="s">
        <v>29</v>
      </c>
      <c r="H45" s="30" t="s">
        <v>30</v>
      </c>
      <c r="I45" s="30" t="s">
        <v>31</v>
      </c>
      <c r="J45" s="30" t="s">
        <v>32</v>
      </c>
      <c r="K45" s="30" t="s">
        <v>33</v>
      </c>
      <c r="L45" s="30" t="s">
        <v>34</v>
      </c>
      <c r="M45" s="30" t="s">
        <v>35</v>
      </c>
      <c r="N45" s="30" t="s">
        <v>2</v>
      </c>
      <c r="O45" s="30"/>
      <c r="Q45" s="65" t="s">
        <v>0</v>
      </c>
      <c r="R45" s="29" t="s">
        <v>24</v>
      </c>
      <c r="S45" s="30" t="s">
        <v>25</v>
      </c>
      <c r="T45" s="30" t="s">
        <v>26</v>
      </c>
      <c r="U45" s="30" t="s">
        <v>27</v>
      </c>
      <c r="V45" s="30" t="s">
        <v>28</v>
      </c>
      <c r="W45" s="30" t="s">
        <v>29</v>
      </c>
      <c r="X45" s="30" t="s">
        <v>30</v>
      </c>
      <c r="Y45" s="30" t="s">
        <v>31</v>
      </c>
      <c r="Z45" s="30" t="s">
        <v>32</v>
      </c>
      <c r="AA45" s="30" t="s">
        <v>33</v>
      </c>
      <c r="AB45" s="30" t="s">
        <v>34</v>
      </c>
      <c r="AC45" s="30" t="s">
        <v>35</v>
      </c>
      <c r="AD45" s="31" t="s">
        <v>2</v>
      </c>
    </row>
    <row r="46" spans="1:30" x14ac:dyDescent="0.25">
      <c r="A46" s="65" t="s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/>
      <c r="O46"/>
      <c r="Q46" s="65" t="s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s="65" t="s">
        <v>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/>
      <c r="O47"/>
      <c r="Q47" s="65" t="s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s="65" t="s">
        <v>5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4</v>
      </c>
      <c r="I48">
        <v>1</v>
      </c>
      <c r="J48">
        <v>0</v>
      </c>
      <c r="K48">
        <v>0</v>
      </c>
      <c r="L48">
        <v>0</v>
      </c>
      <c r="M48">
        <v>0</v>
      </c>
      <c r="N48">
        <v>6</v>
      </c>
      <c r="O48"/>
      <c r="Q48" s="65" t="s">
        <v>5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3</v>
      </c>
      <c r="Y48">
        <v>0</v>
      </c>
      <c r="Z48">
        <v>0</v>
      </c>
      <c r="AA48">
        <v>1</v>
      </c>
      <c r="AB48">
        <v>0</v>
      </c>
      <c r="AC48">
        <v>0</v>
      </c>
      <c r="AD48">
        <v>5</v>
      </c>
    </row>
    <row r="49" spans="1:30" x14ac:dyDescent="0.25">
      <c r="A49" s="65" t="s">
        <v>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/>
      <c r="O49"/>
      <c r="Q49" s="65" t="s">
        <v>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s="65" t="s">
        <v>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/>
      <c r="O50"/>
      <c r="Q50" s="65" t="s">
        <v>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s="66" t="s">
        <v>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Q51" s="66" t="s">
        <v>2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4" spans="1:30" x14ac:dyDescent="0.25">
      <c r="B54" s="17" t="s">
        <v>46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71"/>
      <c r="R54" s="15" t="s">
        <v>46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x14ac:dyDescent="0.25">
      <c r="A55" s="65" t="s">
        <v>0</v>
      </c>
      <c r="B55" s="30" t="s">
        <v>24</v>
      </c>
      <c r="C55" s="30" t="s">
        <v>25</v>
      </c>
      <c r="D55" s="30" t="s">
        <v>26</v>
      </c>
      <c r="E55" s="30" t="s">
        <v>27</v>
      </c>
      <c r="F55" s="30" t="s">
        <v>28</v>
      </c>
      <c r="G55" s="30" t="s">
        <v>29</v>
      </c>
      <c r="H55" s="30" t="s">
        <v>30</v>
      </c>
      <c r="I55" s="30" t="s">
        <v>31</v>
      </c>
      <c r="J55" s="30" t="s">
        <v>32</v>
      </c>
      <c r="K55" s="30" t="s">
        <v>33</v>
      </c>
      <c r="L55" s="30" t="s">
        <v>34</v>
      </c>
      <c r="M55" s="30" t="s">
        <v>35</v>
      </c>
      <c r="N55" s="30" t="s">
        <v>2</v>
      </c>
      <c r="O55" s="30"/>
      <c r="Q55" s="65" t="s">
        <v>0</v>
      </c>
      <c r="R55" s="29" t="s">
        <v>24</v>
      </c>
      <c r="S55" s="30" t="s">
        <v>25</v>
      </c>
      <c r="T55" s="30" t="s">
        <v>26</v>
      </c>
      <c r="U55" s="30" t="s">
        <v>27</v>
      </c>
      <c r="V55" s="30" t="s">
        <v>28</v>
      </c>
      <c r="W55" s="30" t="s">
        <v>29</v>
      </c>
      <c r="X55" s="30" t="s">
        <v>30</v>
      </c>
      <c r="Y55" s="30" t="s">
        <v>31</v>
      </c>
      <c r="Z55" s="30" t="s">
        <v>32</v>
      </c>
      <c r="AA55" s="30" t="s">
        <v>33</v>
      </c>
      <c r="AB55" s="30" t="s">
        <v>34</v>
      </c>
      <c r="AC55" s="30" t="s">
        <v>35</v>
      </c>
      <c r="AD55" s="31" t="s">
        <v>2</v>
      </c>
    </row>
    <row r="56" spans="1:30" x14ac:dyDescent="0.25">
      <c r="A56" s="65" t="s">
        <v>3</v>
      </c>
      <c r="B56">
        <v>4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5</v>
      </c>
      <c r="J56">
        <v>2</v>
      </c>
      <c r="K56">
        <v>1</v>
      </c>
      <c r="L56">
        <v>1</v>
      </c>
      <c r="M56">
        <v>0</v>
      </c>
      <c r="N56">
        <v>17</v>
      </c>
      <c r="O56"/>
      <c r="Q56" s="65" t="s">
        <v>3</v>
      </c>
      <c r="R56">
        <v>3</v>
      </c>
      <c r="S56">
        <v>0</v>
      </c>
      <c r="T56">
        <v>0</v>
      </c>
      <c r="U56">
        <v>0</v>
      </c>
      <c r="V56">
        <v>1</v>
      </c>
      <c r="W56">
        <v>2</v>
      </c>
      <c r="X56">
        <v>3</v>
      </c>
      <c r="Y56">
        <v>5</v>
      </c>
      <c r="Z56">
        <v>1</v>
      </c>
      <c r="AA56">
        <v>2</v>
      </c>
      <c r="AB56">
        <v>4</v>
      </c>
      <c r="AC56">
        <v>0</v>
      </c>
      <c r="AD56">
        <v>21</v>
      </c>
    </row>
    <row r="57" spans="1:30" x14ac:dyDescent="0.25">
      <c r="A57" s="65" t="s">
        <v>4</v>
      </c>
      <c r="B57">
        <v>17</v>
      </c>
      <c r="C57">
        <v>5</v>
      </c>
      <c r="D57">
        <v>5</v>
      </c>
      <c r="E57">
        <v>5</v>
      </c>
      <c r="F57">
        <v>1</v>
      </c>
      <c r="G57">
        <v>7</v>
      </c>
      <c r="H57">
        <v>16</v>
      </c>
      <c r="I57">
        <v>18</v>
      </c>
      <c r="J57">
        <v>15</v>
      </c>
      <c r="K57">
        <v>8</v>
      </c>
      <c r="L57">
        <v>6</v>
      </c>
      <c r="M57">
        <v>6</v>
      </c>
      <c r="N57">
        <v>109</v>
      </c>
      <c r="O57"/>
      <c r="Q57" s="65" t="s">
        <v>4</v>
      </c>
      <c r="R57">
        <v>5</v>
      </c>
      <c r="S57">
        <v>4</v>
      </c>
      <c r="T57">
        <v>1</v>
      </c>
      <c r="U57">
        <v>5</v>
      </c>
      <c r="V57">
        <v>7</v>
      </c>
      <c r="W57">
        <v>11</v>
      </c>
      <c r="X57">
        <v>19</v>
      </c>
      <c r="Y57">
        <v>7</v>
      </c>
      <c r="Z57">
        <v>8</v>
      </c>
      <c r="AA57">
        <v>18</v>
      </c>
      <c r="AB57">
        <v>6</v>
      </c>
      <c r="AC57">
        <v>9</v>
      </c>
      <c r="AD57">
        <v>100</v>
      </c>
    </row>
    <row r="58" spans="1:30" x14ac:dyDescent="0.25">
      <c r="A58" s="65" t="s">
        <v>5</v>
      </c>
      <c r="B58">
        <v>34</v>
      </c>
      <c r="C58">
        <v>15</v>
      </c>
      <c r="D58">
        <v>16</v>
      </c>
      <c r="E58">
        <v>4</v>
      </c>
      <c r="F58">
        <v>1</v>
      </c>
      <c r="G58">
        <v>7</v>
      </c>
      <c r="H58">
        <v>12</v>
      </c>
      <c r="I58">
        <v>15</v>
      </c>
      <c r="J58">
        <v>21</v>
      </c>
      <c r="K58">
        <v>22</v>
      </c>
      <c r="L58">
        <v>9</v>
      </c>
      <c r="M58">
        <v>4</v>
      </c>
      <c r="N58">
        <v>160</v>
      </c>
      <c r="O58"/>
      <c r="Q58" s="65" t="s">
        <v>5</v>
      </c>
      <c r="R58">
        <v>27</v>
      </c>
      <c r="S58">
        <v>9</v>
      </c>
      <c r="T58">
        <v>10</v>
      </c>
      <c r="U58">
        <v>1</v>
      </c>
      <c r="V58">
        <v>4</v>
      </c>
      <c r="W58">
        <v>38</v>
      </c>
      <c r="X58">
        <v>32</v>
      </c>
      <c r="Y58">
        <v>12</v>
      </c>
      <c r="Z58">
        <v>8</v>
      </c>
      <c r="AA58">
        <v>8</v>
      </c>
      <c r="AB58">
        <v>11</v>
      </c>
      <c r="AC58">
        <v>9</v>
      </c>
      <c r="AD58">
        <v>169</v>
      </c>
    </row>
    <row r="59" spans="1:30" x14ac:dyDescent="0.25">
      <c r="A59" s="65" t="s">
        <v>6</v>
      </c>
      <c r="B59">
        <v>2</v>
      </c>
      <c r="C59">
        <v>0</v>
      </c>
      <c r="D59">
        <v>0</v>
      </c>
      <c r="E59">
        <v>0</v>
      </c>
      <c r="F59">
        <v>1</v>
      </c>
      <c r="G59">
        <v>0</v>
      </c>
      <c r="H59">
        <v>12</v>
      </c>
      <c r="I59">
        <v>5</v>
      </c>
      <c r="J59">
        <v>3</v>
      </c>
      <c r="K59">
        <v>2</v>
      </c>
      <c r="L59">
        <v>1</v>
      </c>
      <c r="M59">
        <v>0</v>
      </c>
      <c r="N59">
        <v>26</v>
      </c>
      <c r="O59"/>
      <c r="Q59" s="65" t="s">
        <v>6</v>
      </c>
      <c r="R59">
        <v>6</v>
      </c>
      <c r="S59">
        <v>0</v>
      </c>
      <c r="T59">
        <v>0</v>
      </c>
      <c r="U59">
        <v>1</v>
      </c>
      <c r="V59">
        <v>2</v>
      </c>
      <c r="W59">
        <v>2</v>
      </c>
      <c r="X59">
        <v>3</v>
      </c>
      <c r="Y59">
        <v>4</v>
      </c>
      <c r="Z59">
        <v>6</v>
      </c>
      <c r="AA59">
        <v>4</v>
      </c>
      <c r="AB59">
        <v>1</v>
      </c>
      <c r="AC59">
        <v>0</v>
      </c>
      <c r="AD59">
        <v>29</v>
      </c>
    </row>
    <row r="60" spans="1:30" x14ac:dyDescent="0.25">
      <c r="A60" s="65" t="s">
        <v>7</v>
      </c>
      <c r="B60">
        <v>40</v>
      </c>
      <c r="C60">
        <v>1</v>
      </c>
      <c r="D60">
        <v>2</v>
      </c>
      <c r="E60">
        <v>4</v>
      </c>
      <c r="F60">
        <v>5</v>
      </c>
      <c r="G60">
        <v>11</v>
      </c>
      <c r="H60">
        <v>12</v>
      </c>
      <c r="I60">
        <v>21</v>
      </c>
      <c r="J60">
        <v>16</v>
      </c>
      <c r="K60">
        <v>15</v>
      </c>
      <c r="L60">
        <v>3</v>
      </c>
      <c r="M60">
        <v>3</v>
      </c>
      <c r="N60">
        <v>133</v>
      </c>
      <c r="O60"/>
      <c r="Q60" s="65" t="s">
        <v>7</v>
      </c>
      <c r="R60">
        <v>42</v>
      </c>
      <c r="S60">
        <v>2</v>
      </c>
      <c r="T60">
        <v>1</v>
      </c>
      <c r="U60">
        <v>0</v>
      </c>
      <c r="V60">
        <v>2</v>
      </c>
      <c r="W60">
        <v>10</v>
      </c>
      <c r="X60">
        <v>3</v>
      </c>
      <c r="Y60">
        <v>3</v>
      </c>
      <c r="Z60">
        <v>4</v>
      </c>
      <c r="AA60">
        <v>8</v>
      </c>
      <c r="AB60">
        <v>7</v>
      </c>
      <c r="AC60">
        <v>1</v>
      </c>
      <c r="AD60">
        <v>83</v>
      </c>
    </row>
    <row r="61" spans="1:30" x14ac:dyDescent="0.25">
      <c r="A61" s="66" t="s">
        <v>2</v>
      </c>
      <c r="B61">
        <v>97</v>
      </c>
      <c r="C61">
        <v>22</v>
      </c>
      <c r="D61">
        <v>24</v>
      </c>
      <c r="E61">
        <v>14</v>
      </c>
      <c r="F61">
        <v>8</v>
      </c>
      <c r="G61">
        <v>26</v>
      </c>
      <c r="H61">
        <v>52</v>
      </c>
      <c r="I61">
        <v>64</v>
      </c>
      <c r="J61">
        <v>57</v>
      </c>
      <c r="K61">
        <v>48</v>
      </c>
      <c r="L61">
        <v>20</v>
      </c>
      <c r="M61">
        <v>13</v>
      </c>
      <c r="N61">
        <v>445</v>
      </c>
      <c r="O61"/>
      <c r="Q61" s="66" t="s">
        <v>2</v>
      </c>
      <c r="R61">
        <v>83</v>
      </c>
      <c r="S61">
        <v>15</v>
      </c>
      <c r="T61">
        <v>12</v>
      </c>
      <c r="U61">
        <v>7</v>
      </c>
      <c r="V61">
        <v>16</v>
      </c>
      <c r="W61">
        <v>63</v>
      </c>
      <c r="X61">
        <v>60</v>
      </c>
      <c r="Y61">
        <v>31</v>
      </c>
      <c r="Z61">
        <v>27</v>
      </c>
      <c r="AA61">
        <v>40</v>
      </c>
      <c r="AB61">
        <v>29</v>
      </c>
      <c r="AC61">
        <v>19</v>
      </c>
      <c r="AD61">
        <v>402</v>
      </c>
    </row>
  </sheetData>
  <mergeCells count="12">
    <mergeCell ref="B34:N34"/>
    <mergeCell ref="B44:N44"/>
    <mergeCell ref="B54:N54"/>
    <mergeCell ref="R14:AD14"/>
    <mergeCell ref="R24:AD24"/>
    <mergeCell ref="R34:AD34"/>
    <mergeCell ref="R44:AD44"/>
    <mergeCell ref="R54:AD54"/>
    <mergeCell ref="B2:N2"/>
    <mergeCell ref="B14:N14"/>
    <mergeCell ref="R2:AD2"/>
    <mergeCell ref="B24:N2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EA4E-3747-49CC-A0C8-242F8D7CA3B8}">
  <dimension ref="A1:AD59"/>
  <sheetViews>
    <sheetView topLeftCell="J41" zoomScale="115" zoomScaleNormal="115" workbookViewId="0">
      <selection activeCell="P60" sqref="A1:XFD1048576"/>
    </sheetView>
  </sheetViews>
  <sheetFormatPr defaultRowHeight="15" x14ac:dyDescent="0.25"/>
  <cols>
    <col min="1" max="1" width="21" style="28" customWidth="1"/>
    <col min="2" max="2" width="12.85546875" style="28" customWidth="1"/>
    <col min="3" max="13" width="9.140625" style="28"/>
    <col min="14" max="14" width="12.7109375" style="28" bestFit="1" customWidth="1"/>
    <col min="15" max="15" width="12.7109375" style="28" customWidth="1"/>
    <col min="16" max="16" width="9.140625" style="28"/>
    <col min="17" max="17" width="20.140625" style="28" customWidth="1"/>
    <col min="18" max="16384" width="9.140625" style="28"/>
  </cols>
  <sheetData>
    <row r="1" spans="1:30" s="16" customFormat="1" ht="18.75" x14ac:dyDescent="0.3">
      <c r="A1" s="67" t="s">
        <v>39</v>
      </c>
      <c r="Q1" s="67" t="s">
        <v>45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30" x14ac:dyDescent="0.25">
      <c r="B2" s="18" t="s">
        <v>44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71"/>
      <c r="R2" s="15" t="s">
        <v>44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30" x14ac:dyDescent="0.25">
      <c r="A3" s="65" t="s">
        <v>0</v>
      </c>
      <c r="B3" s="29" t="s">
        <v>24</v>
      </c>
      <c r="C3" s="30" t="s">
        <v>25</v>
      </c>
      <c r="D3" s="30" t="s">
        <v>26</v>
      </c>
      <c r="E3" s="30" t="s">
        <v>27</v>
      </c>
      <c r="F3" s="30" t="s">
        <v>28</v>
      </c>
      <c r="G3" s="30" t="s">
        <v>29</v>
      </c>
      <c r="H3" s="30" t="s">
        <v>30</v>
      </c>
      <c r="I3" s="30" t="s">
        <v>31</v>
      </c>
      <c r="J3" s="30" t="s">
        <v>32</v>
      </c>
      <c r="K3" s="30" t="s">
        <v>33</v>
      </c>
      <c r="L3" s="30" t="s">
        <v>34</v>
      </c>
      <c r="M3" s="30" t="s">
        <v>35</v>
      </c>
      <c r="N3" s="31" t="s">
        <v>2</v>
      </c>
      <c r="O3" s="30"/>
      <c r="P3" s="70"/>
      <c r="Q3" s="65" t="s">
        <v>0</v>
      </c>
      <c r="R3" s="29" t="s">
        <v>24</v>
      </c>
      <c r="S3" s="30" t="s">
        <v>25</v>
      </c>
      <c r="T3" s="30" t="s">
        <v>26</v>
      </c>
      <c r="U3" s="30" t="s">
        <v>27</v>
      </c>
      <c r="V3" s="30" t="s">
        <v>28</v>
      </c>
      <c r="W3" s="30" t="s">
        <v>29</v>
      </c>
      <c r="X3" s="30" t="s">
        <v>30</v>
      </c>
      <c r="Y3" s="30" t="s">
        <v>31</v>
      </c>
      <c r="Z3" s="30" t="s">
        <v>32</v>
      </c>
      <c r="AA3" s="30" t="s">
        <v>33</v>
      </c>
      <c r="AB3" s="30" t="s">
        <v>34</v>
      </c>
      <c r="AC3" s="30" t="s">
        <v>35</v>
      </c>
      <c r="AD3" s="31" t="s">
        <v>2</v>
      </c>
    </row>
    <row r="4" spans="1:30" x14ac:dyDescent="0.25">
      <c r="A4" s="65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  <c r="O4" s="2"/>
      <c r="Q4" s="65" t="s">
        <v>3</v>
      </c>
      <c r="R4">
        <v>11</v>
      </c>
      <c r="S4">
        <v>8</v>
      </c>
      <c r="T4">
        <v>5</v>
      </c>
      <c r="U4">
        <v>4</v>
      </c>
      <c r="V4">
        <v>18</v>
      </c>
      <c r="W4">
        <v>80</v>
      </c>
      <c r="X4">
        <v>66</v>
      </c>
      <c r="Y4">
        <v>36</v>
      </c>
      <c r="Z4">
        <v>55</v>
      </c>
      <c r="AA4">
        <v>50</v>
      </c>
      <c r="AB4">
        <v>68</v>
      </c>
      <c r="AC4">
        <v>45</v>
      </c>
      <c r="AD4">
        <v>446</v>
      </c>
    </row>
    <row r="5" spans="1:30" x14ac:dyDescent="0.25">
      <c r="A5" s="65" t="s">
        <v>4</v>
      </c>
      <c r="B5">
        <v>36</v>
      </c>
      <c r="C5">
        <v>6</v>
      </c>
      <c r="D5">
        <v>6</v>
      </c>
      <c r="E5">
        <v>8</v>
      </c>
      <c r="F5">
        <v>5</v>
      </c>
      <c r="G5">
        <v>17</v>
      </c>
      <c r="H5">
        <v>11</v>
      </c>
      <c r="I5">
        <v>23</v>
      </c>
      <c r="J5">
        <v>27</v>
      </c>
      <c r="K5">
        <v>20</v>
      </c>
      <c r="L5">
        <v>5</v>
      </c>
      <c r="M5">
        <v>2</v>
      </c>
      <c r="N5">
        <v>166</v>
      </c>
      <c r="O5" s="2"/>
      <c r="Q5" s="65" t="s">
        <v>4</v>
      </c>
      <c r="R5">
        <v>207</v>
      </c>
      <c r="S5">
        <v>75</v>
      </c>
      <c r="T5">
        <v>59</v>
      </c>
      <c r="U5">
        <v>43</v>
      </c>
      <c r="V5">
        <v>344</v>
      </c>
      <c r="W5">
        <v>1074</v>
      </c>
      <c r="X5">
        <v>762</v>
      </c>
      <c r="Y5">
        <v>350</v>
      </c>
      <c r="Z5">
        <v>507</v>
      </c>
      <c r="AA5">
        <v>536</v>
      </c>
      <c r="AB5">
        <v>450</v>
      </c>
      <c r="AC5">
        <v>396</v>
      </c>
      <c r="AD5">
        <v>4803</v>
      </c>
    </row>
    <row r="6" spans="1:30" x14ac:dyDescent="0.25">
      <c r="A6" s="65" t="s">
        <v>5</v>
      </c>
      <c r="B6">
        <v>64</v>
      </c>
      <c r="C6">
        <v>67</v>
      </c>
      <c r="D6">
        <v>24</v>
      </c>
      <c r="E6">
        <v>21</v>
      </c>
      <c r="F6">
        <v>22</v>
      </c>
      <c r="G6">
        <v>124</v>
      </c>
      <c r="H6">
        <v>127</v>
      </c>
      <c r="I6">
        <v>92</v>
      </c>
      <c r="J6">
        <v>108</v>
      </c>
      <c r="K6">
        <v>51</v>
      </c>
      <c r="L6">
        <v>25</v>
      </c>
      <c r="M6">
        <v>13</v>
      </c>
      <c r="N6">
        <v>738</v>
      </c>
      <c r="O6" s="2"/>
      <c r="Q6" s="65" t="s">
        <v>5</v>
      </c>
      <c r="R6">
        <v>436</v>
      </c>
      <c r="S6">
        <v>271</v>
      </c>
      <c r="T6">
        <v>158</v>
      </c>
      <c r="U6">
        <v>189</v>
      </c>
      <c r="V6">
        <v>577</v>
      </c>
      <c r="W6">
        <v>2576</v>
      </c>
      <c r="X6">
        <v>2044</v>
      </c>
      <c r="Y6">
        <v>787</v>
      </c>
      <c r="Z6">
        <v>621</v>
      </c>
      <c r="AA6">
        <v>752</v>
      </c>
      <c r="AB6">
        <v>636</v>
      </c>
      <c r="AC6">
        <v>676</v>
      </c>
      <c r="AD6">
        <v>9723</v>
      </c>
    </row>
    <row r="7" spans="1:30" x14ac:dyDescent="0.25">
      <c r="A7" s="65" t="s">
        <v>6</v>
      </c>
      <c r="B7">
        <v>2</v>
      </c>
      <c r="C7">
        <v>0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 s="2"/>
      <c r="Q7" s="65" t="s">
        <v>6</v>
      </c>
      <c r="R7">
        <v>11</v>
      </c>
      <c r="S7">
        <v>5</v>
      </c>
      <c r="T7">
        <v>3</v>
      </c>
      <c r="U7">
        <v>1</v>
      </c>
      <c r="V7">
        <v>27</v>
      </c>
      <c r="W7">
        <v>90</v>
      </c>
      <c r="X7">
        <v>49</v>
      </c>
      <c r="Y7">
        <v>27</v>
      </c>
      <c r="Z7">
        <v>34</v>
      </c>
      <c r="AA7">
        <v>48</v>
      </c>
      <c r="AB7">
        <v>38</v>
      </c>
      <c r="AC7">
        <v>53</v>
      </c>
      <c r="AD7">
        <v>386</v>
      </c>
    </row>
    <row r="8" spans="1:30" x14ac:dyDescent="0.25">
      <c r="A8" s="65" t="s">
        <v>7</v>
      </c>
      <c r="B8">
        <v>2</v>
      </c>
      <c r="C8">
        <v>1</v>
      </c>
      <c r="D8">
        <v>0</v>
      </c>
      <c r="E8">
        <v>1</v>
      </c>
      <c r="F8">
        <v>2</v>
      </c>
      <c r="G8">
        <v>8</v>
      </c>
      <c r="H8">
        <v>2</v>
      </c>
      <c r="I8">
        <v>7</v>
      </c>
      <c r="J8">
        <v>5</v>
      </c>
      <c r="K8">
        <v>10</v>
      </c>
      <c r="L8">
        <v>1</v>
      </c>
      <c r="M8">
        <v>0</v>
      </c>
      <c r="N8">
        <v>39</v>
      </c>
      <c r="O8" s="2"/>
      <c r="Q8" s="65" t="s">
        <v>7</v>
      </c>
      <c r="R8">
        <v>93</v>
      </c>
      <c r="S8">
        <v>70</v>
      </c>
      <c r="T8">
        <v>48</v>
      </c>
      <c r="U8">
        <v>44</v>
      </c>
      <c r="V8">
        <v>158</v>
      </c>
      <c r="W8">
        <v>674</v>
      </c>
      <c r="X8">
        <v>585</v>
      </c>
      <c r="Y8">
        <v>302</v>
      </c>
      <c r="Z8">
        <v>368</v>
      </c>
      <c r="AA8">
        <v>415</v>
      </c>
      <c r="AB8">
        <v>303</v>
      </c>
      <c r="AC8">
        <v>289</v>
      </c>
      <c r="AD8">
        <v>3349</v>
      </c>
    </row>
    <row r="9" spans="1:30" x14ac:dyDescent="0.25">
      <c r="A9" s="66" t="s">
        <v>2</v>
      </c>
      <c r="B9">
        <v>104</v>
      </c>
      <c r="C9">
        <v>74</v>
      </c>
      <c r="D9">
        <v>32</v>
      </c>
      <c r="E9">
        <v>30</v>
      </c>
      <c r="F9">
        <v>29</v>
      </c>
      <c r="G9">
        <v>150</v>
      </c>
      <c r="H9">
        <v>141</v>
      </c>
      <c r="I9">
        <v>122</v>
      </c>
      <c r="J9">
        <v>141</v>
      </c>
      <c r="K9">
        <v>81</v>
      </c>
      <c r="L9">
        <v>31</v>
      </c>
      <c r="M9">
        <v>15</v>
      </c>
      <c r="N9">
        <v>950</v>
      </c>
      <c r="O9" s="2"/>
      <c r="Q9" s="66" t="s">
        <v>2</v>
      </c>
      <c r="R9">
        <v>758</v>
      </c>
      <c r="S9">
        <v>429</v>
      </c>
      <c r="T9">
        <v>273</v>
      </c>
      <c r="U9">
        <v>281</v>
      </c>
      <c r="V9">
        <v>1124</v>
      </c>
      <c r="W9">
        <v>4494</v>
      </c>
      <c r="X9">
        <v>3506</v>
      </c>
      <c r="Y9">
        <v>1502</v>
      </c>
      <c r="Z9">
        <v>1585</v>
      </c>
      <c r="AA9">
        <v>1801</v>
      </c>
      <c r="AB9">
        <v>1495</v>
      </c>
      <c r="AC9">
        <v>1459</v>
      </c>
      <c r="AD9">
        <v>18707</v>
      </c>
    </row>
    <row r="10" spans="1:30" x14ac:dyDescent="0.25"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</row>
    <row r="11" spans="1:30" x14ac:dyDescent="0.25"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</row>
    <row r="12" spans="1:30" x14ac:dyDescent="0.25">
      <c r="B12" s="17" t="s">
        <v>40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71"/>
      <c r="R12" s="15" t="s">
        <v>40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x14ac:dyDescent="0.25">
      <c r="A13" s="65" t="s">
        <v>0</v>
      </c>
      <c r="B13" s="30" t="s">
        <v>24</v>
      </c>
      <c r="C13" s="30" t="s">
        <v>25</v>
      </c>
      <c r="D13" s="30" t="s">
        <v>26</v>
      </c>
      <c r="E13" s="30" t="s">
        <v>27</v>
      </c>
      <c r="F13" s="30" t="s">
        <v>28</v>
      </c>
      <c r="G13" s="30" t="s">
        <v>29</v>
      </c>
      <c r="H13" s="30" t="s">
        <v>30</v>
      </c>
      <c r="I13" s="30" t="s">
        <v>31</v>
      </c>
      <c r="J13" s="30" t="s">
        <v>32</v>
      </c>
      <c r="K13" s="30" t="s">
        <v>33</v>
      </c>
      <c r="L13" s="30" t="s">
        <v>34</v>
      </c>
      <c r="M13" s="30" t="s">
        <v>35</v>
      </c>
      <c r="N13" s="30" t="s">
        <v>2</v>
      </c>
      <c r="O13" s="30"/>
      <c r="Q13" s="65" t="s">
        <v>0</v>
      </c>
      <c r="R13" s="29" t="s">
        <v>24</v>
      </c>
      <c r="S13" s="30" t="s">
        <v>25</v>
      </c>
      <c r="T13" s="30" t="s">
        <v>26</v>
      </c>
      <c r="U13" s="30" t="s">
        <v>27</v>
      </c>
      <c r="V13" s="30" t="s">
        <v>28</v>
      </c>
      <c r="W13" s="30" t="s">
        <v>29</v>
      </c>
      <c r="X13" s="30" t="s">
        <v>30</v>
      </c>
      <c r="Y13" s="30" t="s">
        <v>31</v>
      </c>
      <c r="Z13" s="30" t="s">
        <v>32</v>
      </c>
      <c r="AA13" s="30" t="s">
        <v>33</v>
      </c>
      <c r="AB13" s="30" t="s">
        <v>34</v>
      </c>
      <c r="AC13" s="30" t="s">
        <v>35</v>
      </c>
      <c r="AD13" s="31" t="s">
        <v>2</v>
      </c>
    </row>
    <row r="14" spans="1:30" x14ac:dyDescent="0.25">
      <c r="A14" s="65" t="s">
        <v>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5</v>
      </c>
      <c r="O14"/>
      <c r="Q14" s="65" t="s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1</v>
      </c>
      <c r="Y14">
        <v>2</v>
      </c>
      <c r="Z14">
        <v>0</v>
      </c>
      <c r="AA14">
        <v>0</v>
      </c>
      <c r="AB14">
        <v>2</v>
      </c>
      <c r="AC14">
        <v>0</v>
      </c>
      <c r="AD14">
        <v>7</v>
      </c>
    </row>
    <row r="15" spans="1:30" x14ac:dyDescent="0.25">
      <c r="A15" s="65" t="s">
        <v>4</v>
      </c>
      <c r="B15">
        <v>23</v>
      </c>
      <c r="C15">
        <v>7</v>
      </c>
      <c r="D15">
        <v>4</v>
      </c>
      <c r="E15">
        <v>6</v>
      </c>
      <c r="F15">
        <v>7</v>
      </c>
      <c r="G15">
        <v>30</v>
      </c>
      <c r="H15">
        <v>33</v>
      </c>
      <c r="I15">
        <v>47</v>
      </c>
      <c r="J15">
        <v>49</v>
      </c>
      <c r="K15">
        <v>51</v>
      </c>
      <c r="L15">
        <v>29</v>
      </c>
      <c r="M15">
        <v>8</v>
      </c>
      <c r="N15">
        <v>294</v>
      </c>
      <c r="O15"/>
      <c r="Q15" s="65" t="s">
        <v>4</v>
      </c>
      <c r="R15">
        <v>17</v>
      </c>
      <c r="S15">
        <v>5</v>
      </c>
      <c r="T15">
        <v>5</v>
      </c>
      <c r="U15">
        <v>9</v>
      </c>
      <c r="V15">
        <v>37</v>
      </c>
      <c r="W15">
        <v>164</v>
      </c>
      <c r="X15">
        <v>89</v>
      </c>
      <c r="Y15">
        <v>32</v>
      </c>
      <c r="Z15">
        <v>39</v>
      </c>
      <c r="AA15">
        <v>26</v>
      </c>
      <c r="AB15">
        <v>19</v>
      </c>
      <c r="AC15">
        <v>16</v>
      </c>
      <c r="AD15">
        <v>458</v>
      </c>
    </row>
    <row r="16" spans="1:30" x14ac:dyDescent="0.25">
      <c r="A16" s="65" t="s">
        <v>5</v>
      </c>
      <c r="B16">
        <v>41</v>
      </c>
      <c r="C16">
        <v>12</v>
      </c>
      <c r="D16">
        <v>8</v>
      </c>
      <c r="E16">
        <v>4</v>
      </c>
      <c r="F16">
        <v>16</v>
      </c>
      <c r="G16">
        <v>84</v>
      </c>
      <c r="H16">
        <v>102</v>
      </c>
      <c r="I16">
        <v>100</v>
      </c>
      <c r="J16">
        <v>82</v>
      </c>
      <c r="K16">
        <v>61</v>
      </c>
      <c r="L16">
        <v>26</v>
      </c>
      <c r="M16">
        <v>4</v>
      </c>
      <c r="N16">
        <v>540</v>
      </c>
      <c r="O16"/>
      <c r="Q16" s="65" t="s">
        <v>5</v>
      </c>
      <c r="R16">
        <v>47</v>
      </c>
      <c r="S16">
        <v>10</v>
      </c>
      <c r="T16">
        <v>6</v>
      </c>
      <c r="U16">
        <v>12</v>
      </c>
      <c r="V16">
        <v>86</v>
      </c>
      <c r="W16">
        <v>358</v>
      </c>
      <c r="X16">
        <v>279</v>
      </c>
      <c r="Y16">
        <v>84</v>
      </c>
      <c r="Z16">
        <v>55</v>
      </c>
      <c r="AA16">
        <v>50</v>
      </c>
      <c r="AB16">
        <v>32</v>
      </c>
      <c r="AC16">
        <v>22</v>
      </c>
      <c r="AD16">
        <v>1041</v>
      </c>
    </row>
    <row r="17" spans="1:30" x14ac:dyDescent="0.25">
      <c r="A17" s="65" t="s">
        <v>6</v>
      </c>
      <c r="B17">
        <v>3</v>
      </c>
      <c r="C17">
        <v>0</v>
      </c>
      <c r="D17">
        <v>2</v>
      </c>
      <c r="E17">
        <v>0</v>
      </c>
      <c r="F17">
        <v>1</v>
      </c>
      <c r="G17">
        <v>4</v>
      </c>
      <c r="H17">
        <v>2</v>
      </c>
      <c r="I17">
        <v>2</v>
      </c>
      <c r="J17">
        <v>3</v>
      </c>
      <c r="K17">
        <v>3</v>
      </c>
      <c r="L17">
        <v>1</v>
      </c>
      <c r="M17">
        <v>0</v>
      </c>
      <c r="N17">
        <v>21</v>
      </c>
      <c r="O17"/>
      <c r="Q17" s="65" t="s">
        <v>6</v>
      </c>
      <c r="R17">
        <v>1</v>
      </c>
      <c r="S17">
        <v>0</v>
      </c>
      <c r="T17">
        <v>1</v>
      </c>
      <c r="U17">
        <v>0</v>
      </c>
      <c r="V17">
        <v>0</v>
      </c>
      <c r="W17">
        <v>13</v>
      </c>
      <c r="X17">
        <v>3</v>
      </c>
      <c r="Y17">
        <v>0</v>
      </c>
      <c r="Z17">
        <v>0</v>
      </c>
      <c r="AA17">
        <v>2</v>
      </c>
      <c r="AB17">
        <v>3</v>
      </c>
      <c r="AC17">
        <v>0</v>
      </c>
      <c r="AD17">
        <v>23</v>
      </c>
    </row>
    <row r="18" spans="1:30" x14ac:dyDescent="0.25">
      <c r="A18" s="65" t="s">
        <v>7</v>
      </c>
      <c r="B18">
        <v>6</v>
      </c>
      <c r="C18">
        <v>3</v>
      </c>
      <c r="D18">
        <v>2</v>
      </c>
      <c r="E18">
        <v>1</v>
      </c>
      <c r="F18">
        <v>8</v>
      </c>
      <c r="G18">
        <v>15</v>
      </c>
      <c r="H18">
        <v>25</v>
      </c>
      <c r="I18">
        <v>18</v>
      </c>
      <c r="J18">
        <v>20</v>
      </c>
      <c r="K18">
        <v>30</v>
      </c>
      <c r="L18">
        <v>16</v>
      </c>
      <c r="M18">
        <v>6</v>
      </c>
      <c r="N18">
        <v>150</v>
      </c>
      <c r="O18"/>
      <c r="Q18" s="65" t="s">
        <v>7</v>
      </c>
      <c r="R18">
        <v>5</v>
      </c>
      <c r="S18">
        <v>5</v>
      </c>
      <c r="T18">
        <v>3</v>
      </c>
      <c r="U18">
        <v>1</v>
      </c>
      <c r="V18">
        <v>26</v>
      </c>
      <c r="W18">
        <v>71</v>
      </c>
      <c r="X18">
        <v>51</v>
      </c>
      <c r="Y18">
        <v>29</v>
      </c>
      <c r="Z18">
        <v>28</v>
      </c>
      <c r="AA18">
        <v>22</v>
      </c>
      <c r="AB18">
        <v>26</v>
      </c>
      <c r="AC18">
        <v>23</v>
      </c>
      <c r="AD18">
        <v>290</v>
      </c>
    </row>
    <row r="19" spans="1:30" x14ac:dyDescent="0.25">
      <c r="A19" s="66" t="s">
        <v>2</v>
      </c>
      <c r="B19">
        <v>73</v>
      </c>
      <c r="C19">
        <v>23</v>
      </c>
      <c r="D19">
        <v>16</v>
      </c>
      <c r="E19">
        <v>11</v>
      </c>
      <c r="F19">
        <v>33</v>
      </c>
      <c r="G19">
        <v>133</v>
      </c>
      <c r="H19">
        <v>163</v>
      </c>
      <c r="I19">
        <v>167</v>
      </c>
      <c r="J19">
        <v>156</v>
      </c>
      <c r="K19">
        <v>145</v>
      </c>
      <c r="L19">
        <v>72</v>
      </c>
      <c r="M19">
        <v>18</v>
      </c>
      <c r="N19">
        <v>1010</v>
      </c>
      <c r="O19"/>
      <c r="Q19" s="66" t="s">
        <v>2</v>
      </c>
      <c r="R19">
        <v>70</v>
      </c>
      <c r="S19">
        <v>20</v>
      </c>
      <c r="T19">
        <v>15</v>
      </c>
      <c r="U19">
        <v>22</v>
      </c>
      <c r="V19">
        <v>149</v>
      </c>
      <c r="W19">
        <v>608</v>
      </c>
      <c r="X19">
        <v>423</v>
      </c>
      <c r="Y19">
        <v>147</v>
      </c>
      <c r="Z19">
        <v>122</v>
      </c>
      <c r="AA19">
        <v>100</v>
      </c>
      <c r="AB19">
        <v>82</v>
      </c>
      <c r="AC19">
        <v>61</v>
      </c>
      <c r="AD19">
        <v>1819</v>
      </c>
    </row>
    <row r="20" spans="1:30" x14ac:dyDescent="0.25">
      <c r="A20" s="6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2" spans="1:30" x14ac:dyDescent="0.25">
      <c r="B22" s="17" t="s">
        <v>41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71"/>
      <c r="R22" s="15" t="s">
        <v>41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x14ac:dyDescent="0.25">
      <c r="A23" s="65" t="s">
        <v>0</v>
      </c>
      <c r="B23" s="30" t="s">
        <v>24</v>
      </c>
      <c r="C23" s="30" t="s">
        <v>25</v>
      </c>
      <c r="D23" s="30" t="s">
        <v>26</v>
      </c>
      <c r="E23" s="30" t="s">
        <v>27</v>
      </c>
      <c r="F23" s="30" t="s">
        <v>28</v>
      </c>
      <c r="G23" s="30" t="s">
        <v>29</v>
      </c>
      <c r="H23" s="30" t="s">
        <v>30</v>
      </c>
      <c r="I23" s="30" t="s">
        <v>31</v>
      </c>
      <c r="J23" s="30" t="s">
        <v>32</v>
      </c>
      <c r="K23" s="30" t="s">
        <v>33</v>
      </c>
      <c r="L23" s="30" t="s">
        <v>34</v>
      </c>
      <c r="M23" s="30" t="s">
        <v>35</v>
      </c>
      <c r="N23" s="30" t="s">
        <v>2</v>
      </c>
      <c r="O23" s="30"/>
      <c r="Q23" s="65" t="s">
        <v>0</v>
      </c>
      <c r="R23" s="29" t="s">
        <v>24</v>
      </c>
      <c r="S23" s="30" t="s">
        <v>25</v>
      </c>
      <c r="T23" s="30" t="s">
        <v>26</v>
      </c>
      <c r="U23" s="30" t="s">
        <v>27</v>
      </c>
      <c r="V23" s="30" t="s">
        <v>28</v>
      </c>
      <c r="W23" s="30" t="s">
        <v>29</v>
      </c>
      <c r="X23" s="30" t="s">
        <v>30</v>
      </c>
      <c r="Y23" s="30" t="s">
        <v>31</v>
      </c>
      <c r="Z23" s="30" t="s">
        <v>32</v>
      </c>
      <c r="AA23" s="30" t="s">
        <v>33</v>
      </c>
      <c r="AB23" s="30" t="s">
        <v>34</v>
      </c>
      <c r="AC23" s="30" t="s">
        <v>35</v>
      </c>
      <c r="AD23" s="31" t="s">
        <v>2</v>
      </c>
    </row>
    <row r="24" spans="1:30" x14ac:dyDescent="0.25">
      <c r="A24" s="65" t="s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/>
      <c r="Q24" s="65" t="s">
        <v>3</v>
      </c>
      <c r="R24">
        <v>0</v>
      </c>
      <c r="S24">
        <v>0</v>
      </c>
      <c r="T24">
        <v>0</v>
      </c>
      <c r="U24">
        <v>0</v>
      </c>
      <c r="V24">
        <v>2</v>
      </c>
      <c r="W24">
        <v>1</v>
      </c>
      <c r="X24">
        <v>2</v>
      </c>
      <c r="Y24">
        <v>0</v>
      </c>
      <c r="Z24">
        <v>1</v>
      </c>
      <c r="AA24">
        <v>1</v>
      </c>
      <c r="AB24">
        <v>0</v>
      </c>
      <c r="AC24">
        <v>0</v>
      </c>
      <c r="AD24">
        <v>7</v>
      </c>
    </row>
    <row r="25" spans="1:30" x14ac:dyDescent="0.25">
      <c r="A25" s="65" t="s">
        <v>4</v>
      </c>
      <c r="B25">
        <v>34</v>
      </c>
      <c r="C25">
        <v>5</v>
      </c>
      <c r="D25">
        <v>3</v>
      </c>
      <c r="E25">
        <v>6</v>
      </c>
      <c r="F25">
        <v>4</v>
      </c>
      <c r="G25">
        <v>12</v>
      </c>
      <c r="H25">
        <v>10</v>
      </c>
      <c r="I25">
        <v>21</v>
      </c>
      <c r="J25">
        <v>22</v>
      </c>
      <c r="K25">
        <v>14</v>
      </c>
      <c r="L25">
        <v>4</v>
      </c>
      <c r="M25">
        <v>2</v>
      </c>
      <c r="N25">
        <v>137</v>
      </c>
      <c r="O25"/>
      <c r="Q25" s="65" t="s">
        <v>4</v>
      </c>
      <c r="R25">
        <v>14</v>
      </c>
      <c r="S25">
        <v>2</v>
      </c>
      <c r="T25">
        <v>0</v>
      </c>
      <c r="U25">
        <v>2</v>
      </c>
      <c r="V25">
        <v>26</v>
      </c>
      <c r="W25">
        <v>131</v>
      </c>
      <c r="X25">
        <v>60</v>
      </c>
      <c r="Y25">
        <v>20</v>
      </c>
      <c r="Z25">
        <v>9</v>
      </c>
      <c r="AA25">
        <v>13</v>
      </c>
      <c r="AB25">
        <v>9</v>
      </c>
      <c r="AC25">
        <v>2</v>
      </c>
      <c r="AD25">
        <v>288</v>
      </c>
    </row>
    <row r="26" spans="1:30" x14ac:dyDescent="0.25">
      <c r="A26" s="65" t="s">
        <v>5</v>
      </c>
      <c r="B26">
        <v>62</v>
      </c>
      <c r="C26">
        <v>49</v>
      </c>
      <c r="D26">
        <v>12</v>
      </c>
      <c r="E26">
        <v>15</v>
      </c>
      <c r="F26">
        <v>12</v>
      </c>
      <c r="G26">
        <v>80</v>
      </c>
      <c r="H26">
        <v>98</v>
      </c>
      <c r="I26">
        <v>59</v>
      </c>
      <c r="J26">
        <v>75</v>
      </c>
      <c r="K26">
        <v>34</v>
      </c>
      <c r="L26">
        <v>19</v>
      </c>
      <c r="M26">
        <v>11</v>
      </c>
      <c r="N26">
        <v>526</v>
      </c>
      <c r="O26"/>
      <c r="Q26" s="65" t="s">
        <v>5</v>
      </c>
      <c r="R26">
        <v>37</v>
      </c>
      <c r="S26">
        <v>22</v>
      </c>
      <c r="T26">
        <v>11</v>
      </c>
      <c r="U26">
        <v>30</v>
      </c>
      <c r="V26">
        <v>87</v>
      </c>
      <c r="W26">
        <v>368</v>
      </c>
      <c r="X26">
        <v>185</v>
      </c>
      <c r="Y26">
        <v>61</v>
      </c>
      <c r="Z26">
        <v>27</v>
      </c>
      <c r="AA26">
        <v>37</v>
      </c>
      <c r="AB26">
        <v>21</v>
      </c>
      <c r="AC26">
        <v>14</v>
      </c>
      <c r="AD26">
        <v>900</v>
      </c>
    </row>
    <row r="27" spans="1:30" x14ac:dyDescent="0.25">
      <c r="A27" s="65" t="s">
        <v>6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/>
      <c r="Q27" s="65" t="s">
        <v>6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4</v>
      </c>
    </row>
    <row r="28" spans="1:30" x14ac:dyDescent="0.25">
      <c r="A28" s="65" t="s">
        <v>7</v>
      </c>
      <c r="B28">
        <v>2</v>
      </c>
      <c r="C28">
        <v>1</v>
      </c>
      <c r="D28">
        <v>0</v>
      </c>
      <c r="E28">
        <v>0</v>
      </c>
      <c r="F28">
        <v>2</v>
      </c>
      <c r="G28">
        <v>8</v>
      </c>
      <c r="H28">
        <v>2</v>
      </c>
      <c r="I28">
        <v>6</v>
      </c>
      <c r="J28">
        <v>4</v>
      </c>
      <c r="K28">
        <v>7</v>
      </c>
      <c r="L28">
        <v>1</v>
      </c>
      <c r="M28">
        <v>0</v>
      </c>
      <c r="N28">
        <v>33</v>
      </c>
      <c r="O28"/>
      <c r="Q28" s="65" t="s">
        <v>7</v>
      </c>
      <c r="R28">
        <v>0</v>
      </c>
      <c r="S28">
        <v>0</v>
      </c>
      <c r="T28">
        <v>1</v>
      </c>
      <c r="U28">
        <v>0</v>
      </c>
      <c r="V28">
        <v>4</v>
      </c>
      <c r="W28">
        <v>9</v>
      </c>
      <c r="X28">
        <v>8</v>
      </c>
      <c r="Y28">
        <v>2</v>
      </c>
      <c r="Z28">
        <v>3</v>
      </c>
      <c r="AA28">
        <v>2</v>
      </c>
      <c r="AB28">
        <v>2</v>
      </c>
      <c r="AC28">
        <v>2</v>
      </c>
      <c r="AD28">
        <v>33</v>
      </c>
    </row>
    <row r="29" spans="1:30" x14ac:dyDescent="0.25">
      <c r="A29" s="66" t="s">
        <v>2</v>
      </c>
      <c r="B29">
        <v>100</v>
      </c>
      <c r="C29">
        <v>55</v>
      </c>
      <c r="D29">
        <v>16</v>
      </c>
      <c r="E29">
        <v>21</v>
      </c>
      <c r="F29">
        <v>18</v>
      </c>
      <c r="G29">
        <v>101</v>
      </c>
      <c r="H29">
        <v>111</v>
      </c>
      <c r="I29">
        <v>86</v>
      </c>
      <c r="J29">
        <v>102</v>
      </c>
      <c r="K29">
        <v>55</v>
      </c>
      <c r="L29">
        <v>24</v>
      </c>
      <c r="M29">
        <v>13</v>
      </c>
      <c r="N29">
        <v>702</v>
      </c>
      <c r="O29"/>
      <c r="Q29" s="66" t="s">
        <v>2</v>
      </c>
      <c r="R29">
        <v>51</v>
      </c>
      <c r="S29">
        <v>24</v>
      </c>
      <c r="T29">
        <v>12</v>
      </c>
      <c r="U29">
        <v>32</v>
      </c>
      <c r="V29">
        <v>120</v>
      </c>
      <c r="W29">
        <v>509</v>
      </c>
      <c r="X29">
        <v>257</v>
      </c>
      <c r="Y29">
        <v>83</v>
      </c>
      <c r="Z29">
        <v>40</v>
      </c>
      <c r="AA29">
        <v>54</v>
      </c>
      <c r="AB29">
        <v>32</v>
      </c>
      <c r="AC29">
        <v>18</v>
      </c>
      <c r="AD29">
        <v>1232</v>
      </c>
    </row>
    <row r="32" spans="1:30" x14ac:dyDescent="0.25">
      <c r="B32" s="17" t="s">
        <v>42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71"/>
      <c r="R32" s="15" t="s">
        <v>42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x14ac:dyDescent="0.25">
      <c r="A33" s="65" t="s">
        <v>0</v>
      </c>
      <c r="B33" s="30" t="s">
        <v>24</v>
      </c>
      <c r="C33" s="30" t="s">
        <v>25</v>
      </c>
      <c r="D33" s="30" t="s">
        <v>26</v>
      </c>
      <c r="E33" s="30" t="s">
        <v>27</v>
      </c>
      <c r="F33" s="30" t="s">
        <v>28</v>
      </c>
      <c r="G33" s="30" t="s">
        <v>29</v>
      </c>
      <c r="H33" s="30" t="s">
        <v>30</v>
      </c>
      <c r="I33" s="30" t="s">
        <v>31</v>
      </c>
      <c r="J33" s="30" t="s">
        <v>32</v>
      </c>
      <c r="K33" s="30" t="s">
        <v>33</v>
      </c>
      <c r="L33" s="30" t="s">
        <v>34</v>
      </c>
      <c r="M33" s="30" t="s">
        <v>35</v>
      </c>
      <c r="N33" s="30" t="s">
        <v>2</v>
      </c>
      <c r="O33" s="30"/>
      <c r="Q33" s="65" t="s">
        <v>0</v>
      </c>
      <c r="R33" s="29" t="s">
        <v>24</v>
      </c>
      <c r="S33" s="30" t="s">
        <v>25</v>
      </c>
      <c r="T33" s="30" t="s">
        <v>26</v>
      </c>
      <c r="U33" s="30" t="s">
        <v>27</v>
      </c>
      <c r="V33" s="30" t="s">
        <v>28</v>
      </c>
      <c r="W33" s="30" t="s">
        <v>29</v>
      </c>
      <c r="X33" s="30" t="s">
        <v>30</v>
      </c>
      <c r="Y33" s="30" t="s">
        <v>31</v>
      </c>
      <c r="Z33" s="30" t="s">
        <v>32</v>
      </c>
      <c r="AA33" s="30" t="s">
        <v>33</v>
      </c>
      <c r="AB33" s="30" t="s">
        <v>34</v>
      </c>
      <c r="AC33" s="30" t="s">
        <v>35</v>
      </c>
      <c r="AD33" s="31" t="s">
        <v>2</v>
      </c>
    </row>
    <row r="34" spans="1:30" x14ac:dyDescent="0.25">
      <c r="A34" s="65" t="s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/>
      <c r="Q34" s="65" t="s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2</v>
      </c>
      <c r="AB34">
        <v>0</v>
      </c>
      <c r="AC34">
        <v>4</v>
      </c>
      <c r="AD34"/>
    </row>
    <row r="35" spans="1:30" x14ac:dyDescent="0.25">
      <c r="A35" s="65" t="s">
        <v>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6</v>
      </c>
      <c r="O35"/>
      <c r="Q35" s="65" t="s">
        <v>4</v>
      </c>
      <c r="R35">
        <v>1</v>
      </c>
      <c r="S35">
        <v>0</v>
      </c>
      <c r="T35">
        <v>0</v>
      </c>
      <c r="U35">
        <v>1</v>
      </c>
      <c r="V35">
        <v>7</v>
      </c>
      <c r="W35">
        <v>3</v>
      </c>
      <c r="X35">
        <v>2</v>
      </c>
      <c r="Y35">
        <v>0</v>
      </c>
      <c r="Z35">
        <v>1</v>
      </c>
      <c r="AA35">
        <v>0</v>
      </c>
      <c r="AB35">
        <v>0</v>
      </c>
      <c r="AC35">
        <v>15</v>
      </c>
      <c r="AD35"/>
    </row>
    <row r="36" spans="1:30" x14ac:dyDescent="0.25">
      <c r="A36" s="65" t="s">
        <v>5</v>
      </c>
      <c r="B36">
        <v>1</v>
      </c>
      <c r="C36">
        <v>0</v>
      </c>
      <c r="D36">
        <v>0</v>
      </c>
      <c r="E36">
        <v>0</v>
      </c>
      <c r="F36">
        <v>1</v>
      </c>
      <c r="G36">
        <v>5</v>
      </c>
      <c r="H36">
        <v>5</v>
      </c>
      <c r="I36">
        <v>1</v>
      </c>
      <c r="J36">
        <v>3</v>
      </c>
      <c r="K36">
        <v>2</v>
      </c>
      <c r="L36">
        <v>0</v>
      </c>
      <c r="M36">
        <v>0</v>
      </c>
      <c r="N36">
        <v>20</v>
      </c>
      <c r="O36"/>
      <c r="Q36" s="65" t="s">
        <v>5</v>
      </c>
      <c r="R36">
        <v>1</v>
      </c>
      <c r="S36">
        <v>1</v>
      </c>
      <c r="T36">
        <v>1</v>
      </c>
      <c r="U36">
        <v>7</v>
      </c>
      <c r="V36">
        <v>40</v>
      </c>
      <c r="W36">
        <v>22</v>
      </c>
      <c r="X36">
        <v>6</v>
      </c>
      <c r="Y36">
        <v>6</v>
      </c>
      <c r="Z36">
        <v>0</v>
      </c>
      <c r="AA36">
        <v>20</v>
      </c>
      <c r="AB36">
        <v>1</v>
      </c>
      <c r="AC36">
        <v>105</v>
      </c>
      <c r="AD36"/>
    </row>
    <row r="37" spans="1:30" x14ac:dyDescent="0.25">
      <c r="A37" s="65" t="s">
        <v>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/>
      <c r="Q37" s="65" t="s">
        <v>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/>
    </row>
    <row r="38" spans="1:30" x14ac:dyDescent="0.25">
      <c r="A38" s="65" t="s">
        <v>7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1</v>
      </c>
      <c r="J38">
        <v>1</v>
      </c>
      <c r="K38">
        <v>2</v>
      </c>
      <c r="L38">
        <v>0</v>
      </c>
      <c r="M38">
        <v>0</v>
      </c>
      <c r="N38">
        <v>6</v>
      </c>
      <c r="O38"/>
      <c r="Q38" s="65" t="s">
        <v>7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2</v>
      </c>
      <c r="AD38"/>
    </row>
    <row r="39" spans="1:30" x14ac:dyDescent="0.25">
      <c r="A39" s="66" t="s">
        <v>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Q39" s="66" t="s">
        <v>2</v>
      </c>
      <c r="R39">
        <v>2</v>
      </c>
      <c r="S39">
        <v>1</v>
      </c>
      <c r="T39">
        <v>1</v>
      </c>
      <c r="U39">
        <v>8</v>
      </c>
      <c r="V39">
        <v>47</v>
      </c>
      <c r="W39">
        <v>27</v>
      </c>
      <c r="X39">
        <v>8</v>
      </c>
      <c r="Y39">
        <v>9</v>
      </c>
      <c r="Z39">
        <v>1</v>
      </c>
      <c r="AA39">
        <v>22</v>
      </c>
      <c r="AB39">
        <v>1</v>
      </c>
      <c r="AC39">
        <v>127</v>
      </c>
      <c r="AD39"/>
    </row>
    <row r="42" spans="1:30" x14ac:dyDescent="0.25">
      <c r="B42" s="17" t="s">
        <v>43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71"/>
      <c r="R42" s="15" t="s">
        <v>43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x14ac:dyDescent="0.25">
      <c r="A43" s="65" t="s">
        <v>0</v>
      </c>
      <c r="B43" s="30" t="s">
        <v>24</v>
      </c>
      <c r="C43" s="30" t="s">
        <v>25</v>
      </c>
      <c r="D43" s="30" t="s">
        <v>26</v>
      </c>
      <c r="E43" s="30" t="s">
        <v>27</v>
      </c>
      <c r="F43" s="30" t="s">
        <v>28</v>
      </c>
      <c r="G43" s="30" t="s">
        <v>29</v>
      </c>
      <c r="H43" s="30" t="s">
        <v>30</v>
      </c>
      <c r="I43" s="30" t="s">
        <v>31</v>
      </c>
      <c r="J43" s="30" t="s">
        <v>32</v>
      </c>
      <c r="K43" s="30" t="s">
        <v>33</v>
      </c>
      <c r="L43" s="30" t="s">
        <v>34</v>
      </c>
      <c r="M43" s="30" t="s">
        <v>35</v>
      </c>
      <c r="N43" s="30" t="s">
        <v>2</v>
      </c>
      <c r="O43" s="30"/>
      <c r="Q43" s="65" t="s">
        <v>0</v>
      </c>
      <c r="R43" s="29" t="s">
        <v>24</v>
      </c>
      <c r="S43" s="30" t="s">
        <v>25</v>
      </c>
      <c r="T43" s="30" t="s">
        <v>26</v>
      </c>
      <c r="U43" s="30" t="s">
        <v>27</v>
      </c>
      <c r="V43" s="30" t="s">
        <v>28</v>
      </c>
      <c r="W43" s="30" t="s">
        <v>29</v>
      </c>
      <c r="X43" s="30" t="s">
        <v>30</v>
      </c>
      <c r="Y43" s="30" t="s">
        <v>31</v>
      </c>
      <c r="Z43" s="30" t="s">
        <v>32</v>
      </c>
      <c r="AA43" s="30" t="s">
        <v>33</v>
      </c>
      <c r="AB43" s="30" t="s">
        <v>34</v>
      </c>
      <c r="AC43" s="30" t="s">
        <v>35</v>
      </c>
      <c r="AD43" s="31" t="s">
        <v>2</v>
      </c>
    </row>
    <row r="44" spans="1:30" x14ac:dyDescent="0.25">
      <c r="A44" s="65" t="s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/>
      <c r="Q44" s="65" t="s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s="65" t="s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/>
      <c r="Q45" s="65" t="s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s="65" t="s">
        <v>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5</v>
      </c>
      <c r="O46"/>
      <c r="Q46" s="65" t="s">
        <v>5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</row>
    <row r="47" spans="1:30" x14ac:dyDescent="0.25">
      <c r="A47" s="65" t="s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/>
      <c r="Q47" s="65" t="s">
        <v>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s="65" t="s">
        <v>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/>
      <c r="Q48" s="65" t="s">
        <v>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s="66" t="s">
        <v>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Q49" s="66" t="s">
        <v>2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2" spans="1:30" x14ac:dyDescent="0.25">
      <c r="B52" s="17" t="s">
        <v>46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71"/>
      <c r="R52" s="15" t="s">
        <v>46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x14ac:dyDescent="0.25">
      <c r="A53" s="65" t="s">
        <v>0</v>
      </c>
      <c r="B53" s="30" t="s">
        <v>24</v>
      </c>
      <c r="C53" s="30" t="s">
        <v>25</v>
      </c>
      <c r="D53" s="30" t="s">
        <v>26</v>
      </c>
      <c r="E53" s="30" t="s">
        <v>27</v>
      </c>
      <c r="F53" s="30" t="s">
        <v>28</v>
      </c>
      <c r="G53" s="30" t="s">
        <v>29</v>
      </c>
      <c r="H53" s="30" t="s">
        <v>30</v>
      </c>
      <c r="I53" s="30" t="s">
        <v>31</v>
      </c>
      <c r="J53" s="30" t="s">
        <v>32</v>
      </c>
      <c r="K53" s="30" t="s">
        <v>33</v>
      </c>
      <c r="L53" s="30" t="s">
        <v>34</v>
      </c>
      <c r="M53" s="30" t="s">
        <v>35</v>
      </c>
      <c r="N53" s="30" t="s">
        <v>2</v>
      </c>
      <c r="O53" s="30"/>
      <c r="Q53" s="65" t="s">
        <v>0</v>
      </c>
      <c r="R53" s="29" t="s">
        <v>24</v>
      </c>
      <c r="S53" s="30" t="s">
        <v>25</v>
      </c>
      <c r="T53" s="30" t="s">
        <v>26</v>
      </c>
      <c r="U53" s="30" t="s">
        <v>27</v>
      </c>
      <c r="V53" s="30" t="s">
        <v>28</v>
      </c>
      <c r="W53" s="30" t="s">
        <v>29</v>
      </c>
      <c r="X53" s="30" t="s">
        <v>30</v>
      </c>
      <c r="Y53" s="30" t="s">
        <v>31</v>
      </c>
      <c r="Z53" s="30" t="s">
        <v>32</v>
      </c>
      <c r="AA53" s="30" t="s">
        <v>33</v>
      </c>
      <c r="AB53" s="30" t="s">
        <v>34</v>
      </c>
      <c r="AC53" s="30" t="s">
        <v>35</v>
      </c>
      <c r="AD53" s="31" t="s">
        <v>2</v>
      </c>
    </row>
    <row r="54" spans="1:30" x14ac:dyDescent="0.25">
      <c r="A54" s="65" t="s">
        <v>3</v>
      </c>
      <c r="B54">
        <v>4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4</v>
      </c>
      <c r="J54">
        <v>2</v>
      </c>
      <c r="K54">
        <v>1</v>
      </c>
      <c r="L54">
        <v>0</v>
      </c>
      <c r="M54">
        <v>0</v>
      </c>
      <c r="N54">
        <v>15</v>
      </c>
      <c r="O54"/>
      <c r="Q54" s="65" t="s">
        <v>3</v>
      </c>
      <c r="R54">
        <v>3</v>
      </c>
      <c r="S54">
        <v>0</v>
      </c>
      <c r="T54">
        <v>0</v>
      </c>
      <c r="U54">
        <v>0</v>
      </c>
      <c r="V54">
        <v>1</v>
      </c>
      <c r="W54">
        <v>2</v>
      </c>
      <c r="X54">
        <v>3</v>
      </c>
      <c r="Y54">
        <v>2</v>
      </c>
      <c r="Z54">
        <v>1</v>
      </c>
      <c r="AA54">
        <v>0</v>
      </c>
      <c r="AB54">
        <v>4</v>
      </c>
      <c r="AC54">
        <v>0</v>
      </c>
      <c r="AD54">
        <v>16</v>
      </c>
    </row>
    <row r="55" spans="1:30" x14ac:dyDescent="0.25">
      <c r="A55" s="65" t="s">
        <v>4</v>
      </c>
      <c r="B55">
        <v>15</v>
      </c>
      <c r="C55">
        <v>1</v>
      </c>
      <c r="D55">
        <v>1</v>
      </c>
      <c r="E55">
        <v>2</v>
      </c>
      <c r="F55">
        <v>1</v>
      </c>
      <c r="G55">
        <v>5</v>
      </c>
      <c r="H55">
        <v>2</v>
      </c>
      <c r="I55">
        <v>7</v>
      </c>
      <c r="J55">
        <v>10</v>
      </c>
      <c r="K55">
        <v>5</v>
      </c>
      <c r="L55">
        <v>6</v>
      </c>
      <c r="M55">
        <v>4</v>
      </c>
      <c r="N55">
        <v>59</v>
      </c>
      <c r="O55"/>
      <c r="Q55" s="65" t="s">
        <v>4</v>
      </c>
      <c r="R55">
        <v>5</v>
      </c>
      <c r="S55">
        <v>4</v>
      </c>
      <c r="T55">
        <v>1</v>
      </c>
      <c r="U55">
        <v>0</v>
      </c>
      <c r="V55">
        <v>5</v>
      </c>
      <c r="W55">
        <v>7</v>
      </c>
      <c r="X55">
        <v>13</v>
      </c>
      <c r="Y55">
        <v>2</v>
      </c>
      <c r="Z55">
        <v>1</v>
      </c>
      <c r="AA55">
        <v>10</v>
      </c>
      <c r="AB55">
        <v>5</v>
      </c>
      <c r="AC55">
        <v>8</v>
      </c>
      <c r="AD55">
        <v>61</v>
      </c>
    </row>
    <row r="56" spans="1:30" x14ac:dyDescent="0.25">
      <c r="A56" s="65" t="s">
        <v>5</v>
      </c>
      <c r="B56">
        <v>31</v>
      </c>
      <c r="C56">
        <v>7</v>
      </c>
      <c r="D56">
        <v>13</v>
      </c>
      <c r="E56">
        <v>3</v>
      </c>
      <c r="F56">
        <v>1</v>
      </c>
      <c r="G56">
        <v>6</v>
      </c>
      <c r="H56">
        <v>9</v>
      </c>
      <c r="I56">
        <v>7</v>
      </c>
      <c r="J56">
        <v>14</v>
      </c>
      <c r="K56">
        <v>14</v>
      </c>
      <c r="L56">
        <v>7</v>
      </c>
      <c r="M56">
        <v>4</v>
      </c>
      <c r="N56">
        <v>116</v>
      </c>
      <c r="O56"/>
      <c r="Q56" s="65" t="s">
        <v>5</v>
      </c>
      <c r="R56">
        <v>26</v>
      </c>
      <c r="S56">
        <v>5</v>
      </c>
      <c r="T56">
        <v>7</v>
      </c>
      <c r="U56">
        <v>1</v>
      </c>
      <c r="V56">
        <v>3</v>
      </c>
      <c r="W56">
        <v>33</v>
      </c>
      <c r="X56">
        <v>21</v>
      </c>
      <c r="Y56">
        <v>9</v>
      </c>
      <c r="Z56">
        <v>3</v>
      </c>
      <c r="AA56">
        <v>5</v>
      </c>
      <c r="AB56">
        <v>9</v>
      </c>
      <c r="AC56">
        <v>9</v>
      </c>
      <c r="AD56">
        <v>131</v>
      </c>
    </row>
    <row r="57" spans="1:30" x14ac:dyDescent="0.25">
      <c r="A57" s="65" t="s">
        <v>6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11</v>
      </c>
      <c r="I57">
        <v>3</v>
      </c>
      <c r="J57">
        <v>1</v>
      </c>
      <c r="K57">
        <v>1</v>
      </c>
      <c r="L57">
        <v>0</v>
      </c>
      <c r="M57">
        <v>0</v>
      </c>
      <c r="N57">
        <v>18</v>
      </c>
      <c r="O57"/>
      <c r="Q57" s="65" t="s">
        <v>6</v>
      </c>
      <c r="R57">
        <v>6</v>
      </c>
      <c r="S57">
        <v>0</v>
      </c>
      <c r="T57">
        <v>0</v>
      </c>
      <c r="U57">
        <v>0</v>
      </c>
      <c r="V57">
        <v>1</v>
      </c>
      <c r="W57">
        <v>2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</v>
      </c>
    </row>
    <row r="58" spans="1:30" x14ac:dyDescent="0.25">
      <c r="A58" s="65" t="s">
        <v>7</v>
      </c>
      <c r="B58">
        <v>39</v>
      </c>
      <c r="C58">
        <v>1</v>
      </c>
      <c r="D58">
        <v>0</v>
      </c>
      <c r="E58">
        <v>2</v>
      </c>
      <c r="F58">
        <v>4</v>
      </c>
      <c r="G58">
        <v>9</v>
      </c>
      <c r="H58">
        <v>6</v>
      </c>
      <c r="I58">
        <v>12</v>
      </c>
      <c r="J58">
        <v>13</v>
      </c>
      <c r="K58">
        <v>13</v>
      </c>
      <c r="L58">
        <v>2</v>
      </c>
      <c r="M58">
        <v>3</v>
      </c>
      <c r="N58">
        <v>104</v>
      </c>
      <c r="O58"/>
      <c r="Q58" s="65" t="s">
        <v>7</v>
      </c>
      <c r="R58">
        <v>39</v>
      </c>
      <c r="S58">
        <v>2</v>
      </c>
      <c r="T58">
        <v>1</v>
      </c>
      <c r="U58">
        <v>0</v>
      </c>
      <c r="V58">
        <v>1</v>
      </c>
      <c r="W58">
        <v>9</v>
      </c>
      <c r="X58">
        <v>3</v>
      </c>
      <c r="Y58">
        <v>1</v>
      </c>
      <c r="Z58">
        <v>1</v>
      </c>
      <c r="AA58">
        <v>3</v>
      </c>
      <c r="AB58">
        <v>4</v>
      </c>
      <c r="AC58">
        <v>1</v>
      </c>
      <c r="AD58">
        <v>65</v>
      </c>
    </row>
    <row r="59" spans="1:30" x14ac:dyDescent="0.25">
      <c r="A59" s="66" t="s">
        <v>2</v>
      </c>
      <c r="B59">
        <v>91</v>
      </c>
      <c r="C59">
        <v>10</v>
      </c>
      <c r="D59">
        <v>15</v>
      </c>
      <c r="E59">
        <v>8</v>
      </c>
      <c r="F59">
        <v>6</v>
      </c>
      <c r="G59">
        <v>21</v>
      </c>
      <c r="H59">
        <v>28</v>
      </c>
      <c r="I59">
        <v>33</v>
      </c>
      <c r="J59">
        <v>40</v>
      </c>
      <c r="K59">
        <v>34</v>
      </c>
      <c r="L59">
        <v>15</v>
      </c>
      <c r="M59">
        <v>11</v>
      </c>
      <c r="N59">
        <v>312</v>
      </c>
      <c r="O59"/>
      <c r="Q59" s="66" t="s">
        <v>2</v>
      </c>
      <c r="R59">
        <v>79</v>
      </c>
      <c r="S59">
        <v>11</v>
      </c>
      <c r="T59">
        <v>9</v>
      </c>
      <c r="U59">
        <v>1</v>
      </c>
      <c r="V59">
        <v>11</v>
      </c>
      <c r="W59">
        <v>53</v>
      </c>
      <c r="X59">
        <v>42</v>
      </c>
      <c r="Y59">
        <v>14</v>
      </c>
      <c r="Z59">
        <v>6</v>
      </c>
      <c r="AA59">
        <v>18</v>
      </c>
      <c r="AB59">
        <v>22</v>
      </c>
      <c r="AC59">
        <v>18</v>
      </c>
      <c r="AD59">
        <v>284</v>
      </c>
    </row>
  </sheetData>
  <mergeCells count="12">
    <mergeCell ref="B32:N32"/>
    <mergeCell ref="R32:AD32"/>
    <mergeCell ref="B42:N42"/>
    <mergeCell ref="R42:AD42"/>
    <mergeCell ref="B52:N52"/>
    <mergeCell ref="R52:AD52"/>
    <mergeCell ref="B2:N2"/>
    <mergeCell ref="R2:AD2"/>
    <mergeCell ref="B12:N12"/>
    <mergeCell ref="R12:AD12"/>
    <mergeCell ref="B22:N22"/>
    <mergeCell ref="R22:AD2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FBBA-E6A0-453C-8D4E-0808B1791F35}">
  <dimension ref="A1:AD59"/>
  <sheetViews>
    <sheetView topLeftCell="A46" workbookViewId="0">
      <selection activeCell="O76" sqref="A1:XFD1048576"/>
    </sheetView>
  </sheetViews>
  <sheetFormatPr defaultRowHeight="15" x14ac:dyDescent="0.25"/>
  <cols>
    <col min="1" max="1" width="21" style="28" customWidth="1"/>
    <col min="2" max="2" width="12.85546875" style="28" customWidth="1"/>
    <col min="3" max="13" width="9.140625" style="28"/>
    <col min="14" max="14" width="12.7109375" style="28" bestFit="1" customWidth="1"/>
    <col min="15" max="15" width="12.7109375" style="28" customWidth="1"/>
    <col min="16" max="16" width="9.140625" style="28"/>
    <col min="17" max="17" width="20.140625" style="28" customWidth="1"/>
    <col min="18" max="16384" width="9.140625" style="28"/>
  </cols>
  <sheetData>
    <row r="1" spans="1:30" s="16" customFormat="1" ht="18.75" x14ac:dyDescent="0.3">
      <c r="A1" s="67" t="s">
        <v>39</v>
      </c>
      <c r="Q1" s="67" t="s">
        <v>45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30" x14ac:dyDescent="0.25">
      <c r="B2" s="18" t="s">
        <v>44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71"/>
      <c r="R2" s="15" t="s">
        <v>44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30" x14ac:dyDescent="0.25">
      <c r="A3" s="65" t="s">
        <v>0</v>
      </c>
      <c r="B3" s="29" t="s">
        <v>24</v>
      </c>
      <c r="C3" s="30" t="s">
        <v>25</v>
      </c>
      <c r="D3" s="30" t="s">
        <v>26</v>
      </c>
      <c r="E3" s="30" t="s">
        <v>27</v>
      </c>
      <c r="F3" s="30" t="s">
        <v>28</v>
      </c>
      <c r="G3" s="30" t="s">
        <v>29</v>
      </c>
      <c r="H3" s="30" t="s">
        <v>30</v>
      </c>
      <c r="I3" s="30" t="s">
        <v>31</v>
      </c>
      <c r="J3" s="30" t="s">
        <v>32</v>
      </c>
      <c r="K3" s="30" t="s">
        <v>33</v>
      </c>
      <c r="L3" s="30" t="s">
        <v>34</v>
      </c>
      <c r="M3" s="30" t="s">
        <v>35</v>
      </c>
      <c r="N3" s="31" t="s">
        <v>2</v>
      </c>
      <c r="O3" s="30"/>
      <c r="P3" s="70"/>
      <c r="Q3" s="65" t="s">
        <v>0</v>
      </c>
      <c r="R3" s="29" t="s">
        <v>24</v>
      </c>
      <c r="S3" s="30" t="s">
        <v>25</v>
      </c>
      <c r="T3" s="30" t="s">
        <v>26</v>
      </c>
      <c r="U3" s="30" t="s">
        <v>27</v>
      </c>
      <c r="V3" s="30" t="s">
        <v>28</v>
      </c>
      <c r="W3" s="30" t="s">
        <v>29</v>
      </c>
      <c r="X3" s="30" t="s">
        <v>30</v>
      </c>
      <c r="Y3" s="30" t="s">
        <v>31</v>
      </c>
      <c r="Z3" s="30" t="s">
        <v>32</v>
      </c>
      <c r="AA3" s="30" t="s">
        <v>33</v>
      </c>
      <c r="AB3" s="30" t="s">
        <v>34</v>
      </c>
      <c r="AC3" s="30" t="s">
        <v>35</v>
      </c>
      <c r="AD3" s="31" t="s">
        <v>2</v>
      </c>
    </row>
    <row r="4" spans="1:30" x14ac:dyDescent="0.25">
      <c r="A4" s="65" t="s">
        <v>3</v>
      </c>
      <c r="B4" s="14" t="s">
        <v>47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2"/>
      <c r="Q4" s="65" t="s">
        <v>3</v>
      </c>
      <c r="R4" s="14" t="s">
        <v>47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x14ac:dyDescent="0.25">
      <c r="A5" s="65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2"/>
      <c r="Q5" s="65" t="s">
        <v>4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x14ac:dyDescent="0.25">
      <c r="A6" s="65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2"/>
      <c r="Q6" s="65" t="s">
        <v>5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x14ac:dyDescent="0.25">
      <c r="A7" s="65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2"/>
      <c r="Q7" s="65" t="s">
        <v>6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x14ac:dyDescent="0.25">
      <c r="A8" s="6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2"/>
      <c r="Q8" s="65" t="s">
        <v>7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x14ac:dyDescent="0.25">
      <c r="A9" s="66" t="s">
        <v>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2"/>
      <c r="Q9" s="66" t="s">
        <v>2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25"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</row>
    <row r="11" spans="1:30" x14ac:dyDescent="0.25"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</row>
    <row r="12" spans="1:30" x14ac:dyDescent="0.25">
      <c r="B12" s="17" t="s">
        <v>40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71"/>
      <c r="R12" s="15" t="s">
        <v>40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x14ac:dyDescent="0.25">
      <c r="A13" s="65" t="s">
        <v>0</v>
      </c>
      <c r="B13" s="30" t="s">
        <v>24</v>
      </c>
      <c r="C13" s="30" t="s">
        <v>25</v>
      </c>
      <c r="D13" s="30" t="s">
        <v>26</v>
      </c>
      <c r="E13" s="30" t="s">
        <v>27</v>
      </c>
      <c r="F13" s="30" t="s">
        <v>28</v>
      </c>
      <c r="G13" s="30" t="s">
        <v>29</v>
      </c>
      <c r="H13" s="30" t="s">
        <v>30</v>
      </c>
      <c r="I13" s="30" t="s">
        <v>31</v>
      </c>
      <c r="J13" s="30" t="s">
        <v>32</v>
      </c>
      <c r="K13" s="30" t="s">
        <v>33</v>
      </c>
      <c r="L13" s="30" t="s">
        <v>34</v>
      </c>
      <c r="M13" s="30" t="s">
        <v>35</v>
      </c>
      <c r="N13" s="30" t="s">
        <v>2</v>
      </c>
      <c r="O13" s="30"/>
      <c r="Q13" s="65" t="s">
        <v>0</v>
      </c>
      <c r="R13" s="29" t="s">
        <v>24</v>
      </c>
      <c r="S13" s="30" t="s">
        <v>25</v>
      </c>
      <c r="T13" s="30" t="s">
        <v>26</v>
      </c>
      <c r="U13" s="30" t="s">
        <v>27</v>
      </c>
      <c r="V13" s="30" t="s">
        <v>28</v>
      </c>
      <c r="W13" s="30" t="s">
        <v>29</v>
      </c>
      <c r="X13" s="30" t="s">
        <v>30</v>
      </c>
      <c r="Y13" s="30" t="s">
        <v>31</v>
      </c>
      <c r="Z13" s="30" t="s">
        <v>32</v>
      </c>
      <c r="AA13" s="30" t="s">
        <v>33</v>
      </c>
      <c r="AB13" s="30" t="s">
        <v>34</v>
      </c>
      <c r="AC13" s="30" t="s">
        <v>35</v>
      </c>
      <c r="AD13" s="31" t="s">
        <v>2</v>
      </c>
    </row>
    <row r="14" spans="1:30" x14ac:dyDescent="0.25">
      <c r="A14" s="65" t="s">
        <v>3</v>
      </c>
      <c r="B14" s="14" t="s">
        <v>47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/>
      <c r="Q14" s="65" t="s">
        <v>3</v>
      </c>
      <c r="R14" s="14" t="s">
        <v>47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x14ac:dyDescent="0.25">
      <c r="A15" s="65" t="s">
        <v>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/>
      <c r="Q15" s="65" t="s">
        <v>4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x14ac:dyDescent="0.25">
      <c r="A16" s="65" t="s">
        <v>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/>
      <c r="Q16" s="65" t="s">
        <v>5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x14ac:dyDescent="0.25">
      <c r="A17" s="65" t="s">
        <v>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/>
      <c r="Q17" s="65" t="s">
        <v>6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x14ac:dyDescent="0.25">
      <c r="A18" s="65" t="s">
        <v>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/>
      <c r="Q18" s="65" t="s">
        <v>7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x14ac:dyDescent="0.25">
      <c r="A19" s="66" t="s">
        <v>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/>
      <c r="Q19" s="66" t="s">
        <v>2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x14ac:dyDescent="0.25">
      <c r="A20" s="6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2" spans="1:30" x14ac:dyDescent="0.25">
      <c r="B22" s="17" t="s">
        <v>41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71"/>
      <c r="R22" s="15" t="s">
        <v>41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x14ac:dyDescent="0.25">
      <c r="A23" s="65" t="s">
        <v>0</v>
      </c>
      <c r="B23" s="30" t="s">
        <v>24</v>
      </c>
      <c r="C23" s="30" t="s">
        <v>25</v>
      </c>
      <c r="D23" s="30" t="s">
        <v>26</v>
      </c>
      <c r="E23" s="30" t="s">
        <v>27</v>
      </c>
      <c r="F23" s="30" t="s">
        <v>28</v>
      </c>
      <c r="G23" s="30" t="s">
        <v>29</v>
      </c>
      <c r="H23" s="30" t="s">
        <v>30</v>
      </c>
      <c r="I23" s="30" t="s">
        <v>31</v>
      </c>
      <c r="J23" s="30" t="s">
        <v>32</v>
      </c>
      <c r="K23" s="30" t="s">
        <v>33</v>
      </c>
      <c r="L23" s="30" t="s">
        <v>34</v>
      </c>
      <c r="M23" s="30" t="s">
        <v>35</v>
      </c>
      <c r="N23" s="30" t="s">
        <v>2</v>
      </c>
      <c r="O23" s="30"/>
      <c r="Q23" s="65" t="s">
        <v>0</v>
      </c>
      <c r="R23" s="29" t="s">
        <v>24</v>
      </c>
      <c r="S23" s="30" t="s">
        <v>25</v>
      </c>
      <c r="T23" s="30" t="s">
        <v>26</v>
      </c>
      <c r="U23" s="30" t="s">
        <v>27</v>
      </c>
      <c r="V23" s="30" t="s">
        <v>28</v>
      </c>
      <c r="W23" s="30" t="s">
        <v>29</v>
      </c>
      <c r="X23" s="30" t="s">
        <v>30</v>
      </c>
      <c r="Y23" s="30" t="s">
        <v>31</v>
      </c>
      <c r="Z23" s="30" t="s">
        <v>32</v>
      </c>
      <c r="AA23" s="30" t="s">
        <v>33</v>
      </c>
      <c r="AB23" s="30" t="s">
        <v>34</v>
      </c>
      <c r="AC23" s="30" t="s">
        <v>35</v>
      </c>
      <c r="AD23" s="31" t="s">
        <v>2</v>
      </c>
    </row>
    <row r="24" spans="1:30" x14ac:dyDescent="0.25">
      <c r="A24" s="65" t="s">
        <v>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65" t="s">
        <v>3</v>
      </c>
      <c r="R24" s="14" t="s">
        <v>47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x14ac:dyDescent="0.25">
      <c r="A25" s="65" t="s">
        <v>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Q25" s="65" t="s">
        <v>4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x14ac:dyDescent="0.25">
      <c r="A26" s="65" t="s">
        <v>5</v>
      </c>
      <c r="B26"/>
      <c r="C26"/>
      <c r="D26"/>
      <c r="E26"/>
      <c r="F26"/>
      <c r="G26">
        <v>1</v>
      </c>
      <c r="H26"/>
      <c r="I26"/>
      <c r="J26"/>
      <c r="K26"/>
      <c r="L26"/>
      <c r="M26"/>
      <c r="N26"/>
      <c r="O26"/>
      <c r="Q26" s="65" t="s">
        <v>5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x14ac:dyDescent="0.25">
      <c r="A27" s="65" t="s">
        <v>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Q27" s="65" t="s">
        <v>6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x14ac:dyDescent="0.25">
      <c r="A28" s="65" t="s">
        <v>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Q28" s="65" t="s">
        <v>7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x14ac:dyDescent="0.25">
      <c r="A29" s="66" t="s">
        <v>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66" t="s">
        <v>2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2" spans="1:30" x14ac:dyDescent="0.25">
      <c r="B32" s="17" t="s">
        <v>42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71"/>
      <c r="R32" s="15" t="s">
        <v>42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x14ac:dyDescent="0.25">
      <c r="A33" s="65" t="s">
        <v>0</v>
      </c>
      <c r="B33" s="30" t="s">
        <v>24</v>
      </c>
      <c r="C33" s="30" t="s">
        <v>25</v>
      </c>
      <c r="D33" s="30" t="s">
        <v>26</v>
      </c>
      <c r="E33" s="30" t="s">
        <v>27</v>
      </c>
      <c r="F33" s="30" t="s">
        <v>28</v>
      </c>
      <c r="G33" s="30" t="s">
        <v>29</v>
      </c>
      <c r="H33" s="30" t="s">
        <v>30</v>
      </c>
      <c r="I33" s="30" t="s">
        <v>31</v>
      </c>
      <c r="J33" s="30" t="s">
        <v>32</v>
      </c>
      <c r="K33" s="30" t="s">
        <v>33</v>
      </c>
      <c r="L33" s="30" t="s">
        <v>34</v>
      </c>
      <c r="M33" s="30" t="s">
        <v>35</v>
      </c>
      <c r="N33" s="30" t="s">
        <v>2</v>
      </c>
      <c r="O33" s="30"/>
      <c r="Q33" s="65" t="s">
        <v>0</v>
      </c>
      <c r="R33" s="29" t="s">
        <v>24</v>
      </c>
      <c r="S33" s="30" t="s">
        <v>25</v>
      </c>
      <c r="T33" s="30" t="s">
        <v>26</v>
      </c>
      <c r="U33" s="30" t="s">
        <v>27</v>
      </c>
      <c r="V33" s="30" t="s">
        <v>28</v>
      </c>
      <c r="W33" s="30" t="s">
        <v>29</v>
      </c>
      <c r="X33" s="30" t="s">
        <v>30</v>
      </c>
      <c r="Y33" s="30" t="s">
        <v>31</v>
      </c>
      <c r="Z33" s="30" t="s">
        <v>32</v>
      </c>
      <c r="AA33" s="30" t="s">
        <v>33</v>
      </c>
      <c r="AB33" s="30" t="s">
        <v>34</v>
      </c>
      <c r="AC33" s="30" t="s">
        <v>35</v>
      </c>
      <c r="AD33" s="31" t="s">
        <v>2</v>
      </c>
    </row>
    <row r="34" spans="1:30" x14ac:dyDescent="0.25">
      <c r="A34" s="65" t="s">
        <v>3</v>
      </c>
      <c r="B34" s="14" t="s">
        <v>47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/>
      <c r="Q34" s="65" t="s">
        <v>3</v>
      </c>
      <c r="R34" s="14" t="s">
        <v>47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x14ac:dyDescent="0.25">
      <c r="A35" s="65" t="s">
        <v>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/>
      <c r="Q35" s="65" t="s">
        <v>4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x14ac:dyDescent="0.25">
      <c r="A36" s="65" t="s">
        <v>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/>
      <c r="Q36" s="65" t="s">
        <v>5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x14ac:dyDescent="0.25">
      <c r="A37" s="65" t="s">
        <v>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Q37" s="65" t="s">
        <v>6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x14ac:dyDescent="0.25">
      <c r="A38" s="65" t="s">
        <v>7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/>
      <c r="Q38" s="65" t="s">
        <v>7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x14ac:dyDescent="0.25">
      <c r="A39" s="66" t="s">
        <v>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/>
      <c r="Q39" s="66" t="s">
        <v>2</v>
      </c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2" spans="1:30" x14ac:dyDescent="0.25">
      <c r="B42" s="17" t="s">
        <v>43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71"/>
      <c r="R42" s="15" t="s">
        <v>43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x14ac:dyDescent="0.25">
      <c r="A43" s="65" t="s">
        <v>0</v>
      </c>
      <c r="B43" s="30" t="s">
        <v>24</v>
      </c>
      <c r="C43" s="30" t="s">
        <v>25</v>
      </c>
      <c r="D43" s="30" t="s">
        <v>26</v>
      </c>
      <c r="E43" s="30" t="s">
        <v>27</v>
      </c>
      <c r="F43" s="30" t="s">
        <v>28</v>
      </c>
      <c r="G43" s="30" t="s">
        <v>29</v>
      </c>
      <c r="H43" s="30" t="s">
        <v>30</v>
      </c>
      <c r="I43" s="30" t="s">
        <v>31</v>
      </c>
      <c r="J43" s="30" t="s">
        <v>32</v>
      </c>
      <c r="K43" s="30" t="s">
        <v>33</v>
      </c>
      <c r="L43" s="30" t="s">
        <v>34</v>
      </c>
      <c r="M43" s="30" t="s">
        <v>35</v>
      </c>
      <c r="N43" s="30" t="s">
        <v>2</v>
      </c>
      <c r="O43" s="30"/>
      <c r="Q43" s="65" t="s">
        <v>0</v>
      </c>
      <c r="R43" s="29" t="s">
        <v>24</v>
      </c>
      <c r="S43" s="30" t="s">
        <v>25</v>
      </c>
      <c r="T43" s="30" t="s">
        <v>26</v>
      </c>
      <c r="U43" s="30" t="s">
        <v>27</v>
      </c>
      <c r="V43" s="30" t="s">
        <v>28</v>
      </c>
      <c r="W43" s="30" t="s">
        <v>29</v>
      </c>
      <c r="X43" s="30" t="s">
        <v>30</v>
      </c>
      <c r="Y43" s="30" t="s">
        <v>31</v>
      </c>
      <c r="Z43" s="30" t="s">
        <v>32</v>
      </c>
      <c r="AA43" s="30" t="s">
        <v>33</v>
      </c>
      <c r="AB43" s="30" t="s">
        <v>34</v>
      </c>
      <c r="AC43" s="30" t="s">
        <v>35</v>
      </c>
      <c r="AD43" s="31" t="s">
        <v>2</v>
      </c>
    </row>
    <row r="44" spans="1:30" x14ac:dyDescent="0.25">
      <c r="A44" s="65" t="s">
        <v>3</v>
      </c>
      <c r="B44" s="14" t="s">
        <v>47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/>
      <c r="Q44" s="65" t="s">
        <v>3</v>
      </c>
      <c r="R44" s="14" t="s">
        <v>47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x14ac:dyDescent="0.25">
      <c r="A45" s="65" t="s">
        <v>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/>
      <c r="Q45" s="65" t="s">
        <v>4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x14ac:dyDescent="0.25">
      <c r="A46" s="65" t="s">
        <v>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/>
      <c r="Q46" s="65" t="s">
        <v>5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x14ac:dyDescent="0.25">
      <c r="A47" s="65" t="s">
        <v>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/>
      <c r="Q47" s="65" t="s">
        <v>6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x14ac:dyDescent="0.25">
      <c r="A48" s="65" t="s">
        <v>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/>
      <c r="Q48" s="65" t="s">
        <v>7</v>
      </c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x14ac:dyDescent="0.25">
      <c r="A49" s="66" t="s">
        <v>2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/>
      <c r="Q49" s="66" t="s">
        <v>2</v>
      </c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2" spans="1:30" x14ac:dyDescent="0.25">
      <c r="B52" s="17" t="s">
        <v>46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71"/>
      <c r="R52" s="15" t="s">
        <v>46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x14ac:dyDescent="0.25">
      <c r="A53" s="65" t="s">
        <v>0</v>
      </c>
      <c r="B53" s="30" t="s">
        <v>24</v>
      </c>
      <c r="C53" s="30" t="s">
        <v>25</v>
      </c>
      <c r="D53" s="30" t="s">
        <v>26</v>
      </c>
      <c r="E53" s="30" t="s">
        <v>27</v>
      </c>
      <c r="F53" s="30" t="s">
        <v>28</v>
      </c>
      <c r="G53" s="30" t="s">
        <v>29</v>
      </c>
      <c r="H53" s="30" t="s">
        <v>30</v>
      </c>
      <c r="I53" s="30" t="s">
        <v>31</v>
      </c>
      <c r="J53" s="30" t="s">
        <v>32</v>
      </c>
      <c r="K53" s="30" t="s">
        <v>33</v>
      </c>
      <c r="L53" s="30" t="s">
        <v>34</v>
      </c>
      <c r="M53" s="30" t="s">
        <v>35</v>
      </c>
      <c r="N53" s="30" t="s">
        <v>2</v>
      </c>
      <c r="O53" s="30"/>
      <c r="Q53" s="65" t="s">
        <v>0</v>
      </c>
      <c r="R53" s="29" t="s">
        <v>24</v>
      </c>
      <c r="S53" s="30" t="s">
        <v>25</v>
      </c>
      <c r="T53" s="30" t="s">
        <v>26</v>
      </c>
      <c r="U53" s="30" t="s">
        <v>27</v>
      </c>
      <c r="V53" s="30" t="s">
        <v>28</v>
      </c>
      <c r="W53" s="30" t="s">
        <v>29</v>
      </c>
      <c r="X53" s="30" t="s">
        <v>30</v>
      </c>
      <c r="Y53" s="30" t="s">
        <v>31</v>
      </c>
      <c r="Z53" s="30" t="s">
        <v>32</v>
      </c>
      <c r="AA53" s="30" t="s">
        <v>33</v>
      </c>
      <c r="AB53" s="30" t="s">
        <v>34</v>
      </c>
      <c r="AC53" s="30" t="s">
        <v>35</v>
      </c>
      <c r="AD53" s="31" t="s">
        <v>2</v>
      </c>
    </row>
    <row r="54" spans="1:30" x14ac:dyDescent="0.25">
      <c r="A54" s="65" t="s">
        <v>3</v>
      </c>
      <c r="B54" s="14" t="s">
        <v>47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/>
      <c r="Q54" s="65" t="s">
        <v>3</v>
      </c>
      <c r="R54" s="14" t="s">
        <v>47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x14ac:dyDescent="0.25">
      <c r="A55" s="65" t="s">
        <v>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/>
      <c r="Q55" s="65" t="s">
        <v>4</v>
      </c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x14ac:dyDescent="0.25">
      <c r="A56" s="65" t="s">
        <v>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/>
      <c r="Q56" s="65" t="s">
        <v>5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x14ac:dyDescent="0.25">
      <c r="A57" s="65" t="s">
        <v>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/>
      <c r="Q57" s="65" t="s">
        <v>6</v>
      </c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x14ac:dyDescent="0.25">
      <c r="A58" s="65" t="s">
        <v>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/>
      <c r="Q58" s="65" t="s">
        <v>7</v>
      </c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x14ac:dyDescent="0.25">
      <c r="A59" s="66" t="s">
        <v>2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/>
      <c r="Q59" s="66" t="s">
        <v>2</v>
      </c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</sheetData>
  <mergeCells count="23">
    <mergeCell ref="B54:N59"/>
    <mergeCell ref="R4:AD9"/>
    <mergeCell ref="R14:AD19"/>
    <mergeCell ref="R24:AD29"/>
    <mergeCell ref="R34:AD39"/>
    <mergeCell ref="R44:AD49"/>
    <mergeCell ref="R54:AD59"/>
    <mergeCell ref="B32:N32"/>
    <mergeCell ref="R32:AD32"/>
    <mergeCell ref="B42:N42"/>
    <mergeCell ref="R42:AD42"/>
    <mergeCell ref="B52:N52"/>
    <mergeCell ref="R52:AD52"/>
    <mergeCell ref="B44:N49"/>
    <mergeCell ref="B34:N39"/>
    <mergeCell ref="B2:N2"/>
    <mergeCell ref="R2:AD2"/>
    <mergeCell ref="B12:N12"/>
    <mergeCell ref="R12:AD12"/>
    <mergeCell ref="B22:N22"/>
    <mergeCell ref="R22:AD22"/>
    <mergeCell ref="B14:N19"/>
    <mergeCell ref="B4:N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31DB-740F-4EAD-8102-8B0EFBA9D3D9}">
  <dimension ref="A1:AD59"/>
  <sheetViews>
    <sheetView topLeftCell="D1" workbookViewId="0">
      <selection activeCell="R14" sqref="R14:AD19"/>
    </sheetView>
  </sheetViews>
  <sheetFormatPr defaultRowHeight="15" x14ac:dyDescent="0.25"/>
  <cols>
    <col min="1" max="1" width="21" style="28" customWidth="1"/>
    <col min="2" max="2" width="12.85546875" style="28" customWidth="1"/>
    <col min="3" max="13" width="9.140625" style="28"/>
    <col min="14" max="14" width="12.7109375" style="28" bestFit="1" customWidth="1"/>
    <col min="15" max="15" width="12.7109375" style="28" customWidth="1"/>
    <col min="16" max="16" width="9.140625" style="28"/>
    <col min="17" max="17" width="20.140625" style="28" customWidth="1"/>
    <col min="18" max="16384" width="9.140625" style="28"/>
  </cols>
  <sheetData>
    <row r="1" spans="1:30" s="16" customFormat="1" ht="18.75" x14ac:dyDescent="0.3">
      <c r="A1" s="67" t="s">
        <v>39</v>
      </c>
      <c r="Q1" s="67" t="s">
        <v>45</v>
      </c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30" x14ac:dyDescent="0.25">
      <c r="B2" s="18" t="s">
        <v>44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  <c r="O2" s="71"/>
      <c r="R2" s="15" t="s">
        <v>44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30" x14ac:dyDescent="0.25">
      <c r="A3" s="65" t="s">
        <v>0</v>
      </c>
      <c r="B3" s="29" t="s">
        <v>24</v>
      </c>
      <c r="C3" s="30" t="s">
        <v>25</v>
      </c>
      <c r="D3" s="30" t="s">
        <v>26</v>
      </c>
      <c r="E3" s="30" t="s">
        <v>27</v>
      </c>
      <c r="F3" s="30" t="s">
        <v>28</v>
      </c>
      <c r="G3" s="30" t="s">
        <v>29</v>
      </c>
      <c r="H3" s="30" t="s">
        <v>30</v>
      </c>
      <c r="I3" s="30" t="s">
        <v>31</v>
      </c>
      <c r="J3" s="30" t="s">
        <v>32</v>
      </c>
      <c r="K3" s="30" t="s">
        <v>33</v>
      </c>
      <c r="L3" s="30" t="s">
        <v>34</v>
      </c>
      <c r="M3" s="30" t="s">
        <v>35</v>
      </c>
      <c r="N3" s="31" t="s">
        <v>2</v>
      </c>
      <c r="O3" s="30"/>
      <c r="P3" s="70"/>
      <c r="Q3" s="65" t="s">
        <v>0</v>
      </c>
      <c r="R3" s="29" t="s">
        <v>24</v>
      </c>
      <c r="S3" s="30" t="s">
        <v>25</v>
      </c>
      <c r="T3" s="30" t="s">
        <v>26</v>
      </c>
      <c r="U3" s="30" t="s">
        <v>27</v>
      </c>
      <c r="V3" s="30" t="s">
        <v>28</v>
      </c>
      <c r="W3" s="30" t="s">
        <v>29</v>
      </c>
      <c r="X3" s="30" t="s">
        <v>30</v>
      </c>
      <c r="Y3" s="30" t="s">
        <v>31</v>
      </c>
      <c r="Z3" s="30" t="s">
        <v>32</v>
      </c>
      <c r="AA3" s="30" t="s">
        <v>33</v>
      </c>
      <c r="AB3" s="30" t="s">
        <v>34</v>
      </c>
      <c r="AC3" s="30" t="s">
        <v>35</v>
      </c>
      <c r="AD3" s="31" t="s">
        <v>2</v>
      </c>
    </row>
    <row r="4" spans="1:30" x14ac:dyDescent="0.25">
      <c r="A4" s="65" t="s">
        <v>3</v>
      </c>
      <c r="B4" s="14" t="s">
        <v>47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2"/>
      <c r="Q4" s="65" t="s">
        <v>3</v>
      </c>
      <c r="R4" s="14" t="s">
        <v>47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x14ac:dyDescent="0.25">
      <c r="A5" s="65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2"/>
      <c r="Q5" s="65" t="s">
        <v>4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x14ac:dyDescent="0.25">
      <c r="A6" s="65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2"/>
      <c r="Q6" s="65" t="s">
        <v>5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x14ac:dyDescent="0.25">
      <c r="A7" s="65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2"/>
      <c r="Q7" s="65" t="s">
        <v>6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x14ac:dyDescent="0.25">
      <c r="A8" s="6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2"/>
      <c r="Q8" s="65" t="s">
        <v>7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x14ac:dyDescent="0.25">
      <c r="A9" s="66" t="s">
        <v>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2"/>
      <c r="Q9" s="66" t="s">
        <v>2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x14ac:dyDescent="0.25"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</row>
    <row r="11" spans="1:30" x14ac:dyDescent="0.25"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</row>
    <row r="12" spans="1:30" x14ac:dyDescent="0.25">
      <c r="B12" s="17" t="s">
        <v>40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71"/>
      <c r="R12" s="15" t="s">
        <v>40</v>
      </c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x14ac:dyDescent="0.25">
      <c r="A13" s="65" t="s">
        <v>0</v>
      </c>
      <c r="B13" s="30" t="s">
        <v>24</v>
      </c>
      <c r="C13" s="30" t="s">
        <v>25</v>
      </c>
      <c r="D13" s="30" t="s">
        <v>26</v>
      </c>
      <c r="E13" s="30" t="s">
        <v>27</v>
      </c>
      <c r="F13" s="30" t="s">
        <v>28</v>
      </c>
      <c r="G13" s="30" t="s">
        <v>29</v>
      </c>
      <c r="H13" s="30" t="s">
        <v>30</v>
      </c>
      <c r="I13" s="30" t="s">
        <v>31</v>
      </c>
      <c r="J13" s="30" t="s">
        <v>32</v>
      </c>
      <c r="K13" s="30" t="s">
        <v>33</v>
      </c>
      <c r="L13" s="30" t="s">
        <v>34</v>
      </c>
      <c r="M13" s="30" t="s">
        <v>35</v>
      </c>
      <c r="N13" s="30" t="s">
        <v>2</v>
      </c>
      <c r="O13" s="30"/>
      <c r="Q13" s="65" t="s">
        <v>0</v>
      </c>
      <c r="R13" s="29" t="s">
        <v>24</v>
      </c>
      <c r="S13" s="30" t="s">
        <v>25</v>
      </c>
      <c r="T13" s="30" t="s">
        <v>26</v>
      </c>
      <c r="U13" s="30" t="s">
        <v>27</v>
      </c>
      <c r="V13" s="30" t="s">
        <v>28</v>
      </c>
      <c r="W13" s="30" t="s">
        <v>29</v>
      </c>
      <c r="X13" s="30" t="s">
        <v>30</v>
      </c>
      <c r="Y13" s="30" t="s">
        <v>31</v>
      </c>
      <c r="Z13" s="30" t="s">
        <v>32</v>
      </c>
      <c r="AA13" s="30" t="s">
        <v>33</v>
      </c>
      <c r="AB13" s="30" t="s">
        <v>34</v>
      </c>
      <c r="AC13" s="30" t="s">
        <v>35</v>
      </c>
      <c r="AD13" s="31" t="s">
        <v>2</v>
      </c>
    </row>
    <row r="14" spans="1:30" x14ac:dyDescent="0.25">
      <c r="A14" s="65" t="s">
        <v>3</v>
      </c>
      <c r="B14" s="14" t="s">
        <v>47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/>
      <c r="Q14" s="65" t="s">
        <v>3</v>
      </c>
      <c r="R14" s="14" t="s">
        <v>47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x14ac:dyDescent="0.25">
      <c r="A15" s="65" t="s">
        <v>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/>
      <c r="Q15" s="65" t="s">
        <v>4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x14ac:dyDescent="0.25">
      <c r="A16" s="65" t="s">
        <v>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/>
      <c r="Q16" s="65" t="s">
        <v>5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x14ac:dyDescent="0.25">
      <c r="A17" s="65" t="s">
        <v>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/>
      <c r="Q17" s="65" t="s">
        <v>6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x14ac:dyDescent="0.25">
      <c r="A18" s="65" t="s">
        <v>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/>
      <c r="Q18" s="65" t="s">
        <v>7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x14ac:dyDescent="0.25">
      <c r="A19" s="66" t="s">
        <v>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/>
      <c r="Q19" s="66" t="s">
        <v>2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x14ac:dyDescent="0.25">
      <c r="A20" s="6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2" spans="1:30" x14ac:dyDescent="0.25">
      <c r="B22" s="17" t="s">
        <v>41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71"/>
      <c r="R22" s="15" t="s">
        <v>41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x14ac:dyDescent="0.25">
      <c r="A23" s="65" t="s">
        <v>0</v>
      </c>
      <c r="B23" s="30" t="s">
        <v>24</v>
      </c>
      <c r="C23" s="30" t="s">
        <v>25</v>
      </c>
      <c r="D23" s="30" t="s">
        <v>26</v>
      </c>
      <c r="E23" s="30" t="s">
        <v>27</v>
      </c>
      <c r="F23" s="30" t="s">
        <v>28</v>
      </c>
      <c r="G23" s="30" t="s">
        <v>29</v>
      </c>
      <c r="H23" s="30" t="s">
        <v>30</v>
      </c>
      <c r="I23" s="30" t="s">
        <v>31</v>
      </c>
      <c r="J23" s="30" t="s">
        <v>32</v>
      </c>
      <c r="K23" s="30" t="s">
        <v>33</v>
      </c>
      <c r="L23" s="30" t="s">
        <v>34</v>
      </c>
      <c r="M23" s="30" t="s">
        <v>35</v>
      </c>
      <c r="N23" s="30" t="s">
        <v>2</v>
      </c>
      <c r="O23" s="30"/>
      <c r="Q23" s="65" t="s">
        <v>0</v>
      </c>
      <c r="R23" s="29" t="s">
        <v>24</v>
      </c>
      <c r="S23" s="30" t="s">
        <v>25</v>
      </c>
      <c r="T23" s="30" t="s">
        <v>26</v>
      </c>
      <c r="U23" s="30" t="s">
        <v>27</v>
      </c>
      <c r="V23" s="30" t="s">
        <v>28</v>
      </c>
      <c r="W23" s="30" t="s">
        <v>29</v>
      </c>
      <c r="X23" s="30" t="s">
        <v>30</v>
      </c>
      <c r="Y23" s="30" t="s">
        <v>31</v>
      </c>
      <c r="Z23" s="30" t="s">
        <v>32</v>
      </c>
      <c r="AA23" s="30" t="s">
        <v>33</v>
      </c>
      <c r="AB23" s="30" t="s">
        <v>34</v>
      </c>
      <c r="AC23" s="30" t="s">
        <v>35</v>
      </c>
      <c r="AD23" s="31" t="s">
        <v>2</v>
      </c>
    </row>
    <row r="24" spans="1:30" x14ac:dyDescent="0.25">
      <c r="A24" s="65" t="s">
        <v>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Q24" s="65" t="s">
        <v>3</v>
      </c>
      <c r="R24" s="14" t="s">
        <v>47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x14ac:dyDescent="0.25">
      <c r="A25" s="65" t="s">
        <v>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Q25" s="65" t="s">
        <v>4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x14ac:dyDescent="0.25">
      <c r="A26" s="65" t="s">
        <v>5</v>
      </c>
      <c r="B26"/>
      <c r="C26"/>
      <c r="D26"/>
      <c r="E26"/>
      <c r="F26"/>
      <c r="G26">
        <v>1</v>
      </c>
      <c r="H26"/>
      <c r="I26"/>
      <c r="J26"/>
      <c r="K26"/>
      <c r="L26"/>
      <c r="M26"/>
      <c r="N26"/>
      <c r="O26"/>
      <c r="Q26" s="65" t="s">
        <v>5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x14ac:dyDescent="0.25">
      <c r="A27" s="65" t="s">
        <v>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Q27" s="65" t="s">
        <v>6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x14ac:dyDescent="0.25">
      <c r="A28" s="65" t="s">
        <v>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Q28" s="65" t="s">
        <v>7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x14ac:dyDescent="0.25">
      <c r="A29" s="66" t="s">
        <v>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Q29" s="66" t="s">
        <v>2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2" spans="1:30" x14ac:dyDescent="0.25">
      <c r="B32" s="17" t="s">
        <v>42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71"/>
      <c r="R32" s="15" t="s">
        <v>42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x14ac:dyDescent="0.25">
      <c r="A33" s="65" t="s">
        <v>0</v>
      </c>
      <c r="B33" s="30" t="s">
        <v>24</v>
      </c>
      <c r="C33" s="30" t="s">
        <v>25</v>
      </c>
      <c r="D33" s="30" t="s">
        <v>26</v>
      </c>
      <c r="E33" s="30" t="s">
        <v>27</v>
      </c>
      <c r="F33" s="30" t="s">
        <v>28</v>
      </c>
      <c r="G33" s="30" t="s">
        <v>29</v>
      </c>
      <c r="H33" s="30" t="s">
        <v>30</v>
      </c>
      <c r="I33" s="30" t="s">
        <v>31</v>
      </c>
      <c r="J33" s="30" t="s">
        <v>32</v>
      </c>
      <c r="K33" s="30" t="s">
        <v>33</v>
      </c>
      <c r="L33" s="30" t="s">
        <v>34</v>
      </c>
      <c r="M33" s="30" t="s">
        <v>35</v>
      </c>
      <c r="N33" s="30" t="s">
        <v>2</v>
      </c>
      <c r="O33" s="30"/>
      <c r="Q33" s="65" t="s">
        <v>0</v>
      </c>
      <c r="R33" s="29" t="s">
        <v>24</v>
      </c>
      <c r="S33" s="30" t="s">
        <v>25</v>
      </c>
      <c r="T33" s="30" t="s">
        <v>26</v>
      </c>
      <c r="U33" s="30" t="s">
        <v>27</v>
      </c>
      <c r="V33" s="30" t="s">
        <v>28</v>
      </c>
      <c r="W33" s="30" t="s">
        <v>29</v>
      </c>
      <c r="X33" s="30" t="s">
        <v>30</v>
      </c>
      <c r="Y33" s="30" t="s">
        <v>31</v>
      </c>
      <c r="Z33" s="30" t="s">
        <v>32</v>
      </c>
      <c r="AA33" s="30" t="s">
        <v>33</v>
      </c>
      <c r="AB33" s="30" t="s">
        <v>34</v>
      </c>
      <c r="AC33" s="30" t="s">
        <v>35</v>
      </c>
      <c r="AD33" s="31" t="s">
        <v>2</v>
      </c>
    </row>
    <row r="34" spans="1:30" x14ac:dyDescent="0.25">
      <c r="A34" s="65" t="s">
        <v>3</v>
      </c>
      <c r="B34" s="14" t="s">
        <v>47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/>
      <c r="Q34" s="65" t="s">
        <v>3</v>
      </c>
      <c r="R34" s="14" t="s">
        <v>47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x14ac:dyDescent="0.25">
      <c r="A35" s="65" t="s">
        <v>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/>
      <c r="Q35" s="65" t="s">
        <v>4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x14ac:dyDescent="0.25">
      <c r="A36" s="65" t="s">
        <v>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/>
      <c r="Q36" s="65" t="s">
        <v>5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x14ac:dyDescent="0.25">
      <c r="A37" s="65" t="s">
        <v>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Q37" s="65" t="s">
        <v>6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x14ac:dyDescent="0.25">
      <c r="A38" s="65" t="s">
        <v>7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/>
      <c r="Q38" s="65" t="s">
        <v>7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x14ac:dyDescent="0.25">
      <c r="A39" s="66" t="s">
        <v>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/>
      <c r="Q39" s="66" t="s">
        <v>2</v>
      </c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2" spans="1:30" x14ac:dyDescent="0.25">
      <c r="B42" s="17" t="s">
        <v>43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71"/>
      <c r="R42" s="15" t="s">
        <v>43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x14ac:dyDescent="0.25">
      <c r="A43" s="65" t="s">
        <v>0</v>
      </c>
      <c r="B43" s="30" t="s">
        <v>24</v>
      </c>
      <c r="C43" s="30" t="s">
        <v>25</v>
      </c>
      <c r="D43" s="30" t="s">
        <v>26</v>
      </c>
      <c r="E43" s="30" t="s">
        <v>27</v>
      </c>
      <c r="F43" s="30" t="s">
        <v>28</v>
      </c>
      <c r="G43" s="30" t="s">
        <v>29</v>
      </c>
      <c r="H43" s="30" t="s">
        <v>30</v>
      </c>
      <c r="I43" s="30" t="s">
        <v>31</v>
      </c>
      <c r="J43" s="30" t="s">
        <v>32</v>
      </c>
      <c r="K43" s="30" t="s">
        <v>33</v>
      </c>
      <c r="L43" s="30" t="s">
        <v>34</v>
      </c>
      <c r="M43" s="30" t="s">
        <v>35</v>
      </c>
      <c r="N43" s="30" t="s">
        <v>2</v>
      </c>
      <c r="O43" s="30"/>
      <c r="Q43" s="65" t="s">
        <v>0</v>
      </c>
      <c r="R43" s="29" t="s">
        <v>24</v>
      </c>
      <c r="S43" s="30" t="s">
        <v>25</v>
      </c>
      <c r="T43" s="30" t="s">
        <v>26</v>
      </c>
      <c r="U43" s="30" t="s">
        <v>27</v>
      </c>
      <c r="V43" s="30" t="s">
        <v>28</v>
      </c>
      <c r="W43" s="30" t="s">
        <v>29</v>
      </c>
      <c r="X43" s="30" t="s">
        <v>30</v>
      </c>
      <c r="Y43" s="30" t="s">
        <v>31</v>
      </c>
      <c r="Z43" s="30" t="s">
        <v>32</v>
      </c>
      <c r="AA43" s="30" t="s">
        <v>33</v>
      </c>
      <c r="AB43" s="30" t="s">
        <v>34</v>
      </c>
      <c r="AC43" s="30" t="s">
        <v>35</v>
      </c>
      <c r="AD43" s="31" t="s">
        <v>2</v>
      </c>
    </row>
    <row r="44" spans="1:30" x14ac:dyDescent="0.25">
      <c r="A44" s="65" t="s">
        <v>3</v>
      </c>
      <c r="B44" s="14" t="s">
        <v>47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/>
      <c r="Q44" s="65" t="s">
        <v>3</v>
      </c>
      <c r="R44" s="14" t="s">
        <v>47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x14ac:dyDescent="0.25">
      <c r="A45" s="65" t="s">
        <v>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/>
      <c r="Q45" s="65" t="s">
        <v>4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x14ac:dyDescent="0.25">
      <c r="A46" s="65" t="s">
        <v>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/>
      <c r="Q46" s="65" t="s">
        <v>5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x14ac:dyDescent="0.25">
      <c r="A47" s="65" t="s">
        <v>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/>
      <c r="Q47" s="65" t="s">
        <v>6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x14ac:dyDescent="0.25">
      <c r="A48" s="65" t="s">
        <v>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/>
      <c r="Q48" s="65" t="s">
        <v>7</v>
      </c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x14ac:dyDescent="0.25">
      <c r="A49" s="66" t="s">
        <v>2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/>
      <c r="Q49" s="66" t="s">
        <v>2</v>
      </c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2" spans="1:30" x14ac:dyDescent="0.25">
      <c r="B52" s="17" t="s">
        <v>46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71"/>
      <c r="R52" s="15" t="s">
        <v>46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x14ac:dyDescent="0.25">
      <c r="A53" s="65" t="s">
        <v>0</v>
      </c>
      <c r="B53" s="30" t="s">
        <v>24</v>
      </c>
      <c r="C53" s="30" t="s">
        <v>25</v>
      </c>
      <c r="D53" s="30" t="s">
        <v>26</v>
      </c>
      <c r="E53" s="30" t="s">
        <v>27</v>
      </c>
      <c r="F53" s="30" t="s">
        <v>28</v>
      </c>
      <c r="G53" s="30" t="s">
        <v>29</v>
      </c>
      <c r="H53" s="30" t="s">
        <v>30</v>
      </c>
      <c r="I53" s="30" t="s">
        <v>31</v>
      </c>
      <c r="J53" s="30" t="s">
        <v>32</v>
      </c>
      <c r="K53" s="30" t="s">
        <v>33</v>
      </c>
      <c r="L53" s="30" t="s">
        <v>34</v>
      </c>
      <c r="M53" s="30" t="s">
        <v>35</v>
      </c>
      <c r="N53" s="30" t="s">
        <v>2</v>
      </c>
      <c r="O53" s="30"/>
      <c r="Q53" s="65" t="s">
        <v>0</v>
      </c>
      <c r="R53" s="29" t="s">
        <v>24</v>
      </c>
      <c r="S53" s="30" t="s">
        <v>25</v>
      </c>
      <c r="T53" s="30" t="s">
        <v>26</v>
      </c>
      <c r="U53" s="30" t="s">
        <v>27</v>
      </c>
      <c r="V53" s="30" t="s">
        <v>28</v>
      </c>
      <c r="W53" s="30" t="s">
        <v>29</v>
      </c>
      <c r="X53" s="30" t="s">
        <v>30</v>
      </c>
      <c r="Y53" s="30" t="s">
        <v>31</v>
      </c>
      <c r="Z53" s="30" t="s">
        <v>32</v>
      </c>
      <c r="AA53" s="30" t="s">
        <v>33</v>
      </c>
      <c r="AB53" s="30" t="s">
        <v>34</v>
      </c>
      <c r="AC53" s="30" t="s">
        <v>35</v>
      </c>
      <c r="AD53" s="31" t="s">
        <v>2</v>
      </c>
    </row>
    <row r="54" spans="1:30" x14ac:dyDescent="0.25">
      <c r="A54" s="65" t="s">
        <v>3</v>
      </c>
      <c r="B54" s="14" t="s">
        <v>47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/>
      <c r="Q54" s="65" t="s">
        <v>3</v>
      </c>
      <c r="R54" s="14" t="s">
        <v>47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x14ac:dyDescent="0.25">
      <c r="A55" s="65" t="s">
        <v>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/>
      <c r="Q55" s="65" t="s">
        <v>4</v>
      </c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x14ac:dyDescent="0.25">
      <c r="A56" s="65" t="s">
        <v>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/>
      <c r="Q56" s="65" t="s">
        <v>5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x14ac:dyDescent="0.25">
      <c r="A57" s="65" t="s">
        <v>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/>
      <c r="Q57" s="65" t="s">
        <v>6</v>
      </c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x14ac:dyDescent="0.25">
      <c r="A58" s="65" t="s">
        <v>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/>
      <c r="Q58" s="65" t="s">
        <v>7</v>
      </c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x14ac:dyDescent="0.25">
      <c r="A59" s="66" t="s">
        <v>2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/>
      <c r="Q59" s="66" t="s">
        <v>2</v>
      </c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</sheetData>
  <mergeCells count="23">
    <mergeCell ref="B52:N52"/>
    <mergeCell ref="R52:AD52"/>
    <mergeCell ref="B54:N59"/>
    <mergeCell ref="R54:AD59"/>
    <mergeCell ref="B34:N39"/>
    <mergeCell ref="R34:AD39"/>
    <mergeCell ref="B42:N42"/>
    <mergeCell ref="R42:AD42"/>
    <mergeCell ref="B44:N49"/>
    <mergeCell ref="R44:AD49"/>
    <mergeCell ref="B14:N19"/>
    <mergeCell ref="R14:AD19"/>
    <mergeCell ref="B22:N22"/>
    <mergeCell ref="R22:AD22"/>
    <mergeCell ref="R24:AD29"/>
    <mergeCell ref="B32:N32"/>
    <mergeCell ref="R32:AD32"/>
    <mergeCell ref="B2:N2"/>
    <mergeCell ref="R2:AD2"/>
    <mergeCell ref="B4:N9"/>
    <mergeCell ref="R4:AD9"/>
    <mergeCell ref="B12:N12"/>
    <mergeCell ref="R12:AD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 originais</vt:lpstr>
      <vt:lpstr>Eletiva</vt:lpstr>
      <vt:lpstr>Urgencia</vt:lpstr>
      <vt:lpstr>Acidente local trab. ou serv.</vt:lpstr>
      <vt:lpstr>Outros acidentes 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tiagoboeing</dc:creator>
  <cp:lastModifiedBy>tiagoboeing</cp:lastModifiedBy>
  <dcterms:created xsi:type="dcterms:W3CDTF">2015-06-05T18:19:34Z</dcterms:created>
  <dcterms:modified xsi:type="dcterms:W3CDTF">2020-06-22T01:44:17Z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ba7067ba-3dc1-4e2d-8c14-fddb8b9bdeac</vt:lpwstr>
  </property>
</Properties>
</file>