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39646_bcm_edu/Documents/text-mining/humanData/"/>
    </mc:Choice>
  </mc:AlternateContent>
  <xr:revisionPtr revIDLastSave="4" documentId="8_{4BFFA6DC-8494-4849-BFDB-17A51386F067}" xr6:coauthVersionLast="47" xr6:coauthVersionMax="47" xr10:uidLastSave="{8AF71AF0-3B60-B24C-853C-E0792A1CF97C}"/>
  <bookViews>
    <workbookView xWindow="0" yWindow="740" windowWidth="30240" windowHeight="18900" xr2:uid="{574D6E57-1960-DB49-98FF-E546C64398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D31" i="1"/>
  <c r="D30" i="1"/>
  <c r="D29" i="1"/>
  <c r="D28" i="1"/>
  <c r="D27" i="1"/>
  <c r="C31" i="1"/>
  <c r="C30" i="1"/>
  <c r="C29" i="1"/>
  <c r="C28" i="1"/>
  <c r="C27" i="1"/>
  <c r="B30" i="1"/>
  <c r="B28" i="1"/>
  <c r="B27" i="1"/>
  <c r="B31" i="1"/>
  <c r="B29" i="1"/>
  <c r="E12" i="1"/>
  <c r="E13" i="1"/>
  <c r="E14" i="1"/>
  <c r="E15" i="1"/>
  <c r="E11" i="1"/>
  <c r="D12" i="1"/>
  <c r="D13" i="1"/>
  <c r="D14" i="1"/>
  <c r="D15" i="1"/>
  <c r="D11" i="1"/>
  <c r="C12" i="1"/>
  <c r="C13" i="1"/>
  <c r="C14" i="1"/>
  <c r="C15" i="1"/>
  <c r="C11" i="1"/>
  <c r="B12" i="1"/>
  <c r="B11" i="1"/>
  <c r="B15" i="1" l="1"/>
  <c r="B13" i="1"/>
  <c r="B14" i="1"/>
</calcChain>
</file>

<file path=xl/sharedStrings.xml><?xml version="1.0" encoding="utf-8"?>
<sst xmlns="http://schemas.openxmlformats.org/spreadsheetml/2006/main" count="60" uniqueCount="24">
  <si>
    <t>CoRSIV</t>
  </si>
  <si>
    <t>ESS</t>
  </si>
  <si>
    <t>SIV</t>
  </si>
  <si>
    <t>HM450</t>
  </si>
  <si>
    <t>EPIC</t>
  </si>
  <si>
    <t>MSA</t>
  </si>
  <si>
    <t>Union</t>
  </si>
  <si>
    <t>EPIC U HM450</t>
  </si>
  <si>
    <t>SIV (SIV+ME)</t>
  </si>
  <si>
    <t>* some SIV and ME overlap</t>
  </si>
  <si>
    <t>524 (173+375)</t>
  </si>
  <si>
    <t>Source</t>
  </si>
  <si>
    <t>Number of Probes on chr1-22</t>
  </si>
  <si>
    <t>Number of Regions</t>
  </si>
  <si>
    <t>* Union of EPIC and HM450 by region</t>
  </si>
  <si>
    <t>*Union of EPIC, HM450, MSA by region</t>
  </si>
  <si>
    <t>Number of region covered by at least 1 probe</t>
  </si>
  <si>
    <t>Number of Probes overlapping with respective SIV regions</t>
  </si>
  <si>
    <t>% Probes overlapping with SIV regions</t>
  </si>
  <si>
    <t>% of region covered by at least 1 probe</t>
  </si>
  <si>
    <t xml:space="preserve">*Reported in 2023, S18 </t>
  </si>
  <si>
    <t>S3, CoRSIV-2019</t>
  </si>
  <si>
    <t>S7, ESS-2017</t>
  </si>
  <si>
    <t>SIV: S9, ESS-2017; ME: S3, SIV-2015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</si>
</sst>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67C6-476D-5940-B82D-BF1D47C03111}">
  <dimension ref="A1:J31"/>
  <sheetViews>
    <sheetView tabSelected="1" zoomScale="109" zoomScaleNormal="100" workbookViewId="0">
      <selection sqref="A1:E1"/>
    </sheetView>
  </sheetViews>
  <sheetFormatPr baseColWidth="10" defaultRowHeight="16" x14ac:dyDescent="0.2"/>
  <cols>
    <col min="1" max="1" width="13.6640625" style="1" customWidth="1"/>
    <col min="2" max="5" width="10.83203125" style="1"/>
    <col min="6" max="6" width="22.5" style="1" customWidth="1"/>
    <col min="7" max="7" width="12.6640625" style="1" customWidth="1"/>
    <col min="8" max="8" width="24.33203125" style="1" customWidth="1"/>
    <col min="9" max="9" width="31" style="1" customWidth="1"/>
    <col min="10" max="10" width="22.33203125" style="1" customWidth="1"/>
    <col min="11" max="16384" width="10.83203125" style="1"/>
  </cols>
  <sheetData>
    <row r="1" spans="1:10" x14ac:dyDescent="0.2">
      <c r="A1" s="2" t="s">
        <v>17</v>
      </c>
      <c r="B1" s="2"/>
      <c r="C1" s="2"/>
      <c r="D1" s="2"/>
      <c r="E1" s="2"/>
    </row>
    <row r="2" spans="1:10" x14ac:dyDescent="0.2">
      <c r="A2" s="3"/>
      <c r="B2" s="3" t="s">
        <v>0</v>
      </c>
      <c r="C2" s="3" t="s">
        <v>1</v>
      </c>
      <c r="D2" s="3" t="s">
        <v>2</v>
      </c>
      <c r="E2" s="3" t="s">
        <v>6</v>
      </c>
      <c r="G2" s="3"/>
      <c r="H2" s="3" t="s">
        <v>12</v>
      </c>
    </row>
    <row r="3" spans="1:10" x14ac:dyDescent="0.2">
      <c r="A3" s="3" t="s">
        <v>3</v>
      </c>
      <c r="B3" s="4">
        <v>1701</v>
      </c>
      <c r="C3" s="4">
        <v>660</v>
      </c>
      <c r="D3" s="4">
        <v>698</v>
      </c>
      <c r="E3" s="4">
        <v>2546</v>
      </c>
      <c r="G3" s="3" t="s">
        <v>3</v>
      </c>
      <c r="H3" s="4">
        <v>473845</v>
      </c>
    </row>
    <row r="4" spans="1:10" x14ac:dyDescent="0.2">
      <c r="A4" s="9" t="s">
        <v>4</v>
      </c>
      <c r="B4" s="10">
        <v>2393</v>
      </c>
      <c r="C4" s="10">
        <v>645</v>
      </c>
      <c r="D4" s="10">
        <v>699</v>
      </c>
      <c r="E4" s="10">
        <v>3217</v>
      </c>
      <c r="F4" s="11" t="s">
        <v>20</v>
      </c>
      <c r="G4" s="3" t="s">
        <v>4</v>
      </c>
      <c r="H4" s="4">
        <v>846195</v>
      </c>
    </row>
    <row r="5" spans="1:10" x14ac:dyDescent="0.2">
      <c r="A5" s="3" t="s">
        <v>5</v>
      </c>
      <c r="B5" s="4">
        <v>3291</v>
      </c>
      <c r="C5" s="4">
        <v>551</v>
      </c>
      <c r="D5" s="4">
        <v>503</v>
      </c>
      <c r="E5" s="4">
        <v>3774</v>
      </c>
      <c r="G5" s="3" t="s">
        <v>5</v>
      </c>
      <c r="H5" s="4">
        <v>259819</v>
      </c>
    </row>
    <row r="6" spans="1:10" x14ac:dyDescent="0.2">
      <c r="A6" s="3" t="s">
        <v>7</v>
      </c>
      <c r="B6" s="4">
        <v>2512</v>
      </c>
      <c r="C6" s="4">
        <v>696</v>
      </c>
      <c r="D6" s="4">
        <v>760</v>
      </c>
      <c r="E6" s="4">
        <v>3412</v>
      </c>
      <c r="G6" s="3" t="s">
        <v>7</v>
      </c>
      <c r="H6" s="4">
        <v>878958</v>
      </c>
      <c r="I6" s="1" t="s">
        <v>14</v>
      </c>
    </row>
    <row r="7" spans="1:10" x14ac:dyDescent="0.2">
      <c r="A7" s="3" t="s">
        <v>6</v>
      </c>
      <c r="B7" s="4">
        <v>4162</v>
      </c>
      <c r="C7" s="4">
        <v>794</v>
      </c>
      <c r="D7" s="4">
        <v>844</v>
      </c>
      <c r="E7" s="4">
        <v>5121</v>
      </c>
      <c r="G7" s="3" t="s">
        <v>6</v>
      </c>
      <c r="H7" s="4">
        <v>983849</v>
      </c>
      <c r="I7" s="5" t="s">
        <v>15</v>
      </c>
    </row>
    <row r="9" spans="1:10" x14ac:dyDescent="0.2">
      <c r="A9" s="2" t="s">
        <v>18</v>
      </c>
      <c r="B9" s="2"/>
      <c r="C9" s="2"/>
      <c r="D9" s="2"/>
      <c r="E9" s="2"/>
      <c r="G9" s="3"/>
      <c r="H9" s="3" t="s">
        <v>13</v>
      </c>
      <c r="I9" s="3" t="s">
        <v>11</v>
      </c>
    </row>
    <row r="10" spans="1:10" x14ac:dyDescent="0.2">
      <c r="A10" s="3"/>
      <c r="B10" s="3" t="s">
        <v>0</v>
      </c>
      <c r="C10" s="3" t="s">
        <v>1</v>
      </c>
      <c r="D10" s="3" t="s">
        <v>2</v>
      </c>
      <c r="E10" s="3" t="s">
        <v>6</v>
      </c>
      <c r="G10" s="3" t="s">
        <v>0</v>
      </c>
      <c r="H10" s="4">
        <v>9926</v>
      </c>
      <c r="I10" s="3" t="s">
        <v>21</v>
      </c>
    </row>
    <row r="11" spans="1:10" x14ac:dyDescent="0.2">
      <c r="A11" s="3" t="s">
        <v>3</v>
      </c>
      <c r="B11" s="6">
        <f>B3/H3</f>
        <v>3.589781468623706E-3</v>
      </c>
      <c r="C11" s="6">
        <f>C3/H3</f>
        <v>1.3928605345629901E-3</v>
      </c>
      <c r="D11" s="6">
        <f>D3/H3</f>
        <v>1.4730555350378287E-3</v>
      </c>
      <c r="E11" s="6">
        <f>E3/H3</f>
        <v>5.3730650318142012E-3</v>
      </c>
      <c r="G11" s="3" t="s">
        <v>1</v>
      </c>
      <c r="H11" s="4">
        <v>198</v>
      </c>
      <c r="I11" s="3" t="s">
        <v>22</v>
      </c>
    </row>
    <row r="12" spans="1:10" x14ac:dyDescent="0.2">
      <c r="A12" s="3" t="s">
        <v>4</v>
      </c>
      <c r="B12" s="6">
        <f>B4/H4</f>
        <v>2.8279533677225696E-3</v>
      </c>
      <c r="C12" s="6">
        <f t="shared" ref="C12:D15" si="0">C4/H4</f>
        <v>7.6223565490223888E-4</v>
      </c>
      <c r="D12" s="6">
        <f t="shared" ref="D12:D15" si="1">D4/H4</f>
        <v>8.2605073298707744E-4</v>
      </c>
      <c r="E12" s="6">
        <f t="shared" ref="E12:E15" si="2">E4/H4</f>
        <v>3.8017241888689958E-3</v>
      </c>
      <c r="G12" s="3" t="s">
        <v>8</v>
      </c>
      <c r="H12" s="4" t="s">
        <v>10</v>
      </c>
      <c r="I12" s="3" t="s">
        <v>23</v>
      </c>
      <c r="J12" s="1" t="s">
        <v>9</v>
      </c>
    </row>
    <row r="13" spans="1:10" x14ac:dyDescent="0.2">
      <c r="A13" s="3" t="s">
        <v>5</v>
      </c>
      <c r="B13" s="6">
        <f>B5/H5</f>
        <v>1.26665101474488E-2</v>
      </c>
      <c r="C13" s="6">
        <f t="shared" si="0"/>
        <v>2.1207071076403189E-3</v>
      </c>
      <c r="D13" s="6">
        <f t="shared" si="1"/>
        <v>1.93596311278236E-3</v>
      </c>
      <c r="E13" s="6">
        <f t="shared" si="2"/>
        <v>1.4525496595707012E-2</v>
      </c>
      <c r="G13" s="3" t="s">
        <v>6</v>
      </c>
      <c r="H13" s="4">
        <v>10405</v>
      </c>
      <c r="I13" s="3"/>
    </row>
    <row r="14" spans="1:10" x14ac:dyDescent="0.2">
      <c r="A14" s="3" t="s">
        <v>7</v>
      </c>
      <c r="B14" s="6">
        <f>B6/H6</f>
        <v>2.8579295028886478E-3</v>
      </c>
      <c r="C14" s="6">
        <f t="shared" si="0"/>
        <v>7.9184670939908388E-4</v>
      </c>
      <c r="D14" s="6">
        <f t="shared" si="1"/>
        <v>8.646601999185399E-4</v>
      </c>
      <c r="E14" s="6">
        <f t="shared" si="2"/>
        <v>3.8818692133184974E-3</v>
      </c>
      <c r="G14" s="7"/>
      <c r="H14" s="8"/>
    </row>
    <row r="15" spans="1:10" x14ac:dyDescent="0.2">
      <c r="A15" s="3" t="s">
        <v>6</v>
      </c>
      <c r="B15" s="6">
        <f>B7/H7</f>
        <v>4.2303239623153552E-3</v>
      </c>
      <c r="C15" s="6">
        <f t="shared" si="0"/>
        <v>8.0703441280115143E-4</v>
      </c>
      <c r="D15" s="6">
        <f t="shared" si="1"/>
        <v>8.5785521965260928E-4</v>
      </c>
      <c r="E15" s="6">
        <f t="shared" si="2"/>
        <v>5.2050670377263176E-3</v>
      </c>
    </row>
    <row r="16" spans="1:10" x14ac:dyDescent="0.2">
      <c r="H16" s="5"/>
    </row>
    <row r="17" spans="1:5" x14ac:dyDescent="0.2">
      <c r="A17" s="2" t="s">
        <v>16</v>
      </c>
      <c r="B17" s="2"/>
      <c r="C17" s="2"/>
      <c r="D17" s="2"/>
      <c r="E17" s="2"/>
    </row>
    <row r="18" spans="1:5" x14ac:dyDescent="0.2">
      <c r="A18" s="3"/>
      <c r="B18" s="3" t="s">
        <v>0</v>
      </c>
      <c r="C18" s="3" t="s">
        <v>1</v>
      </c>
      <c r="D18" s="3" t="s">
        <v>2</v>
      </c>
      <c r="E18" s="3" t="s">
        <v>6</v>
      </c>
    </row>
    <row r="19" spans="1:5" x14ac:dyDescent="0.2">
      <c r="A19" s="3" t="s">
        <v>3</v>
      </c>
      <c r="B19" s="4">
        <v>837</v>
      </c>
      <c r="C19" s="4">
        <v>198</v>
      </c>
      <c r="D19" s="4">
        <v>224</v>
      </c>
      <c r="E19" s="4">
        <v>1102</v>
      </c>
    </row>
    <row r="20" spans="1:5" x14ac:dyDescent="0.2">
      <c r="A20" s="3" t="s">
        <v>4</v>
      </c>
      <c r="B20" s="4">
        <v>1306</v>
      </c>
      <c r="C20" s="4">
        <v>198</v>
      </c>
      <c r="D20" s="4">
        <v>230</v>
      </c>
      <c r="E20" s="4">
        <v>1574</v>
      </c>
    </row>
    <row r="21" spans="1:5" x14ac:dyDescent="0.2">
      <c r="A21" s="3" t="s">
        <v>5</v>
      </c>
      <c r="B21" s="4">
        <v>1428</v>
      </c>
      <c r="C21" s="4">
        <v>167</v>
      </c>
      <c r="D21" s="4">
        <v>178</v>
      </c>
      <c r="E21" s="4">
        <v>1615</v>
      </c>
    </row>
    <row r="22" spans="1:5" x14ac:dyDescent="0.2">
      <c r="A22" s="3" t="s">
        <v>7</v>
      </c>
      <c r="B22" s="4">
        <v>1335</v>
      </c>
      <c r="C22" s="4">
        <v>198</v>
      </c>
      <c r="D22" s="4">
        <v>234</v>
      </c>
      <c r="E22" s="4">
        <v>1607</v>
      </c>
    </row>
    <row r="23" spans="1:5" x14ac:dyDescent="0.2">
      <c r="A23" s="3" t="s">
        <v>6</v>
      </c>
      <c r="B23" s="4">
        <v>1861</v>
      </c>
      <c r="C23" s="4">
        <v>198</v>
      </c>
      <c r="D23" s="4">
        <v>244</v>
      </c>
      <c r="E23" s="4">
        <v>2133</v>
      </c>
    </row>
    <row r="25" spans="1:5" x14ac:dyDescent="0.2">
      <c r="A25" s="2" t="s">
        <v>19</v>
      </c>
      <c r="B25" s="2"/>
      <c r="C25" s="2"/>
      <c r="D25" s="2"/>
      <c r="E25" s="2"/>
    </row>
    <row r="26" spans="1:5" x14ac:dyDescent="0.2">
      <c r="A26" s="3"/>
      <c r="B26" s="3" t="s">
        <v>0</v>
      </c>
      <c r="C26" s="3" t="s">
        <v>1</v>
      </c>
      <c r="D26" s="3" t="s">
        <v>2</v>
      </c>
      <c r="E26" s="3" t="s">
        <v>6</v>
      </c>
    </row>
    <row r="27" spans="1:5" x14ac:dyDescent="0.2">
      <c r="A27" s="3" t="s">
        <v>3</v>
      </c>
      <c r="B27" s="6">
        <f>B19/H10</f>
        <v>8.4323997582107596E-2</v>
      </c>
      <c r="C27" s="6">
        <f>C19/H11</f>
        <v>1</v>
      </c>
      <c r="D27" s="6">
        <f>D19/524</f>
        <v>0.42748091603053434</v>
      </c>
      <c r="E27" s="6">
        <f>E19/H13</f>
        <v>0.10591061989428159</v>
      </c>
    </row>
    <row r="28" spans="1:5" x14ac:dyDescent="0.2">
      <c r="A28" s="3" t="s">
        <v>4</v>
      </c>
      <c r="B28" s="6">
        <f>B20/H10</f>
        <v>0.13157364497279872</v>
      </c>
      <c r="C28" s="6">
        <f>C20/H11</f>
        <v>1</v>
      </c>
      <c r="D28" s="6">
        <f>D20/524</f>
        <v>0.43893129770992367</v>
      </c>
      <c r="E28" s="6">
        <f>E20/H13</f>
        <v>0.15127342623738588</v>
      </c>
    </row>
    <row r="29" spans="1:5" x14ac:dyDescent="0.2">
      <c r="A29" s="3" t="s">
        <v>5</v>
      </c>
      <c r="B29" s="6">
        <f>B21/H10</f>
        <v>0.14386459802538787</v>
      </c>
      <c r="C29" s="6">
        <f>C21/H11</f>
        <v>0.84343434343434343</v>
      </c>
      <c r="D29" s="6">
        <f>D21/524</f>
        <v>0.33969465648854963</v>
      </c>
      <c r="E29" s="6">
        <f>E21/H13</f>
        <v>0.15521383950024026</v>
      </c>
    </row>
    <row r="30" spans="1:5" x14ac:dyDescent="0.2">
      <c r="A30" s="3" t="s">
        <v>7</v>
      </c>
      <c r="B30" s="6">
        <f>B22/H10</f>
        <v>0.13449526496070924</v>
      </c>
      <c r="C30" s="6">
        <f>C22/H11</f>
        <v>1</v>
      </c>
      <c r="D30" s="6">
        <f>D22/524</f>
        <v>0.44656488549618323</v>
      </c>
      <c r="E30" s="6">
        <f>E22/H13</f>
        <v>0.15444497837578086</v>
      </c>
    </row>
    <row r="31" spans="1:5" x14ac:dyDescent="0.2">
      <c r="A31" s="3" t="s">
        <v>6</v>
      </c>
      <c r="B31" s="6">
        <f>B23/H10</f>
        <v>0.18748740681039694</v>
      </c>
      <c r="C31" s="6">
        <f>C23/H11</f>
        <v>1</v>
      </c>
      <c r="D31" s="6">
        <f>D23/524</f>
        <v>0.46564885496183206</v>
      </c>
      <c r="E31" s="6">
        <f>E23/H13</f>
        <v>0.20499759730898606</v>
      </c>
    </row>
  </sheetData>
  <mergeCells count="4">
    <mergeCell ref="A1:E1"/>
    <mergeCell ref="A9:E9"/>
    <mergeCell ref="A17:E17"/>
    <mergeCell ref="A25:E25"/>
  </mergeCells>
  <pageMargins left="0.7" right="0.7" top="0.75" bottom="0.75" header="0.3" footer="0.3"/>
  <ignoredErrors>
    <ignoredError sqref="D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WenJou</dc:creator>
  <cp:lastModifiedBy>Chang, WenJou</cp:lastModifiedBy>
  <dcterms:created xsi:type="dcterms:W3CDTF">2024-04-08T16:43:12Z</dcterms:created>
  <dcterms:modified xsi:type="dcterms:W3CDTF">2024-04-09T22:06:21Z</dcterms:modified>
</cp:coreProperties>
</file>