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Stanford/ares/spad_single/paper/"/>
    </mc:Choice>
  </mc:AlternateContent>
  <xr:revisionPtr revIDLastSave="0" documentId="13_ncr:1_{10A26B8D-0881-B545-9A78-7DABC13F4799}" xr6:coauthVersionLast="36" xr6:coauthVersionMax="36" xr10:uidLastSave="{00000000-0000-0000-0000-000000000000}"/>
  <bookViews>
    <workbookView xWindow="-21280" yWindow="3320" windowWidth="28800" windowHeight="17540" xr2:uid="{777694D5-0BD5-8249-BEEC-1B33D94A54A3}"/>
  </bookViews>
  <sheets>
    <sheet name="Experiments" sheetId="1" r:id="rId1"/>
    <sheet name="Comparison Table (Papers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8" i="1"/>
</calcChain>
</file>

<file path=xl/sharedStrings.xml><?xml version="1.0" encoding="utf-8"?>
<sst xmlns="http://schemas.openxmlformats.org/spreadsheetml/2006/main" count="109" uniqueCount="48">
  <si>
    <t>DORN</t>
  </si>
  <si>
    <t>delta1</t>
  </si>
  <si>
    <t>delta2</t>
  </si>
  <si>
    <t>delta3</t>
  </si>
  <si>
    <t>rmse</t>
  </si>
  <si>
    <t>rel_abs_diff</t>
  </si>
  <si>
    <t>rel_sqr_diff</t>
  </si>
  <si>
    <t>log10</t>
  </si>
  <si>
    <t>log_rmse</t>
  </si>
  <si>
    <t>DORN + Bayesian Hints</t>
  </si>
  <si>
    <t>DORN + Unet(RGB, hist)</t>
  </si>
  <si>
    <t>mse</t>
  </si>
  <si>
    <t>Eigen et. al.</t>
  </si>
  <si>
    <t>-</t>
  </si>
  <si>
    <t>Laina et. al.</t>
  </si>
  <si>
    <t>?</t>
  </si>
  <si>
    <t>q</t>
  </si>
  <si>
    <t>DORN + Histogram Rescaling (No noise, no albedo, no falloff)</t>
  </si>
  <si>
    <t>NYU Depth v2 Val Set</t>
  </si>
  <si>
    <t>DORN_nyu_histogram_matching/rawhist</t>
  </si>
  <si>
    <t>DORN_nyu_hints (bayesian hints)</t>
  </si>
  <si>
    <t>NYU Depth v2 Small Test Set (1000 entries)</t>
  </si>
  <si>
    <t>DORN_nohints</t>
  </si>
  <si>
    <t>Notes</t>
  </si>
  <si>
    <t>Converted from caffe to pytorch</t>
  </si>
  <si>
    <t>Taking the output of DORN (log p(k &gt; l), per pixel), and adding the SPAD 1-cdf to each pixel (SPAD 1-CDF can be interpreted as p(counts | k &gt; l)</t>
  </si>
  <si>
    <t>Same as Bayesian hints, but we pass the RGB image and the histogram through a Unet to produce a 3D data cube</t>
  </si>
  <si>
    <t>Given the depth map output of DORN, we do histogram matching using the raw depth histogram as the reference histogram.</t>
  </si>
  <si>
    <t>Experiments (NYU Depth v2 Full Test Set)</t>
  </si>
  <si>
    <t>DORN_SGD</t>
  </si>
  <si>
    <t xml:space="preserve"> </t>
  </si>
  <si>
    <t>Time</t>
  </si>
  <si>
    <t>Fast</t>
  </si>
  <si>
    <t>Kinda fast</t>
  </si>
  <si>
    <t>42 hours</t>
  </si>
  <si>
    <t>DORN + Sinkhorn Optimization  (No noise, no albedo, no falloff)</t>
  </si>
  <si>
    <t>Use KDE, sinkhorn iterations, and backprop to optimize the bin indices directly.</t>
  </si>
  <si>
    <t>Alhashim, Wonka (2019)</t>
  </si>
  <si>
    <t>From Papers (NYU Depth v2)</t>
  </si>
  <si>
    <t>Alhashim, Wonka (2019), rescaled using GT depth</t>
  </si>
  <si>
    <t>DORN + Sinkhorn Optimization (Noise, albedo, falloff)</t>
  </si>
  <si>
    <t>DORN + Median Rescaling</t>
  </si>
  <si>
    <t>Hu, Ozay et. al. (2018) Revisiting Single Image Depth Estimation</t>
  </si>
  <si>
    <t>NYU Depth v2 Labled Test Set (654 Entries)</t>
  </si>
  <si>
    <t>rel_abs_dif</t>
  </si>
  <si>
    <t>DenseDepth_nohints</t>
  </si>
  <si>
    <t>Uses rawdepth for evaluation (masks off invalid depth pixels), unlike what Wonka et.al. do in their paper.</t>
  </si>
  <si>
    <t>Pytorch version. Will run caffe version soon.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</si>
</sst>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07D8-7A70-7644-B29D-168617A77793}">
  <dimension ref="A1:M38"/>
  <sheetViews>
    <sheetView tabSelected="1" topLeftCell="A5" zoomScaleNormal="100" workbookViewId="0">
      <selection activeCell="L38" sqref="L38"/>
    </sheetView>
  </sheetViews>
  <sheetFormatPr baseColWidth="10" defaultRowHeight="16" x14ac:dyDescent="0.2"/>
  <cols>
    <col min="1" max="1" width="55.5" customWidth="1"/>
    <col min="2" max="10" width="10.83203125" style="2"/>
    <col min="12" max="12" width="39.1640625" style="1" customWidth="1"/>
  </cols>
  <sheetData>
    <row r="1" spans="1:13" ht="17" x14ac:dyDescent="0.2">
      <c r="A1" t="s">
        <v>28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L1" s="1" t="s">
        <v>23</v>
      </c>
      <c r="M1" t="s">
        <v>31</v>
      </c>
    </row>
    <row r="2" spans="1:13" ht="17" x14ac:dyDescent="0.2">
      <c r="A2" t="s">
        <v>0</v>
      </c>
      <c r="B2" s="2">
        <v>0.81361309105309099</v>
      </c>
      <c r="C2" s="2">
        <v>0.96125479889781296</v>
      </c>
      <c r="D2" s="2">
        <v>0.98896946354646398</v>
      </c>
      <c r="E2" s="2">
        <v>0.34108959103158698</v>
      </c>
      <c r="F2" s="2">
        <v>0.515841243204616</v>
      </c>
      <c r="G2" s="2">
        <v>0.14041941889329601</v>
      </c>
      <c r="H2" s="2">
        <v>9.4248854920757394E-2</v>
      </c>
      <c r="I2" s="2">
        <v>6.5308570050251105E-2</v>
      </c>
      <c r="J2" s="2">
        <v>0.18535653849414799</v>
      </c>
      <c r="L2" s="1" t="s">
        <v>24</v>
      </c>
      <c r="M2" t="s">
        <v>32</v>
      </c>
    </row>
    <row r="3" spans="1:13" ht="68" x14ac:dyDescent="0.2">
      <c r="A3" t="s">
        <v>9</v>
      </c>
      <c r="B3" s="2">
        <v>0.83973841139028405</v>
      </c>
      <c r="C3" s="2">
        <v>0.96944912802694005</v>
      </c>
      <c r="D3" s="3">
        <v>0.99173865280806295</v>
      </c>
      <c r="E3" s="3">
        <v>0.31519769788998397</v>
      </c>
      <c r="F3" s="2">
        <v>0.49403344745845901</v>
      </c>
      <c r="G3" s="2">
        <v>0.132700438813697</v>
      </c>
      <c r="H3" s="3">
        <v>8.7233799126843703E-2</v>
      </c>
      <c r="I3" s="2">
        <v>5.9905864658588097E-2</v>
      </c>
      <c r="J3" s="2">
        <v>0.170538259339958</v>
      </c>
      <c r="L3" s="1" t="s">
        <v>25</v>
      </c>
      <c r="M3" t="s">
        <v>32</v>
      </c>
    </row>
    <row r="4" spans="1:13" ht="51" x14ac:dyDescent="0.2">
      <c r="A4" t="s">
        <v>10</v>
      </c>
      <c r="B4" s="2">
        <v>0.80765581834774103</v>
      </c>
      <c r="C4" s="2">
        <v>0.93855474575624298</v>
      </c>
      <c r="D4" s="2">
        <v>0.97719081681892095</v>
      </c>
      <c r="E4" s="2">
        <v>0.39976128882699802</v>
      </c>
      <c r="F4" s="2">
        <v>0.56341150598047396</v>
      </c>
      <c r="G4" s="2">
        <v>0.16563082904141799</v>
      </c>
      <c r="H4" s="2">
        <v>0.16416335819774</v>
      </c>
      <c r="I4" s="2">
        <v>6.4583699351443105E-2</v>
      </c>
      <c r="J4" s="2">
        <v>0.19988755560271901</v>
      </c>
      <c r="L4" s="1" t="s">
        <v>26</v>
      </c>
      <c r="M4" t="s">
        <v>32</v>
      </c>
    </row>
    <row r="5" spans="1:13" ht="51" x14ac:dyDescent="0.2">
      <c r="A5" t="s">
        <v>17</v>
      </c>
      <c r="B5" s="4">
        <v>0.89902345485840895</v>
      </c>
      <c r="C5" s="3">
        <v>0.96994871391908999</v>
      </c>
      <c r="D5" s="2">
        <v>0.98954798995482196</v>
      </c>
      <c r="E5" s="2">
        <v>0.3224211819335</v>
      </c>
      <c r="F5" s="3">
        <v>0.48643683646165198</v>
      </c>
      <c r="G5" s="4">
        <v>9.4712523271281601E-2</v>
      </c>
      <c r="H5" s="2">
        <v>8.8471443711215E-2</v>
      </c>
      <c r="I5" s="4">
        <v>4.1298458006384701E-2</v>
      </c>
      <c r="J5" s="4">
        <v>0.14785928237148899</v>
      </c>
      <c r="L5" s="1" t="s">
        <v>27</v>
      </c>
      <c r="M5" t="s">
        <v>33</v>
      </c>
    </row>
    <row r="6" spans="1:13" ht="34" x14ac:dyDescent="0.2">
      <c r="A6" t="s">
        <v>35</v>
      </c>
      <c r="B6" s="2">
        <v>0.87299267851500595</v>
      </c>
      <c r="C6" s="4">
        <v>0.97488603813011199</v>
      </c>
      <c r="D6" s="4">
        <v>0.99257351848198105</v>
      </c>
      <c r="E6" s="4">
        <v>0.279504408843681</v>
      </c>
      <c r="F6" s="4">
        <v>0.46799765413615402</v>
      </c>
      <c r="G6" s="2">
        <v>0.11908666999817499</v>
      </c>
      <c r="H6" s="4">
        <v>7.3180882464378996E-2</v>
      </c>
      <c r="I6" s="2">
        <v>5.5120224118166798E-2</v>
      </c>
      <c r="J6" s="2">
        <v>0.162283460424204</v>
      </c>
      <c r="L6" s="1" t="s">
        <v>36</v>
      </c>
      <c r="M6" t="s">
        <v>34</v>
      </c>
    </row>
    <row r="7" spans="1:13" x14ac:dyDescent="0.2">
      <c r="A7" t="s">
        <v>40</v>
      </c>
      <c r="B7" s="2">
        <v>0.79804590949752696</v>
      </c>
      <c r="C7" s="2">
        <v>0.96078098859771899</v>
      </c>
      <c r="D7" s="2">
        <v>0.98831694832952199</v>
      </c>
      <c r="E7" s="2">
        <v>0.37912607390801101</v>
      </c>
      <c r="F7" s="2">
        <v>0.54077012104003996</v>
      </c>
      <c r="G7" s="2">
        <v>0.14310754677347501</v>
      </c>
      <c r="H7" s="2">
        <v>0.10090362809708101</v>
      </c>
      <c r="I7" s="2">
        <v>6.7922291510805602E-2</v>
      </c>
      <c r="J7" s="2">
        <v>0.193741162871338</v>
      </c>
    </row>
    <row r="8" spans="1:13" x14ac:dyDescent="0.2">
      <c r="A8" t="s">
        <v>41</v>
      </c>
      <c r="B8" s="2">
        <v>0.87115752655537804</v>
      </c>
      <c r="C8" s="2">
        <v>0.96926856624902802</v>
      </c>
      <c r="D8" s="2">
        <v>0.99133025355812898</v>
      </c>
      <c r="E8" s="2">
        <v>0.26433187946999598</v>
      </c>
      <c r="F8" s="2">
        <v>0.42790631193846201</v>
      </c>
      <c r="G8" s="2">
        <v>0.10952472667407399</v>
      </c>
      <c r="H8" s="2">
        <v>7.5011617267320196E-2</v>
      </c>
      <c r="I8" s="2">
        <v>4.7838883538786701E-2</v>
      </c>
      <c r="J8" s="2">
        <v>0.14955806691523499</v>
      </c>
    </row>
    <row r="10" spans="1:13" x14ac:dyDescent="0.2">
      <c r="A10" t="s">
        <v>38</v>
      </c>
      <c r="B10" s="2" t="s">
        <v>1</v>
      </c>
      <c r="C10" s="2" t="s">
        <v>2</v>
      </c>
      <c r="D10" s="2" t="s">
        <v>3</v>
      </c>
      <c r="E10" s="2" t="s">
        <v>11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</row>
    <row r="11" spans="1:13" x14ac:dyDescent="0.2">
      <c r="A11" t="s">
        <v>12</v>
      </c>
    </row>
    <row r="12" spans="1:13" x14ac:dyDescent="0.2">
      <c r="A12" t="s">
        <v>0</v>
      </c>
      <c r="B12" s="2">
        <v>0.82799999999999996</v>
      </c>
      <c r="C12" s="2">
        <v>0.96499999999999997</v>
      </c>
      <c r="D12" s="2">
        <v>0.99199999999999999</v>
      </c>
      <c r="E12" s="2" t="s">
        <v>13</v>
      </c>
      <c r="F12" s="2">
        <v>0.50900000000000001</v>
      </c>
      <c r="G12" s="2">
        <v>0.115</v>
      </c>
      <c r="H12" s="2" t="s">
        <v>13</v>
      </c>
      <c r="I12" s="2">
        <v>5.0999999999999997E-2</v>
      </c>
      <c r="J12" s="2" t="s">
        <v>16</v>
      </c>
    </row>
    <row r="13" spans="1:13" x14ac:dyDescent="0.2">
      <c r="A13" t="s">
        <v>14</v>
      </c>
      <c r="B13" s="2">
        <v>0.81100000000000005</v>
      </c>
      <c r="C13" s="2">
        <v>0.95299999999999996</v>
      </c>
      <c r="D13" s="2">
        <v>0.98799999999999999</v>
      </c>
      <c r="E13" s="2" t="s">
        <v>15</v>
      </c>
      <c r="F13" s="2">
        <v>0.57299999999999995</v>
      </c>
      <c r="G13" s="2">
        <v>0.127</v>
      </c>
      <c r="H13" s="2" t="s">
        <v>15</v>
      </c>
      <c r="I13" s="2">
        <v>5.5E-2</v>
      </c>
      <c r="J13" s="2" t="s">
        <v>15</v>
      </c>
    </row>
    <row r="14" spans="1:13" x14ac:dyDescent="0.2">
      <c r="A14" t="s">
        <v>37</v>
      </c>
      <c r="B14" s="2">
        <v>0.84599999999999997</v>
      </c>
      <c r="C14" s="2">
        <v>0.97399999999999998</v>
      </c>
      <c r="D14" s="2">
        <v>0.99399999999999999</v>
      </c>
      <c r="E14" s="2" t="s">
        <v>15</v>
      </c>
      <c r="F14" s="2">
        <v>0.46500000000000002</v>
      </c>
      <c r="G14" s="2">
        <v>0.123</v>
      </c>
      <c r="H14" s="2" t="s">
        <v>15</v>
      </c>
      <c r="I14" s="2">
        <v>5.2999999999999999E-2</v>
      </c>
    </row>
    <row r="15" spans="1:13" x14ac:dyDescent="0.2">
      <c r="A15" t="s">
        <v>39</v>
      </c>
      <c r="B15" s="4">
        <v>0.89500000000000002</v>
      </c>
      <c r="C15" s="4">
        <v>0.98</v>
      </c>
      <c r="D15" s="4">
        <v>0.996</v>
      </c>
      <c r="E15" s="2" t="s">
        <v>15</v>
      </c>
      <c r="F15" s="4">
        <v>0.39</v>
      </c>
      <c r="G15" s="4">
        <v>0.10299999999999999</v>
      </c>
      <c r="H15" s="2" t="s">
        <v>15</v>
      </c>
      <c r="I15" s="4">
        <v>4.2999999999999997E-2</v>
      </c>
    </row>
    <row r="16" spans="1:13" x14ac:dyDescent="0.2">
      <c r="A16" t="s">
        <v>42</v>
      </c>
      <c r="B16" s="2">
        <v>0.86599999999999999</v>
      </c>
      <c r="C16" s="2">
        <v>0.97499999999999998</v>
      </c>
      <c r="D16" s="2">
        <v>0.99299999999999999</v>
      </c>
      <c r="F16" s="2">
        <v>0.53</v>
      </c>
      <c r="G16" s="2">
        <v>0.115</v>
      </c>
      <c r="I16" s="2">
        <v>0.05</v>
      </c>
    </row>
    <row r="20" spans="1:12" x14ac:dyDescent="0.2">
      <c r="A20" t="s">
        <v>18</v>
      </c>
      <c r="B20" s="2" t="s">
        <v>1</v>
      </c>
      <c r="C20" s="2" t="s">
        <v>2</v>
      </c>
      <c r="D20" s="2" t="s">
        <v>3</v>
      </c>
      <c r="E20" s="2" t="s">
        <v>11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</row>
    <row r="21" spans="1:12" x14ac:dyDescent="0.2">
      <c r="A21" t="s">
        <v>19</v>
      </c>
      <c r="B21" s="2">
        <v>0.96081145008900004</v>
      </c>
      <c r="C21" s="2">
        <v>0.98701898323668003</v>
      </c>
      <c r="D21" s="2">
        <v>0.993528499443877</v>
      </c>
      <c r="E21" s="2">
        <v>0.232361859312993</v>
      </c>
      <c r="F21" s="2">
        <v>0.40572641363525003</v>
      </c>
      <c r="G21" s="4">
        <v>5.7018968433220601E-2</v>
      </c>
      <c r="H21" s="2">
        <v>7.0298137308973899E-2</v>
      </c>
      <c r="I21" s="4">
        <v>2.40471564270456E-2</v>
      </c>
      <c r="J21" s="2">
        <v>0.103031611054323</v>
      </c>
    </row>
    <row r="22" spans="1:12" x14ac:dyDescent="0.2">
      <c r="A22" t="s">
        <v>20</v>
      </c>
      <c r="B22" s="4">
        <v>0.98305151418665204</v>
      </c>
      <c r="C22" s="4">
        <v>0.99584115235829396</v>
      </c>
      <c r="D22" s="4">
        <v>0.99860042441666297</v>
      </c>
      <c r="E22" s="4">
        <v>0.109772951824067</v>
      </c>
      <c r="F22" s="4">
        <v>0.294086728128932</v>
      </c>
      <c r="G22" s="2">
        <v>7.6681173613611806E-2</v>
      </c>
      <c r="H22" s="4">
        <v>2.8420280050566401E-2</v>
      </c>
      <c r="I22" s="2">
        <v>3.4835308734914701E-2</v>
      </c>
      <c r="J22" s="4">
        <v>9.6247356015322097E-2</v>
      </c>
    </row>
    <row r="23" spans="1:12" x14ac:dyDescent="0.2">
      <c r="A23" t="s">
        <v>22</v>
      </c>
      <c r="B23" s="2">
        <v>0.97945953669757002</v>
      </c>
      <c r="C23" s="2">
        <v>0.994678041453117</v>
      </c>
      <c r="D23" s="2">
        <v>0.99806731906079904</v>
      </c>
      <c r="E23" s="2">
        <v>0.118581589964839</v>
      </c>
      <c r="F23" s="2">
        <v>0.30914099379332699</v>
      </c>
      <c r="G23" s="2">
        <v>8.4022855021325601E-2</v>
      </c>
      <c r="H23" s="2">
        <v>3.1475905720026003E-2</v>
      </c>
      <c r="I23" s="2">
        <v>3.8626020417079E-2</v>
      </c>
      <c r="J23" s="2">
        <v>0.105912321823124</v>
      </c>
    </row>
    <row r="24" spans="1:12" ht="17" x14ac:dyDescent="0.2">
      <c r="A24" t="s">
        <v>29</v>
      </c>
      <c r="L24" s="1" t="s">
        <v>30</v>
      </c>
    </row>
    <row r="30" spans="1:12" x14ac:dyDescent="0.2">
      <c r="A30" t="s">
        <v>21</v>
      </c>
      <c r="B30" s="2" t="s">
        <v>1</v>
      </c>
      <c r="C30" s="2" t="s">
        <v>2</v>
      </c>
      <c r="D30" s="2" t="s">
        <v>3</v>
      </c>
      <c r="E30" s="2" t="s">
        <v>11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</row>
    <row r="31" spans="1:12" x14ac:dyDescent="0.2">
      <c r="A31" t="s">
        <v>19</v>
      </c>
      <c r="B31" s="4">
        <v>0.89904221261380002</v>
      </c>
      <c r="C31" s="4">
        <v>0.97003431706616206</v>
      </c>
      <c r="D31" s="2">
        <v>0.98950705422101004</v>
      </c>
      <c r="E31" s="4">
        <v>0.327582259948069</v>
      </c>
      <c r="F31" s="4">
        <v>0.49349046932983898</v>
      </c>
      <c r="G31" s="4">
        <v>9.56505366146706E-2</v>
      </c>
      <c r="H31" s="2">
        <v>9.5240771665649898E-2</v>
      </c>
      <c r="I31" s="4">
        <v>4.1258352318578197E-2</v>
      </c>
      <c r="J31" s="4">
        <v>0.14920161123915801</v>
      </c>
    </row>
    <row r="32" spans="1:12" x14ac:dyDescent="0.2">
      <c r="A32" t="s">
        <v>20</v>
      </c>
      <c r="B32" s="2">
        <v>0.841275141420047</v>
      </c>
      <c r="C32" s="2">
        <v>0.96998454157297598</v>
      </c>
      <c r="D32" s="4">
        <v>0.99213905857897899</v>
      </c>
      <c r="E32" s="2">
        <v>0.329103093772459</v>
      </c>
      <c r="F32" s="2">
        <v>0.50371245100018802</v>
      </c>
      <c r="G32" s="2">
        <v>0.13229654983300401</v>
      </c>
      <c r="H32" s="4">
        <v>8.8726245749514099E-2</v>
      </c>
      <c r="I32" s="2">
        <v>5.9888827039364302E-2</v>
      </c>
      <c r="J32" s="2">
        <v>0.17088902548313301</v>
      </c>
    </row>
    <row r="33" spans="1:12" x14ac:dyDescent="0.2">
      <c r="A33" t="s">
        <v>22</v>
      </c>
      <c r="B33" s="2">
        <v>0.81476784850522999</v>
      </c>
      <c r="C33" s="2">
        <v>0.96198267544571603</v>
      </c>
      <c r="D33" s="2">
        <v>0.98877794749748205</v>
      </c>
      <c r="E33" s="2">
        <v>0.35609781634842802</v>
      </c>
      <c r="F33" s="2">
        <v>0.52671933192250497</v>
      </c>
      <c r="G33" s="2">
        <v>0.14037138348744799</v>
      </c>
      <c r="H33" s="2">
        <v>9.6165938413780502E-2</v>
      </c>
      <c r="I33" s="2">
        <v>6.5396469234199894E-2</v>
      </c>
      <c r="J33" s="2">
        <v>0.186160584261236</v>
      </c>
    </row>
    <row r="36" spans="1:12" x14ac:dyDescent="0.2">
      <c r="A36" t="s">
        <v>43</v>
      </c>
      <c r="B36" s="2" t="s">
        <v>1</v>
      </c>
      <c r="C36" s="2" t="s">
        <v>2</v>
      </c>
      <c r="D36" s="2" t="s">
        <v>3</v>
      </c>
      <c r="E36" s="2" t="s">
        <v>11</v>
      </c>
      <c r="F36" s="2" t="s">
        <v>4</v>
      </c>
      <c r="G36" s="2" t="s">
        <v>44</v>
      </c>
      <c r="H36" s="2" t="s">
        <v>6</v>
      </c>
      <c r="I36" s="2" t="s">
        <v>7</v>
      </c>
      <c r="J36" s="2" t="s">
        <v>8</v>
      </c>
    </row>
    <row r="37" spans="1:12" ht="17" x14ac:dyDescent="0.2">
      <c r="A37" t="s">
        <v>22</v>
      </c>
      <c r="B37" s="2">
        <v>0.83929108669991404</v>
      </c>
      <c r="C37" s="2">
        <v>0.95858464605035199</v>
      </c>
      <c r="D37" s="2">
        <v>0.98564354107743601</v>
      </c>
      <c r="E37" s="2">
        <v>0.26140680609123301</v>
      </c>
      <c r="F37" s="2">
        <f>SQRT(E37)</f>
        <v>0.51127957722877315</v>
      </c>
      <c r="G37" s="2">
        <v>0.12950759483657001</v>
      </c>
      <c r="H37" s="2">
        <v>8.7568223680133297E-2</v>
      </c>
      <c r="I37" s="2">
        <v>5.8503517225143298E-2</v>
      </c>
      <c r="J37" s="2">
        <v>0.17285743104927601</v>
      </c>
      <c r="L37" s="1" t="s">
        <v>47</v>
      </c>
    </row>
    <row r="38" spans="1:12" ht="51" x14ac:dyDescent="0.2">
      <c r="A38" t="s">
        <v>45</v>
      </c>
      <c r="B38" s="2">
        <v>0.85618639232578697</v>
      </c>
      <c r="C38" s="2">
        <v>0.97836328187102095</v>
      </c>
      <c r="D38" s="2">
        <v>0.99565340722963402</v>
      </c>
      <c r="E38" s="2">
        <v>0.21353111323962001</v>
      </c>
      <c r="F38" s="2">
        <f>SQRT(E38)</f>
        <v>0.4620942687803215</v>
      </c>
      <c r="G38" s="2">
        <v>0.11950074903631699</v>
      </c>
      <c r="H38" s="2">
        <v>6.8724721778946202E-2</v>
      </c>
      <c r="I38" s="2">
        <v>5.1383407905070101E-2</v>
      </c>
      <c r="J38" s="2">
        <v>0.151374158361015</v>
      </c>
      <c r="L38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D1E2-0882-934B-908D-D16B5688B32B}">
  <dimension ref="A1:H6"/>
  <sheetViews>
    <sheetView workbookViewId="0">
      <selection activeCell="D10" sqref="D10"/>
    </sheetView>
  </sheetViews>
  <sheetFormatPr baseColWidth="10" defaultRowHeight="16" x14ac:dyDescent="0.2"/>
  <sheetData>
    <row r="1" spans="1:8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/>
    </row>
    <row r="2" spans="1:8" x14ac:dyDescent="0.2">
      <c r="A2" t="s">
        <v>12</v>
      </c>
      <c r="B2" s="2">
        <v>0.76900000000000002</v>
      </c>
      <c r="C2" s="2">
        <v>0.95</v>
      </c>
      <c r="D2" s="2">
        <v>0.98799999999999999</v>
      </c>
      <c r="E2" s="2">
        <v>0.64100000000000001</v>
      </c>
      <c r="F2" s="2">
        <v>0.158</v>
      </c>
      <c r="G2" s="2" t="s">
        <v>13</v>
      </c>
      <c r="H2" s="2"/>
    </row>
    <row r="3" spans="1:8" x14ac:dyDescent="0.2">
      <c r="A3" t="s">
        <v>14</v>
      </c>
      <c r="B3" s="2">
        <v>0.81100000000000005</v>
      </c>
      <c r="C3" s="2">
        <v>0.95299999999999996</v>
      </c>
      <c r="D3" s="2">
        <v>0.98799999999999999</v>
      </c>
      <c r="E3" s="2">
        <v>0.57299999999999995</v>
      </c>
      <c r="F3" s="2">
        <v>0.127</v>
      </c>
      <c r="G3" s="2">
        <v>5.5E-2</v>
      </c>
    </row>
    <row r="4" spans="1:8" ht="15" customHeight="1" x14ac:dyDescent="0.2">
      <c r="A4" t="s">
        <v>0</v>
      </c>
      <c r="B4" s="2">
        <v>0.82799999999999996</v>
      </c>
      <c r="C4" s="2">
        <v>0.96499999999999997</v>
      </c>
      <c r="D4" s="2">
        <v>0.99199999999999999</v>
      </c>
      <c r="E4" s="2">
        <v>0.50900000000000001</v>
      </c>
      <c r="F4" s="2">
        <v>0.115</v>
      </c>
      <c r="G4" s="2">
        <v>5.0999999999999997E-2</v>
      </c>
      <c r="H4" s="2"/>
    </row>
    <row r="5" spans="1:8" x14ac:dyDescent="0.2">
      <c r="A5" t="s">
        <v>37</v>
      </c>
      <c r="B5" s="2">
        <v>0.84599999999999997</v>
      </c>
      <c r="C5" s="2">
        <v>0.97399999999999998</v>
      </c>
      <c r="D5" s="2">
        <v>0.99399999999999999</v>
      </c>
      <c r="E5" s="2">
        <v>0.46500000000000002</v>
      </c>
      <c r="F5" s="2">
        <v>0.123</v>
      </c>
      <c r="G5" s="2">
        <v>5.2999999999999999E-2</v>
      </c>
      <c r="H5" s="2"/>
    </row>
    <row r="6" spans="1:8" x14ac:dyDescent="0.2">
      <c r="A6" t="s">
        <v>39</v>
      </c>
      <c r="B6" s="4">
        <v>0.89500000000000002</v>
      </c>
      <c r="C6" s="4">
        <v>0.98</v>
      </c>
      <c r="D6" s="4">
        <v>0.996</v>
      </c>
      <c r="E6" s="4">
        <v>0.39</v>
      </c>
      <c r="F6" s="4">
        <v>0.10299999999999999</v>
      </c>
      <c r="G6" s="4">
        <v>4.2999999999999997E-2</v>
      </c>
      <c r="H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Comparison Table (Papers)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2019-03-21T21:19:30Z</dcterms:created>
  <dcterms:modified xsi:type="dcterms:W3CDTF">2019-06-24T21:13:54Z</dcterms:modified>
</cp:coreProperties>
</file>