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6E4B55B3-F804-41A0-AB69-9755FDDF0DD3}" xr6:coauthVersionLast="47" xr6:coauthVersionMax="47" xr10:uidLastSave="{00000000-0000-0000-0000-000000000000}"/>
  <bookViews>
    <workbookView xWindow="23340" yWindow="-2010" windowWidth="19455" windowHeight="13665" activeTab="1" xr2:uid="{DB3D8953-42F2-4E1F-A6C7-5874AD0D4C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N12" i="1"/>
  <c r="O12" i="1"/>
  <c r="N13" i="1"/>
  <c r="O13" i="1" s="1"/>
  <c r="N14" i="1"/>
  <c r="O14" i="1" s="1"/>
  <c r="N15" i="1"/>
  <c r="O15" i="1"/>
  <c r="N16" i="1"/>
  <c r="O16" i="1"/>
  <c r="N17" i="1"/>
  <c r="O17" i="1" s="1"/>
  <c r="N9" i="1"/>
  <c r="O9" i="1"/>
  <c r="N10" i="1"/>
  <c r="O10" i="1" s="1"/>
  <c r="N11" i="1"/>
  <c r="O11" i="1"/>
  <c r="N8" i="1"/>
  <c r="O8" i="1" s="1"/>
  <c r="H10" i="1"/>
  <c r="H11" i="1"/>
  <c r="H12" i="1"/>
  <c r="H13" i="1"/>
  <c r="H14" i="1"/>
  <c r="H15" i="1"/>
  <c r="H16" i="1"/>
  <c r="H17" i="1"/>
  <c r="H9" i="1"/>
  <c r="H8" i="1"/>
  <c r="N5" i="1"/>
  <c r="O5" i="1" s="1"/>
  <c r="N2" i="1"/>
  <c r="O2" i="1" s="1"/>
  <c r="H5" i="1"/>
  <c r="H3" i="1"/>
  <c r="N3" i="1" s="1"/>
  <c r="O3" i="1" s="1"/>
  <c r="H4" i="1"/>
  <c r="N4" i="1" s="1"/>
  <c r="O4" i="1" s="1"/>
  <c r="H2" i="1"/>
</calcChain>
</file>

<file path=xl/sharedStrings.xml><?xml version="1.0" encoding="utf-8"?>
<sst xmlns="http://schemas.openxmlformats.org/spreadsheetml/2006/main" count="48" uniqueCount="33">
  <si>
    <t>PF_MEAT</t>
  </si>
  <si>
    <t>PF_CUREDMEAT</t>
  </si>
  <si>
    <t>PF_ORGAN</t>
  </si>
  <si>
    <t>PF_POULT</t>
  </si>
  <si>
    <t>PF_SEAFD_HI</t>
  </si>
  <si>
    <t>PF_SEAFD_LOW</t>
  </si>
  <si>
    <t>PF_MPS_TOTAL</t>
  </si>
  <si>
    <t>PF_EGGS</t>
  </si>
  <si>
    <t>PF_SOY</t>
  </si>
  <si>
    <t>PF_NUTSDS</t>
  </si>
  <si>
    <t>PF_LEGUMES</t>
  </si>
  <si>
    <t>PF_TOTAL</t>
  </si>
  <si>
    <t>total by hand</t>
  </si>
  <si>
    <t>difference</t>
  </si>
  <si>
    <t>(n)</t>
  </si>
  <si>
    <t>(PF_LEG/PF_TOTAL %)</t>
  </si>
  <si>
    <t>0.13-11.5</t>
  </si>
  <si>
    <t>11.5-25.3</t>
  </si>
  <si>
    <t>25.4-100</t>
  </si>
  <si>
    <t>0.34-21.9</t>
  </si>
  <si>
    <t>47.5-463.8</t>
  </si>
  <si>
    <t>(PF_LEG grams)</t>
  </si>
  <si>
    <t>Group 1</t>
  </si>
  <si>
    <t>Zero group</t>
  </si>
  <si>
    <t>T1</t>
  </si>
  <si>
    <t>T2</t>
  </si>
  <si>
    <t>T3</t>
  </si>
  <si>
    <t>Groups defined by PF_LEG/PF_TOTAL %</t>
  </si>
  <si>
    <t>Group 2</t>
  </si>
  <si>
    <t>Group 3</t>
  </si>
  <si>
    <t>Group 4</t>
  </si>
  <si>
    <t>525 in total</t>
  </si>
  <si>
    <t>21.9-47.5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</si>
</sst>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18</xdr:row>
      <xdr:rowOff>104776</xdr:rowOff>
    </xdr:from>
    <xdr:to>
      <xdr:col>15</xdr:col>
      <xdr:colOff>561975</xdr:colOff>
      <xdr:row>22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41EDBA-6C0C-D829-17D3-3AC50F46F559}"/>
            </a:ext>
          </a:extLst>
        </xdr:cNvPr>
        <xdr:cNvSpPr txBox="1"/>
      </xdr:nvSpPr>
      <xdr:spPr>
        <a:xfrm>
          <a:off x="9629775" y="3533776"/>
          <a:ext cx="153352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PF_TOTAL</a:t>
          </a:r>
          <a:r>
            <a:rPr lang="en-US" sz="1100" baseline="0"/>
            <a:t> does not include PF_LEGUMES for some reason...!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EC16-0D7B-44C4-BBE0-B41B5381DC4C}">
  <dimension ref="A1:O18"/>
  <sheetViews>
    <sheetView workbookViewId="0"/>
  </sheetViews>
  <sheetFormatPr defaultRowHeight="15" x14ac:dyDescent="0.25"/>
  <cols>
    <col min="7" max="8" width="16.42578125" customWidth="1"/>
    <col min="12" max="12" width="14.140625" customWidth="1"/>
    <col min="13" max="13" width="11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5" x14ac:dyDescent="0.25">
      <c r="A2">
        <v>1.7849474999999999</v>
      </c>
      <c r="B2">
        <v>4.2062999999999997</v>
      </c>
      <c r="C2">
        <v>0</v>
      </c>
      <c r="D2">
        <v>2.5550000000000002</v>
      </c>
      <c r="E2">
        <v>0</v>
      </c>
      <c r="F2">
        <v>0</v>
      </c>
      <c r="G2">
        <v>8.5462474999999998</v>
      </c>
      <c r="H2">
        <f>SUM(A2:F2)</f>
        <v>8.5462474999999998</v>
      </c>
      <c r="I2">
        <v>0.77405000000000002</v>
      </c>
      <c r="J2">
        <v>0</v>
      </c>
      <c r="K2">
        <v>0</v>
      </c>
      <c r="L2">
        <v>1.345882</v>
      </c>
      <c r="M2">
        <v>9.3202975000000006</v>
      </c>
      <c r="N2">
        <f>SUM(H2:L2)</f>
        <v>10.6661795</v>
      </c>
      <c r="O2">
        <f>N2-M2</f>
        <v>1.3458819999999996</v>
      </c>
    </row>
    <row r="3" spans="1:15" x14ac:dyDescent="0.25">
      <c r="A3">
        <v>1.3968499999999999</v>
      </c>
      <c r="B3">
        <v>0</v>
      </c>
      <c r="C3">
        <v>0</v>
      </c>
      <c r="D3">
        <v>0</v>
      </c>
      <c r="E3">
        <v>0</v>
      </c>
      <c r="F3">
        <v>11.0985</v>
      </c>
      <c r="G3">
        <v>12.49535</v>
      </c>
      <c r="H3">
        <f t="shared" ref="H3:H4" si="0">SUM(A3:F3)</f>
        <v>12.49535</v>
      </c>
      <c r="I3">
        <v>2.05728</v>
      </c>
      <c r="J3">
        <v>0</v>
      </c>
      <c r="K3">
        <v>0</v>
      </c>
      <c r="L3">
        <v>0</v>
      </c>
      <c r="M3">
        <v>14.552630000000001</v>
      </c>
      <c r="N3">
        <f t="shared" ref="N3:N5" si="1">SUM(H3:L3)</f>
        <v>14.552630000000001</v>
      </c>
      <c r="O3">
        <f t="shared" ref="O3:O5" si="2">N3-M3</f>
        <v>0</v>
      </c>
    </row>
    <row r="4" spans="1:15" x14ac:dyDescent="0.25">
      <c r="A4">
        <v>3.1038299999999999</v>
      </c>
      <c r="B4">
        <v>2.9146269999999999</v>
      </c>
      <c r="C4">
        <v>0</v>
      </c>
      <c r="D4">
        <v>0</v>
      </c>
      <c r="E4">
        <v>0</v>
      </c>
      <c r="F4">
        <v>0</v>
      </c>
      <c r="G4">
        <v>6.0184569999999997</v>
      </c>
      <c r="H4">
        <f t="shared" si="0"/>
        <v>6.0184569999999997</v>
      </c>
      <c r="I4">
        <v>1.0273000000000001</v>
      </c>
      <c r="J4">
        <v>0</v>
      </c>
      <c r="K4">
        <v>0.2016</v>
      </c>
      <c r="L4">
        <v>3.7355624999999999</v>
      </c>
      <c r="M4">
        <v>7.247357</v>
      </c>
      <c r="N4">
        <f t="shared" si="1"/>
        <v>10.9829195</v>
      </c>
      <c r="O4">
        <f t="shared" si="2"/>
        <v>3.7355624999999995</v>
      </c>
    </row>
    <row r="5" spans="1:15" x14ac:dyDescent="0.25">
      <c r="A5">
        <v>0</v>
      </c>
      <c r="B5">
        <v>0.3024</v>
      </c>
      <c r="C5">
        <v>0</v>
      </c>
      <c r="D5">
        <v>2.1735000000000002</v>
      </c>
      <c r="E5">
        <v>0</v>
      </c>
      <c r="F5">
        <v>0</v>
      </c>
      <c r="G5">
        <v>2.4759000000000002</v>
      </c>
      <c r="H5">
        <f>SUM(A5:F5)</f>
        <v>2.4759000000000002</v>
      </c>
      <c r="I5">
        <v>0</v>
      </c>
      <c r="J5">
        <v>0</v>
      </c>
      <c r="K5">
        <v>0</v>
      </c>
      <c r="L5">
        <v>0</v>
      </c>
      <c r="M5">
        <v>2.4759000000000002</v>
      </c>
      <c r="N5">
        <f t="shared" si="1"/>
        <v>2.4759000000000002</v>
      </c>
      <c r="O5">
        <f t="shared" si="2"/>
        <v>0</v>
      </c>
    </row>
    <row r="7" spans="1:15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12</v>
      </c>
      <c r="I7" t="s">
        <v>7</v>
      </c>
      <c r="J7" t="s">
        <v>8</v>
      </c>
      <c r="K7" t="s">
        <v>9</v>
      </c>
      <c r="L7" s="1" t="s">
        <v>10</v>
      </c>
      <c r="M7" t="s">
        <v>11</v>
      </c>
      <c r="N7" t="s">
        <v>12</v>
      </c>
      <c r="O7" s="1" t="s">
        <v>13</v>
      </c>
    </row>
    <row r="8" spans="1:15" x14ac:dyDescent="0.25">
      <c r="A8">
        <v>1.7849474999999999</v>
      </c>
      <c r="B8">
        <v>4.2062999999999997</v>
      </c>
      <c r="C8">
        <v>0</v>
      </c>
      <c r="D8">
        <v>2.5550000000000002</v>
      </c>
      <c r="E8">
        <v>0</v>
      </c>
      <c r="F8">
        <v>0</v>
      </c>
      <c r="G8">
        <v>8.5462474999999998</v>
      </c>
      <c r="H8">
        <f>SUM(A8:F8)</f>
        <v>8.5462474999999998</v>
      </c>
      <c r="I8">
        <v>0.77405000000000002</v>
      </c>
      <c r="J8">
        <v>0</v>
      </c>
      <c r="K8">
        <v>0</v>
      </c>
      <c r="L8" s="1">
        <v>1.345882</v>
      </c>
      <c r="M8">
        <v>9.3202975000000006</v>
      </c>
      <c r="N8">
        <f>SUM(H8:L8)</f>
        <v>10.6661795</v>
      </c>
      <c r="O8" s="1">
        <f>N8-M8</f>
        <v>1.3458819999999996</v>
      </c>
    </row>
    <row r="9" spans="1:15" x14ac:dyDescent="0.25">
      <c r="A9">
        <v>1.3968499999999999</v>
      </c>
      <c r="B9">
        <v>0</v>
      </c>
      <c r="C9">
        <v>0</v>
      </c>
      <c r="D9">
        <v>0</v>
      </c>
      <c r="E9">
        <v>0</v>
      </c>
      <c r="F9">
        <v>11.0985</v>
      </c>
      <c r="G9">
        <v>12.49535</v>
      </c>
      <c r="H9">
        <f t="shared" ref="H9:H17" si="3">SUM(A9:F9)</f>
        <v>12.49535</v>
      </c>
      <c r="I9">
        <v>2.05728</v>
      </c>
      <c r="J9">
        <v>0</v>
      </c>
      <c r="K9">
        <v>0</v>
      </c>
      <c r="L9" s="1">
        <v>0</v>
      </c>
      <c r="M9">
        <v>14.552630000000001</v>
      </c>
      <c r="N9">
        <f t="shared" ref="N9:N12" si="4">SUM(H9:L9)</f>
        <v>14.552630000000001</v>
      </c>
      <c r="O9" s="1">
        <f t="shared" ref="O9:O12" si="5">N9-M9</f>
        <v>0</v>
      </c>
    </row>
    <row r="10" spans="1:15" x14ac:dyDescent="0.25">
      <c r="A10">
        <v>3.1038299999999999</v>
      </c>
      <c r="B10">
        <v>2.9146269999999999</v>
      </c>
      <c r="C10">
        <v>0</v>
      </c>
      <c r="D10">
        <v>0</v>
      </c>
      <c r="E10">
        <v>0</v>
      </c>
      <c r="F10">
        <v>0</v>
      </c>
      <c r="G10">
        <v>6.0184569999999997</v>
      </c>
      <c r="H10">
        <f t="shared" si="3"/>
        <v>6.0184569999999997</v>
      </c>
      <c r="I10">
        <v>1.0273000000000001</v>
      </c>
      <c r="J10">
        <v>0</v>
      </c>
      <c r="K10">
        <v>0.2016</v>
      </c>
      <c r="L10" s="1">
        <v>3.7355624999999999</v>
      </c>
      <c r="M10">
        <v>7.247357</v>
      </c>
      <c r="N10">
        <f t="shared" si="4"/>
        <v>10.9829195</v>
      </c>
      <c r="O10" s="1">
        <f t="shared" si="5"/>
        <v>3.7355624999999995</v>
      </c>
    </row>
    <row r="11" spans="1:15" x14ac:dyDescent="0.25">
      <c r="A11">
        <v>0</v>
      </c>
      <c r="B11">
        <v>0.3024</v>
      </c>
      <c r="C11">
        <v>0</v>
      </c>
      <c r="D11">
        <v>2.1735000000000002</v>
      </c>
      <c r="E11">
        <v>0</v>
      </c>
      <c r="F11">
        <v>0</v>
      </c>
      <c r="G11">
        <v>2.4759000000000002</v>
      </c>
      <c r="H11">
        <f t="shared" si="3"/>
        <v>2.4759000000000002</v>
      </c>
      <c r="I11">
        <v>0</v>
      </c>
      <c r="J11">
        <v>0</v>
      </c>
      <c r="K11">
        <v>0</v>
      </c>
      <c r="L11" s="1">
        <v>0</v>
      </c>
      <c r="M11">
        <v>2.4759000000000002</v>
      </c>
      <c r="N11">
        <f t="shared" si="4"/>
        <v>2.4759000000000002</v>
      </c>
      <c r="O11" s="1">
        <f t="shared" si="5"/>
        <v>0</v>
      </c>
    </row>
    <row r="12" spans="1:15" x14ac:dyDescent="0.25">
      <c r="A12">
        <v>0</v>
      </c>
      <c r="B12">
        <v>0.70209999999999995</v>
      </c>
      <c r="C12">
        <v>0</v>
      </c>
      <c r="D12">
        <v>2.9889999999999999</v>
      </c>
      <c r="E12">
        <v>0</v>
      </c>
      <c r="F12">
        <v>0</v>
      </c>
      <c r="G12">
        <v>3.6911</v>
      </c>
      <c r="H12">
        <f t="shared" si="3"/>
        <v>3.6910999999999996</v>
      </c>
      <c r="I12">
        <v>0.50462300000000004</v>
      </c>
      <c r="J12">
        <v>0</v>
      </c>
      <c r="K12">
        <v>0.31719999999999998</v>
      </c>
      <c r="L12" s="1">
        <v>0.10845</v>
      </c>
      <c r="M12">
        <v>4.5129229999999998</v>
      </c>
      <c r="N12">
        <f t="shared" si="4"/>
        <v>4.6213729999999993</v>
      </c>
      <c r="O12" s="1">
        <f t="shared" si="5"/>
        <v>0.10844999999999949</v>
      </c>
    </row>
    <row r="13" spans="1:15" x14ac:dyDescent="0.25">
      <c r="A13">
        <v>0.54374999999999996</v>
      </c>
      <c r="B13">
        <v>0</v>
      </c>
      <c r="C13">
        <v>0</v>
      </c>
      <c r="D13">
        <v>4.2380000000000004</v>
      </c>
      <c r="E13">
        <v>0</v>
      </c>
      <c r="F13">
        <v>0</v>
      </c>
      <c r="G13">
        <v>4.7817499999999997</v>
      </c>
      <c r="H13">
        <f t="shared" si="3"/>
        <v>4.7817500000000006</v>
      </c>
      <c r="I13">
        <v>2.8538000000000001E-2</v>
      </c>
      <c r="J13">
        <v>0</v>
      </c>
      <c r="K13">
        <v>0</v>
      </c>
      <c r="L13" s="1">
        <v>0</v>
      </c>
      <c r="M13">
        <v>4.8102879999999999</v>
      </c>
      <c r="N13">
        <f t="shared" ref="N13:N17" si="6">SUM(H13:L13)</f>
        <v>4.8102880000000008</v>
      </c>
      <c r="O13" s="1">
        <f t="shared" ref="O13:O17" si="7">N13-M13</f>
        <v>0</v>
      </c>
    </row>
    <row r="14" spans="1:15" x14ac:dyDescent="0.25">
      <c r="A14">
        <v>1.2825</v>
      </c>
      <c r="B14">
        <v>0.2016</v>
      </c>
      <c r="C14">
        <v>0</v>
      </c>
      <c r="D14">
        <v>2.6839999999999999E-2</v>
      </c>
      <c r="E14">
        <v>0</v>
      </c>
      <c r="F14">
        <v>0.6</v>
      </c>
      <c r="G14">
        <v>2.1109399999999998</v>
      </c>
      <c r="H14">
        <f t="shared" si="3"/>
        <v>2.1109399999999998</v>
      </c>
      <c r="I14">
        <v>0.61490400000000001</v>
      </c>
      <c r="J14">
        <v>1.26E-2</v>
      </c>
      <c r="K14">
        <v>0</v>
      </c>
      <c r="L14" s="1">
        <v>0</v>
      </c>
      <c r="M14">
        <v>2.7384439999999999</v>
      </c>
      <c r="N14">
        <f t="shared" si="6"/>
        <v>2.7384439999999999</v>
      </c>
      <c r="O14" s="1">
        <f t="shared" si="7"/>
        <v>0</v>
      </c>
    </row>
    <row r="15" spans="1:15" x14ac:dyDescent="0.25">
      <c r="A15">
        <v>0</v>
      </c>
      <c r="B15">
        <v>2.9935499999999999</v>
      </c>
      <c r="C15">
        <v>0</v>
      </c>
      <c r="D15">
        <v>0.82499999999999996</v>
      </c>
      <c r="E15">
        <v>0</v>
      </c>
      <c r="F15">
        <v>0</v>
      </c>
      <c r="G15">
        <v>3.8185500000000001</v>
      </c>
      <c r="H15">
        <f t="shared" si="3"/>
        <v>3.8185500000000001</v>
      </c>
      <c r="I15">
        <v>1.3465</v>
      </c>
      <c r="J15">
        <v>0</v>
      </c>
      <c r="K15">
        <v>0</v>
      </c>
      <c r="L15" s="1">
        <v>0</v>
      </c>
      <c r="M15">
        <v>5.1650499999999999</v>
      </c>
      <c r="N15">
        <f t="shared" si="6"/>
        <v>5.1650499999999999</v>
      </c>
      <c r="O15" s="1">
        <f t="shared" si="7"/>
        <v>0</v>
      </c>
    </row>
    <row r="16" spans="1:15" x14ac:dyDescent="0.25">
      <c r="A16">
        <v>0.45424999999999999</v>
      </c>
      <c r="B16">
        <v>0</v>
      </c>
      <c r="C16">
        <v>0</v>
      </c>
      <c r="D16">
        <v>7.3027499999999996</v>
      </c>
      <c r="E16">
        <v>0</v>
      </c>
      <c r="F16">
        <v>0</v>
      </c>
      <c r="G16">
        <v>7.7569999999999997</v>
      </c>
      <c r="H16">
        <f t="shared" si="3"/>
        <v>7.7569999999999997</v>
      </c>
      <c r="I16">
        <v>5.3499999999999999E-2</v>
      </c>
      <c r="J16">
        <v>0</v>
      </c>
      <c r="K16">
        <v>0</v>
      </c>
      <c r="L16" s="1">
        <v>0</v>
      </c>
      <c r="M16">
        <v>7.8105000000000002</v>
      </c>
      <c r="N16">
        <f t="shared" si="6"/>
        <v>7.8104999999999993</v>
      </c>
      <c r="O16" s="1">
        <f t="shared" si="7"/>
        <v>0</v>
      </c>
    </row>
    <row r="17" spans="1:15" x14ac:dyDescent="0.25">
      <c r="A17">
        <v>0</v>
      </c>
      <c r="B17">
        <v>2.3822000000000001</v>
      </c>
      <c r="C17">
        <v>0</v>
      </c>
      <c r="D17">
        <v>2.3713500000000001</v>
      </c>
      <c r="E17">
        <v>0</v>
      </c>
      <c r="F17">
        <v>0</v>
      </c>
      <c r="G17">
        <v>4.7535499999999997</v>
      </c>
      <c r="H17">
        <f t="shared" si="3"/>
        <v>4.7535500000000006</v>
      </c>
      <c r="I17">
        <v>2.7250220000000001</v>
      </c>
      <c r="J17">
        <v>0</v>
      </c>
      <c r="K17">
        <v>1.0024</v>
      </c>
      <c r="L17" s="1">
        <v>0.95002500000000001</v>
      </c>
      <c r="M17">
        <v>8.4809719999999995</v>
      </c>
      <c r="N17">
        <f t="shared" si="6"/>
        <v>9.4309970000000014</v>
      </c>
      <c r="O17" s="1">
        <f t="shared" si="7"/>
        <v>0.9500250000000019</v>
      </c>
    </row>
    <row r="18" spans="1:15" x14ac:dyDescent="0.25">
      <c r="L18" s="1"/>
      <c r="O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BD7F-2975-45E1-9F7C-87C377DDF51D}">
  <dimension ref="A1:E14"/>
  <sheetViews>
    <sheetView tabSelected="1" workbookViewId="0">
      <selection sqref="A1:E4"/>
    </sheetView>
  </sheetViews>
  <sheetFormatPr defaultRowHeight="15" x14ac:dyDescent="0.25"/>
  <cols>
    <col min="1" max="1" width="20.42578125" customWidth="1"/>
    <col min="2" max="2" width="11.7109375" customWidth="1"/>
    <col min="3" max="6" width="11.140625" customWidth="1"/>
  </cols>
  <sheetData>
    <row r="1" spans="1:5" x14ac:dyDescent="0.25">
      <c r="A1" s="3"/>
      <c r="B1" s="4" t="s">
        <v>23</v>
      </c>
      <c r="C1" s="4" t="s">
        <v>24</v>
      </c>
      <c r="D1" s="4" t="s">
        <v>25</v>
      </c>
      <c r="E1" s="4" t="s">
        <v>26</v>
      </c>
    </row>
    <row r="2" spans="1:5" x14ac:dyDescent="0.25">
      <c r="A2" s="3" t="s">
        <v>14</v>
      </c>
      <c r="B2" s="4">
        <v>2630</v>
      </c>
      <c r="C2" s="4">
        <v>526</v>
      </c>
      <c r="D2" s="4">
        <v>526</v>
      </c>
      <c r="E2" s="4">
        <v>525</v>
      </c>
    </row>
    <row r="3" spans="1:5" x14ac:dyDescent="0.25">
      <c r="A3" s="3" t="s">
        <v>15</v>
      </c>
      <c r="B3" s="4">
        <v>0</v>
      </c>
      <c r="C3" s="4" t="s">
        <v>16</v>
      </c>
      <c r="D3" s="4" t="s">
        <v>17</v>
      </c>
      <c r="E3" s="4" t="s">
        <v>18</v>
      </c>
    </row>
    <row r="4" spans="1:5" x14ac:dyDescent="0.25">
      <c r="A4" s="3" t="s">
        <v>21</v>
      </c>
      <c r="B4" s="4">
        <v>0</v>
      </c>
      <c r="C4" s="4" t="s">
        <v>19</v>
      </c>
      <c r="D4" s="4" t="s">
        <v>32</v>
      </c>
      <c r="E4" s="4" t="s">
        <v>20</v>
      </c>
    </row>
    <row r="6" spans="1:5" x14ac:dyDescent="0.25">
      <c r="A6" t="s">
        <v>27</v>
      </c>
    </row>
    <row r="7" spans="1:5" x14ac:dyDescent="0.25">
      <c r="A7" s="3"/>
      <c r="B7" s="4" t="s">
        <v>22</v>
      </c>
      <c r="C7" s="4" t="s">
        <v>28</v>
      </c>
      <c r="D7" s="4" t="s">
        <v>29</v>
      </c>
      <c r="E7" s="4" t="s">
        <v>30</v>
      </c>
    </row>
    <row r="8" spans="1:5" x14ac:dyDescent="0.25">
      <c r="A8" s="3" t="s">
        <v>14</v>
      </c>
      <c r="B8" s="4">
        <f>SUM(B2:D2)</f>
        <v>3682</v>
      </c>
      <c r="C8" s="5" t="s">
        <v>31</v>
      </c>
      <c r="D8" s="5"/>
      <c r="E8" s="5"/>
    </row>
    <row r="9" spans="1:5" x14ac:dyDescent="0.25">
      <c r="B9" s="2"/>
      <c r="C9" s="2"/>
      <c r="D9" s="2"/>
      <c r="E9" s="2"/>
    </row>
    <row r="10" spans="1:5" x14ac:dyDescent="0.25">
      <c r="B10" s="2"/>
      <c r="C10" s="2"/>
      <c r="D10" s="2"/>
      <c r="E10" s="2"/>
    </row>
    <row r="11" spans="1:5" x14ac:dyDescent="0.25">
      <c r="B11" s="2"/>
      <c r="C11" s="2"/>
      <c r="D11" s="2"/>
      <c r="E11" s="2"/>
    </row>
    <row r="12" spans="1:5" x14ac:dyDescent="0.25">
      <c r="B12" s="2"/>
      <c r="C12" s="2"/>
      <c r="D12" s="2"/>
      <c r="E12" s="2"/>
    </row>
    <row r="13" spans="1:5" x14ac:dyDescent="0.25">
      <c r="B13" s="2"/>
      <c r="C13" s="2"/>
      <c r="D13" s="2"/>
      <c r="E13" s="2"/>
    </row>
    <row r="14" spans="1:5" x14ac:dyDescent="0.25">
      <c r="B14" s="2"/>
      <c r="C14" s="2"/>
      <c r="D14" s="2"/>
      <c r="E14" s="2"/>
    </row>
  </sheetData>
  <mergeCells count="1">
    <mergeCell ref="C8:E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2023-01-25T06:30:20Z</dcterms:created>
  <dcterms:modified xsi:type="dcterms:W3CDTF">2023-01-25T08:56:47Z</dcterms:modified>
</cp:coreProperties>
</file>