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A8455BFD-A2E4-46FF-B055-C77051FFC39D}" xr6:coauthVersionLast="47" xr6:coauthVersionMax="47" xr10:uidLastSave="{00000000-0000-0000-0000-000000000000}"/>
  <bookViews>
    <workbookView xWindow="27945" yWindow="-2865" windowWidth="19545" windowHeight="15495" activeTab="1" xr2:uid="{BEFB6ABE-EB4B-466C-93F7-A815665CBC5A}"/>
  </bookViews>
  <sheets>
    <sheet name="n=4064" sheetId="1" r:id="rId1"/>
    <sheet name="n=403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<sst xmlns="http://schemas.openxmlformats.org/spreadsheetml/2006/main" count="295" uniqueCount="20">
  <si>
    <t>BMXWAIST</t>
  </si>
  <si>
    <t>RIAGENDR</t>
  </si>
  <si>
    <t>RIDAGEYR</t>
  </si>
  <si>
    <t>FIBE</t>
  </si>
  <si>
    <t>PF_TOTAL_LEG</t>
  </si>
  <si>
    <t>PF_LEGUMES</t>
  </si>
  <si>
    <t>KCAL</t>
  </si>
  <si>
    <t>NA</t>
  </si>
  <si>
    <t>in the order of p-values</t>
  </si>
  <si>
    <t>Correlation without PF_TOTAL_LEG.</t>
  </si>
  <si>
    <t>Correlation for KCAL.</t>
  </si>
  <si>
    <t>Correlation for BMI.</t>
  </si>
  <si>
    <t>BMXBMI</t>
  </si>
  <si>
    <t>(n)</t>
  </si>
  <si>
    <t>n=4064, complete data in waist and dietary records, but not BMI.</t>
  </si>
  <si>
    <t>R</t>
  </si>
  <si>
    <t>p</t>
  </si>
  <si>
    <t>Correlation without PF_TOTAL_LEG and BMI.</t>
  </si>
  <si>
    <t>n=4038, Complete data in waist, BMI, and dietary records.</t>
  </si>
  <si>
    <t>Or use performanceAnalytics::chartCOrrelation.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</si>
</sst>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4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133350</xdr:rowOff>
    </xdr:from>
    <xdr:to>
      <xdr:col>12</xdr:col>
      <xdr:colOff>171450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B38019-7898-8057-1232-EFCB23635EEB}"/>
            </a:ext>
          </a:extLst>
        </xdr:cNvPr>
        <xdr:cNvSpPr txBox="1"/>
      </xdr:nvSpPr>
      <xdr:spPr>
        <a:xfrm>
          <a:off x="5581650" y="323850"/>
          <a:ext cx="2362200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PF_TOTAL_LEG is total protein intake.</a:t>
          </a:r>
        </a:p>
        <a:p>
          <a:r>
            <a:rPr lang="en-US" sz="1100"/>
            <a:t>May</a:t>
          </a:r>
          <a:r>
            <a:rPr lang="en-US" sz="1100" baseline="0"/>
            <a:t> not be as relevant.  </a:t>
          </a:r>
        </a:p>
        <a:p>
          <a:endParaRPr lang="en-US" sz="1100" baseline="0"/>
        </a:p>
        <a:p>
          <a:r>
            <a:rPr lang="en-US" sz="1100" baseline="0"/>
            <a:t>PF_LEGUMES is the sum of legumes, so this is probably related to Div Gorup.</a:t>
          </a:r>
          <a:endParaRPr lang="en-US" sz="1100"/>
        </a:p>
      </xdr:txBody>
    </xdr:sp>
    <xdr:clientData/>
  </xdr:twoCellAnchor>
  <xdr:twoCellAnchor>
    <xdr:from>
      <xdr:col>0</xdr:col>
      <xdr:colOff>66675</xdr:colOff>
      <xdr:row>75</xdr:row>
      <xdr:rowOff>152401</xdr:rowOff>
    </xdr:from>
    <xdr:to>
      <xdr:col>6</xdr:col>
      <xdr:colOff>571499</xdr:colOff>
      <xdr:row>88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CDF706-EB0C-4459-9043-EDC60C977E7F}"/>
            </a:ext>
          </a:extLst>
        </xdr:cNvPr>
        <xdr:cNvSpPr txBox="1"/>
      </xdr:nvSpPr>
      <xdr:spPr>
        <a:xfrm>
          <a:off x="66675" y="14058901"/>
          <a:ext cx="4619624" cy="2447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Everything is correlated with KCAL.</a:t>
          </a:r>
          <a:r>
            <a:rPr lang="en-US" sz="1100" baseline="0"/>
            <a:t> </a:t>
          </a:r>
        </a:p>
        <a:p>
          <a:r>
            <a:rPr lang="en-US" sz="1100" baseline="0"/>
            <a:t>the order of |R|: FIBE, Gender, PF_LEGUMES, Age.</a:t>
          </a:r>
        </a:p>
        <a:p>
          <a:r>
            <a:rPr lang="en-US" sz="1100" baseline="0"/>
            <a:t>Fiber and KCAL are positively correlated?? Really?? --&gt; checked in scatterplot --&gt; Datapoints are in the upper triangle, meaning that those who consume a lot of FIBE are eating a lot of food (calories).</a:t>
          </a:r>
        </a:p>
        <a:p>
          <a:endParaRPr lang="en-US" sz="1100" baseline="0"/>
        </a:p>
        <a:p>
          <a:r>
            <a:rPr lang="en-US" sz="1100" baseline="0"/>
            <a:t>FIBE and PF_LEGUMES are correlated (R=0.52). So I could omit either of them.  FIBE may be better to retain, because it has a higher R with KCAL than PF_LEGUMES has.</a:t>
          </a:r>
        </a:p>
        <a:p>
          <a:endParaRPr lang="en-US" sz="1100" baseline="0"/>
        </a:p>
        <a:p>
          <a:r>
            <a:rPr lang="en-US" sz="1100" baseline="0"/>
            <a:t>So, my model would be:</a:t>
          </a:r>
        </a:p>
        <a:p>
          <a:r>
            <a:rPr lang="en-US" sz="1100" baseline="0"/>
            <a:t>KCAL = DivGroup + Age + Gender + FIBE. </a:t>
          </a:r>
        </a:p>
        <a:p>
          <a:r>
            <a:rPr lang="en-US" sz="1100" baseline="0"/>
            <a:t>Ran ANCOVA --&gt; All terms are significant. </a:t>
          </a:r>
        </a:p>
        <a:p>
          <a:endParaRPr lang="en-US" sz="1100"/>
        </a:p>
      </xdr:txBody>
    </xdr:sp>
    <xdr:clientData/>
  </xdr:twoCellAnchor>
  <xdr:twoCellAnchor>
    <xdr:from>
      <xdr:col>0</xdr:col>
      <xdr:colOff>95249</xdr:colOff>
      <xdr:row>46</xdr:row>
      <xdr:rowOff>95250</xdr:rowOff>
    </xdr:from>
    <xdr:to>
      <xdr:col>7</xdr:col>
      <xdr:colOff>409575</xdr:colOff>
      <xdr:row>59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C4C366-77CA-494D-AE6C-4B840E0EE75D}"/>
            </a:ext>
          </a:extLst>
        </xdr:cNvPr>
        <xdr:cNvSpPr txBox="1"/>
      </xdr:nvSpPr>
      <xdr:spPr>
        <a:xfrm>
          <a:off x="95249" y="8477250"/>
          <a:ext cx="5038726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PF_LEGUMES is not correlated with WAIST, so could be omitted.</a:t>
          </a:r>
        </a:p>
        <a:p>
          <a:r>
            <a:rPr lang="en-US" sz="1100"/>
            <a:t>KCAL is marginally correlated with WAIST, and is correlated with FIBE, so could be omitted as well, as long as I have FIBE in my model.</a:t>
          </a:r>
        </a:p>
        <a:p>
          <a:r>
            <a:rPr lang="en-US" sz="1100"/>
            <a:t>My model could be: </a:t>
          </a:r>
        </a:p>
        <a:p>
          <a:r>
            <a:rPr lang="en-US" sz="1100"/>
            <a:t>WAIST ~ DivGoup + Age + Gender + Fiber, as simple as that!</a:t>
          </a:r>
        </a:p>
        <a:p>
          <a:endParaRPr lang="en-US" sz="1100"/>
        </a:p>
        <a:p>
          <a:r>
            <a:rPr lang="en-US" sz="1100"/>
            <a:t>--&gt;</a:t>
          </a:r>
          <a:r>
            <a:rPr lang="en-US" sz="1100" baseline="0"/>
            <a:t> Ran ANCOVA. FIBE was not siginificant but KCAL was. Interesting.. So, I will keep KCAL in the model. And the model now is: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WAIST ~ DivGoup + Age + Gender + KCAL.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either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KCAL or FIBE in it, the emmeans are not that different, but still the difference DivNA and Div2 is different. (6.2 vs. 5.3 cm).  I think the difference is because of adjustment by KCAL. </a:t>
          </a:r>
          <a:endParaRPr lang="en-US" sz="1100"/>
        </a:p>
      </xdr:txBody>
    </xdr:sp>
    <xdr:clientData/>
  </xdr:twoCellAnchor>
  <xdr:twoCellAnchor>
    <xdr:from>
      <xdr:col>8</xdr:col>
      <xdr:colOff>152400</xdr:colOff>
      <xdr:row>101</xdr:row>
      <xdr:rowOff>104775</xdr:rowOff>
    </xdr:from>
    <xdr:to>
      <xdr:col>15</xdr:col>
      <xdr:colOff>504824</xdr:colOff>
      <xdr:row>107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D0FD20-02F7-4A44-9686-E1D0A7B21203}"/>
            </a:ext>
          </a:extLst>
        </xdr:cNvPr>
        <xdr:cNvSpPr txBox="1"/>
      </xdr:nvSpPr>
      <xdr:spPr>
        <a:xfrm>
          <a:off x="5486400" y="18964275"/>
          <a:ext cx="4619624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8 people are missing BMI!!!! </a:t>
          </a:r>
        </a:p>
        <a:p>
          <a:endParaRPr lang="en-US" sz="1100" baseline="0"/>
        </a:p>
        <a:p>
          <a:r>
            <a:rPr lang="en-US" sz="1100" baseline="0"/>
            <a:t>I need to filter out those and use only those that have complete data for BMI, waist, and dietary records.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4</xdr:row>
      <xdr:rowOff>38100</xdr:rowOff>
    </xdr:from>
    <xdr:to>
      <xdr:col>13</xdr:col>
      <xdr:colOff>352425</xdr:colOff>
      <xdr:row>17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67C213-6BB1-4241-811B-94F3BD6C1CEE}"/>
            </a:ext>
          </a:extLst>
        </xdr:cNvPr>
        <xdr:cNvSpPr txBox="1"/>
      </xdr:nvSpPr>
      <xdr:spPr>
        <a:xfrm>
          <a:off x="6105525" y="847725"/>
          <a:ext cx="2533650" cy="261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BMI and waist are highly correlated. </a:t>
          </a:r>
        </a:p>
        <a:p>
          <a:endParaRPr lang="en-US" sz="1100"/>
        </a:p>
        <a:p>
          <a:r>
            <a:rPr lang="en-US" sz="1100"/>
            <a:t>They are both response variables, so</a:t>
          </a:r>
          <a:r>
            <a:rPr lang="en-US" sz="1100" baseline="0"/>
            <a:t> one of them should not be treated as the other's covariates...?</a:t>
          </a:r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PF_TOTAL_LEG is total protein intake.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be as relevant.   it is highly correlated with FIBE, R=0.36, so it should be ok to remove it.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BMI is not highly correlated with any other covariates. Hmm.  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47625</xdr:colOff>
      <xdr:row>39</xdr:row>
      <xdr:rowOff>95250</xdr:rowOff>
    </xdr:from>
    <xdr:to>
      <xdr:col>7</xdr:col>
      <xdr:colOff>457201</xdr:colOff>
      <xdr:row>52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5D5B09-B7E4-4564-8815-15C728A8A1A8}"/>
            </a:ext>
          </a:extLst>
        </xdr:cNvPr>
        <xdr:cNvSpPr txBox="1"/>
      </xdr:nvSpPr>
      <xdr:spPr>
        <a:xfrm>
          <a:off x="47625" y="7572375"/>
          <a:ext cx="5038726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PF_LEGUMES is not correlated with WAIST, so could be omitted.</a:t>
          </a:r>
        </a:p>
        <a:p>
          <a:r>
            <a:rPr lang="en-US" sz="1100"/>
            <a:t>KCAL is marginally correlated with WAIST, and is correlated with FIBE, so could be omitted as well, as long as I have FIBE in my model.</a:t>
          </a:r>
        </a:p>
        <a:p>
          <a:r>
            <a:rPr lang="en-US" sz="1100"/>
            <a:t>My model could be: </a:t>
          </a:r>
        </a:p>
        <a:p>
          <a:r>
            <a:rPr lang="en-US" sz="1100"/>
            <a:t>WAIST ~ DivGoup + Age + Gender + Fiber</a:t>
          </a:r>
        </a:p>
        <a:p>
          <a:endParaRPr lang="en-US" sz="1100"/>
        </a:p>
        <a:p>
          <a:r>
            <a:rPr lang="en-US" sz="1100"/>
            <a:t>--&gt;</a:t>
          </a:r>
          <a:r>
            <a:rPr lang="en-US" sz="1100" baseline="0"/>
            <a:t> Ran ANCOVA. FIBE was not siginificant but KCAL was. Interesting.. So, I will keep KCAL in the model. And the model now is: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WAIST ~ DivGoup + Age + Gender + KCAL.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either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KCAL or FIBE in it, the emmeans are not that different, but still the difference DivNA and Div2 is different. (6.2 vs. 5.3 cm).  I think the difference is because of the adjustment by KCAL.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68</xdr:row>
      <xdr:rowOff>114300</xdr:rowOff>
    </xdr:from>
    <xdr:to>
      <xdr:col>6</xdr:col>
      <xdr:colOff>600074</xdr:colOff>
      <xdr:row>81</xdr:row>
      <xdr:rowOff>85724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931880-16E6-4764-B4A0-F8462E5E64D1}"/>
            </a:ext>
          </a:extLst>
        </xdr:cNvPr>
        <xdr:cNvSpPr txBox="1"/>
      </xdr:nvSpPr>
      <xdr:spPr>
        <a:xfrm>
          <a:off x="0" y="13115925"/>
          <a:ext cx="4619624" cy="2447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Everything is correlated with KCAL.</a:t>
          </a:r>
          <a:r>
            <a:rPr lang="en-US" sz="1100" baseline="0"/>
            <a:t> </a:t>
          </a:r>
        </a:p>
        <a:p>
          <a:r>
            <a:rPr lang="en-US" sz="1100" baseline="0"/>
            <a:t>the order of |R|: FIBE, Gender, PF_LEGUMES, Age.</a:t>
          </a:r>
        </a:p>
        <a:p>
          <a:r>
            <a:rPr lang="en-US" sz="1100" baseline="0"/>
            <a:t>Fiber and KCAL are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positively</a:t>
          </a:r>
          <a:r>
            <a:rPr lang="en-US" sz="1100" baseline="0"/>
            <a:t> correlated?? Really?? --&gt; checked in scatterplot --&gt; Datapoints are in the upper triangle, meaning that those who consume a lot of FIBE are eating a lot of food (calories).</a:t>
          </a:r>
        </a:p>
        <a:p>
          <a:endParaRPr lang="en-US" sz="1100" baseline="0"/>
        </a:p>
        <a:p>
          <a:r>
            <a:rPr lang="en-US" sz="1100" baseline="0"/>
            <a:t>FIBE and PF_LEGUMES are correlated (R=0.52). So I could omit either of them.  FIBE may be better to retain, because it has a higher R with KCAL than PF_LEGUMES has.</a:t>
          </a:r>
        </a:p>
        <a:p>
          <a:endParaRPr lang="en-US" sz="1100" baseline="0"/>
        </a:p>
        <a:p>
          <a:r>
            <a:rPr lang="en-US" sz="1100" baseline="0"/>
            <a:t>So, my model would be:</a:t>
          </a:r>
        </a:p>
        <a:p>
          <a:r>
            <a:rPr lang="en-US" sz="1100" baseline="0"/>
            <a:t>KCAL = DivGroup + Age + Gender + FIBE. </a:t>
          </a:r>
        </a:p>
        <a:p>
          <a:r>
            <a:rPr lang="en-US" sz="1100" baseline="0"/>
            <a:t>Ran ANCOVA --&gt; All terms are significant. </a:t>
          </a:r>
        </a:p>
        <a:p>
          <a:endParaRPr lang="en-US" sz="1100"/>
        </a:p>
      </xdr:txBody>
    </xdr:sp>
    <xdr:clientData/>
  </xdr:twoCellAnchor>
  <xdr:twoCellAnchor>
    <xdr:from>
      <xdr:col>0</xdr:col>
      <xdr:colOff>66675</xdr:colOff>
      <xdr:row>102</xdr:row>
      <xdr:rowOff>123824</xdr:rowOff>
    </xdr:from>
    <xdr:to>
      <xdr:col>8</xdr:col>
      <xdr:colOff>485775</xdr:colOff>
      <xdr:row>123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31BB93-A46D-4843-AEFA-5F59C314690F}"/>
            </a:ext>
          </a:extLst>
        </xdr:cNvPr>
        <xdr:cNvSpPr txBox="1"/>
      </xdr:nvSpPr>
      <xdr:spPr>
        <a:xfrm>
          <a:off x="66675" y="19602449"/>
          <a:ext cx="5657850" cy="3933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</a:t>
          </a:r>
          <a:r>
            <a:rPr lang="en-US" sz="1100" baseline="0"/>
            <a:t> coeff are not huge with BMI for covariates other than </a:t>
          </a:r>
          <a:r>
            <a:rPr lang="en-US" sz="1100"/>
            <a:t>waist.</a:t>
          </a:r>
          <a:endParaRPr lang="en-US" sz="1100" baseline="0"/>
        </a:p>
        <a:p>
          <a:r>
            <a:rPr lang="en-US" sz="1100" baseline="0"/>
            <a:t>the order of </a:t>
          </a:r>
          <a:r>
            <a:rPr lang="en-US" sz="1100" i="1" baseline="0"/>
            <a:t>p</a:t>
          </a:r>
          <a:r>
            <a:rPr lang="en-US" sz="1100" baseline="0"/>
            <a:t>: Waist, FIBE, Gender, Age.</a:t>
          </a:r>
        </a:p>
        <a:p>
          <a:endParaRPr lang="en-US" sz="1100" baseline="0"/>
        </a:p>
        <a:p>
          <a:r>
            <a:rPr lang="en-US" sz="1100" baseline="0"/>
            <a:t>FIBE, Gender, Age are not strongly correlated with one another, so it's OK to retain all.</a:t>
          </a:r>
        </a:p>
        <a:p>
          <a:endParaRPr lang="en-US" sz="1100" baseline="0"/>
        </a:p>
        <a:p>
          <a:r>
            <a:rPr lang="en-US" sz="1100" baseline="0"/>
            <a:t>So, my model would be:</a:t>
          </a:r>
        </a:p>
        <a:p>
          <a:r>
            <a:rPr lang="en-US" sz="1100" baseline="0"/>
            <a:t>BMI = DivGroup + Age + Gender + FIBE. </a:t>
          </a:r>
        </a:p>
        <a:p>
          <a:r>
            <a:rPr lang="en-US" sz="1100" baseline="0"/>
            <a:t>Ran ANCOVA --&gt; DivNA-Div2=  1.9880, p &lt;.0001.  </a:t>
          </a:r>
        </a:p>
        <a:p>
          <a:r>
            <a:rPr lang="en-US" sz="1100" baseline="0"/>
            <a:t>FIBE is not significant (p=0.085).</a:t>
          </a:r>
        </a:p>
        <a:p>
          <a:endParaRPr lang="en-US" sz="1100" baseline="0"/>
        </a:p>
        <a:p>
          <a:r>
            <a:rPr lang="en-US" sz="1100" baseline="0"/>
            <a:t>Could FIBE be omitted? compare a model with and without FIBE.</a:t>
          </a:r>
        </a:p>
        <a:p>
          <a:r>
            <a:rPr lang="en-US" sz="1100" baseline="0"/>
            <a:t>anova(ancova(with FIBE), ancova(without FIBE))</a:t>
          </a:r>
        </a:p>
        <a:p>
          <a:r>
            <a:rPr lang="en-US" sz="1100" baseline="0"/>
            <a:t>--&gt; not significant (p=0.08529, same as the effect size of FIBE.) </a:t>
          </a:r>
        </a:p>
        <a:p>
          <a:r>
            <a:rPr lang="en-US" sz="1100" baseline="0"/>
            <a:t>So, it doesn't hurt to remove FIBE from the model, and I can use the emmeans with just adjustment by Age and Gender.</a:t>
          </a:r>
        </a:p>
        <a:p>
          <a:endParaRPr lang="en-US" sz="1100"/>
        </a:p>
        <a:p>
          <a:r>
            <a:rPr lang="en-US" sz="1100"/>
            <a:t>Just curious... if my model included Waist as a covariate;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BMI = DivGroup + Waist + Age + Gender + FIBE.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 ANCOVA --&gt; DivGroup, FIBE are not significant anymore! BMXWAIST has a huge sum of squares and F value.  DivNA-Div2=  -0.111, p=0.8855.  The emmeans are almost the same across all the DivGroups, ranging from 29.40-29.62.  I shouldn't add waist as a covariate, then.</a:t>
          </a:r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127</xdr:row>
      <xdr:rowOff>161925</xdr:rowOff>
    </xdr:from>
    <xdr:to>
      <xdr:col>8</xdr:col>
      <xdr:colOff>457200</xdr:colOff>
      <xdr:row>155</xdr:row>
      <xdr:rowOff>101661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067469-80CE-FDC9-7CDB-B4E191E10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4403050"/>
          <a:ext cx="5619750" cy="5273736"/>
        </a:xfrm>
        <a:prstGeom prst="rect">
          <a:avLst/>
        </a:prstGeom>
      </xdr:spPr>
    </xdr:pic>
    <xdr:clientData/>
  </xdr:twoCellAnchor>
  <xdr:twoCellAnchor>
    <xdr:from>
      <xdr:col>9</xdr:col>
      <xdr:colOff>238125</xdr:colOff>
      <xdr:row>127</xdr:row>
      <xdr:rowOff>161925</xdr:rowOff>
    </xdr:from>
    <xdr:to>
      <xdr:col>18</xdr:col>
      <xdr:colOff>409575</xdr:colOff>
      <xdr:row>148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03102D-E758-492F-933F-EA26DDC3045D}"/>
            </a:ext>
          </a:extLst>
        </xdr:cNvPr>
        <xdr:cNvSpPr txBox="1"/>
      </xdr:nvSpPr>
      <xdr:spPr>
        <a:xfrm>
          <a:off x="6086475" y="24403050"/>
          <a:ext cx="5657850" cy="3933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Covariates shoud not be highly correlated with each other. </a:t>
          </a:r>
        </a:p>
        <a:p>
          <a:r>
            <a:rPr lang="en-US" sz="1100" baseline="0"/>
            <a:t>This will also help in reducing the number of covariates.</a:t>
          </a:r>
        </a:p>
        <a:p>
          <a:r>
            <a:rPr lang="en-US" sz="1100" baseline="0"/>
            <a:t>The highest correlation is between </a:t>
          </a:r>
        </a:p>
        <a:p>
          <a:r>
            <a:rPr lang="en-US" sz="1100" baseline="0"/>
            <a:t>KCAL and PF_TOTAL_LEG, R=0.53, followed by </a:t>
          </a:r>
        </a:p>
        <a:p>
          <a:r>
            <a:rPr lang="en-US" sz="1100" baseline="0"/>
            <a:t>FIBE and PF_LEGUMES, and </a:t>
          </a:r>
        </a:p>
        <a:p>
          <a:r>
            <a:rPr lang="en-US" sz="1100" baseline="0"/>
            <a:t>FIBE and KCAL. both R=0.52.</a:t>
          </a:r>
        </a:p>
        <a:p>
          <a:endParaRPr lang="en-US" sz="1100" baseline="0"/>
        </a:p>
        <a:p>
          <a:r>
            <a:rPr lang="en-US" sz="1100" baseline="0"/>
            <a:t>Want to keep KCAL... </a:t>
          </a:r>
        </a:p>
        <a:p>
          <a:r>
            <a:rPr lang="en-US" sz="1100" baseline="0"/>
            <a:t>Removing FIBE and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PF_TOTAL_LEG </a:t>
          </a:r>
          <a:r>
            <a:rPr lang="en-US" sz="1100" baseline="0"/>
            <a:t>will solve all the problems. </a:t>
          </a:r>
        </a:p>
        <a:p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without FIBE and PF_TOTAL_LEG , let's look at the correlation again.</a:t>
          </a:r>
          <a:endParaRPr lang="en-US" sz="1100" baseline="0"/>
        </a:p>
        <a:p>
          <a:endParaRPr lang="en-US" sz="1100" baseline="0"/>
        </a:p>
      </xdr:txBody>
    </xdr:sp>
    <xdr:clientData/>
  </xdr:twoCellAnchor>
  <xdr:twoCellAnchor editAs="oneCell">
    <xdr:from>
      <xdr:col>0</xdr:col>
      <xdr:colOff>201737</xdr:colOff>
      <xdr:row>156</xdr:row>
      <xdr:rowOff>114299</xdr:rowOff>
    </xdr:from>
    <xdr:to>
      <xdr:col>9</xdr:col>
      <xdr:colOff>19050</xdr:colOff>
      <xdr:row>185</xdr:row>
      <xdr:rowOff>22718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645E24-931E-107E-01DE-A391A89E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737" y="29879924"/>
          <a:ext cx="5665663" cy="5432919"/>
        </a:xfrm>
        <a:prstGeom prst="rect">
          <a:avLst/>
        </a:prstGeom>
      </xdr:spPr>
    </xdr:pic>
    <xdr:clientData/>
  </xdr:twoCellAnchor>
  <xdr:twoCellAnchor>
    <xdr:from>
      <xdr:col>9</xdr:col>
      <xdr:colOff>266700</xdr:colOff>
      <xdr:row>157</xdr:row>
      <xdr:rowOff>114300</xdr:rowOff>
    </xdr:from>
    <xdr:to>
      <xdr:col>18</xdr:col>
      <xdr:colOff>438150</xdr:colOff>
      <xdr:row>178</xdr:row>
      <xdr:rowOff>47626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7F1445E-376E-48C6-93B1-C233866C08AA}"/>
            </a:ext>
          </a:extLst>
        </xdr:cNvPr>
        <xdr:cNvSpPr txBox="1"/>
      </xdr:nvSpPr>
      <xdr:spPr>
        <a:xfrm>
          <a:off x="6115050" y="30070425"/>
          <a:ext cx="5657850" cy="3933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Age and Gender are OK.</a:t>
          </a:r>
        </a:p>
        <a:p>
          <a:endParaRPr lang="en-US" sz="1100" baseline="0"/>
        </a:p>
        <a:p>
          <a:r>
            <a:rPr lang="en-US" sz="1100" baseline="0"/>
            <a:t>PF_LEGUMES and KCAL are statistically correlated, but R=0.16 is low and it is hard to see they are correlated from the scatterplot.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4F5E-125E-4E45-8A27-E0D83792B0A0}">
  <dimension ref="A1:N118"/>
  <sheetViews>
    <sheetView topLeftCell="A95" workbookViewId="0">
      <selection activeCell="A111" sqref="A111:H118"/>
    </sheetView>
  </sheetViews>
  <sheetFormatPr defaultRowHeight="15" x14ac:dyDescent="0.25"/>
  <cols>
    <col min="1" max="1" width="16" style="2" customWidth="1"/>
    <col min="2" max="11" width="9.140625" style="2"/>
  </cols>
  <sheetData>
    <row r="1" spans="1:8" ht="18.75" x14ac:dyDescent="0.25">
      <c r="A1" s="18" t="s">
        <v>14</v>
      </c>
    </row>
    <row r="3" spans="1:8" x14ac:dyDescent="0.2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1:8" x14ac:dyDescent="0.25">
      <c r="A4" s="4" t="s">
        <v>0</v>
      </c>
      <c r="B4" s="7">
        <v>1</v>
      </c>
      <c r="C4" s="7"/>
      <c r="D4" s="7"/>
      <c r="E4" s="7"/>
      <c r="F4" s="7"/>
      <c r="G4" s="7"/>
      <c r="H4" s="7"/>
    </row>
    <row r="5" spans="1:8" x14ac:dyDescent="0.25">
      <c r="A5" s="4" t="s">
        <v>1</v>
      </c>
      <c r="B5" s="7">
        <v>-7.7535756287320304E-2</v>
      </c>
      <c r="C5" s="7">
        <v>1</v>
      </c>
      <c r="D5" s="7"/>
      <c r="E5" s="7"/>
      <c r="F5" s="7"/>
      <c r="G5" s="7"/>
      <c r="H5" s="7"/>
    </row>
    <row r="6" spans="1:8" x14ac:dyDescent="0.25">
      <c r="A6" s="4" t="s">
        <v>2</v>
      </c>
      <c r="B6" s="7">
        <v>0.22336535455201201</v>
      </c>
      <c r="C6" s="8">
        <v>-2.5589167652522699E-2</v>
      </c>
      <c r="D6" s="7">
        <v>1</v>
      </c>
      <c r="E6" s="7"/>
      <c r="F6" s="7"/>
      <c r="G6" s="7"/>
      <c r="H6" s="7"/>
    </row>
    <row r="7" spans="1:8" x14ac:dyDescent="0.25">
      <c r="A7" s="4" t="s">
        <v>3</v>
      </c>
      <c r="B7" s="7">
        <v>-4.1758046276938202E-2</v>
      </c>
      <c r="C7" s="7">
        <v>-0.157779849983087</v>
      </c>
      <c r="D7" s="8">
        <v>2.8297992847071698E-2</v>
      </c>
      <c r="E7" s="7">
        <v>1</v>
      </c>
      <c r="F7" s="7"/>
      <c r="G7" s="7"/>
      <c r="H7" s="7"/>
    </row>
    <row r="8" spans="1:8" x14ac:dyDescent="0.25">
      <c r="A8" s="4" t="s">
        <v>4</v>
      </c>
      <c r="B8" s="7">
        <v>3.87263871131154E-2</v>
      </c>
      <c r="C8" s="7">
        <v>-0.25632227520004802</v>
      </c>
      <c r="D8" s="7">
        <v>-4.4669011065708503E-2</v>
      </c>
      <c r="E8" s="7">
        <v>0.35620069780049901</v>
      </c>
      <c r="F8" s="7">
        <v>1</v>
      </c>
      <c r="G8" s="7"/>
      <c r="H8" s="7"/>
    </row>
    <row r="9" spans="1:8" x14ac:dyDescent="0.25">
      <c r="A9" s="4" t="s">
        <v>5</v>
      </c>
      <c r="B9" s="8">
        <v>1.6917771332291501E-2</v>
      </c>
      <c r="C9" s="7">
        <v>-6.3651388787650795E-2</v>
      </c>
      <c r="D9" s="8">
        <v>3.0746317009282E-3</v>
      </c>
      <c r="E9" s="7">
        <v>0.52274542988515005</v>
      </c>
      <c r="F9" s="7">
        <v>0.297559217540661</v>
      </c>
      <c r="G9" s="7">
        <v>1</v>
      </c>
      <c r="H9" s="7"/>
    </row>
    <row r="10" spans="1:8" x14ac:dyDescent="0.25">
      <c r="A10" s="4" t="s">
        <v>6</v>
      </c>
      <c r="B10" s="7">
        <v>3.7460010322064599E-2</v>
      </c>
      <c r="C10" s="7">
        <v>-0.351319631682459</v>
      </c>
      <c r="D10" s="7">
        <v>-0.131720134197431</v>
      </c>
      <c r="E10" s="7">
        <v>0.52418492914645598</v>
      </c>
      <c r="F10" s="7">
        <v>0.52618042850776503</v>
      </c>
      <c r="G10" s="7">
        <v>0.15843956019467401</v>
      </c>
      <c r="H10" s="7">
        <v>1</v>
      </c>
    </row>
    <row r="12" spans="1:8" x14ac:dyDescent="0.25">
      <c r="A12" s="4"/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  <row r="13" spans="1:8" x14ac:dyDescent="0.25">
      <c r="A13" s="4" t="s">
        <v>0</v>
      </c>
      <c r="B13" s="4" t="s">
        <v>7</v>
      </c>
      <c r="C13" s="5"/>
      <c r="D13" s="4"/>
      <c r="E13" s="4"/>
      <c r="F13" s="4"/>
      <c r="G13" s="4"/>
      <c r="H13" s="4"/>
    </row>
    <row r="14" spans="1:8" x14ac:dyDescent="0.25">
      <c r="A14" s="4" t="s">
        <v>1</v>
      </c>
      <c r="B14" s="5">
        <v>7.9001283848079098E-7</v>
      </c>
      <c r="C14" s="4" t="s">
        <v>7</v>
      </c>
      <c r="D14" s="4"/>
      <c r="E14" s="4"/>
      <c r="F14" s="4"/>
      <c r="G14" s="5"/>
      <c r="H14" s="4"/>
    </row>
    <row r="15" spans="1:8" x14ac:dyDescent="0.25">
      <c r="A15" s="4" t="s">
        <v>2</v>
      </c>
      <c r="B15" s="4">
        <v>0</v>
      </c>
      <c r="C15" s="6">
        <v>0.10364287516154</v>
      </c>
      <c r="D15" s="4" t="s">
        <v>7</v>
      </c>
      <c r="E15" s="4"/>
      <c r="F15" s="4"/>
      <c r="G15" s="4"/>
      <c r="H15" s="4"/>
    </row>
    <row r="16" spans="1:8" x14ac:dyDescent="0.25">
      <c r="A16" s="4" t="s">
        <v>3</v>
      </c>
      <c r="B16" s="4">
        <v>7.8958540033777797E-3</v>
      </c>
      <c r="C16" s="4">
        <v>0</v>
      </c>
      <c r="D16" s="6">
        <v>7.1894132564329902E-2</v>
      </c>
      <c r="E16" s="4" t="s">
        <v>7</v>
      </c>
      <c r="F16" s="4"/>
      <c r="G16" s="4"/>
      <c r="H16" s="4"/>
    </row>
    <row r="17" spans="1:14" x14ac:dyDescent="0.25">
      <c r="A17" s="4" t="s">
        <v>4</v>
      </c>
      <c r="B17" s="4">
        <v>1.3759643462940299E-2</v>
      </c>
      <c r="C17" s="4">
        <v>0</v>
      </c>
      <c r="D17" s="4">
        <v>4.4851911692780399E-3</v>
      </c>
      <c r="E17" s="4">
        <v>0</v>
      </c>
      <c r="F17" s="4" t="s">
        <v>7</v>
      </c>
      <c r="G17" s="4"/>
      <c r="H17" s="4"/>
    </row>
    <row r="18" spans="1:14" x14ac:dyDescent="0.25">
      <c r="A18" s="4" t="s">
        <v>5</v>
      </c>
      <c r="B18" s="6">
        <v>0.28199298241243398</v>
      </c>
      <c r="C18" s="5">
        <v>5.0867184352654201E-5</v>
      </c>
      <c r="D18" s="6">
        <v>0.84499234374063004</v>
      </c>
      <c r="E18" s="4">
        <v>0</v>
      </c>
      <c r="F18" s="4">
        <v>0</v>
      </c>
      <c r="G18" s="4" t="s">
        <v>7</v>
      </c>
      <c r="H18" s="4"/>
    </row>
    <row r="19" spans="1:14" x14ac:dyDescent="0.25">
      <c r="A19" s="4" t="s">
        <v>6</v>
      </c>
      <c r="B19" s="4">
        <v>1.7178587929441901E-2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 t="s">
        <v>7</v>
      </c>
    </row>
    <row r="22" spans="1:14" x14ac:dyDescent="0.25">
      <c r="A22" s="9" t="s">
        <v>8</v>
      </c>
    </row>
    <row r="23" spans="1:14" x14ac:dyDescent="0.25">
      <c r="A23" s="4" t="s">
        <v>0</v>
      </c>
      <c r="B23" s="4" t="s">
        <v>2</v>
      </c>
      <c r="C23" s="10" t="s">
        <v>1</v>
      </c>
      <c r="D23" s="11" t="s">
        <v>3</v>
      </c>
      <c r="E23" s="4" t="s">
        <v>4</v>
      </c>
      <c r="F23" s="12" t="s">
        <v>6</v>
      </c>
    </row>
    <row r="24" spans="1:14" x14ac:dyDescent="0.25">
      <c r="B24" s="4">
        <v>0</v>
      </c>
      <c r="C24" s="5">
        <v>7.9001283848079098E-7</v>
      </c>
      <c r="D24" s="4">
        <v>7.8958540033777797E-3</v>
      </c>
      <c r="E24" s="4">
        <v>1.3759643462940299E-2</v>
      </c>
      <c r="F24" s="4">
        <v>1.7178587929441901E-2</v>
      </c>
    </row>
    <row r="26" spans="1:14" x14ac:dyDescent="0.25">
      <c r="A26" s="4" t="s">
        <v>6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0</v>
      </c>
    </row>
    <row r="27" spans="1:14" x14ac:dyDescent="0.25"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1.7178587929441901E-2</v>
      </c>
    </row>
    <row r="30" spans="1:14" x14ac:dyDescent="0.25">
      <c r="A30" s="15" t="s">
        <v>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4"/>
      <c r="N30" s="14"/>
    </row>
    <row r="32" spans="1:14" x14ac:dyDescent="0.25">
      <c r="A32" s="4"/>
      <c r="B32" s="4" t="s">
        <v>0</v>
      </c>
      <c r="C32" s="4" t="s">
        <v>1</v>
      </c>
      <c r="D32" s="4" t="s">
        <v>2</v>
      </c>
      <c r="E32" s="4" t="s">
        <v>3</v>
      </c>
      <c r="F32" s="4" t="s">
        <v>5</v>
      </c>
      <c r="G32" s="4" t="s">
        <v>6</v>
      </c>
    </row>
    <row r="33" spans="1:7" x14ac:dyDescent="0.25">
      <c r="A33" s="4" t="s">
        <v>0</v>
      </c>
      <c r="B33" s="7">
        <v>1</v>
      </c>
      <c r="C33" s="7">
        <v>-7.7535756287320304E-2</v>
      </c>
      <c r="D33" s="7">
        <v>0.22336535455201201</v>
      </c>
      <c r="E33" s="7">
        <v>-4.1758046276938202E-2</v>
      </c>
      <c r="F33" s="7">
        <v>1.6917771332291501E-2</v>
      </c>
      <c r="G33" s="7">
        <v>3.7460010322064599E-2</v>
      </c>
    </row>
    <row r="34" spans="1:7" x14ac:dyDescent="0.25">
      <c r="A34" s="4" t="s">
        <v>1</v>
      </c>
      <c r="B34" s="7">
        <v>-7.7535756287320304E-2</v>
      </c>
      <c r="C34" s="7">
        <v>1</v>
      </c>
      <c r="D34" s="7">
        <v>-2.5589167652522699E-2</v>
      </c>
      <c r="E34" s="7">
        <v>-0.157779849983087</v>
      </c>
      <c r="F34" s="7">
        <v>-6.3651388787650795E-2</v>
      </c>
      <c r="G34" s="7">
        <v>-0.351319631682459</v>
      </c>
    </row>
    <row r="35" spans="1:7" x14ac:dyDescent="0.25">
      <c r="A35" s="4" t="s">
        <v>2</v>
      </c>
      <c r="B35" s="7">
        <v>0.22336535455201201</v>
      </c>
      <c r="C35" s="7">
        <v>-2.5589167652522699E-2</v>
      </c>
      <c r="D35" s="7">
        <v>1</v>
      </c>
      <c r="E35" s="7">
        <v>2.8297992847071698E-2</v>
      </c>
      <c r="F35" s="7">
        <v>3.0746317009282E-3</v>
      </c>
      <c r="G35" s="7">
        <v>-0.131720134197431</v>
      </c>
    </row>
    <row r="36" spans="1:7" x14ac:dyDescent="0.25">
      <c r="A36" s="4" t="s">
        <v>3</v>
      </c>
      <c r="B36" s="7">
        <v>-4.1758046276938202E-2</v>
      </c>
      <c r="C36" s="7">
        <v>-0.157779849983087</v>
      </c>
      <c r="D36" s="7">
        <v>2.8297992847071698E-2</v>
      </c>
      <c r="E36" s="7">
        <v>1</v>
      </c>
      <c r="F36" s="7">
        <v>0.52274542988515005</v>
      </c>
      <c r="G36" s="7">
        <v>0.52418492914645598</v>
      </c>
    </row>
    <row r="37" spans="1:7" x14ac:dyDescent="0.25">
      <c r="A37" s="4" t="s">
        <v>5</v>
      </c>
      <c r="B37" s="7">
        <v>1.6917771332291501E-2</v>
      </c>
      <c r="C37" s="7">
        <v>-6.3651388787650795E-2</v>
      </c>
      <c r="D37" s="7">
        <v>3.0746317009282E-3</v>
      </c>
      <c r="E37" s="7">
        <v>0.52274542988515005</v>
      </c>
      <c r="F37" s="7">
        <v>1</v>
      </c>
      <c r="G37" s="7">
        <v>0.15843956019467401</v>
      </c>
    </row>
    <row r="38" spans="1:7" x14ac:dyDescent="0.25">
      <c r="A38" s="4" t="s">
        <v>6</v>
      </c>
      <c r="B38" s="7">
        <v>3.7460010322064599E-2</v>
      </c>
      <c r="C38" s="7">
        <v>-0.351319631682459</v>
      </c>
      <c r="D38" s="7">
        <v>-0.131720134197431</v>
      </c>
      <c r="E38" s="7">
        <v>0.52418492914645598</v>
      </c>
      <c r="F38" s="7">
        <v>0.15843956019467401</v>
      </c>
      <c r="G38" s="7">
        <v>1</v>
      </c>
    </row>
    <row r="40" spans="1:7" x14ac:dyDescent="0.25">
      <c r="A40" s="4"/>
      <c r="B40" s="4" t="s">
        <v>0</v>
      </c>
      <c r="C40" s="4" t="s">
        <v>1</v>
      </c>
      <c r="D40" s="4" t="s">
        <v>2</v>
      </c>
      <c r="E40" s="4" t="s">
        <v>3</v>
      </c>
      <c r="F40" s="4" t="s">
        <v>5</v>
      </c>
      <c r="G40" s="4" t="s">
        <v>6</v>
      </c>
    </row>
    <row r="41" spans="1:7" x14ac:dyDescent="0.25">
      <c r="A41" s="4" t="s">
        <v>0</v>
      </c>
      <c r="B41" s="4" t="s">
        <v>7</v>
      </c>
      <c r="C41" s="5">
        <v>7.9001283848079098E-7</v>
      </c>
      <c r="D41" s="4">
        <v>0</v>
      </c>
      <c r="E41" s="4">
        <v>7.8958540033777797E-3</v>
      </c>
      <c r="F41" s="4">
        <v>0.28199298241243398</v>
      </c>
      <c r="G41" s="4">
        <v>1.7178587929441901E-2</v>
      </c>
    </row>
    <row r="42" spans="1:7" x14ac:dyDescent="0.25">
      <c r="A42" s="4" t="s">
        <v>1</v>
      </c>
      <c r="B42" s="5">
        <v>7.9001283848079098E-7</v>
      </c>
      <c r="C42" s="4" t="s">
        <v>7</v>
      </c>
      <c r="D42" s="4">
        <v>0.10364287516154</v>
      </c>
      <c r="E42" s="4">
        <v>0</v>
      </c>
      <c r="F42" s="5">
        <v>5.0867184352654201E-5</v>
      </c>
      <c r="G42" s="4">
        <v>0</v>
      </c>
    </row>
    <row r="43" spans="1:7" x14ac:dyDescent="0.25">
      <c r="A43" s="4" t="s">
        <v>2</v>
      </c>
      <c r="B43" s="4">
        <v>0</v>
      </c>
      <c r="C43" s="4">
        <v>0.10364287516154</v>
      </c>
      <c r="D43" s="4" t="s">
        <v>7</v>
      </c>
      <c r="E43" s="4">
        <v>7.1894132564329902E-2</v>
      </c>
      <c r="F43" s="4">
        <v>0.84499234374063004</v>
      </c>
      <c r="G43" s="4">
        <v>0</v>
      </c>
    </row>
    <row r="44" spans="1:7" x14ac:dyDescent="0.25">
      <c r="A44" s="4" t="s">
        <v>3</v>
      </c>
      <c r="B44" s="4">
        <v>7.8958540033777797E-3</v>
      </c>
      <c r="C44" s="4">
        <v>0</v>
      </c>
      <c r="D44" s="4">
        <v>7.1894132564329902E-2</v>
      </c>
      <c r="E44" s="4" t="s">
        <v>7</v>
      </c>
      <c r="F44" s="4">
        <v>0</v>
      </c>
      <c r="G44" s="4">
        <v>0</v>
      </c>
    </row>
    <row r="45" spans="1:7" x14ac:dyDescent="0.25">
      <c r="A45" s="4" t="s">
        <v>5</v>
      </c>
      <c r="B45" s="4">
        <v>0.28199298241243398</v>
      </c>
      <c r="C45" s="5">
        <v>5.0867184352654201E-5</v>
      </c>
      <c r="D45" s="4">
        <v>0.84499234374063004</v>
      </c>
      <c r="E45" s="4">
        <v>0</v>
      </c>
      <c r="F45" s="4" t="s">
        <v>7</v>
      </c>
      <c r="G45" s="4">
        <v>0</v>
      </c>
    </row>
    <row r="46" spans="1:7" x14ac:dyDescent="0.25">
      <c r="A46" s="4" t="s">
        <v>6</v>
      </c>
      <c r="B46" s="4">
        <v>1.7178587929441901E-2</v>
      </c>
      <c r="C46" s="4">
        <v>0</v>
      </c>
      <c r="D46" s="4">
        <v>0</v>
      </c>
      <c r="E46" s="4">
        <v>0</v>
      </c>
      <c r="F46" s="4">
        <v>0</v>
      </c>
      <c r="G46" s="4" t="s">
        <v>7</v>
      </c>
    </row>
    <row r="48" spans="1:7" x14ac:dyDescent="0.25">
      <c r="A48" s="9"/>
    </row>
    <row r="49" spans="1:14" x14ac:dyDescent="0.25">
      <c r="A49" s="9"/>
    </row>
    <row r="50" spans="1:14" x14ac:dyDescent="0.25">
      <c r="A50" s="9"/>
    </row>
    <row r="51" spans="1:14" x14ac:dyDescent="0.25">
      <c r="A51" s="9"/>
    </row>
    <row r="52" spans="1:14" x14ac:dyDescent="0.25">
      <c r="A52" s="9"/>
    </row>
    <row r="53" spans="1:14" x14ac:dyDescent="0.25">
      <c r="A53" s="9"/>
    </row>
    <row r="54" spans="1:14" x14ac:dyDescent="0.25">
      <c r="A54" s="9"/>
    </row>
    <row r="55" spans="1:14" x14ac:dyDescent="0.25">
      <c r="A55" s="9"/>
    </row>
    <row r="56" spans="1:14" x14ac:dyDescent="0.25">
      <c r="A56" s="9"/>
    </row>
    <row r="57" spans="1:14" x14ac:dyDescent="0.25">
      <c r="A57" s="9"/>
    </row>
    <row r="58" spans="1:14" x14ac:dyDescent="0.25">
      <c r="A58" s="9"/>
    </row>
    <row r="59" spans="1:14" x14ac:dyDescent="0.25">
      <c r="A59" s="9"/>
    </row>
    <row r="60" spans="1:14" x14ac:dyDescent="0.25">
      <c r="A60" s="9"/>
    </row>
    <row r="61" spans="1:14" x14ac:dyDescent="0.25">
      <c r="A61" s="15" t="s">
        <v>10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4"/>
      <c r="M61" s="14"/>
      <c r="N61" s="14"/>
    </row>
    <row r="62" spans="1:14" x14ac:dyDescent="0.25">
      <c r="A62" s="9"/>
    </row>
    <row r="63" spans="1:14" x14ac:dyDescent="0.25">
      <c r="A63" s="16"/>
      <c r="B63" s="16" t="s">
        <v>6</v>
      </c>
      <c r="C63" s="4" t="s">
        <v>1</v>
      </c>
      <c r="D63" s="4" t="s">
        <v>2</v>
      </c>
      <c r="E63" s="4" t="s">
        <v>3</v>
      </c>
      <c r="F63" s="4" t="s">
        <v>5</v>
      </c>
    </row>
    <row r="64" spans="1:14" x14ac:dyDescent="0.25">
      <c r="A64" s="16" t="s">
        <v>6</v>
      </c>
      <c r="B64" s="17">
        <v>1</v>
      </c>
      <c r="C64" s="17">
        <v>-0.351319631682459</v>
      </c>
      <c r="D64" s="17">
        <v>-0.131720134197431</v>
      </c>
      <c r="E64" s="17">
        <v>0.52418492914645598</v>
      </c>
      <c r="F64" s="17">
        <v>0.15843956019467401</v>
      </c>
    </row>
    <row r="65" spans="1:6" x14ac:dyDescent="0.25">
      <c r="A65" s="16" t="s">
        <v>1</v>
      </c>
      <c r="B65" s="17">
        <v>-0.351319631682459</v>
      </c>
      <c r="C65" s="17">
        <v>1</v>
      </c>
      <c r="D65" s="17">
        <v>-2.5589167652522699E-2</v>
      </c>
      <c r="E65" s="17">
        <v>-0.157779849983087</v>
      </c>
      <c r="F65" s="17">
        <v>-6.3651388787650795E-2</v>
      </c>
    </row>
    <row r="66" spans="1:6" x14ac:dyDescent="0.25">
      <c r="A66" s="16" t="s">
        <v>2</v>
      </c>
      <c r="B66" s="17">
        <v>-0.131720134197431</v>
      </c>
      <c r="C66" s="17">
        <v>-2.5589167652522699E-2</v>
      </c>
      <c r="D66" s="17">
        <v>1</v>
      </c>
      <c r="E66" s="17">
        <v>2.8297992847071698E-2</v>
      </c>
      <c r="F66" s="17">
        <v>3.0746317009282E-3</v>
      </c>
    </row>
    <row r="67" spans="1:6" x14ac:dyDescent="0.25">
      <c r="A67" s="16" t="s">
        <v>3</v>
      </c>
      <c r="B67" s="17">
        <v>0.52418492914645598</v>
      </c>
      <c r="C67" s="17">
        <v>-0.157779849983087</v>
      </c>
      <c r="D67" s="17">
        <v>2.8297992847071698E-2</v>
      </c>
      <c r="E67" s="17">
        <v>1</v>
      </c>
      <c r="F67" s="17">
        <v>0.52274542988515005</v>
      </c>
    </row>
    <row r="68" spans="1:6" x14ac:dyDescent="0.25">
      <c r="A68" s="16" t="s">
        <v>5</v>
      </c>
      <c r="B68" s="17">
        <v>0.15843956019467401</v>
      </c>
      <c r="C68" s="17">
        <v>-6.3651388787650795E-2</v>
      </c>
      <c r="D68" s="17">
        <v>3.0746317009282E-3</v>
      </c>
      <c r="E68" s="17">
        <v>0.52274542988515005</v>
      </c>
      <c r="F68" s="17">
        <v>1</v>
      </c>
    </row>
    <row r="69" spans="1:6" x14ac:dyDescent="0.25">
      <c r="A69" s="9"/>
    </row>
    <row r="70" spans="1:6" x14ac:dyDescent="0.25">
      <c r="A70" s="16"/>
      <c r="B70" s="4" t="s">
        <v>6</v>
      </c>
      <c r="C70" s="4" t="s">
        <v>1</v>
      </c>
      <c r="D70" s="4" t="s">
        <v>2</v>
      </c>
      <c r="E70" s="4" t="s">
        <v>3</v>
      </c>
      <c r="F70" s="4" t="s">
        <v>5</v>
      </c>
    </row>
    <row r="71" spans="1:6" x14ac:dyDescent="0.25">
      <c r="A71" s="16" t="s">
        <v>6</v>
      </c>
      <c r="B71" s="4" t="s">
        <v>7</v>
      </c>
      <c r="C71" s="4">
        <v>0</v>
      </c>
      <c r="D71" s="4">
        <v>0</v>
      </c>
      <c r="E71" s="4">
        <v>0</v>
      </c>
      <c r="F71" s="4">
        <v>0</v>
      </c>
    </row>
    <row r="72" spans="1:6" x14ac:dyDescent="0.25">
      <c r="A72" s="16" t="s">
        <v>1</v>
      </c>
      <c r="B72" s="4">
        <v>0</v>
      </c>
      <c r="C72" s="4" t="s">
        <v>7</v>
      </c>
      <c r="D72" s="4">
        <v>0.10364287516154</v>
      </c>
      <c r="E72" s="4">
        <v>0</v>
      </c>
      <c r="F72" s="5">
        <v>5.0867184352654201E-5</v>
      </c>
    </row>
    <row r="73" spans="1:6" x14ac:dyDescent="0.25">
      <c r="A73" s="16" t="s">
        <v>2</v>
      </c>
      <c r="B73" s="4">
        <v>0</v>
      </c>
      <c r="C73" s="4">
        <v>0.10364287516154</v>
      </c>
      <c r="D73" s="4" t="s">
        <v>7</v>
      </c>
      <c r="E73" s="4">
        <v>7.1894132564329902E-2</v>
      </c>
      <c r="F73" s="4">
        <v>0.84499234374063004</v>
      </c>
    </row>
    <row r="74" spans="1:6" x14ac:dyDescent="0.25">
      <c r="A74" s="16" t="s">
        <v>3</v>
      </c>
      <c r="B74" s="4">
        <v>0</v>
      </c>
      <c r="C74" s="4">
        <v>0</v>
      </c>
      <c r="D74" s="4">
        <v>7.1894132564329902E-2</v>
      </c>
      <c r="E74" s="4" t="s">
        <v>7</v>
      </c>
      <c r="F74" s="4">
        <v>0</v>
      </c>
    </row>
    <row r="75" spans="1:6" x14ac:dyDescent="0.25">
      <c r="A75" s="16" t="s">
        <v>5</v>
      </c>
      <c r="B75" s="4">
        <v>0</v>
      </c>
      <c r="C75" s="5">
        <v>5.0867184352654201E-5</v>
      </c>
      <c r="D75" s="4">
        <v>0.84499234374063004</v>
      </c>
      <c r="E75" s="4">
        <v>0</v>
      </c>
      <c r="F75" s="4" t="s">
        <v>7</v>
      </c>
    </row>
    <row r="76" spans="1:6" x14ac:dyDescent="0.25">
      <c r="A76" s="9"/>
    </row>
    <row r="77" spans="1:6" x14ac:dyDescent="0.25">
      <c r="A77" s="9"/>
    </row>
    <row r="78" spans="1:6" x14ac:dyDescent="0.25">
      <c r="A78" s="9"/>
    </row>
    <row r="79" spans="1:6" x14ac:dyDescent="0.25">
      <c r="A79" s="9"/>
    </row>
    <row r="80" spans="1:6" x14ac:dyDescent="0.25">
      <c r="A80" s="9"/>
    </row>
    <row r="81" spans="1:14" x14ac:dyDescent="0.25">
      <c r="A81" s="9"/>
    </row>
    <row r="82" spans="1:14" x14ac:dyDescent="0.25">
      <c r="A82" s="9"/>
    </row>
    <row r="83" spans="1:14" x14ac:dyDescent="0.25">
      <c r="A83" s="9"/>
    </row>
    <row r="84" spans="1:14" x14ac:dyDescent="0.25">
      <c r="A84" s="9"/>
    </row>
    <row r="85" spans="1:14" x14ac:dyDescent="0.25">
      <c r="A85" s="9"/>
    </row>
    <row r="86" spans="1:14" x14ac:dyDescent="0.25">
      <c r="A86" s="9"/>
    </row>
    <row r="91" spans="1:14" x14ac:dyDescent="0.25">
      <c r="A91" s="15" t="s">
        <v>11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4"/>
      <c r="N91" s="14"/>
    </row>
    <row r="93" spans="1:14" x14ac:dyDescent="0.25">
      <c r="A93" s="4"/>
      <c r="B93" s="4" t="s">
        <v>12</v>
      </c>
      <c r="C93" s="4" t="s">
        <v>1</v>
      </c>
      <c r="D93" s="4" t="s">
        <v>2</v>
      </c>
      <c r="E93" s="4" t="s">
        <v>6</v>
      </c>
      <c r="F93" s="4" t="s">
        <v>3</v>
      </c>
      <c r="G93" s="4" t="s">
        <v>5</v>
      </c>
      <c r="H93" s="4" t="s">
        <v>0</v>
      </c>
    </row>
    <row r="94" spans="1:14" x14ac:dyDescent="0.25">
      <c r="A94" s="16" t="s">
        <v>12</v>
      </c>
      <c r="B94" s="7">
        <v>1</v>
      </c>
      <c r="C94" s="7">
        <v>7.0182907977486303E-2</v>
      </c>
      <c r="D94" s="7">
        <v>5.7540950260368401E-2</v>
      </c>
      <c r="E94" s="7">
        <v>-1.95066325689495E-3</v>
      </c>
      <c r="F94" s="7">
        <v>-7.3924279766806406E-2</v>
      </c>
      <c r="G94" s="7">
        <v>2.10783644355588E-3</v>
      </c>
      <c r="H94" s="7">
        <v>0.911575351148047</v>
      </c>
    </row>
    <row r="95" spans="1:14" x14ac:dyDescent="0.25">
      <c r="A95" s="16" t="s">
        <v>1</v>
      </c>
      <c r="B95" s="7">
        <v>7.0182907977486303E-2</v>
      </c>
      <c r="C95" s="7">
        <v>1</v>
      </c>
      <c r="D95" s="7">
        <v>-2.5589167652522699E-2</v>
      </c>
      <c r="E95" s="7">
        <v>-0.351319631682459</v>
      </c>
      <c r="F95" s="7">
        <v>-0.157779849983087</v>
      </c>
      <c r="G95" s="7">
        <v>-6.3651388787650795E-2</v>
      </c>
      <c r="H95" s="7">
        <v>-7.7535756287320304E-2</v>
      </c>
    </row>
    <row r="96" spans="1:14" x14ac:dyDescent="0.25">
      <c r="A96" s="16" t="s">
        <v>2</v>
      </c>
      <c r="B96" s="7">
        <v>5.7540950260368401E-2</v>
      </c>
      <c r="C96" s="7">
        <v>-2.5589167652522699E-2</v>
      </c>
      <c r="D96" s="7">
        <v>1</v>
      </c>
      <c r="E96" s="7">
        <v>-0.131720134197431</v>
      </c>
      <c r="F96" s="7">
        <v>2.8297992847071698E-2</v>
      </c>
      <c r="G96" s="7">
        <v>3.0746317009282E-3</v>
      </c>
      <c r="H96" s="7">
        <v>0.22336535455201201</v>
      </c>
    </row>
    <row r="97" spans="1:8" x14ac:dyDescent="0.25">
      <c r="A97" s="16" t="s">
        <v>6</v>
      </c>
      <c r="B97" s="7">
        <v>-1.95066325689495E-3</v>
      </c>
      <c r="C97" s="7">
        <v>-0.351319631682459</v>
      </c>
      <c r="D97" s="7">
        <v>-0.131720134197431</v>
      </c>
      <c r="E97" s="7">
        <v>1</v>
      </c>
      <c r="F97" s="7">
        <v>0.52418492914645598</v>
      </c>
      <c r="G97" s="7">
        <v>0.15843956019467401</v>
      </c>
      <c r="H97" s="7">
        <v>3.7460010322064599E-2</v>
      </c>
    </row>
    <row r="98" spans="1:8" x14ac:dyDescent="0.25">
      <c r="A98" s="16" t="s">
        <v>3</v>
      </c>
      <c r="B98" s="7">
        <v>-7.3924279766806406E-2</v>
      </c>
      <c r="C98" s="7">
        <v>-0.157779849983087</v>
      </c>
      <c r="D98" s="7">
        <v>2.8297992847071698E-2</v>
      </c>
      <c r="E98" s="7">
        <v>0.52418492914645598</v>
      </c>
      <c r="F98" s="7">
        <v>1</v>
      </c>
      <c r="G98" s="7">
        <v>0.52274542988515005</v>
      </c>
      <c r="H98" s="7">
        <v>-4.1758046276938202E-2</v>
      </c>
    </row>
    <row r="99" spans="1:8" x14ac:dyDescent="0.25">
      <c r="A99" s="16" t="s">
        <v>5</v>
      </c>
      <c r="B99" s="7">
        <v>2.10783644355588E-3</v>
      </c>
      <c r="C99" s="7">
        <v>-6.3651388787650795E-2</v>
      </c>
      <c r="D99" s="7">
        <v>3.0746317009282E-3</v>
      </c>
      <c r="E99" s="7">
        <v>0.15843956019467401</v>
      </c>
      <c r="F99" s="7">
        <v>0.52274542988515005</v>
      </c>
      <c r="G99" s="7">
        <v>1</v>
      </c>
      <c r="H99" s="7">
        <v>1.6917771332291501E-2</v>
      </c>
    </row>
    <row r="100" spans="1:8" x14ac:dyDescent="0.25">
      <c r="A100" s="16" t="s">
        <v>0</v>
      </c>
      <c r="B100" s="7">
        <v>0.911575351148047</v>
      </c>
      <c r="C100" s="7">
        <v>-7.7535756287320304E-2</v>
      </c>
      <c r="D100" s="7">
        <v>0.22336535455201201</v>
      </c>
      <c r="E100" s="7">
        <v>3.7460010322064599E-2</v>
      </c>
      <c r="F100" s="7">
        <v>-4.1758046276938202E-2</v>
      </c>
      <c r="G100" s="7">
        <v>1.6917771332291501E-2</v>
      </c>
      <c r="H100" s="7">
        <v>1</v>
      </c>
    </row>
    <row r="102" spans="1:8" x14ac:dyDescent="0.25">
      <c r="A102" s="4" t="s">
        <v>13</v>
      </c>
      <c r="B102" s="4" t="s">
        <v>12</v>
      </c>
      <c r="C102" s="4" t="s">
        <v>1</v>
      </c>
      <c r="D102" s="4" t="s">
        <v>2</v>
      </c>
      <c r="E102" s="4" t="s">
        <v>6</v>
      </c>
      <c r="F102" s="4" t="s">
        <v>3</v>
      </c>
      <c r="G102" s="4" t="s">
        <v>5</v>
      </c>
      <c r="H102" s="4" t="s">
        <v>0</v>
      </c>
    </row>
    <row r="103" spans="1:8" x14ac:dyDescent="0.25">
      <c r="A103" s="4" t="s">
        <v>12</v>
      </c>
      <c r="B103" s="4">
        <v>4038</v>
      </c>
      <c r="C103" s="4">
        <v>4038</v>
      </c>
      <c r="D103" s="4">
        <v>4038</v>
      </c>
      <c r="E103" s="4">
        <v>4038</v>
      </c>
      <c r="F103" s="4">
        <v>4038</v>
      </c>
      <c r="G103" s="4">
        <v>4038</v>
      </c>
      <c r="H103" s="4">
        <v>4038</v>
      </c>
    </row>
    <row r="104" spans="1:8" x14ac:dyDescent="0.25">
      <c r="A104" s="4" t="s">
        <v>1</v>
      </c>
      <c r="B104" s="4">
        <v>4038</v>
      </c>
      <c r="C104" s="4">
        <v>4046</v>
      </c>
      <c r="D104" s="4">
        <v>4046</v>
      </c>
      <c r="E104" s="4">
        <v>4046</v>
      </c>
      <c r="F104" s="4">
        <v>4046</v>
      </c>
      <c r="G104" s="4">
        <v>4046</v>
      </c>
      <c r="H104" s="4">
        <v>4046</v>
      </c>
    </row>
    <row r="105" spans="1:8" x14ac:dyDescent="0.25">
      <c r="A105" s="4" t="s">
        <v>2</v>
      </c>
      <c r="B105" s="4">
        <v>4038</v>
      </c>
      <c r="C105" s="4">
        <v>4046</v>
      </c>
      <c r="D105" s="4">
        <v>4046</v>
      </c>
      <c r="E105" s="4">
        <v>4046</v>
      </c>
      <c r="F105" s="4">
        <v>4046</v>
      </c>
      <c r="G105" s="4">
        <v>4046</v>
      </c>
      <c r="H105" s="4">
        <v>4046</v>
      </c>
    </row>
    <row r="106" spans="1:8" x14ac:dyDescent="0.25">
      <c r="A106" s="4" t="s">
        <v>6</v>
      </c>
      <c r="B106" s="4">
        <v>4038</v>
      </c>
      <c r="C106" s="4">
        <v>4046</v>
      </c>
      <c r="D106" s="4">
        <v>4046</v>
      </c>
      <c r="E106" s="4">
        <v>4046</v>
      </c>
      <c r="F106" s="4">
        <v>4046</v>
      </c>
      <c r="G106" s="4">
        <v>4046</v>
      </c>
      <c r="H106" s="4">
        <v>4046</v>
      </c>
    </row>
    <row r="107" spans="1:8" x14ac:dyDescent="0.25">
      <c r="A107" s="4" t="s">
        <v>3</v>
      </c>
      <c r="B107" s="4">
        <v>4038</v>
      </c>
      <c r="C107" s="4">
        <v>4046</v>
      </c>
      <c r="D107" s="4">
        <v>4046</v>
      </c>
      <c r="E107" s="4">
        <v>4046</v>
      </c>
      <c r="F107" s="4">
        <v>4046</v>
      </c>
      <c r="G107" s="4">
        <v>4046</v>
      </c>
      <c r="H107" s="4">
        <v>4046</v>
      </c>
    </row>
    <row r="108" spans="1:8" x14ac:dyDescent="0.25">
      <c r="A108" s="4" t="s">
        <v>5</v>
      </c>
      <c r="B108" s="4">
        <v>4038</v>
      </c>
      <c r="C108" s="4">
        <v>4046</v>
      </c>
      <c r="D108" s="4">
        <v>4046</v>
      </c>
      <c r="E108" s="4">
        <v>4046</v>
      </c>
      <c r="F108" s="4">
        <v>4046</v>
      </c>
      <c r="G108" s="4">
        <v>4046</v>
      </c>
      <c r="H108" s="4">
        <v>4046</v>
      </c>
    </row>
    <row r="109" spans="1:8" x14ac:dyDescent="0.25">
      <c r="A109" s="4" t="s">
        <v>0</v>
      </c>
      <c r="B109" s="4">
        <v>4038</v>
      </c>
      <c r="C109" s="4">
        <v>4046</v>
      </c>
      <c r="D109" s="4">
        <v>4046</v>
      </c>
      <c r="E109" s="4">
        <v>4046</v>
      </c>
      <c r="F109" s="4">
        <v>4046</v>
      </c>
      <c r="G109" s="4">
        <v>4046</v>
      </c>
      <c r="H109" s="4">
        <v>4046</v>
      </c>
    </row>
    <row r="111" spans="1:8" x14ac:dyDescent="0.25">
      <c r="A111" s="4"/>
      <c r="B111" s="4" t="s">
        <v>12</v>
      </c>
      <c r="C111" s="4" t="s">
        <v>1</v>
      </c>
      <c r="D111" s="4" t="s">
        <v>2</v>
      </c>
      <c r="E111" s="4" t="s">
        <v>6</v>
      </c>
      <c r="F111" s="4" t="s">
        <v>3</v>
      </c>
      <c r="G111" s="4" t="s">
        <v>5</v>
      </c>
      <c r="H111" s="4" t="s">
        <v>0</v>
      </c>
    </row>
    <row r="112" spans="1:8" x14ac:dyDescent="0.25">
      <c r="A112" s="4" t="s">
        <v>12</v>
      </c>
      <c r="B112" s="4" t="s">
        <v>7</v>
      </c>
      <c r="C112" s="5">
        <v>8.0475397443713297E-6</v>
      </c>
      <c r="D112" s="4">
        <v>2.5384055166388598E-4</v>
      </c>
      <c r="E112" s="4">
        <v>0.90138087888895202</v>
      </c>
      <c r="F112" s="5">
        <v>2.5697237147071001E-6</v>
      </c>
      <c r="G112" s="4">
        <v>0.89348031132935302</v>
      </c>
      <c r="H112" s="4">
        <v>0</v>
      </c>
    </row>
    <row r="113" spans="1:8" x14ac:dyDescent="0.25">
      <c r="A113" s="4" t="s">
        <v>1</v>
      </c>
      <c r="B113" s="5">
        <v>8.0475397443713297E-6</v>
      </c>
      <c r="C113" s="4" t="s">
        <v>7</v>
      </c>
      <c r="D113" s="4">
        <v>0.10364287516154</v>
      </c>
      <c r="E113" s="4">
        <v>0</v>
      </c>
      <c r="F113" s="4">
        <v>0</v>
      </c>
      <c r="G113" s="5">
        <v>5.0867184352654201E-5</v>
      </c>
      <c r="H113" s="5">
        <v>7.9001283848079098E-7</v>
      </c>
    </row>
    <row r="114" spans="1:8" x14ac:dyDescent="0.25">
      <c r="A114" s="4" t="s">
        <v>2</v>
      </c>
      <c r="B114" s="4">
        <v>2.5384055166388598E-4</v>
      </c>
      <c r="C114" s="4">
        <v>0.10364287516154</v>
      </c>
      <c r="D114" s="4" t="s">
        <v>7</v>
      </c>
      <c r="E114" s="4">
        <v>0</v>
      </c>
      <c r="F114" s="4">
        <v>7.1894132564329902E-2</v>
      </c>
      <c r="G114" s="4">
        <v>0.84499234374063004</v>
      </c>
      <c r="H114" s="4">
        <v>0</v>
      </c>
    </row>
    <row r="115" spans="1:8" x14ac:dyDescent="0.25">
      <c r="A115" s="4" t="s">
        <v>6</v>
      </c>
      <c r="B115" s="4">
        <v>0.90138087888895202</v>
      </c>
      <c r="C115" s="4">
        <v>0</v>
      </c>
      <c r="D115" s="4">
        <v>0</v>
      </c>
      <c r="E115" s="4" t="s">
        <v>7</v>
      </c>
      <c r="F115" s="4">
        <v>0</v>
      </c>
      <c r="G115" s="4">
        <v>0</v>
      </c>
      <c r="H115" s="4">
        <v>1.7178587929441901E-2</v>
      </c>
    </row>
    <row r="116" spans="1:8" x14ac:dyDescent="0.25">
      <c r="A116" s="4" t="s">
        <v>3</v>
      </c>
      <c r="B116" s="5">
        <v>2.5697237147071001E-6</v>
      </c>
      <c r="C116" s="4">
        <v>0</v>
      </c>
      <c r="D116" s="4">
        <v>7.1894132564329902E-2</v>
      </c>
      <c r="E116" s="4">
        <v>0</v>
      </c>
      <c r="F116" s="4" t="s">
        <v>7</v>
      </c>
      <c r="G116" s="4">
        <v>0</v>
      </c>
      <c r="H116" s="4">
        <v>7.8958540033777797E-3</v>
      </c>
    </row>
    <row r="117" spans="1:8" x14ac:dyDescent="0.25">
      <c r="A117" s="4" t="s">
        <v>5</v>
      </c>
      <c r="B117" s="4">
        <v>0.89348031132935302</v>
      </c>
      <c r="C117" s="5">
        <v>5.0867184352654201E-5</v>
      </c>
      <c r="D117" s="4">
        <v>0.84499234374063004</v>
      </c>
      <c r="E117" s="4">
        <v>0</v>
      </c>
      <c r="F117" s="4">
        <v>0</v>
      </c>
      <c r="G117" s="4" t="s">
        <v>7</v>
      </c>
      <c r="H117" s="4">
        <v>0.28199298241243398</v>
      </c>
    </row>
    <row r="118" spans="1:8" x14ac:dyDescent="0.25">
      <c r="A118" s="4" t="s">
        <v>0</v>
      </c>
      <c r="B118" s="4">
        <v>0</v>
      </c>
      <c r="C118" s="5">
        <v>7.9001283848079098E-7</v>
      </c>
      <c r="D118" s="4">
        <v>0</v>
      </c>
      <c r="E118" s="4">
        <v>1.7178587929441901E-2</v>
      </c>
      <c r="F118" s="4">
        <v>7.8958540033777797E-3</v>
      </c>
      <c r="G118" s="4">
        <v>0.28199298241243398</v>
      </c>
      <c r="H118" s="4" t="s">
        <v>7</v>
      </c>
    </row>
  </sheetData>
  <conditionalFormatting sqref="B13:H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B4:H1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G3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1:G46">
    <cfRule type="colorScale" priority="5">
      <colorScale>
        <cfvo type="min"/>
        <cfvo type="max"/>
        <color rgb="FFFCFCFF"/>
        <color rgb="FF63BE7B"/>
      </colorScale>
    </cfRule>
  </conditionalFormatting>
  <conditionalFormatting sqref="B64:F6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1:F75">
    <cfRule type="colorScale" priority="3">
      <colorScale>
        <cfvo type="min"/>
        <cfvo type="max"/>
        <color rgb="FFFCFCFF"/>
        <color rgb="FF63BE7B"/>
      </colorScale>
    </cfRule>
  </conditionalFormatting>
  <conditionalFormatting sqref="B94:H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2:H1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581-37AC-4252-A609-A0C1DA46780D}">
  <dimension ref="A1:Q127"/>
  <sheetViews>
    <sheetView tabSelected="1" workbookViewId="0">
      <selection activeCell="K154" sqref="K154"/>
    </sheetView>
  </sheetViews>
  <sheetFormatPr defaultRowHeight="15" x14ac:dyDescent="0.25"/>
  <cols>
    <col min="1" max="1" width="14.5703125" customWidth="1"/>
    <col min="2" max="9" width="9.140625" style="1"/>
  </cols>
  <sheetData>
    <row r="1" spans="1:9" ht="18.75" x14ac:dyDescent="0.25">
      <c r="A1" s="18" t="s">
        <v>18</v>
      </c>
    </row>
    <row r="3" spans="1:9" x14ac:dyDescent="0.25">
      <c r="A3" s="20" t="s">
        <v>15</v>
      </c>
      <c r="B3" s="21" t="s">
        <v>0</v>
      </c>
      <c r="C3" s="21" t="s">
        <v>12</v>
      </c>
      <c r="D3" s="21" t="s">
        <v>1</v>
      </c>
      <c r="E3" s="21" t="s">
        <v>2</v>
      </c>
      <c r="F3" s="21" t="s">
        <v>3</v>
      </c>
      <c r="G3" s="21" t="s">
        <v>4</v>
      </c>
      <c r="H3" s="21" t="s">
        <v>5</v>
      </c>
      <c r="I3" s="21" t="s">
        <v>6</v>
      </c>
    </row>
    <row r="4" spans="1:9" x14ac:dyDescent="0.25">
      <c r="A4" s="20" t="s">
        <v>0</v>
      </c>
      <c r="B4" s="22">
        <v>1</v>
      </c>
      <c r="C4" s="22">
        <v>0.911575351148047</v>
      </c>
      <c r="D4" s="22">
        <v>-7.7978328386156606E-2</v>
      </c>
      <c r="E4" s="22">
        <v>0.22442470424843999</v>
      </c>
      <c r="F4" s="22">
        <v>-4.1810449094690401E-2</v>
      </c>
      <c r="G4" s="22">
        <v>3.8844111926459597E-2</v>
      </c>
      <c r="H4" s="22">
        <v>1.7745056119474301E-2</v>
      </c>
      <c r="I4" s="22">
        <v>3.6943299349446498E-2</v>
      </c>
    </row>
    <row r="5" spans="1:9" x14ac:dyDescent="0.25">
      <c r="A5" s="20" t="s">
        <v>12</v>
      </c>
      <c r="B5" s="22">
        <v>0.911575351148047</v>
      </c>
      <c r="C5" s="22">
        <v>1</v>
      </c>
      <c r="D5" s="22">
        <v>7.0182907977486303E-2</v>
      </c>
      <c r="E5" s="22">
        <v>5.7540950260368401E-2</v>
      </c>
      <c r="F5" s="22">
        <v>-7.3924279766806406E-2</v>
      </c>
      <c r="G5" s="22">
        <v>1.7920448845386201E-2</v>
      </c>
      <c r="H5" s="22">
        <v>2.10783644355588E-3</v>
      </c>
      <c r="I5" s="22">
        <v>-1.95066325689495E-3</v>
      </c>
    </row>
    <row r="6" spans="1:9" x14ac:dyDescent="0.25">
      <c r="A6" s="20" t="s">
        <v>1</v>
      </c>
      <c r="B6" s="22">
        <v>-7.7978328386156606E-2</v>
      </c>
      <c r="C6" s="22">
        <v>7.0182907977486303E-2</v>
      </c>
      <c r="D6" s="22">
        <v>1</v>
      </c>
      <c r="E6" s="22">
        <v>-2.4355789899530401E-2</v>
      </c>
      <c r="F6" s="22">
        <v>-0.15780121921818099</v>
      </c>
      <c r="G6" s="22">
        <v>-0.25768454835178001</v>
      </c>
      <c r="H6" s="22">
        <v>-6.3336623652883103E-2</v>
      </c>
      <c r="I6" s="22">
        <v>-0.35181001506646598</v>
      </c>
    </row>
    <row r="7" spans="1:9" x14ac:dyDescent="0.25">
      <c r="A7" s="20" t="s">
        <v>2</v>
      </c>
      <c r="B7" s="22">
        <v>0.22442470424843999</v>
      </c>
      <c r="C7" s="22">
        <v>5.7540950260368401E-2</v>
      </c>
      <c r="D7" s="22">
        <v>-2.4355789899530401E-2</v>
      </c>
      <c r="E7" s="22">
        <v>1</v>
      </c>
      <c r="F7" s="22">
        <v>2.8896980338555599E-2</v>
      </c>
      <c r="G7" s="22">
        <v>-4.4041917004969497E-2</v>
      </c>
      <c r="H7" s="22">
        <v>2.9582597055341402E-3</v>
      </c>
      <c r="I7" s="22">
        <v>-0.13096932172599901</v>
      </c>
    </row>
    <row r="8" spans="1:9" x14ac:dyDescent="0.25">
      <c r="A8" s="20" t="s">
        <v>3</v>
      </c>
      <c r="B8" s="22">
        <v>-4.1810449094690401E-2</v>
      </c>
      <c r="C8" s="22">
        <v>-7.3924279766806406E-2</v>
      </c>
      <c r="D8" s="22">
        <v>-0.15780121921818099</v>
      </c>
      <c r="E8" s="22">
        <v>2.8896980338555599E-2</v>
      </c>
      <c r="F8" s="22">
        <v>1</v>
      </c>
      <c r="G8" s="22">
        <v>0.35589819393729899</v>
      </c>
      <c r="H8" s="22">
        <v>0.52252775730029899</v>
      </c>
      <c r="I8" s="22">
        <v>0.52391297495329703</v>
      </c>
    </row>
    <row r="9" spans="1:9" x14ac:dyDescent="0.25">
      <c r="A9" s="20" t="s">
        <v>4</v>
      </c>
      <c r="B9" s="22">
        <v>3.8844111926459597E-2</v>
      </c>
      <c r="C9" s="22">
        <v>1.7920448845386201E-2</v>
      </c>
      <c r="D9" s="22">
        <v>-0.25768454835178001</v>
      </c>
      <c r="E9" s="22">
        <v>-4.4041917004969497E-2</v>
      </c>
      <c r="F9" s="22">
        <v>0.35589819393729899</v>
      </c>
      <c r="G9" s="22">
        <v>1</v>
      </c>
      <c r="H9" s="22">
        <v>0.29717227609932501</v>
      </c>
      <c r="I9" s="22">
        <v>0.526559400705369</v>
      </c>
    </row>
    <row r="10" spans="1:9" x14ac:dyDescent="0.25">
      <c r="A10" s="20" t="s">
        <v>5</v>
      </c>
      <c r="B10" s="22">
        <v>1.7745056119474301E-2</v>
      </c>
      <c r="C10" s="22">
        <v>2.10783644355588E-3</v>
      </c>
      <c r="D10" s="22">
        <v>-6.3336623652883103E-2</v>
      </c>
      <c r="E10" s="22">
        <v>2.9582597055341402E-3</v>
      </c>
      <c r="F10" s="22">
        <v>0.52252775730029899</v>
      </c>
      <c r="G10" s="22">
        <v>0.29717227609932501</v>
      </c>
      <c r="H10" s="22">
        <v>1</v>
      </c>
      <c r="I10" s="22">
        <v>0.15865210751543099</v>
      </c>
    </row>
    <row r="11" spans="1:9" x14ac:dyDescent="0.25">
      <c r="A11" s="20" t="s">
        <v>6</v>
      </c>
      <c r="B11" s="22">
        <v>3.6943299349446498E-2</v>
      </c>
      <c r="C11" s="22">
        <v>-1.95066325689495E-3</v>
      </c>
      <c r="D11" s="22">
        <v>-0.35181001506646598</v>
      </c>
      <c r="E11" s="22">
        <v>-0.13096932172599901</v>
      </c>
      <c r="F11" s="22">
        <v>0.52391297495329703</v>
      </c>
      <c r="G11" s="22">
        <v>0.526559400705369</v>
      </c>
      <c r="H11" s="22">
        <v>0.15865210751543099</v>
      </c>
      <c r="I11" s="22">
        <v>1</v>
      </c>
    </row>
    <row r="13" spans="1:9" x14ac:dyDescent="0.25">
      <c r="A13" s="20" t="s">
        <v>16</v>
      </c>
      <c r="B13" s="20" t="s">
        <v>0</v>
      </c>
      <c r="C13" s="21" t="s">
        <v>12</v>
      </c>
      <c r="D13" s="21" t="s">
        <v>1</v>
      </c>
      <c r="E13" s="21" t="s">
        <v>2</v>
      </c>
      <c r="F13" s="21" t="s">
        <v>3</v>
      </c>
      <c r="G13" s="21" t="s">
        <v>4</v>
      </c>
      <c r="H13" s="21" t="s">
        <v>5</v>
      </c>
      <c r="I13" s="21" t="s">
        <v>6</v>
      </c>
    </row>
    <row r="14" spans="1:9" x14ac:dyDescent="0.25">
      <c r="A14" s="20" t="s">
        <v>0</v>
      </c>
      <c r="B14" s="21" t="s">
        <v>7</v>
      </c>
      <c r="C14" s="21">
        <v>0</v>
      </c>
      <c r="D14" s="23">
        <v>7.0068278645862805E-7</v>
      </c>
      <c r="E14" s="21">
        <v>0</v>
      </c>
      <c r="F14" s="21">
        <v>7.8793816747011504E-3</v>
      </c>
      <c r="G14" s="21">
        <v>1.35670584795742E-2</v>
      </c>
      <c r="H14" s="21">
        <v>0.25959290745912</v>
      </c>
      <c r="I14" s="21">
        <v>1.8892463105694399E-2</v>
      </c>
    </row>
    <row r="15" spans="1:9" x14ac:dyDescent="0.25">
      <c r="A15" s="20" t="s">
        <v>12</v>
      </c>
      <c r="B15" s="21">
        <v>0</v>
      </c>
      <c r="C15" s="21" t="s">
        <v>7</v>
      </c>
      <c r="D15" s="23">
        <v>8.0475397443713297E-6</v>
      </c>
      <c r="E15" s="21">
        <v>2.5384055166388598E-4</v>
      </c>
      <c r="F15" s="23">
        <v>2.5697237147071001E-6</v>
      </c>
      <c r="G15" s="21">
        <v>0.254912416856591</v>
      </c>
      <c r="H15" s="21">
        <v>0.89348031132935302</v>
      </c>
      <c r="I15" s="21">
        <v>0.90138087888895202</v>
      </c>
    </row>
    <row r="16" spans="1:9" x14ac:dyDescent="0.25">
      <c r="A16" s="20" t="s">
        <v>1</v>
      </c>
      <c r="B16" s="23">
        <v>7.0068278645862805E-7</v>
      </c>
      <c r="C16" s="23">
        <v>8.0475397443713297E-6</v>
      </c>
      <c r="D16" s="21" t="s">
        <v>7</v>
      </c>
      <c r="E16" s="21">
        <v>0.121755893029832</v>
      </c>
      <c r="F16" s="21">
        <v>0</v>
      </c>
      <c r="G16" s="21">
        <v>0</v>
      </c>
      <c r="H16" s="23">
        <v>5.6363462227704302E-5</v>
      </c>
      <c r="I16" s="21">
        <v>0</v>
      </c>
    </row>
    <row r="17" spans="1:14" x14ac:dyDescent="0.25">
      <c r="A17" s="20" t="s">
        <v>2</v>
      </c>
      <c r="B17" s="21">
        <v>0</v>
      </c>
      <c r="C17" s="21">
        <v>2.5384055166388598E-4</v>
      </c>
      <c r="D17" s="21">
        <v>0.121755893029832</v>
      </c>
      <c r="E17" s="21" t="s">
        <v>7</v>
      </c>
      <c r="F17" s="21">
        <v>6.6345678072578601E-2</v>
      </c>
      <c r="G17" s="21">
        <v>5.1237847354879103E-3</v>
      </c>
      <c r="H17" s="21">
        <v>0.850934981077621</v>
      </c>
      <c r="I17" s="21">
        <v>0</v>
      </c>
    </row>
    <row r="18" spans="1:14" x14ac:dyDescent="0.25">
      <c r="A18" s="20" t="s">
        <v>3</v>
      </c>
      <c r="B18" s="21">
        <v>7.8793816747011504E-3</v>
      </c>
      <c r="C18" s="23">
        <v>2.5697237147071001E-6</v>
      </c>
      <c r="D18" s="21">
        <v>0</v>
      </c>
      <c r="E18" s="21">
        <v>6.6345678072578601E-2</v>
      </c>
      <c r="F18" s="21" t="s">
        <v>7</v>
      </c>
      <c r="G18" s="21">
        <v>0</v>
      </c>
      <c r="H18" s="21">
        <v>0</v>
      </c>
      <c r="I18" s="21">
        <v>0</v>
      </c>
    </row>
    <row r="19" spans="1:14" x14ac:dyDescent="0.25">
      <c r="A19" s="20" t="s">
        <v>4</v>
      </c>
      <c r="B19" s="21">
        <v>1.35670584795742E-2</v>
      </c>
      <c r="C19" s="21">
        <v>0.254912416856591</v>
      </c>
      <c r="D19" s="21">
        <v>0</v>
      </c>
      <c r="E19" s="21">
        <v>5.1237847354879103E-3</v>
      </c>
      <c r="F19" s="21">
        <v>0</v>
      </c>
      <c r="G19" s="21" t="s">
        <v>7</v>
      </c>
      <c r="H19" s="21">
        <v>0</v>
      </c>
      <c r="I19" s="21">
        <v>0</v>
      </c>
    </row>
    <row r="20" spans="1:14" x14ac:dyDescent="0.25">
      <c r="A20" s="20" t="s">
        <v>5</v>
      </c>
      <c r="B20" s="21">
        <v>0.25959290745912</v>
      </c>
      <c r="C20" s="21">
        <v>0.89348031132935302</v>
      </c>
      <c r="D20" s="23">
        <v>5.6363462227704302E-5</v>
      </c>
      <c r="E20" s="21">
        <v>0.850934981077621</v>
      </c>
      <c r="F20" s="21">
        <v>0</v>
      </c>
      <c r="G20" s="21">
        <v>0</v>
      </c>
      <c r="H20" s="21" t="s">
        <v>7</v>
      </c>
      <c r="I20" s="21">
        <v>0</v>
      </c>
    </row>
    <row r="21" spans="1:14" x14ac:dyDescent="0.25">
      <c r="A21" s="20" t="s">
        <v>6</v>
      </c>
      <c r="B21" s="21">
        <v>1.8892463105694399E-2</v>
      </c>
      <c r="C21" s="21">
        <v>0.90138087888895202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 t="s">
        <v>7</v>
      </c>
    </row>
    <row r="23" spans="1:14" x14ac:dyDescent="0.25">
      <c r="A23" s="15" t="s">
        <v>17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4"/>
      <c r="N23" s="14"/>
    </row>
    <row r="25" spans="1:14" x14ac:dyDescent="0.25">
      <c r="A25" s="4"/>
      <c r="B25" s="4" t="s">
        <v>0</v>
      </c>
      <c r="C25" s="4" t="s">
        <v>1</v>
      </c>
      <c r="D25" s="4" t="s">
        <v>2</v>
      </c>
      <c r="E25" s="4" t="s">
        <v>3</v>
      </c>
      <c r="F25" s="4" t="s">
        <v>5</v>
      </c>
      <c r="G25" s="4" t="s">
        <v>6</v>
      </c>
    </row>
    <row r="26" spans="1:14" x14ac:dyDescent="0.25">
      <c r="A26" s="4" t="s">
        <v>0</v>
      </c>
      <c r="B26" s="7">
        <v>1</v>
      </c>
      <c r="C26" s="7">
        <v>-7.7978328386156606E-2</v>
      </c>
      <c r="D26" s="7">
        <v>0.22442470424843999</v>
      </c>
      <c r="E26" s="7">
        <v>-4.1810449094690401E-2</v>
      </c>
      <c r="F26" s="7">
        <v>1.7745056119474301E-2</v>
      </c>
      <c r="G26" s="7">
        <v>3.6943299349446498E-2</v>
      </c>
    </row>
    <row r="27" spans="1:14" x14ac:dyDescent="0.25">
      <c r="A27" s="4" t="s">
        <v>1</v>
      </c>
      <c r="B27" s="7">
        <v>-7.7978328386156606E-2</v>
      </c>
      <c r="C27" s="7">
        <v>1</v>
      </c>
      <c r="D27" s="7">
        <v>-2.4355789899530401E-2</v>
      </c>
      <c r="E27" s="7">
        <v>-0.15780121921818099</v>
      </c>
      <c r="F27" s="7">
        <v>-6.3336623652883103E-2</v>
      </c>
      <c r="G27" s="7">
        <v>-0.35181001506646598</v>
      </c>
    </row>
    <row r="28" spans="1:14" x14ac:dyDescent="0.25">
      <c r="A28" s="4" t="s">
        <v>2</v>
      </c>
      <c r="B28" s="7">
        <v>0.22442470424843999</v>
      </c>
      <c r="C28" s="7">
        <v>-2.4355789899530401E-2</v>
      </c>
      <c r="D28" s="7">
        <v>1</v>
      </c>
      <c r="E28" s="7">
        <v>2.8896980338555599E-2</v>
      </c>
      <c r="F28" s="7">
        <v>2.9582597055341402E-3</v>
      </c>
      <c r="G28" s="7">
        <v>-0.13096932172599901</v>
      </c>
    </row>
    <row r="29" spans="1:14" x14ac:dyDescent="0.25">
      <c r="A29" s="4" t="s">
        <v>3</v>
      </c>
      <c r="B29" s="7">
        <v>-4.1810449094690401E-2</v>
      </c>
      <c r="C29" s="7">
        <v>-0.15780121921818099</v>
      </c>
      <c r="D29" s="7">
        <v>2.8896980338555599E-2</v>
      </c>
      <c r="E29" s="7">
        <v>1</v>
      </c>
      <c r="F29" s="7">
        <v>0.52252775730029899</v>
      </c>
      <c r="G29" s="7">
        <v>0.52391297495329703</v>
      </c>
    </row>
    <row r="30" spans="1:14" x14ac:dyDescent="0.25">
      <c r="A30" s="4" t="s">
        <v>5</v>
      </c>
      <c r="B30" s="7">
        <v>1.7745056119474301E-2</v>
      </c>
      <c r="C30" s="7">
        <v>-6.3336623652883103E-2</v>
      </c>
      <c r="D30" s="7">
        <v>2.9582597055341402E-3</v>
      </c>
      <c r="E30" s="7">
        <v>0.52252775730029899</v>
      </c>
      <c r="F30" s="7">
        <v>1</v>
      </c>
      <c r="G30" s="7">
        <v>0.15865210751543099</v>
      </c>
    </row>
    <row r="31" spans="1:14" x14ac:dyDescent="0.25">
      <c r="A31" s="4" t="s">
        <v>6</v>
      </c>
      <c r="B31" s="7">
        <v>3.6943299349446498E-2</v>
      </c>
      <c r="C31" s="7">
        <v>-0.35181001506646598</v>
      </c>
      <c r="D31" s="7">
        <v>-0.13096932172599901</v>
      </c>
      <c r="E31" s="7">
        <v>0.52391297495329703</v>
      </c>
      <c r="F31" s="7">
        <v>0.15865210751543099</v>
      </c>
      <c r="G31" s="7">
        <v>1</v>
      </c>
    </row>
    <row r="32" spans="1:14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4"/>
      <c r="B33" s="4" t="s">
        <v>0</v>
      </c>
      <c r="C33" s="4" t="s">
        <v>1</v>
      </c>
      <c r="D33" s="4" t="s">
        <v>2</v>
      </c>
      <c r="E33" s="4" t="s">
        <v>3</v>
      </c>
      <c r="F33" s="4" t="s">
        <v>5</v>
      </c>
      <c r="G33" s="4" t="s">
        <v>6</v>
      </c>
    </row>
    <row r="34" spans="1:7" x14ac:dyDescent="0.25">
      <c r="A34" s="4" t="s">
        <v>0</v>
      </c>
      <c r="B34" s="4" t="s">
        <v>7</v>
      </c>
      <c r="C34" s="5">
        <v>7.0068278645862805E-7</v>
      </c>
      <c r="D34" s="4">
        <v>0</v>
      </c>
      <c r="E34" s="4">
        <v>7.8793816747011504E-3</v>
      </c>
      <c r="F34" s="4">
        <v>0.25959290745912</v>
      </c>
      <c r="G34" s="4">
        <v>1.8892463105694399E-2</v>
      </c>
    </row>
    <row r="35" spans="1:7" x14ac:dyDescent="0.25">
      <c r="A35" s="4" t="s">
        <v>1</v>
      </c>
      <c r="B35" s="5">
        <v>7.0068278645862805E-7</v>
      </c>
      <c r="C35" s="4" t="s">
        <v>7</v>
      </c>
      <c r="D35" s="4">
        <v>0.121755893029832</v>
      </c>
      <c r="E35" s="4">
        <v>0</v>
      </c>
      <c r="F35" s="5">
        <v>5.6363462227704302E-5</v>
      </c>
      <c r="G35" s="4">
        <v>0</v>
      </c>
    </row>
    <row r="36" spans="1:7" x14ac:dyDescent="0.25">
      <c r="A36" s="4" t="s">
        <v>2</v>
      </c>
      <c r="B36" s="4">
        <v>0</v>
      </c>
      <c r="C36" s="4">
        <v>0.121755893029832</v>
      </c>
      <c r="D36" s="4" t="s">
        <v>7</v>
      </c>
      <c r="E36" s="4">
        <v>6.6345678072578601E-2</v>
      </c>
      <c r="F36" s="4">
        <v>0.850934981077621</v>
      </c>
      <c r="G36" s="4">
        <v>0</v>
      </c>
    </row>
    <row r="37" spans="1:7" x14ac:dyDescent="0.25">
      <c r="A37" s="4" t="s">
        <v>3</v>
      </c>
      <c r="B37" s="4">
        <v>7.8793816747011504E-3</v>
      </c>
      <c r="C37" s="4">
        <v>0</v>
      </c>
      <c r="D37" s="4">
        <v>6.6345678072578601E-2</v>
      </c>
      <c r="E37" s="4" t="s">
        <v>7</v>
      </c>
      <c r="F37" s="4">
        <v>0</v>
      </c>
      <c r="G37" s="4">
        <v>0</v>
      </c>
    </row>
    <row r="38" spans="1:7" x14ac:dyDescent="0.25">
      <c r="A38" s="4" t="s">
        <v>5</v>
      </c>
      <c r="B38" s="4">
        <v>0.25959290745912</v>
      </c>
      <c r="C38" s="5">
        <v>5.6363462227704302E-5</v>
      </c>
      <c r="D38" s="4">
        <v>0.850934981077621</v>
      </c>
      <c r="E38" s="4">
        <v>0</v>
      </c>
      <c r="F38" s="4" t="s">
        <v>7</v>
      </c>
      <c r="G38" s="4">
        <v>0</v>
      </c>
    </row>
    <row r="39" spans="1:7" x14ac:dyDescent="0.25">
      <c r="A39" s="4" t="s">
        <v>6</v>
      </c>
      <c r="B39" s="4">
        <v>1.8892463105694399E-2</v>
      </c>
      <c r="C39" s="4">
        <v>0</v>
      </c>
      <c r="D39" s="4">
        <v>0</v>
      </c>
      <c r="E39" s="4">
        <v>0</v>
      </c>
      <c r="F39" s="4">
        <v>0</v>
      </c>
      <c r="G39" s="4" t="s">
        <v>7</v>
      </c>
    </row>
    <row r="54" spans="1:14" x14ac:dyDescent="0.25">
      <c r="A54" s="15" t="s">
        <v>10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4"/>
      <c r="N54" s="14"/>
    </row>
    <row r="55" spans="1:14" x14ac:dyDescent="0.25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4" x14ac:dyDescent="0.25">
      <c r="A56" s="16"/>
      <c r="B56" s="16" t="s">
        <v>6</v>
      </c>
      <c r="C56" s="4" t="s">
        <v>1</v>
      </c>
      <c r="D56" s="4" t="s">
        <v>2</v>
      </c>
      <c r="E56" s="4" t="s">
        <v>3</v>
      </c>
      <c r="F56" s="4" t="s">
        <v>5</v>
      </c>
      <c r="G56" s="2"/>
      <c r="H56" s="2"/>
      <c r="I56" s="2"/>
      <c r="J56" s="2"/>
      <c r="K56" s="2"/>
    </row>
    <row r="57" spans="1:14" x14ac:dyDescent="0.25">
      <c r="A57" s="16" t="s">
        <v>6</v>
      </c>
      <c r="B57" s="17">
        <v>1</v>
      </c>
      <c r="C57" s="17">
        <v>-0.35181001506646598</v>
      </c>
      <c r="D57" s="17">
        <v>-0.13096932172599901</v>
      </c>
      <c r="E57" s="17">
        <v>0.52391297495329703</v>
      </c>
      <c r="F57" s="17">
        <v>0.15865210751543099</v>
      </c>
      <c r="G57" s="2"/>
      <c r="H57" s="2"/>
      <c r="I57" s="2"/>
      <c r="J57" s="2"/>
      <c r="K57" s="2"/>
    </row>
    <row r="58" spans="1:14" x14ac:dyDescent="0.25">
      <c r="A58" s="16" t="s">
        <v>1</v>
      </c>
      <c r="B58" s="17">
        <v>-0.35181001506646598</v>
      </c>
      <c r="C58" s="17">
        <v>1</v>
      </c>
      <c r="D58" s="17">
        <v>-2.4355789899530401E-2</v>
      </c>
      <c r="E58" s="17">
        <v>-0.15780121921818099</v>
      </c>
      <c r="F58" s="17">
        <v>-6.3336623652883103E-2</v>
      </c>
      <c r="G58" s="2"/>
      <c r="H58" s="2"/>
      <c r="I58" s="2"/>
      <c r="J58" s="2"/>
      <c r="K58" s="2"/>
    </row>
    <row r="59" spans="1:14" x14ac:dyDescent="0.25">
      <c r="A59" s="16" t="s">
        <v>2</v>
      </c>
      <c r="B59" s="17">
        <v>-0.13096932172599901</v>
      </c>
      <c r="C59" s="17">
        <v>-2.4355789899530401E-2</v>
      </c>
      <c r="D59" s="17">
        <v>1</v>
      </c>
      <c r="E59" s="17">
        <v>2.8896980338555599E-2</v>
      </c>
      <c r="F59" s="17">
        <v>2.9582597055341402E-3</v>
      </c>
      <c r="G59" s="2"/>
      <c r="H59" s="2"/>
      <c r="I59" s="2"/>
      <c r="J59" s="2"/>
      <c r="K59" s="2"/>
    </row>
    <row r="60" spans="1:14" x14ac:dyDescent="0.25">
      <c r="A60" s="16" t="s">
        <v>3</v>
      </c>
      <c r="B60" s="17">
        <v>0.52391297495329703</v>
      </c>
      <c r="C60" s="17">
        <v>-0.15780121921818099</v>
      </c>
      <c r="D60" s="17">
        <v>2.8896980338555599E-2</v>
      </c>
      <c r="E60" s="17">
        <v>1</v>
      </c>
      <c r="F60" s="17">
        <v>0.52252775730029899</v>
      </c>
      <c r="G60" s="2"/>
      <c r="H60" s="2"/>
      <c r="I60" s="2"/>
      <c r="J60" s="2"/>
      <c r="K60" s="2"/>
    </row>
    <row r="61" spans="1:14" x14ac:dyDescent="0.25">
      <c r="A61" s="16" t="s">
        <v>5</v>
      </c>
      <c r="B61" s="17">
        <v>0.15865210751543099</v>
      </c>
      <c r="C61" s="17">
        <v>-6.3336623652883103E-2</v>
      </c>
      <c r="D61" s="17">
        <v>2.9582597055341402E-3</v>
      </c>
      <c r="E61" s="17">
        <v>0.52252775730029899</v>
      </c>
      <c r="F61" s="17">
        <v>1</v>
      </c>
      <c r="G61" s="2"/>
      <c r="H61" s="2"/>
      <c r="I61" s="2"/>
      <c r="J61" s="2"/>
      <c r="K61" s="2"/>
    </row>
    <row r="62" spans="1:14" x14ac:dyDescent="0.2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4" x14ac:dyDescent="0.25">
      <c r="A63" s="16"/>
      <c r="B63" s="4" t="s">
        <v>6</v>
      </c>
      <c r="C63" s="4" t="s">
        <v>1</v>
      </c>
      <c r="D63" s="4" t="s">
        <v>2</v>
      </c>
      <c r="E63" s="4" t="s">
        <v>3</v>
      </c>
      <c r="F63" s="4" t="s">
        <v>5</v>
      </c>
      <c r="G63" s="2"/>
      <c r="H63" s="2"/>
      <c r="I63" s="2"/>
      <c r="J63" s="2"/>
      <c r="K63" s="2"/>
    </row>
    <row r="64" spans="1:14" x14ac:dyDescent="0.25">
      <c r="A64" s="16" t="s">
        <v>6</v>
      </c>
      <c r="B64" s="4" t="s">
        <v>7</v>
      </c>
      <c r="C64" s="4">
        <v>0</v>
      </c>
      <c r="D64" s="4">
        <v>0</v>
      </c>
      <c r="E64" s="4">
        <v>0</v>
      </c>
      <c r="F64" s="4">
        <v>0</v>
      </c>
      <c r="G64" s="2"/>
      <c r="H64" s="2"/>
      <c r="I64" s="2"/>
      <c r="J64" s="2"/>
      <c r="K64" s="2"/>
    </row>
    <row r="65" spans="1:14" x14ac:dyDescent="0.25">
      <c r="A65" s="16" t="s">
        <v>1</v>
      </c>
      <c r="B65" s="4">
        <v>0</v>
      </c>
      <c r="C65" s="4" t="s">
        <v>7</v>
      </c>
      <c r="D65" s="4">
        <v>0.121755893029832</v>
      </c>
      <c r="E65" s="4">
        <v>0</v>
      </c>
      <c r="F65" s="5">
        <v>5.6363462227704302E-5</v>
      </c>
      <c r="G65" s="2"/>
      <c r="H65" s="2"/>
      <c r="I65" s="2"/>
      <c r="J65" s="2"/>
      <c r="K65" s="2"/>
      <c r="N65" s="19"/>
    </row>
    <row r="66" spans="1:14" x14ac:dyDescent="0.25">
      <c r="A66" s="16" t="s">
        <v>2</v>
      </c>
      <c r="B66" s="4">
        <v>0</v>
      </c>
      <c r="C66" s="4">
        <v>0.121755893029832</v>
      </c>
      <c r="D66" s="4" t="s">
        <v>7</v>
      </c>
      <c r="E66" s="4">
        <v>6.6345678072578601E-2</v>
      </c>
      <c r="F66" s="4">
        <v>0.850934981077621</v>
      </c>
      <c r="G66" s="2"/>
      <c r="H66" s="2"/>
      <c r="I66" s="2"/>
      <c r="J66" s="2"/>
      <c r="K66" s="2"/>
    </row>
    <row r="67" spans="1:14" x14ac:dyDescent="0.25">
      <c r="A67" s="16" t="s">
        <v>3</v>
      </c>
      <c r="B67" s="4">
        <v>0</v>
      </c>
      <c r="C67" s="4">
        <v>0</v>
      </c>
      <c r="D67" s="4">
        <v>6.6345678072578601E-2</v>
      </c>
      <c r="E67" s="4" t="s">
        <v>7</v>
      </c>
      <c r="F67" s="4">
        <v>0</v>
      </c>
      <c r="G67" s="2"/>
      <c r="H67" s="2"/>
      <c r="I67" s="2"/>
      <c r="J67" s="2"/>
      <c r="K67" s="2"/>
    </row>
    <row r="68" spans="1:14" x14ac:dyDescent="0.25">
      <c r="A68" s="16" t="s">
        <v>5</v>
      </c>
      <c r="B68" s="4">
        <v>0</v>
      </c>
      <c r="C68" s="5">
        <v>5.6363462227704302E-5</v>
      </c>
      <c r="D68" s="4">
        <v>0.850934981077621</v>
      </c>
      <c r="E68" s="4">
        <v>0</v>
      </c>
      <c r="F68" s="4" t="s">
        <v>7</v>
      </c>
      <c r="G68" s="2"/>
      <c r="H68" s="2"/>
      <c r="I68" s="2"/>
      <c r="J68" s="2"/>
      <c r="K68" s="3"/>
    </row>
    <row r="84" spans="1:17" x14ac:dyDescent="0.25">
      <c r="A84" s="15" t="s">
        <v>11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4"/>
      <c r="M84" s="14"/>
      <c r="N84" s="14"/>
    </row>
    <row r="85" spans="1:1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4"/>
      <c r="B86" s="4" t="s">
        <v>12</v>
      </c>
      <c r="C86" s="4" t="s">
        <v>1</v>
      </c>
      <c r="D86" s="4" t="s">
        <v>2</v>
      </c>
      <c r="E86" s="4" t="s">
        <v>6</v>
      </c>
      <c r="F86" s="4" t="s">
        <v>3</v>
      </c>
      <c r="G86" s="4" t="s">
        <v>5</v>
      </c>
      <c r="H86" s="4" t="s">
        <v>0</v>
      </c>
      <c r="I86" s="2"/>
      <c r="J86" s="2"/>
      <c r="K86" s="2"/>
      <c r="L86" s="2"/>
    </row>
    <row r="87" spans="1:17" x14ac:dyDescent="0.25">
      <c r="A87" s="16" t="s">
        <v>12</v>
      </c>
      <c r="B87" s="7">
        <v>1</v>
      </c>
      <c r="C87" s="7">
        <v>7.0182907977486303E-2</v>
      </c>
      <c r="D87" s="7">
        <v>5.7540950260368401E-2</v>
      </c>
      <c r="E87" s="7">
        <v>-1.95066325689495E-3</v>
      </c>
      <c r="F87" s="7">
        <v>-7.3924279766806406E-2</v>
      </c>
      <c r="G87" s="7">
        <v>2.10783644355588E-3</v>
      </c>
      <c r="H87" s="7">
        <v>0.911575351148047</v>
      </c>
      <c r="I87" s="2"/>
      <c r="J87" s="2"/>
      <c r="K87" s="2"/>
    </row>
    <row r="88" spans="1:17" x14ac:dyDescent="0.25">
      <c r="A88" s="16" t="s">
        <v>1</v>
      </c>
      <c r="B88" s="7">
        <v>7.0182907977486303E-2</v>
      </c>
      <c r="C88" s="7">
        <v>1</v>
      </c>
      <c r="D88" s="7">
        <v>-2.4355789899530401E-2</v>
      </c>
      <c r="E88" s="7">
        <v>-0.35181001506646598</v>
      </c>
      <c r="F88" s="7">
        <v>-0.15780121921818099</v>
      </c>
      <c r="G88" s="7">
        <v>-6.3336623652883103E-2</v>
      </c>
      <c r="H88" s="7">
        <v>-7.7978328386156606E-2</v>
      </c>
      <c r="I88" s="2"/>
      <c r="J88" s="2"/>
      <c r="K88" s="2"/>
    </row>
    <row r="89" spans="1:17" x14ac:dyDescent="0.25">
      <c r="A89" s="16" t="s">
        <v>2</v>
      </c>
      <c r="B89" s="7">
        <v>5.7540950260368401E-2</v>
      </c>
      <c r="C89" s="7">
        <v>-2.4355789899530401E-2</v>
      </c>
      <c r="D89" s="7">
        <v>1</v>
      </c>
      <c r="E89" s="7">
        <v>-0.13096932172599901</v>
      </c>
      <c r="F89" s="7">
        <v>2.8896980338555599E-2</v>
      </c>
      <c r="G89" s="7">
        <v>2.9582597055341402E-3</v>
      </c>
      <c r="H89" s="7">
        <v>0.22442470424843999</v>
      </c>
      <c r="I89" s="2"/>
      <c r="J89" s="2"/>
      <c r="K89" s="2"/>
    </row>
    <row r="90" spans="1:17" x14ac:dyDescent="0.25">
      <c r="A90" s="16" t="s">
        <v>6</v>
      </c>
      <c r="B90" s="7">
        <v>-1.95066325689495E-3</v>
      </c>
      <c r="C90" s="7">
        <v>-0.35181001506646598</v>
      </c>
      <c r="D90" s="7">
        <v>-0.13096932172599901</v>
      </c>
      <c r="E90" s="7">
        <v>1</v>
      </c>
      <c r="F90" s="7">
        <v>0.52391297495329703</v>
      </c>
      <c r="G90" s="7">
        <v>0.15865210751543099</v>
      </c>
      <c r="H90" s="7">
        <v>3.6943299349446498E-2</v>
      </c>
      <c r="I90" s="2"/>
      <c r="J90" s="2"/>
      <c r="K90" s="2"/>
    </row>
    <row r="91" spans="1:17" x14ac:dyDescent="0.25">
      <c r="A91" s="16" t="s">
        <v>3</v>
      </c>
      <c r="B91" s="7">
        <v>-7.3924279766806406E-2</v>
      </c>
      <c r="C91" s="7">
        <v>-0.15780121921818099</v>
      </c>
      <c r="D91" s="7">
        <v>2.8896980338555599E-2</v>
      </c>
      <c r="E91" s="7">
        <v>0.52391297495329703</v>
      </c>
      <c r="F91" s="7">
        <v>1</v>
      </c>
      <c r="G91" s="7">
        <v>0.52252775730029899</v>
      </c>
      <c r="H91" s="7">
        <v>-4.1810449094690401E-2</v>
      </c>
      <c r="I91" s="2"/>
      <c r="J91" s="2"/>
      <c r="K91" s="2"/>
    </row>
    <row r="92" spans="1:17" x14ac:dyDescent="0.25">
      <c r="A92" s="16" t="s">
        <v>5</v>
      </c>
      <c r="B92" s="7">
        <v>2.10783644355588E-3</v>
      </c>
      <c r="C92" s="7">
        <v>-6.3336623652883103E-2</v>
      </c>
      <c r="D92" s="7">
        <v>2.9582597055341402E-3</v>
      </c>
      <c r="E92" s="7">
        <v>0.15865210751543099</v>
      </c>
      <c r="F92" s="7">
        <v>0.52252775730029899</v>
      </c>
      <c r="G92" s="7">
        <v>1</v>
      </c>
      <c r="H92" s="7">
        <v>1.7745056119474301E-2</v>
      </c>
      <c r="I92" s="2"/>
      <c r="J92" s="2"/>
      <c r="K92" s="2"/>
    </row>
    <row r="93" spans="1:17" x14ac:dyDescent="0.25">
      <c r="A93" s="16" t="s">
        <v>0</v>
      </c>
      <c r="B93" s="7">
        <v>0.911575351148047</v>
      </c>
      <c r="C93" s="7">
        <v>-7.7978328386156606E-2</v>
      </c>
      <c r="D93" s="7">
        <v>0.22442470424843999</v>
      </c>
      <c r="E93" s="7">
        <v>3.6943299349446498E-2</v>
      </c>
      <c r="F93" s="7">
        <v>-4.1810449094690401E-2</v>
      </c>
      <c r="G93" s="7">
        <v>1.7745056119474301E-2</v>
      </c>
      <c r="H93" s="7">
        <v>1</v>
      </c>
      <c r="I93" s="2"/>
      <c r="J93" s="2"/>
      <c r="K93" s="2"/>
    </row>
    <row r="95" spans="1:17" x14ac:dyDescent="0.25">
      <c r="A95" s="4"/>
      <c r="B95" s="4" t="s">
        <v>12</v>
      </c>
      <c r="C95" s="4" t="s">
        <v>1</v>
      </c>
      <c r="D95" s="4" t="s">
        <v>2</v>
      </c>
      <c r="E95" s="4" t="s">
        <v>6</v>
      </c>
      <c r="F95" s="4" t="s">
        <v>3</v>
      </c>
      <c r="G95" s="4" t="s">
        <v>5</v>
      </c>
      <c r="H95" s="4" t="s">
        <v>0</v>
      </c>
    </row>
    <row r="96" spans="1:17" x14ac:dyDescent="0.25">
      <c r="A96" s="4" t="s">
        <v>12</v>
      </c>
      <c r="B96" s="4" t="s">
        <v>7</v>
      </c>
      <c r="C96" s="5">
        <v>8.0475397443713297E-6</v>
      </c>
      <c r="D96" s="4">
        <v>2.5384055166388598E-4</v>
      </c>
      <c r="E96" s="4">
        <v>0.90138087888895202</v>
      </c>
      <c r="F96" s="5">
        <v>2.5697237147071001E-6</v>
      </c>
      <c r="G96" s="4">
        <v>0.89348031132935302</v>
      </c>
      <c r="H96" s="4">
        <v>0</v>
      </c>
      <c r="L96" s="19"/>
      <c r="O96" s="19"/>
    </row>
    <row r="97" spans="1:17" x14ac:dyDescent="0.25">
      <c r="A97" s="4" t="s">
        <v>1</v>
      </c>
      <c r="B97" s="5">
        <v>8.0475397443713297E-6</v>
      </c>
      <c r="C97" s="4" t="s">
        <v>7</v>
      </c>
      <c r="D97" s="4">
        <v>0.121755893029832</v>
      </c>
      <c r="E97" s="4">
        <v>0</v>
      </c>
      <c r="F97" s="4">
        <v>0</v>
      </c>
      <c r="G97" s="5">
        <v>5.6363462227704302E-5</v>
      </c>
      <c r="H97" s="5">
        <v>7.0068278645862805E-7</v>
      </c>
      <c r="K97" s="19"/>
      <c r="P97" s="19"/>
      <c r="Q97" s="19"/>
    </row>
    <row r="98" spans="1:17" x14ac:dyDescent="0.25">
      <c r="A98" s="4" t="s">
        <v>2</v>
      </c>
      <c r="B98" s="4">
        <v>2.5384055166388598E-4</v>
      </c>
      <c r="C98" s="4">
        <v>0.121755893029832</v>
      </c>
      <c r="D98" s="4" t="s">
        <v>7</v>
      </c>
      <c r="E98" s="4">
        <v>0</v>
      </c>
      <c r="F98" s="4">
        <v>6.6345678072578601E-2</v>
      </c>
      <c r="G98" s="4">
        <v>0.850934981077621</v>
      </c>
      <c r="H98" s="4">
        <v>0</v>
      </c>
    </row>
    <row r="99" spans="1:17" x14ac:dyDescent="0.25">
      <c r="A99" s="4" t="s">
        <v>6</v>
      </c>
      <c r="B99" s="4">
        <v>0.90138087888895202</v>
      </c>
      <c r="C99" s="4">
        <v>0</v>
      </c>
      <c r="D99" s="4">
        <v>0</v>
      </c>
      <c r="E99" s="4" t="s">
        <v>7</v>
      </c>
      <c r="F99" s="4">
        <v>0</v>
      </c>
      <c r="G99" s="4">
        <v>0</v>
      </c>
      <c r="H99" s="4">
        <v>1.8892463105694399E-2</v>
      </c>
    </row>
    <row r="100" spans="1:17" x14ac:dyDescent="0.25">
      <c r="A100" s="4" t="s">
        <v>3</v>
      </c>
      <c r="B100" s="5">
        <v>2.5697237147071001E-6</v>
      </c>
      <c r="C100" s="4">
        <v>0</v>
      </c>
      <c r="D100" s="4">
        <v>6.6345678072578601E-2</v>
      </c>
      <c r="E100" s="4">
        <v>0</v>
      </c>
      <c r="F100" s="4" t="s">
        <v>7</v>
      </c>
      <c r="G100" s="4">
        <v>0</v>
      </c>
      <c r="H100" s="4">
        <v>7.8793816747011504E-3</v>
      </c>
      <c r="K100" s="19"/>
    </row>
    <row r="101" spans="1:17" x14ac:dyDescent="0.25">
      <c r="A101" s="4" t="s">
        <v>5</v>
      </c>
      <c r="B101" s="4">
        <v>0.89348031132935302</v>
      </c>
      <c r="C101" s="5">
        <v>5.6363462227704302E-5</v>
      </c>
      <c r="D101" s="4">
        <v>0.850934981077621</v>
      </c>
      <c r="E101" s="4">
        <v>0</v>
      </c>
      <c r="F101" s="4">
        <v>0</v>
      </c>
      <c r="G101" s="4" t="s">
        <v>7</v>
      </c>
      <c r="H101" s="4">
        <v>0.25959290745912</v>
      </c>
      <c r="L101" s="19"/>
    </row>
    <row r="102" spans="1:17" x14ac:dyDescent="0.25">
      <c r="A102" s="4" t="s">
        <v>0</v>
      </c>
      <c r="B102" s="4">
        <v>0</v>
      </c>
      <c r="C102" s="5">
        <v>7.0068278645862805E-7</v>
      </c>
      <c r="D102" s="4">
        <v>0</v>
      </c>
      <c r="E102" s="4">
        <v>1.8892463105694399E-2</v>
      </c>
      <c r="F102" s="4">
        <v>7.8793816747011504E-3</v>
      </c>
      <c r="G102" s="4">
        <v>0.25959290745912</v>
      </c>
      <c r="H102" s="4" t="s">
        <v>7</v>
      </c>
      <c r="L102" s="19"/>
    </row>
    <row r="126" spans="1:13" x14ac:dyDescent="0.25">
      <c r="A126" s="24"/>
      <c r="B126" s="25"/>
      <c r="C126" s="25"/>
      <c r="D126" s="25"/>
      <c r="E126" s="25"/>
      <c r="F126" s="25"/>
      <c r="G126" s="25"/>
      <c r="H126" s="25"/>
      <c r="I126" s="25"/>
      <c r="J126" s="24"/>
      <c r="K126" s="24"/>
      <c r="L126" s="24"/>
      <c r="M126" s="24"/>
    </row>
    <row r="127" spans="1:13" x14ac:dyDescent="0.25">
      <c r="A127" t="s">
        <v>19</v>
      </c>
    </row>
  </sheetData>
  <conditionalFormatting sqref="B4:I1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:I21">
    <cfRule type="colorScale" priority="9">
      <colorScale>
        <cfvo type="min"/>
        <cfvo type="max"/>
        <color rgb="FF63BE7B"/>
        <color rgb="FFFCFCFF"/>
      </colorScale>
    </cfRule>
  </conditionalFormatting>
  <conditionalFormatting sqref="B26:G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G39">
    <cfRule type="colorScale" priority="6">
      <colorScale>
        <cfvo type="min"/>
        <cfvo type="max"/>
        <color rgb="FF63BE7B"/>
        <color rgb="FFFCFCFF"/>
      </colorScale>
    </cfRule>
  </conditionalFormatting>
  <conditionalFormatting sqref="B57:F6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4:F68">
    <cfRule type="colorScale" priority="4">
      <colorScale>
        <cfvo type="min"/>
        <cfvo type="max"/>
        <color rgb="FFFCFCFF"/>
        <color rgb="FF63BE7B"/>
      </colorScale>
    </cfRule>
  </conditionalFormatting>
  <conditionalFormatting sqref="B87:H9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6:H10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n=4064</vt:lpstr>
      <vt:lpstr>n=4038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2023-02-27T00:14:23Z</dcterms:created>
  <dcterms:modified xsi:type="dcterms:W3CDTF">2023-03-23T09:35:14Z</dcterms:modified>
</cp:coreProperties>
</file>