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"/>
    </mc:Choice>
  </mc:AlternateContent>
  <xr:revisionPtr revIDLastSave="0" documentId="13_ncr:1_{093B7BE2-0D7B-4D90-AE6E-971988C66407}" xr6:coauthVersionLast="47" xr6:coauthVersionMax="47" xr10:uidLastSave="{00000000-0000-0000-0000-000000000000}"/>
  <bookViews>
    <workbookView xWindow="31980" yWindow="-3180" windowWidth="16920" windowHeight="1555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D41" i="2"/>
  <c r="C41" i="2"/>
  <c r="B41" i="2"/>
  <c r="C25" i="2"/>
  <c r="B25" i="2"/>
</calcChain>
</file>

<file path=xl/sharedStrings.xml><?xml version="1.0" encoding="utf-8"?>
<sst xmlns="http://schemas.openxmlformats.org/spreadsheetml/2006/main" count="147" uniqueCount="43">
  <si>
    <t>Plain means</t>
  </si>
  <si>
    <t>DivNA</t>
  </si>
  <si>
    <t>Div0</t>
  </si>
  <si>
    <t>Div1</t>
  </si>
  <si>
    <t>Div2</t>
  </si>
  <si>
    <t>DivGroup</t>
  </si>
  <si>
    <t>kcal</t>
  </si>
  <si>
    <t>contrast</t>
  </si>
  <si>
    <t>emmean</t>
  </si>
  <si>
    <t>SE</t>
  </si>
  <si>
    <t>df</t>
  </si>
  <si>
    <t>lower.CL</t>
  </si>
  <si>
    <t>upper.CL</t>
  </si>
  <si>
    <t>.</t>
  </si>
  <si>
    <t>DivNA - Div0</t>
  </si>
  <si>
    <t>DivNA - Div1</t>
  </si>
  <si>
    <t>DivNA - Div2</t>
  </si>
  <si>
    <t>Div0 - Div1</t>
  </si>
  <si>
    <t>Div0 - Div2</t>
  </si>
  <si>
    <t>Div1 - Div2</t>
  </si>
  <si>
    <t>lm.kcal.ag &lt;-    lm( KCAL ~ DivGroup + RIDAGEYR + Gender, data=df)</t>
  </si>
  <si>
    <t xml:space="preserve">  lm.kcal.agf &lt;- lm( KCAL ~ DivGroup + RIDAGEYR + Gender + FIBE, data=df)</t>
  </si>
  <si>
    <t>lm.kcal.agtl &lt;- lm( KCAL ~ DivGroup + RIDAGEYR + Gender + PF_TOTAL_LEG, data=df)</t>
  </si>
  <si>
    <t>With Gender &amp; Age</t>
  </si>
  <si>
    <t>+FIBE</t>
  </si>
  <si>
    <t>+ PF</t>
  </si>
  <si>
    <t>All terms are significant.</t>
  </si>
  <si>
    <t xml:space="preserve">DivGroup is not significant. This means the KCAL intake is the same when adjusted for the total protein intake? </t>
  </si>
  <si>
    <t xml:space="preserve">Should we adjust by protein? </t>
  </si>
  <si>
    <t>Male</t>
  </si>
  <si>
    <t>Female</t>
  </si>
  <si>
    <t>Low_0_5</t>
  </si>
  <si>
    <t>Mid_5_10</t>
  </si>
  <si>
    <t>High_10</t>
  </si>
  <si>
    <t>PF_TOTAL_LEG</t>
  </si>
  <si>
    <t>FIBE</t>
  </si>
  <si>
    <t>Low_0_10</t>
  </si>
  <si>
    <t>Mid_10_15</t>
  </si>
  <si>
    <t>High_15</t>
  </si>
  <si>
    <t>upward</t>
  </si>
  <si>
    <t>stable</t>
  </si>
  <si>
    <t>down-stable</t>
  </si>
  <si>
    <t>zigzag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</si>
</sst>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0" fontId="0" fillId="0" borderId="2" xfId="0" applyBorder="1"/>
    <xf numFmtId="0" fontId="0" fillId="0" borderId="3" xfId="0" applyBorder="1"/>
    <xf numFmtId="1" fontId="0" fillId="0" borderId="3" xfId="0" applyNumberFormat="1" applyBorder="1"/>
    <xf numFmtId="0" fontId="0" fillId="0" borderId="1" xfId="0" applyBorder="1"/>
    <xf numFmtId="1" fontId="0" fillId="0" borderId="2" xfId="0" applyNumberFormat="1" applyBorder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2" xfId="0" applyFill="1" applyBorder="1"/>
    <xf numFmtId="1" fontId="0" fillId="2" borderId="2" xfId="0" applyNumberFormat="1" applyFill="1" applyBorder="1"/>
    <xf numFmtId="1" fontId="0" fillId="2" borderId="0" xfId="0" applyNumberFormat="1" applyFill="1"/>
    <xf numFmtId="0" fontId="0" fillId="2" borderId="3" xfId="0" applyFill="1" applyBorder="1"/>
    <xf numFmtId="1" fontId="0" fillId="2" borderId="3" xfId="0" applyNumberForma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Sheet2!$A$3:$A$6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Sheet2!$B$3:$B$6</c:f>
              <c:numCache>
                <c:formatCode>0</c:formatCode>
                <c:ptCount val="4"/>
                <c:pt idx="0">
                  <c:v>2199.3995983935702</c:v>
                </c:pt>
                <c:pt idx="1">
                  <c:v>2300.1407342657299</c:v>
                </c:pt>
                <c:pt idx="2">
                  <c:v>2425.8684210526299</c:v>
                </c:pt>
                <c:pt idx="3">
                  <c:v>2496.9602272727302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F-4895-B61F-D0864B63AFB3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Sheet2!$A$3:$A$6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Sheet2!$C$3:$C$6</c:f>
              <c:numCache>
                <c:formatCode>0</c:formatCode>
                <c:ptCount val="4"/>
                <c:pt idx="0">
                  <c:v>1699.3843503937001</c:v>
                </c:pt>
                <c:pt idx="1">
                  <c:v>1782.9384272996999</c:v>
                </c:pt>
                <c:pt idx="2">
                  <c:v>1873.6481481481501</c:v>
                </c:pt>
                <c:pt idx="3">
                  <c:v>1945.1589861751199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F-4895-B61F-D0864B63A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191104"/>
        <c:axId val="614179944"/>
      </c:lineChart>
      <c:catAx>
        <c:axId val="61419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79944"/>
        <c:crosses val="autoZero"/>
        <c:auto val="1"/>
        <c:lblAlgn val="ctr"/>
        <c:lblOffset val="100"/>
        <c:noMultiLvlLbl val="0"/>
      </c:catAx>
      <c:valAx>
        <c:axId val="61417994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KCAL</a:t>
                </a:r>
              </a:p>
            </c:rich>
          </c:tx>
          <c:layout>
            <c:manualLayout>
              <c:xMode val="edge"/>
              <c:yMode val="edge"/>
              <c:x val="3.2520325203252036E-2"/>
              <c:y val="0.34932498267235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9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Sheet2!$B$19</c:f>
              <c:strCache>
                <c:ptCount val="1"/>
                <c:pt idx="0">
                  <c:v>Low_0_5</c:v>
                </c:pt>
              </c:strCache>
            </c:strRef>
          </c:tx>
          <c:spPr>
            <a:ln w="2857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</a:ln>
              <a:effectLst/>
            </c:spPr>
          </c:marker>
          <c:cat>
            <c:strRef>
              <c:f>Sheet2!$A$20:$A$23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Sheet2!$B$20:$B$23</c:f>
              <c:numCache>
                <c:formatCode>0</c:formatCode>
                <c:ptCount val="4"/>
                <c:pt idx="0">
                  <c:v>1639.8886618998999</c:v>
                </c:pt>
                <c:pt idx="1">
                  <c:v>1609.6092105263201</c:v>
                </c:pt>
                <c:pt idx="2">
                  <c:v>1651.5246913580199</c:v>
                </c:pt>
                <c:pt idx="3">
                  <c:v>1723.0487804878001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3-4047-B6C5-2D597D3CDB9E}"/>
            </c:ext>
          </c:extLst>
        </c:ser>
        <c:ser>
          <c:idx val="1"/>
          <c:order val="1"/>
          <c:tx>
            <c:strRef>
              <c:f>Sheet2!$C$19</c:f>
              <c:strCache>
                <c:ptCount val="1"/>
                <c:pt idx="0">
                  <c:v>Mid_5_10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Sheet2!$A$20:$A$23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Sheet2!$C$20:$C$23</c:f>
              <c:numCache>
                <c:formatCode>0</c:formatCode>
                <c:ptCount val="4"/>
                <c:pt idx="0">
                  <c:v>2118.5385985748198</c:v>
                </c:pt>
                <c:pt idx="1">
                  <c:v>2054.6310077519402</c:v>
                </c:pt>
                <c:pt idx="2">
                  <c:v>2059.9134615384601</c:v>
                </c:pt>
                <c:pt idx="3">
                  <c:v>2080.9453551912602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C3-4047-B6C5-2D597D3CDB9E}"/>
            </c:ext>
          </c:extLst>
        </c:ser>
        <c:ser>
          <c:idx val="2"/>
          <c:order val="2"/>
          <c:tx>
            <c:strRef>
              <c:f>Sheet2!$D$19</c:f>
              <c:strCache>
                <c:ptCount val="1"/>
                <c:pt idx="0">
                  <c:v>High_10</c:v>
                </c:pt>
              </c:strCache>
            </c:strRef>
          </c:tx>
          <c:spPr>
            <a:ln w="2857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5000"/>
                </a:schemeClr>
              </a:solidFill>
              <a:ln w="9525">
                <a:solidFill>
                  <a:schemeClr val="accent1">
                    <a:shade val="65000"/>
                  </a:schemeClr>
                </a:solidFill>
              </a:ln>
              <a:effectLst/>
            </c:spPr>
          </c:marker>
          <c:cat>
            <c:strRef>
              <c:f>Sheet2!$A$20:$A$23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Sheet2!$D$20:$D$23</c:f>
              <c:numCache>
                <c:formatCode>0</c:formatCode>
                <c:ptCount val="4"/>
                <c:pt idx="0">
                  <c:v>2763.9581151832499</c:v>
                </c:pt>
                <c:pt idx="1">
                  <c:v>2626.6628959275999</c:v>
                </c:pt>
                <c:pt idx="2">
                  <c:v>2625.4693877550999</c:v>
                </c:pt>
                <c:pt idx="3">
                  <c:v>2652.04296875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C3-4047-B6C5-2D597D3CD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215944"/>
        <c:axId val="614215224"/>
      </c:lineChart>
      <c:catAx>
        <c:axId val="61421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224"/>
        <c:crosses val="autoZero"/>
        <c:auto val="1"/>
        <c:lblAlgn val="ctr"/>
        <c:lblOffset val="100"/>
        <c:noMultiLvlLbl val="0"/>
      </c:catAx>
      <c:valAx>
        <c:axId val="6142152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KCAL</a:t>
                </a:r>
              </a:p>
            </c:rich>
          </c:tx>
          <c:layout>
            <c:manualLayout>
              <c:xMode val="edge"/>
              <c:yMode val="edge"/>
              <c:x val="2.5216706067769899E-2"/>
              <c:y val="0.3596275461107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Sheet2!$B$35</c:f>
              <c:strCache>
                <c:ptCount val="1"/>
                <c:pt idx="0">
                  <c:v>Low_0_10</c:v>
                </c:pt>
              </c:strCache>
            </c:strRef>
          </c:tx>
          <c:spPr>
            <a:ln w="28575" cap="rnd">
              <a:solidFill>
                <a:schemeClr val="accent6">
                  <a:tint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65000"/>
                </a:schemeClr>
              </a:solidFill>
              <a:ln w="9525">
                <a:solidFill>
                  <a:schemeClr val="accent6">
                    <a:tint val="65000"/>
                  </a:schemeClr>
                </a:solidFill>
              </a:ln>
              <a:effectLst/>
            </c:spPr>
          </c:marker>
          <c:cat>
            <c:strRef>
              <c:f>Sheet2!$A$36:$A$39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Sheet2!$B$36:$B$39</c:f>
              <c:numCache>
                <c:formatCode>0</c:formatCode>
                <c:ptCount val="4"/>
                <c:pt idx="0">
                  <c:v>1503.0496000000001</c:v>
                </c:pt>
                <c:pt idx="1">
                  <c:v>1375.6054216867501</c:v>
                </c:pt>
                <c:pt idx="2">
                  <c:v>1505.6363636363601</c:v>
                </c:pt>
                <c:pt idx="3">
                  <c:v>1446.9375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A-4FEA-B607-E5AF3CD129A1}"/>
            </c:ext>
          </c:extLst>
        </c:ser>
        <c:ser>
          <c:idx val="1"/>
          <c:order val="1"/>
          <c:tx>
            <c:strRef>
              <c:f>Sheet2!$C$35</c:f>
              <c:strCache>
                <c:ptCount val="1"/>
                <c:pt idx="0">
                  <c:v>Mid_10_15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Sheet2!$A$36:$A$39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Sheet2!$C$36:$C$39</c:f>
              <c:numCache>
                <c:formatCode>0</c:formatCode>
                <c:ptCount val="4"/>
                <c:pt idx="0">
                  <c:v>2013.0852749301</c:v>
                </c:pt>
                <c:pt idx="1">
                  <c:v>1884.6076335877899</c:v>
                </c:pt>
                <c:pt idx="2">
                  <c:v>1886.4111842105301</c:v>
                </c:pt>
                <c:pt idx="3">
                  <c:v>1766.0871559632999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A-4FEA-B607-E5AF3CD129A1}"/>
            </c:ext>
          </c:extLst>
        </c:ser>
        <c:ser>
          <c:idx val="2"/>
          <c:order val="2"/>
          <c:tx>
            <c:strRef>
              <c:f>Sheet2!$D$35</c:f>
              <c:strCache>
                <c:ptCount val="1"/>
                <c:pt idx="0">
                  <c:v>High_15</c:v>
                </c:pt>
              </c:strCache>
            </c:strRef>
          </c:tx>
          <c:spPr>
            <a:ln w="28575" cap="rnd">
              <a:solidFill>
                <a:schemeClr val="accent6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65000"/>
                </a:schemeClr>
              </a:solidFill>
              <a:ln w="9525">
                <a:solidFill>
                  <a:schemeClr val="accent6">
                    <a:shade val="65000"/>
                  </a:schemeClr>
                </a:solidFill>
              </a:ln>
              <a:effectLst/>
            </c:spPr>
          </c:marker>
          <c:cat>
            <c:strRef>
              <c:f>Sheet2!$A$36:$A$39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Sheet2!$D$36:$D$39</c:f>
              <c:numCache>
                <c:formatCode>0</c:formatCode>
                <c:ptCount val="4"/>
                <c:pt idx="0">
                  <c:v>2604.23566878981</c:v>
                </c:pt>
                <c:pt idx="1">
                  <c:v>2481.4411764705901</c:v>
                </c:pt>
                <c:pt idx="2">
                  <c:v>2345.8826291079799</c:v>
                </c:pt>
                <c:pt idx="3">
                  <c:v>2382.19384057971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2A-4FEA-B607-E5AF3CD12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215944"/>
        <c:axId val="614215224"/>
      </c:lineChart>
      <c:catAx>
        <c:axId val="61421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224"/>
        <c:crosses val="autoZero"/>
        <c:auto val="1"/>
        <c:lblAlgn val="ctr"/>
        <c:lblOffset val="100"/>
        <c:noMultiLvlLbl val="0"/>
      </c:catAx>
      <c:valAx>
        <c:axId val="6142152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KCAL</a:t>
                </a:r>
              </a:p>
            </c:rich>
          </c:tx>
          <c:layout>
            <c:manualLayout>
              <c:xMode val="edge"/>
              <c:yMode val="edge"/>
              <c:x val="2.5216706067769899E-2"/>
              <c:y val="0.3596275461107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56</xdr:row>
      <xdr:rowOff>47625</xdr:rowOff>
    </xdr:from>
    <xdr:to>
      <xdr:col>14</xdr:col>
      <xdr:colOff>142402</xdr:colOff>
      <xdr:row>73</xdr:row>
      <xdr:rowOff>28173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6B1889-6E3B-816F-83DC-5424BC384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3025" y="10715625"/>
          <a:ext cx="3780952" cy="3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32</xdr:row>
      <xdr:rowOff>28575</xdr:rowOff>
    </xdr:from>
    <xdr:to>
      <xdr:col>14</xdr:col>
      <xdr:colOff>199562</xdr:colOff>
      <xdr:row>48</xdr:row>
      <xdr:rowOff>94861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0F9E97-64EA-3349-6429-908C24FAE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6375" y="5934075"/>
          <a:ext cx="3704762" cy="3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</xdr:row>
      <xdr:rowOff>4762</xdr:rowOff>
    </xdr:from>
    <xdr:to>
      <xdr:col>9</xdr:col>
      <xdr:colOff>552450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0934E-0509-1C54-72AF-F020F61E0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114301</xdr:colOff>
      <xdr:row>17</xdr:row>
      <xdr:rowOff>52387</xdr:rowOff>
    </xdr:from>
    <xdr:to>
      <xdr:col>10</xdr:col>
      <xdr:colOff>95251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8094D8-6AA9-5AAC-F346-E1E5FE64E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33</xdr:row>
      <xdr:rowOff>47625</xdr:rowOff>
    </xdr:from>
    <xdr:to>
      <xdr:col>10</xdr:col>
      <xdr:colOff>95250</xdr:colOff>
      <xdr:row>47</xdr:row>
      <xdr:rowOff>166688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4E19BC-CA3E-4818-9009-8B7B8102B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333375</xdr:colOff>
      <xdr:row>18</xdr:row>
      <xdr:rowOff>161925</xdr:rowOff>
    </xdr:from>
    <xdr:to>
      <xdr:col>14</xdr:col>
      <xdr:colOff>409575</xdr:colOff>
      <xdr:row>27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91676AD-C016-EE29-1B2C-657AD9BD7448}"/>
            </a:ext>
          </a:extLst>
        </xdr:cNvPr>
        <xdr:cNvSpPr txBox="1"/>
      </xdr:nvSpPr>
      <xdr:spPr>
        <a:xfrm>
          <a:off x="6496050" y="3590925"/>
          <a:ext cx="251460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PF</a:t>
          </a:r>
          <a:r>
            <a:rPr lang="en-US" sz="1100" baseline="0"/>
            <a:t> was in the model, there was no difference between DivGroups. </a:t>
          </a:r>
        </a:p>
        <a:p>
          <a:r>
            <a:rPr lang="en-US" sz="1100"/>
            <a:t>Is that because there is</a:t>
          </a:r>
          <a:r>
            <a:rPr lang="en-US" sz="1100" baseline="0"/>
            <a:t> upward and downward lines here? =interaction)</a:t>
          </a:r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180975</xdr:rowOff>
    </xdr:from>
    <xdr:to>
      <xdr:col>14</xdr:col>
      <xdr:colOff>295275</xdr:colOff>
      <xdr:row>43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569976C-4814-479A-959F-41C5E9306331}"/>
            </a:ext>
          </a:extLst>
        </xdr:cNvPr>
        <xdr:cNvSpPr txBox="1"/>
      </xdr:nvSpPr>
      <xdr:spPr>
        <a:xfrm>
          <a:off x="6381750" y="6657975"/>
          <a:ext cx="251460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FIBE</a:t>
          </a:r>
          <a:r>
            <a:rPr lang="en-US" sz="1100" baseline="0"/>
            <a:t> was in the model, there was still differences between DivGroups. </a:t>
          </a:r>
        </a:p>
        <a:p>
          <a:r>
            <a:rPr lang="en-US" sz="1100"/>
            <a:t>Is that because there is</a:t>
          </a:r>
          <a:r>
            <a:rPr lang="en-US" sz="1100" baseline="0"/>
            <a:t> no interaction here? == KCAL decreases from DivNA to Div2, kind of.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A35" workbookViewId="0">
      <selection activeCell="F49" sqref="F49"/>
    </sheetView>
  </sheetViews>
  <sheetFormatPr defaultRowHeight="15" x14ac:dyDescent="0.25"/>
  <cols>
    <col min="2" max="2" width="13" customWidth="1"/>
  </cols>
  <sheetData>
    <row r="1" spans="1:7" x14ac:dyDescent="0.25">
      <c r="A1" t="s">
        <v>0</v>
      </c>
    </row>
    <row r="2" spans="1:7" x14ac:dyDescent="0.25">
      <c r="A2" s="5" t="s">
        <v>5</v>
      </c>
      <c r="B2" s="5" t="s">
        <v>6</v>
      </c>
    </row>
    <row r="3" spans="1:7" x14ac:dyDescent="0.25">
      <c r="A3" t="s">
        <v>1</v>
      </c>
      <c r="B3" s="1">
        <v>1946.90680914513</v>
      </c>
    </row>
    <row r="4" spans="1:7" x14ac:dyDescent="0.25">
      <c r="A4" t="s">
        <v>2</v>
      </c>
      <c r="B4" s="1">
        <v>2020.3699839486401</v>
      </c>
    </row>
    <row r="5" spans="1:7" x14ac:dyDescent="0.25">
      <c r="A5" t="s">
        <v>3</v>
      </c>
      <c r="B5" s="1">
        <v>2117.6524547803601</v>
      </c>
    </row>
    <row r="6" spans="1:7" x14ac:dyDescent="0.25">
      <c r="A6" s="3" t="s">
        <v>4</v>
      </c>
      <c r="B6" s="4">
        <v>2192.27608142494</v>
      </c>
    </row>
    <row r="9" spans="1:7" s="7" customFormat="1" x14ac:dyDescent="0.25">
      <c r="A9" s="7" t="s">
        <v>23</v>
      </c>
    </row>
    <row r="10" spans="1:7" x14ac:dyDescent="0.25">
      <c r="A10" t="s">
        <v>20</v>
      </c>
    </row>
    <row r="11" spans="1:7" x14ac:dyDescent="0.25">
      <c r="A11" t="s">
        <v>26</v>
      </c>
    </row>
    <row r="13" spans="1:7" x14ac:dyDescent="0.25">
      <c r="A13" s="5" t="s">
        <v>5</v>
      </c>
      <c r="B13" s="5" t="s">
        <v>7</v>
      </c>
      <c r="C13" s="5" t="s">
        <v>8</v>
      </c>
      <c r="D13" s="5" t="s">
        <v>9</v>
      </c>
      <c r="E13" s="5" t="s">
        <v>10</v>
      </c>
      <c r="F13" s="5" t="s">
        <v>11</v>
      </c>
      <c r="G13" s="5" t="s">
        <v>12</v>
      </c>
    </row>
    <row r="14" spans="1:7" x14ac:dyDescent="0.25">
      <c r="A14" s="2" t="s">
        <v>1</v>
      </c>
      <c r="B14" s="2" t="s">
        <v>13</v>
      </c>
      <c r="C14" s="6">
        <v>1942.11722556206</v>
      </c>
      <c r="D14" s="2">
        <v>14.7617609357041</v>
      </c>
      <c r="E14" s="2">
        <v>4032</v>
      </c>
      <c r="F14" s="2">
        <v>1900.6576390207399</v>
      </c>
      <c r="G14" s="2">
        <v>1983.57681210338</v>
      </c>
    </row>
    <row r="15" spans="1:7" x14ac:dyDescent="0.25">
      <c r="A15" t="s">
        <v>2</v>
      </c>
      <c r="B15" t="s">
        <v>13</v>
      </c>
      <c r="C15" s="1">
        <v>2048.59751502164</v>
      </c>
      <c r="D15">
        <v>18.767993820832899</v>
      </c>
      <c r="E15">
        <v>4032</v>
      </c>
      <c r="F15">
        <v>1995.8861029204099</v>
      </c>
      <c r="G15">
        <v>2101.30892712288</v>
      </c>
    </row>
    <row r="16" spans="1:7" x14ac:dyDescent="0.25">
      <c r="A16" t="s">
        <v>3</v>
      </c>
      <c r="B16" t="s">
        <v>13</v>
      </c>
      <c r="C16" s="1">
        <v>2154.1868715365699</v>
      </c>
      <c r="D16">
        <v>33.645890780437</v>
      </c>
      <c r="E16">
        <v>4032</v>
      </c>
      <c r="F16">
        <v>2059.6896955799102</v>
      </c>
      <c r="G16">
        <v>2248.6840474932201</v>
      </c>
    </row>
    <row r="17" spans="1:7" x14ac:dyDescent="0.25">
      <c r="A17" s="3" t="s">
        <v>4</v>
      </c>
      <c r="B17" s="3" t="s">
        <v>13</v>
      </c>
      <c r="C17" s="4">
        <v>2229.2248580810701</v>
      </c>
      <c r="D17" s="3">
        <v>33.3925324037371</v>
      </c>
      <c r="E17" s="3">
        <v>4032</v>
      </c>
      <c r="F17" s="3">
        <v>2135.4392593942598</v>
      </c>
      <c r="G17" s="3">
        <v>2323.01045676788</v>
      </c>
    </row>
    <row r="18" spans="1:7" x14ac:dyDescent="0.25">
      <c r="A18" t="s">
        <v>13</v>
      </c>
      <c r="B18" t="s">
        <v>14</v>
      </c>
      <c r="C18" s="1">
        <v>-106.48028945958301</v>
      </c>
      <c r="D18">
        <v>23.895061920935898</v>
      </c>
      <c r="E18">
        <v>4032</v>
      </c>
      <c r="F18">
        <v>-173.591482489751</v>
      </c>
      <c r="G18">
        <v>-39.369096429414903</v>
      </c>
    </row>
    <row r="19" spans="1:7" x14ac:dyDescent="0.25">
      <c r="A19" t="s">
        <v>13</v>
      </c>
      <c r="B19" t="s">
        <v>15</v>
      </c>
      <c r="C19" s="1">
        <v>-212.06964597450599</v>
      </c>
      <c r="D19">
        <v>36.750906316147798</v>
      </c>
      <c r="E19">
        <v>4032</v>
      </c>
      <c r="F19">
        <v>-315.28750646708102</v>
      </c>
      <c r="G19">
        <v>-108.85178548192999</v>
      </c>
    </row>
    <row r="20" spans="1:7" x14ac:dyDescent="0.25">
      <c r="A20" t="s">
        <v>13</v>
      </c>
      <c r="B20" t="s">
        <v>16</v>
      </c>
      <c r="C20" s="1">
        <v>-287.10763251901199</v>
      </c>
      <c r="D20">
        <v>36.526178083994701</v>
      </c>
      <c r="E20">
        <v>4032</v>
      </c>
      <c r="F20">
        <v>-389.69432579313599</v>
      </c>
      <c r="G20">
        <v>-184.52093924488801</v>
      </c>
    </row>
    <row r="21" spans="1:7" x14ac:dyDescent="0.25">
      <c r="A21" t="s">
        <v>13</v>
      </c>
      <c r="B21" t="s">
        <v>17</v>
      </c>
      <c r="C21" s="1">
        <v>-105.589356514923</v>
      </c>
      <c r="D21">
        <v>38.487842971911903</v>
      </c>
      <c r="E21">
        <v>4032</v>
      </c>
      <c r="F21">
        <v>-213.68554256161701</v>
      </c>
      <c r="G21">
        <v>2.5068295317714302</v>
      </c>
    </row>
    <row r="22" spans="1:7" x14ac:dyDescent="0.25">
      <c r="A22" t="s">
        <v>13</v>
      </c>
      <c r="B22" t="s">
        <v>18</v>
      </c>
      <c r="C22" s="1">
        <v>-180.62734305942899</v>
      </c>
      <c r="D22">
        <v>38.263103149012899</v>
      </c>
      <c r="E22">
        <v>4032</v>
      </c>
      <c r="F22">
        <v>-288.092329334135</v>
      </c>
      <c r="G22">
        <v>-73.162356784722903</v>
      </c>
    </row>
    <row r="23" spans="1:7" x14ac:dyDescent="0.25">
      <c r="A23" s="3" t="s">
        <v>13</v>
      </c>
      <c r="B23" s="3" t="s">
        <v>19</v>
      </c>
      <c r="C23" s="4">
        <v>-75.037986544505998</v>
      </c>
      <c r="D23" s="3">
        <v>47.362433190379001</v>
      </c>
      <c r="E23" s="3">
        <v>4032</v>
      </c>
      <c r="F23" s="3">
        <v>-208.059169194509</v>
      </c>
      <c r="G23" s="3">
        <v>57.983196105497299</v>
      </c>
    </row>
    <row r="25" spans="1:7" x14ac:dyDescent="0.25">
      <c r="A25" s="5" t="s">
        <v>5</v>
      </c>
      <c r="B25" s="5" t="s">
        <v>8</v>
      </c>
    </row>
    <row r="26" spans="1:7" x14ac:dyDescent="0.25">
      <c r="A26" s="2" t="s">
        <v>1</v>
      </c>
      <c r="B26" s="6">
        <v>1942.11722556206</v>
      </c>
    </row>
    <row r="27" spans="1:7" x14ac:dyDescent="0.25">
      <c r="A27" t="s">
        <v>2</v>
      </c>
      <c r="B27" s="1">
        <v>2048.59751502164</v>
      </c>
    </row>
    <row r="28" spans="1:7" x14ac:dyDescent="0.25">
      <c r="A28" t="s">
        <v>3</v>
      </c>
      <c r="B28" s="1">
        <v>2154.1868715365699</v>
      </c>
    </row>
    <row r="29" spans="1:7" x14ac:dyDescent="0.25">
      <c r="A29" s="3" t="s">
        <v>4</v>
      </c>
      <c r="B29" s="4">
        <v>2229.2248580810701</v>
      </c>
    </row>
    <row r="31" spans="1:7" s="7" customFormat="1" x14ac:dyDescent="0.25">
      <c r="A31" s="8" t="s">
        <v>24</v>
      </c>
    </row>
    <row r="32" spans="1:7" x14ac:dyDescent="0.25">
      <c r="A32" t="s">
        <v>21</v>
      </c>
    </row>
    <row r="33" spans="1:7" x14ac:dyDescent="0.25">
      <c r="A33" t="s">
        <v>26</v>
      </c>
    </row>
    <row r="35" spans="1:7" x14ac:dyDescent="0.25">
      <c r="A35" s="5" t="s">
        <v>5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</row>
    <row r="36" spans="1:7" x14ac:dyDescent="0.25">
      <c r="A36" t="s">
        <v>1</v>
      </c>
      <c r="B36" t="s">
        <v>13</v>
      </c>
      <c r="C36" s="1">
        <v>2087.8871498624799</v>
      </c>
      <c r="D36">
        <v>13.235863761361299</v>
      </c>
      <c r="E36">
        <v>4031</v>
      </c>
      <c r="F36">
        <v>2050.7131625286902</v>
      </c>
      <c r="G36">
        <v>2125.06113719627</v>
      </c>
    </row>
    <row r="37" spans="1:7" x14ac:dyDescent="0.25">
      <c r="A37" t="s">
        <v>2</v>
      </c>
      <c r="B37" t="s">
        <v>13</v>
      </c>
      <c r="C37" s="1">
        <v>2004.3659684363099</v>
      </c>
      <c r="D37">
        <v>16.147787403079899</v>
      </c>
      <c r="E37">
        <v>4031</v>
      </c>
      <c r="F37">
        <v>1959.0136094808499</v>
      </c>
      <c r="G37">
        <v>2049.7183273917699</v>
      </c>
    </row>
    <row r="38" spans="1:7" x14ac:dyDescent="0.25">
      <c r="A38" t="s">
        <v>3</v>
      </c>
      <c r="B38" t="s">
        <v>13</v>
      </c>
      <c r="C38" s="1">
        <v>1900.13904416111</v>
      </c>
      <c r="D38">
        <v>29.6371087599438</v>
      </c>
      <c r="E38">
        <v>4031</v>
      </c>
      <c r="F38">
        <v>1816.90084184079</v>
      </c>
      <c r="G38">
        <v>1983.3772464814199</v>
      </c>
    </row>
    <row r="39" spans="1:7" x14ac:dyDescent="0.25">
      <c r="A39" t="s">
        <v>4</v>
      </c>
      <c r="B39" t="s">
        <v>13</v>
      </c>
      <c r="C39" s="1">
        <v>1837.08220280879</v>
      </c>
      <c r="D39">
        <v>30.457235594758998</v>
      </c>
      <c r="E39">
        <v>4031</v>
      </c>
      <c r="F39">
        <v>1751.5406083472999</v>
      </c>
      <c r="G39">
        <v>1922.62379727028</v>
      </c>
    </row>
    <row r="40" spans="1:7" x14ac:dyDescent="0.25">
      <c r="A40" s="2" t="s">
        <v>13</v>
      </c>
      <c r="B40" s="2" t="s">
        <v>14</v>
      </c>
      <c r="C40" s="6">
        <v>83.521181426170102</v>
      </c>
      <c r="D40" s="2">
        <v>21.106340013282399</v>
      </c>
      <c r="E40" s="2">
        <v>4031</v>
      </c>
      <c r="F40" s="2">
        <v>24.242328873539101</v>
      </c>
      <c r="G40" s="2">
        <v>142.800033978801</v>
      </c>
    </row>
    <row r="41" spans="1:7" x14ac:dyDescent="0.25">
      <c r="A41" t="s">
        <v>13</v>
      </c>
      <c r="B41" t="s">
        <v>15</v>
      </c>
      <c r="C41" s="1">
        <v>187.74810570137299</v>
      </c>
      <c r="D41">
        <v>33.246506248796301</v>
      </c>
      <c r="E41">
        <v>4031</v>
      </c>
      <c r="F41">
        <v>94.372620393532998</v>
      </c>
      <c r="G41">
        <v>281.12359100921299</v>
      </c>
    </row>
    <row r="42" spans="1:7" x14ac:dyDescent="0.25">
      <c r="A42" t="s">
        <v>13</v>
      </c>
      <c r="B42" t="s">
        <v>16</v>
      </c>
      <c r="C42" s="1">
        <v>250.80494705369</v>
      </c>
      <c r="D42">
        <v>34.392950937557998</v>
      </c>
      <c r="E42">
        <v>4031</v>
      </c>
      <c r="F42">
        <v>154.209579680931</v>
      </c>
      <c r="G42">
        <v>347.40031442644897</v>
      </c>
    </row>
    <row r="43" spans="1:7" x14ac:dyDescent="0.25">
      <c r="A43" t="s">
        <v>13</v>
      </c>
      <c r="B43" t="s">
        <v>17</v>
      </c>
      <c r="C43" s="1">
        <v>104.226924275203</v>
      </c>
      <c r="D43">
        <v>33.4867132837581</v>
      </c>
      <c r="E43">
        <v>4031</v>
      </c>
      <c r="F43">
        <v>10.176798200718901</v>
      </c>
      <c r="G43">
        <v>198.27705034968699</v>
      </c>
    </row>
    <row r="44" spans="1:7" x14ac:dyDescent="0.25">
      <c r="A44" t="s">
        <v>13</v>
      </c>
      <c r="B44" t="s">
        <v>18</v>
      </c>
      <c r="C44" s="1">
        <v>167.28376562752001</v>
      </c>
      <c r="D44">
        <v>34.087988099350703</v>
      </c>
      <c r="E44">
        <v>4031</v>
      </c>
      <c r="F44">
        <v>71.544910900190501</v>
      </c>
      <c r="G44">
        <v>263.02262035484898</v>
      </c>
    </row>
    <row r="45" spans="1:7" x14ac:dyDescent="0.25">
      <c r="A45" s="3" t="s">
        <v>13</v>
      </c>
      <c r="B45" s="3" t="s">
        <v>19</v>
      </c>
      <c r="C45" s="4">
        <v>63.056841352316802</v>
      </c>
      <c r="D45" s="3">
        <v>40.806276951399298</v>
      </c>
      <c r="E45" s="3">
        <v>4031</v>
      </c>
      <c r="F45" s="3">
        <v>-51.550867663152701</v>
      </c>
      <c r="G45" s="3">
        <v>177.66455036778601</v>
      </c>
    </row>
    <row r="47" spans="1:7" x14ac:dyDescent="0.25">
      <c r="A47" s="5" t="s">
        <v>5</v>
      </c>
      <c r="B47" s="5" t="s">
        <v>8</v>
      </c>
    </row>
    <row r="48" spans="1:7" x14ac:dyDescent="0.25">
      <c r="A48" s="2" t="s">
        <v>1</v>
      </c>
      <c r="B48" s="6">
        <v>2087.8871498624799</v>
      </c>
    </row>
    <row r="49" spans="1:7" x14ac:dyDescent="0.25">
      <c r="A49" t="s">
        <v>2</v>
      </c>
      <c r="B49" s="1">
        <v>2004.3659684363099</v>
      </c>
    </row>
    <row r="50" spans="1:7" x14ac:dyDescent="0.25">
      <c r="A50" t="s">
        <v>3</v>
      </c>
      <c r="B50" s="1">
        <v>1900.13904416111</v>
      </c>
    </row>
    <row r="51" spans="1:7" x14ac:dyDescent="0.25">
      <c r="A51" s="3" t="s">
        <v>4</v>
      </c>
      <c r="B51" s="4">
        <v>1837.08220280879</v>
      </c>
    </row>
    <row r="53" spans="1:7" s="7" customFormat="1" x14ac:dyDescent="0.25">
      <c r="A53" s="8" t="s">
        <v>25</v>
      </c>
    </row>
    <row r="54" spans="1:7" x14ac:dyDescent="0.25">
      <c r="A54" t="s">
        <v>22</v>
      </c>
    </row>
    <row r="55" spans="1:7" x14ac:dyDescent="0.25">
      <c r="A55" t="s">
        <v>27</v>
      </c>
    </row>
    <row r="57" spans="1:7" x14ac:dyDescent="0.25">
      <c r="A57" s="9" t="s">
        <v>5</v>
      </c>
      <c r="B57" s="9" t="s">
        <v>7</v>
      </c>
      <c r="C57" s="9" t="s">
        <v>8</v>
      </c>
      <c r="D57" s="9" t="s">
        <v>9</v>
      </c>
      <c r="E57" s="9" t="s">
        <v>10</v>
      </c>
      <c r="F57" s="9" t="s">
        <v>11</v>
      </c>
      <c r="G57" s="9" t="s">
        <v>12</v>
      </c>
    </row>
    <row r="58" spans="1:7" x14ac:dyDescent="0.25">
      <c r="A58" s="7" t="s">
        <v>1</v>
      </c>
      <c r="B58" s="7" t="s">
        <v>13</v>
      </c>
      <c r="C58" s="7">
        <v>2023.6512577108001</v>
      </c>
      <c r="D58" s="7">
        <v>13.312672530669699</v>
      </c>
      <c r="E58" s="7">
        <v>4031</v>
      </c>
      <c r="F58" s="7">
        <v>1986.26154677417</v>
      </c>
      <c r="G58" s="7">
        <v>2061.04096864744</v>
      </c>
    </row>
    <row r="59" spans="1:7" x14ac:dyDescent="0.25">
      <c r="A59" s="7" t="s">
        <v>2</v>
      </c>
      <c r="B59" s="7" t="s">
        <v>13</v>
      </c>
      <c r="C59" s="7">
        <v>2007.2061990331099</v>
      </c>
      <c r="D59" s="7">
        <v>16.681597298133099</v>
      </c>
      <c r="E59" s="7">
        <v>4031</v>
      </c>
      <c r="F59" s="7">
        <v>1960.3545920772799</v>
      </c>
      <c r="G59" s="7">
        <v>2054.0578059889399</v>
      </c>
    </row>
    <row r="60" spans="1:7" x14ac:dyDescent="0.25">
      <c r="A60" s="7" t="s">
        <v>3</v>
      </c>
      <c r="B60" s="7" t="s">
        <v>13</v>
      </c>
      <c r="C60" s="7">
        <v>2010.23519088679</v>
      </c>
      <c r="D60" s="7">
        <v>30.135657136313601</v>
      </c>
      <c r="E60" s="7">
        <v>4031</v>
      </c>
      <c r="F60" s="7">
        <v>1925.59677537581</v>
      </c>
      <c r="G60" s="7">
        <v>2094.8736063977599</v>
      </c>
    </row>
    <row r="61" spans="1:7" x14ac:dyDescent="0.25">
      <c r="A61" s="7" t="s">
        <v>4</v>
      </c>
      <c r="B61" s="7" t="s">
        <v>13</v>
      </c>
      <c r="C61" s="7">
        <v>2036.9547450669399</v>
      </c>
      <c r="D61" s="7">
        <v>30.159001089939402</v>
      </c>
      <c r="E61" s="7">
        <v>4031</v>
      </c>
      <c r="F61" s="7">
        <v>1952.2507661857101</v>
      </c>
      <c r="G61" s="7">
        <v>2121.6587239481701</v>
      </c>
    </row>
    <row r="62" spans="1:7" x14ac:dyDescent="0.25">
      <c r="A62" s="10" t="s">
        <v>13</v>
      </c>
      <c r="B62" s="10" t="s">
        <v>14</v>
      </c>
      <c r="C62" s="10">
        <v>16.445058677692799</v>
      </c>
      <c r="D62" s="10">
        <v>21.500721176819798</v>
      </c>
      <c r="E62" s="10">
        <v>4031</v>
      </c>
      <c r="F62" s="10">
        <v>-43.941445074916999</v>
      </c>
      <c r="G62" s="10">
        <v>76.831562430302696</v>
      </c>
    </row>
    <row r="63" spans="1:7" x14ac:dyDescent="0.25">
      <c r="A63" s="7" t="s">
        <v>13</v>
      </c>
      <c r="B63" s="7" t="s">
        <v>15</v>
      </c>
      <c r="C63" s="7">
        <v>13.416066824019399</v>
      </c>
      <c r="D63" s="7">
        <v>33.275038319805503</v>
      </c>
      <c r="E63" s="7">
        <v>4031</v>
      </c>
      <c r="F63" s="7">
        <v>-80.039553098789995</v>
      </c>
      <c r="G63" s="7">
        <v>106.871686746829</v>
      </c>
    </row>
    <row r="64" spans="1:7" x14ac:dyDescent="0.25">
      <c r="A64" s="7" t="s">
        <v>13</v>
      </c>
      <c r="B64" s="7" t="s">
        <v>16</v>
      </c>
      <c r="C64" s="7">
        <v>-13.3034873561321</v>
      </c>
      <c r="D64" s="7">
        <v>33.409523750049402</v>
      </c>
      <c r="E64" s="7">
        <v>4031</v>
      </c>
      <c r="F64" s="7">
        <v>-107.136820420343</v>
      </c>
      <c r="G64" s="7">
        <v>80.529845708078497</v>
      </c>
    </row>
    <row r="65" spans="1:7" x14ac:dyDescent="0.25">
      <c r="A65" s="7" t="s">
        <v>13</v>
      </c>
      <c r="B65" s="7" t="s">
        <v>17</v>
      </c>
      <c r="C65" s="7">
        <v>-3.0289918536734399</v>
      </c>
      <c r="D65" s="7">
        <v>34.253182204892802</v>
      </c>
      <c r="E65" s="7">
        <v>4031</v>
      </c>
      <c r="F65" s="7">
        <v>-99.231807505484397</v>
      </c>
      <c r="G65" s="7">
        <v>93.173823798137505</v>
      </c>
    </row>
    <row r="66" spans="1:7" x14ac:dyDescent="0.25">
      <c r="A66" s="7" t="s">
        <v>13</v>
      </c>
      <c r="B66" s="7" t="s">
        <v>18</v>
      </c>
      <c r="C66" s="7">
        <v>-29.748546033824901</v>
      </c>
      <c r="D66" s="7">
        <v>34.217664200848503</v>
      </c>
      <c r="E66" s="7">
        <v>4031</v>
      </c>
      <c r="F66" s="7">
        <v>-125.85160651617601</v>
      </c>
      <c r="G66" s="7">
        <v>66.354514448526004</v>
      </c>
    </row>
    <row r="67" spans="1:7" x14ac:dyDescent="0.25">
      <c r="A67" s="13" t="s">
        <v>13</v>
      </c>
      <c r="B67" s="13" t="s">
        <v>19</v>
      </c>
      <c r="C67" s="13">
        <v>-26.719554180151501</v>
      </c>
      <c r="D67" s="13">
        <v>42.004667557479003</v>
      </c>
      <c r="E67" s="13">
        <v>4031</v>
      </c>
      <c r="F67" s="13">
        <v>-144.69303954498099</v>
      </c>
      <c r="G67" s="13">
        <v>91.253931184677896</v>
      </c>
    </row>
    <row r="68" spans="1:7" x14ac:dyDescent="0.25">
      <c r="A68" s="7"/>
      <c r="B68" s="7"/>
      <c r="C68" s="7"/>
      <c r="D68" s="7"/>
      <c r="E68" s="7"/>
      <c r="F68" s="7"/>
      <c r="G68" s="7"/>
    </row>
    <row r="69" spans="1:7" x14ac:dyDescent="0.25">
      <c r="A69" s="9" t="s">
        <v>5</v>
      </c>
      <c r="B69" s="9" t="s">
        <v>8</v>
      </c>
      <c r="C69" s="7"/>
      <c r="D69" s="7"/>
      <c r="E69" s="7"/>
      <c r="F69" s="7"/>
      <c r="G69" s="7"/>
    </row>
    <row r="70" spans="1:7" x14ac:dyDescent="0.25">
      <c r="A70" s="10" t="s">
        <v>1</v>
      </c>
      <c r="B70" s="11">
        <v>2023.6512577108001</v>
      </c>
      <c r="C70" s="7"/>
      <c r="D70" s="7"/>
      <c r="E70" s="7"/>
      <c r="F70" s="7"/>
      <c r="G70" s="7"/>
    </row>
    <row r="71" spans="1:7" x14ac:dyDescent="0.25">
      <c r="A71" s="7" t="s">
        <v>2</v>
      </c>
      <c r="B71" s="12">
        <v>2007.2061990331099</v>
      </c>
      <c r="C71" s="7"/>
      <c r="D71" s="7"/>
      <c r="E71" s="7"/>
      <c r="F71" s="7"/>
      <c r="G71" s="7"/>
    </row>
    <row r="72" spans="1:7" x14ac:dyDescent="0.25">
      <c r="A72" s="7" t="s">
        <v>3</v>
      </c>
      <c r="B72" s="12">
        <v>2010.23519088679</v>
      </c>
      <c r="C72" s="7"/>
      <c r="D72" s="7"/>
      <c r="E72" s="7"/>
      <c r="F72" s="7"/>
      <c r="G72" s="7"/>
    </row>
    <row r="73" spans="1:7" x14ac:dyDescent="0.25">
      <c r="A73" s="13" t="s">
        <v>4</v>
      </c>
      <c r="B73" s="14">
        <v>2036.9547450669399</v>
      </c>
      <c r="C73" s="7"/>
      <c r="D73" s="7"/>
      <c r="E73" s="7"/>
      <c r="F73" s="7"/>
      <c r="G73" s="7"/>
    </row>
    <row r="75" spans="1:7" x14ac:dyDescent="0.25">
      <c r="A7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FA67-EC19-4424-8F70-1DC3E066EC3F}">
  <dimension ref="A2:D41"/>
  <sheetViews>
    <sheetView tabSelected="1" topLeftCell="A15" workbookViewId="0">
      <selection activeCell="K31" sqref="K31"/>
    </sheetView>
  </sheetViews>
  <sheetFormatPr defaultRowHeight="15" x14ac:dyDescent="0.25"/>
  <cols>
    <col min="1" max="1" width="10" customWidth="1"/>
    <col min="2" max="2" width="9.28515625" customWidth="1"/>
  </cols>
  <sheetData>
    <row r="2" spans="1:3" x14ac:dyDescent="0.25">
      <c r="A2" t="s">
        <v>5</v>
      </c>
      <c r="B2" t="s">
        <v>29</v>
      </c>
      <c r="C2" t="s">
        <v>30</v>
      </c>
    </row>
    <row r="3" spans="1:3" x14ac:dyDescent="0.25">
      <c r="A3" t="s">
        <v>1</v>
      </c>
      <c r="B3" s="1">
        <v>2199.3995983935702</v>
      </c>
      <c r="C3" s="1">
        <v>1699.3843503937001</v>
      </c>
    </row>
    <row r="4" spans="1:3" x14ac:dyDescent="0.25">
      <c r="A4" t="s">
        <v>2</v>
      </c>
      <c r="B4" s="1">
        <v>2300.1407342657299</v>
      </c>
      <c r="C4" s="1">
        <v>1782.9384272996999</v>
      </c>
    </row>
    <row r="5" spans="1:3" x14ac:dyDescent="0.25">
      <c r="A5" t="s">
        <v>3</v>
      </c>
      <c r="B5" s="1">
        <v>2425.8684210526299</v>
      </c>
      <c r="C5" s="1">
        <v>1873.6481481481501</v>
      </c>
    </row>
    <row r="6" spans="1:3" x14ac:dyDescent="0.25">
      <c r="A6" t="s">
        <v>4</v>
      </c>
      <c r="B6" s="1">
        <v>2496.9602272727302</v>
      </c>
      <c r="C6" s="1">
        <v>1945.1589861751199</v>
      </c>
    </row>
    <row r="18" spans="1:4" x14ac:dyDescent="0.25">
      <c r="A18" s="16" t="s">
        <v>34</v>
      </c>
    </row>
    <row r="19" spans="1:4" x14ac:dyDescent="0.25">
      <c r="A19" t="s">
        <v>5</v>
      </c>
      <c r="B19" t="s">
        <v>31</v>
      </c>
      <c r="C19" t="s">
        <v>32</v>
      </c>
      <c r="D19" t="s">
        <v>33</v>
      </c>
    </row>
    <row r="20" spans="1:4" x14ac:dyDescent="0.25">
      <c r="A20" t="s">
        <v>1</v>
      </c>
      <c r="B20" s="1">
        <v>1639.8886618998999</v>
      </c>
      <c r="C20" s="1">
        <v>2118.5385985748198</v>
      </c>
      <c r="D20" s="1">
        <v>2763.9581151832499</v>
      </c>
    </row>
    <row r="21" spans="1:4" x14ac:dyDescent="0.25">
      <c r="A21" t="s">
        <v>2</v>
      </c>
      <c r="B21" s="1">
        <v>1609.6092105263201</v>
      </c>
      <c r="C21" s="1">
        <v>2054.6310077519402</v>
      </c>
      <c r="D21" s="1">
        <v>2626.6628959275999</v>
      </c>
    </row>
    <row r="22" spans="1:4" x14ac:dyDescent="0.25">
      <c r="A22" t="s">
        <v>3</v>
      </c>
      <c r="B22" s="1">
        <v>1651.5246913580199</v>
      </c>
      <c r="C22" s="1">
        <v>2059.9134615384601</v>
      </c>
      <c r="D22" s="1">
        <v>2625.4693877550999</v>
      </c>
    </row>
    <row r="23" spans="1:4" x14ac:dyDescent="0.25">
      <c r="A23" t="s">
        <v>4</v>
      </c>
      <c r="B23" s="1">
        <v>1723.0487804878001</v>
      </c>
      <c r="C23" s="1">
        <v>2080.9453551912602</v>
      </c>
      <c r="D23" s="1">
        <v>2652.04296875</v>
      </c>
    </row>
    <row r="24" spans="1:4" x14ac:dyDescent="0.25">
      <c r="B24" t="s">
        <v>39</v>
      </c>
      <c r="C24" t="s">
        <v>40</v>
      </c>
      <c r="D24" t="s">
        <v>41</v>
      </c>
    </row>
    <row r="25" spans="1:4" x14ac:dyDescent="0.25">
      <c r="B25" s="1">
        <f>B20-B23</f>
        <v>-83.160118587900115</v>
      </c>
      <c r="C25" s="1">
        <f>C20-C23</f>
        <v>37.593243383559638</v>
      </c>
      <c r="D25" s="1">
        <f>D20-D23</f>
        <v>111.9151464332499</v>
      </c>
    </row>
    <row r="34" spans="1:4" x14ac:dyDescent="0.25">
      <c r="A34" s="15" t="s">
        <v>35</v>
      </c>
    </row>
    <row r="35" spans="1:4" x14ac:dyDescent="0.25">
      <c r="A35" t="s">
        <v>5</v>
      </c>
      <c r="B35" t="s">
        <v>36</v>
      </c>
      <c r="C35" t="s">
        <v>37</v>
      </c>
      <c r="D35" t="s">
        <v>38</v>
      </c>
    </row>
    <row r="36" spans="1:4" x14ac:dyDescent="0.25">
      <c r="A36" t="s">
        <v>1</v>
      </c>
      <c r="B36" s="1">
        <v>1503.0496000000001</v>
      </c>
      <c r="C36" s="1">
        <v>2013.0852749301</v>
      </c>
      <c r="D36" s="1">
        <v>2604.23566878981</v>
      </c>
    </row>
    <row r="37" spans="1:4" x14ac:dyDescent="0.25">
      <c r="A37" t="s">
        <v>2</v>
      </c>
      <c r="B37" s="1">
        <v>1375.6054216867501</v>
      </c>
      <c r="C37" s="1">
        <v>1884.6076335877899</v>
      </c>
      <c r="D37" s="1">
        <v>2481.4411764705901</v>
      </c>
    </row>
    <row r="38" spans="1:4" x14ac:dyDescent="0.25">
      <c r="A38" t="s">
        <v>3</v>
      </c>
      <c r="B38" s="1">
        <v>1505.6363636363601</v>
      </c>
      <c r="C38" s="1">
        <v>1886.4111842105301</v>
      </c>
      <c r="D38" s="1">
        <v>2345.8826291079799</v>
      </c>
    </row>
    <row r="39" spans="1:4" x14ac:dyDescent="0.25">
      <c r="A39" t="s">
        <v>4</v>
      </c>
      <c r="B39" s="1">
        <v>1446.9375</v>
      </c>
      <c r="C39" s="1">
        <v>1766.0871559632999</v>
      </c>
      <c r="D39" s="1">
        <v>2382.19384057971</v>
      </c>
    </row>
    <row r="40" spans="1:4" x14ac:dyDescent="0.25">
      <c r="B40" t="s">
        <v>41</v>
      </c>
      <c r="C40" t="s">
        <v>41</v>
      </c>
      <c r="D40" t="s">
        <v>42</v>
      </c>
    </row>
    <row r="41" spans="1:4" x14ac:dyDescent="0.25">
      <c r="B41" s="1">
        <f>B36-B39</f>
        <v>56.112100000000055</v>
      </c>
      <c r="C41" s="1">
        <f>C36-C39</f>
        <v>246.99811896680012</v>
      </c>
      <c r="D41" s="1">
        <f>D36-D39</f>
        <v>222.04182821009999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2023-03-28T05:11:29Z</dcterms:modified>
</cp:coreProperties>
</file>