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A86BD4E5-567A-430C-BE93-33E154E2150D}" xr6:coauthVersionLast="47" xr6:coauthVersionMax="47" xr10:uidLastSave="{00000000-0000-0000-0000-000000000000}"/>
  <bookViews>
    <workbookView xWindow="31275" yWindow="-3150" windowWidth="12615" windowHeight="15075" activeTab="1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I51" i="2"/>
  <c r="I50" i="2"/>
  <c r="I49" i="2"/>
  <c r="I48" i="2"/>
  <c r="H51" i="2"/>
  <c r="G51" i="2"/>
  <c r="H50" i="2"/>
  <c r="G50" i="2"/>
  <c r="H49" i="2"/>
  <c r="G49" i="2"/>
  <c r="H48" i="2"/>
  <c r="G48" i="2"/>
  <c r="F51" i="2"/>
  <c r="E51" i="2"/>
  <c r="F50" i="2"/>
  <c r="E50" i="2"/>
  <c r="F49" i="2"/>
  <c r="E49" i="2"/>
  <c r="F48" i="2"/>
  <c r="E48" i="2"/>
  <c r="C48" i="2"/>
  <c r="C49" i="2"/>
  <c r="C51" i="2"/>
  <c r="B49" i="2"/>
  <c r="B50" i="2"/>
  <c r="B51" i="2"/>
  <c r="B48" i="2"/>
</calcChain>
</file>

<file path=xl/sharedStrings.xml><?xml version="1.0" encoding="utf-8"?>
<sst xmlns="http://schemas.openxmlformats.org/spreadsheetml/2006/main" count="163" uniqueCount="46">
  <si>
    <t xml:space="preserve">              Df Sum Sq Mean Sq F value   Pr(&gt;F)    </t>
  </si>
  <si>
    <t>LegGroup       3   4954  1651.3   5.873 0.000548 ***</t>
  </si>
  <si>
    <t xml:space="preserve">Residuals   1786 502159   281.2                     </t>
  </si>
  <si>
    <t>Signif. codes:  0 ‘***’ 0.001 ‘**’ 0.01 ‘*’ 0.05 ‘.’ 0.1 ‘ ’ 1</t>
  </si>
  <si>
    <t xml:space="preserve">LBDHDD </t>
  </si>
  <si>
    <t xml:space="preserve">LBXTR </t>
  </si>
  <si>
    <t xml:space="preserve">             Df  Sum Sq Mean Sq F value Pr(&gt;F)  </t>
  </si>
  <si>
    <t>LegGroup       3   25761    8587   2.132 0.0943 .</t>
  </si>
  <si>
    <t xml:space="preserve">Residuals   1786 7194131    4028                 </t>
  </si>
  <si>
    <t>LBDLDL</t>
  </si>
  <si>
    <t xml:space="preserve">              Df  Sum Sq Mean Sq F value Pr(&gt;F)</t>
  </si>
  <si>
    <t>LegGroup       3    2318   772.6   0.602  0.614</t>
  </si>
  <si>
    <t xml:space="preserve">Residuals   1786 2293588  1284.2    </t>
  </si>
  <si>
    <t xml:space="preserve">LBXTC </t>
  </si>
  <si>
    <t>LegGroup       3    3379    1126   0.656  0.579</t>
  </si>
  <si>
    <t xml:space="preserve">Residuals   1786 3064691    1716             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</si>
  <si>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</si>
  <si>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</si>
  <si>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</si>
  <si>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</si>
  <si>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</si>
  <si>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</si>
  <si>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</si>
  <si>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</si>
  <si>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</si>
  <si>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</si>
  <si>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Leg0</t>
  </si>
  <si>
    <t>a</t>
  </si>
  <si>
    <t>Leg1</t>
  </si>
  <si>
    <t>Leg2</t>
  </si>
  <si>
    <t>Leg3</t>
  </si>
  <si>
    <t>b</t>
  </si>
  <si>
    <t>LBXTR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</si>
  <si>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</si>
  <si>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</si>
  <si>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</si>
  <si>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</si>
  <si>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 xml:space="preserve">              Df Sum Sq Mean Sq F value Pr(&gt;F)</t>
  </si>
  <si>
    <t>df$LegGroup    3    248  82.522  1.6117 0.1845</t>
  </si>
  <si>
    <t xml:space="preserve">Residuals   4159 212954  51.203     </t>
  </si>
  <si>
    <t>BMXBMI</t>
  </si>
  <si>
    <t>(n=4163)</t>
  </si>
  <si>
    <t>logBMI</t>
  </si>
  <si>
    <t>LegGroup       3    0.3 0.10098    1.92  0.124</t>
  </si>
  <si>
    <t xml:space="preserve">Residuals   4159  218.7 0.05258  </t>
  </si>
  <si>
    <t>backtransformed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</si>
</sst>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workbookViewId="0">
      <selection activeCell="A7" sqref="A7"/>
    </sheetView>
  </sheetViews>
  <sheetFormatPr defaultRowHeight="15" x14ac:dyDescent="0.25"/>
  <cols>
    <col min="1" max="1" width="74" style="1" bestFit="1" customWidth="1"/>
  </cols>
  <sheetData>
    <row r="1" spans="1:1" x14ac:dyDescent="0.25">
      <c r="A1" s="6" t="s">
        <v>36</v>
      </c>
    </row>
    <row r="2" spans="1:1" x14ac:dyDescent="0.25">
      <c r="A2" s="6"/>
    </row>
    <row r="3" spans="1:1" x14ac:dyDescent="0.25">
      <c r="A3" s="1" t="s">
        <v>3</v>
      </c>
    </row>
    <row r="5" spans="1:1" x14ac:dyDescent="0.25">
      <c r="A5" s="2" t="s">
        <v>4</v>
      </c>
    </row>
    <row r="6" spans="1:1" x14ac:dyDescent="0.25">
      <c r="A6" s="1" t="s">
        <v>0</v>
      </c>
    </row>
    <row r="7" spans="1:1" x14ac:dyDescent="0.25">
      <c r="A7" s="1" t="s">
        <v>1</v>
      </c>
    </row>
    <row r="8" spans="1:1" x14ac:dyDescent="0.25">
      <c r="A8" s="1" t="s">
        <v>2</v>
      </c>
    </row>
    <row r="10" spans="1:1" x14ac:dyDescent="0.25">
      <c r="A10" s="2" t="s">
        <v>5</v>
      </c>
    </row>
    <row r="11" spans="1:1" x14ac:dyDescent="0.25">
      <c r="A11" s="1" t="s">
        <v>6</v>
      </c>
    </row>
    <row r="12" spans="1:1" x14ac:dyDescent="0.25">
      <c r="A12" s="1" t="s">
        <v>7</v>
      </c>
    </row>
    <row r="13" spans="1:1" x14ac:dyDescent="0.25">
      <c r="A13" s="1" t="s">
        <v>8</v>
      </c>
    </row>
    <row r="15" spans="1:1" x14ac:dyDescent="0.25">
      <c r="A15" s="2" t="s">
        <v>9</v>
      </c>
    </row>
    <row r="16" spans="1:1" x14ac:dyDescent="0.25">
      <c r="A16" s="1" t="s">
        <v>10</v>
      </c>
    </row>
    <row r="17" spans="1:1" x14ac:dyDescent="0.25">
      <c r="A17" s="1" t="s">
        <v>11</v>
      </c>
    </row>
    <row r="18" spans="1:1" x14ac:dyDescent="0.25">
      <c r="A18" s="1" t="s">
        <v>12</v>
      </c>
    </row>
    <row r="20" spans="1:1" x14ac:dyDescent="0.25">
      <c r="A20" s="2" t="s">
        <v>13</v>
      </c>
    </row>
    <row r="21" spans="1:1" x14ac:dyDescent="0.25">
      <c r="A21" s="1" t="s">
        <v>10</v>
      </c>
    </row>
    <row r="22" spans="1:1" x14ac:dyDescent="0.25">
      <c r="A22" s="1" t="s">
        <v>14</v>
      </c>
    </row>
    <row r="23" spans="1:1" x14ac:dyDescent="0.25">
      <c r="A23" s="1" t="s">
        <v>15</v>
      </c>
    </row>
    <row r="25" spans="1:1" x14ac:dyDescent="0.25">
      <c r="A25" s="2" t="s">
        <v>40</v>
      </c>
    </row>
    <row r="26" spans="1:1" x14ac:dyDescent="0.25">
      <c r="A26" s="1" t="s">
        <v>37</v>
      </c>
    </row>
    <row r="27" spans="1:1" x14ac:dyDescent="0.25">
      <c r="A27" s="1" t="s">
        <v>38</v>
      </c>
    </row>
    <row r="28" spans="1:1" x14ac:dyDescent="0.25">
      <c r="A28" s="1" t="s">
        <v>39</v>
      </c>
    </row>
    <row r="29" spans="1:1" x14ac:dyDescent="0.25">
      <c r="A29" s="1" t="s">
        <v>41</v>
      </c>
    </row>
    <row r="31" spans="1:1" x14ac:dyDescent="0.25">
      <c r="A31" s="2" t="s">
        <v>42</v>
      </c>
    </row>
    <row r="32" spans="1:1" x14ac:dyDescent="0.25">
      <c r="A32" s="1" t="s">
        <v>37</v>
      </c>
    </row>
    <row r="33" spans="1:1" x14ac:dyDescent="0.25">
      <c r="A33" s="1" t="s">
        <v>43</v>
      </c>
    </row>
    <row r="34" spans="1:1" x14ac:dyDescent="0.25">
      <c r="A34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L51"/>
  <sheetViews>
    <sheetView tabSelected="1" topLeftCell="A2" workbookViewId="0">
      <selection activeCell="B9" sqref="B9"/>
    </sheetView>
  </sheetViews>
  <sheetFormatPr defaultRowHeight="15" x14ac:dyDescent="0.25"/>
  <cols>
    <col min="1" max="1" width="11.42578125" customWidth="1"/>
    <col min="2" max="2" width="9.5703125" customWidth="1"/>
    <col min="3" max="3" width="10" customWidth="1"/>
    <col min="4" max="10" width="9.140625" style="3"/>
    <col min="12" max="12" width="9.140625" style="5"/>
  </cols>
  <sheetData>
    <row r="1" spans="1:10" x14ac:dyDescent="0.25">
      <c r="A1" s="5" t="s">
        <v>34</v>
      </c>
    </row>
    <row r="2" spans="1:10" x14ac:dyDescent="0.25">
      <c r="A2" s="5" t="s">
        <v>35</v>
      </c>
    </row>
    <row r="3" spans="1:10" x14ac:dyDescent="0.25">
      <c r="A3" s="5"/>
    </row>
    <row r="4" spans="1:10" x14ac:dyDescent="0.25">
      <c r="A4" s="2" t="s">
        <v>4</v>
      </c>
    </row>
    <row r="5" spans="1:10" x14ac:dyDescent="0.25">
      <c r="A5" t="s">
        <v>16</v>
      </c>
      <c r="B5" t="s">
        <v>17</v>
      </c>
      <c r="C5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</row>
    <row r="6" spans="1:10" x14ac:dyDescent="0.25">
      <c r="A6" t="s">
        <v>26</v>
      </c>
      <c r="B6" s="4">
        <v>56.261140819964297</v>
      </c>
      <c r="C6">
        <v>17.175342930008199</v>
      </c>
      <c r="D6" s="3">
        <v>1122</v>
      </c>
      <c r="E6" s="3">
        <v>22</v>
      </c>
      <c r="F6" s="3">
        <v>129</v>
      </c>
      <c r="G6" s="3">
        <v>44</v>
      </c>
      <c r="H6" s="3">
        <v>53</v>
      </c>
      <c r="I6" s="3">
        <v>67</v>
      </c>
      <c r="J6" s="3" t="s">
        <v>27</v>
      </c>
    </row>
    <row r="7" spans="1:10" x14ac:dyDescent="0.25">
      <c r="A7" t="s">
        <v>28</v>
      </c>
      <c r="B7" s="4">
        <v>57.153191489361703</v>
      </c>
      <c r="C7">
        <v>16.552233446836102</v>
      </c>
      <c r="D7" s="3">
        <v>235</v>
      </c>
      <c r="E7" s="3">
        <v>29</v>
      </c>
      <c r="F7" s="3">
        <v>107</v>
      </c>
      <c r="G7" s="3">
        <v>45</v>
      </c>
      <c r="H7" s="3">
        <v>56</v>
      </c>
      <c r="I7" s="3">
        <v>67.5</v>
      </c>
      <c r="J7" s="3" t="s">
        <v>27</v>
      </c>
    </row>
    <row r="8" spans="1:10" x14ac:dyDescent="0.25">
      <c r="A8" t="s">
        <v>29</v>
      </c>
      <c r="B8" s="4">
        <v>55.699115044247797</v>
      </c>
      <c r="C8">
        <v>17.778581348604</v>
      </c>
      <c r="D8" s="3">
        <v>226</v>
      </c>
      <c r="E8" s="3">
        <v>17</v>
      </c>
      <c r="F8" s="3">
        <v>126</v>
      </c>
      <c r="G8" s="3">
        <v>43.25</v>
      </c>
      <c r="H8" s="3">
        <v>53</v>
      </c>
      <c r="I8" s="3">
        <v>63</v>
      </c>
      <c r="J8" s="3" t="s">
        <v>27</v>
      </c>
    </row>
    <row r="9" spans="1:10" x14ac:dyDescent="0.25">
      <c r="A9" t="s">
        <v>30</v>
      </c>
      <c r="B9" s="4">
        <v>51.246376811594203</v>
      </c>
      <c r="C9">
        <v>13.2643830677496</v>
      </c>
      <c r="D9" s="3">
        <v>207</v>
      </c>
      <c r="E9" s="3">
        <v>6</v>
      </c>
      <c r="F9" s="3">
        <v>90</v>
      </c>
      <c r="G9" s="3">
        <v>41</v>
      </c>
      <c r="H9" s="3">
        <v>51</v>
      </c>
      <c r="I9" s="3">
        <v>60</v>
      </c>
      <c r="J9" s="3" t="s">
        <v>31</v>
      </c>
    </row>
    <row r="11" spans="1:10" x14ac:dyDescent="0.25">
      <c r="A11" s="2" t="s">
        <v>5</v>
      </c>
    </row>
    <row r="12" spans="1:10" x14ac:dyDescent="0.25">
      <c r="A12" t="s">
        <v>16</v>
      </c>
      <c r="B12" t="s">
        <v>32</v>
      </c>
      <c r="C12" t="s">
        <v>18</v>
      </c>
      <c r="D12" s="3" t="s">
        <v>19</v>
      </c>
      <c r="E12" s="3" t="s">
        <v>20</v>
      </c>
      <c r="F12" s="3" t="s">
        <v>21</v>
      </c>
      <c r="G12" s="3" t="s">
        <v>22</v>
      </c>
      <c r="H12" s="3" t="s">
        <v>23</v>
      </c>
      <c r="I12" s="3" t="s">
        <v>24</v>
      </c>
      <c r="J12" s="3" t="s">
        <v>25</v>
      </c>
    </row>
    <row r="13" spans="1:10" x14ac:dyDescent="0.25">
      <c r="A13" t="s">
        <v>26</v>
      </c>
      <c r="B13">
        <v>104.417112299465</v>
      </c>
      <c r="C13">
        <v>64.211548169518196</v>
      </c>
      <c r="D13" s="3">
        <v>1122</v>
      </c>
      <c r="E13" s="3">
        <v>15</v>
      </c>
      <c r="F13" s="3">
        <v>397</v>
      </c>
      <c r="G13" s="3">
        <v>59</v>
      </c>
      <c r="H13" s="3">
        <v>87.5</v>
      </c>
      <c r="I13" s="3">
        <v>135</v>
      </c>
      <c r="J13" s="3" t="s">
        <v>27</v>
      </c>
    </row>
    <row r="14" spans="1:10" x14ac:dyDescent="0.25">
      <c r="A14" t="s">
        <v>28</v>
      </c>
      <c r="B14">
        <v>103.442553191489</v>
      </c>
      <c r="C14">
        <v>62.002480460034398</v>
      </c>
      <c r="D14" s="3">
        <v>235</v>
      </c>
      <c r="E14" s="3">
        <v>27</v>
      </c>
      <c r="F14" s="3">
        <v>372</v>
      </c>
      <c r="G14" s="3">
        <v>62.5</v>
      </c>
      <c r="H14" s="3">
        <v>87</v>
      </c>
      <c r="I14" s="3">
        <v>126</v>
      </c>
      <c r="J14" s="3" t="s">
        <v>27</v>
      </c>
    </row>
    <row r="15" spans="1:10" x14ac:dyDescent="0.25">
      <c r="A15" t="s">
        <v>29</v>
      </c>
      <c r="B15">
        <v>109.738938053097</v>
      </c>
      <c r="C15">
        <v>62.9521722278159</v>
      </c>
      <c r="D15" s="3">
        <v>226</v>
      </c>
      <c r="E15" s="3">
        <v>18</v>
      </c>
      <c r="F15" s="3">
        <v>307</v>
      </c>
      <c r="G15" s="3">
        <v>62.25</v>
      </c>
      <c r="H15" s="3">
        <v>93</v>
      </c>
      <c r="I15" s="3">
        <v>146.75</v>
      </c>
      <c r="J15" s="3" t="s">
        <v>27</v>
      </c>
    </row>
    <row r="16" spans="1:10" x14ac:dyDescent="0.25">
      <c r="A16" t="s">
        <v>30</v>
      </c>
      <c r="B16">
        <v>115.415458937198</v>
      </c>
      <c r="C16">
        <v>61.568190569142601</v>
      </c>
      <c r="D16" s="3">
        <v>207</v>
      </c>
      <c r="E16" s="3">
        <v>28</v>
      </c>
      <c r="F16" s="3">
        <v>368</v>
      </c>
      <c r="G16" s="3">
        <v>70</v>
      </c>
      <c r="H16" s="3">
        <v>100</v>
      </c>
      <c r="I16" s="3">
        <v>143</v>
      </c>
      <c r="J16" s="3" t="s">
        <v>27</v>
      </c>
    </row>
    <row r="18" spans="1:10" x14ac:dyDescent="0.25">
      <c r="A18" s="2" t="s">
        <v>9</v>
      </c>
    </row>
    <row r="19" spans="1:10" x14ac:dyDescent="0.25">
      <c r="A19" t="s">
        <v>16</v>
      </c>
      <c r="B19" t="s">
        <v>9</v>
      </c>
      <c r="C19" t="s">
        <v>18</v>
      </c>
      <c r="D19" s="3" t="s">
        <v>19</v>
      </c>
      <c r="E19" s="3" t="s">
        <v>20</v>
      </c>
      <c r="F19" s="3" t="s">
        <v>21</v>
      </c>
      <c r="G19" s="3" t="s">
        <v>22</v>
      </c>
      <c r="H19" s="3" t="s">
        <v>23</v>
      </c>
      <c r="I19" s="3" t="s">
        <v>24</v>
      </c>
      <c r="J19" s="3" t="s">
        <v>25</v>
      </c>
    </row>
    <row r="20" spans="1:10" x14ac:dyDescent="0.25">
      <c r="A20" t="s">
        <v>26</v>
      </c>
      <c r="B20">
        <v>110.898395721925</v>
      </c>
      <c r="C20">
        <v>36.396645514922</v>
      </c>
      <c r="D20" s="3">
        <v>1122</v>
      </c>
      <c r="E20" s="3">
        <v>29</v>
      </c>
      <c r="F20" s="3">
        <v>277</v>
      </c>
      <c r="G20" s="3">
        <v>84</v>
      </c>
      <c r="H20" s="3">
        <v>108</v>
      </c>
      <c r="I20" s="3">
        <v>133.75</v>
      </c>
      <c r="J20" s="3" t="s">
        <v>27</v>
      </c>
    </row>
    <row r="21" spans="1:10" x14ac:dyDescent="0.25">
      <c r="A21" t="s">
        <v>28</v>
      </c>
      <c r="B21">
        <v>111.52340425531899</v>
      </c>
      <c r="C21">
        <v>35.312440683051101</v>
      </c>
      <c r="D21" s="3">
        <v>235</v>
      </c>
      <c r="E21" s="3">
        <v>24</v>
      </c>
      <c r="F21" s="3">
        <v>212</v>
      </c>
      <c r="G21" s="3">
        <v>85</v>
      </c>
      <c r="H21" s="3">
        <v>110</v>
      </c>
      <c r="I21" s="3">
        <v>137</v>
      </c>
      <c r="J21" s="3" t="s">
        <v>27</v>
      </c>
    </row>
    <row r="22" spans="1:10" x14ac:dyDescent="0.25">
      <c r="A22" t="s">
        <v>29</v>
      </c>
      <c r="B22">
        <v>114.20796460177</v>
      </c>
      <c r="C22">
        <v>33.418107245006297</v>
      </c>
      <c r="D22" s="3">
        <v>226</v>
      </c>
      <c r="E22" s="3">
        <v>31</v>
      </c>
      <c r="F22" s="3">
        <v>239</v>
      </c>
      <c r="G22" s="3">
        <v>92</v>
      </c>
      <c r="H22" s="3">
        <v>113.5</v>
      </c>
      <c r="I22" s="3">
        <v>133.5</v>
      </c>
      <c r="J22" s="3" t="s">
        <v>27</v>
      </c>
    </row>
    <row r="23" spans="1:10" x14ac:dyDescent="0.25">
      <c r="A23" t="s">
        <v>30</v>
      </c>
      <c r="B23">
        <v>112.647342995169</v>
      </c>
      <c r="C23">
        <v>35.901514155174702</v>
      </c>
      <c r="D23" s="3">
        <v>207</v>
      </c>
      <c r="E23" s="3">
        <v>24</v>
      </c>
      <c r="F23" s="3">
        <v>257</v>
      </c>
      <c r="G23" s="3">
        <v>90</v>
      </c>
      <c r="H23" s="3">
        <v>108</v>
      </c>
      <c r="I23" s="3">
        <v>132</v>
      </c>
      <c r="J23" s="3" t="s">
        <v>27</v>
      </c>
    </row>
    <row r="25" spans="1:10" x14ac:dyDescent="0.25">
      <c r="A25" s="2" t="s">
        <v>13</v>
      </c>
    </row>
    <row r="26" spans="1:10" x14ac:dyDescent="0.25">
      <c r="A26" t="s">
        <v>16</v>
      </c>
      <c r="B26" t="s">
        <v>33</v>
      </c>
      <c r="C26" t="s">
        <v>18</v>
      </c>
      <c r="D26" s="3" t="s">
        <v>19</v>
      </c>
      <c r="E26" s="3" t="s">
        <v>20</v>
      </c>
      <c r="F26" s="3" t="s">
        <v>21</v>
      </c>
      <c r="G26" s="3" t="s">
        <v>22</v>
      </c>
      <c r="H26" s="3" t="s">
        <v>23</v>
      </c>
      <c r="I26" s="3" t="s">
        <v>24</v>
      </c>
      <c r="J26" s="3" t="s">
        <v>25</v>
      </c>
    </row>
    <row r="27" spans="1:10" x14ac:dyDescent="0.25">
      <c r="A27" t="s">
        <v>26</v>
      </c>
      <c r="B27">
        <v>188.04278074866301</v>
      </c>
      <c r="C27">
        <v>42.656794221340697</v>
      </c>
      <c r="D27" s="3">
        <v>1122</v>
      </c>
      <c r="E27" s="3">
        <v>84</v>
      </c>
      <c r="F27" s="3">
        <v>359</v>
      </c>
      <c r="G27" s="3">
        <v>157.25</v>
      </c>
      <c r="H27" s="3">
        <v>185</v>
      </c>
      <c r="I27" s="3">
        <v>213</v>
      </c>
      <c r="J27" s="3" t="s">
        <v>27</v>
      </c>
    </row>
    <row r="28" spans="1:10" x14ac:dyDescent="0.25">
      <c r="A28" t="s">
        <v>28</v>
      </c>
      <c r="B28">
        <v>189.34893617021299</v>
      </c>
      <c r="C28">
        <v>40.052070127685099</v>
      </c>
      <c r="D28" s="3">
        <v>235</v>
      </c>
      <c r="E28" s="3">
        <v>99</v>
      </c>
      <c r="F28" s="3">
        <v>324</v>
      </c>
      <c r="G28" s="3">
        <v>159.5</v>
      </c>
      <c r="H28" s="3">
        <v>187</v>
      </c>
      <c r="I28" s="3">
        <v>214</v>
      </c>
      <c r="J28" s="3" t="s">
        <v>27</v>
      </c>
    </row>
    <row r="29" spans="1:10" x14ac:dyDescent="0.25">
      <c r="A29" t="s">
        <v>29</v>
      </c>
      <c r="B29">
        <v>191.84070796460199</v>
      </c>
      <c r="C29">
        <v>37.915008197383699</v>
      </c>
      <c r="D29" s="3">
        <v>226</v>
      </c>
      <c r="E29" s="3">
        <v>102</v>
      </c>
      <c r="F29" s="3">
        <v>330</v>
      </c>
      <c r="G29" s="3">
        <v>168.25</v>
      </c>
      <c r="H29" s="3">
        <v>187</v>
      </c>
      <c r="I29" s="3">
        <v>216</v>
      </c>
      <c r="J29" s="3" t="s">
        <v>27</v>
      </c>
    </row>
    <row r="30" spans="1:10" x14ac:dyDescent="0.25">
      <c r="A30" t="s">
        <v>30</v>
      </c>
      <c r="B30">
        <v>187.00483091787399</v>
      </c>
      <c r="C30">
        <v>39.786627209456697</v>
      </c>
      <c r="D30" s="3">
        <v>207</v>
      </c>
      <c r="E30" s="3">
        <v>97</v>
      </c>
      <c r="F30" s="3">
        <v>345</v>
      </c>
      <c r="G30" s="3">
        <v>160.5</v>
      </c>
      <c r="H30" s="3">
        <v>182</v>
      </c>
      <c r="I30" s="3">
        <v>208</v>
      </c>
      <c r="J30" s="3" t="s">
        <v>27</v>
      </c>
    </row>
    <row r="32" spans="1:10" x14ac:dyDescent="0.25">
      <c r="A32" s="6" t="s">
        <v>40</v>
      </c>
    </row>
    <row r="33" spans="1:10" x14ac:dyDescent="0.25">
      <c r="A33" t="s">
        <v>16</v>
      </c>
      <c r="B33" t="s">
        <v>40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 t="s">
        <v>24</v>
      </c>
      <c r="J33" s="3" t="s">
        <v>25</v>
      </c>
    </row>
    <row r="34" spans="1:10" x14ac:dyDescent="0.25">
      <c r="A34" t="s">
        <v>26</v>
      </c>
      <c r="B34">
        <v>29.681230769230801</v>
      </c>
      <c r="C34">
        <v>7.2493786883085303</v>
      </c>
      <c r="D34">
        <v>2600</v>
      </c>
      <c r="E34">
        <v>14.5</v>
      </c>
      <c r="F34">
        <v>64.599999999999994</v>
      </c>
      <c r="G34">
        <v>24.6</v>
      </c>
      <c r="H34">
        <v>28.6</v>
      </c>
      <c r="I34">
        <v>33.5</v>
      </c>
      <c r="J34" s="3" t="s">
        <v>27</v>
      </c>
    </row>
    <row r="35" spans="1:10" x14ac:dyDescent="0.25">
      <c r="A35" t="s">
        <v>28</v>
      </c>
      <c r="B35">
        <v>29.034482758620701</v>
      </c>
      <c r="C35">
        <v>7.0236752509901796</v>
      </c>
      <c r="D35">
        <v>522</v>
      </c>
      <c r="E35">
        <v>16.600000000000001</v>
      </c>
      <c r="F35">
        <v>56.2</v>
      </c>
      <c r="G35">
        <v>23.5</v>
      </c>
      <c r="H35">
        <v>27.7</v>
      </c>
      <c r="I35">
        <v>32.700000000000003</v>
      </c>
      <c r="J35" s="3" t="s">
        <v>27</v>
      </c>
    </row>
    <row r="36" spans="1:10" x14ac:dyDescent="0.25">
      <c r="A36" t="s">
        <v>29</v>
      </c>
      <c r="B36">
        <v>29.4955854126679</v>
      </c>
      <c r="C36">
        <v>7.1787212068897297</v>
      </c>
      <c r="D36">
        <v>521</v>
      </c>
      <c r="E36">
        <v>16.2</v>
      </c>
      <c r="F36">
        <v>60.9</v>
      </c>
      <c r="G36">
        <v>24.6</v>
      </c>
      <c r="H36">
        <v>28.1</v>
      </c>
      <c r="I36">
        <v>33.1</v>
      </c>
      <c r="J36" s="3" t="s">
        <v>27</v>
      </c>
    </row>
    <row r="37" spans="1:10" x14ac:dyDescent="0.25">
      <c r="A37" t="s">
        <v>30</v>
      </c>
      <c r="B37">
        <v>29.934230769230801</v>
      </c>
      <c r="C37">
        <v>6.7814053102085703</v>
      </c>
      <c r="D37">
        <v>520</v>
      </c>
      <c r="E37">
        <v>16</v>
      </c>
      <c r="F37">
        <v>63.9</v>
      </c>
      <c r="G37">
        <v>24.7</v>
      </c>
      <c r="H37">
        <v>29.1</v>
      </c>
      <c r="I37">
        <v>33.725000000000001</v>
      </c>
      <c r="J37" s="3" t="s">
        <v>27</v>
      </c>
    </row>
    <row r="39" spans="1:10" x14ac:dyDescent="0.25">
      <c r="A39" s="2" t="s">
        <v>42</v>
      </c>
    </row>
    <row r="40" spans="1:10" x14ac:dyDescent="0.25">
      <c r="A40" t="s">
        <v>16</v>
      </c>
      <c r="B40" t="s">
        <v>42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23</v>
      </c>
      <c r="I40" t="s">
        <v>24</v>
      </c>
      <c r="J40" s="3" t="s">
        <v>25</v>
      </c>
    </row>
    <row r="41" spans="1:10" x14ac:dyDescent="0.25">
      <c r="A41" t="s">
        <v>26</v>
      </c>
      <c r="B41">
        <v>3.3630317298353001</v>
      </c>
      <c r="C41">
        <v>0.23134930996852701</v>
      </c>
      <c r="D41">
        <v>2600</v>
      </c>
      <c r="E41">
        <v>2.6741486494265301</v>
      </c>
      <c r="F41">
        <v>4.1682144107885604</v>
      </c>
      <c r="G41">
        <v>3.2027464429383201</v>
      </c>
      <c r="H41">
        <v>3.35340671782581</v>
      </c>
      <c r="I41">
        <v>3.5115454388310199</v>
      </c>
      <c r="J41" s="3" t="s">
        <v>27</v>
      </c>
    </row>
    <row r="42" spans="1:10" x14ac:dyDescent="0.25">
      <c r="A42" t="s">
        <v>28</v>
      </c>
      <c r="B42">
        <v>3.3418699060053898</v>
      </c>
      <c r="C42">
        <v>0.226997228121256</v>
      </c>
      <c r="D42">
        <v>522</v>
      </c>
      <c r="E42">
        <v>2.8094026953625</v>
      </c>
      <c r="F42">
        <v>4.0289167568996502</v>
      </c>
      <c r="G42">
        <v>3.1570004211501099</v>
      </c>
      <c r="H42">
        <v>3.32143241319329</v>
      </c>
      <c r="I42">
        <v>3.4873750779032102</v>
      </c>
      <c r="J42" s="3" t="s">
        <v>27</v>
      </c>
    </row>
    <row r="43" spans="1:10" x14ac:dyDescent="0.25">
      <c r="A43" t="s">
        <v>29</v>
      </c>
      <c r="B43">
        <v>3.3571798138132198</v>
      </c>
      <c r="C43">
        <v>0.229355654131704</v>
      </c>
      <c r="D43">
        <v>521</v>
      </c>
      <c r="E43">
        <v>2.78501124223834</v>
      </c>
      <c r="F43">
        <v>4.1092331747158504</v>
      </c>
      <c r="G43">
        <v>3.2027464429383201</v>
      </c>
      <c r="H43">
        <v>3.3357695763396999</v>
      </c>
      <c r="I43">
        <v>3.4995332823830201</v>
      </c>
      <c r="J43" s="3" t="s">
        <v>27</v>
      </c>
    </row>
    <row r="44" spans="1:10" x14ac:dyDescent="0.25">
      <c r="A44" t="s">
        <v>30</v>
      </c>
      <c r="B44">
        <v>3.3744150389299201</v>
      </c>
      <c r="C44">
        <v>0.221126624458857</v>
      </c>
      <c r="D44">
        <v>520</v>
      </c>
      <c r="E44">
        <v>2.7725887222397798</v>
      </c>
      <c r="F44">
        <v>4.1573193613834896</v>
      </c>
      <c r="G44">
        <v>3.2068032436339302</v>
      </c>
      <c r="H44">
        <v>3.37073817417745</v>
      </c>
      <c r="I44">
        <v>3.5182385786409802</v>
      </c>
      <c r="J44" s="3" t="s">
        <v>27</v>
      </c>
    </row>
    <row r="46" spans="1:10" x14ac:dyDescent="0.25">
      <c r="A46" s="2" t="s">
        <v>42</v>
      </c>
      <c r="B46" s="6" t="s">
        <v>45</v>
      </c>
    </row>
    <row r="47" spans="1:10" x14ac:dyDescent="0.25">
      <c r="A47" t="s">
        <v>16</v>
      </c>
      <c r="B47" t="s">
        <v>42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23</v>
      </c>
      <c r="I47" t="s">
        <v>24</v>
      </c>
      <c r="J47" s="3" t="s">
        <v>25</v>
      </c>
    </row>
    <row r="48" spans="1:10" x14ac:dyDescent="0.25">
      <c r="A48" t="s">
        <v>26</v>
      </c>
      <c r="B48">
        <f>EXP(B41)</f>
        <v>28.876604368252497</v>
      </c>
      <c r="C48" s="8">
        <f>EXP(C41)</f>
        <v>1.2602993977118708</v>
      </c>
      <c r="D48">
        <v>2600</v>
      </c>
      <c r="E48">
        <f>EXP(E41)</f>
        <v>14.50000000000002</v>
      </c>
      <c r="F48">
        <f>EXP(F41)</f>
        <v>64.600000000000264</v>
      </c>
      <c r="G48">
        <f>EXP(G41)</f>
        <v>24.600000000000072</v>
      </c>
      <c r="H48">
        <f>EXP(H41)</f>
        <v>28.60000000000009</v>
      </c>
      <c r="I48">
        <f>EXP(I41)</f>
        <v>33.499999999999972</v>
      </c>
      <c r="J48" s="3" t="s">
        <v>27</v>
      </c>
    </row>
    <row r="49" spans="1:10" x14ac:dyDescent="0.25">
      <c r="A49" t="s">
        <v>28</v>
      </c>
      <c r="B49">
        <f>EXP(B42)</f>
        <v>28.271943185438893</v>
      </c>
      <c r="C49" s="8">
        <f>EXP(C42)</f>
        <v>1.2548263897088616</v>
      </c>
      <c r="D49">
        <v>522</v>
      </c>
      <c r="E49">
        <f>EXP(E42)</f>
        <v>16.600000000000041</v>
      </c>
      <c r="F49">
        <f>EXP(F42)</f>
        <v>56.200000000000273</v>
      </c>
      <c r="G49">
        <f>EXP(G42)</f>
        <v>23.499999999999922</v>
      </c>
      <c r="H49">
        <f>EXP(H42)</f>
        <v>27.699999999999921</v>
      </c>
      <c r="I49">
        <f>EXP(I42)</f>
        <v>32.700000000000081</v>
      </c>
      <c r="J49" s="3" t="s">
        <v>27</v>
      </c>
    </row>
    <row r="50" spans="1:10" x14ac:dyDescent="0.25">
      <c r="A50" t="s">
        <v>29</v>
      </c>
      <c r="B50">
        <f>EXP(B43)</f>
        <v>28.708114379944639</v>
      </c>
      <c r="C50" s="8">
        <f>EXP(C43)</f>
        <v>1.2577892974309164</v>
      </c>
      <c r="D50">
        <v>521</v>
      </c>
      <c r="E50">
        <f>EXP(E43)</f>
        <v>16.200000000000024</v>
      </c>
      <c r="F50">
        <f>EXP(F43)</f>
        <v>60.899999999999942</v>
      </c>
      <c r="G50">
        <f>EXP(G43)</f>
        <v>24.600000000000072</v>
      </c>
      <c r="H50">
        <f>EXP(H43)</f>
        <v>28.099999999999998</v>
      </c>
      <c r="I50">
        <f>EXP(I43)</f>
        <v>33.100000000000094</v>
      </c>
      <c r="J50" s="3" t="s">
        <v>27</v>
      </c>
    </row>
    <row r="51" spans="1:10" x14ac:dyDescent="0.25">
      <c r="A51" t="s">
        <v>30</v>
      </c>
      <c r="B51">
        <f>EXP(B44)</f>
        <v>29.207193711921889</v>
      </c>
      <c r="C51" s="8">
        <f>EXP(C44)</f>
        <v>1.24748138221854</v>
      </c>
      <c r="D51">
        <v>520</v>
      </c>
      <c r="E51">
        <f>EXP(E44)</f>
        <v>15.999999999999977</v>
      </c>
      <c r="F51">
        <f>EXP(F44)</f>
        <v>63.900000000000027</v>
      </c>
      <c r="G51">
        <f>EXP(G44)</f>
        <v>24.699999999999967</v>
      </c>
      <c r="H51">
        <f>EXP(H44)</f>
        <v>29.100000000000094</v>
      </c>
      <c r="I51" s="7">
        <f>EXP(I44)</f>
        <v>33.724972229064427</v>
      </c>
      <c r="J51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2023-01-26T12:34:17Z</dcterms:modified>
</cp:coreProperties>
</file>