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10CA63E0-B7E1-4B63-8C16-B85C4193E1E4}" xr6:coauthVersionLast="47" xr6:coauthVersionMax="47" xr10:uidLastSave="{00000000-0000-0000-0000-000000000000}"/>
  <bookViews>
    <workbookView xWindow="23280" yWindow="-3180" windowWidth="17445" windowHeight="15555" activeTab="1" xr2:uid="{BEFB6ABE-EB4B-466C-93F7-A815665CBC5A}"/>
  </bookViews>
  <sheets>
    <sheet name="n=4064" sheetId="1" r:id="rId1"/>
    <sheet name="n=403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<sst xmlns="http://schemas.openxmlformats.org/spreadsheetml/2006/main" count="164" uniqueCount="21">
  <si>
    <t>BMXWAIST</t>
  </si>
  <si>
    <t>RIAGENDR</t>
  </si>
  <si>
    <t>RIDAGEYR</t>
  </si>
  <si>
    <t>FIBE</t>
  </si>
  <si>
    <t>PF_TOTAL_LEG</t>
  </si>
  <si>
    <t>PF_LEGUMES</t>
  </si>
  <si>
    <t>KCAL</t>
  </si>
  <si>
    <t>NA</t>
  </si>
  <si>
    <t>in the order of p-values</t>
  </si>
  <si>
    <t>Correlation without PF_TOTAL_LEG.</t>
  </si>
  <si>
    <t>Correlation for KCAL.</t>
  </si>
  <si>
    <t>Correlation for BMI.</t>
  </si>
  <si>
    <t>BMXBMI</t>
  </si>
  <si>
    <t>(n)</t>
  </si>
  <si>
    <t>n=4064, complete data in waist and dietary records, but not BMI.</t>
  </si>
  <si>
    <t>n=4038, Complete data in waist, BMI, and dietary records.</t>
  </si>
  <si>
    <t>Response = KCAL</t>
  </si>
  <si>
    <t>Response = BMI</t>
  </si>
  <si>
    <t>use performanceAnalytics::chartCOrrelation.</t>
  </si>
  <si>
    <t>Response = Waist.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</si>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</sst>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4"/>
      <name val="Amasis MT Pro Black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3" Type="http://schemas.openxmlformats.org/officeDocument/2006/relationships/image" Target="../media/image2.png"/><Relationship Id="rId21" Type="http://schemas.openxmlformats.org/officeDocument/2006/relationships/customXml" Target="../ink/ink9.xml"/><Relationship Id="rId7" Type="http://schemas.openxmlformats.org/officeDocument/2006/relationships/image" Target="../media/image4.png"/><Relationship Id="rId12" Type="http://schemas.openxmlformats.org/officeDocument/2006/relationships/customXml" Target="../ink/ink5.xml"/><Relationship Id="rId17" Type="http://schemas.openxmlformats.org/officeDocument/2006/relationships/image" Target="../media/image10.png"/><Relationship Id="rId2" Type="http://schemas.openxmlformats.org/officeDocument/2006/relationships/customXml" Target="../ink/ink1.xml"/><Relationship Id="rId16" Type="http://schemas.openxmlformats.org/officeDocument/2006/relationships/customXml" Target="../ink/ink7.xml"/><Relationship Id="rId20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7.png"/><Relationship Id="rId24" Type="http://schemas.openxmlformats.org/officeDocument/2006/relationships/image" Target="../media/image14.png"/><Relationship Id="rId5" Type="http://schemas.openxmlformats.org/officeDocument/2006/relationships/image" Target="../media/image3.png"/><Relationship Id="rId15" Type="http://schemas.openxmlformats.org/officeDocument/2006/relationships/image" Target="../media/image9.png"/><Relationship Id="rId23" Type="http://schemas.openxmlformats.org/officeDocument/2006/relationships/customXml" Target="../ink/ink10.xml"/><Relationship Id="rId10" Type="http://schemas.openxmlformats.org/officeDocument/2006/relationships/image" Target="../media/image6.png"/><Relationship Id="rId19" Type="http://schemas.openxmlformats.org/officeDocument/2006/relationships/customXml" Target="../ink/ink8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6.xml"/><Relationship Id="rId22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133350</xdr:rowOff>
    </xdr:from>
    <xdr:to>
      <xdr:col>12</xdr:col>
      <xdr:colOff>171450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B38019-7898-8057-1232-EFCB23635EEB}"/>
            </a:ext>
          </a:extLst>
        </xdr:cNvPr>
        <xdr:cNvSpPr txBox="1"/>
      </xdr:nvSpPr>
      <xdr:spPr>
        <a:xfrm>
          <a:off x="5581650" y="323850"/>
          <a:ext cx="2362200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PF_TOTAL_LEG is total protein intake.</a:t>
          </a:r>
        </a:p>
        <a:p>
          <a:r>
            <a:rPr lang="en-US" sz="1100"/>
            <a:t>May</a:t>
          </a:r>
          <a:r>
            <a:rPr lang="en-US" sz="1100" baseline="0"/>
            <a:t> not be as relevant.  </a:t>
          </a:r>
        </a:p>
        <a:p>
          <a:endParaRPr lang="en-US" sz="1100" baseline="0"/>
        </a:p>
        <a:p>
          <a:r>
            <a:rPr lang="en-US" sz="1100" baseline="0"/>
            <a:t>PF_LEGUMES is the sum of legumes, so this is probably related to Div Gorup.</a:t>
          </a:r>
          <a:endParaRPr lang="en-US" sz="1100"/>
        </a:p>
      </xdr:txBody>
    </xdr:sp>
    <xdr:clientData/>
  </xdr:twoCellAnchor>
  <xdr:twoCellAnchor>
    <xdr:from>
      <xdr:col>0</xdr:col>
      <xdr:colOff>66675</xdr:colOff>
      <xdr:row>75</xdr:row>
      <xdr:rowOff>152401</xdr:rowOff>
    </xdr:from>
    <xdr:to>
      <xdr:col>6</xdr:col>
      <xdr:colOff>571499</xdr:colOff>
      <xdr:row>88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CDF706-EB0C-4459-9043-EDC60C977E7F}"/>
            </a:ext>
          </a:extLst>
        </xdr:cNvPr>
        <xdr:cNvSpPr txBox="1"/>
      </xdr:nvSpPr>
      <xdr:spPr>
        <a:xfrm>
          <a:off x="66675" y="14058901"/>
          <a:ext cx="4619624" cy="2447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Everything is correlated with KCAL.</a:t>
          </a:r>
          <a:r>
            <a:rPr lang="en-US" sz="1100" baseline="0"/>
            <a:t> </a:t>
          </a:r>
        </a:p>
        <a:p>
          <a:r>
            <a:rPr lang="en-US" sz="1100" baseline="0"/>
            <a:t>the order of |R|: FIBE, Gender, PF_LEGUMES, Age.</a:t>
          </a:r>
        </a:p>
        <a:p>
          <a:r>
            <a:rPr lang="en-US" sz="1100" baseline="0"/>
            <a:t>Fiber and KCAL are positively correlated?? Really?? --&gt; checked in scatterplot --&gt; Datapoints are in the upper triangle, meaning that those who consume a lot of FIBE are eating a lot of food (calories).</a:t>
          </a:r>
        </a:p>
        <a:p>
          <a:endParaRPr lang="en-US" sz="1100" baseline="0"/>
        </a:p>
        <a:p>
          <a:r>
            <a:rPr lang="en-US" sz="1100" baseline="0"/>
            <a:t>FIBE and PF_LEGUMES are correlated (R=0.52). So I could omit either of them.  FIBE may be better to retain, because it has a higher R with KCAL than PF_LEGUMES has.</a:t>
          </a:r>
        </a:p>
        <a:p>
          <a:endParaRPr lang="en-US" sz="1100" baseline="0"/>
        </a:p>
        <a:p>
          <a:r>
            <a:rPr lang="en-US" sz="1100" baseline="0"/>
            <a:t>So, my model would be:</a:t>
          </a:r>
        </a:p>
        <a:p>
          <a:r>
            <a:rPr lang="en-US" sz="1100" baseline="0"/>
            <a:t>KCAL = DivGroup + Age + Gender + FIBE. </a:t>
          </a:r>
        </a:p>
        <a:p>
          <a:r>
            <a:rPr lang="en-US" sz="1100" baseline="0"/>
            <a:t>Ran ANCOVA --&gt; All terms are significant. </a:t>
          </a:r>
        </a:p>
        <a:p>
          <a:endParaRPr lang="en-US" sz="1100"/>
        </a:p>
      </xdr:txBody>
    </xdr:sp>
    <xdr:clientData/>
  </xdr:twoCellAnchor>
  <xdr:twoCellAnchor>
    <xdr:from>
      <xdr:col>0</xdr:col>
      <xdr:colOff>95249</xdr:colOff>
      <xdr:row>46</xdr:row>
      <xdr:rowOff>95250</xdr:rowOff>
    </xdr:from>
    <xdr:to>
      <xdr:col>7</xdr:col>
      <xdr:colOff>409575</xdr:colOff>
      <xdr:row>59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C4C366-77CA-494D-AE6C-4B840E0EE75D}"/>
            </a:ext>
          </a:extLst>
        </xdr:cNvPr>
        <xdr:cNvSpPr txBox="1"/>
      </xdr:nvSpPr>
      <xdr:spPr>
        <a:xfrm>
          <a:off x="95249" y="8477250"/>
          <a:ext cx="5038726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PF_LEGUMES is not correlated with WAIST, so could be omitted.</a:t>
          </a:r>
        </a:p>
        <a:p>
          <a:r>
            <a:rPr lang="en-US" sz="1100"/>
            <a:t>KCAL is marginally correlated with WAIST, and is correlated with FIBE, so could be omitted as well, as long as I have FIBE in my model.</a:t>
          </a:r>
        </a:p>
        <a:p>
          <a:r>
            <a:rPr lang="en-US" sz="1100"/>
            <a:t>My model could be: </a:t>
          </a:r>
        </a:p>
        <a:p>
          <a:r>
            <a:rPr lang="en-US" sz="1100"/>
            <a:t>WAIST ~ DivGoup + Age + Gender + Fiber, as simple as that!</a:t>
          </a:r>
        </a:p>
        <a:p>
          <a:endParaRPr lang="en-US" sz="1100"/>
        </a:p>
        <a:p>
          <a:r>
            <a:rPr lang="en-US" sz="1100"/>
            <a:t>--&gt;</a:t>
          </a:r>
          <a:r>
            <a:rPr lang="en-US" sz="1100" baseline="0"/>
            <a:t> Ran ANCOVA. FIBE was not siginificant but KCAL was. Interesting.. So, I will keep KCAL in the model. And the model now is: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WAIST ~ DivGoup + Age + Gender + KCAL.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either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KCAL or FIBE in it, the emmeans are not that different, but still the difference DivNA and Div2 is different. (6.2 vs. 5.3 cm).  I think the difference is because of adjustment by KCAL. </a:t>
          </a:r>
          <a:endParaRPr lang="en-US" sz="1100"/>
        </a:p>
      </xdr:txBody>
    </xdr:sp>
    <xdr:clientData/>
  </xdr:twoCellAnchor>
  <xdr:twoCellAnchor>
    <xdr:from>
      <xdr:col>8</xdr:col>
      <xdr:colOff>152400</xdr:colOff>
      <xdr:row>101</xdr:row>
      <xdr:rowOff>104775</xdr:rowOff>
    </xdr:from>
    <xdr:to>
      <xdr:col>15</xdr:col>
      <xdr:colOff>504824</xdr:colOff>
      <xdr:row>107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D0FD20-02F7-4A44-9686-E1D0A7B21203}"/>
            </a:ext>
          </a:extLst>
        </xdr:cNvPr>
        <xdr:cNvSpPr txBox="1"/>
      </xdr:nvSpPr>
      <xdr:spPr>
        <a:xfrm>
          <a:off x="5486400" y="18964275"/>
          <a:ext cx="4619624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8 people are missing BMI!!!! </a:t>
          </a:r>
        </a:p>
        <a:p>
          <a:endParaRPr lang="en-US" sz="1100" baseline="0"/>
        </a:p>
        <a:p>
          <a:r>
            <a:rPr lang="en-US" sz="1100" baseline="0"/>
            <a:t>I need to filter out those and use only those that have complete data for BMI, waist, and dietary records.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161925</xdr:rowOff>
    </xdr:from>
    <xdr:to>
      <xdr:col>8</xdr:col>
      <xdr:colOff>381000</xdr:colOff>
      <xdr:row>32</xdr:row>
      <xdr:rowOff>101661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067469-80CE-FDC9-7CDB-B4E191E10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1550"/>
          <a:ext cx="5619750" cy="5273736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5</xdr:row>
      <xdr:rowOff>0</xdr:rowOff>
    </xdr:from>
    <xdr:to>
      <xdr:col>17</xdr:col>
      <xdr:colOff>552450</xdr:colOff>
      <xdr:row>25</xdr:row>
      <xdr:rowOff>123826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03102D-E758-492F-933F-EA26DDC3045D}"/>
            </a:ext>
          </a:extLst>
        </xdr:cNvPr>
        <xdr:cNvSpPr txBox="1"/>
      </xdr:nvSpPr>
      <xdr:spPr>
        <a:xfrm>
          <a:off x="5619750" y="1000125"/>
          <a:ext cx="5657850" cy="3933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Covariates shoud not be highly correlated with each other. </a:t>
          </a:r>
        </a:p>
        <a:p>
          <a:r>
            <a:rPr lang="en-US" sz="1100" baseline="0"/>
            <a:t>This will also help in reducing the number of covariates.</a:t>
          </a:r>
        </a:p>
        <a:p>
          <a:r>
            <a:rPr lang="en-US" sz="1100" baseline="0"/>
            <a:t>The highest correlation is between </a:t>
          </a:r>
        </a:p>
        <a:p>
          <a:r>
            <a:rPr lang="en-US" sz="1100" baseline="0"/>
            <a:t>KCAL and PF_TOTAL_LEG, R=0.53, followed by </a:t>
          </a:r>
        </a:p>
        <a:p>
          <a:r>
            <a:rPr lang="en-US" sz="1100" baseline="0"/>
            <a:t>FIBE and PF_LEGUMES, and </a:t>
          </a:r>
        </a:p>
        <a:p>
          <a:r>
            <a:rPr lang="en-US" sz="1100" baseline="0"/>
            <a:t>FIBE and KCAL. both R=0.52.</a:t>
          </a:r>
        </a:p>
        <a:p>
          <a:r>
            <a:rPr lang="en-US" sz="1100" baseline="0"/>
            <a:t>PF_LEGUMES is not correlated with waist.</a:t>
          </a:r>
        </a:p>
        <a:p>
          <a:r>
            <a:rPr lang="en-US" sz="1100" baseline="0"/>
            <a:t>PF_LEGUMES is directly related to DivGroup, so it is not a covariate... it's another measure of DivGroup, and it is not good to have another main-factor-like variable here, i think.</a:t>
          </a:r>
        </a:p>
        <a:p>
          <a:endParaRPr lang="en-US" sz="1100" baseline="0"/>
        </a:p>
        <a:p>
          <a:r>
            <a:rPr lang="en-US" sz="1100" baseline="0"/>
            <a:t>Want to keep KCAL... </a:t>
          </a:r>
        </a:p>
        <a:p>
          <a:r>
            <a:rPr lang="en-US" sz="1100" baseline="0"/>
            <a:t>Removing FIBE, PF_LEGUMES, and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PF_TOTAL_LEG </a:t>
          </a:r>
          <a:r>
            <a:rPr lang="en-US" sz="1100" baseline="0"/>
            <a:t>will remove a lot of correlations. </a:t>
          </a:r>
        </a:p>
        <a:p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Remove them, let's look at the correlation again.</a:t>
          </a:r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7</xdr:col>
      <xdr:colOff>466725</xdr:colOff>
      <xdr:row>33</xdr:row>
      <xdr:rowOff>104775</xdr:rowOff>
    </xdr:from>
    <xdr:to>
      <xdr:col>15</xdr:col>
      <xdr:colOff>104775</xdr:colOff>
      <xdr:row>54</xdr:row>
      <xdr:rowOff>38101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7F1445E-376E-48C6-93B1-C233866C08AA}"/>
            </a:ext>
          </a:extLst>
        </xdr:cNvPr>
        <xdr:cNvSpPr txBox="1"/>
      </xdr:nvSpPr>
      <xdr:spPr>
        <a:xfrm>
          <a:off x="5095875" y="29870400"/>
          <a:ext cx="4514850" cy="3933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Age and Gender are OK.</a:t>
          </a:r>
        </a:p>
        <a:p>
          <a:endParaRPr lang="en-US" sz="1100" baseline="0"/>
        </a:p>
        <a:p>
          <a:r>
            <a:rPr lang="en-US" sz="1100" baseline="0"/>
            <a:t>Age and KCAL are statistically correlated, but R= -0.13 is low and it is hard to see they are correlated from the scatterplot.  I can keep both of them. </a:t>
          </a:r>
        </a:p>
        <a:p>
          <a:endParaRPr lang="en-US" sz="1100" baseline="0"/>
        </a:p>
        <a:p>
          <a:r>
            <a:rPr lang="en-US" sz="1100" baseline="0"/>
            <a:t>So, my model is </a:t>
          </a:r>
        </a:p>
        <a:p>
          <a:endParaRPr lang="en-US" sz="1100" baseline="0"/>
        </a:p>
        <a:p>
          <a:r>
            <a:rPr lang="en-US" sz="1100" u="sng" baseline="0"/>
            <a:t>Waist = DivGroup + Gender + Age + KCAL.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DivNA-Div2= 6.22 cm, p&lt;0.0001. </a:t>
          </a:r>
        </a:p>
        <a:p>
          <a:endParaRPr lang="en-US" sz="1100" baseline="0"/>
        </a:p>
        <a:p>
          <a:r>
            <a:rPr lang="en-US" sz="1100" baseline="0"/>
            <a:t>So, Div2 group had 6.22 cm lower waist circumference than DivNA group 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p&lt;0.0001</a:t>
          </a:r>
          <a:r>
            <a:rPr lang="en-US" sz="1100" baseline="0"/>
            <a:t>).</a:t>
          </a:r>
        </a:p>
      </xdr:txBody>
    </xdr:sp>
    <xdr:clientData/>
  </xdr:twoCellAnchor>
  <xdr:twoCellAnchor editAs="oneCell">
    <xdr:from>
      <xdr:col>6</xdr:col>
      <xdr:colOff>274890</xdr:colOff>
      <xdr:row>9</xdr:row>
      <xdr:rowOff>47265</xdr:rowOff>
    </xdr:from>
    <xdr:to>
      <xdr:col>6</xdr:col>
      <xdr:colOff>324210</xdr:colOff>
      <xdr:row>27</xdr:row>
      <xdr:rowOff>182625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BBA8D64-A2A2-DD9C-F8DF-E9BA9AF74494}"/>
                </a:ext>
              </a:extLst>
            </xdr14:cNvPr>
            <xdr14:cNvContentPartPr/>
          </xdr14:nvContentPartPr>
          <xdr14:nvPr macro=""/>
          <xdr14:xfrm>
            <a:off x="4294440" y="25240890"/>
            <a:ext cx="49320" cy="35643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BBA8D64-A2A2-DD9C-F8DF-E9BA9AF7449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258440" y="25169250"/>
              <a:ext cx="120960" cy="37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333450</xdr:colOff>
      <xdr:row>20</xdr:row>
      <xdr:rowOff>9525</xdr:rowOff>
    </xdr:from>
    <xdr:to>
      <xdr:col>7</xdr:col>
      <xdr:colOff>518490</xdr:colOff>
      <xdr:row>20</xdr:row>
      <xdr:rowOff>49125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BB6534B-C0A1-40D4-8E76-F9ECE90DA852}"/>
                </a:ext>
              </a:extLst>
            </xdr14:cNvPr>
            <xdr14:cNvContentPartPr/>
          </xdr14:nvContentPartPr>
          <xdr14:nvPr macro=""/>
          <xdr14:xfrm>
            <a:off x="3133800" y="27298650"/>
            <a:ext cx="2013840" cy="396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BB6534B-C0A1-40D4-8E76-F9ECE90DA85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097800" y="27226650"/>
              <a:ext cx="208548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171330</xdr:colOff>
      <xdr:row>22</xdr:row>
      <xdr:rowOff>171045</xdr:rowOff>
    </xdr:from>
    <xdr:to>
      <xdr:col>7</xdr:col>
      <xdr:colOff>502290</xdr:colOff>
      <xdr:row>23</xdr:row>
      <xdr:rowOff>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54543D8-254E-4194-BE6A-A9266F6051EA}"/>
                </a:ext>
              </a:extLst>
            </xdr14:cNvPr>
            <xdr14:cNvContentPartPr/>
          </xdr14:nvContentPartPr>
          <xdr14:nvPr macro=""/>
          <xdr14:xfrm>
            <a:off x="3581280" y="27841170"/>
            <a:ext cx="1550160" cy="198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54543D8-254E-4194-BE6A-A9266F6051E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45280" y="27769530"/>
              <a:ext cx="162180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876240</xdr:colOff>
      <xdr:row>25</xdr:row>
      <xdr:rowOff>65745</xdr:rowOff>
    </xdr:from>
    <xdr:to>
      <xdr:col>7</xdr:col>
      <xdr:colOff>391770</xdr:colOff>
      <xdr:row>25</xdr:row>
      <xdr:rowOff>161865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50427E5-45BD-7FE2-6D82-131561AED4DD}"/>
                </a:ext>
              </a:extLst>
            </xdr14:cNvPr>
            <xdr14:cNvContentPartPr/>
          </xdr14:nvContentPartPr>
          <xdr14:nvPr macro=""/>
          <xdr14:xfrm>
            <a:off x="876240" y="28307370"/>
            <a:ext cx="4144680" cy="9612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50427E5-45BD-7FE2-6D82-131561AED4D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40240" y="28235730"/>
              <a:ext cx="42163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161925</xdr:colOff>
      <xdr:row>33</xdr:row>
      <xdr:rowOff>95250</xdr:rowOff>
    </xdr:from>
    <xdr:to>
      <xdr:col>7</xdr:col>
      <xdr:colOff>256584</xdr:colOff>
      <xdr:row>55</xdr:row>
      <xdr:rowOff>28059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606B0F4-CC50-52DE-A90B-DF0779403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925" y="29860875"/>
          <a:ext cx="4723809" cy="4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58</xdr:row>
      <xdr:rowOff>76200</xdr:rowOff>
    </xdr:from>
    <xdr:to>
      <xdr:col>7</xdr:col>
      <xdr:colOff>551807</xdr:colOff>
      <xdr:row>82</xdr:row>
      <xdr:rowOff>56581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44F3DAE-2822-064D-66EF-CA5933DDF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100" y="34604325"/>
          <a:ext cx="5142857" cy="4552381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58</xdr:row>
      <xdr:rowOff>133349</xdr:rowOff>
    </xdr:from>
    <xdr:to>
      <xdr:col>16</xdr:col>
      <xdr:colOff>228600</xdr:colOff>
      <xdr:row>84</xdr:row>
      <xdr:rowOff>9524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CDD5CE4-7751-4AE1-9C03-8A8175A5205B}"/>
            </a:ext>
          </a:extLst>
        </xdr:cNvPr>
        <xdr:cNvSpPr txBox="1"/>
      </xdr:nvSpPr>
      <xdr:spPr>
        <a:xfrm>
          <a:off x="5267326" y="11229974"/>
          <a:ext cx="5076824" cy="482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All the covariates are correlated with KCAL.</a:t>
          </a:r>
        </a:p>
        <a:p>
          <a:endParaRPr lang="en-US" sz="1100" baseline="0"/>
        </a:p>
        <a:p>
          <a:r>
            <a:rPr lang="en-US" sz="1100" baseline="0"/>
            <a:t>PF_LEGUMES are directly correlated with DivGroup, so should'nt be included.</a:t>
          </a:r>
        </a:p>
        <a:p>
          <a:r>
            <a:rPr lang="en-US" sz="1100" baseline="0"/>
            <a:t>PF_TOTAL_LEG is correlated with other covariates. </a:t>
          </a:r>
        </a:p>
        <a:p>
          <a:endParaRPr lang="en-US" sz="1100" baseline="0"/>
        </a:p>
        <a:p>
          <a:r>
            <a:rPr lang="en-US" sz="1100" baseline="0"/>
            <a:t>FIBE is correlated with KCAL, so it can stay. </a:t>
          </a:r>
        </a:p>
        <a:p>
          <a:endParaRPr lang="en-US" sz="1100" baseline="0"/>
        </a:p>
        <a:p>
          <a:r>
            <a:rPr lang="en-US" sz="1100" baseline="0"/>
            <a:t>So we will look at FIBE-adjusted KCAL.</a:t>
          </a:r>
        </a:p>
        <a:p>
          <a:endParaRPr lang="en-US" sz="1100" baseline="0"/>
        </a:p>
        <a:p>
          <a:r>
            <a:rPr lang="en-US" sz="1100" baseline="0"/>
            <a:t>KCAL = DivGrroup  + Age + Gender + FIBE.</a:t>
          </a:r>
        </a:p>
        <a:p>
          <a:endParaRPr lang="en-US" sz="1100" baseline="0"/>
        </a:p>
        <a:p>
          <a:r>
            <a:rPr lang="en-US" sz="1100" baseline="0"/>
            <a:t>BUT adding FIBE in the model reverses the KCAL values for each group of DivGroup.  i.e. Div2 has the lowest KCAL intake.  Having FIBE may not be a good idea because it is corrleated with DivGroup, and having FIBE and DivGroup in the model it would be like having two main factor-like variables in one model. What if I use PF_LEGUME, which is correlated with FIBE?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KCAL = DivGroup  + Age + Gender + PF_LEGUME.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Then, DivGroup is not significant with this model, and emmeans of KCAL are all similar when adjusted by PF_LEGUME.   </a:t>
          </a:r>
        </a:p>
        <a:p>
          <a:endParaRPr lang="en-US" sz="1100" baseline="0"/>
        </a:p>
        <a:p>
          <a:r>
            <a:rPr lang="en-US" sz="1100" baseline="0"/>
            <a:t>My model is: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KCAL = DivGroup  + Age + Gender.</a:t>
          </a:r>
          <a:endParaRPr lang="en-US" u="sng">
            <a:effectLst/>
          </a:endParaRPr>
        </a:p>
        <a:p>
          <a:endParaRPr lang="en-US" sz="1100" baseline="0"/>
        </a:p>
        <a:p>
          <a:r>
            <a:rPr lang="en-US" sz="1100" baseline="0"/>
            <a:t>DivNA - Div2= -287. p&lt;.0001. 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Div2 group had 287 KCAL higher calorie intake than DivNA group (p&lt;0.0001).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 editAs="oneCell">
    <xdr:from>
      <xdr:col>6</xdr:col>
      <xdr:colOff>408090</xdr:colOff>
      <xdr:row>61</xdr:row>
      <xdr:rowOff>47445</xdr:rowOff>
    </xdr:from>
    <xdr:to>
      <xdr:col>6</xdr:col>
      <xdr:colOff>456330</xdr:colOff>
      <xdr:row>80</xdr:row>
      <xdr:rowOff>42705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C75F0ED-FCDF-6E7A-2D47-24C396F15813}"/>
                </a:ext>
              </a:extLst>
            </xdr14:cNvPr>
            <xdr14:cNvContentPartPr/>
          </xdr14:nvContentPartPr>
          <xdr14:nvPr macro=""/>
          <xdr14:xfrm>
            <a:off x="4427640" y="35147070"/>
            <a:ext cx="48240" cy="361476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C75F0ED-FCDF-6E7A-2D47-24C396F1581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391640" y="35075430"/>
              <a:ext cx="119880" cy="37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304530</xdr:colOff>
      <xdr:row>61</xdr:row>
      <xdr:rowOff>37725</xdr:rowOff>
    </xdr:from>
    <xdr:to>
      <xdr:col>5</xdr:col>
      <xdr:colOff>401010</xdr:colOff>
      <xdr:row>78</xdr:row>
      <xdr:rowOff>156225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61D20C1-5AE8-9280-895E-80DBA1F2CF89}"/>
                </a:ext>
              </a:extLst>
            </xdr14:cNvPr>
            <xdr14:cNvContentPartPr/>
          </xdr14:nvContentPartPr>
          <xdr14:nvPr macro=""/>
          <xdr14:xfrm>
            <a:off x="3714480" y="35137350"/>
            <a:ext cx="96480" cy="335700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61D20C1-5AE8-9280-895E-80DBA1F2CF8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678480" y="35065710"/>
              <a:ext cx="168120" cy="350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723960</xdr:colOff>
      <xdr:row>75</xdr:row>
      <xdr:rowOff>18885</xdr:rowOff>
    </xdr:from>
    <xdr:to>
      <xdr:col>7</xdr:col>
      <xdr:colOff>1890</xdr:colOff>
      <xdr:row>79</xdr:row>
      <xdr:rowOff>105045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58BB9865-D77E-0B3E-A6FE-16E56BD8CB16}"/>
                </a:ext>
              </a:extLst>
            </xdr14:cNvPr>
            <xdr14:cNvContentPartPr/>
          </xdr14:nvContentPartPr>
          <xdr14:nvPr macro=""/>
          <xdr14:xfrm>
            <a:off x="723960" y="37785510"/>
            <a:ext cx="3907080" cy="8481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58BB9865-D77E-0B3E-A6FE-16E56BD8CB1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87960" y="37713510"/>
              <a:ext cx="3978720" cy="9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142875</xdr:colOff>
      <xdr:row>85</xdr:row>
      <xdr:rowOff>161925</xdr:rowOff>
    </xdr:from>
    <xdr:to>
      <xdr:col>7</xdr:col>
      <xdr:colOff>361344</xdr:colOff>
      <xdr:row>108</xdr:row>
      <xdr:rowOff>142330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DA3959B-B264-1611-D1C3-6324772CC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2875" y="39833550"/>
          <a:ext cx="4847619" cy="4361905"/>
        </a:xfrm>
        <a:prstGeom prst="rect">
          <a:avLst/>
        </a:prstGeom>
      </xdr:spPr>
    </xdr:pic>
    <xdr:clientData/>
  </xdr:twoCellAnchor>
  <xdr:twoCellAnchor>
    <xdr:from>
      <xdr:col>7</xdr:col>
      <xdr:colOff>533400</xdr:colOff>
      <xdr:row>86</xdr:row>
      <xdr:rowOff>9525</xdr:rowOff>
    </xdr:from>
    <xdr:to>
      <xdr:col>15</xdr:col>
      <xdr:colOff>171450</xdr:colOff>
      <xdr:row>106</xdr:row>
      <xdr:rowOff>133351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E412453-5E6A-4299-997B-E82AE4ADDF89}"/>
            </a:ext>
          </a:extLst>
        </xdr:cNvPr>
        <xdr:cNvSpPr txBox="1"/>
      </xdr:nvSpPr>
      <xdr:spPr>
        <a:xfrm>
          <a:off x="5162550" y="39871650"/>
          <a:ext cx="4514850" cy="3933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KCAL and PF_TOTAL_LEG are not correlated with BMI.</a:t>
          </a:r>
        </a:p>
        <a:p>
          <a:r>
            <a:rPr lang="en-US" sz="1100" baseline="0"/>
            <a:t>And FIBE shouldn't be in the model as discussed before.</a:t>
          </a:r>
        </a:p>
        <a:p>
          <a:endParaRPr lang="en-US" sz="1100" baseline="0"/>
        </a:p>
        <a:p>
          <a:r>
            <a:rPr lang="en-US" sz="1100" u="sng" baseline="0"/>
            <a:t>BMI = DivGroup  + Age + Gender.</a:t>
          </a:r>
        </a:p>
        <a:p>
          <a:endParaRPr lang="en-US" sz="1100" baseline="0"/>
        </a:p>
        <a:p>
          <a:r>
            <a:rPr lang="en-US" sz="1100" baseline="0"/>
            <a:t>DivNA-Div2 = 2.288, p&lt;.0001.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Div2 group had 2.3 lower BMI than DivNA group (p&lt;0.0001).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 editAs="oneCell">
    <xdr:from>
      <xdr:col>0</xdr:col>
      <xdr:colOff>790560</xdr:colOff>
      <xdr:row>89</xdr:row>
      <xdr:rowOff>9270</xdr:rowOff>
    </xdr:from>
    <xdr:to>
      <xdr:col>6</xdr:col>
      <xdr:colOff>388290</xdr:colOff>
      <xdr:row>105</xdr:row>
      <xdr:rowOff>68790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DFD0D6A-6A65-45A2-1085-D578FEF2F250}"/>
                </a:ext>
              </a:extLst>
            </xdr14:cNvPr>
            <xdr14:cNvContentPartPr/>
          </xdr14:nvContentPartPr>
          <xdr14:nvPr macro=""/>
          <xdr14:xfrm>
            <a:off x="790560" y="40442895"/>
            <a:ext cx="3617280" cy="310752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DFD0D6A-6A65-45A2-1085-D578FEF2F2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54560" y="40371255"/>
              <a:ext cx="3688920" cy="325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857160</xdr:colOff>
      <xdr:row>19</xdr:row>
      <xdr:rowOff>65355</xdr:rowOff>
    </xdr:from>
    <xdr:to>
      <xdr:col>7</xdr:col>
      <xdr:colOff>520290</xdr:colOff>
      <xdr:row>20</xdr:row>
      <xdr:rowOff>44415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FA15AD7-9A39-5E87-C329-726053C52C0E}"/>
                </a:ext>
              </a:extLst>
            </xdr14:cNvPr>
            <xdr14:cNvContentPartPr/>
          </xdr14:nvContentPartPr>
          <xdr14:nvPr macro=""/>
          <xdr14:xfrm>
            <a:off x="857160" y="3732480"/>
            <a:ext cx="4292280" cy="1695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4FA15AD7-9A39-5E87-C329-726053C52C0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21160" y="3660840"/>
              <a:ext cx="4363920" cy="31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838080</xdr:colOff>
      <xdr:row>22</xdr:row>
      <xdr:rowOff>151935</xdr:rowOff>
    </xdr:from>
    <xdr:to>
      <xdr:col>7</xdr:col>
      <xdr:colOff>439650</xdr:colOff>
      <xdr:row>23</xdr:row>
      <xdr:rowOff>78075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1297ABD-62BB-9E0B-050B-7C5C68E1C96C}"/>
                </a:ext>
              </a:extLst>
            </xdr14:cNvPr>
            <xdr14:cNvContentPartPr/>
          </xdr14:nvContentPartPr>
          <xdr14:nvPr macro=""/>
          <xdr14:xfrm>
            <a:off x="838080" y="4390560"/>
            <a:ext cx="4230720" cy="11664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1297ABD-62BB-9E0B-050B-7C5C68E1C96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02080" y="4318920"/>
              <a:ext cx="4302360" cy="260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23:45:43.975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136 1,'0'2194,"-43"-1403,12-362,24-359,-16 69,-1 3,16-38,9 152,2-102,-5 378,5 475,8-602,3 388,-14-158,5-542,26 152,-3-44,-16-69,-6 0,-5 0,-20 151,-9-1,19-155,7 153,4-132,0-105,9 49,-8-69,2 13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4T00:46:11.044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1,'22'1,"-1"2,1 0,-1 2,31 9,25 7,894 105,1661 3,1317-108,-2406-26,-1510 3,1-2,-1-1,0-2,52-17,66-14,18 10,406-46,-278 46,116-2,-238 33,207-5,-348-2,-7-2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23:45:54.876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0,'796'20,"-260"-3,650 11,1711 16,-2736-46,-144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23:46:00.634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1,'260'0,"1130"35,-1102-17,-213-18,136-15,-90 4,220 8,-170 6,1162-3,-1245-5,-61-1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3T23:46:06.247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27 267,'-27'0,"43"0,47 0,578-20,-295 6,401-18,629-8,-982 27,-4-1,457-25,-63-1,551 41,-999-28,-9-1,1416 28,-751 2,-773 12,-7-1,-193-11,-1 0,1 1,0 1,32 11,-30-8,1-1,-1-1,24 2,53-2,58 7,-91-5,90-3,-120-4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4T00:03:47.635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110 1,'0'119,"-5"350,-5-59,-29 2565,38 17,3-1522,-2-1444,-5 307,-1-234,-24 124,23-179,2 1,2-1,2 1,8 77,44 172,-24-158,5 8,-16-94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4T00:04:20.694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1,'-1'356,"24"1173,15-988,8 191,-45-616,-2-46,3 0,17 114,-5-103,5 139,-18 84,-3-154,17 763,-2 168,-15-692,5-338,2 0,12 55,6 43,-1 106,-11-125,-10 189,-4-142,3 1121,0-1246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4T00:04:26.341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344 0,'1348'57,"1"-57,-646-4,421-16,-227 15,-455 30,62 2,-183-26,606 30,-27-7,-598-27,672 3,-812-14,-12 1,-133 12,0-1,0 0,0-1,32-11,-16 3</inkml:trace>
  <inkml:trace contextRef="#ctx0" brushRef="#br0" timeOffset="1836.55">0 1879,'64'-3,"485"-6,-296 28,93 15,89 9,3169 251,407-195,-3374-101,-325 3,-290-1,-1-2,1-1,-1 0,1-2,31-10,95-48,-106 43,2 1,77-22,-102 36,-1 0,0-1,29-14,-23 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4T00:42:36.580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7620 1,'-1'453,"12"986,65-428,1 148,-80-561,3 246,52-153,-37-541,-1 503,-17-405,3 1103,0-1317</inkml:trace>
  <inkml:trace contextRef="#ctx0" brushRef="#br0" timeOffset="1519.47">0 7012,'353'-66,"645"-35,530 70,-382 14,658-60,-5-32,-1055 62,109-7,-480 55,-263 11,20 2,-75-14,-18 0,46 5,-48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24T00:46:06.050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344 401</inkml:trace>
  <inkml:trace contextRef="#ctx0" brushRef="#br0" timeOffset="2390.5">0 401,'494'-16,"333"2,-511 17,-285-5,1-1,-1-2,37-10,-29 6,49-5,296 3,-110 6,-98-2,361-22,101-9,-227 17,-19-15,-137 10,74-15,48-4,-101 15,143-6,-228 36,600 4,-264 49,-367-30,56 6,534 50,-180-77,-272-4,-283 3,0 1,0 0,0 1,-1 1,24 9,-19-7,1 0,25 5,307 20,-299-27,99 19,-97-12,86 5,37-16,-113-2,0 2,1 3,-1 3,75 16,233 56,-304-56,-40-11,-3-2</inkml:trace>
</inkml:ink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4F5E-125E-4E45-8A27-E0D83792B0A0}">
  <dimension ref="A1:N118"/>
  <sheetViews>
    <sheetView topLeftCell="A95" workbookViewId="0">
      <selection activeCell="A111" sqref="A111:H118"/>
    </sheetView>
  </sheetViews>
  <sheetFormatPr defaultRowHeight="15" x14ac:dyDescent="0.25"/>
  <cols>
    <col min="1" max="1" width="16" style="2" customWidth="1"/>
    <col min="2" max="11" width="9.140625" style="2"/>
  </cols>
  <sheetData>
    <row r="1" spans="1:8" ht="18.75" x14ac:dyDescent="0.25">
      <c r="A1" s="17" t="s">
        <v>14</v>
      </c>
    </row>
    <row r="3" spans="1:8" x14ac:dyDescent="0.25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8" x14ac:dyDescent="0.25">
      <c r="A4" s="3" t="s">
        <v>0</v>
      </c>
      <c r="B4" s="6">
        <v>1</v>
      </c>
      <c r="C4" s="6"/>
      <c r="D4" s="6"/>
      <c r="E4" s="6"/>
      <c r="F4" s="6"/>
      <c r="G4" s="6"/>
      <c r="H4" s="6"/>
    </row>
    <row r="5" spans="1:8" x14ac:dyDescent="0.25">
      <c r="A5" s="3" t="s">
        <v>1</v>
      </c>
      <c r="B5" s="6">
        <v>-7.7535756287320304E-2</v>
      </c>
      <c r="C5" s="6">
        <v>1</v>
      </c>
      <c r="D5" s="6"/>
      <c r="E5" s="6"/>
      <c r="F5" s="6"/>
      <c r="G5" s="6"/>
      <c r="H5" s="6"/>
    </row>
    <row r="6" spans="1:8" x14ac:dyDescent="0.25">
      <c r="A6" s="3" t="s">
        <v>2</v>
      </c>
      <c r="B6" s="6">
        <v>0.22336535455201201</v>
      </c>
      <c r="C6" s="7">
        <v>-2.5589167652522699E-2</v>
      </c>
      <c r="D6" s="6">
        <v>1</v>
      </c>
      <c r="E6" s="6"/>
      <c r="F6" s="6"/>
      <c r="G6" s="6"/>
      <c r="H6" s="6"/>
    </row>
    <row r="7" spans="1:8" x14ac:dyDescent="0.25">
      <c r="A7" s="3" t="s">
        <v>3</v>
      </c>
      <c r="B7" s="6">
        <v>-4.1758046276938202E-2</v>
      </c>
      <c r="C7" s="6">
        <v>-0.157779849983087</v>
      </c>
      <c r="D7" s="7">
        <v>2.8297992847071698E-2</v>
      </c>
      <c r="E7" s="6">
        <v>1</v>
      </c>
      <c r="F7" s="6"/>
      <c r="G7" s="6"/>
      <c r="H7" s="6"/>
    </row>
    <row r="8" spans="1:8" x14ac:dyDescent="0.25">
      <c r="A8" s="3" t="s">
        <v>4</v>
      </c>
      <c r="B8" s="6">
        <v>3.87263871131154E-2</v>
      </c>
      <c r="C8" s="6">
        <v>-0.25632227520004802</v>
      </c>
      <c r="D8" s="6">
        <v>-4.4669011065708503E-2</v>
      </c>
      <c r="E8" s="6">
        <v>0.35620069780049901</v>
      </c>
      <c r="F8" s="6">
        <v>1</v>
      </c>
      <c r="G8" s="6"/>
      <c r="H8" s="6"/>
    </row>
    <row r="9" spans="1:8" x14ac:dyDescent="0.25">
      <c r="A9" s="3" t="s">
        <v>5</v>
      </c>
      <c r="B9" s="7">
        <v>1.6917771332291501E-2</v>
      </c>
      <c r="C9" s="6">
        <v>-6.3651388787650795E-2</v>
      </c>
      <c r="D9" s="7">
        <v>3.0746317009282E-3</v>
      </c>
      <c r="E9" s="6">
        <v>0.52274542988515005</v>
      </c>
      <c r="F9" s="6">
        <v>0.297559217540661</v>
      </c>
      <c r="G9" s="6">
        <v>1</v>
      </c>
      <c r="H9" s="6"/>
    </row>
    <row r="10" spans="1:8" x14ac:dyDescent="0.25">
      <c r="A10" s="3" t="s">
        <v>6</v>
      </c>
      <c r="B10" s="6">
        <v>3.7460010322064599E-2</v>
      </c>
      <c r="C10" s="6">
        <v>-0.351319631682459</v>
      </c>
      <c r="D10" s="6">
        <v>-0.131720134197431</v>
      </c>
      <c r="E10" s="6">
        <v>0.52418492914645598</v>
      </c>
      <c r="F10" s="6">
        <v>0.52618042850776503</v>
      </c>
      <c r="G10" s="6">
        <v>0.15843956019467401</v>
      </c>
      <c r="H10" s="6">
        <v>1</v>
      </c>
    </row>
    <row r="12" spans="1:8" x14ac:dyDescent="0.25">
      <c r="A12" s="3"/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</row>
    <row r="13" spans="1:8" x14ac:dyDescent="0.25">
      <c r="A13" s="3" t="s">
        <v>0</v>
      </c>
      <c r="B13" s="3" t="s">
        <v>7</v>
      </c>
      <c r="C13" s="4"/>
      <c r="D13" s="3"/>
      <c r="E13" s="3"/>
      <c r="F13" s="3"/>
      <c r="G13" s="3"/>
      <c r="H13" s="3"/>
    </row>
    <row r="14" spans="1:8" x14ac:dyDescent="0.25">
      <c r="A14" s="3" t="s">
        <v>1</v>
      </c>
      <c r="B14" s="4">
        <v>7.9001283848079098E-7</v>
      </c>
      <c r="C14" s="3" t="s">
        <v>7</v>
      </c>
      <c r="D14" s="3"/>
      <c r="E14" s="3"/>
      <c r="F14" s="3"/>
      <c r="G14" s="4"/>
      <c r="H14" s="3"/>
    </row>
    <row r="15" spans="1:8" x14ac:dyDescent="0.25">
      <c r="A15" s="3" t="s">
        <v>2</v>
      </c>
      <c r="B15" s="3">
        <v>0</v>
      </c>
      <c r="C15" s="5">
        <v>0.10364287516154</v>
      </c>
      <c r="D15" s="3" t="s">
        <v>7</v>
      </c>
      <c r="E15" s="3"/>
      <c r="F15" s="3"/>
      <c r="G15" s="3"/>
      <c r="H15" s="3"/>
    </row>
    <row r="16" spans="1:8" x14ac:dyDescent="0.25">
      <c r="A16" s="3" t="s">
        <v>3</v>
      </c>
      <c r="B16" s="3">
        <v>7.8958540033777797E-3</v>
      </c>
      <c r="C16" s="3">
        <v>0</v>
      </c>
      <c r="D16" s="5">
        <v>7.1894132564329902E-2</v>
      </c>
      <c r="E16" s="3" t="s">
        <v>7</v>
      </c>
      <c r="F16" s="3"/>
      <c r="G16" s="3"/>
      <c r="H16" s="3"/>
    </row>
    <row r="17" spans="1:14" x14ac:dyDescent="0.25">
      <c r="A17" s="3" t="s">
        <v>4</v>
      </c>
      <c r="B17" s="3">
        <v>1.3759643462940299E-2</v>
      </c>
      <c r="C17" s="3">
        <v>0</v>
      </c>
      <c r="D17" s="3">
        <v>4.4851911692780399E-3</v>
      </c>
      <c r="E17" s="3">
        <v>0</v>
      </c>
      <c r="F17" s="3" t="s">
        <v>7</v>
      </c>
      <c r="G17" s="3"/>
      <c r="H17" s="3"/>
    </row>
    <row r="18" spans="1:14" x14ac:dyDescent="0.25">
      <c r="A18" s="3" t="s">
        <v>5</v>
      </c>
      <c r="B18" s="5">
        <v>0.28199298241243398</v>
      </c>
      <c r="C18" s="4">
        <v>5.0867184352654201E-5</v>
      </c>
      <c r="D18" s="5">
        <v>0.84499234374063004</v>
      </c>
      <c r="E18" s="3">
        <v>0</v>
      </c>
      <c r="F18" s="3">
        <v>0</v>
      </c>
      <c r="G18" s="3" t="s">
        <v>7</v>
      </c>
      <c r="H18" s="3"/>
    </row>
    <row r="19" spans="1:14" x14ac:dyDescent="0.25">
      <c r="A19" s="3" t="s">
        <v>6</v>
      </c>
      <c r="B19" s="3">
        <v>1.7178587929441901E-2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 t="s">
        <v>7</v>
      </c>
    </row>
    <row r="22" spans="1:14" x14ac:dyDescent="0.25">
      <c r="A22" s="8" t="s">
        <v>8</v>
      </c>
    </row>
    <row r="23" spans="1:14" x14ac:dyDescent="0.25">
      <c r="A23" s="3" t="s">
        <v>0</v>
      </c>
      <c r="B23" s="3" t="s">
        <v>2</v>
      </c>
      <c r="C23" s="9" t="s">
        <v>1</v>
      </c>
      <c r="D23" s="10" t="s">
        <v>3</v>
      </c>
      <c r="E23" s="3" t="s">
        <v>4</v>
      </c>
      <c r="F23" s="11" t="s">
        <v>6</v>
      </c>
    </row>
    <row r="24" spans="1:14" x14ac:dyDescent="0.25">
      <c r="B24" s="3">
        <v>0</v>
      </c>
      <c r="C24" s="4">
        <v>7.9001283848079098E-7</v>
      </c>
      <c r="D24" s="3">
        <v>7.8958540033777797E-3</v>
      </c>
      <c r="E24" s="3">
        <v>1.3759643462940299E-2</v>
      </c>
      <c r="F24" s="3">
        <v>1.7178587929441901E-2</v>
      </c>
    </row>
    <row r="26" spans="1:14" x14ac:dyDescent="0.25">
      <c r="A26" s="3" t="s">
        <v>6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0</v>
      </c>
    </row>
    <row r="27" spans="1:14" x14ac:dyDescent="0.25"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1.7178587929441901E-2</v>
      </c>
    </row>
    <row r="30" spans="1:14" x14ac:dyDescent="0.25">
      <c r="A30" s="14" t="s">
        <v>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3"/>
      <c r="M30" s="13"/>
      <c r="N30" s="13"/>
    </row>
    <row r="32" spans="1:14" x14ac:dyDescent="0.25">
      <c r="A32" s="3"/>
      <c r="B32" s="3" t="s">
        <v>0</v>
      </c>
      <c r="C32" s="3" t="s">
        <v>1</v>
      </c>
      <c r="D32" s="3" t="s">
        <v>2</v>
      </c>
      <c r="E32" s="3" t="s">
        <v>3</v>
      </c>
      <c r="F32" s="3" t="s">
        <v>5</v>
      </c>
      <c r="G32" s="3" t="s">
        <v>6</v>
      </c>
    </row>
    <row r="33" spans="1:7" x14ac:dyDescent="0.25">
      <c r="A33" s="3" t="s">
        <v>0</v>
      </c>
      <c r="B33" s="6">
        <v>1</v>
      </c>
      <c r="C33" s="6">
        <v>-7.7535756287320304E-2</v>
      </c>
      <c r="D33" s="6">
        <v>0.22336535455201201</v>
      </c>
      <c r="E33" s="6">
        <v>-4.1758046276938202E-2</v>
      </c>
      <c r="F33" s="6">
        <v>1.6917771332291501E-2</v>
      </c>
      <c r="G33" s="6">
        <v>3.7460010322064599E-2</v>
      </c>
    </row>
    <row r="34" spans="1:7" x14ac:dyDescent="0.25">
      <c r="A34" s="3" t="s">
        <v>1</v>
      </c>
      <c r="B34" s="6">
        <v>-7.7535756287320304E-2</v>
      </c>
      <c r="C34" s="6">
        <v>1</v>
      </c>
      <c r="D34" s="6">
        <v>-2.5589167652522699E-2</v>
      </c>
      <c r="E34" s="6">
        <v>-0.157779849983087</v>
      </c>
      <c r="F34" s="6">
        <v>-6.3651388787650795E-2</v>
      </c>
      <c r="G34" s="6">
        <v>-0.351319631682459</v>
      </c>
    </row>
    <row r="35" spans="1:7" x14ac:dyDescent="0.25">
      <c r="A35" s="3" t="s">
        <v>2</v>
      </c>
      <c r="B35" s="6">
        <v>0.22336535455201201</v>
      </c>
      <c r="C35" s="6">
        <v>-2.5589167652522699E-2</v>
      </c>
      <c r="D35" s="6">
        <v>1</v>
      </c>
      <c r="E35" s="6">
        <v>2.8297992847071698E-2</v>
      </c>
      <c r="F35" s="6">
        <v>3.0746317009282E-3</v>
      </c>
      <c r="G35" s="6">
        <v>-0.131720134197431</v>
      </c>
    </row>
    <row r="36" spans="1:7" x14ac:dyDescent="0.25">
      <c r="A36" s="3" t="s">
        <v>3</v>
      </c>
      <c r="B36" s="6">
        <v>-4.1758046276938202E-2</v>
      </c>
      <c r="C36" s="6">
        <v>-0.157779849983087</v>
      </c>
      <c r="D36" s="6">
        <v>2.8297992847071698E-2</v>
      </c>
      <c r="E36" s="6">
        <v>1</v>
      </c>
      <c r="F36" s="6">
        <v>0.52274542988515005</v>
      </c>
      <c r="G36" s="6">
        <v>0.52418492914645598</v>
      </c>
    </row>
    <row r="37" spans="1:7" x14ac:dyDescent="0.25">
      <c r="A37" s="3" t="s">
        <v>5</v>
      </c>
      <c r="B37" s="6">
        <v>1.6917771332291501E-2</v>
      </c>
      <c r="C37" s="6">
        <v>-6.3651388787650795E-2</v>
      </c>
      <c r="D37" s="6">
        <v>3.0746317009282E-3</v>
      </c>
      <c r="E37" s="6">
        <v>0.52274542988515005</v>
      </c>
      <c r="F37" s="6">
        <v>1</v>
      </c>
      <c r="G37" s="6">
        <v>0.15843956019467401</v>
      </c>
    </row>
    <row r="38" spans="1:7" x14ac:dyDescent="0.25">
      <c r="A38" s="3" t="s">
        <v>6</v>
      </c>
      <c r="B38" s="6">
        <v>3.7460010322064599E-2</v>
      </c>
      <c r="C38" s="6">
        <v>-0.351319631682459</v>
      </c>
      <c r="D38" s="6">
        <v>-0.131720134197431</v>
      </c>
      <c r="E38" s="6">
        <v>0.52418492914645598</v>
      </c>
      <c r="F38" s="6">
        <v>0.15843956019467401</v>
      </c>
      <c r="G38" s="6">
        <v>1</v>
      </c>
    </row>
    <row r="40" spans="1:7" x14ac:dyDescent="0.25">
      <c r="A40" s="3"/>
      <c r="B40" s="3" t="s">
        <v>0</v>
      </c>
      <c r="C40" s="3" t="s">
        <v>1</v>
      </c>
      <c r="D40" s="3" t="s">
        <v>2</v>
      </c>
      <c r="E40" s="3" t="s">
        <v>3</v>
      </c>
      <c r="F40" s="3" t="s">
        <v>5</v>
      </c>
      <c r="G40" s="3" t="s">
        <v>6</v>
      </c>
    </row>
    <row r="41" spans="1:7" x14ac:dyDescent="0.25">
      <c r="A41" s="3" t="s">
        <v>0</v>
      </c>
      <c r="B41" s="3" t="s">
        <v>7</v>
      </c>
      <c r="C41" s="4">
        <v>7.9001283848079098E-7</v>
      </c>
      <c r="D41" s="3">
        <v>0</v>
      </c>
      <c r="E41" s="3">
        <v>7.8958540033777797E-3</v>
      </c>
      <c r="F41" s="3">
        <v>0.28199298241243398</v>
      </c>
      <c r="G41" s="3">
        <v>1.7178587929441901E-2</v>
      </c>
    </row>
    <row r="42" spans="1:7" x14ac:dyDescent="0.25">
      <c r="A42" s="3" t="s">
        <v>1</v>
      </c>
      <c r="B42" s="4">
        <v>7.9001283848079098E-7</v>
      </c>
      <c r="C42" s="3" t="s">
        <v>7</v>
      </c>
      <c r="D42" s="3">
        <v>0.10364287516154</v>
      </c>
      <c r="E42" s="3">
        <v>0</v>
      </c>
      <c r="F42" s="4">
        <v>5.0867184352654201E-5</v>
      </c>
      <c r="G42" s="3">
        <v>0</v>
      </c>
    </row>
    <row r="43" spans="1:7" x14ac:dyDescent="0.25">
      <c r="A43" s="3" t="s">
        <v>2</v>
      </c>
      <c r="B43" s="3">
        <v>0</v>
      </c>
      <c r="C43" s="3">
        <v>0.10364287516154</v>
      </c>
      <c r="D43" s="3" t="s">
        <v>7</v>
      </c>
      <c r="E43" s="3">
        <v>7.1894132564329902E-2</v>
      </c>
      <c r="F43" s="3">
        <v>0.84499234374063004</v>
      </c>
      <c r="G43" s="3">
        <v>0</v>
      </c>
    </row>
    <row r="44" spans="1:7" x14ac:dyDescent="0.25">
      <c r="A44" s="3" t="s">
        <v>3</v>
      </c>
      <c r="B44" s="3">
        <v>7.8958540033777797E-3</v>
      </c>
      <c r="C44" s="3">
        <v>0</v>
      </c>
      <c r="D44" s="3">
        <v>7.1894132564329902E-2</v>
      </c>
      <c r="E44" s="3" t="s">
        <v>7</v>
      </c>
      <c r="F44" s="3">
        <v>0</v>
      </c>
      <c r="G44" s="3">
        <v>0</v>
      </c>
    </row>
    <row r="45" spans="1:7" x14ac:dyDescent="0.25">
      <c r="A45" s="3" t="s">
        <v>5</v>
      </c>
      <c r="B45" s="3">
        <v>0.28199298241243398</v>
      </c>
      <c r="C45" s="4">
        <v>5.0867184352654201E-5</v>
      </c>
      <c r="D45" s="3">
        <v>0.84499234374063004</v>
      </c>
      <c r="E45" s="3">
        <v>0</v>
      </c>
      <c r="F45" s="3" t="s">
        <v>7</v>
      </c>
      <c r="G45" s="3">
        <v>0</v>
      </c>
    </row>
    <row r="46" spans="1:7" x14ac:dyDescent="0.25">
      <c r="A46" s="3" t="s">
        <v>6</v>
      </c>
      <c r="B46" s="3">
        <v>1.7178587929441901E-2</v>
      </c>
      <c r="C46" s="3">
        <v>0</v>
      </c>
      <c r="D46" s="3">
        <v>0</v>
      </c>
      <c r="E46" s="3">
        <v>0</v>
      </c>
      <c r="F46" s="3">
        <v>0</v>
      </c>
      <c r="G46" s="3" t="s">
        <v>7</v>
      </c>
    </row>
    <row r="48" spans="1:7" x14ac:dyDescent="0.25">
      <c r="A48" s="8"/>
    </row>
    <row r="49" spans="1:14" x14ac:dyDescent="0.25">
      <c r="A49" s="8"/>
    </row>
    <row r="50" spans="1:14" x14ac:dyDescent="0.25">
      <c r="A50" s="8"/>
    </row>
    <row r="51" spans="1:14" x14ac:dyDescent="0.25">
      <c r="A51" s="8"/>
    </row>
    <row r="52" spans="1:14" x14ac:dyDescent="0.25">
      <c r="A52" s="8"/>
    </row>
    <row r="53" spans="1:14" x14ac:dyDescent="0.25">
      <c r="A53" s="8"/>
    </row>
    <row r="54" spans="1:14" x14ac:dyDescent="0.25">
      <c r="A54" s="8"/>
    </row>
    <row r="55" spans="1:14" x14ac:dyDescent="0.25">
      <c r="A55" s="8"/>
    </row>
    <row r="56" spans="1:14" x14ac:dyDescent="0.25">
      <c r="A56" s="8"/>
    </row>
    <row r="57" spans="1:14" x14ac:dyDescent="0.25">
      <c r="A57" s="8"/>
    </row>
    <row r="58" spans="1:14" x14ac:dyDescent="0.25">
      <c r="A58" s="8"/>
    </row>
    <row r="59" spans="1:14" x14ac:dyDescent="0.25">
      <c r="A59" s="8"/>
    </row>
    <row r="60" spans="1:14" x14ac:dyDescent="0.25">
      <c r="A60" s="8"/>
    </row>
    <row r="61" spans="1:14" x14ac:dyDescent="0.25">
      <c r="A61" s="14" t="s">
        <v>10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3"/>
      <c r="M61" s="13"/>
      <c r="N61" s="13"/>
    </row>
    <row r="62" spans="1:14" x14ac:dyDescent="0.25">
      <c r="A62" s="8"/>
    </row>
    <row r="63" spans="1:14" x14ac:dyDescent="0.25">
      <c r="A63" s="15"/>
      <c r="B63" s="15" t="s">
        <v>6</v>
      </c>
      <c r="C63" s="3" t="s">
        <v>1</v>
      </c>
      <c r="D63" s="3" t="s">
        <v>2</v>
      </c>
      <c r="E63" s="3" t="s">
        <v>3</v>
      </c>
      <c r="F63" s="3" t="s">
        <v>5</v>
      </c>
    </row>
    <row r="64" spans="1:14" x14ac:dyDescent="0.25">
      <c r="A64" s="15" t="s">
        <v>6</v>
      </c>
      <c r="B64" s="16">
        <v>1</v>
      </c>
      <c r="C64" s="16">
        <v>-0.351319631682459</v>
      </c>
      <c r="D64" s="16">
        <v>-0.131720134197431</v>
      </c>
      <c r="E64" s="16">
        <v>0.52418492914645598</v>
      </c>
      <c r="F64" s="16">
        <v>0.15843956019467401</v>
      </c>
    </row>
    <row r="65" spans="1:6" x14ac:dyDescent="0.25">
      <c r="A65" s="15" t="s">
        <v>1</v>
      </c>
      <c r="B65" s="16">
        <v>-0.351319631682459</v>
      </c>
      <c r="C65" s="16">
        <v>1</v>
      </c>
      <c r="D65" s="16">
        <v>-2.5589167652522699E-2</v>
      </c>
      <c r="E65" s="16">
        <v>-0.157779849983087</v>
      </c>
      <c r="F65" s="16">
        <v>-6.3651388787650795E-2</v>
      </c>
    </row>
    <row r="66" spans="1:6" x14ac:dyDescent="0.25">
      <c r="A66" s="15" t="s">
        <v>2</v>
      </c>
      <c r="B66" s="16">
        <v>-0.131720134197431</v>
      </c>
      <c r="C66" s="16">
        <v>-2.5589167652522699E-2</v>
      </c>
      <c r="D66" s="16">
        <v>1</v>
      </c>
      <c r="E66" s="16">
        <v>2.8297992847071698E-2</v>
      </c>
      <c r="F66" s="16">
        <v>3.0746317009282E-3</v>
      </c>
    </row>
    <row r="67" spans="1:6" x14ac:dyDescent="0.25">
      <c r="A67" s="15" t="s">
        <v>3</v>
      </c>
      <c r="B67" s="16">
        <v>0.52418492914645598</v>
      </c>
      <c r="C67" s="16">
        <v>-0.157779849983087</v>
      </c>
      <c r="D67" s="16">
        <v>2.8297992847071698E-2</v>
      </c>
      <c r="E67" s="16">
        <v>1</v>
      </c>
      <c r="F67" s="16">
        <v>0.52274542988515005</v>
      </c>
    </row>
    <row r="68" spans="1:6" x14ac:dyDescent="0.25">
      <c r="A68" s="15" t="s">
        <v>5</v>
      </c>
      <c r="B68" s="16">
        <v>0.15843956019467401</v>
      </c>
      <c r="C68" s="16">
        <v>-6.3651388787650795E-2</v>
      </c>
      <c r="D68" s="16">
        <v>3.0746317009282E-3</v>
      </c>
      <c r="E68" s="16">
        <v>0.52274542988515005</v>
      </c>
      <c r="F68" s="16">
        <v>1</v>
      </c>
    </row>
    <row r="69" spans="1:6" x14ac:dyDescent="0.25">
      <c r="A69" s="8"/>
    </row>
    <row r="70" spans="1:6" x14ac:dyDescent="0.25">
      <c r="A70" s="15"/>
      <c r="B70" s="3" t="s">
        <v>6</v>
      </c>
      <c r="C70" s="3" t="s">
        <v>1</v>
      </c>
      <c r="D70" s="3" t="s">
        <v>2</v>
      </c>
      <c r="E70" s="3" t="s">
        <v>3</v>
      </c>
      <c r="F70" s="3" t="s">
        <v>5</v>
      </c>
    </row>
    <row r="71" spans="1:6" x14ac:dyDescent="0.25">
      <c r="A71" s="15" t="s">
        <v>6</v>
      </c>
      <c r="B71" s="3" t="s">
        <v>7</v>
      </c>
      <c r="C71" s="3">
        <v>0</v>
      </c>
      <c r="D71" s="3">
        <v>0</v>
      </c>
      <c r="E71" s="3">
        <v>0</v>
      </c>
      <c r="F71" s="3">
        <v>0</v>
      </c>
    </row>
    <row r="72" spans="1:6" x14ac:dyDescent="0.25">
      <c r="A72" s="15" t="s">
        <v>1</v>
      </c>
      <c r="B72" s="3">
        <v>0</v>
      </c>
      <c r="C72" s="3" t="s">
        <v>7</v>
      </c>
      <c r="D72" s="3">
        <v>0.10364287516154</v>
      </c>
      <c r="E72" s="3">
        <v>0</v>
      </c>
      <c r="F72" s="4">
        <v>5.0867184352654201E-5</v>
      </c>
    </row>
    <row r="73" spans="1:6" x14ac:dyDescent="0.25">
      <c r="A73" s="15" t="s">
        <v>2</v>
      </c>
      <c r="B73" s="3">
        <v>0</v>
      </c>
      <c r="C73" s="3">
        <v>0.10364287516154</v>
      </c>
      <c r="D73" s="3" t="s">
        <v>7</v>
      </c>
      <c r="E73" s="3">
        <v>7.1894132564329902E-2</v>
      </c>
      <c r="F73" s="3">
        <v>0.84499234374063004</v>
      </c>
    </row>
    <row r="74" spans="1:6" x14ac:dyDescent="0.25">
      <c r="A74" s="15" t="s">
        <v>3</v>
      </c>
      <c r="B74" s="3">
        <v>0</v>
      </c>
      <c r="C74" s="3">
        <v>0</v>
      </c>
      <c r="D74" s="3">
        <v>7.1894132564329902E-2</v>
      </c>
      <c r="E74" s="3" t="s">
        <v>7</v>
      </c>
      <c r="F74" s="3">
        <v>0</v>
      </c>
    </row>
    <row r="75" spans="1:6" x14ac:dyDescent="0.25">
      <c r="A75" s="15" t="s">
        <v>5</v>
      </c>
      <c r="B75" s="3">
        <v>0</v>
      </c>
      <c r="C75" s="4">
        <v>5.0867184352654201E-5</v>
      </c>
      <c r="D75" s="3">
        <v>0.84499234374063004</v>
      </c>
      <c r="E75" s="3">
        <v>0</v>
      </c>
      <c r="F75" s="3" t="s">
        <v>7</v>
      </c>
    </row>
    <row r="76" spans="1:6" x14ac:dyDescent="0.25">
      <c r="A76" s="8"/>
    </row>
    <row r="77" spans="1:6" x14ac:dyDescent="0.25">
      <c r="A77" s="8"/>
    </row>
    <row r="78" spans="1:6" x14ac:dyDescent="0.25">
      <c r="A78" s="8"/>
    </row>
    <row r="79" spans="1:6" x14ac:dyDescent="0.25">
      <c r="A79" s="8"/>
    </row>
    <row r="80" spans="1:6" x14ac:dyDescent="0.25">
      <c r="A80" s="8"/>
    </row>
    <row r="81" spans="1:14" x14ac:dyDescent="0.25">
      <c r="A81" s="8"/>
    </row>
    <row r="82" spans="1:14" x14ac:dyDescent="0.25">
      <c r="A82" s="8"/>
    </row>
    <row r="83" spans="1:14" x14ac:dyDescent="0.25">
      <c r="A83" s="8"/>
    </row>
    <row r="84" spans="1:14" x14ac:dyDescent="0.25">
      <c r="A84" s="8"/>
    </row>
    <row r="85" spans="1:14" x14ac:dyDescent="0.25">
      <c r="A85" s="8"/>
    </row>
    <row r="86" spans="1:14" x14ac:dyDescent="0.25">
      <c r="A86" s="8"/>
    </row>
    <row r="91" spans="1:14" x14ac:dyDescent="0.25">
      <c r="A91" s="14" t="s">
        <v>11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3"/>
      <c r="M91" s="13"/>
      <c r="N91" s="13"/>
    </row>
    <row r="93" spans="1:14" x14ac:dyDescent="0.25">
      <c r="A93" s="3"/>
      <c r="B93" s="3" t="s">
        <v>12</v>
      </c>
      <c r="C93" s="3" t="s">
        <v>1</v>
      </c>
      <c r="D93" s="3" t="s">
        <v>2</v>
      </c>
      <c r="E93" s="3" t="s">
        <v>6</v>
      </c>
      <c r="F93" s="3" t="s">
        <v>3</v>
      </c>
      <c r="G93" s="3" t="s">
        <v>5</v>
      </c>
      <c r="H93" s="3" t="s">
        <v>0</v>
      </c>
    </row>
    <row r="94" spans="1:14" x14ac:dyDescent="0.25">
      <c r="A94" s="15" t="s">
        <v>12</v>
      </c>
      <c r="B94" s="6">
        <v>1</v>
      </c>
      <c r="C94" s="6">
        <v>7.0182907977486303E-2</v>
      </c>
      <c r="D94" s="6">
        <v>5.7540950260368401E-2</v>
      </c>
      <c r="E94" s="6">
        <v>-1.95066325689495E-3</v>
      </c>
      <c r="F94" s="6">
        <v>-7.3924279766806406E-2</v>
      </c>
      <c r="G94" s="6">
        <v>2.10783644355588E-3</v>
      </c>
      <c r="H94" s="6">
        <v>0.911575351148047</v>
      </c>
    </row>
    <row r="95" spans="1:14" x14ac:dyDescent="0.25">
      <c r="A95" s="15" t="s">
        <v>1</v>
      </c>
      <c r="B95" s="6">
        <v>7.0182907977486303E-2</v>
      </c>
      <c r="C95" s="6">
        <v>1</v>
      </c>
      <c r="D95" s="6">
        <v>-2.5589167652522699E-2</v>
      </c>
      <c r="E95" s="6">
        <v>-0.351319631682459</v>
      </c>
      <c r="F95" s="6">
        <v>-0.157779849983087</v>
      </c>
      <c r="G95" s="6">
        <v>-6.3651388787650795E-2</v>
      </c>
      <c r="H95" s="6">
        <v>-7.7535756287320304E-2</v>
      </c>
    </row>
    <row r="96" spans="1:14" x14ac:dyDescent="0.25">
      <c r="A96" s="15" t="s">
        <v>2</v>
      </c>
      <c r="B96" s="6">
        <v>5.7540950260368401E-2</v>
      </c>
      <c r="C96" s="6">
        <v>-2.5589167652522699E-2</v>
      </c>
      <c r="D96" s="6">
        <v>1</v>
      </c>
      <c r="E96" s="6">
        <v>-0.131720134197431</v>
      </c>
      <c r="F96" s="6">
        <v>2.8297992847071698E-2</v>
      </c>
      <c r="G96" s="6">
        <v>3.0746317009282E-3</v>
      </c>
      <c r="H96" s="6">
        <v>0.22336535455201201</v>
      </c>
    </row>
    <row r="97" spans="1:8" x14ac:dyDescent="0.25">
      <c r="A97" s="15" t="s">
        <v>6</v>
      </c>
      <c r="B97" s="6">
        <v>-1.95066325689495E-3</v>
      </c>
      <c r="C97" s="6">
        <v>-0.351319631682459</v>
      </c>
      <c r="D97" s="6">
        <v>-0.131720134197431</v>
      </c>
      <c r="E97" s="6">
        <v>1</v>
      </c>
      <c r="F97" s="6">
        <v>0.52418492914645598</v>
      </c>
      <c r="G97" s="6">
        <v>0.15843956019467401</v>
      </c>
      <c r="H97" s="6">
        <v>3.7460010322064599E-2</v>
      </c>
    </row>
    <row r="98" spans="1:8" x14ac:dyDescent="0.25">
      <c r="A98" s="15" t="s">
        <v>3</v>
      </c>
      <c r="B98" s="6">
        <v>-7.3924279766806406E-2</v>
      </c>
      <c r="C98" s="6">
        <v>-0.157779849983087</v>
      </c>
      <c r="D98" s="6">
        <v>2.8297992847071698E-2</v>
      </c>
      <c r="E98" s="6">
        <v>0.52418492914645598</v>
      </c>
      <c r="F98" s="6">
        <v>1</v>
      </c>
      <c r="G98" s="6">
        <v>0.52274542988515005</v>
      </c>
      <c r="H98" s="6">
        <v>-4.1758046276938202E-2</v>
      </c>
    </row>
    <row r="99" spans="1:8" x14ac:dyDescent="0.25">
      <c r="A99" s="15" t="s">
        <v>5</v>
      </c>
      <c r="B99" s="6">
        <v>2.10783644355588E-3</v>
      </c>
      <c r="C99" s="6">
        <v>-6.3651388787650795E-2</v>
      </c>
      <c r="D99" s="6">
        <v>3.0746317009282E-3</v>
      </c>
      <c r="E99" s="6">
        <v>0.15843956019467401</v>
      </c>
      <c r="F99" s="6">
        <v>0.52274542988515005</v>
      </c>
      <c r="G99" s="6">
        <v>1</v>
      </c>
      <c r="H99" s="6">
        <v>1.6917771332291501E-2</v>
      </c>
    </row>
    <row r="100" spans="1:8" x14ac:dyDescent="0.25">
      <c r="A100" s="15" t="s">
        <v>0</v>
      </c>
      <c r="B100" s="6">
        <v>0.911575351148047</v>
      </c>
      <c r="C100" s="6">
        <v>-7.7535756287320304E-2</v>
      </c>
      <c r="D100" s="6">
        <v>0.22336535455201201</v>
      </c>
      <c r="E100" s="6">
        <v>3.7460010322064599E-2</v>
      </c>
      <c r="F100" s="6">
        <v>-4.1758046276938202E-2</v>
      </c>
      <c r="G100" s="6">
        <v>1.6917771332291501E-2</v>
      </c>
      <c r="H100" s="6">
        <v>1</v>
      </c>
    </row>
    <row r="102" spans="1:8" x14ac:dyDescent="0.25">
      <c r="A102" s="3" t="s">
        <v>13</v>
      </c>
      <c r="B102" s="3" t="s">
        <v>12</v>
      </c>
      <c r="C102" s="3" t="s">
        <v>1</v>
      </c>
      <c r="D102" s="3" t="s">
        <v>2</v>
      </c>
      <c r="E102" s="3" t="s">
        <v>6</v>
      </c>
      <c r="F102" s="3" t="s">
        <v>3</v>
      </c>
      <c r="G102" s="3" t="s">
        <v>5</v>
      </c>
      <c r="H102" s="3" t="s">
        <v>0</v>
      </c>
    </row>
    <row r="103" spans="1:8" x14ac:dyDescent="0.25">
      <c r="A103" s="3" t="s">
        <v>12</v>
      </c>
      <c r="B103" s="3">
        <v>4038</v>
      </c>
      <c r="C103" s="3">
        <v>4038</v>
      </c>
      <c r="D103" s="3">
        <v>4038</v>
      </c>
      <c r="E103" s="3">
        <v>4038</v>
      </c>
      <c r="F103" s="3">
        <v>4038</v>
      </c>
      <c r="G103" s="3">
        <v>4038</v>
      </c>
      <c r="H103" s="3">
        <v>4038</v>
      </c>
    </row>
    <row r="104" spans="1:8" x14ac:dyDescent="0.25">
      <c r="A104" s="3" t="s">
        <v>1</v>
      </c>
      <c r="B104" s="3">
        <v>4038</v>
      </c>
      <c r="C104" s="3">
        <v>4046</v>
      </c>
      <c r="D104" s="3">
        <v>4046</v>
      </c>
      <c r="E104" s="3">
        <v>4046</v>
      </c>
      <c r="F104" s="3">
        <v>4046</v>
      </c>
      <c r="G104" s="3">
        <v>4046</v>
      </c>
      <c r="H104" s="3">
        <v>4046</v>
      </c>
    </row>
    <row r="105" spans="1:8" x14ac:dyDescent="0.25">
      <c r="A105" s="3" t="s">
        <v>2</v>
      </c>
      <c r="B105" s="3">
        <v>4038</v>
      </c>
      <c r="C105" s="3">
        <v>4046</v>
      </c>
      <c r="D105" s="3">
        <v>4046</v>
      </c>
      <c r="E105" s="3">
        <v>4046</v>
      </c>
      <c r="F105" s="3">
        <v>4046</v>
      </c>
      <c r="G105" s="3">
        <v>4046</v>
      </c>
      <c r="H105" s="3">
        <v>4046</v>
      </c>
    </row>
    <row r="106" spans="1:8" x14ac:dyDescent="0.25">
      <c r="A106" s="3" t="s">
        <v>6</v>
      </c>
      <c r="B106" s="3">
        <v>4038</v>
      </c>
      <c r="C106" s="3">
        <v>4046</v>
      </c>
      <c r="D106" s="3">
        <v>4046</v>
      </c>
      <c r="E106" s="3">
        <v>4046</v>
      </c>
      <c r="F106" s="3">
        <v>4046</v>
      </c>
      <c r="G106" s="3">
        <v>4046</v>
      </c>
      <c r="H106" s="3">
        <v>4046</v>
      </c>
    </row>
    <row r="107" spans="1:8" x14ac:dyDescent="0.25">
      <c r="A107" s="3" t="s">
        <v>3</v>
      </c>
      <c r="B107" s="3">
        <v>4038</v>
      </c>
      <c r="C107" s="3">
        <v>4046</v>
      </c>
      <c r="D107" s="3">
        <v>4046</v>
      </c>
      <c r="E107" s="3">
        <v>4046</v>
      </c>
      <c r="F107" s="3">
        <v>4046</v>
      </c>
      <c r="G107" s="3">
        <v>4046</v>
      </c>
      <c r="H107" s="3">
        <v>4046</v>
      </c>
    </row>
    <row r="108" spans="1:8" x14ac:dyDescent="0.25">
      <c r="A108" s="3" t="s">
        <v>5</v>
      </c>
      <c r="B108" s="3">
        <v>4038</v>
      </c>
      <c r="C108" s="3">
        <v>4046</v>
      </c>
      <c r="D108" s="3">
        <v>4046</v>
      </c>
      <c r="E108" s="3">
        <v>4046</v>
      </c>
      <c r="F108" s="3">
        <v>4046</v>
      </c>
      <c r="G108" s="3">
        <v>4046</v>
      </c>
      <c r="H108" s="3">
        <v>4046</v>
      </c>
    </row>
    <row r="109" spans="1:8" x14ac:dyDescent="0.25">
      <c r="A109" s="3" t="s">
        <v>0</v>
      </c>
      <c r="B109" s="3">
        <v>4038</v>
      </c>
      <c r="C109" s="3">
        <v>4046</v>
      </c>
      <c r="D109" s="3">
        <v>4046</v>
      </c>
      <c r="E109" s="3">
        <v>4046</v>
      </c>
      <c r="F109" s="3">
        <v>4046</v>
      </c>
      <c r="G109" s="3">
        <v>4046</v>
      </c>
      <c r="H109" s="3">
        <v>4046</v>
      </c>
    </row>
    <row r="111" spans="1:8" x14ac:dyDescent="0.25">
      <c r="A111" s="3"/>
      <c r="B111" s="3" t="s">
        <v>12</v>
      </c>
      <c r="C111" s="3" t="s">
        <v>1</v>
      </c>
      <c r="D111" s="3" t="s">
        <v>2</v>
      </c>
      <c r="E111" s="3" t="s">
        <v>6</v>
      </c>
      <c r="F111" s="3" t="s">
        <v>3</v>
      </c>
      <c r="G111" s="3" t="s">
        <v>5</v>
      </c>
      <c r="H111" s="3" t="s">
        <v>0</v>
      </c>
    </row>
    <row r="112" spans="1:8" x14ac:dyDescent="0.25">
      <c r="A112" s="3" t="s">
        <v>12</v>
      </c>
      <c r="B112" s="3" t="s">
        <v>7</v>
      </c>
      <c r="C112" s="4">
        <v>8.0475397443713297E-6</v>
      </c>
      <c r="D112" s="3">
        <v>2.5384055166388598E-4</v>
      </c>
      <c r="E112" s="3">
        <v>0.90138087888895202</v>
      </c>
      <c r="F112" s="4">
        <v>2.5697237147071001E-6</v>
      </c>
      <c r="G112" s="3">
        <v>0.89348031132935302</v>
      </c>
      <c r="H112" s="3">
        <v>0</v>
      </c>
    </row>
    <row r="113" spans="1:8" x14ac:dyDescent="0.25">
      <c r="A113" s="3" t="s">
        <v>1</v>
      </c>
      <c r="B113" s="4">
        <v>8.0475397443713297E-6</v>
      </c>
      <c r="C113" s="3" t="s">
        <v>7</v>
      </c>
      <c r="D113" s="3">
        <v>0.10364287516154</v>
      </c>
      <c r="E113" s="3">
        <v>0</v>
      </c>
      <c r="F113" s="3">
        <v>0</v>
      </c>
      <c r="G113" s="4">
        <v>5.0867184352654201E-5</v>
      </c>
      <c r="H113" s="4">
        <v>7.9001283848079098E-7</v>
      </c>
    </row>
    <row r="114" spans="1:8" x14ac:dyDescent="0.25">
      <c r="A114" s="3" t="s">
        <v>2</v>
      </c>
      <c r="B114" s="3">
        <v>2.5384055166388598E-4</v>
      </c>
      <c r="C114" s="3">
        <v>0.10364287516154</v>
      </c>
      <c r="D114" s="3" t="s">
        <v>7</v>
      </c>
      <c r="E114" s="3">
        <v>0</v>
      </c>
      <c r="F114" s="3">
        <v>7.1894132564329902E-2</v>
      </c>
      <c r="G114" s="3">
        <v>0.84499234374063004</v>
      </c>
      <c r="H114" s="3">
        <v>0</v>
      </c>
    </row>
    <row r="115" spans="1:8" x14ac:dyDescent="0.25">
      <c r="A115" s="3" t="s">
        <v>6</v>
      </c>
      <c r="B115" s="3">
        <v>0.90138087888895202</v>
      </c>
      <c r="C115" s="3">
        <v>0</v>
      </c>
      <c r="D115" s="3">
        <v>0</v>
      </c>
      <c r="E115" s="3" t="s">
        <v>7</v>
      </c>
      <c r="F115" s="3">
        <v>0</v>
      </c>
      <c r="G115" s="3">
        <v>0</v>
      </c>
      <c r="H115" s="3">
        <v>1.7178587929441901E-2</v>
      </c>
    </row>
    <row r="116" spans="1:8" x14ac:dyDescent="0.25">
      <c r="A116" s="3" t="s">
        <v>3</v>
      </c>
      <c r="B116" s="4">
        <v>2.5697237147071001E-6</v>
      </c>
      <c r="C116" s="3">
        <v>0</v>
      </c>
      <c r="D116" s="3">
        <v>7.1894132564329902E-2</v>
      </c>
      <c r="E116" s="3">
        <v>0</v>
      </c>
      <c r="F116" s="3" t="s">
        <v>7</v>
      </c>
      <c r="G116" s="3">
        <v>0</v>
      </c>
      <c r="H116" s="3">
        <v>7.8958540033777797E-3</v>
      </c>
    </row>
    <row r="117" spans="1:8" x14ac:dyDescent="0.25">
      <c r="A117" s="3" t="s">
        <v>5</v>
      </c>
      <c r="B117" s="3">
        <v>0.89348031132935302</v>
      </c>
      <c r="C117" s="4">
        <v>5.0867184352654201E-5</v>
      </c>
      <c r="D117" s="3">
        <v>0.84499234374063004</v>
      </c>
      <c r="E117" s="3">
        <v>0</v>
      </c>
      <c r="F117" s="3">
        <v>0</v>
      </c>
      <c r="G117" s="3" t="s">
        <v>7</v>
      </c>
      <c r="H117" s="3">
        <v>0.28199298241243398</v>
      </c>
    </row>
    <row r="118" spans="1:8" x14ac:dyDescent="0.25">
      <c r="A118" s="3" t="s">
        <v>0</v>
      </c>
      <c r="B118" s="3">
        <v>0</v>
      </c>
      <c r="C118" s="4">
        <v>7.9001283848079098E-7</v>
      </c>
      <c r="D118" s="3">
        <v>0</v>
      </c>
      <c r="E118" s="3">
        <v>1.7178587929441901E-2</v>
      </c>
      <c r="F118" s="3">
        <v>7.8958540033777797E-3</v>
      </c>
      <c r="G118" s="3">
        <v>0.28199298241243398</v>
      </c>
      <c r="H118" s="3" t="s">
        <v>7</v>
      </c>
    </row>
  </sheetData>
  <conditionalFormatting sqref="B13:H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B4:H1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G3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1:G46">
    <cfRule type="colorScale" priority="5">
      <colorScale>
        <cfvo type="min"/>
        <cfvo type="max"/>
        <color rgb="FFFCFCFF"/>
        <color rgb="FF63BE7B"/>
      </colorScale>
    </cfRule>
  </conditionalFormatting>
  <conditionalFormatting sqref="B64:F6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1:F75">
    <cfRule type="colorScale" priority="3">
      <colorScale>
        <cfvo type="min"/>
        <cfvo type="max"/>
        <color rgb="FFFCFCFF"/>
        <color rgb="FF63BE7B"/>
      </colorScale>
    </cfRule>
  </conditionalFormatting>
  <conditionalFormatting sqref="B94:H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2:H1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E581-37AC-4252-A609-A0C1DA46780D}">
  <dimension ref="A1:M111"/>
  <sheetViews>
    <sheetView tabSelected="1" zoomScaleNormal="100" workbookViewId="0">
      <selection activeCell="A112" sqref="A112"/>
    </sheetView>
  </sheetViews>
  <sheetFormatPr defaultRowHeight="15" x14ac:dyDescent="0.25"/>
  <cols>
    <col min="1" max="1" width="14.5703125" customWidth="1"/>
    <col min="2" max="9" width="9.140625" style="1"/>
  </cols>
  <sheetData>
    <row r="1" spans="1:13" ht="18.75" x14ac:dyDescent="0.25">
      <c r="A1" s="17" t="s">
        <v>15</v>
      </c>
    </row>
    <row r="3" spans="1:13" x14ac:dyDescent="0.25">
      <c r="A3" s="18" t="s">
        <v>19</v>
      </c>
      <c r="B3" s="19"/>
      <c r="C3" s="19"/>
      <c r="D3" s="19"/>
      <c r="E3" s="19"/>
      <c r="F3" s="19"/>
      <c r="G3" s="19"/>
      <c r="H3" s="19"/>
      <c r="I3" s="19"/>
      <c r="J3" s="18"/>
      <c r="K3" s="18"/>
      <c r="L3" s="18"/>
      <c r="M3" s="18"/>
    </row>
    <row r="4" spans="1:13" x14ac:dyDescent="0.25">
      <c r="A4" t="s">
        <v>18</v>
      </c>
    </row>
    <row r="58" spans="1:13" x14ac:dyDescent="0.25">
      <c r="A58" s="18" t="s">
        <v>16</v>
      </c>
      <c r="B58" s="19"/>
      <c r="C58" s="19"/>
      <c r="D58" s="19"/>
      <c r="E58" s="19"/>
      <c r="F58" s="19"/>
      <c r="G58" s="19"/>
      <c r="H58" s="19"/>
      <c r="I58" s="19"/>
      <c r="J58" s="18"/>
      <c r="K58" s="18"/>
      <c r="L58" s="18"/>
      <c r="M58" s="18"/>
    </row>
    <row r="85" spans="1:13" x14ac:dyDescent="0.25">
      <c r="A85" s="18" t="s">
        <v>17</v>
      </c>
      <c r="B85" s="19"/>
      <c r="C85" s="19"/>
      <c r="D85" s="19"/>
      <c r="E85" s="19"/>
      <c r="F85" s="19"/>
      <c r="G85" s="19"/>
      <c r="H85" s="19"/>
      <c r="I85" s="19"/>
      <c r="J85" s="18"/>
      <c r="K85" s="18"/>
      <c r="L85" s="18"/>
      <c r="M85" s="18"/>
    </row>
    <row r="111" spans="1:1" x14ac:dyDescent="0.25">
      <c r="A11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n=4064</vt:lpstr>
      <vt:lpstr>n=4038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2023-02-27T00:14:23Z</dcterms:created>
  <dcterms:modified xsi:type="dcterms:W3CDTF">2023-03-24T08:49:42Z</dcterms:modified>
</cp:coreProperties>
</file>