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data\"/>
    </mc:Choice>
  </mc:AlternateContent>
  <xr:revisionPtr revIDLastSave="0" documentId="13_ncr:1_{9B529DA2-907B-496A-849E-597CFCC60F77}" xr6:coauthVersionLast="45" xr6:coauthVersionMax="45" xr10:uidLastSave="{00000000-0000-0000-0000-000000000000}"/>
  <bookViews>
    <workbookView xWindow="-120" yWindow="-120" windowWidth="29040" windowHeight="16440" activeTab="1" xr2:uid="{1D6FE246-FAD6-4D82-A3A4-4470B6D6EAD6}"/>
  </bookViews>
  <sheets>
    <sheet name="covid" sheetId="1" r:id="rId1"/>
    <sheet name="pop by country" sheetId="2" r:id="rId2"/>
  </sheets>
  <definedNames>
    <definedName name="covidDeaths">covid!$C$5:$J$216</definedName>
    <definedName name="popCTRY">'pop by country'!$B$3:$M$207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4" i="2"/>
</calcChain>
</file>

<file path=xl/sharedStrings.xml><?xml version="1.0" encoding="utf-8"?>
<sst xmlns="http://schemas.openxmlformats.org/spreadsheetml/2006/main" count="707" uniqueCount="239">
  <si>
    <t>Coronavirus/COVID-19</t>
  </si>
  <si>
    <t>Affected Country List</t>
  </si>
  <si>
    <t>Country</t>
  </si>
  <si>
    <t>Confirmed</t>
  </si>
  <si>
    <t>Active</t>
  </si>
  <si>
    <t>Deaths</t>
  </si>
  <si>
    <t>Recovered</t>
  </si>
  <si>
    <t>Critical</t>
  </si>
  <si>
    <t>Cases Today</t>
  </si>
  <si>
    <t>Deaths Today</t>
  </si>
  <si>
    <t>UAE UAE</t>
  </si>
  <si>
    <t>Palestine Palestine</t>
  </si>
  <si>
    <t>Paraguay Paraguay</t>
  </si>
  <si>
    <t>S. Korea S. Korea</t>
  </si>
  <si>
    <t>Ivory Coast Ivory Coast</t>
  </si>
  <si>
    <t>Uruguay Uruguay</t>
  </si>
  <si>
    <t>St. Barth St. Barth</t>
  </si>
  <si>
    <t>MS Zaandam MS Zaandam</t>
  </si>
  <si>
    <t>https://covidstatistics.org/</t>
  </si>
  <si>
    <t>Country (or dependency)</t>
  </si>
  <si>
    <t>Population</t>
  </si>
  <si>
    <t>Yearly</t>
  </si>
  <si>
    <t>Net</t>
  </si>
  <si>
    <t>Density</t>
  </si>
  <si>
    <t>Land Area</t>
  </si>
  <si>
    <t>Migrants</t>
  </si>
  <si>
    <t>Fert.</t>
  </si>
  <si>
    <t>Med.</t>
  </si>
  <si>
    <t>Urban</t>
  </si>
  <si>
    <t>World</t>
  </si>
  <si>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</si>
  <si>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</si>
  <si>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</si>
  <si>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</si>
  <si>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</si>
  <si>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</si>
  <si>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</si>
  <si>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</si>
  <si>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</si>
  <si>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</si>
  <si>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</si>
  <si>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</si>
  <si>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</si>
  <si>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</si>
  <si>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</si>
  <si>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</si>
  <si>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Turkey</t>
  </si>
  <si>
    <t>Iran</t>
  </si>
  <si>
    <t>Germany</t>
  </si>
  <si>
    <t>Thailand</t>
  </si>
  <si>
    <t>United Kingdom</t>
  </si>
  <si>
    <t>France</t>
  </si>
  <si>
    <t>Italy</t>
  </si>
  <si>
    <t>Tanzania</t>
  </si>
  <si>
    <t>South Africa</t>
  </si>
  <si>
    <t>Myanmar</t>
  </si>
  <si>
    <t>Kenya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</si>
  <si>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</si>
  <si>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</si>
  <si>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</si>
  <si>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</si>
  <si>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</si>
  <si>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</si>
  <si>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</si>
  <si>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</si>
  <si>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</si>
  <si>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</si>
  <si>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</si>
  <si>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</si>
  <si>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</si>
  <si>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</si>
  <si>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</si>
  <si>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</si>
  <si>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</si>
  <si>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</si>
  <si>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</si>
  <si>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</si>
  <si>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</si>
  <si>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</si>
  <si>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N.A.</t>
  </si>
  <si>
    <t>Madagascar</t>
  </si>
  <si>
    <t>Cameroon</t>
  </si>
  <si>
    <t>Australia</t>
  </si>
  <si>
    <t>Niger</t>
  </si>
  <si>
    <t>Taiwan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</si>
  <si>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</si>
  <si>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</si>
  <si>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</si>
  <si>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</si>
  <si>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</si>
  <si>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</si>
  <si>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</si>
  <si>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</si>
  <si>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</si>
  <si>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</si>
  <si>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</si>
  <si>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</si>
  <si>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</si>
  <si>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</si>
  <si>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</si>
  <si>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</si>
  <si>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</si>
  <si>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</si>
  <si>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</si>
  <si>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</si>
  <si>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</si>
  <si>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</si>
  <si>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</si>
  <si>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</si>
  <si>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</si>
  <si>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</si>
  <si>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</si>
  <si>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</si>
  <si>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</si>
  <si>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</si>
  <si>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</si>
  <si>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Portugal</t>
  </si>
  <si>
    <t>Azerbaijan</t>
  </si>
  <si>
    <t>Sweden</t>
  </si>
  <si>
    <t>Honduras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</si>
  <si>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</si>
  <si>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</si>
  <si>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</si>
  <si>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</si>
  <si>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</si>
  <si>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</si>
  <si>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</si>
  <si>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</si>
  <si>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Sierra Leone</t>
  </si>
  <si>
    <t>Hong Kong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</si>
  <si>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</si>
  <si>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</si>
  <si>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</si>
  <si>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</si>
  <si>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</si>
  <si>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</si>
  <si>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</si>
  <si>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</si>
  <si>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Singapore</t>
  </si>
  <si>
    <t>Denmark</t>
  </si>
  <si>
    <t>Finland</t>
  </si>
  <si>
    <t>Congo</t>
  </si>
  <si>
    <t>Slovakia</t>
  </si>
  <si>
    <t>Norway</t>
  </si>
  <si>
    <t>Oman</t>
  </si>
  <si>
    <t>Costa Rica</t>
  </si>
  <si>
    <t>Liberia</t>
  </si>
  <si>
    <t>Ireland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</si>
  <si>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</si>
  <si>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</si>
  <si>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</si>
  <si>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</si>
  <si>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</si>
  <si>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</si>
  <si>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</si>
  <si>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</si>
  <si>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</si>
  <si>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</si>
  <si>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</si>
  <si>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</si>
  <si>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</si>
  <si>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</si>
  <si>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</si>
  <si>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</si>
  <si>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</si>
  <si>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</si>
  <si>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</si>
  <si>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</si>
  <si>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</si>
  <si>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</si>
  <si>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</si>
  <si>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</si>
  <si>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</si>
  <si>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</si>
  <si>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Equatorial Guinea</t>
  </si>
  <si>
    <t>Trinidad and Tobago</t>
  </si>
  <si>
    <t>Estonia</t>
  </si>
  <si>
    <t>Timor-Leste</t>
  </si>
  <si>
    <t>Cyprus</t>
  </si>
  <si>
    <t>Eswatini</t>
  </si>
  <si>
    <t>Djibouti</t>
  </si>
  <si>
    <t>Fiji</t>
  </si>
  <si>
    <t>Réunion</t>
  </si>
  <si>
    <t>Comoros</t>
  </si>
  <si>
    <t>Guyana</t>
  </si>
  <si>
    <t>Bhutan</t>
  </si>
  <si>
    <t>Macao</t>
  </si>
  <si>
    <t>Montenegro</t>
  </si>
  <si>
    <t>Luxembourg</t>
  </si>
  <si>
    <t>Western Sahara</t>
  </si>
  <si>
    <t>Suriname</t>
  </si>
  <si>
    <t>Cabo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</si>
  <si>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</si>
  <si>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</si>
  <si>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</si>
  <si>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</si>
  <si>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</si>
  <si>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</si>
  <si>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</si>
  <si>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</si>
  <si>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French Guiana</t>
  </si>
  <si>
    <t>Barbados</t>
  </si>
  <si>
    <t>New Caledonia</t>
  </si>
  <si>
    <t>French Polynesia</t>
  </si>
  <si>
    <t>Mayotte</t>
  </si>
  <si>
    <t>Sao Tome &amp; Principe</t>
  </si>
  <si>
    <t>Saint Lucia</t>
  </si>
  <si>
    <t>Channel Islands</t>
  </si>
  <si>
    <t>Curaçao</t>
  </si>
  <si>
    <t>Grenada</t>
  </si>
  <si>
    <t>St. Vincent &amp; Grenadines</t>
  </si>
  <si>
    <t>Aruba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</si>
  <si>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</si>
  <si>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</si>
  <si>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</si>
  <si>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</si>
  <si>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</si>
  <si>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</si>
  <si>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</si>
  <si>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</si>
  <si>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Greenland</t>
  </si>
  <si>
    <t>Saint Kitts &amp; Nevis</t>
  </si>
  <si>
    <t>Faeroe Islands</t>
  </si>
  <si>
    <t>Sint Maarten</t>
  </si>
  <si>
    <t>Monaco</t>
  </si>
  <si>
    <t>Turks and Caicos</t>
  </si>
  <si>
    <t>Saint Martin</t>
  </si>
  <si>
    <t>Liechtenstein</t>
  </si>
  <si>
    <t>San Marino</t>
  </si>
  <si>
    <t>Gibraltar</t>
  </si>
  <si>
    <t>British Virgin Islands</t>
  </si>
  <si>
    <t>Caribbean Netherlands</t>
  </si>
  <si>
    <t>Palau</t>
  </si>
  <si>
    <t>Anguilla</t>
  </si>
  <si>
    <t>Saint Pierre &amp; Miquelon</t>
  </si>
  <si>
    <t>Montserrat</t>
  </si>
  <si>
    <t>Falkland Islands</t>
  </si>
  <si>
    <t>https://www.worldometers.info/world-population/population-by-country/</t>
  </si>
  <si>
    <t>POPscaled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</si>
</sst>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/>
    <xf numFmtId="1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78B4-0320-460E-B845-7021EE2B0852}">
  <dimension ref="B2:J216"/>
  <sheetViews>
    <sheetView topLeftCell="A136" zoomScale="85" zoomScaleNormal="85" workbookViewId="0">
      <selection activeCell="C5" sqref="C5:J216"/>
    </sheetView>
  </sheetViews>
  <sheetFormatPr defaultRowHeight="15" x14ac:dyDescent="0.25"/>
  <cols>
    <col min="2" max="2" width="34.28515625" customWidth="1"/>
    <col min="3" max="3" width="41.7109375" customWidth="1"/>
    <col min="6" max="6" width="7.7109375" bestFit="1" customWidth="1"/>
    <col min="7" max="7" width="10.5703125" bestFit="1" customWidth="1"/>
    <col min="8" max="8" width="7.5703125" bestFit="1" customWidth="1"/>
    <col min="9" max="9" width="12.42578125" bestFit="1" customWidth="1"/>
    <col min="10" max="10" width="13.7109375" bestFit="1" customWidth="1"/>
  </cols>
  <sheetData>
    <row r="2" spans="2:10" x14ac:dyDescent="0.25">
      <c r="B2" t="s">
        <v>0</v>
      </c>
      <c r="E2" t="s">
        <v>18</v>
      </c>
    </row>
    <row r="3" spans="2:10" x14ac:dyDescent="0.25">
      <c r="B3" t="s">
        <v>1</v>
      </c>
    </row>
    <row r="5" spans="2:10" x14ac:dyDescent="0.25"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2:10" x14ac:dyDescent="0.25">
      <c r="C6" t="s">
        <v>65</v>
      </c>
      <c r="D6" s="1">
        <v>38606</v>
      </c>
      <c r="E6" s="1">
        <v>6032</v>
      </c>
      <c r="F6" s="1">
        <v>1420</v>
      </c>
      <c r="G6" s="1">
        <v>31154</v>
      </c>
      <c r="H6">
        <v>93</v>
      </c>
      <c r="I6">
        <v>34</v>
      </c>
      <c r="J6">
        <v>0</v>
      </c>
    </row>
    <row r="7" spans="2:10" x14ac:dyDescent="0.25">
      <c r="C7" t="s">
        <v>162</v>
      </c>
      <c r="D7" s="1">
        <v>11021</v>
      </c>
      <c r="E7" s="1">
        <v>4251</v>
      </c>
      <c r="F7">
        <v>327</v>
      </c>
      <c r="G7" s="1">
        <v>6443</v>
      </c>
      <c r="H7">
        <v>20</v>
      </c>
      <c r="I7">
        <v>161</v>
      </c>
      <c r="J7">
        <v>3</v>
      </c>
    </row>
    <row r="8" spans="2:10" x14ac:dyDescent="0.25">
      <c r="C8" t="s">
        <v>61</v>
      </c>
      <c r="D8" s="1">
        <v>47752</v>
      </c>
      <c r="E8" s="1">
        <v>12430</v>
      </c>
      <c r="F8" s="1">
        <v>1599</v>
      </c>
      <c r="G8" s="1">
        <v>33723</v>
      </c>
      <c r="H8">
        <v>32</v>
      </c>
      <c r="I8">
        <v>264</v>
      </c>
      <c r="J8">
        <v>8</v>
      </c>
    </row>
    <row r="9" spans="2:10" x14ac:dyDescent="0.25">
      <c r="C9" t="s">
        <v>215</v>
      </c>
      <c r="D9" s="1">
        <v>1344</v>
      </c>
      <c r="E9">
        <v>348</v>
      </c>
      <c r="F9">
        <v>53</v>
      </c>
      <c r="G9">
        <v>943</v>
      </c>
      <c r="H9">
        <v>4</v>
      </c>
      <c r="I9">
        <v>43</v>
      </c>
      <c r="J9">
        <v>0</v>
      </c>
    </row>
    <row r="10" spans="2:10" x14ac:dyDescent="0.25">
      <c r="C10" t="s">
        <v>72</v>
      </c>
      <c r="D10" s="1">
        <v>3279</v>
      </c>
      <c r="E10" s="1">
        <v>1860</v>
      </c>
      <c r="F10">
        <v>131</v>
      </c>
      <c r="G10" s="1">
        <v>1288</v>
      </c>
      <c r="H10">
        <v>24</v>
      </c>
      <c r="I10">
        <v>62</v>
      </c>
      <c r="J10">
        <v>1</v>
      </c>
    </row>
    <row r="11" spans="2:10" x14ac:dyDescent="0.25">
      <c r="C11" t="s">
        <v>233</v>
      </c>
      <c r="D11">
        <v>3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</row>
    <row r="12" spans="2:10" x14ac:dyDescent="0.25">
      <c r="C12" t="s">
        <v>213</v>
      </c>
      <c r="D12">
        <v>95</v>
      </c>
      <c r="E12">
        <v>1</v>
      </c>
      <c r="F12">
        <v>3</v>
      </c>
      <c r="G12">
        <v>91</v>
      </c>
      <c r="H12">
        <v>1</v>
      </c>
      <c r="I12">
        <v>0</v>
      </c>
      <c r="J12">
        <v>0</v>
      </c>
    </row>
    <row r="13" spans="2:10" x14ac:dyDescent="0.25">
      <c r="C13" t="s">
        <v>60</v>
      </c>
      <c r="D13" s="1">
        <v>535705</v>
      </c>
      <c r="E13" s="1">
        <v>124436</v>
      </c>
      <c r="F13" s="1">
        <v>11148</v>
      </c>
      <c r="G13" s="1">
        <v>400121</v>
      </c>
      <c r="H13" s="1">
        <v>3093</v>
      </c>
      <c r="I13" s="1">
        <v>11507</v>
      </c>
      <c r="J13">
        <v>241</v>
      </c>
    </row>
    <row r="14" spans="2:10" x14ac:dyDescent="0.25">
      <c r="C14" t="s">
        <v>159</v>
      </c>
      <c r="D14" s="1">
        <v>45503</v>
      </c>
      <c r="E14" s="1">
        <v>3160</v>
      </c>
      <c r="F14">
        <v>909</v>
      </c>
      <c r="G14" s="1">
        <v>41434</v>
      </c>
      <c r="H14">
        <v>0</v>
      </c>
      <c r="I14">
        <v>177</v>
      </c>
      <c r="J14">
        <v>3</v>
      </c>
    </row>
    <row r="15" spans="2:10" x14ac:dyDescent="0.25">
      <c r="C15" t="s">
        <v>211</v>
      </c>
      <c r="D15" s="1">
        <v>2898</v>
      </c>
      <c r="E15" s="1">
        <v>1429</v>
      </c>
      <c r="F15">
        <v>18</v>
      </c>
      <c r="G15" s="1">
        <v>1451</v>
      </c>
      <c r="H15">
        <v>11</v>
      </c>
      <c r="I15">
        <v>79</v>
      </c>
      <c r="J15">
        <v>2</v>
      </c>
    </row>
    <row r="16" spans="2:10" x14ac:dyDescent="0.25">
      <c r="C16" t="s">
        <v>82</v>
      </c>
      <c r="D16" s="1">
        <v>26565</v>
      </c>
      <c r="E16" s="1">
        <v>2551</v>
      </c>
      <c r="F16">
        <v>797</v>
      </c>
      <c r="G16" s="1">
        <v>23217</v>
      </c>
      <c r="H16">
        <v>18</v>
      </c>
      <c r="I16">
        <v>52</v>
      </c>
      <c r="J16">
        <v>9</v>
      </c>
    </row>
    <row r="17" spans="3:10" x14ac:dyDescent="0.25">
      <c r="C17" t="s">
        <v>123</v>
      </c>
      <c r="D17" s="1">
        <v>31827</v>
      </c>
      <c r="E17" s="1">
        <v>4820</v>
      </c>
      <c r="F17">
        <v>750</v>
      </c>
      <c r="G17" s="1">
        <v>26257</v>
      </c>
      <c r="H17">
        <v>41</v>
      </c>
      <c r="I17">
        <v>580</v>
      </c>
      <c r="J17">
        <v>2</v>
      </c>
    </row>
    <row r="18" spans="3:10" x14ac:dyDescent="0.25">
      <c r="C18" t="s">
        <v>117</v>
      </c>
      <c r="D18" s="1">
        <v>38037</v>
      </c>
      <c r="E18" s="1">
        <v>2040</v>
      </c>
      <c r="F18">
        <v>557</v>
      </c>
      <c r="G18" s="1">
        <v>35440</v>
      </c>
      <c r="H18">
        <v>0</v>
      </c>
      <c r="I18">
        <v>163</v>
      </c>
      <c r="J18">
        <v>1</v>
      </c>
    </row>
    <row r="19" spans="3:10" x14ac:dyDescent="0.25">
      <c r="C19" t="s">
        <v>197</v>
      </c>
      <c r="D19" s="1">
        <v>2814</v>
      </c>
      <c r="E19" s="1">
        <v>1529</v>
      </c>
      <c r="F19">
        <v>65</v>
      </c>
      <c r="G19" s="1">
        <v>1220</v>
      </c>
      <c r="H19">
        <v>75</v>
      </c>
      <c r="I19">
        <v>93</v>
      </c>
      <c r="J19">
        <v>2</v>
      </c>
    </row>
    <row r="20" spans="3:10" x14ac:dyDescent="0.25">
      <c r="C20" t="s">
        <v>173</v>
      </c>
      <c r="D20" s="1">
        <v>58839</v>
      </c>
      <c r="E20" s="1">
        <v>5855</v>
      </c>
      <c r="F20">
        <v>208</v>
      </c>
      <c r="G20" s="1">
        <v>52776</v>
      </c>
      <c r="H20">
        <v>29</v>
      </c>
      <c r="I20">
        <v>632</v>
      </c>
      <c r="J20">
        <v>1</v>
      </c>
    </row>
    <row r="21" spans="3:10" x14ac:dyDescent="0.25">
      <c r="C21" t="s">
        <v>37</v>
      </c>
      <c r="D21" s="1">
        <v>334762</v>
      </c>
      <c r="E21" s="1">
        <v>94070</v>
      </c>
      <c r="F21" s="1">
        <v>4668</v>
      </c>
      <c r="G21" s="1">
        <v>236024</v>
      </c>
      <c r="H21">
        <v>0</v>
      </c>
      <c r="I21" s="1">
        <v>1792</v>
      </c>
      <c r="J21">
        <v>34</v>
      </c>
    </row>
    <row r="22" spans="3:10" x14ac:dyDescent="0.25">
      <c r="C22" t="s">
        <v>201</v>
      </c>
      <c r="D22">
        <v>180</v>
      </c>
      <c r="E22">
        <v>15</v>
      </c>
      <c r="F22">
        <v>7</v>
      </c>
      <c r="G22">
        <v>158</v>
      </c>
      <c r="H22">
        <v>0</v>
      </c>
      <c r="I22">
        <v>0</v>
      </c>
      <c r="J22">
        <v>0</v>
      </c>
    </row>
    <row r="23" spans="3:10" x14ac:dyDescent="0.25">
      <c r="C23" t="s">
        <v>122</v>
      </c>
      <c r="D23" s="1">
        <v>73784</v>
      </c>
      <c r="E23">
        <v>677</v>
      </c>
      <c r="F23">
        <v>738</v>
      </c>
      <c r="G23" s="1">
        <v>72369</v>
      </c>
      <c r="H23">
        <v>0</v>
      </c>
      <c r="I23">
        <v>193</v>
      </c>
      <c r="J23">
        <v>6</v>
      </c>
    </row>
    <row r="24" spans="3:10" x14ac:dyDescent="0.25">
      <c r="C24" t="s">
        <v>108</v>
      </c>
      <c r="D24" s="1">
        <v>90568</v>
      </c>
      <c r="E24" s="1">
        <v>61992</v>
      </c>
      <c r="F24" s="1">
        <v>9917</v>
      </c>
      <c r="G24" s="1">
        <v>18659</v>
      </c>
      <c r="H24">
        <v>59</v>
      </c>
      <c r="I24">
        <v>877</v>
      </c>
      <c r="J24">
        <v>0</v>
      </c>
    </row>
    <row r="25" spans="3:10" x14ac:dyDescent="0.25">
      <c r="C25" t="s">
        <v>196</v>
      </c>
      <c r="D25" s="1">
        <v>1399</v>
      </c>
      <c r="E25" s="1">
        <v>1020</v>
      </c>
      <c r="F25">
        <v>19</v>
      </c>
      <c r="G25">
        <v>360</v>
      </c>
      <c r="H25">
        <v>3</v>
      </c>
      <c r="I25">
        <v>34</v>
      </c>
      <c r="J25">
        <v>1</v>
      </c>
    </row>
    <row r="26" spans="3:10" x14ac:dyDescent="0.25">
      <c r="C26" t="s">
        <v>104</v>
      </c>
      <c r="D26" s="1">
        <v>2242</v>
      </c>
      <c r="E26">
        <v>409</v>
      </c>
      <c r="F26">
        <v>40</v>
      </c>
      <c r="G26" s="1">
        <v>1793</v>
      </c>
      <c r="H26">
        <v>0</v>
      </c>
      <c r="I26">
        <v>0</v>
      </c>
      <c r="J26">
        <v>0</v>
      </c>
    </row>
    <row r="27" spans="3:10" x14ac:dyDescent="0.25">
      <c r="C27" t="s">
        <v>218</v>
      </c>
      <c r="D27">
        <v>177</v>
      </c>
      <c r="E27">
        <v>7</v>
      </c>
      <c r="F27">
        <v>9</v>
      </c>
      <c r="G27">
        <v>161</v>
      </c>
      <c r="H27">
        <v>0</v>
      </c>
      <c r="I27">
        <v>0</v>
      </c>
      <c r="J27">
        <v>0</v>
      </c>
    </row>
    <row r="28" spans="3:10" x14ac:dyDescent="0.25">
      <c r="C28" t="s">
        <v>185</v>
      </c>
      <c r="D28">
        <v>238</v>
      </c>
      <c r="E28">
        <v>83</v>
      </c>
      <c r="F28">
        <v>0</v>
      </c>
      <c r="G28">
        <v>155</v>
      </c>
      <c r="H28">
        <v>0</v>
      </c>
      <c r="I28">
        <v>4</v>
      </c>
      <c r="J28">
        <v>0</v>
      </c>
    </row>
    <row r="29" spans="3:10" x14ac:dyDescent="0.25">
      <c r="C29" t="s">
        <v>107</v>
      </c>
      <c r="D29" s="1">
        <v>124205</v>
      </c>
      <c r="E29" s="1">
        <v>37529</v>
      </c>
      <c r="F29" s="1">
        <v>7193</v>
      </c>
      <c r="G29" s="1">
        <v>79483</v>
      </c>
      <c r="H29">
        <v>71</v>
      </c>
      <c r="I29">
        <v>860</v>
      </c>
      <c r="J29">
        <v>47</v>
      </c>
    </row>
    <row r="30" spans="3:10" x14ac:dyDescent="0.25">
      <c r="C30" t="s">
        <v>157</v>
      </c>
      <c r="D30" s="1">
        <v>22834</v>
      </c>
      <c r="E30" s="1">
        <v>6476</v>
      </c>
      <c r="F30">
        <v>686</v>
      </c>
      <c r="G30" s="1">
        <v>15672</v>
      </c>
      <c r="H30">
        <v>0</v>
      </c>
      <c r="I30">
        <v>290</v>
      </c>
      <c r="J30">
        <v>6</v>
      </c>
    </row>
    <row r="31" spans="3:10" x14ac:dyDescent="0.25">
      <c r="C31" t="s">
        <v>166</v>
      </c>
      <c r="D31" s="1">
        <v>2252</v>
      </c>
      <c r="E31" s="1">
        <v>1696</v>
      </c>
      <c r="F31">
        <v>10</v>
      </c>
      <c r="G31">
        <v>546</v>
      </c>
      <c r="H31">
        <v>1</v>
      </c>
      <c r="I31">
        <v>0</v>
      </c>
      <c r="J31">
        <v>0</v>
      </c>
    </row>
    <row r="32" spans="3:10" x14ac:dyDescent="0.25">
      <c r="C32" t="s">
        <v>35</v>
      </c>
      <c r="D32" s="1">
        <v>4283978</v>
      </c>
      <c r="E32" s="1">
        <v>622849</v>
      </c>
      <c r="F32" s="1">
        <v>130474</v>
      </c>
      <c r="G32" s="1">
        <v>3530655</v>
      </c>
      <c r="H32" s="1">
        <v>8318</v>
      </c>
      <c r="I32" s="1">
        <v>44215</v>
      </c>
      <c r="J32">
        <v>899</v>
      </c>
    </row>
    <row r="33" spans="3:10" x14ac:dyDescent="0.25">
      <c r="C33" t="s">
        <v>230</v>
      </c>
      <c r="D33">
        <v>64</v>
      </c>
      <c r="E33">
        <v>33</v>
      </c>
      <c r="F33">
        <v>1</v>
      </c>
      <c r="G33">
        <v>30</v>
      </c>
      <c r="H33">
        <v>2</v>
      </c>
      <c r="I33">
        <v>1</v>
      </c>
      <c r="J33">
        <v>0</v>
      </c>
    </row>
    <row r="34" spans="3:10" x14ac:dyDescent="0.25">
      <c r="C34" t="s">
        <v>194</v>
      </c>
      <c r="D34">
        <v>145</v>
      </c>
      <c r="E34">
        <v>3</v>
      </c>
      <c r="F34">
        <v>3</v>
      </c>
      <c r="G34">
        <v>139</v>
      </c>
      <c r="H34">
        <v>0</v>
      </c>
      <c r="I34">
        <v>0</v>
      </c>
      <c r="J34">
        <v>0</v>
      </c>
    </row>
    <row r="35" spans="3:10" x14ac:dyDescent="0.25">
      <c r="C35" t="s">
        <v>132</v>
      </c>
      <c r="D35" s="1">
        <v>17799</v>
      </c>
      <c r="E35" s="1">
        <v>4336</v>
      </c>
      <c r="F35">
        <v>713</v>
      </c>
      <c r="G35" s="1">
        <v>12750</v>
      </c>
      <c r="H35">
        <v>56</v>
      </c>
      <c r="I35">
        <v>201</v>
      </c>
      <c r="J35">
        <v>7</v>
      </c>
    </row>
    <row r="36" spans="3:10" x14ac:dyDescent="0.25">
      <c r="C36" t="s">
        <v>86</v>
      </c>
      <c r="D36" s="1">
        <v>1499</v>
      </c>
      <c r="E36">
        <v>316</v>
      </c>
      <c r="F36">
        <v>56</v>
      </c>
      <c r="G36" s="1">
        <v>1127</v>
      </c>
      <c r="H36">
        <v>0</v>
      </c>
      <c r="I36">
        <v>13</v>
      </c>
      <c r="J36">
        <v>0</v>
      </c>
    </row>
    <row r="37" spans="3:10" x14ac:dyDescent="0.25">
      <c r="C37" t="s">
        <v>105</v>
      </c>
      <c r="D37">
        <v>469</v>
      </c>
      <c r="E37">
        <v>94</v>
      </c>
      <c r="F37">
        <v>1</v>
      </c>
      <c r="G37">
        <v>374</v>
      </c>
      <c r="H37">
        <v>0</v>
      </c>
      <c r="I37">
        <v>0</v>
      </c>
      <c r="J37">
        <v>0</v>
      </c>
    </row>
    <row r="38" spans="3:10" x14ac:dyDescent="0.25">
      <c r="C38" t="s">
        <v>191</v>
      </c>
      <c r="D38" s="1">
        <v>4651</v>
      </c>
      <c r="E38">
        <v>531</v>
      </c>
      <c r="F38">
        <v>44</v>
      </c>
      <c r="G38" s="1">
        <v>4076</v>
      </c>
      <c r="H38">
        <v>0</v>
      </c>
      <c r="I38">
        <v>94</v>
      </c>
      <c r="J38">
        <v>1</v>
      </c>
    </row>
    <row r="39" spans="3:10" x14ac:dyDescent="0.25">
      <c r="C39" t="s">
        <v>98</v>
      </c>
      <c r="D39">
        <v>274</v>
      </c>
      <c r="E39">
        <v>0</v>
      </c>
      <c r="F39">
        <v>0</v>
      </c>
      <c r="G39">
        <v>274</v>
      </c>
      <c r="H39">
        <v>0</v>
      </c>
      <c r="I39">
        <v>0</v>
      </c>
      <c r="J39">
        <v>0</v>
      </c>
    </row>
    <row r="40" spans="3:10" x14ac:dyDescent="0.25">
      <c r="C40" t="s">
        <v>81</v>
      </c>
      <c r="D40" s="1">
        <v>20009</v>
      </c>
      <c r="E40">
        <v>757</v>
      </c>
      <c r="F40">
        <v>415</v>
      </c>
      <c r="G40" s="1">
        <v>18837</v>
      </c>
      <c r="H40">
        <v>30</v>
      </c>
      <c r="I40">
        <v>0</v>
      </c>
      <c r="J40">
        <v>0</v>
      </c>
    </row>
    <row r="41" spans="3:10" x14ac:dyDescent="0.25">
      <c r="C41" t="s">
        <v>67</v>
      </c>
      <c r="D41" s="1">
        <v>135626</v>
      </c>
      <c r="E41" s="1">
        <v>6789</v>
      </c>
      <c r="F41" s="1">
        <v>9163</v>
      </c>
      <c r="G41" s="1">
        <v>119674</v>
      </c>
      <c r="H41">
        <v>53</v>
      </c>
      <c r="I41">
        <v>702</v>
      </c>
      <c r="J41">
        <v>0</v>
      </c>
    </row>
    <row r="42" spans="3:10" x14ac:dyDescent="0.25">
      <c r="C42" t="s">
        <v>231</v>
      </c>
      <c r="D42">
        <v>25</v>
      </c>
      <c r="E42">
        <v>18</v>
      </c>
      <c r="F42">
        <v>0</v>
      </c>
      <c r="G42">
        <v>7</v>
      </c>
      <c r="H42">
        <v>0</v>
      </c>
      <c r="I42">
        <v>0</v>
      </c>
      <c r="J42">
        <v>0</v>
      </c>
    </row>
    <row r="43" spans="3:10" x14ac:dyDescent="0.25">
      <c r="C43" t="s">
        <v>217</v>
      </c>
      <c r="D43">
        <v>208</v>
      </c>
      <c r="E43">
        <v>3</v>
      </c>
      <c r="F43">
        <v>1</v>
      </c>
      <c r="G43">
        <v>204</v>
      </c>
      <c r="H43">
        <v>0</v>
      </c>
      <c r="I43">
        <v>0</v>
      </c>
      <c r="J43">
        <v>0</v>
      </c>
    </row>
    <row r="44" spans="3:10" x14ac:dyDescent="0.25">
      <c r="C44" t="s">
        <v>99</v>
      </c>
      <c r="D44" s="1">
        <v>1081</v>
      </c>
      <c r="E44">
        <v>68</v>
      </c>
      <c r="F44">
        <v>79</v>
      </c>
      <c r="G44">
        <v>934</v>
      </c>
      <c r="H44">
        <v>0</v>
      </c>
      <c r="I44">
        <v>30</v>
      </c>
      <c r="J44">
        <v>0</v>
      </c>
    </row>
    <row r="45" spans="3:10" x14ac:dyDescent="0.25">
      <c r="C45" t="s">
        <v>207</v>
      </c>
      <c r="D45">
        <v>633</v>
      </c>
      <c r="E45">
        <v>10</v>
      </c>
      <c r="F45">
        <v>48</v>
      </c>
      <c r="G45">
        <v>575</v>
      </c>
      <c r="H45">
        <v>1</v>
      </c>
      <c r="I45">
        <v>2</v>
      </c>
      <c r="J45">
        <v>0</v>
      </c>
    </row>
    <row r="46" spans="3:10" x14ac:dyDescent="0.25">
      <c r="C46" t="s">
        <v>90</v>
      </c>
      <c r="D46" s="1">
        <v>430535</v>
      </c>
      <c r="E46" s="1">
        <v>15621</v>
      </c>
      <c r="F46" s="1">
        <v>11850</v>
      </c>
      <c r="G46" s="1">
        <v>403064</v>
      </c>
      <c r="H46">
        <v>918</v>
      </c>
      <c r="I46" s="1">
        <v>1860</v>
      </c>
      <c r="J46">
        <v>69</v>
      </c>
    </row>
    <row r="47" spans="3:10" x14ac:dyDescent="0.25">
      <c r="C47" t="s">
        <v>30</v>
      </c>
      <c r="D47" s="1">
        <v>85168</v>
      </c>
      <c r="E47">
        <v>157</v>
      </c>
      <c r="F47" s="1">
        <v>4634</v>
      </c>
      <c r="G47" s="1">
        <v>80377</v>
      </c>
      <c r="H47">
        <v>2</v>
      </c>
      <c r="I47">
        <v>15</v>
      </c>
      <c r="J47">
        <v>0</v>
      </c>
    </row>
    <row r="48" spans="3:10" x14ac:dyDescent="0.25">
      <c r="C48" t="s">
        <v>57</v>
      </c>
      <c r="D48" s="1">
        <v>702088</v>
      </c>
      <c r="E48" s="1">
        <v>96876</v>
      </c>
      <c r="F48" s="1">
        <v>22518</v>
      </c>
      <c r="G48" s="1">
        <v>582694</v>
      </c>
      <c r="H48">
        <v>863</v>
      </c>
      <c r="I48" s="1">
        <v>7424</v>
      </c>
      <c r="J48">
        <v>243</v>
      </c>
    </row>
    <row r="49" spans="3:10" x14ac:dyDescent="0.25">
      <c r="C49" t="s">
        <v>183</v>
      </c>
      <c r="D49">
        <v>456</v>
      </c>
      <c r="E49">
        <v>34</v>
      </c>
      <c r="F49">
        <v>7</v>
      </c>
      <c r="G49">
        <v>415</v>
      </c>
      <c r="H49">
        <v>0</v>
      </c>
      <c r="I49">
        <v>0</v>
      </c>
      <c r="J49">
        <v>0</v>
      </c>
    </row>
    <row r="50" spans="3:10" x14ac:dyDescent="0.25">
      <c r="C50" t="s">
        <v>141</v>
      </c>
      <c r="D50" s="1">
        <v>4928</v>
      </c>
      <c r="E50">
        <v>953</v>
      </c>
      <c r="F50">
        <v>88</v>
      </c>
      <c r="G50" s="1">
        <v>3887</v>
      </c>
      <c r="H50">
        <v>0</v>
      </c>
      <c r="I50">
        <v>37</v>
      </c>
      <c r="J50">
        <v>5</v>
      </c>
    </row>
    <row r="51" spans="3:10" x14ac:dyDescent="0.25">
      <c r="C51" t="s">
        <v>145</v>
      </c>
      <c r="D51" s="1">
        <v>53969</v>
      </c>
      <c r="E51" s="1">
        <v>32676</v>
      </c>
      <c r="F51">
        <v>583</v>
      </c>
      <c r="G51" s="1">
        <v>20710</v>
      </c>
      <c r="H51">
        <v>221</v>
      </c>
      <c r="I51" s="1">
        <v>1420</v>
      </c>
      <c r="J51">
        <v>16</v>
      </c>
    </row>
    <row r="52" spans="3:10" x14ac:dyDescent="0.25">
      <c r="C52" t="s">
        <v>152</v>
      </c>
      <c r="D52" s="1">
        <v>13107</v>
      </c>
      <c r="E52" s="1">
        <v>2430</v>
      </c>
      <c r="F52">
        <v>211</v>
      </c>
      <c r="G52" s="1">
        <v>10466</v>
      </c>
      <c r="H52">
        <v>26</v>
      </c>
      <c r="I52">
        <v>190</v>
      </c>
      <c r="J52">
        <v>3</v>
      </c>
    </row>
    <row r="53" spans="3:10" x14ac:dyDescent="0.25">
      <c r="C53" t="s">
        <v>110</v>
      </c>
      <c r="D53" s="1">
        <v>4593</v>
      </c>
      <c r="E53">
        <v>643</v>
      </c>
      <c r="F53">
        <v>106</v>
      </c>
      <c r="G53" s="1">
        <v>3844</v>
      </c>
      <c r="H53">
        <v>18</v>
      </c>
      <c r="I53">
        <v>42</v>
      </c>
      <c r="J53">
        <v>0</v>
      </c>
    </row>
    <row r="54" spans="3:10" x14ac:dyDescent="0.25">
      <c r="C54" t="s">
        <v>208</v>
      </c>
      <c r="D54">
        <v>135</v>
      </c>
      <c r="E54">
        <v>79</v>
      </c>
      <c r="F54">
        <v>1</v>
      </c>
      <c r="G54">
        <v>55</v>
      </c>
      <c r="H54">
        <v>1</v>
      </c>
      <c r="I54">
        <v>4</v>
      </c>
      <c r="J54">
        <v>0</v>
      </c>
    </row>
    <row r="55" spans="3:10" x14ac:dyDescent="0.25">
      <c r="C55" t="s">
        <v>178</v>
      </c>
      <c r="D55" s="1">
        <v>1520</v>
      </c>
      <c r="E55">
        <v>261</v>
      </c>
      <c r="F55">
        <v>22</v>
      </c>
      <c r="G55" s="1">
        <v>1237</v>
      </c>
      <c r="H55">
        <v>5</v>
      </c>
      <c r="I55">
        <v>3</v>
      </c>
      <c r="J55">
        <v>0</v>
      </c>
    </row>
    <row r="56" spans="3:10" x14ac:dyDescent="0.25">
      <c r="C56" t="s">
        <v>113</v>
      </c>
      <c r="D56" s="1">
        <v>33860</v>
      </c>
      <c r="E56" s="1">
        <v>12270</v>
      </c>
      <c r="F56">
        <v>450</v>
      </c>
      <c r="G56" s="1">
        <v>21140</v>
      </c>
      <c r="H56">
        <v>65</v>
      </c>
      <c r="I56" s="1">
        <v>1447</v>
      </c>
      <c r="J56">
        <v>2</v>
      </c>
    </row>
    <row r="57" spans="3:10" x14ac:dyDescent="0.25">
      <c r="C57" t="s">
        <v>139</v>
      </c>
      <c r="D57" s="1">
        <v>19216</v>
      </c>
      <c r="E57" s="1">
        <v>2448</v>
      </c>
      <c r="F57">
        <v>629</v>
      </c>
      <c r="G57" s="1">
        <v>16139</v>
      </c>
      <c r="H57">
        <v>7</v>
      </c>
      <c r="I57">
        <v>292</v>
      </c>
      <c r="J57">
        <v>0</v>
      </c>
    </row>
    <row r="58" spans="3:10" x14ac:dyDescent="0.25">
      <c r="C58" t="s">
        <v>180</v>
      </c>
      <c r="D58" s="1">
        <v>5394</v>
      </c>
      <c r="E58">
        <v>6</v>
      </c>
      <c r="F58">
        <v>61</v>
      </c>
      <c r="G58" s="1">
        <v>5327</v>
      </c>
      <c r="H58">
        <v>0</v>
      </c>
      <c r="I58">
        <v>0</v>
      </c>
      <c r="J58">
        <v>0</v>
      </c>
    </row>
    <row r="59" spans="3:10" x14ac:dyDescent="0.25">
      <c r="C59" t="s">
        <v>216</v>
      </c>
      <c r="D59">
        <v>24</v>
      </c>
      <c r="E59">
        <v>6</v>
      </c>
      <c r="F59">
        <v>0</v>
      </c>
      <c r="G59">
        <v>18</v>
      </c>
      <c r="H59">
        <v>0</v>
      </c>
      <c r="I59">
        <v>0</v>
      </c>
      <c r="J59">
        <v>0</v>
      </c>
    </row>
    <row r="60" spans="3:10" x14ac:dyDescent="0.25">
      <c r="C60" t="s">
        <v>112</v>
      </c>
      <c r="D60" s="1">
        <v>102232</v>
      </c>
      <c r="E60" s="1">
        <v>24544</v>
      </c>
      <c r="F60" s="1">
        <v>1941</v>
      </c>
      <c r="G60" s="1">
        <v>75747</v>
      </c>
      <c r="H60">
        <v>210</v>
      </c>
      <c r="I60">
        <v>516</v>
      </c>
      <c r="J60">
        <v>15</v>
      </c>
    </row>
    <row r="61" spans="3:10" x14ac:dyDescent="0.25">
      <c r="C61" t="s">
        <v>45</v>
      </c>
      <c r="D61" s="1">
        <v>10361</v>
      </c>
      <c r="E61">
        <v>477</v>
      </c>
      <c r="F61">
        <v>262</v>
      </c>
      <c r="G61" s="1">
        <v>9622</v>
      </c>
      <c r="H61">
        <v>0</v>
      </c>
      <c r="I61">
        <v>18</v>
      </c>
      <c r="J61">
        <v>0</v>
      </c>
    </row>
    <row r="62" spans="3:10" x14ac:dyDescent="0.25">
      <c r="C62" t="s">
        <v>94</v>
      </c>
      <c r="D62" s="1">
        <v>114732</v>
      </c>
      <c r="E62" s="1">
        <v>12654</v>
      </c>
      <c r="F62" s="1">
        <v>10836</v>
      </c>
      <c r="G62" s="1">
        <v>91242</v>
      </c>
      <c r="H62">
        <v>367</v>
      </c>
      <c r="I62" s="1">
        <v>1526</v>
      </c>
      <c r="J62">
        <v>87</v>
      </c>
    </row>
    <row r="63" spans="3:10" x14ac:dyDescent="0.25">
      <c r="C63" t="s">
        <v>43</v>
      </c>
      <c r="D63" s="1">
        <v>100708</v>
      </c>
      <c r="E63" s="1">
        <v>12628</v>
      </c>
      <c r="F63" s="1">
        <v>5607</v>
      </c>
      <c r="G63" s="1">
        <v>82473</v>
      </c>
      <c r="H63">
        <v>41</v>
      </c>
      <c r="I63">
        <v>151</v>
      </c>
      <c r="J63">
        <v>17</v>
      </c>
    </row>
    <row r="64" spans="3:10" x14ac:dyDescent="0.25">
      <c r="C64" t="s">
        <v>137</v>
      </c>
      <c r="D64" s="1">
        <v>26773</v>
      </c>
      <c r="E64" s="1">
        <v>8563</v>
      </c>
      <c r="F64">
        <v>777</v>
      </c>
      <c r="G64" s="1">
        <v>17433</v>
      </c>
      <c r="H64">
        <v>229</v>
      </c>
      <c r="I64">
        <v>85</v>
      </c>
      <c r="J64">
        <v>3</v>
      </c>
    </row>
    <row r="65" spans="3:10" x14ac:dyDescent="0.25">
      <c r="C65" t="s">
        <v>174</v>
      </c>
      <c r="D65" s="1">
        <v>4990</v>
      </c>
      <c r="E65">
        <v>428</v>
      </c>
      <c r="F65">
        <v>83</v>
      </c>
      <c r="G65" s="1">
        <v>4479</v>
      </c>
      <c r="H65">
        <v>0</v>
      </c>
      <c r="I65">
        <v>0</v>
      </c>
      <c r="J65">
        <v>0</v>
      </c>
    </row>
    <row r="66" spans="3:10" x14ac:dyDescent="0.25">
      <c r="C66" t="s">
        <v>155</v>
      </c>
      <c r="D66">
        <v>361</v>
      </c>
      <c r="E66">
        <v>57</v>
      </c>
      <c r="F66">
        <v>0</v>
      </c>
      <c r="G66">
        <v>304</v>
      </c>
      <c r="H66">
        <v>0</v>
      </c>
      <c r="I66">
        <v>0</v>
      </c>
      <c r="J66">
        <v>0</v>
      </c>
    </row>
    <row r="67" spans="3:10" x14ac:dyDescent="0.25">
      <c r="C67" t="s">
        <v>176</v>
      </c>
      <c r="D67" s="1">
        <v>2632</v>
      </c>
      <c r="E67">
        <v>335</v>
      </c>
      <c r="F67">
        <v>64</v>
      </c>
      <c r="G67" s="1">
        <v>2233</v>
      </c>
      <c r="H67">
        <v>1</v>
      </c>
      <c r="I67">
        <v>32</v>
      </c>
      <c r="J67">
        <v>0</v>
      </c>
    </row>
    <row r="68" spans="3:10" x14ac:dyDescent="0.25">
      <c r="C68" t="s">
        <v>179</v>
      </c>
      <c r="D68" s="1">
        <v>5025</v>
      </c>
      <c r="E68">
        <v>762</v>
      </c>
      <c r="F68">
        <v>98</v>
      </c>
      <c r="G68" s="1">
        <v>4165</v>
      </c>
      <c r="H68">
        <v>11</v>
      </c>
      <c r="I68">
        <v>31</v>
      </c>
      <c r="J68">
        <v>0</v>
      </c>
    </row>
    <row r="69" spans="3:10" x14ac:dyDescent="0.25">
      <c r="C69" t="s">
        <v>41</v>
      </c>
      <c r="D69" s="1">
        <v>63367</v>
      </c>
      <c r="E69" s="1">
        <v>38357</v>
      </c>
      <c r="F69">
        <v>986</v>
      </c>
      <c r="G69" s="1">
        <v>24024</v>
      </c>
      <c r="H69">
        <v>330</v>
      </c>
      <c r="I69">
        <v>789</v>
      </c>
      <c r="J69">
        <v>12</v>
      </c>
    </row>
    <row r="70" spans="3:10" x14ac:dyDescent="0.25">
      <c r="C70" t="s">
        <v>222</v>
      </c>
      <c r="D70">
        <v>416</v>
      </c>
      <c r="E70">
        <v>6</v>
      </c>
      <c r="F70">
        <v>0</v>
      </c>
      <c r="G70">
        <v>410</v>
      </c>
      <c r="H70">
        <v>1</v>
      </c>
      <c r="I70">
        <v>1</v>
      </c>
      <c r="J70">
        <v>0</v>
      </c>
    </row>
    <row r="71" spans="3:10" x14ac:dyDescent="0.25">
      <c r="C71" t="s">
        <v>236</v>
      </c>
      <c r="D71">
        <v>13</v>
      </c>
      <c r="E71">
        <v>0</v>
      </c>
      <c r="F71">
        <v>0</v>
      </c>
      <c r="G71">
        <v>13</v>
      </c>
      <c r="H71">
        <v>0</v>
      </c>
      <c r="I71">
        <v>0</v>
      </c>
      <c r="J71">
        <v>0</v>
      </c>
    </row>
    <row r="72" spans="3:10" x14ac:dyDescent="0.25">
      <c r="C72" t="s">
        <v>181</v>
      </c>
      <c r="D72">
        <v>32</v>
      </c>
      <c r="E72">
        <v>6</v>
      </c>
      <c r="F72">
        <v>2</v>
      </c>
      <c r="G72">
        <v>24</v>
      </c>
      <c r="H72">
        <v>1</v>
      </c>
      <c r="I72">
        <v>0</v>
      </c>
      <c r="J72">
        <v>0</v>
      </c>
    </row>
    <row r="73" spans="3:10" x14ac:dyDescent="0.25">
      <c r="C73" t="s">
        <v>140</v>
      </c>
      <c r="D73" s="1">
        <v>8512</v>
      </c>
      <c r="E73">
        <v>675</v>
      </c>
      <c r="F73">
        <v>337</v>
      </c>
      <c r="G73" s="1">
        <v>7500</v>
      </c>
      <c r="H73">
        <v>1</v>
      </c>
      <c r="I73">
        <v>43</v>
      </c>
      <c r="J73">
        <v>0</v>
      </c>
    </row>
    <row r="74" spans="3:10" x14ac:dyDescent="0.25">
      <c r="C74" t="s">
        <v>51</v>
      </c>
      <c r="D74" s="1">
        <v>363350</v>
      </c>
      <c r="E74" s="1">
        <v>243398</v>
      </c>
      <c r="F74" s="1">
        <v>30893</v>
      </c>
      <c r="G74" s="1">
        <v>89059</v>
      </c>
      <c r="H74">
        <v>635</v>
      </c>
      <c r="I74" s="1">
        <v>9406</v>
      </c>
      <c r="J74">
        <v>80</v>
      </c>
    </row>
    <row r="75" spans="3:10" x14ac:dyDescent="0.25">
      <c r="C75" t="s">
        <v>200</v>
      </c>
      <c r="D75" s="1">
        <v>9494</v>
      </c>
      <c r="E75">
        <v>353</v>
      </c>
      <c r="F75">
        <v>63</v>
      </c>
      <c r="G75" s="1">
        <v>9078</v>
      </c>
      <c r="H75">
        <v>7</v>
      </c>
      <c r="I75">
        <v>32</v>
      </c>
      <c r="J75">
        <v>0</v>
      </c>
    </row>
    <row r="76" spans="3:10" x14ac:dyDescent="0.25">
      <c r="C76" t="s">
        <v>203</v>
      </c>
      <c r="D76">
        <v>953</v>
      </c>
      <c r="E76">
        <v>309</v>
      </c>
      <c r="F76">
        <v>2</v>
      </c>
      <c r="G76">
        <v>642</v>
      </c>
      <c r="H76">
        <v>4</v>
      </c>
      <c r="I76">
        <v>96</v>
      </c>
      <c r="J76">
        <v>2</v>
      </c>
    </row>
    <row r="77" spans="3:10" x14ac:dyDescent="0.25">
      <c r="C77" t="s">
        <v>167</v>
      </c>
      <c r="D77" s="1">
        <v>8643</v>
      </c>
      <c r="E77">
        <v>884</v>
      </c>
      <c r="F77">
        <v>53</v>
      </c>
      <c r="G77" s="1">
        <v>7706</v>
      </c>
      <c r="H77">
        <v>2</v>
      </c>
      <c r="I77">
        <v>22</v>
      </c>
      <c r="J77">
        <v>0</v>
      </c>
    </row>
    <row r="78" spans="3:10" x14ac:dyDescent="0.25">
      <c r="C78" t="s">
        <v>165</v>
      </c>
      <c r="D78" s="1">
        <v>3362</v>
      </c>
      <c r="E78" s="1">
        <v>1680</v>
      </c>
      <c r="F78">
        <v>100</v>
      </c>
      <c r="G78" s="1">
        <v>1582</v>
      </c>
      <c r="H78">
        <v>0</v>
      </c>
      <c r="I78">
        <v>32</v>
      </c>
      <c r="J78">
        <v>0</v>
      </c>
    </row>
    <row r="79" spans="3:10" x14ac:dyDescent="0.25">
      <c r="C79" t="s">
        <v>154</v>
      </c>
      <c r="D79" s="1">
        <v>1917</v>
      </c>
      <c r="E79">
        <v>544</v>
      </c>
      <c r="F79">
        <v>19</v>
      </c>
      <c r="G79" s="1">
        <v>1354</v>
      </c>
      <c r="H79">
        <v>0</v>
      </c>
      <c r="I79">
        <v>87</v>
      </c>
      <c r="J79">
        <v>0</v>
      </c>
    </row>
    <row r="80" spans="3:10" x14ac:dyDescent="0.25">
      <c r="C80" t="s">
        <v>48</v>
      </c>
      <c r="D80" s="1">
        <v>259725</v>
      </c>
      <c r="E80" s="1">
        <v>17002</v>
      </c>
      <c r="F80" s="1">
        <v>9423</v>
      </c>
      <c r="G80" s="1">
        <v>233300</v>
      </c>
      <c r="H80">
        <v>233</v>
      </c>
      <c r="I80" s="1">
        <v>1618</v>
      </c>
      <c r="J80">
        <v>4</v>
      </c>
    </row>
    <row r="81" spans="3:10" x14ac:dyDescent="0.25">
      <c r="C81" t="s">
        <v>75</v>
      </c>
      <c r="D81" s="1">
        <v>45388</v>
      </c>
      <c r="E81">
        <v>836</v>
      </c>
      <c r="F81">
        <v>285</v>
      </c>
      <c r="G81" s="1">
        <v>44267</v>
      </c>
      <c r="H81">
        <v>5</v>
      </c>
      <c r="I81">
        <v>75</v>
      </c>
      <c r="J81">
        <v>2</v>
      </c>
    </row>
    <row r="82" spans="3:10" x14ac:dyDescent="0.25">
      <c r="C82" t="s">
        <v>229</v>
      </c>
      <c r="D82">
        <v>323</v>
      </c>
      <c r="E82">
        <v>34</v>
      </c>
      <c r="F82">
        <v>0</v>
      </c>
      <c r="G82">
        <v>289</v>
      </c>
      <c r="H82">
        <v>1</v>
      </c>
      <c r="I82">
        <v>0</v>
      </c>
      <c r="J82">
        <v>0</v>
      </c>
    </row>
    <row r="83" spans="3:10" x14ac:dyDescent="0.25">
      <c r="C83" t="s">
        <v>114</v>
      </c>
      <c r="D83" s="1">
        <v>12734</v>
      </c>
      <c r="E83" s="1">
        <v>8630</v>
      </c>
      <c r="F83">
        <v>300</v>
      </c>
      <c r="G83" s="1">
        <v>3804</v>
      </c>
      <c r="H83">
        <v>52</v>
      </c>
      <c r="I83">
        <v>287</v>
      </c>
      <c r="J83">
        <v>3</v>
      </c>
    </row>
    <row r="84" spans="3:10" x14ac:dyDescent="0.25">
      <c r="C84" t="s">
        <v>220</v>
      </c>
      <c r="D84">
        <v>14</v>
      </c>
      <c r="E84">
        <v>0</v>
      </c>
      <c r="F84">
        <v>0</v>
      </c>
      <c r="G84">
        <v>14</v>
      </c>
      <c r="H84">
        <v>0</v>
      </c>
      <c r="I84">
        <v>0</v>
      </c>
      <c r="J84">
        <v>0</v>
      </c>
    </row>
    <row r="85" spans="3:10" x14ac:dyDescent="0.25">
      <c r="C85" t="s">
        <v>209</v>
      </c>
      <c r="D85">
        <v>24</v>
      </c>
      <c r="E85">
        <v>0</v>
      </c>
      <c r="F85">
        <v>0</v>
      </c>
      <c r="G85">
        <v>24</v>
      </c>
      <c r="H85">
        <v>0</v>
      </c>
      <c r="I85">
        <v>0</v>
      </c>
      <c r="J85">
        <v>0</v>
      </c>
    </row>
    <row r="86" spans="3:10" x14ac:dyDescent="0.25">
      <c r="C86" t="s">
        <v>195</v>
      </c>
      <c r="D86" s="1">
        <v>3080</v>
      </c>
      <c r="E86" s="1">
        <v>2219</v>
      </c>
      <c r="F86">
        <v>24</v>
      </c>
      <c r="G86">
        <v>837</v>
      </c>
      <c r="H86">
        <v>20</v>
      </c>
      <c r="I86">
        <v>793</v>
      </c>
      <c r="J86">
        <v>1</v>
      </c>
    </row>
    <row r="87" spans="3:10" x14ac:dyDescent="0.25">
      <c r="C87" t="s">
        <v>93</v>
      </c>
      <c r="D87" s="1">
        <v>81009</v>
      </c>
      <c r="E87" s="1">
        <v>8377</v>
      </c>
      <c r="F87" s="1">
        <v>2929</v>
      </c>
      <c r="G87" s="1">
        <v>69703</v>
      </c>
      <c r="H87">
        <v>5</v>
      </c>
      <c r="I87">
        <v>703</v>
      </c>
      <c r="J87">
        <v>11</v>
      </c>
    </row>
    <row r="88" spans="3:10" x14ac:dyDescent="0.25">
      <c r="C88" t="s">
        <v>102</v>
      </c>
      <c r="D88" s="1">
        <v>9979</v>
      </c>
      <c r="E88">
        <v>727</v>
      </c>
      <c r="F88">
        <v>63</v>
      </c>
      <c r="G88" s="1">
        <v>9189</v>
      </c>
      <c r="H88">
        <v>24</v>
      </c>
      <c r="I88">
        <v>33</v>
      </c>
      <c r="J88">
        <v>0</v>
      </c>
    </row>
    <row r="89" spans="3:10" x14ac:dyDescent="0.25">
      <c r="C89" t="s">
        <v>171</v>
      </c>
      <c r="D89" s="1">
        <v>2275</v>
      </c>
      <c r="E89" s="1">
        <v>1109</v>
      </c>
      <c r="F89">
        <v>39</v>
      </c>
      <c r="G89" s="1">
        <v>1127</v>
      </c>
      <c r="H89">
        <v>5</v>
      </c>
      <c r="I89">
        <v>0</v>
      </c>
      <c r="J89">
        <v>0</v>
      </c>
    </row>
    <row r="90" spans="3:10" x14ac:dyDescent="0.25">
      <c r="C90" t="s">
        <v>184</v>
      </c>
      <c r="D90" s="1">
        <v>1763</v>
      </c>
      <c r="E90">
        <v>567</v>
      </c>
      <c r="F90">
        <v>52</v>
      </c>
      <c r="G90" s="1">
        <v>1144</v>
      </c>
      <c r="H90">
        <v>13</v>
      </c>
      <c r="I90">
        <v>13</v>
      </c>
      <c r="J90">
        <v>3</v>
      </c>
    </row>
    <row r="91" spans="3:10" x14ac:dyDescent="0.25">
      <c r="C91" t="s">
        <v>109</v>
      </c>
      <c r="D91" s="1">
        <v>8457</v>
      </c>
      <c r="E91" s="1">
        <v>2121</v>
      </c>
      <c r="F91">
        <v>216</v>
      </c>
      <c r="G91" s="1">
        <v>6120</v>
      </c>
      <c r="H91">
        <v>0</v>
      </c>
      <c r="I91">
        <v>28</v>
      </c>
      <c r="J91">
        <v>1</v>
      </c>
    </row>
    <row r="92" spans="3:10" x14ac:dyDescent="0.25">
      <c r="C92" t="s">
        <v>119</v>
      </c>
      <c r="D92" s="1">
        <v>65802</v>
      </c>
      <c r="E92" s="1">
        <v>48176</v>
      </c>
      <c r="F92" s="1">
        <v>2049</v>
      </c>
      <c r="G92" s="1">
        <v>15577</v>
      </c>
      <c r="H92">
        <v>33</v>
      </c>
      <c r="I92">
        <v>205</v>
      </c>
      <c r="J92">
        <v>5</v>
      </c>
    </row>
    <row r="93" spans="3:10" x14ac:dyDescent="0.25">
      <c r="C93" t="s">
        <v>129</v>
      </c>
      <c r="D93" s="1">
        <v>4926</v>
      </c>
      <c r="E93">
        <v>230</v>
      </c>
      <c r="F93">
        <v>99</v>
      </c>
      <c r="G93" s="1">
        <v>4597</v>
      </c>
      <c r="H93">
        <v>21</v>
      </c>
      <c r="I93">
        <v>12</v>
      </c>
      <c r="J93">
        <v>0</v>
      </c>
    </row>
    <row r="94" spans="3:10" x14ac:dyDescent="0.25">
      <c r="C94" t="s">
        <v>120</v>
      </c>
      <c r="D94" s="1">
        <v>10909</v>
      </c>
      <c r="E94" s="1">
        <v>6264</v>
      </c>
      <c r="F94">
        <v>631</v>
      </c>
      <c r="G94" s="1">
        <v>4014</v>
      </c>
      <c r="H94">
        <v>12</v>
      </c>
      <c r="I94">
        <v>718</v>
      </c>
      <c r="J94">
        <v>1</v>
      </c>
    </row>
    <row r="95" spans="3:10" x14ac:dyDescent="0.25">
      <c r="C95" t="s">
        <v>199</v>
      </c>
      <c r="D95" s="1">
        <v>2161</v>
      </c>
      <c r="E95">
        <v>72</v>
      </c>
      <c r="F95">
        <v>10</v>
      </c>
      <c r="G95" s="1">
        <v>2079</v>
      </c>
      <c r="H95">
        <v>0</v>
      </c>
      <c r="I95">
        <v>4</v>
      </c>
      <c r="J95">
        <v>0</v>
      </c>
    </row>
    <row r="96" spans="3:10" x14ac:dyDescent="0.25">
      <c r="C96" t="s">
        <v>31</v>
      </c>
      <c r="D96" s="1">
        <v>4657379</v>
      </c>
      <c r="E96" s="1">
        <v>958435</v>
      </c>
      <c r="F96" s="1">
        <v>77506</v>
      </c>
      <c r="G96" s="1">
        <v>3621438</v>
      </c>
      <c r="H96" s="1">
        <v>8944</v>
      </c>
      <c r="I96" s="1">
        <v>97654</v>
      </c>
      <c r="J96" s="1">
        <v>1202</v>
      </c>
    </row>
    <row r="97" spans="3:10" x14ac:dyDescent="0.25">
      <c r="C97" t="s">
        <v>33</v>
      </c>
      <c r="D97" s="1">
        <v>210940</v>
      </c>
      <c r="E97" s="1">
        <v>52179</v>
      </c>
      <c r="F97" s="1">
        <v>8544</v>
      </c>
      <c r="G97" s="1">
        <v>150217</v>
      </c>
      <c r="H97">
        <v>0</v>
      </c>
      <c r="I97" s="1">
        <v>3737</v>
      </c>
      <c r="J97">
        <v>88</v>
      </c>
    </row>
    <row r="98" spans="3:10" x14ac:dyDescent="0.25">
      <c r="C98" t="s">
        <v>47</v>
      </c>
      <c r="D98" s="1">
        <v>397801</v>
      </c>
      <c r="E98" s="1">
        <v>32349</v>
      </c>
      <c r="F98" s="1">
        <v>22913</v>
      </c>
      <c r="G98" s="1">
        <v>342539</v>
      </c>
      <c r="H98" s="1">
        <v>3753</v>
      </c>
      <c r="I98" s="1">
        <v>2313</v>
      </c>
      <c r="J98">
        <v>115</v>
      </c>
    </row>
    <row r="99" spans="3:10" x14ac:dyDescent="0.25">
      <c r="C99" t="s">
        <v>64</v>
      </c>
      <c r="D99" s="1">
        <v>282672</v>
      </c>
      <c r="E99" s="1">
        <v>57395</v>
      </c>
      <c r="F99" s="1">
        <v>7881</v>
      </c>
      <c r="G99" s="1">
        <v>217396</v>
      </c>
      <c r="H99">
        <v>566</v>
      </c>
      <c r="I99" s="1">
        <v>4254</v>
      </c>
      <c r="J99">
        <v>67</v>
      </c>
    </row>
    <row r="100" spans="3:10" x14ac:dyDescent="0.25">
      <c r="C100" t="s">
        <v>147</v>
      </c>
      <c r="D100" s="1">
        <v>30571</v>
      </c>
      <c r="E100" s="1">
        <v>5426</v>
      </c>
      <c r="F100" s="1">
        <v>1781</v>
      </c>
      <c r="G100" s="1">
        <v>23364</v>
      </c>
      <c r="H100">
        <v>7</v>
      </c>
      <c r="I100">
        <v>211</v>
      </c>
      <c r="J100">
        <v>0</v>
      </c>
    </row>
    <row r="101" spans="3:10" x14ac:dyDescent="0.25">
      <c r="C101" t="s">
        <v>214</v>
      </c>
      <c r="D101">
        <v>337</v>
      </c>
      <c r="E101">
        <v>1</v>
      </c>
      <c r="F101">
        <v>24</v>
      </c>
      <c r="G101">
        <v>312</v>
      </c>
      <c r="H101">
        <v>0</v>
      </c>
      <c r="I101">
        <v>0</v>
      </c>
      <c r="J101">
        <v>0</v>
      </c>
    </row>
    <row r="102" spans="3:10" x14ac:dyDescent="0.25">
      <c r="C102" t="s">
        <v>126</v>
      </c>
      <c r="D102" s="1">
        <v>148564</v>
      </c>
      <c r="E102" s="1">
        <v>35746</v>
      </c>
      <c r="F102" s="1">
        <v>1090</v>
      </c>
      <c r="G102" s="1">
        <v>111728</v>
      </c>
      <c r="H102">
        <v>486</v>
      </c>
      <c r="I102" s="1">
        <v>3038</v>
      </c>
      <c r="J102">
        <v>13</v>
      </c>
    </row>
    <row r="103" spans="3:10" x14ac:dyDescent="0.25">
      <c r="C103" t="s">
        <v>52</v>
      </c>
      <c r="D103" s="1">
        <v>284796</v>
      </c>
      <c r="E103" s="1">
        <v>36767</v>
      </c>
      <c r="F103" s="1">
        <v>35597</v>
      </c>
      <c r="G103" s="1">
        <v>212432</v>
      </c>
      <c r="H103">
        <v>175</v>
      </c>
      <c r="I103" s="1">
        <v>1616</v>
      </c>
      <c r="J103">
        <v>10</v>
      </c>
    </row>
    <row r="104" spans="3:10" x14ac:dyDescent="0.25">
      <c r="C104" t="s">
        <v>14</v>
      </c>
      <c r="D104" s="1">
        <v>18916</v>
      </c>
      <c r="E104">
        <v>837</v>
      </c>
      <c r="F104">
        <v>119</v>
      </c>
      <c r="G104" s="1">
        <v>17960</v>
      </c>
      <c r="H104">
        <v>0</v>
      </c>
      <c r="I104">
        <v>47</v>
      </c>
      <c r="J104">
        <v>0</v>
      </c>
    </row>
    <row r="105" spans="3:10" x14ac:dyDescent="0.25">
      <c r="C105" t="s">
        <v>160</v>
      </c>
      <c r="D105" s="1">
        <v>3511</v>
      </c>
      <c r="E105" s="1">
        <v>2452</v>
      </c>
      <c r="F105">
        <v>40</v>
      </c>
      <c r="G105" s="1">
        <v>1019</v>
      </c>
      <c r="H105">
        <v>8</v>
      </c>
      <c r="I105">
        <v>74</v>
      </c>
      <c r="J105">
        <v>2</v>
      </c>
    </row>
    <row r="106" spans="3:10" x14ac:dyDescent="0.25">
      <c r="C106" t="s">
        <v>40</v>
      </c>
      <c r="D106" s="1">
        <v>73901</v>
      </c>
      <c r="E106" s="1">
        <v>6899</v>
      </c>
      <c r="F106" s="1">
        <v>1412</v>
      </c>
      <c r="G106" s="1">
        <v>65590</v>
      </c>
      <c r="H106">
        <v>191</v>
      </c>
      <c r="I106">
        <v>680</v>
      </c>
      <c r="J106">
        <v>6</v>
      </c>
    </row>
    <row r="107" spans="3:10" x14ac:dyDescent="0.25">
      <c r="C107" t="s">
        <v>115</v>
      </c>
      <c r="D107" s="1">
        <v>2945</v>
      </c>
      <c r="E107">
        <v>840</v>
      </c>
      <c r="F107">
        <v>21</v>
      </c>
      <c r="G107" s="1">
        <v>2084</v>
      </c>
      <c r="H107">
        <v>13</v>
      </c>
      <c r="I107">
        <v>206</v>
      </c>
      <c r="J107">
        <v>1</v>
      </c>
    </row>
    <row r="108" spans="3:10" x14ac:dyDescent="0.25">
      <c r="C108" t="s">
        <v>91</v>
      </c>
      <c r="D108" s="1">
        <v>106661</v>
      </c>
      <c r="E108" s="1">
        <v>4618</v>
      </c>
      <c r="F108" s="1">
        <v>1634</v>
      </c>
      <c r="G108" s="1">
        <v>100409</v>
      </c>
      <c r="H108">
        <v>221</v>
      </c>
      <c r="I108">
        <v>77</v>
      </c>
      <c r="J108">
        <v>0</v>
      </c>
    </row>
    <row r="109" spans="3:10" x14ac:dyDescent="0.25">
      <c r="C109" t="s">
        <v>56</v>
      </c>
      <c r="D109" s="1">
        <v>35793</v>
      </c>
      <c r="E109" s="1">
        <v>12735</v>
      </c>
      <c r="F109">
        <v>616</v>
      </c>
      <c r="G109" s="1">
        <v>22442</v>
      </c>
      <c r="H109">
        <v>44</v>
      </c>
      <c r="I109">
        <v>190</v>
      </c>
      <c r="J109">
        <v>4</v>
      </c>
    </row>
    <row r="110" spans="3:10" x14ac:dyDescent="0.25">
      <c r="C110" t="s">
        <v>151</v>
      </c>
      <c r="D110" s="1">
        <v>93475</v>
      </c>
      <c r="E110" s="1">
        <v>9258</v>
      </c>
      <c r="F110">
        <v>557</v>
      </c>
      <c r="G110" s="1">
        <v>83660</v>
      </c>
      <c r="H110">
        <v>97</v>
      </c>
      <c r="I110">
        <v>653</v>
      </c>
      <c r="J110">
        <v>1</v>
      </c>
    </row>
    <row r="111" spans="3:10" x14ac:dyDescent="0.25">
      <c r="C111" t="s">
        <v>136</v>
      </c>
      <c r="D111" s="1">
        <v>44761</v>
      </c>
      <c r="E111" s="1">
        <v>3067</v>
      </c>
      <c r="F111" s="1">
        <v>1063</v>
      </c>
      <c r="G111" s="1">
        <v>40631</v>
      </c>
      <c r="H111">
        <v>24</v>
      </c>
      <c r="I111">
        <v>77</v>
      </c>
      <c r="J111">
        <v>2</v>
      </c>
    </row>
    <row r="112" spans="3:10" x14ac:dyDescent="0.25">
      <c r="C112" t="s">
        <v>130</v>
      </c>
      <c r="D112">
        <v>23</v>
      </c>
      <c r="E112">
        <v>2</v>
      </c>
      <c r="F112">
        <v>0</v>
      </c>
      <c r="G112">
        <v>21</v>
      </c>
      <c r="H112">
        <v>0</v>
      </c>
      <c r="I112">
        <v>1</v>
      </c>
      <c r="J112">
        <v>0</v>
      </c>
    </row>
    <row r="113" spans="3:10" x14ac:dyDescent="0.25">
      <c r="C113" t="s">
        <v>172</v>
      </c>
      <c r="D113" s="1">
        <v>1459</v>
      </c>
      <c r="E113">
        <v>176</v>
      </c>
      <c r="F113">
        <v>35</v>
      </c>
      <c r="G113" s="1">
        <v>1248</v>
      </c>
      <c r="H113">
        <v>0</v>
      </c>
      <c r="I113">
        <v>11</v>
      </c>
      <c r="J113">
        <v>0</v>
      </c>
    </row>
    <row r="114" spans="3:10" x14ac:dyDescent="0.25">
      <c r="C114" t="s">
        <v>134</v>
      </c>
      <c r="D114" s="1">
        <v>22983</v>
      </c>
      <c r="E114" s="1">
        <v>15442</v>
      </c>
      <c r="F114">
        <v>229</v>
      </c>
      <c r="G114" s="1">
        <v>7312</v>
      </c>
      <c r="H114">
        <v>113</v>
      </c>
      <c r="I114">
        <v>546</v>
      </c>
      <c r="J114">
        <v>10</v>
      </c>
    </row>
    <row r="115" spans="3:10" x14ac:dyDescent="0.25">
      <c r="C115" t="s">
        <v>168</v>
      </c>
      <c r="D115" s="1">
        <v>1245</v>
      </c>
      <c r="E115">
        <v>684</v>
      </c>
      <c r="F115">
        <v>33</v>
      </c>
      <c r="G115">
        <v>528</v>
      </c>
      <c r="H115">
        <v>0</v>
      </c>
      <c r="I115">
        <v>81</v>
      </c>
      <c r="J115">
        <v>2</v>
      </c>
    </row>
    <row r="116" spans="3:10" x14ac:dyDescent="0.25">
      <c r="C116" t="s">
        <v>146</v>
      </c>
      <c r="D116" s="1">
        <v>1315</v>
      </c>
      <c r="E116">
        <v>34</v>
      </c>
      <c r="F116">
        <v>82</v>
      </c>
      <c r="G116" s="1">
        <v>1199</v>
      </c>
      <c r="H116">
        <v>0</v>
      </c>
      <c r="I116">
        <v>0</v>
      </c>
      <c r="J116">
        <v>0</v>
      </c>
    </row>
    <row r="117" spans="3:10" x14ac:dyDescent="0.25">
      <c r="C117" t="s">
        <v>133</v>
      </c>
      <c r="D117" s="1">
        <v>21908</v>
      </c>
      <c r="E117" s="1">
        <v>19050</v>
      </c>
      <c r="F117">
        <v>352</v>
      </c>
      <c r="G117" s="1">
        <v>2506</v>
      </c>
      <c r="H117">
        <v>0</v>
      </c>
      <c r="I117">
        <v>969</v>
      </c>
      <c r="J117">
        <v>13</v>
      </c>
    </row>
    <row r="118" spans="3:10" x14ac:dyDescent="0.25">
      <c r="C118" t="s">
        <v>227</v>
      </c>
      <c r="D118">
        <v>109</v>
      </c>
      <c r="E118">
        <v>3</v>
      </c>
      <c r="F118">
        <v>1</v>
      </c>
      <c r="G118">
        <v>105</v>
      </c>
      <c r="H118">
        <v>0</v>
      </c>
      <c r="I118">
        <v>0</v>
      </c>
      <c r="J118">
        <v>0</v>
      </c>
    </row>
    <row r="119" spans="3:10" x14ac:dyDescent="0.25">
      <c r="C119" t="s">
        <v>163</v>
      </c>
      <c r="D119" s="1">
        <v>3243</v>
      </c>
      <c r="E119" s="1">
        <v>1108</v>
      </c>
      <c r="F119">
        <v>86</v>
      </c>
      <c r="G119" s="1">
        <v>2049</v>
      </c>
      <c r="H119">
        <v>0</v>
      </c>
      <c r="I119">
        <v>44</v>
      </c>
      <c r="J119">
        <v>0</v>
      </c>
    </row>
    <row r="120" spans="3:10" x14ac:dyDescent="0.25">
      <c r="C120" t="s">
        <v>188</v>
      </c>
      <c r="D120" s="1">
        <v>7159</v>
      </c>
      <c r="E120">
        <v>638</v>
      </c>
      <c r="F120">
        <v>124</v>
      </c>
      <c r="G120" s="1">
        <v>6397</v>
      </c>
      <c r="H120">
        <v>1</v>
      </c>
      <c r="I120">
        <v>71</v>
      </c>
      <c r="J120">
        <v>0</v>
      </c>
    </row>
    <row r="121" spans="3:10" x14ac:dyDescent="0.25">
      <c r="C121" t="s">
        <v>186</v>
      </c>
      <c r="D121">
        <v>46</v>
      </c>
      <c r="E121">
        <v>0</v>
      </c>
      <c r="F121">
        <v>0</v>
      </c>
      <c r="G121">
        <v>46</v>
      </c>
      <c r="H121">
        <v>0</v>
      </c>
      <c r="I121">
        <v>0</v>
      </c>
      <c r="J121">
        <v>0</v>
      </c>
    </row>
    <row r="122" spans="3:10" x14ac:dyDescent="0.25">
      <c r="C122" t="s">
        <v>80</v>
      </c>
      <c r="D122" s="1">
        <v>15669</v>
      </c>
      <c r="E122" s="1">
        <v>1140</v>
      </c>
      <c r="F122">
        <v>209</v>
      </c>
      <c r="G122" s="1">
        <v>14320</v>
      </c>
      <c r="H122">
        <v>45</v>
      </c>
      <c r="I122">
        <v>45</v>
      </c>
      <c r="J122">
        <v>1</v>
      </c>
    </row>
    <row r="123" spans="3:10" x14ac:dyDescent="0.25">
      <c r="C123" t="s">
        <v>89</v>
      </c>
      <c r="D123" s="1">
        <v>5669</v>
      </c>
      <c r="E123" s="1">
        <v>1772</v>
      </c>
      <c r="F123">
        <v>177</v>
      </c>
      <c r="G123" s="1">
        <v>3720</v>
      </c>
      <c r="H123">
        <v>4</v>
      </c>
      <c r="I123">
        <v>14</v>
      </c>
      <c r="J123">
        <v>1</v>
      </c>
    </row>
    <row r="124" spans="3:10" x14ac:dyDescent="0.25">
      <c r="C124" t="s">
        <v>73</v>
      </c>
      <c r="D124" s="1">
        <v>9810</v>
      </c>
      <c r="E124">
        <v>501</v>
      </c>
      <c r="F124">
        <v>128</v>
      </c>
      <c r="G124" s="1">
        <v>9181</v>
      </c>
      <c r="H124">
        <v>9</v>
      </c>
      <c r="I124">
        <v>182</v>
      </c>
      <c r="J124">
        <v>0</v>
      </c>
    </row>
    <row r="125" spans="3:10" x14ac:dyDescent="0.25">
      <c r="C125" t="s">
        <v>192</v>
      </c>
      <c r="D125" s="1">
        <v>8990</v>
      </c>
      <c r="E125" s="1">
        <v>2113</v>
      </c>
      <c r="F125">
        <v>31</v>
      </c>
      <c r="G125" s="1">
        <v>6846</v>
      </c>
      <c r="H125">
        <v>12</v>
      </c>
      <c r="I125">
        <v>90</v>
      </c>
      <c r="J125">
        <v>0</v>
      </c>
    </row>
    <row r="126" spans="3:10" x14ac:dyDescent="0.25">
      <c r="C126" t="s">
        <v>87</v>
      </c>
      <c r="D126" s="1">
        <v>2912</v>
      </c>
      <c r="E126">
        <v>513</v>
      </c>
      <c r="F126">
        <v>128</v>
      </c>
      <c r="G126" s="1">
        <v>2271</v>
      </c>
      <c r="H126">
        <v>0</v>
      </c>
      <c r="I126">
        <v>3</v>
      </c>
      <c r="J126">
        <v>0</v>
      </c>
    </row>
    <row r="127" spans="3:10" x14ac:dyDescent="0.25">
      <c r="C127" t="s">
        <v>193</v>
      </c>
      <c r="D127" s="1">
        <v>2247</v>
      </c>
      <c r="E127">
        <v>399</v>
      </c>
      <c r="F127">
        <v>15</v>
      </c>
      <c r="G127" s="1">
        <v>1833</v>
      </c>
      <c r="H127">
        <v>0</v>
      </c>
      <c r="I127">
        <v>43</v>
      </c>
      <c r="J127">
        <v>1</v>
      </c>
    </row>
    <row r="128" spans="3:10" x14ac:dyDescent="0.25">
      <c r="C128" t="s">
        <v>219</v>
      </c>
      <c r="D128">
        <v>939</v>
      </c>
      <c r="E128">
        <v>823</v>
      </c>
      <c r="F128">
        <v>18</v>
      </c>
      <c r="G128">
        <v>98</v>
      </c>
      <c r="H128">
        <v>5</v>
      </c>
      <c r="I128">
        <v>0</v>
      </c>
      <c r="J128">
        <v>0</v>
      </c>
    </row>
    <row r="129" spans="3:10" x14ac:dyDescent="0.25">
      <c r="C129" t="s">
        <v>198</v>
      </c>
      <c r="D129" s="1">
        <v>7266</v>
      </c>
      <c r="E129">
        <v>319</v>
      </c>
      <c r="F129">
        <v>161</v>
      </c>
      <c r="G129" s="1">
        <v>6786</v>
      </c>
      <c r="H129">
        <v>3</v>
      </c>
      <c r="I129">
        <v>44</v>
      </c>
      <c r="J129">
        <v>0</v>
      </c>
    </row>
    <row r="130" spans="3:10" x14ac:dyDescent="0.25">
      <c r="C130" t="s">
        <v>149</v>
      </c>
      <c r="D130">
        <v>361</v>
      </c>
      <c r="E130">
        <v>16</v>
      </c>
      <c r="F130">
        <v>10</v>
      </c>
      <c r="G130">
        <v>335</v>
      </c>
      <c r="H130">
        <v>0</v>
      </c>
      <c r="I130">
        <v>0</v>
      </c>
      <c r="J130">
        <v>0</v>
      </c>
    </row>
    <row r="131" spans="3:10" x14ac:dyDescent="0.25">
      <c r="C131" t="s">
        <v>204</v>
      </c>
      <c r="D131" s="1">
        <v>3374</v>
      </c>
      <c r="E131">
        <v>370</v>
      </c>
      <c r="F131">
        <v>40</v>
      </c>
      <c r="G131" s="1">
        <v>2964</v>
      </c>
      <c r="H131">
        <v>2</v>
      </c>
      <c r="I131">
        <v>0</v>
      </c>
      <c r="J131">
        <v>0</v>
      </c>
    </row>
    <row r="132" spans="3:10" x14ac:dyDescent="0.25">
      <c r="C132" t="s">
        <v>39</v>
      </c>
      <c r="D132" s="1">
        <v>652364</v>
      </c>
      <c r="E132" s="1">
        <v>123865</v>
      </c>
      <c r="F132" s="1">
        <v>69649</v>
      </c>
      <c r="G132" s="1">
        <v>458850</v>
      </c>
      <c r="H132" s="1">
        <v>2892</v>
      </c>
      <c r="I132" s="1">
        <v>4857</v>
      </c>
      <c r="J132">
        <v>554</v>
      </c>
    </row>
    <row r="133" spans="3:10" x14ac:dyDescent="0.25">
      <c r="C133" t="s">
        <v>153</v>
      </c>
      <c r="D133" s="1">
        <v>42183</v>
      </c>
      <c r="E133" s="1">
        <v>10632</v>
      </c>
      <c r="F133" s="1">
        <v>1114</v>
      </c>
      <c r="G133" s="1">
        <v>30437</v>
      </c>
      <c r="H133">
        <v>549</v>
      </c>
      <c r="I133">
        <v>479</v>
      </c>
      <c r="J133">
        <v>8</v>
      </c>
    </row>
    <row r="134" spans="3:10" x14ac:dyDescent="0.25">
      <c r="C134" t="s">
        <v>224</v>
      </c>
      <c r="D134">
        <v>168</v>
      </c>
      <c r="E134">
        <v>44</v>
      </c>
      <c r="F134">
        <v>1</v>
      </c>
      <c r="G134">
        <v>123</v>
      </c>
      <c r="H134">
        <v>1</v>
      </c>
      <c r="I134">
        <v>3</v>
      </c>
      <c r="J134">
        <v>0</v>
      </c>
    </row>
    <row r="135" spans="3:10" x14ac:dyDescent="0.25">
      <c r="C135" t="s">
        <v>158</v>
      </c>
      <c r="D135">
        <v>311</v>
      </c>
      <c r="E135">
        <v>13</v>
      </c>
      <c r="F135">
        <v>0</v>
      </c>
      <c r="G135">
        <v>298</v>
      </c>
      <c r="H135">
        <v>1</v>
      </c>
      <c r="I135">
        <v>1</v>
      </c>
      <c r="J135">
        <v>0</v>
      </c>
    </row>
    <row r="136" spans="3:10" x14ac:dyDescent="0.25">
      <c r="C136" t="s">
        <v>187</v>
      </c>
      <c r="D136" s="1">
        <v>6385</v>
      </c>
      <c r="E136" s="1">
        <v>1810</v>
      </c>
      <c r="F136">
        <v>115</v>
      </c>
      <c r="G136" s="1">
        <v>4460</v>
      </c>
      <c r="H136">
        <v>0</v>
      </c>
      <c r="I136">
        <v>163</v>
      </c>
      <c r="J136">
        <v>1</v>
      </c>
    </row>
    <row r="137" spans="3:10" x14ac:dyDescent="0.25">
      <c r="C137" t="s">
        <v>235</v>
      </c>
      <c r="D137">
        <v>13</v>
      </c>
      <c r="E137">
        <v>1</v>
      </c>
      <c r="F137">
        <v>1</v>
      </c>
      <c r="G137">
        <v>11</v>
      </c>
      <c r="H137">
        <v>0</v>
      </c>
      <c r="I137">
        <v>0</v>
      </c>
      <c r="J137">
        <v>0</v>
      </c>
    </row>
    <row r="138" spans="3:10" x14ac:dyDescent="0.25">
      <c r="C138" t="s">
        <v>68</v>
      </c>
      <c r="D138" s="1">
        <v>82197</v>
      </c>
      <c r="E138" s="1">
        <v>16479</v>
      </c>
      <c r="F138" s="1">
        <v>1524</v>
      </c>
      <c r="G138" s="1">
        <v>64194</v>
      </c>
      <c r="H138">
        <v>252</v>
      </c>
      <c r="I138" s="1">
        <v>2430</v>
      </c>
      <c r="J138">
        <v>33</v>
      </c>
    </row>
    <row r="139" spans="3:10" x14ac:dyDescent="0.25">
      <c r="C139" t="s">
        <v>74</v>
      </c>
      <c r="D139" s="1">
        <v>4918</v>
      </c>
      <c r="E139" s="1">
        <v>1988</v>
      </c>
      <c r="F139">
        <v>31</v>
      </c>
      <c r="G139" s="1">
        <v>2899</v>
      </c>
      <c r="H139">
        <v>0</v>
      </c>
      <c r="I139">
        <v>86</v>
      </c>
      <c r="J139">
        <v>0</v>
      </c>
    </row>
    <row r="140" spans="3:10" x14ac:dyDescent="0.25">
      <c r="C140" t="s">
        <v>17</v>
      </c>
      <c r="D140">
        <v>9</v>
      </c>
      <c r="E140">
        <v>7</v>
      </c>
      <c r="F140">
        <v>2</v>
      </c>
      <c r="G140">
        <v>0</v>
      </c>
      <c r="H140">
        <v>0</v>
      </c>
      <c r="I140">
        <v>0</v>
      </c>
      <c r="J140">
        <v>0</v>
      </c>
    </row>
    <row r="141" spans="3:10" x14ac:dyDescent="0.25">
      <c r="C141" t="s">
        <v>55</v>
      </c>
      <c r="D141" s="1">
        <v>2422</v>
      </c>
      <c r="E141" s="1">
        <v>1783</v>
      </c>
      <c r="F141">
        <v>14</v>
      </c>
      <c r="G141">
        <v>625</v>
      </c>
      <c r="H141">
        <v>0</v>
      </c>
      <c r="I141">
        <v>272</v>
      </c>
      <c r="J141">
        <v>0</v>
      </c>
    </row>
    <row r="142" spans="3:10" x14ac:dyDescent="0.25">
      <c r="C142" t="s">
        <v>164</v>
      </c>
      <c r="D142" s="1">
        <v>9437</v>
      </c>
      <c r="E142" s="1">
        <v>4441</v>
      </c>
      <c r="F142">
        <v>98</v>
      </c>
      <c r="G142" s="1">
        <v>4898</v>
      </c>
      <c r="H142">
        <v>20</v>
      </c>
      <c r="I142">
        <v>181</v>
      </c>
      <c r="J142">
        <v>2</v>
      </c>
    </row>
    <row r="143" spans="3:10" x14ac:dyDescent="0.25">
      <c r="C143" t="s">
        <v>77</v>
      </c>
      <c r="D143" s="1">
        <v>51919</v>
      </c>
      <c r="E143" s="1">
        <v>14925</v>
      </c>
      <c r="F143">
        <v>322</v>
      </c>
      <c r="G143" s="1">
        <v>36672</v>
      </c>
      <c r="H143">
        <v>0</v>
      </c>
      <c r="I143" s="1">
        <v>1454</v>
      </c>
      <c r="J143">
        <v>5</v>
      </c>
    </row>
    <row r="144" spans="3:10" x14ac:dyDescent="0.25">
      <c r="C144" t="s">
        <v>96</v>
      </c>
      <c r="D144" s="1">
        <v>79781</v>
      </c>
      <c r="E144">
        <v>0</v>
      </c>
      <c r="F144" s="1">
        <v>6252</v>
      </c>
      <c r="G144">
        <v>0</v>
      </c>
      <c r="H144">
        <v>48</v>
      </c>
      <c r="I144" s="1">
        <v>1270</v>
      </c>
      <c r="J144">
        <v>3</v>
      </c>
    </row>
    <row r="145" spans="3:10" x14ac:dyDescent="0.25">
      <c r="C145" t="s">
        <v>202</v>
      </c>
      <c r="D145">
        <v>26</v>
      </c>
      <c r="E145">
        <v>1</v>
      </c>
      <c r="F145">
        <v>0</v>
      </c>
      <c r="G145">
        <v>25</v>
      </c>
      <c r="H145">
        <v>0</v>
      </c>
      <c r="I145">
        <v>0</v>
      </c>
      <c r="J145">
        <v>0</v>
      </c>
    </row>
    <row r="146" spans="3:10" x14ac:dyDescent="0.25">
      <c r="C146" t="s">
        <v>148</v>
      </c>
      <c r="D146" s="1">
        <v>1793</v>
      </c>
      <c r="E146">
        <v>114</v>
      </c>
      <c r="F146">
        <v>24</v>
      </c>
      <c r="G146" s="1">
        <v>1655</v>
      </c>
      <c r="H146">
        <v>3</v>
      </c>
      <c r="I146">
        <v>1</v>
      </c>
      <c r="J146">
        <v>0</v>
      </c>
    </row>
    <row r="147" spans="3:10" x14ac:dyDescent="0.25">
      <c r="C147" t="s">
        <v>135</v>
      </c>
      <c r="D147" s="1">
        <v>4818</v>
      </c>
      <c r="E147" s="1">
        <v>1761</v>
      </c>
      <c r="F147">
        <v>144</v>
      </c>
      <c r="G147" s="1">
        <v>2913</v>
      </c>
      <c r="H147">
        <v>0</v>
      </c>
      <c r="I147">
        <v>0</v>
      </c>
      <c r="J147">
        <v>0</v>
      </c>
    </row>
    <row r="148" spans="3:10" x14ac:dyDescent="0.25">
      <c r="C148" t="s">
        <v>83</v>
      </c>
      <c r="D148" s="1">
        <v>1178</v>
      </c>
      <c r="E148">
        <v>9</v>
      </c>
      <c r="F148">
        <v>69</v>
      </c>
      <c r="G148" s="1">
        <v>1100</v>
      </c>
      <c r="H148">
        <v>0</v>
      </c>
      <c r="I148">
        <v>0</v>
      </c>
      <c r="J148">
        <v>0</v>
      </c>
    </row>
    <row r="149" spans="3:10" x14ac:dyDescent="0.25">
      <c r="C149" t="s">
        <v>36</v>
      </c>
      <c r="D149" s="1">
        <v>56017</v>
      </c>
      <c r="E149" s="1">
        <v>10943</v>
      </c>
      <c r="F149" s="1">
        <v>1076</v>
      </c>
      <c r="G149" s="1">
        <v>43998</v>
      </c>
      <c r="H149">
        <v>7</v>
      </c>
      <c r="I149">
        <v>188</v>
      </c>
      <c r="J149">
        <v>1</v>
      </c>
    </row>
    <row r="150" spans="3:10" x14ac:dyDescent="0.25">
      <c r="C150" t="s">
        <v>169</v>
      </c>
      <c r="D150" s="1">
        <v>15555</v>
      </c>
      <c r="E150" s="1">
        <v>1919</v>
      </c>
      <c r="F150">
        <v>642</v>
      </c>
      <c r="G150" s="1">
        <v>12994</v>
      </c>
      <c r="H150">
        <v>4</v>
      </c>
      <c r="I150">
        <v>141</v>
      </c>
      <c r="J150">
        <v>5</v>
      </c>
    </row>
    <row r="151" spans="3:10" x14ac:dyDescent="0.25">
      <c r="C151" t="s">
        <v>143</v>
      </c>
      <c r="D151" s="1">
        <v>12003</v>
      </c>
      <c r="E151" s="1">
        <v>1367</v>
      </c>
      <c r="F151">
        <v>265</v>
      </c>
      <c r="G151" s="1">
        <v>10371</v>
      </c>
      <c r="H151">
        <v>1</v>
      </c>
      <c r="I151">
        <v>137</v>
      </c>
      <c r="J151">
        <v>0</v>
      </c>
    </row>
    <row r="152" spans="3:10" x14ac:dyDescent="0.25">
      <c r="C152" t="s">
        <v>144</v>
      </c>
      <c r="D152" s="1">
        <v>88337</v>
      </c>
      <c r="E152" s="1">
        <v>4250</v>
      </c>
      <c r="F152">
        <v>762</v>
      </c>
      <c r="G152" s="1">
        <v>83325</v>
      </c>
      <c r="H152">
        <v>161</v>
      </c>
      <c r="I152">
        <v>0</v>
      </c>
      <c r="J152">
        <v>0</v>
      </c>
    </row>
    <row r="153" spans="3:10" x14ac:dyDescent="0.25">
      <c r="C153" t="s">
        <v>34</v>
      </c>
      <c r="D153" s="1">
        <v>300371</v>
      </c>
      <c r="E153" s="1">
        <v>5795</v>
      </c>
      <c r="F153" s="1">
        <v>6370</v>
      </c>
      <c r="G153" s="1">
        <v>288206</v>
      </c>
      <c r="H153">
        <v>535</v>
      </c>
      <c r="I153">
        <v>516</v>
      </c>
      <c r="J153">
        <v>5</v>
      </c>
    </row>
    <row r="154" spans="3:10" x14ac:dyDescent="0.25">
      <c r="C154" t="s">
        <v>11</v>
      </c>
      <c r="D154" s="1">
        <v>29256</v>
      </c>
      <c r="E154" s="1">
        <v>9264</v>
      </c>
      <c r="F154">
        <v>204</v>
      </c>
      <c r="G154" s="1">
        <v>19788</v>
      </c>
      <c r="H154">
        <v>0</v>
      </c>
      <c r="I154">
        <v>592</v>
      </c>
      <c r="J154">
        <v>6</v>
      </c>
    </row>
    <row r="155" spans="3:10" x14ac:dyDescent="0.25">
      <c r="C155" t="s">
        <v>150</v>
      </c>
      <c r="D155" s="1">
        <v>100330</v>
      </c>
      <c r="E155" s="1">
        <v>25332</v>
      </c>
      <c r="F155" s="1">
        <v>2140</v>
      </c>
      <c r="G155" s="1">
        <v>72858</v>
      </c>
      <c r="H155">
        <v>135</v>
      </c>
      <c r="I155">
        <v>615</v>
      </c>
      <c r="J155">
        <v>13</v>
      </c>
    </row>
    <row r="156" spans="3:10" x14ac:dyDescent="0.25">
      <c r="C156" t="s">
        <v>124</v>
      </c>
      <c r="D156">
        <v>508</v>
      </c>
      <c r="E156">
        <v>271</v>
      </c>
      <c r="F156">
        <v>5</v>
      </c>
      <c r="G156">
        <v>232</v>
      </c>
      <c r="H156">
        <v>0</v>
      </c>
      <c r="I156">
        <v>1</v>
      </c>
      <c r="J156">
        <v>0</v>
      </c>
    </row>
    <row r="157" spans="3:10" x14ac:dyDescent="0.25">
      <c r="C157" t="s">
        <v>12</v>
      </c>
      <c r="D157" s="1">
        <v>25631</v>
      </c>
      <c r="E157" s="1">
        <v>12417</v>
      </c>
      <c r="F157">
        <v>485</v>
      </c>
      <c r="G157" s="1">
        <v>12729</v>
      </c>
      <c r="H157">
        <v>129</v>
      </c>
      <c r="I157">
        <v>0</v>
      </c>
      <c r="J157">
        <v>0</v>
      </c>
    </row>
    <row r="158" spans="3:10" x14ac:dyDescent="0.25">
      <c r="C158" t="s">
        <v>71</v>
      </c>
      <c r="D158" s="1">
        <v>710067</v>
      </c>
      <c r="E158" s="1">
        <v>134978</v>
      </c>
      <c r="F158" s="1">
        <v>30344</v>
      </c>
      <c r="G158" s="1">
        <v>544745</v>
      </c>
      <c r="H158" s="1">
        <v>1460</v>
      </c>
      <c r="I158">
        <v>0</v>
      </c>
      <c r="J158">
        <v>0</v>
      </c>
    </row>
    <row r="159" spans="3:10" x14ac:dyDescent="0.25">
      <c r="C159" t="s">
        <v>42</v>
      </c>
      <c r="D159" s="1">
        <v>252964</v>
      </c>
      <c r="E159" s="1">
        <v>62250</v>
      </c>
      <c r="F159" s="1">
        <v>4108</v>
      </c>
      <c r="G159" s="1">
        <v>186606</v>
      </c>
      <c r="H159">
        <v>990</v>
      </c>
      <c r="I159" s="1">
        <v>4040</v>
      </c>
      <c r="J159">
        <v>42</v>
      </c>
    </row>
    <row r="160" spans="3:10" x14ac:dyDescent="0.25">
      <c r="C160" t="s">
        <v>66</v>
      </c>
      <c r="D160" s="1">
        <v>73047</v>
      </c>
      <c r="E160" s="1">
        <v>12030</v>
      </c>
      <c r="F160" s="1">
        <v>2169</v>
      </c>
      <c r="G160" s="1">
        <v>58848</v>
      </c>
      <c r="H160">
        <v>82</v>
      </c>
      <c r="I160">
        <v>594</v>
      </c>
      <c r="J160">
        <v>10</v>
      </c>
    </row>
    <row r="161" spans="3:10" x14ac:dyDescent="0.25">
      <c r="C161" t="s">
        <v>116</v>
      </c>
      <c r="D161" s="1">
        <v>62813</v>
      </c>
      <c r="E161" s="1">
        <v>17314</v>
      </c>
      <c r="F161" s="1">
        <v>1855</v>
      </c>
      <c r="G161" s="1">
        <v>43644</v>
      </c>
      <c r="H161">
        <v>54</v>
      </c>
      <c r="I161">
        <v>687</v>
      </c>
      <c r="J161">
        <v>3</v>
      </c>
    </row>
    <row r="162" spans="3:10" x14ac:dyDescent="0.25">
      <c r="C162" t="s">
        <v>161</v>
      </c>
      <c r="D162" s="1">
        <v>121287</v>
      </c>
      <c r="E162" s="1">
        <v>2883</v>
      </c>
      <c r="F162">
        <v>205</v>
      </c>
      <c r="G162" s="1">
        <v>118199</v>
      </c>
      <c r="H162">
        <v>50</v>
      </c>
      <c r="I162">
        <v>235</v>
      </c>
      <c r="J162">
        <v>0</v>
      </c>
    </row>
    <row r="163" spans="3:10" x14ac:dyDescent="0.25">
      <c r="C163" t="s">
        <v>182</v>
      </c>
      <c r="D163" s="1">
        <v>2623</v>
      </c>
      <c r="E163" s="1">
        <v>1296</v>
      </c>
      <c r="F163">
        <v>14</v>
      </c>
      <c r="G163" s="1">
        <v>1313</v>
      </c>
      <c r="H163">
        <v>0</v>
      </c>
      <c r="I163">
        <v>113</v>
      </c>
      <c r="J163">
        <v>1</v>
      </c>
    </row>
    <row r="164" spans="3:10" x14ac:dyDescent="0.25">
      <c r="C164" t="s">
        <v>88</v>
      </c>
      <c r="D164" s="1">
        <v>101075</v>
      </c>
      <c r="E164" s="1">
        <v>55965</v>
      </c>
      <c r="F164" s="1">
        <v>4100</v>
      </c>
      <c r="G164" s="1">
        <v>41010</v>
      </c>
      <c r="H164">
        <v>478</v>
      </c>
      <c r="I164" s="1">
        <v>1391</v>
      </c>
      <c r="J164">
        <v>35</v>
      </c>
    </row>
    <row r="165" spans="3:10" x14ac:dyDescent="0.25">
      <c r="C165" t="s">
        <v>38</v>
      </c>
      <c r="D165" s="1">
        <v>1051874</v>
      </c>
      <c r="E165" s="1">
        <v>165402</v>
      </c>
      <c r="F165" s="1">
        <v>18365</v>
      </c>
      <c r="G165" s="1">
        <v>868107</v>
      </c>
      <c r="H165" s="1">
        <v>2300</v>
      </c>
      <c r="I165" s="1">
        <v>5504</v>
      </c>
      <c r="J165">
        <v>102</v>
      </c>
    </row>
    <row r="166" spans="3:10" x14ac:dyDescent="0.25">
      <c r="C166" t="s">
        <v>103</v>
      </c>
      <c r="D166" s="1">
        <v>4534</v>
      </c>
      <c r="E166" s="1">
        <v>2062</v>
      </c>
      <c r="F166">
        <v>22</v>
      </c>
      <c r="G166" s="1">
        <v>2450</v>
      </c>
      <c r="H166">
        <v>0</v>
      </c>
      <c r="I166">
        <v>55</v>
      </c>
      <c r="J166">
        <v>0</v>
      </c>
    </row>
    <row r="167" spans="3:10" x14ac:dyDescent="0.25">
      <c r="C167" t="s">
        <v>13</v>
      </c>
      <c r="D167" s="1">
        <v>21919</v>
      </c>
      <c r="E167" s="1">
        <v>3953</v>
      </c>
      <c r="F167">
        <v>350</v>
      </c>
      <c r="G167" s="1">
        <v>17616</v>
      </c>
      <c r="H167">
        <v>175</v>
      </c>
      <c r="I167">
        <v>176</v>
      </c>
      <c r="J167">
        <v>4</v>
      </c>
    </row>
    <row r="168" spans="3:10" x14ac:dyDescent="0.25">
      <c r="C168" t="s">
        <v>221</v>
      </c>
      <c r="D168">
        <v>17</v>
      </c>
      <c r="E168">
        <v>0</v>
      </c>
      <c r="F168">
        <v>0</v>
      </c>
      <c r="G168">
        <v>17</v>
      </c>
      <c r="H168">
        <v>0</v>
      </c>
      <c r="I168">
        <v>0</v>
      </c>
      <c r="J168">
        <v>0</v>
      </c>
    </row>
    <row r="169" spans="3:10" x14ac:dyDescent="0.25">
      <c r="C169" t="s">
        <v>206</v>
      </c>
      <c r="D169">
        <v>27</v>
      </c>
      <c r="E169">
        <v>1</v>
      </c>
      <c r="F169">
        <v>0</v>
      </c>
      <c r="G169">
        <v>26</v>
      </c>
      <c r="H169">
        <v>0</v>
      </c>
      <c r="I169">
        <v>0</v>
      </c>
      <c r="J169">
        <v>0</v>
      </c>
    </row>
    <row r="170" spans="3:10" x14ac:dyDescent="0.25">
      <c r="C170" t="s">
        <v>226</v>
      </c>
      <c r="D170">
        <v>256</v>
      </c>
      <c r="E170">
        <v>143</v>
      </c>
      <c r="F170">
        <v>6</v>
      </c>
      <c r="G170">
        <v>107</v>
      </c>
      <c r="H170">
        <v>11</v>
      </c>
      <c r="I170">
        <v>0</v>
      </c>
      <c r="J170">
        <v>0</v>
      </c>
    </row>
    <row r="171" spans="3:10" x14ac:dyDescent="0.25">
      <c r="C171" t="s">
        <v>234</v>
      </c>
      <c r="D171">
        <v>10</v>
      </c>
      <c r="E171">
        <v>5</v>
      </c>
      <c r="F171">
        <v>0</v>
      </c>
      <c r="G171">
        <v>5</v>
      </c>
      <c r="H171">
        <v>0</v>
      </c>
      <c r="I171">
        <v>0</v>
      </c>
      <c r="J171">
        <v>0</v>
      </c>
    </row>
    <row r="172" spans="3:10" x14ac:dyDescent="0.25">
      <c r="C172" t="s">
        <v>228</v>
      </c>
      <c r="D172">
        <v>722</v>
      </c>
      <c r="E172">
        <v>18</v>
      </c>
      <c r="F172">
        <v>42</v>
      </c>
      <c r="G172">
        <v>662</v>
      </c>
      <c r="H172">
        <v>1</v>
      </c>
      <c r="I172">
        <v>0</v>
      </c>
      <c r="J172">
        <v>0</v>
      </c>
    </row>
    <row r="173" spans="3:10" x14ac:dyDescent="0.25">
      <c r="C173" t="s">
        <v>205</v>
      </c>
      <c r="D173">
        <v>906</v>
      </c>
      <c r="E173">
        <v>25</v>
      </c>
      <c r="F173">
        <v>15</v>
      </c>
      <c r="G173">
        <v>866</v>
      </c>
      <c r="H173">
        <v>0</v>
      </c>
      <c r="I173">
        <v>5</v>
      </c>
      <c r="J173">
        <v>0</v>
      </c>
    </row>
    <row r="174" spans="3:10" x14ac:dyDescent="0.25">
      <c r="C174" t="s">
        <v>69</v>
      </c>
      <c r="D174" s="1">
        <v>324407</v>
      </c>
      <c r="E174" s="1">
        <v>19261</v>
      </c>
      <c r="F174" s="1">
        <v>4213</v>
      </c>
      <c r="G174" s="1">
        <v>300933</v>
      </c>
      <c r="H174" s="1">
        <v>1368</v>
      </c>
      <c r="I174">
        <v>687</v>
      </c>
      <c r="J174">
        <v>24</v>
      </c>
    </row>
    <row r="175" spans="3:10" x14ac:dyDescent="0.25">
      <c r="C175" t="s">
        <v>97</v>
      </c>
      <c r="D175" s="1">
        <v>14193</v>
      </c>
      <c r="E175" s="1">
        <v>3550</v>
      </c>
      <c r="F175">
        <v>293</v>
      </c>
      <c r="G175" s="1">
        <v>10350</v>
      </c>
      <c r="H175">
        <v>30</v>
      </c>
      <c r="I175">
        <v>43</v>
      </c>
      <c r="J175">
        <v>0</v>
      </c>
    </row>
    <row r="176" spans="3:10" x14ac:dyDescent="0.25">
      <c r="C176" t="s">
        <v>125</v>
      </c>
      <c r="D176" s="1">
        <v>32228</v>
      </c>
      <c r="E176">
        <v>398</v>
      </c>
      <c r="F176">
        <v>730</v>
      </c>
      <c r="G176" s="1">
        <v>31100</v>
      </c>
      <c r="H176">
        <v>33</v>
      </c>
      <c r="I176">
        <v>92</v>
      </c>
      <c r="J176">
        <v>1</v>
      </c>
    </row>
    <row r="177" spans="3:10" x14ac:dyDescent="0.25">
      <c r="C177" t="s">
        <v>212</v>
      </c>
      <c r="D177">
        <v>138</v>
      </c>
      <c r="E177">
        <v>2</v>
      </c>
      <c r="F177">
        <v>0</v>
      </c>
      <c r="G177">
        <v>136</v>
      </c>
      <c r="H177">
        <v>0</v>
      </c>
      <c r="I177">
        <v>1</v>
      </c>
      <c r="J177">
        <v>0</v>
      </c>
    </row>
    <row r="178" spans="3:10" x14ac:dyDescent="0.25">
      <c r="C178" t="s">
        <v>128</v>
      </c>
      <c r="D178" s="1">
        <v>2087</v>
      </c>
      <c r="E178">
        <v>393</v>
      </c>
      <c r="F178">
        <v>72</v>
      </c>
      <c r="G178" s="1">
        <v>1622</v>
      </c>
      <c r="H178">
        <v>0</v>
      </c>
      <c r="I178">
        <v>18</v>
      </c>
      <c r="J178">
        <v>0</v>
      </c>
    </row>
    <row r="179" spans="3:10" x14ac:dyDescent="0.25">
      <c r="C179" t="s">
        <v>138</v>
      </c>
      <c r="D179" s="1">
        <v>57315</v>
      </c>
      <c r="E179">
        <v>681</v>
      </c>
      <c r="F179">
        <v>27</v>
      </c>
      <c r="G179" s="1">
        <v>56607</v>
      </c>
      <c r="H179">
        <v>0</v>
      </c>
      <c r="I179">
        <v>86</v>
      </c>
      <c r="J179">
        <v>0</v>
      </c>
    </row>
    <row r="180" spans="3:10" x14ac:dyDescent="0.25">
      <c r="C180" t="s">
        <v>223</v>
      </c>
      <c r="D180">
        <v>530</v>
      </c>
      <c r="E180">
        <v>178</v>
      </c>
      <c r="F180">
        <v>19</v>
      </c>
      <c r="G180">
        <v>333</v>
      </c>
      <c r="H180">
        <v>6</v>
      </c>
      <c r="I180">
        <v>0</v>
      </c>
      <c r="J180">
        <v>0</v>
      </c>
    </row>
    <row r="181" spans="3:10" x14ac:dyDescent="0.25">
      <c r="C181" t="s">
        <v>142</v>
      </c>
      <c r="D181" s="1">
        <v>5252</v>
      </c>
      <c r="E181" s="1">
        <v>2134</v>
      </c>
      <c r="F181">
        <v>37</v>
      </c>
      <c r="G181" s="1">
        <v>3081</v>
      </c>
      <c r="H181">
        <v>23</v>
      </c>
      <c r="I181">
        <v>186</v>
      </c>
      <c r="J181">
        <v>0</v>
      </c>
    </row>
    <row r="182" spans="3:10" x14ac:dyDescent="0.25">
      <c r="C182" t="s">
        <v>170</v>
      </c>
      <c r="D182" s="1">
        <v>3497</v>
      </c>
      <c r="E182">
        <v>700</v>
      </c>
      <c r="F182">
        <v>135</v>
      </c>
      <c r="G182" s="1">
        <v>2662</v>
      </c>
      <c r="H182">
        <v>5</v>
      </c>
      <c r="I182">
        <v>108</v>
      </c>
      <c r="J182">
        <v>0</v>
      </c>
    </row>
    <row r="183" spans="3:10" x14ac:dyDescent="0.25">
      <c r="C183" t="s">
        <v>100</v>
      </c>
      <c r="D183" s="1">
        <v>3376</v>
      </c>
      <c r="E183">
        <v>487</v>
      </c>
      <c r="F183">
        <v>98</v>
      </c>
      <c r="G183" s="1">
        <v>2791</v>
      </c>
      <c r="H183">
        <v>0</v>
      </c>
      <c r="I183">
        <v>5</v>
      </c>
      <c r="J183">
        <v>1</v>
      </c>
    </row>
    <row r="184" spans="3:10" x14ac:dyDescent="0.25">
      <c r="C184" t="s">
        <v>54</v>
      </c>
      <c r="D184" s="1">
        <v>646398</v>
      </c>
      <c r="E184" s="1">
        <v>56433</v>
      </c>
      <c r="F184" s="1">
        <v>15378</v>
      </c>
      <c r="G184" s="1">
        <v>574587</v>
      </c>
      <c r="H184">
        <v>539</v>
      </c>
      <c r="I184" s="1">
        <v>1960</v>
      </c>
      <c r="J184">
        <v>113</v>
      </c>
    </row>
    <row r="185" spans="3:10" x14ac:dyDescent="0.25">
      <c r="C185" t="s">
        <v>111</v>
      </c>
      <c r="D185" s="1">
        <v>2568</v>
      </c>
      <c r="E185" s="1">
        <v>1229</v>
      </c>
      <c r="F185">
        <v>49</v>
      </c>
      <c r="G185" s="1">
        <v>1290</v>
      </c>
      <c r="H185">
        <v>0</v>
      </c>
      <c r="I185">
        <v>13</v>
      </c>
      <c r="J185">
        <v>0</v>
      </c>
    </row>
    <row r="186" spans="3:10" x14ac:dyDescent="0.25">
      <c r="C186" t="s">
        <v>58</v>
      </c>
      <c r="D186" s="1">
        <v>576697</v>
      </c>
      <c r="E186">
        <v>0</v>
      </c>
      <c r="F186" s="1">
        <v>29747</v>
      </c>
      <c r="G186">
        <v>0</v>
      </c>
      <c r="H186" s="1">
        <v>1136</v>
      </c>
      <c r="I186" s="1">
        <v>4708</v>
      </c>
      <c r="J186">
        <v>48</v>
      </c>
    </row>
    <row r="187" spans="3:10" x14ac:dyDescent="0.25">
      <c r="C187" t="s">
        <v>85</v>
      </c>
      <c r="D187" s="1">
        <v>3162</v>
      </c>
      <c r="E187">
        <v>181</v>
      </c>
      <c r="F187">
        <v>12</v>
      </c>
      <c r="G187" s="1">
        <v>2969</v>
      </c>
      <c r="H187">
        <v>0</v>
      </c>
      <c r="I187">
        <v>7</v>
      </c>
      <c r="J187">
        <v>0</v>
      </c>
    </row>
    <row r="188" spans="3:10" x14ac:dyDescent="0.25">
      <c r="C188" t="s">
        <v>16</v>
      </c>
      <c r="D188">
        <v>21</v>
      </c>
      <c r="E188">
        <v>8</v>
      </c>
      <c r="F188">
        <v>0</v>
      </c>
      <c r="G188">
        <v>13</v>
      </c>
      <c r="H188">
        <v>0</v>
      </c>
      <c r="I188">
        <v>0</v>
      </c>
      <c r="J188">
        <v>0</v>
      </c>
    </row>
    <row r="189" spans="3:10" x14ac:dyDescent="0.25">
      <c r="C189" t="s">
        <v>210</v>
      </c>
      <c r="D189">
        <v>62</v>
      </c>
      <c r="E189">
        <v>1</v>
      </c>
      <c r="F189">
        <v>0</v>
      </c>
      <c r="G189">
        <v>61</v>
      </c>
      <c r="H189">
        <v>0</v>
      </c>
      <c r="I189">
        <v>0</v>
      </c>
      <c r="J189">
        <v>0</v>
      </c>
    </row>
    <row r="190" spans="3:10" x14ac:dyDescent="0.25">
      <c r="C190" t="s">
        <v>62</v>
      </c>
      <c r="D190" s="1">
        <v>13470</v>
      </c>
      <c r="E190" s="1">
        <v>5905</v>
      </c>
      <c r="F190">
        <v>834</v>
      </c>
      <c r="G190" s="1">
        <v>6731</v>
      </c>
      <c r="H190">
        <v>0</v>
      </c>
      <c r="I190">
        <v>33</v>
      </c>
      <c r="J190">
        <v>1</v>
      </c>
    </row>
    <row r="191" spans="3:10" x14ac:dyDescent="0.25">
      <c r="C191" t="s">
        <v>190</v>
      </c>
      <c r="D191" s="1">
        <v>4529</v>
      </c>
      <c r="E191">
        <v>689</v>
      </c>
      <c r="F191">
        <v>93</v>
      </c>
      <c r="G191" s="1">
        <v>3747</v>
      </c>
      <c r="H191">
        <v>8</v>
      </c>
      <c r="I191">
        <v>52</v>
      </c>
      <c r="J191">
        <v>0</v>
      </c>
    </row>
    <row r="192" spans="3:10" x14ac:dyDescent="0.25">
      <c r="C192" t="s">
        <v>118</v>
      </c>
      <c r="D192" s="1">
        <v>86505</v>
      </c>
      <c r="E192">
        <v>0</v>
      </c>
      <c r="F192" s="1">
        <v>5846</v>
      </c>
      <c r="G192">
        <v>0</v>
      </c>
      <c r="H192">
        <v>13</v>
      </c>
      <c r="I192">
        <v>0</v>
      </c>
      <c r="J192">
        <v>4</v>
      </c>
    </row>
    <row r="193" spans="3:10" x14ac:dyDescent="0.25">
      <c r="C193" t="s">
        <v>127</v>
      </c>
      <c r="D193" s="1">
        <v>46239</v>
      </c>
      <c r="E193" s="1">
        <v>6119</v>
      </c>
      <c r="F193" s="1">
        <v>2020</v>
      </c>
      <c r="G193" s="1">
        <v>38100</v>
      </c>
      <c r="H193">
        <v>26</v>
      </c>
      <c r="I193">
        <v>528</v>
      </c>
      <c r="J193">
        <v>0</v>
      </c>
    </row>
    <row r="194" spans="3:10" x14ac:dyDescent="0.25">
      <c r="C194" t="s">
        <v>95</v>
      </c>
      <c r="D194" s="1">
        <v>3476</v>
      </c>
      <c r="E194" s="1">
        <v>2514</v>
      </c>
      <c r="F194">
        <v>150</v>
      </c>
      <c r="G194">
        <v>812</v>
      </c>
      <c r="H194">
        <v>0</v>
      </c>
      <c r="I194">
        <v>60</v>
      </c>
      <c r="J194">
        <v>3</v>
      </c>
    </row>
    <row r="195" spans="3:10" x14ac:dyDescent="0.25">
      <c r="C195" t="s">
        <v>84</v>
      </c>
      <c r="D195">
        <v>498</v>
      </c>
      <c r="E195">
        <v>16</v>
      </c>
      <c r="F195">
        <v>7</v>
      </c>
      <c r="G195">
        <v>475</v>
      </c>
      <c r="H195">
        <v>0</v>
      </c>
      <c r="I195">
        <v>2</v>
      </c>
      <c r="J195">
        <v>0</v>
      </c>
    </row>
    <row r="196" spans="3:10" x14ac:dyDescent="0.25">
      <c r="C196" t="s">
        <v>121</v>
      </c>
      <c r="D196" s="1">
        <v>8977</v>
      </c>
      <c r="E196" s="1">
        <v>1158</v>
      </c>
      <c r="F196">
        <v>72</v>
      </c>
      <c r="G196" s="1">
        <v>7747</v>
      </c>
      <c r="H196">
        <v>0</v>
      </c>
      <c r="I196">
        <v>38</v>
      </c>
      <c r="J196">
        <v>0</v>
      </c>
    </row>
    <row r="197" spans="3:10" x14ac:dyDescent="0.25">
      <c r="C197" t="s">
        <v>53</v>
      </c>
      <c r="D197">
        <v>509</v>
      </c>
      <c r="E197">
        <v>305</v>
      </c>
      <c r="F197">
        <v>21</v>
      </c>
      <c r="G197">
        <v>183</v>
      </c>
      <c r="H197">
        <v>7</v>
      </c>
      <c r="I197">
        <v>0</v>
      </c>
      <c r="J197">
        <v>0</v>
      </c>
    </row>
    <row r="198" spans="3:10" x14ac:dyDescent="0.25">
      <c r="C198" t="s">
        <v>49</v>
      </c>
      <c r="D198" s="1">
        <v>3461</v>
      </c>
      <c r="E198">
        <v>91</v>
      </c>
      <c r="F198">
        <v>58</v>
      </c>
      <c r="G198" s="1">
        <v>3312</v>
      </c>
      <c r="H198">
        <v>1</v>
      </c>
      <c r="I198">
        <v>7</v>
      </c>
      <c r="J198">
        <v>0</v>
      </c>
    </row>
    <row r="199" spans="3:10" x14ac:dyDescent="0.25">
      <c r="C199" t="s">
        <v>177</v>
      </c>
      <c r="D199">
        <v>27</v>
      </c>
      <c r="E199">
        <v>2</v>
      </c>
      <c r="F199">
        <v>0</v>
      </c>
      <c r="G199">
        <v>25</v>
      </c>
      <c r="H199">
        <v>0</v>
      </c>
      <c r="I199">
        <v>0</v>
      </c>
      <c r="J199">
        <v>0</v>
      </c>
    </row>
    <row r="200" spans="3:10" x14ac:dyDescent="0.25">
      <c r="C200" t="s">
        <v>175</v>
      </c>
      <c r="D200" s="1">
        <v>2825</v>
      </c>
      <c r="E200" s="1">
        <v>2013</v>
      </c>
      <c r="F200">
        <v>50</v>
      </c>
      <c r="G200">
        <v>762</v>
      </c>
      <c r="H200">
        <v>11</v>
      </c>
      <c r="I200">
        <v>127</v>
      </c>
      <c r="J200">
        <v>7</v>
      </c>
    </row>
    <row r="201" spans="3:10" x14ac:dyDescent="0.25">
      <c r="C201" t="s">
        <v>106</v>
      </c>
      <c r="D201" s="1">
        <v>6259</v>
      </c>
      <c r="E201" s="1">
        <v>4200</v>
      </c>
      <c r="F201">
        <v>103</v>
      </c>
      <c r="G201" s="1">
        <v>1956</v>
      </c>
      <c r="H201">
        <v>26</v>
      </c>
      <c r="I201">
        <v>377</v>
      </c>
      <c r="J201">
        <v>4</v>
      </c>
    </row>
    <row r="202" spans="3:10" x14ac:dyDescent="0.25">
      <c r="C202" t="s">
        <v>46</v>
      </c>
      <c r="D202" s="1">
        <v>288126</v>
      </c>
      <c r="E202" s="1">
        <v>24651</v>
      </c>
      <c r="F202" s="1">
        <v>6951</v>
      </c>
      <c r="G202" s="1">
        <v>256524</v>
      </c>
      <c r="H202" s="1">
        <v>1223</v>
      </c>
      <c r="I202" s="1">
        <v>1671</v>
      </c>
      <c r="J202">
        <v>56</v>
      </c>
    </row>
    <row r="203" spans="3:10" x14ac:dyDescent="0.25">
      <c r="C203" t="s">
        <v>225</v>
      </c>
      <c r="D203">
        <v>638</v>
      </c>
      <c r="E203">
        <v>363</v>
      </c>
      <c r="F203">
        <v>5</v>
      </c>
      <c r="G203">
        <v>270</v>
      </c>
      <c r="H203">
        <v>4</v>
      </c>
      <c r="I203">
        <v>10</v>
      </c>
      <c r="J203">
        <v>0</v>
      </c>
    </row>
    <row r="204" spans="3:10" x14ac:dyDescent="0.25">
      <c r="C204" t="s">
        <v>10</v>
      </c>
      <c r="D204" s="1">
        <v>77842</v>
      </c>
      <c r="E204" s="1">
        <v>8982</v>
      </c>
      <c r="F204">
        <v>398</v>
      </c>
      <c r="G204" s="1">
        <v>68462</v>
      </c>
      <c r="H204">
        <v>0</v>
      </c>
      <c r="I204">
        <v>931</v>
      </c>
      <c r="J204">
        <v>0</v>
      </c>
    </row>
    <row r="205" spans="3:10" x14ac:dyDescent="0.25">
      <c r="C205" t="s">
        <v>59</v>
      </c>
      <c r="D205" s="1">
        <v>4377</v>
      </c>
      <c r="E205" s="1">
        <v>2330</v>
      </c>
      <c r="F205">
        <v>49</v>
      </c>
      <c r="G205" s="1">
        <v>1998</v>
      </c>
      <c r="H205">
        <v>0</v>
      </c>
      <c r="I205">
        <v>86</v>
      </c>
      <c r="J205">
        <v>1</v>
      </c>
    </row>
    <row r="206" spans="3:10" x14ac:dyDescent="0.25">
      <c r="C206" t="s">
        <v>50</v>
      </c>
      <c r="D206" s="1">
        <v>361677</v>
      </c>
      <c r="E206">
        <v>0</v>
      </c>
      <c r="F206" s="1">
        <v>41614</v>
      </c>
      <c r="G206">
        <v>0</v>
      </c>
      <c r="H206">
        <v>78</v>
      </c>
      <c r="I206" s="1">
        <v>3539</v>
      </c>
      <c r="J206">
        <v>6</v>
      </c>
    </row>
    <row r="207" spans="3:10" x14ac:dyDescent="0.25">
      <c r="C207" t="s">
        <v>63</v>
      </c>
      <c r="D207" s="1">
        <v>148756</v>
      </c>
      <c r="E207" s="1">
        <v>78675</v>
      </c>
      <c r="F207" s="1">
        <v>3076</v>
      </c>
      <c r="G207" s="1">
        <v>67005</v>
      </c>
      <c r="H207">
        <v>177</v>
      </c>
      <c r="I207" s="1">
        <v>3144</v>
      </c>
      <c r="J207">
        <v>53</v>
      </c>
    </row>
    <row r="208" spans="3:10" x14ac:dyDescent="0.25">
      <c r="C208" t="s">
        <v>15</v>
      </c>
      <c r="D208" s="1">
        <v>1773</v>
      </c>
      <c r="E208">
        <v>238</v>
      </c>
      <c r="F208">
        <v>45</v>
      </c>
      <c r="G208" s="1">
        <v>1490</v>
      </c>
      <c r="H208">
        <v>1</v>
      </c>
      <c r="I208">
        <v>14</v>
      </c>
      <c r="J208">
        <v>0</v>
      </c>
    </row>
    <row r="209" spans="3:10" x14ac:dyDescent="0.25">
      <c r="C209" t="s">
        <v>32</v>
      </c>
      <c r="D209" s="1">
        <v>6635933</v>
      </c>
      <c r="E209" s="1">
        <v>2523315</v>
      </c>
      <c r="F209" s="1">
        <v>197395</v>
      </c>
      <c r="G209" s="1">
        <v>3915223</v>
      </c>
      <c r="H209" s="1">
        <v>14381</v>
      </c>
      <c r="I209" s="1">
        <v>46286</v>
      </c>
      <c r="J209" s="1">
        <v>1068</v>
      </c>
    </row>
    <row r="210" spans="3:10" x14ac:dyDescent="0.25">
      <c r="C210" t="s">
        <v>70</v>
      </c>
      <c r="D210" s="1">
        <v>46160</v>
      </c>
      <c r="E210" s="1">
        <v>2926</v>
      </c>
      <c r="F210">
        <v>377</v>
      </c>
      <c r="G210" s="1">
        <v>42857</v>
      </c>
      <c r="H210">
        <v>224</v>
      </c>
      <c r="I210">
        <v>687</v>
      </c>
      <c r="J210">
        <v>7</v>
      </c>
    </row>
    <row r="211" spans="3:10" x14ac:dyDescent="0.25">
      <c r="C211" t="s">
        <v>78</v>
      </c>
      <c r="D211" s="1">
        <v>57823</v>
      </c>
      <c r="E211" s="1">
        <v>11238</v>
      </c>
      <c r="F211">
        <v>460</v>
      </c>
      <c r="G211" s="1">
        <v>46125</v>
      </c>
      <c r="H211">
        <v>111</v>
      </c>
      <c r="I211">
        <v>0</v>
      </c>
      <c r="J211">
        <v>0</v>
      </c>
    </row>
    <row r="212" spans="3:10" x14ac:dyDescent="0.25">
      <c r="C212" t="s">
        <v>44</v>
      </c>
      <c r="D212" s="1">
        <v>1060</v>
      </c>
      <c r="E212">
        <v>123</v>
      </c>
      <c r="F212">
        <v>35</v>
      </c>
      <c r="G212">
        <v>902</v>
      </c>
      <c r="H212">
        <v>0</v>
      </c>
      <c r="I212">
        <v>1</v>
      </c>
      <c r="J212">
        <v>0</v>
      </c>
    </row>
    <row r="213" spans="3:10" x14ac:dyDescent="0.25">
      <c r="C213" t="s">
        <v>189</v>
      </c>
      <c r="D213">
        <v>10</v>
      </c>
      <c r="E213">
        <v>1</v>
      </c>
      <c r="F213">
        <v>1</v>
      </c>
      <c r="G213">
        <v>8</v>
      </c>
      <c r="H213">
        <v>0</v>
      </c>
      <c r="I213">
        <v>0</v>
      </c>
      <c r="J213">
        <v>0</v>
      </c>
    </row>
    <row r="214" spans="3:10" x14ac:dyDescent="0.25">
      <c r="C214" t="s">
        <v>76</v>
      </c>
      <c r="D214" s="1">
        <v>2007</v>
      </c>
      <c r="E214">
        <v>214</v>
      </c>
      <c r="F214">
        <v>582</v>
      </c>
      <c r="G214" s="1">
        <v>1211</v>
      </c>
      <c r="H214">
        <v>0</v>
      </c>
      <c r="I214">
        <v>4</v>
      </c>
      <c r="J214">
        <v>2</v>
      </c>
    </row>
    <row r="215" spans="3:10" x14ac:dyDescent="0.25">
      <c r="C215" t="s">
        <v>92</v>
      </c>
      <c r="D215" s="1">
        <v>13323</v>
      </c>
      <c r="E215" s="1">
        <v>1118</v>
      </c>
      <c r="F215">
        <v>306</v>
      </c>
      <c r="G215" s="1">
        <v>11899</v>
      </c>
      <c r="H215">
        <v>0</v>
      </c>
      <c r="I215">
        <v>109</v>
      </c>
      <c r="J215">
        <v>6</v>
      </c>
    </row>
    <row r="216" spans="3:10" x14ac:dyDescent="0.25">
      <c r="C216" t="s">
        <v>101</v>
      </c>
      <c r="D216" s="1">
        <v>7479</v>
      </c>
      <c r="E216" s="1">
        <v>1595</v>
      </c>
      <c r="F216">
        <v>224</v>
      </c>
      <c r="G216" s="1">
        <v>5660</v>
      </c>
      <c r="H216">
        <v>0</v>
      </c>
      <c r="I216">
        <v>26</v>
      </c>
      <c r="J216">
        <v>2</v>
      </c>
    </row>
  </sheetData>
  <sortState xmlns:xlrd2="http://schemas.microsoft.com/office/spreadsheetml/2017/richdata2" ref="C6:J216">
    <sortCondition ref="C6:C21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2707-ACE7-49DE-9539-36EAD7433551}">
  <dimension ref="B1:V207"/>
  <sheetViews>
    <sheetView tabSelected="1" topLeftCell="A37" workbookViewId="0">
      <selection activeCell="A55" sqref="A55:XFD55"/>
    </sheetView>
  </sheetViews>
  <sheetFormatPr defaultRowHeight="15" x14ac:dyDescent="0.25"/>
  <cols>
    <col min="1" max="1" width="9.140625" style="2"/>
    <col min="2" max="2" width="25" style="2" customWidth="1"/>
    <col min="3" max="3" width="12.7109375" style="2" bestFit="1" customWidth="1"/>
    <col min="4" max="4" width="9.140625" style="2"/>
    <col min="5" max="5" width="10.140625" style="2" bestFit="1" customWidth="1"/>
    <col min="6" max="6" width="9.140625" style="2"/>
    <col min="7" max="7" width="10.140625" style="2" bestFit="1" customWidth="1"/>
    <col min="8" max="12" width="9.140625" style="2"/>
    <col min="13" max="13" width="9.140625" style="3"/>
    <col min="14" max="14" width="9.140625" style="2"/>
    <col min="15" max="15" width="23.28515625" style="2" customWidth="1"/>
    <col min="16" max="16384" width="9.140625" style="2"/>
  </cols>
  <sheetData>
    <row r="1" spans="2:22" x14ac:dyDescent="0.25">
      <c r="B1" s="2" t="s">
        <v>237</v>
      </c>
    </row>
    <row r="2" spans="2:22" x14ac:dyDescent="0.25">
      <c r="M2" s="2"/>
    </row>
    <row r="3" spans="2:22" x14ac:dyDescent="0.25"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3" t="s">
        <v>238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</row>
    <row r="4" spans="2:22" x14ac:dyDescent="0.25">
      <c r="B4" s="2" t="s">
        <v>65</v>
      </c>
      <c r="C4" s="4">
        <v>38928346</v>
      </c>
      <c r="D4" s="5">
        <v>2.3300000000000001E-2</v>
      </c>
      <c r="E4" s="4">
        <v>886592</v>
      </c>
      <c r="F4" s="2">
        <v>60</v>
      </c>
      <c r="G4" s="4">
        <v>652860</v>
      </c>
      <c r="H4" s="4">
        <v>-62920</v>
      </c>
      <c r="I4" s="2">
        <v>4.5999999999999996</v>
      </c>
      <c r="J4" s="2">
        <v>18</v>
      </c>
      <c r="K4" s="6">
        <v>0.25</v>
      </c>
      <c r="L4" s="5">
        <v>5.0000000000000001E-3</v>
      </c>
      <c r="M4" s="3">
        <f>C4/100000</f>
        <v>389.28345999999999</v>
      </c>
      <c r="O4" s="2" t="s">
        <v>65</v>
      </c>
      <c r="P4" s="2">
        <v>38606</v>
      </c>
      <c r="Q4" s="2">
        <v>6032</v>
      </c>
      <c r="R4" s="2">
        <v>1420</v>
      </c>
      <c r="S4" s="2">
        <v>31154</v>
      </c>
      <c r="T4" s="2">
        <v>93</v>
      </c>
      <c r="U4" s="2">
        <v>34</v>
      </c>
      <c r="V4" s="2">
        <v>0</v>
      </c>
    </row>
    <row r="5" spans="2:22" x14ac:dyDescent="0.25">
      <c r="B5" s="2" t="s">
        <v>162</v>
      </c>
      <c r="C5" s="4">
        <v>2877797</v>
      </c>
      <c r="D5" s="5">
        <v>-1.1000000000000001E-3</v>
      </c>
      <c r="E5" s="4">
        <v>-3120</v>
      </c>
      <c r="F5" s="2">
        <v>105</v>
      </c>
      <c r="G5" s="4">
        <v>27400</v>
      </c>
      <c r="H5" s="4">
        <v>-14000</v>
      </c>
      <c r="I5" s="2">
        <v>1.6</v>
      </c>
      <c r="J5" s="2">
        <v>36</v>
      </c>
      <c r="K5" s="6">
        <v>0.63</v>
      </c>
      <c r="L5" s="5">
        <v>4.0000000000000002E-4</v>
      </c>
      <c r="M5" s="3">
        <f t="shared" ref="M5:M64" si="0">C5/100000</f>
        <v>28.77797</v>
      </c>
      <c r="O5" s="2" t="s">
        <v>162</v>
      </c>
      <c r="P5" s="2">
        <v>11021</v>
      </c>
      <c r="Q5" s="2">
        <v>4251</v>
      </c>
      <c r="R5" s="2">
        <v>327</v>
      </c>
      <c r="S5" s="2">
        <v>6443</v>
      </c>
      <c r="T5" s="2">
        <v>20</v>
      </c>
      <c r="U5" s="2">
        <v>161</v>
      </c>
      <c r="V5" s="2">
        <v>3</v>
      </c>
    </row>
    <row r="6" spans="2:22" x14ac:dyDescent="0.25">
      <c r="B6" s="2" t="s">
        <v>61</v>
      </c>
      <c r="C6" s="4">
        <v>43851044</v>
      </c>
      <c r="D6" s="5">
        <v>1.8499999999999999E-2</v>
      </c>
      <c r="E6" s="4">
        <v>797990</v>
      </c>
      <c r="F6" s="2">
        <v>18</v>
      </c>
      <c r="G6" s="4">
        <v>2381740</v>
      </c>
      <c r="H6" s="4">
        <v>-10000</v>
      </c>
      <c r="I6" s="2">
        <v>3.1</v>
      </c>
      <c r="J6" s="2">
        <v>29</v>
      </c>
      <c r="K6" s="6">
        <v>0.73</v>
      </c>
      <c r="L6" s="5">
        <v>5.5999999999999999E-3</v>
      </c>
      <c r="M6" s="3">
        <f t="shared" si="0"/>
        <v>438.51044000000002</v>
      </c>
      <c r="O6" s="2" t="s">
        <v>61</v>
      </c>
      <c r="P6" s="2">
        <v>47752</v>
      </c>
      <c r="Q6" s="2">
        <v>12430</v>
      </c>
      <c r="R6" s="2">
        <v>1599</v>
      </c>
      <c r="S6" s="2">
        <v>33723</v>
      </c>
      <c r="T6" s="2">
        <v>32</v>
      </c>
      <c r="U6" s="2">
        <v>264</v>
      </c>
      <c r="V6" s="2">
        <v>8</v>
      </c>
    </row>
    <row r="7" spans="2:22" x14ac:dyDescent="0.25">
      <c r="B7" s="2" t="s">
        <v>215</v>
      </c>
      <c r="C7" s="4">
        <v>77265</v>
      </c>
      <c r="D7" s="5">
        <v>1.6000000000000001E-3</v>
      </c>
      <c r="E7" s="2">
        <v>123</v>
      </c>
      <c r="F7" s="2">
        <v>164</v>
      </c>
      <c r="G7" s="2">
        <v>470</v>
      </c>
      <c r="I7" s="2" t="s">
        <v>79</v>
      </c>
      <c r="J7" s="2" t="s">
        <v>79</v>
      </c>
      <c r="K7" s="6">
        <v>0.88</v>
      </c>
      <c r="L7" s="5">
        <v>0</v>
      </c>
      <c r="M7" s="3">
        <f t="shared" si="0"/>
        <v>0.77264999999999995</v>
      </c>
      <c r="O7" s="2" t="s">
        <v>215</v>
      </c>
      <c r="P7" s="2">
        <v>1344</v>
      </c>
      <c r="Q7" s="2">
        <v>348</v>
      </c>
      <c r="R7" s="2">
        <v>53</v>
      </c>
      <c r="S7" s="2">
        <v>943</v>
      </c>
      <c r="T7" s="2">
        <v>4</v>
      </c>
      <c r="U7" s="2">
        <v>43</v>
      </c>
      <c r="V7" s="2">
        <v>0</v>
      </c>
    </row>
    <row r="8" spans="2:22" x14ac:dyDescent="0.25">
      <c r="B8" s="2" t="s">
        <v>72</v>
      </c>
      <c r="C8" s="4">
        <v>32866272</v>
      </c>
      <c r="D8" s="5">
        <v>3.27E-2</v>
      </c>
      <c r="E8" s="4">
        <v>1040977</v>
      </c>
      <c r="F8" s="2">
        <v>26</v>
      </c>
      <c r="G8" s="4">
        <v>1246700</v>
      </c>
      <c r="H8" s="4">
        <v>6413</v>
      </c>
      <c r="I8" s="2">
        <v>5.6</v>
      </c>
      <c r="J8" s="2">
        <v>17</v>
      </c>
      <c r="K8" s="6">
        <v>0.67</v>
      </c>
      <c r="L8" s="5">
        <v>4.1999999999999997E-3</v>
      </c>
      <c r="M8" s="3">
        <f t="shared" si="0"/>
        <v>328.66271999999998</v>
      </c>
      <c r="O8" s="2" t="s">
        <v>72</v>
      </c>
      <c r="P8" s="2">
        <v>3279</v>
      </c>
      <c r="Q8" s="2">
        <v>1860</v>
      </c>
      <c r="R8" s="2">
        <v>131</v>
      </c>
      <c r="S8" s="2">
        <v>1288</v>
      </c>
      <c r="T8" s="2">
        <v>24</v>
      </c>
      <c r="U8" s="2">
        <v>62</v>
      </c>
      <c r="V8" s="2">
        <v>1</v>
      </c>
    </row>
    <row r="9" spans="2:22" x14ac:dyDescent="0.25">
      <c r="B9" s="2" t="s">
        <v>233</v>
      </c>
      <c r="C9" s="4">
        <v>15003</v>
      </c>
      <c r="D9" s="5">
        <v>8.9999999999999993E-3</v>
      </c>
      <c r="E9" s="2">
        <v>134</v>
      </c>
      <c r="F9" s="2">
        <v>167</v>
      </c>
      <c r="G9" s="2">
        <v>90</v>
      </c>
      <c r="I9" s="2" t="s">
        <v>79</v>
      </c>
      <c r="J9" s="2" t="s">
        <v>79</v>
      </c>
      <c r="K9" s="2" t="s">
        <v>79</v>
      </c>
      <c r="L9" s="5">
        <v>0</v>
      </c>
      <c r="M9" s="3">
        <f t="shared" si="0"/>
        <v>0.15003</v>
      </c>
      <c r="O9" s="2" t="s">
        <v>233</v>
      </c>
      <c r="P9" s="2">
        <v>3</v>
      </c>
      <c r="Q9" s="2">
        <v>0</v>
      </c>
      <c r="R9" s="2">
        <v>0</v>
      </c>
      <c r="S9" s="2">
        <v>3</v>
      </c>
      <c r="T9" s="2">
        <v>0</v>
      </c>
      <c r="U9" s="2">
        <v>0</v>
      </c>
      <c r="V9" s="2">
        <v>0</v>
      </c>
    </row>
    <row r="10" spans="2:22" x14ac:dyDescent="0.25">
      <c r="B10" s="2" t="s">
        <v>213</v>
      </c>
      <c r="C10" s="4">
        <v>97929</v>
      </c>
      <c r="D10" s="5">
        <v>8.3999999999999995E-3</v>
      </c>
      <c r="E10" s="2">
        <v>811</v>
      </c>
      <c r="F10" s="2">
        <v>223</v>
      </c>
      <c r="G10" s="2">
        <v>440</v>
      </c>
      <c r="H10" s="2">
        <v>0</v>
      </c>
      <c r="I10" s="2">
        <v>2</v>
      </c>
      <c r="J10" s="2">
        <v>34</v>
      </c>
      <c r="K10" s="6">
        <v>0.26</v>
      </c>
      <c r="L10" s="5">
        <v>0</v>
      </c>
      <c r="M10" s="3">
        <f t="shared" si="0"/>
        <v>0.97928999999999999</v>
      </c>
      <c r="O10" s="2" t="s">
        <v>213</v>
      </c>
      <c r="P10" s="2">
        <v>95</v>
      </c>
      <c r="Q10" s="2">
        <v>1</v>
      </c>
      <c r="R10" s="2">
        <v>3</v>
      </c>
      <c r="S10" s="2">
        <v>91</v>
      </c>
      <c r="T10" s="2">
        <v>1</v>
      </c>
      <c r="U10" s="2">
        <v>0</v>
      </c>
      <c r="V10" s="2">
        <v>0</v>
      </c>
    </row>
    <row r="11" spans="2:22" x14ac:dyDescent="0.25">
      <c r="B11" s="2" t="s">
        <v>60</v>
      </c>
      <c r="C11" s="4">
        <v>45195774</v>
      </c>
      <c r="D11" s="5">
        <v>9.2999999999999992E-3</v>
      </c>
      <c r="E11" s="4">
        <v>415097</v>
      </c>
      <c r="F11" s="2">
        <v>17</v>
      </c>
      <c r="G11" s="4">
        <v>2736690</v>
      </c>
      <c r="H11" s="4">
        <v>4800</v>
      </c>
      <c r="I11" s="2">
        <v>2.2999999999999998</v>
      </c>
      <c r="J11" s="2">
        <v>32</v>
      </c>
      <c r="K11" s="6">
        <v>0.93</v>
      </c>
      <c r="L11" s="5">
        <v>5.7999999999999996E-3</v>
      </c>
      <c r="M11" s="3">
        <f t="shared" si="0"/>
        <v>451.95774</v>
      </c>
      <c r="O11" s="2" t="s">
        <v>60</v>
      </c>
      <c r="P11" s="2">
        <v>535705</v>
      </c>
      <c r="Q11" s="2">
        <v>124436</v>
      </c>
      <c r="R11" s="2">
        <v>11148</v>
      </c>
      <c r="S11" s="2">
        <v>400121</v>
      </c>
      <c r="T11" s="2">
        <v>3093</v>
      </c>
      <c r="U11" s="2">
        <v>11507</v>
      </c>
      <c r="V11" s="2">
        <v>241</v>
      </c>
    </row>
    <row r="12" spans="2:22" x14ac:dyDescent="0.25">
      <c r="B12" s="2" t="s">
        <v>159</v>
      </c>
      <c r="C12" s="4">
        <v>2963243</v>
      </c>
      <c r="D12" s="5">
        <v>1.9E-3</v>
      </c>
      <c r="E12" s="4">
        <v>5512</v>
      </c>
      <c r="F12" s="2">
        <v>104</v>
      </c>
      <c r="G12" s="4">
        <v>28470</v>
      </c>
      <c r="H12" s="4">
        <v>-4998</v>
      </c>
      <c r="I12" s="2">
        <v>1.8</v>
      </c>
      <c r="J12" s="2">
        <v>35</v>
      </c>
      <c r="K12" s="6">
        <v>0.63</v>
      </c>
      <c r="L12" s="5">
        <v>4.0000000000000002E-4</v>
      </c>
      <c r="M12" s="3">
        <f t="shared" si="0"/>
        <v>29.632429999999999</v>
      </c>
      <c r="O12" s="2" t="s">
        <v>159</v>
      </c>
      <c r="P12" s="2">
        <v>45503</v>
      </c>
      <c r="Q12" s="2">
        <v>3160</v>
      </c>
      <c r="R12" s="2">
        <v>909</v>
      </c>
      <c r="S12" s="2">
        <v>41434</v>
      </c>
      <c r="T12" s="2">
        <v>0</v>
      </c>
      <c r="U12" s="2">
        <v>177</v>
      </c>
      <c r="V12" s="2">
        <v>3</v>
      </c>
    </row>
    <row r="13" spans="2:22" x14ac:dyDescent="0.25">
      <c r="B13" s="2" t="s">
        <v>211</v>
      </c>
      <c r="C13" s="4">
        <v>106766</v>
      </c>
      <c r="D13" s="5">
        <v>4.3E-3</v>
      </c>
      <c r="E13" s="2">
        <v>452</v>
      </c>
      <c r="F13" s="2">
        <v>593</v>
      </c>
      <c r="G13" s="2">
        <v>180</v>
      </c>
      <c r="H13" s="2">
        <v>201</v>
      </c>
      <c r="I13" s="2">
        <v>1.9</v>
      </c>
      <c r="J13" s="2">
        <v>41</v>
      </c>
      <c r="K13" s="6">
        <v>0.44</v>
      </c>
      <c r="L13" s="5">
        <v>0</v>
      </c>
      <c r="M13" s="3">
        <f t="shared" si="0"/>
        <v>1.0676600000000001</v>
      </c>
      <c r="O13" s="2" t="s">
        <v>211</v>
      </c>
      <c r="P13" s="2">
        <v>2898</v>
      </c>
      <c r="Q13" s="2">
        <v>1429</v>
      </c>
      <c r="R13" s="2">
        <v>18</v>
      </c>
      <c r="S13" s="2">
        <v>1451</v>
      </c>
      <c r="T13" s="2">
        <v>11</v>
      </c>
      <c r="U13" s="2">
        <v>79</v>
      </c>
      <c r="V13" s="2">
        <v>2</v>
      </c>
    </row>
    <row r="14" spans="2:22" x14ac:dyDescent="0.25">
      <c r="B14" s="2" t="s">
        <v>82</v>
      </c>
      <c r="C14" s="4">
        <v>25499884</v>
      </c>
      <c r="D14" s="5">
        <v>1.18E-2</v>
      </c>
      <c r="E14" s="4">
        <v>296686</v>
      </c>
      <c r="F14" s="2">
        <v>3</v>
      </c>
      <c r="G14" s="4">
        <v>7682300</v>
      </c>
      <c r="H14" s="4">
        <v>158246</v>
      </c>
      <c r="I14" s="2">
        <v>1.8</v>
      </c>
      <c r="J14" s="2">
        <v>38</v>
      </c>
      <c r="K14" s="6">
        <v>0.86</v>
      </c>
      <c r="L14" s="5">
        <v>3.3E-3</v>
      </c>
      <c r="M14" s="3">
        <f t="shared" si="0"/>
        <v>254.99884</v>
      </c>
      <c r="O14" s="2" t="s">
        <v>82</v>
      </c>
      <c r="P14" s="2">
        <v>26565</v>
      </c>
      <c r="Q14" s="2">
        <v>2551</v>
      </c>
      <c r="R14" s="2">
        <v>797</v>
      </c>
      <c r="S14" s="2">
        <v>23217</v>
      </c>
      <c r="T14" s="2">
        <v>18</v>
      </c>
      <c r="U14" s="2">
        <v>52</v>
      </c>
      <c r="V14" s="2">
        <v>9</v>
      </c>
    </row>
    <row r="15" spans="2:22" x14ac:dyDescent="0.25">
      <c r="B15" s="2" t="s">
        <v>123</v>
      </c>
      <c r="C15" s="4">
        <v>9006398</v>
      </c>
      <c r="D15" s="5">
        <v>5.7000000000000002E-3</v>
      </c>
      <c r="E15" s="4">
        <v>51296</v>
      </c>
      <c r="F15" s="2">
        <v>109</v>
      </c>
      <c r="G15" s="4">
        <v>82409</v>
      </c>
      <c r="H15" s="4">
        <v>65000</v>
      </c>
      <c r="I15" s="2">
        <v>1.5</v>
      </c>
      <c r="J15" s="2">
        <v>43</v>
      </c>
      <c r="K15" s="6">
        <v>0.56999999999999995</v>
      </c>
      <c r="L15" s="5">
        <v>1.1999999999999999E-3</v>
      </c>
      <c r="M15" s="3">
        <f t="shared" si="0"/>
        <v>90.063980000000001</v>
      </c>
      <c r="O15" s="2" t="s">
        <v>123</v>
      </c>
      <c r="P15" s="2">
        <v>31827</v>
      </c>
      <c r="Q15" s="2">
        <v>4820</v>
      </c>
      <c r="R15" s="2">
        <v>750</v>
      </c>
      <c r="S15" s="2">
        <v>26257</v>
      </c>
      <c r="T15" s="2">
        <v>41</v>
      </c>
      <c r="U15" s="2">
        <v>580</v>
      </c>
      <c r="V15" s="2">
        <v>2</v>
      </c>
    </row>
    <row r="16" spans="2:22" x14ac:dyDescent="0.25">
      <c r="B16" s="2" t="s">
        <v>117</v>
      </c>
      <c r="C16" s="4">
        <v>10139177</v>
      </c>
      <c r="D16" s="5">
        <v>9.1000000000000004E-3</v>
      </c>
      <c r="E16" s="4">
        <v>91459</v>
      </c>
      <c r="F16" s="2">
        <v>123</v>
      </c>
      <c r="G16" s="4">
        <v>82658</v>
      </c>
      <c r="H16" s="4">
        <v>1200</v>
      </c>
      <c r="I16" s="2">
        <v>2.1</v>
      </c>
      <c r="J16" s="2">
        <v>32</v>
      </c>
      <c r="K16" s="6">
        <v>0.56000000000000005</v>
      </c>
      <c r="L16" s="5">
        <v>1.2999999999999999E-3</v>
      </c>
      <c r="M16" s="3">
        <f t="shared" si="0"/>
        <v>101.39176999999999</v>
      </c>
      <c r="O16" s="2" t="s">
        <v>117</v>
      </c>
      <c r="P16" s="2">
        <v>38037</v>
      </c>
      <c r="Q16" s="2">
        <v>2040</v>
      </c>
      <c r="R16" s="2">
        <v>557</v>
      </c>
      <c r="S16" s="2">
        <v>35440</v>
      </c>
      <c r="T16" s="2">
        <v>0</v>
      </c>
      <c r="U16" s="2">
        <v>163</v>
      </c>
      <c r="V16" s="2">
        <v>1</v>
      </c>
    </row>
    <row r="17" spans="2:22" x14ac:dyDescent="0.25">
      <c r="B17" s="2" t="s">
        <v>197</v>
      </c>
      <c r="C17" s="4">
        <v>393244</v>
      </c>
      <c r="D17" s="5">
        <v>9.7000000000000003E-3</v>
      </c>
      <c r="E17" s="4">
        <v>3762</v>
      </c>
      <c r="F17" s="2">
        <v>39</v>
      </c>
      <c r="G17" s="4">
        <v>10010</v>
      </c>
      <c r="H17" s="4">
        <v>1000</v>
      </c>
      <c r="I17" s="2">
        <v>1.8</v>
      </c>
      <c r="J17" s="2">
        <v>32</v>
      </c>
      <c r="K17" s="6">
        <v>0.86</v>
      </c>
      <c r="L17" s="5">
        <v>1E-4</v>
      </c>
      <c r="M17" s="3">
        <f t="shared" si="0"/>
        <v>3.9324400000000002</v>
      </c>
      <c r="O17" s="2" t="s">
        <v>197</v>
      </c>
      <c r="P17" s="2">
        <v>2814</v>
      </c>
      <c r="Q17" s="2">
        <v>1529</v>
      </c>
      <c r="R17" s="2">
        <v>65</v>
      </c>
      <c r="S17" s="2">
        <v>1220</v>
      </c>
      <c r="T17" s="2">
        <v>75</v>
      </c>
      <c r="U17" s="2">
        <v>93</v>
      </c>
      <c r="V17" s="2">
        <v>2</v>
      </c>
    </row>
    <row r="18" spans="2:22" x14ac:dyDescent="0.25">
      <c r="B18" s="2" t="s">
        <v>173</v>
      </c>
      <c r="C18" s="4">
        <v>1701575</v>
      </c>
      <c r="D18" s="5">
        <v>3.6799999999999999E-2</v>
      </c>
      <c r="E18" s="4">
        <v>60403</v>
      </c>
      <c r="F18" s="4">
        <v>2239</v>
      </c>
      <c r="G18" s="2">
        <v>760</v>
      </c>
      <c r="H18" s="4">
        <v>47800</v>
      </c>
      <c r="I18" s="2">
        <v>2</v>
      </c>
      <c r="J18" s="2">
        <v>32</v>
      </c>
      <c r="K18" s="6">
        <v>0.89</v>
      </c>
      <c r="L18" s="5">
        <v>2.0000000000000001E-4</v>
      </c>
      <c r="M18" s="3">
        <f t="shared" si="0"/>
        <v>17.015750000000001</v>
      </c>
      <c r="O18" s="2" t="s">
        <v>173</v>
      </c>
      <c r="P18" s="2">
        <v>58839</v>
      </c>
      <c r="Q18" s="2">
        <v>5855</v>
      </c>
      <c r="R18" s="2">
        <v>208</v>
      </c>
      <c r="S18" s="2">
        <v>52776</v>
      </c>
      <c r="T18" s="2">
        <v>29</v>
      </c>
      <c r="U18" s="2">
        <v>632</v>
      </c>
      <c r="V18" s="2">
        <v>1</v>
      </c>
    </row>
    <row r="19" spans="2:22" x14ac:dyDescent="0.25">
      <c r="B19" s="2" t="s">
        <v>37</v>
      </c>
      <c r="C19" s="4">
        <v>164689383</v>
      </c>
      <c r="D19" s="5">
        <v>1.01E-2</v>
      </c>
      <c r="E19" s="4">
        <v>1643222</v>
      </c>
      <c r="F19" s="4">
        <v>1265</v>
      </c>
      <c r="G19" s="4">
        <v>130170</v>
      </c>
      <c r="H19" s="4">
        <v>-369501</v>
      </c>
      <c r="I19" s="2">
        <v>2.1</v>
      </c>
      <c r="J19" s="2">
        <v>28</v>
      </c>
      <c r="K19" s="6">
        <v>0.39</v>
      </c>
      <c r="L19" s="5">
        <v>2.1100000000000001E-2</v>
      </c>
      <c r="M19" s="3">
        <f t="shared" si="0"/>
        <v>1646.89383</v>
      </c>
      <c r="O19" s="2" t="s">
        <v>37</v>
      </c>
      <c r="P19" s="2">
        <v>334762</v>
      </c>
      <c r="Q19" s="2">
        <v>94070</v>
      </c>
      <c r="R19" s="2">
        <v>4668</v>
      </c>
      <c r="S19" s="2">
        <v>236024</v>
      </c>
      <c r="T19" s="2">
        <v>0</v>
      </c>
      <c r="U19" s="2">
        <v>1792</v>
      </c>
      <c r="V19" s="2">
        <v>34</v>
      </c>
    </row>
    <row r="20" spans="2:22" x14ac:dyDescent="0.25">
      <c r="B20" s="2" t="s">
        <v>201</v>
      </c>
      <c r="C20" s="4">
        <v>287375</v>
      </c>
      <c r="D20" s="5">
        <v>1.1999999999999999E-3</v>
      </c>
      <c r="E20" s="2">
        <v>350</v>
      </c>
      <c r="F20" s="2">
        <v>668</v>
      </c>
      <c r="G20" s="2">
        <v>430</v>
      </c>
      <c r="H20" s="2">
        <v>-79</v>
      </c>
      <c r="I20" s="2">
        <v>1.6</v>
      </c>
      <c r="J20" s="2">
        <v>40</v>
      </c>
      <c r="K20" s="6">
        <v>0.31</v>
      </c>
      <c r="L20" s="5">
        <v>0</v>
      </c>
      <c r="M20" s="3">
        <f t="shared" si="0"/>
        <v>2.8737499999999998</v>
      </c>
      <c r="O20" s="2" t="s">
        <v>201</v>
      </c>
      <c r="P20" s="2">
        <v>180</v>
      </c>
      <c r="Q20" s="2">
        <v>15</v>
      </c>
      <c r="R20" s="2">
        <v>7</v>
      </c>
      <c r="S20" s="2">
        <v>158</v>
      </c>
      <c r="T20" s="2">
        <v>0</v>
      </c>
      <c r="U20" s="2">
        <v>0</v>
      </c>
      <c r="V20" s="2">
        <v>0</v>
      </c>
    </row>
    <row r="21" spans="2:22" x14ac:dyDescent="0.25">
      <c r="B21" s="2" t="s">
        <v>122</v>
      </c>
      <c r="C21" s="4">
        <v>9449323</v>
      </c>
      <c r="D21" s="5">
        <v>-2.9999999999999997E-4</v>
      </c>
      <c r="E21" s="4">
        <v>-3088</v>
      </c>
      <c r="F21" s="2">
        <v>47</v>
      </c>
      <c r="G21" s="4">
        <v>202910</v>
      </c>
      <c r="H21" s="4">
        <v>8730</v>
      </c>
      <c r="I21" s="2">
        <v>1.7</v>
      </c>
      <c r="J21" s="2">
        <v>40</v>
      </c>
      <c r="K21" s="6">
        <v>0.79</v>
      </c>
      <c r="L21" s="5">
        <v>1.1999999999999999E-3</v>
      </c>
      <c r="M21" s="3">
        <f t="shared" si="0"/>
        <v>94.493229999999997</v>
      </c>
      <c r="O21" s="2" t="s">
        <v>122</v>
      </c>
      <c r="P21" s="2">
        <v>73784</v>
      </c>
      <c r="Q21" s="2">
        <v>677</v>
      </c>
      <c r="R21" s="2">
        <v>738</v>
      </c>
      <c r="S21" s="2">
        <v>72369</v>
      </c>
      <c r="T21" s="2">
        <v>0</v>
      </c>
      <c r="U21" s="2">
        <v>193</v>
      </c>
      <c r="V21" s="2">
        <v>6</v>
      </c>
    </row>
    <row r="22" spans="2:22" x14ac:dyDescent="0.25">
      <c r="B22" s="2" t="s">
        <v>108</v>
      </c>
      <c r="C22" s="4">
        <v>11589623</v>
      </c>
      <c r="D22" s="5">
        <v>4.4000000000000003E-3</v>
      </c>
      <c r="E22" s="4">
        <v>50295</v>
      </c>
      <c r="F22" s="2">
        <v>383</v>
      </c>
      <c r="G22" s="4">
        <v>30280</v>
      </c>
      <c r="H22" s="4">
        <v>48000</v>
      </c>
      <c r="I22" s="2">
        <v>1.7</v>
      </c>
      <c r="J22" s="2">
        <v>42</v>
      </c>
      <c r="K22" s="6">
        <v>0.98</v>
      </c>
      <c r="L22" s="5">
        <v>1.5E-3</v>
      </c>
      <c r="M22" s="3">
        <f t="shared" si="0"/>
        <v>115.89623</v>
      </c>
      <c r="O22" s="2" t="s">
        <v>108</v>
      </c>
      <c r="P22" s="2">
        <v>90568</v>
      </c>
      <c r="Q22" s="2">
        <v>61992</v>
      </c>
      <c r="R22" s="2">
        <v>9917</v>
      </c>
      <c r="S22" s="2">
        <v>18659</v>
      </c>
      <c r="T22" s="2">
        <v>59</v>
      </c>
      <c r="U22" s="2">
        <v>877</v>
      </c>
      <c r="V22" s="2">
        <v>0</v>
      </c>
    </row>
    <row r="23" spans="2:22" x14ac:dyDescent="0.25">
      <c r="B23" s="2" t="s">
        <v>196</v>
      </c>
      <c r="C23" s="4">
        <v>397628</v>
      </c>
      <c r="D23" s="5">
        <v>1.8599999999999998E-2</v>
      </c>
      <c r="E23" s="4">
        <v>7275</v>
      </c>
      <c r="F23" s="2">
        <v>17</v>
      </c>
      <c r="G23" s="4">
        <v>22810</v>
      </c>
      <c r="H23" s="4">
        <v>1200</v>
      </c>
      <c r="I23" s="2">
        <v>2.2999999999999998</v>
      </c>
      <c r="J23" s="2">
        <v>25</v>
      </c>
      <c r="K23" s="6">
        <v>0.46</v>
      </c>
      <c r="L23" s="5">
        <v>1E-4</v>
      </c>
      <c r="M23" s="3">
        <f t="shared" si="0"/>
        <v>3.97628</v>
      </c>
      <c r="O23" s="2" t="s">
        <v>196</v>
      </c>
      <c r="P23" s="2">
        <v>1399</v>
      </c>
      <c r="Q23" s="2">
        <v>1020</v>
      </c>
      <c r="R23" s="2">
        <v>19</v>
      </c>
      <c r="S23" s="2">
        <v>360</v>
      </c>
      <c r="T23" s="2">
        <v>3</v>
      </c>
      <c r="U23" s="2">
        <v>34</v>
      </c>
      <c r="V23" s="2">
        <v>1</v>
      </c>
    </row>
    <row r="24" spans="2:22" x14ac:dyDescent="0.25">
      <c r="B24" s="2" t="s">
        <v>104</v>
      </c>
      <c r="C24" s="4">
        <v>12123200</v>
      </c>
      <c r="D24" s="5">
        <v>2.7300000000000001E-2</v>
      </c>
      <c r="E24" s="4">
        <v>322049</v>
      </c>
      <c r="F24" s="2">
        <v>108</v>
      </c>
      <c r="G24" s="4">
        <v>112760</v>
      </c>
      <c r="H24" s="4">
        <v>-2000</v>
      </c>
      <c r="I24" s="2">
        <v>4.9000000000000004</v>
      </c>
      <c r="J24" s="2">
        <v>19</v>
      </c>
      <c r="K24" s="6">
        <v>0.48</v>
      </c>
      <c r="L24" s="5">
        <v>1.6000000000000001E-3</v>
      </c>
      <c r="M24" s="3">
        <f t="shared" si="0"/>
        <v>121.232</v>
      </c>
      <c r="O24" s="2" t="s">
        <v>104</v>
      </c>
      <c r="P24" s="2">
        <v>2242</v>
      </c>
      <c r="Q24" s="2">
        <v>409</v>
      </c>
      <c r="R24" s="2">
        <v>40</v>
      </c>
      <c r="S24" s="2">
        <v>1793</v>
      </c>
      <c r="T24" s="2">
        <v>0</v>
      </c>
      <c r="U24" s="2">
        <v>0</v>
      </c>
      <c r="V24" s="2">
        <v>0</v>
      </c>
    </row>
    <row r="25" spans="2:22" x14ac:dyDescent="0.25">
      <c r="B25" s="2" t="s">
        <v>218</v>
      </c>
      <c r="C25" s="4">
        <v>62278</v>
      </c>
      <c r="D25" s="5">
        <v>-3.5999999999999999E-3</v>
      </c>
      <c r="E25" s="2">
        <v>-228</v>
      </c>
      <c r="F25" s="4">
        <v>1246</v>
      </c>
      <c r="G25" s="2">
        <v>50</v>
      </c>
      <c r="I25" s="2" t="s">
        <v>79</v>
      </c>
      <c r="J25" s="2" t="s">
        <v>79</v>
      </c>
      <c r="K25" s="6">
        <v>0.97</v>
      </c>
      <c r="L25" s="5">
        <v>0</v>
      </c>
      <c r="M25" s="3">
        <f t="shared" si="0"/>
        <v>0.62278</v>
      </c>
      <c r="O25" s="2" t="s">
        <v>218</v>
      </c>
      <c r="P25" s="2">
        <v>177</v>
      </c>
      <c r="Q25" s="2">
        <v>7</v>
      </c>
      <c r="R25" s="2">
        <v>9</v>
      </c>
      <c r="S25" s="2">
        <v>161</v>
      </c>
      <c r="T25" s="2">
        <v>0</v>
      </c>
      <c r="U25" s="2">
        <v>0</v>
      </c>
      <c r="V25" s="2">
        <v>0</v>
      </c>
    </row>
    <row r="26" spans="2:22" x14ac:dyDescent="0.25">
      <c r="B26" s="2" t="s">
        <v>185</v>
      </c>
      <c r="C26" s="4">
        <v>771608</v>
      </c>
      <c r="D26" s="5">
        <v>1.12E-2</v>
      </c>
      <c r="E26" s="4">
        <v>8516</v>
      </c>
      <c r="F26" s="2">
        <v>20</v>
      </c>
      <c r="G26" s="4">
        <v>38117</v>
      </c>
      <c r="H26" s="2">
        <v>320</v>
      </c>
      <c r="I26" s="2">
        <v>2</v>
      </c>
      <c r="J26" s="2">
        <v>28</v>
      </c>
      <c r="K26" s="6">
        <v>0.46</v>
      </c>
      <c r="L26" s="5">
        <v>1E-4</v>
      </c>
      <c r="M26" s="3">
        <f t="shared" si="0"/>
        <v>7.7160799999999998</v>
      </c>
      <c r="O26" s="2" t="s">
        <v>185</v>
      </c>
      <c r="P26" s="2">
        <v>238</v>
      </c>
      <c r="Q26" s="2">
        <v>83</v>
      </c>
      <c r="R26" s="2">
        <v>0</v>
      </c>
      <c r="S26" s="2">
        <v>155</v>
      </c>
      <c r="T26" s="2">
        <v>0</v>
      </c>
      <c r="U26" s="2">
        <v>4</v>
      </c>
      <c r="V26" s="2">
        <v>0</v>
      </c>
    </row>
    <row r="27" spans="2:22" x14ac:dyDescent="0.25">
      <c r="B27" s="2" t="s">
        <v>107</v>
      </c>
      <c r="C27" s="4">
        <v>11673021</v>
      </c>
      <c r="D27" s="5">
        <v>1.3899999999999999E-2</v>
      </c>
      <c r="E27" s="4">
        <v>159921</v>
      </c>
      <c r="F27" s="2">
        <v>11</v>
      </c>
      <c r="G27" s="4">
        <v>1083300</v>
      </c>
      <c r="H27" s="4">
        <v>-9504</v>
      </c>
      <c r="I27" s="2">
        <v>2.8</v>
      </c>
      <c r="J27" s="2">
        <v>26</v>
      </c>
      <c r="K27" s="6">
        <v>0.69</v>
      </c>
      <c r="L27" s="5">
        <v>1.5E-3</v>
      </c>
      <c r="M27" s="3">
        <f t="shared" si="0"/>
        <v>116.73021</v>
      </c>
      <c r="O27" s="2" t="s">
        <v>107</v>
      </c>
      <c r="P27" s="2">
        <v>124205</v>
      </c>
      <c r="Q27" s="2">
        <v>37529</v>
      </c>
      <c r="R27" s="2">
        <v>7193</v>
      </c>
      <c r="S27" s="2">
        <v>79483</v>
      </c>
      <c r="T27" s="2">
        <v>71</v>
      </c>
      <c r="U27" s="2">
        <v>860</v>
      </c>
      <c r="V27" s="2">
        <v>47</v>
      </c>
    </row>
    <row r="28" spans="2:22" x14ac:dyDescent="0.25">
      <c r="B28" s="2" t="s">
        <v>157</v>
      </c>
      <c r="C28" s="4">
        <v>3280819</v>
      </c>
      <c r="D28" s="5">
        <v>-6.1000000000000004E-3</v>
      </c>
      <c r="E28" s="4">
        <v>-20181</v>
      </c>
      <c r="F28" s="2">
        <v>64</v>
      </c>
      <c r="G28" s="4">
        <v>51000</v>
      </c>
      <c r="H28" s="4">
        <v>-21585</v>
      </c>
      <c r="I28" s="2">
        <v>1.3</v>
      </c>
      <c r="J28" s="2">
        <v>43</v>
      </c>
      <c r="K28" s="6">
        <v>0.52</v>
      </c>
      <c r="L28" s="5">
        <v>4.0000000000000002E-4</v>
      </c>
      <c r="M28" s="3">
        <f t="shared" si="0"/>
        <v>32.808190000000003</v>
      </c>
      <c r="O28" s="2" t="s">
        <v>157</v>
      </c>
      <c r="P28" s="2">
        <v>22834</v>
      </c>
      <c r="Q28" s="2">
        <v>6476</v>
      </c>
      <c r="R28" s="2">
        <v>686</v>
      </c>
      <c r="S28" s="2">
        <v>15672</v>
      </c>
      <c r="T28" s="2">
        <v>0</v>
      </c>
      <c r="U28" s="2">
        <v>290</v>
      </c>
      <c r="V28" s="2">
        <v>6</v>
      </c>
    </row>
    <row r="29" spans="2:22" x14ac:dyDescent="0.25">
      <c r="B29" s="2" t="s">
        <v>166</v>
      </c>
      <c r="C29" s="4">
        <v>2351627</v>
      </c>
      <c r="D29" s="5">
        <v>2.0799999999999999E-2</v>
      </c>
      <c r="E29" s="4">
        <v>47930</v>
      </c>
      <c r="F29" s="2">
        <v>4</v>
      </c>
      <c r="G29" s="4">
        <v>566730</v>
      </c>
      <c r="H29" s="4">
        <v>3000</v>
      </c>
      <c r="I29" s="2">
        <v>2.9</v>
      </c>
      <c r="J29" s="2">
        <v>24</v>
      </c>
      <c r="K29" s="6">
        <v>0.73</v>
      </c>
      <c r="L29" s="5">
        <v>2.9999999999999997E-4</v>
      </c>
      <c r="M29" s="3">
        <f t="shared" si="0"/>
        <v>23.516269999999999</v>
      </c>
      <c r="O29" s="2" t="s">
        <v>166</v>
      </c>
      <c r="P29" s="2">
        <v>2252</v>
      </c>
      <c r="Q29" s="2">
        <v>1696</v>
      </c>
      <c r="R29" s="2">
        <v>10</v>
      </c>
      <c r="S29" s="2">
        <v>546</v>
      </c>
      <c r="T29" s="2">
        <v>1</v>
      </c>
      <c r="U29" s="2">
        <v>0</v>
      </c>
      <c r="V29" s="2">
        <v>0</v>
      </c>
    </row>
    <row r="30" spans="2:22" x14ac:dyDescent="0.25">
      <c r="B30" s="2" t="s">
        <v>35</v>
      </c>
      <c r="C30" s="4">
        <v>212559417</v>
      </c>
      <c r="D30" s="5">
        <v>7.1999999999999998E-3</v>
      </c>
      <c r="E30" s="4">
        <v>1509890</v>
      </c>
      <c r="F30" s="2">
        <v>25</v>
      </c>
      <c r="G30" s="4">
        <v>8358140</v>
      </c>
      <c r="H30" s="4">
        <v>21200</v>
      </c>
      <c r="I30" s="2">
        <v>1.7</v>
      </c>
      <c r="J30" s="2">
        <v>33</v>
      </c>
      <c r="K30" s="6">
        <v>0.88</v>
      </c>
      <c r="L30" s="5">
        <v>2.7300000000000001E-2</v>
      </c>
      <c r="M30" s="3">
        <f t="shared" si="0"/>
        <v>2125.5941699999998</v>
      </c>
      <c r="O30" s="2" t="s">
        <v>35</v>
      </c>
      <c r="P30" s="2">
        <v>4283978</v>
      </c>
      <c r="Q30" s="2">
        <v>622849</v>
      </c>
      <c r="R30" s="2">
        <v>130474</v>
      </c>
      <c r="S30" s="2">
        <v>3530655</v>
      </c>
      <c r="T30" s="2">
        <v>8318</v>
      </c>
      <c r="U30" s="2">
        <v>44215</v>
      </c>
      <c r="V30" s="2">
        <v>899</v>
      </c>
    </row>
    <row r="31" spans="2:22" x14ac:dyDescent="0.25">
      <c r="B31" s="2" t="s">
        <v>230</v>
      </c>
      <c r="C31" s="4">
        <v>30231</v>
      </c>
      <c r="D31" s="5">
        <v>6.7000000000000002E-3</v>
      </c>
      <c r="E31" s="2">
        <v>201</v>
      </c>
      <c r="F31" s="2">
        <v>202</v>
      </c>
      <c r="G31" s="2">
        <v>150</v>
      </c>
      <c r="I31" s="2" t="s">
        <v>79</v>
      </c>
      <c r="J31" s="2" t="s">
        <v>79</v>
      </c>
      <c r="K31" s="6">
        <v>0.52</v>
      </c>
      <c r="L31" s="5">
        <v>0</v>
      </c>
      <c r="M31" s="3">
        <f t="shared" si="0"/>
        <v>0.30231000000000002</v>
      </c>
      <c r="O31" s="2" t="s">
        <v>230</v>
      </c>
      <c r="P31" s="2">
        <v>64</v>
      </c>
      <c r="Q31" s="2">
        <v>33</v>
      </c>
      <c r="R31" s="2">
        <v>1</v>
      </c>
      <c r="S31" s="2">
        <v>30</v>
      </c>
      <c r="T31" s="2">
        <v>2</v>
      </c>
      <c r="U31" s="2">
        <v>1</v>
      </c>
      <c r="V31" s="2">
        <v>0</v>
      </c>
    </row>
    <row r="32" spans="2:22" x14ac:dyDescent="0.25">
      <c r="B32" s="2" t="s">
        <v>194</v>
      </c>
      <c r="C32" s="4">
        <v>437479</v>
      </c>
      <c r="D32" s="5">
        <v>9.7000000000000003E-3</v>
      </c>
      <c r="E32" s="4">
        <v>4194</v>
      </c>
      <c r="F32" s="2">
        <v>83</v>
      </c>
      <c r="G32" s="4">
        <v>5270</v>
      </c>
      <c r="H32" s="2">
        <v>0</v>
      </c>
      <c r="I32" s="2">
        <v>1.8</v>
      </c>
      <c r="J32" s="2">
        <v>32</v>
      </c>
      <c r="K32" s="6">
        <v>0.8</v>
      </c>
      <c r="L32" s="5">
        <v>1E-4</v>
      </c>
      <c r="M32" s="3">
        <f t="shared" si="0"/>
        <v>4.37479</v>
      </c>
      <c r="O32" s="2" t="s">
        <v>194</v>
      </c>
      <c r="P32" s="2">
        <v>145</v>
      </c>
      <c r="Q32" s="2">
        <v>3</v>
      </c>
      <c r="R32" s="2">
        <v>3</v>
      </c>
      <c r="S32" s="2">
        <v>139</v>
      </c>
      <c r="T32" s="2">
        <v>0</v>
      </c>
      <c r="U32" s="2">
        <v>0</v>
      </c>
      <c r="V32" s="2">
        <v>0</v>
      </c>
    </row>
    <row r="33" spans="2:22" x14ac:dyDescent="0.25">
      <c r="B33" s="2" t="s">
        <v>132</v>
      </c>
      <c r="C33" s="4">
        <v>6948445</v>
      </c>
      <c r="D33" s="5">
        <v>-7.4000000000000003E-3</v>
      </c>
      <c r="E33" s="4">
        <v>-51674</v>
      </c>
      <c r="F33" s="2">
        <v>64</v>
      </c>
      <c r="G33" s="4">
        <v>108560</v>
      </c>
      <c r="H33" s="4">
        <v>-4800</v>
      </c>
      <c r="I33" s="2">
        <v>1.6</v>
      </c>
      <c r="J33" s="2">
        <v>45</v>
      </c>
      <c r="K33" s="6">
        <v>0.76</v>
      </c>
      <c r="L33" s="5">
        <v>8.9999999999999998E-4</v>
      </c>
      <c r="M33" s="3">
        <f t="shared" si="0"/>
        <v>69.484449999999995</v>
      </c>
      <c r="O33" s="2" t="s">
        <v>132</v>
      </c>
      <c r="P33" s="2">
        <v>17799</v>
      </c>
      <c r="Q33" s="2">
        <v>4336</v>
      </c>
      <c r="R33" s="2">
        <v>713</v>
      </c>
      <c r="S33" s="2">
        <v>12750</v>
      </c>
      <c r="T33" s="2">
        <v>56</v>
      </c>
      <c r="U33" s="2">
        <v>201</v>
      </c>
      <c r="V33" s="2">
        <v>7</v>
      </c>
    </row>
    <row r="34" spans="2:22" x14ac:dyDescent="0.25">
      <c r="B34" s="2" t="s">
        <v>86</v>
      </c>
      <c r="C34" s="4">
        <v>20903273</v>
      </c>
      <c r="D34" s="5">
        <v>2.86E-2</v>
      </c>
      <c r="E34" s="4">
        <v>581895</v>
      </c>
      <c r="F34" s="2">
        <v>76</v>
      </c>
      <c r="G34" s="4">
        <v>273600</v>
      </c>
      <c r="H34" s="4">
        <v>-25000</v>
      </c>
      <c r="I34" s="2">
        <v>5.2</v>
      </c>
      <c r="J34" s="2">
        <v>18</v>
      </c>
      <c r="K34" s="6">
        <v>0.31</v>
      </c>
      <c r="L34" s="5">
        <v>2.7000000000000001E-3</v>
      </c>
      <c r="M34" s="3">
        <f t="shared" si="0"/>
        <v>209.03272999999999</v>
      </c>
      <c r="O34" s="2" t="s">
        <v>86</v>
      </c>
      <c r="P34" s="2">
        <v>1499</v>
      </c>
      <c r="Q34" s="2">
        <v>316</v>
      </c>
      <c r="R34" s="2">
        <v>56</v>
      </c>
      <c r="S34" s="2">
        <v>1127</v>
      </c>
      <c r="T34" s="2">
        <v>0</v>
      </c>
      <c r="U34" s="2">
        <v>13</v>
      </c>
      <c r="V34" s="2">
        <v>0</v>
      </c>
    </row>
    <row r="35" spans="2:22" x14ac:dyDescent="0.25">
      <c r="B35" s="2" t="s">
        <v>105</v>
      </c>
      <c r="C35" s="4">
        <v>11890784</v>
      </c>
      <c r="D35" s="5">
        <v>3.1199999999999999E-2</v>
      </c>
      <c r="E35" s="4">
        <v>360204</v>
      </c>
      <c r="F35" s="2">
        <v>463</v>
      </c>
      <c r="G35" s="4">
        <v>25680</v>
      </c>
      <c r="H35" s="4">
        <v>2001</v>
      </c>
      <c r="I35" s="2">
        <v>5.5</v>
      </c>
      <c r="J35" s="2">
        <v>17</v>
      </c>
      <c r="K35" s="6">
        <v>0.14000000000000001</v>
      </c>
      <c r="L35" s="5">
        <v>1.5E-3</v>
      </c>
      <c r="M35" s="3">
        <f t="shared" si="0"/>
        <v>118.90783999999999</v>
      </c>
      <c r="O35" s="2" t="s">
        <v>105</v>
      </c>
      <c r="P35" s="2">
        <v>469</v>
      </c>
      <c r="Q35" s="2">
        <v>94</v>
      </c>
      <c r="R35" s="2">
        <v>1</v>
      </c>
      <c r="S35" s="2">
        <v>374</v>
      </c>
      <c r="T35" s="2">
        <v>0</v>
      </c>
      <c r="U35" s="2">
        <v>0</v>
      </c>
      <c r="V35" s="2">
        <v>0</v>
      </c>
    </row>
    <row r="36" spans="2:22" x14ac:dyDescent="0.25">
      <c r="B36" s="2" t="s">
        <v>191</v>
      </c>
      <c r="C36" s="4">
        <v>555987</v>
      </c>
      <c r="D36" s="5">
        <v>1.0999999999999999E-2</v>
      </c>
      <c r="E36" s="4">
        <v>6052</v>
      </c>
      <c r="F36" s="2">
        <v>138</v>
      </c>
      <c r="G36" s="4">
        <v>4030</v>
      </c>
      <c r="H36" s="4">
        <v>-1342</v>
      </c>
      <c r="I36" s="2">
        <v>2.2999999999999998</v>
      </c>
      <c r="J36" s="2">
        <v>28</v>
      </c>
      <c r="K36" s="6">
        <v>0.68</v>
      </c>
      <c r="L36" s="5">
        <v>1E-4</v>
      </c>
      <c r="M36" s="3">
        <f t="shared" si="0"/>
        <v>5.5598700000000001</v>
      </c>
      <c r="O36" s="2" t="s">
        <v>191</v>
      </c>
      <c r="P36" s="2">
        <v>4651</v>
      </c>
      <c r="Q36" s="2">
        <v>531</v>
      </c>
      <c r="R36" s="2">
        <v>44</v>
      </c>
      <c r="S36" s="2">
        <v>4076</v>
      </c>
      <c r="T36" s="2">
        <v>0</v>
      </c>
      <c r="U36" s="2">
        <v>94</v>
      </c>
      <c r="V36" s="2">
        <v>1</v>
      </c>
    </row>
    <row r="37" spans="2:22" x14ac:dyDescent="0.25">
      <c r="B37" s="2" t="s">
        <v>98</v>
      </c>
      <c r="C37" s="4">
        <v>16718965</v>
      </c>
      <c r="D37" s="5">
        <v>1.41E-2</v>
      </c>
      <c r="E37" s="4">
        <v>232423</v>
      </c>
      <c r="F37" s="2">
        <v>95</v>
      </c>
      <c r="G37" s="4">
        <v>176520</v>
      </c>
      <c r="H37" s="4">
        <v>-30000</v>
      </c>
      <c r="I37" s="2">
        <v>2.5</v>
      </c>
      <c r="J37" s="2">
        <v>26</v>
      </c>
      <c r="K37" s="6">
        <v>0.24</v>
      </c>
      <c r="L37" s="5">
        <v>2.0999999999999999E-3</v>
      </c>
      <c r="M37" s="3">
        <f t="shared" si="0"/>
        <v>167.18965</v>
      </c>
      <c r="O37" s="2" t="s">
        <v>98</v>
      </c>
      <c r="P37" s="2">
        <v>274</v>
      </c>
      <c r="Q37" s="2">
        <v>0</v>
      </c>
      <c r="R37" s="2">
        <v>0</v>
      </c>
      <c r="S37" s="2">
        <v>274</v>
      </c>
      <c r="T37" s="2">
        <v>0</v>
      </c>
      <c r="U37" s="2">
        <v>0</v>
      </c>
      <c r="V37" s="2">
        <v>0</v>
      </c>
    </row>
    <row r="38" spans="2:22" x14ac:dyDescent="0.25">
      <c r="B38" s="2" t="s">
        <v>81</v>
      </c>
      <c r="C38" s="4">
        <v>26545863</v>
      </c>
      <c r="D38" s="5">
        <v>2.5899999999999999E-2</v>
      </c>
      <c r="E38" s="4">
        <v>669483</v>
      </c>
      <c r="F38" s="2">
        <v>56</v>
      </c>
      <c r="G38" s="4">
        <v>472710</v>
      </c>
      <c r="H38" s="4">
        <v>-4800</v>
      </c>
      <c r="I38" s="2">
        <v>4.5999999999999996</v>
      </c>
      <c r="J38" s="2">
        <v>19</v>
      </c>
      <c r="K38" s="6">
        <v>0.56000000000000005</v>
      </c>
      <c r="L38" s="5">
        <v>3.3999999999999998E-3</v>
      </c>
      <c r="M38" s="3">
        <f t="shared" si="0"/>
        <v>265.45863000000003</v>
      </c>
      <c r="O38" s="2" t="s">
        <v>81</v>
      </c>
      <c r="P38" s="2">
        <v>20009</v>
      </c>
      <c r="Q38" s="2">
        <v>757</v>
      </c>
      <c r="R38" s="2">
        <v>415</v>
      </c>
      <c r="S38" s="2">
        <v>18837</v>
      </c>
      <c r="T38" s="2">
        <v>30</v>
      </c>
      <c r="U38" s="2">
        <v>0</v>
      </c>
      <c r="V38" s="2">
        <v>0</v>
      </c>
    </row>
    <row r="39" spans="2:22" x14ac:dyDescent="0.25">
      <c r="B39" s="2" t="s">
        <v>67</v>
      </c>
      <c r="C39" s="4">
        <v>37742154</v>
      </c>
      <c r="D39" s="5">
        <v>8.8999999999999999E-3</v>
      </c>
      <c r="E39" s="4">
        <v>331107</v>
      </c>
      <c r="F39" s="2">
        <v>4</v>
      </c>
      <c r="G39" s="4">
        <v>9093510</v>
      </c>
      <c r="H39" s="4">
        <v>242032</v>
      </c>
      <c r="I39" s="2">
        <v>1.5</v>
      </c>
      <c r="J39" s="2">
        <v>41</v>
      </c>
      <c r="K39" s="6">
        <v>0.81</v>
      </c>
      <c r="L39" s="5">
        <v>4.7999999999999996E-3</v>
      </c>
      <c r="M39" s="3">
        <f t="shared" si="0"/>
        <v>377.42153999999999</v>
      </c>
      <c r="O39" s="2" t="s">
        <v>67</v>
      </c>
      <c r="P39" s="2">
        <v>135626</v>
      </c>
      <c r="Q39" s="2">
        <v>6789</v>
      </c>
      <c r="R39" s="2">
        <v>9163</v>
      </c>
      <c r="S39" s="2">
        <v>119674</v>
      </c>
      <c r="T39" s="2">
        <v>53</v>
      </c>
      <c r="U39" s="2">
        <v>702</v>
      </c>
      <c r="V39" s="2">
        <v>0</v>
      </c>
    </row>
    <row r="40" spans="2:22" x14ac:dyDescent="0.25">
      <c r="B40" s="2" t="s">
        <v>231</v>
      </c>
      <c r="C40" s="4">
        <v>26223</v>
      </c>
      <c r="D40" s="5">
        <v>9.4000000000000004E-3</v>
      </c>
      <c r="E40" s="2">
        <v>244</v>
      </c>
      <c r="F40" s="2">
        <v>80</v>
      </c>
      <c r="G40" s="2">
        <v>328</v>
      </c>
      <c r="I40" s="2" t="s">
        <v>79</v>
      </c>
      <c r="J40" s="2" t="s">
        <v>79</v>
      </c>
      <c r="K40" s="6">
        <v>0.75</v>
      </c>
      <c r="L40" s="5">
        <v>0</v>
      </c>
      <c r="M40" s="3">
        <f t="shared" si="0"/>
        <v>0.26223000000000002</v>
      </c>
      <c r="O40" s="2" t="s">
        <v>231</v>
      </c>
      <c r="P40" s="2">
        <v>25</v>
      </c>
      <c r="Q40" s="2">
        <v>18</v>
      </c>
      <c r="R40" s="2">
        <v>0</v>
      </c>
      <c r="S40" s="2">
        <v>7</v>
      </c>
      <c r="T40" s="2">
        <v>0</v>
      </c>
      <c r="U40" s="2">
        <v>0</v>
      </c>
      <c r="V40" s="2">
        <v>0</v>
      </c>
    </row>
    <row r="41" spans="2:22" x14ac:dyDescent="0.25">
      <c r="B41" s="2" t="s">
        <v>217</v>
      </c>
      <c r="C41" s="4">
        <v>65722</v>
      </c>
      <c r="D41" s="5">
        <v>1.1900000000000001E-2</v>
      </c>
      <c r="E41" s="2">
        <v>774</v>
      </c>
      <c r="F41" s="2">
        <v>274</v>
      </c>
      <c r="G41" s="2">
        <v>240</v>
      </c>
      <c r="I41" s="2" t="s">
        <v>79</v>
      </c>
      <c r="J41" s="2" t="s">
        <v>79</v>
      </c>
      <c r="K41" s="6">
        <v>0.97</v>
      </c>
      <c r="L41" s="5">
        <v>0</v>
      </c>
      <c r="M41" s="3">
        <f t="shared" si="0"/>
        <v>0.65722000000000003</v>
      </c>
      <c r="O41" s="2" t="s">
        <v>217</v>
      </c>
      <c r="P41" s="2">
        <v>208</v>
      </c>
      <c r="Q41" s="2">
        <v>3</v>
      </c>
      <c r="R41" s="2">
        <v>1</v>
      </c>
      <c r="S41" s="2">
        <v>204</v>
      </c>
      <c r="T41" s="2">
        <v>0</v>
      </c>
      <c r="U41" s="2">
        <v>0</v>
      </c>
      <c r="V41" s="2">
        <v>0</v>
      </c>
    </row>
    <row r="42" spans="2:22" x14ac:dyDescent="0.25">
      <c r="B42" s="2" t="s">
        <v>99</v>
      </c>
      <c r="C42" s="4">
        <v>16425864</v>
      </c>
      <c r="D42" s="5">
        <v>0.03</v>
      </c>
      <c r="E42" s="4">
        <v>478988</v>
      </c>
      <c r="F42" s="2">
        <v>13</v>
      </c>
      <c r="G42" s="4">
        <v>1259200</v>
      </c>
      <c r="H42" s="4">
        <v>2000</v>
      </c>
      <c r="I42" s="2">
        <v>5.8</v>
      </c>
      <c r="J42" s="2">
        <v>17</v>
      </c>
      <c r="K42" s="6">
        <v>0.23</v>
      </c>
      <c r="L42" s="5">
        <v>2.0999999999999999E-3</v>
      </c>
      <c r="M42" s="3">
        <f t="shared" si="0"/>
        <v>164.25864000000001</v>
      </c>
      <c r="O42" s="2" t="s">
        <v>99</v>
      </c>
      <c r="P42" s="2">
        <v>1081</v>
      </c>
      <c r="Q42" s="2">
        <v>68</v>
      </c>
      <c r="R42" s="2">
        <v>79</v>
      </c>
      <c r="S42" s="2">
        <v>934</v>
      </c>
      <c r="T42" s="2">
        <v>0</v>
      </c>
      <c r="U42" s="2">
        <v>30</v>
      </c>
      <c r="V42" s="2">
        <v>0</v>
      </c>
    </row>
    <row r="43" spans="2:22" x14ac:dyDescent="0.25">
      <c r="B43" s="2" t="s">
        <v>207</v>
      </c>
      <c r="C43" s="4">
        <v>173863</v>
      </c>
      <c r="D43" s="5">
        <v>9.2999999999999992E-3</v>
      </c>
      <c r="E43" s="4">
        <v>1604</v>
      </c>
      <c r="F43" s="2">
        <v>915</v>
      </c>
      <c r="G43" s="2">
        <v>190</v>
      </c>
      <c r="H43" s="4">
        <v>1351</v>
      </c>
      <c r="I43" s="2">
        <v>1.5</v>
      </c>
      <c r="J43" s="2">
        <v>43</v>
      </c>
      <c r="K43" s="6">
        <v>0.3</v>
      </c>
      <c r="L43" s="5">
        <v>0</v>
      </c>
      <c r="M43" s="3">
        <f t="shared" si="0"/>
        <v>1.7386299999999999</v>
      </c>
      <c r="O43" s="2" t="s">
        <v>207</v>
      </c>
      <c r="P43" s="2">
        <v>633</v>
      </c>
      <c r="Q43" s="2">
        <v>10</v>
      </c>
      <c r="R43" s="2">
        <v>48</v>
      </c>
      <c r="S43" s="2">
        <v>575</v>
      </c>
      <c r="T43" s="2">
        <v>1</v>
      </c>
      <c r="U43" s="2">
        <v>2</v>
      </c>
      <c r="V43" s="2">
        <v>0</v>
      </c>
    </row>
    <row r="44" spans="2:22" x14ac:dyDescent="0.25">
      <c r="B44" s="2" t="s">
        <v>90</v>
      </c>
      <c r="C44" s="4">
        <v>19116201</v>
      </c>
      <c r="D44" s="5">
        <v>8.6999999999999994E-3</v>
      </c>
      <c r="E44" s="4">
        <v>164163</v>
      </c>
      <c r="F44" s="2">
        <v>26</v>
      </c>
      <c r="G44" s="4">
        <v>743532</v>
      </c>
      <c r="H44" s="4">
        <v>111708</v>
      </c>
      <c r="I44" s="2">
        <v>1.7</v>
      </c>
      <c r="J44" s="2">
        <v>35</v>
      </c>
      <c r="K44" s="6">
        <v>0.85</v>
      </c>
      <c r="L44" s="5">
        <v>2.5000000000000001E-3</v>
      </c>
      <c r="M44" s="3">
        <f t="shared" si="0"/>
        <v>191.16201000000001</v>
      </c>
      <c r="O44" s="2" t="s">
        <v>90</v>
      </c>
      <c r="P44" s="2">
        <v>430535</v>
      </c>
      <c r="Q44" s="2">
        <v>15621</v>
      </c>
      <c r="R44" s="2">
        <v>11850</v>
      </c>
      <c r="S44" s="2">
        <v>403064</v>
      </c>
      <c r="T44" s="2">
        <v>918</v>
      </c>
      <c r="U44" s="2">
        <v>1860</v>
      </c>
      <c r="V44" s="2">
        <v>69</v>
      </c>
    </row>
    <row r="45" spans="2:22" x14ac:dyDescent="0.25">
      <c r="B45" s="2" t="s">
        <v>30</v>
      </c>
      <c r="C45" s="4">
        <v>1439323776</v>
      </c>
      <c r="D45" s="5">
        <v>3.8999999999999998E-3</v>
      </c>
      <c r="E45" s="4">
        <v>5540090</v>
      </c>
      <c r="F45" s="2">
        <v>153</v>
      </c>
      <c r="G45" s="4">
        <v>9388211</v>
      </c>
      <c r="H45" s="4">
        <v>-348399</v>
      </c>
      <c r="I45" s="2">
        <v>1.7</v>
      </c>
      <c r="J45" s="2">
        <v>38</v>
      </c>
      <c r="K45" s="6">
        <v>0.61</v>
      </c>
      <c r="L45" s="5">
        <v>0.1847</v>
      </c>
      <c r="M45" s="3">
        <f t="shared" si="0"/>
        <v>14393.23776</v>
      </c>
      <c r="O45" s="2" t="s">
        <v>30</v>
      </c>
      <c r="P45" s="2">
        <v>85168</v>
      </c>
      <c r="Q45" s="2">
        <v>157</v>
      </c>
      <c r="R45" s="2">
        <v>4634</v>
      </c>
      <c r="S45" s="2">
        <v>80377</v>
      </c>
      <c r="T45" s="2">
        <v>2</v>
      </c>
      <c r="U45" s="2">
        <v>15</v>
      </c>
      <c r="V45" s="2">
        <v>0</v>
      </c>
    </row>
    <row r="46" spans="2:22" x14ac:dyDescent="0.25">
      <c r="B46" s="2" t="s">
        <v>57</v>
      </c>
      <c r="C46" s="4">
        <v>50882891</v>
      </c>
      <c r="D46" s="5">
        <v>1.0800000000000001E-2</v>
      </c>
      <c r="E46" s="4">
        <v>543448</v>
      </c>
      <c r="F46" s="2">
        <v>46</v>
      </c>
      <c r="G46" s="4">
        <v>1109500</v>
      </c>
      <c r="H46" s="4">
        <v>204796</v>
      </c>
      <c r="I46" s="2">
        <v>1.8</v>
      </c>
      <c r="J46" s="2">
        <v>31</v>
      </c>
      <c r="K46" s="6">
        <v>0.8</v>
      </c>
      <c r="L46" s="5">
        <v>6.4999999999999997E-3</v>
      </c>
      <c r="M46" s="3">
        <f t="shared" si="0"/>
        <v>508.82891000000001</v>
      </c>
      <c r="O46" s="2" t="s">
        <v>57</v>
      </c>
      <c r="P46" s="2">
        <v>702088</v>
      </c>
      <c r="Q46" s="2">
        <v>96876</v>
      </c>
      <c r="R46" s="2">
        <v>22518</v>
      </c>
      <c r="S46" s="2">
        <v>582694</v>
      </c>
      <c r="T46" s="2">
        <v>863</v>
      </c>
      <c r="U46" s="2">
        <v>7424</v>
      </c>
      <c r="V46" s="2">
        <v>243</v>
      </c>
    </row>
    <row r="47" spans="2:22" x14ac:dyDescent="0.25">
      <c r="B47" s="2" t="s">
        <v>183</v>
      </c>
      <c r="C47" s="4">
        <v>869601</v>
      </c>
      <c r="D47" s="5">
        <v>2.1999999999999999E-2</v>
      </c>
      <c r="E47" s="4">
        <v>18715</v>
      </c>
      <c r="F47" s="2">
        <v>467</v>
      </c>
      <c r="G47" s="4">
        <v>1861</v>
      </c>
      <c r="H47" s="4">
        <v>-2000</v>
      </c>
      <c r="I47" s="2">
        <v>4.2</v>
      </c>
      <c r="J47" s="2">
        <v>20</v>
      </c>
      <c r="K47" s="6">
        <v>0.28999999999999998</v>
      </c>
      <c r="L47" s="5">
        <v>1E-4</v>
      </c>
      <c r="M47" s="3">
        <f t="shared" si="0"/>
        <v>8.6960099999999994</v>
      </c>
      <c r="O47" s="2" t="s">
        <v>183</v>
      </c>
      <c r="P47" s="2">
        <v>456</v>
      </c>
      <c r="Q47" s="2">
        <v>34</v>
      </c>
      <c r="R47" s="2">
        <v>7</v>
      </c>
      <c r="S47" s="2">
        <v>415</v>
      </c>
      <c r="T47" s="2">
        <v>0</v>
      </c>
      <c r="U47" s="2">
        <v>0</v>
      </c>
      <c r="V47" s="2">
        <v>0</v>
      </c>
    </row>
    <row r="48" spans="2:22" x14ac:dyDescent="0.25">
      <c r="B48" s="2" t="s">
        <v>141</v>
      </c>
      <c r="C48" s="4">
        <v>5518087</v>
      </c>
      <c r="D48" s="5">
        <v>2.5600000000000001E-2</v>
      </c>
      <c r="E48" s="4">
        <v>137579</v>
      </c>
      <c r="F48" s="2">
        <v>16</v>
      </c>
      <c r="G48" s="4">
        <v>341500</v>
      </c>
      <c r="H48" s="4">
        <v>-4000</v>
      </c>
      <c r="I48" s="2">
        <v>4.5</v>
      </c>
      <c r="J48" s="2">
        <v>19</v>
      </c>
      <c r="K48" s="6">
        <v>0.7</v>
      </c>
      <c r="L48" s="5">
        <v>6.9999999999999999E-4</v>
      </c>
      <c r="M48" s="3">
        <f t="shared" si="0"/>
        <v>55.180869999999999</v>
      </c>
      <c r="O48" s="2" t="s">
        <v>141</v>
      </c>
      <c r="P48" s="2">
        <v>4928</v>
      </c>
      <c r="Q48" s="2">
        <v>953</v>
      </c>
      <c r="R48" s="2">
        <v>88</v>
      </c>
      <c r="S48" s="2">
        <v>3887</v>
      </c>
      <c r="T48" s="2">
        <v>0</v>
      </c>
      <c r="U48" s="2">
        <v>37</v>
      </c>
      <c r="V48" s="2">
        <v>5</v>
      </c>
    </row>
    <row r="49" spans="2:22" x14ac:dyDescent="0.25">
      <c r="B49" s="2" t="s">
        <v>145</v>
      </c>
      <c r="C49" s="4">
        <v>5094118</v>
      </c>
      <c r="D49" s="5">
        <v>9.1999999999999998E-3</v>
      </c>
      <c r="E49" s="4">
        <v>46557</v>
      </c>
      <c r="F49" s="2">
        <v>100</v>
      </c>
      <c r="G49" s="4">
        <v>51060</v>
      </c>
      <c r="H49" s="4">
        <v>4200</v>
      </c>
      <c r="I49" s="2">
        <v>1.8</v>
      </c>
      <c r="J49" s="2">
        <v>33</v>
      </c>
      <c r="K49" s="6">
        <v>0.8</v>
      </c>
      <c r="L49" s="5">
        <v>6.9999999999999999E-4</v>
      </c>
      <c r="M49" s="3">
        <f t="shared" si="0"/>
        <v>50.941180000000003</v>
      </c>
      <c r="O49" s="2" t="s">
        <v>145</v>
      </c>
      <c r="P49" s="2">
        <v>53969</v>
      </c>
      <c r="Q49" s="2">
        <v>32676</v>
      </c>
      <c r="R49" s="2">
        <v>583</v>
      </c>
      <c r="S49" s="2">
        <v>20710</v>
      </c>
      <c r="T49" s="2">
        <v>221</v>
      </c>
      <c r="U49" s="2">
        <v>1420</v>
      </c>
      <c r="V49" s="2">
        <v>16</v>
      </c>
    </row>
    <row r="50" spans="2:22" x14ac:dyDescent="0.25">
      <c r="B50" s="2" t="s">
        <v>152</v>
      </c>
      <c r="C50" s="4">
        <v>4105267</v>
      </c>
      <c r="D50" s="5">
        <v>-6.1000000000000004E-3</v>
      </c>
      <c r="E50" s="4">
        <v>-25037</v>
      </c>
      <c r="F50" s="2">
        <v>73</v>
      </c>
      <c r="G50" s="4">
        <v>55960</v>
      </c>
      <c r="H50" s="4">
        <v>-8001</v>
      </c>
      <c r="I50" s="2">
        <v>1.4</v>
      </c>
      <c r="J50" s="2">
        <v>44</v>
      </c>
      <c r="K50" s="6">
        <v>0.57999999999999996</v>
      </c>
      <c r="L50" s="5">
        <v>5.0000000000000001E-4</v>
      </c>
      <c r="M50" s="3">
        <f t="shared" si="0"/>
        <v>41.052669999999999</v>
      </c>
      <c r="O50" s="2" t="s">
        <v>152</v>
      </c>
      <c r="P50" s="2">
        <v>13107</v>
      </c>
      <c r="Q50" s="2">
        <v>2430</v>
      </c>
      <c r="R50" s="2">
        <v>211</v>
      </c>
      <c r="S50" s="2">
        <v>10466</v>
      </c>
      <c r="T50" s="2">
        <v>26</v>
      </c>
      <c r="U50" s="2">
        <v>190</v>
      </c>
      <c r="V50" s="2">
        <v>3</v>
      </c>
    </row>
    <row r="51" spans="2:22" x14ac:dyDescent="0.25">
      <c r="B51" s="2" t="s">
        <v>110</v>
      </c>
      <c r="C51" s="4">
        <v>11326616</v>
      </c>
      <c r="D51" s="5">
        <v>-5.9999999999999995E-4</v>
      </c>
      <c r="E51" s="4">
        <v>-6867</v>
      </c>
      <c r="F51" s="2">
        <v>106</v>
      </c>
      <c r="G51" s="4">
        <v>106440</v>
      </c>
      <c r="H51" s="4">
        <v>-14400</v>
      </c>
      <c r="I51" s="2">
        <v>1.6</v>
      </c>
      <c r="J51" s="2">
        <v>42</v>
      </c>
      <c r="K51" s="6">
        <v>0.78</v>
      </c>
      <c r="L51" s="5">
        <v>1.5E-3</v>
      </c>
      <c r="M51" s="3">
        <f t="shared" si="0"/>
        <v>113.26616</v>
      </c>
      <c r="O51" s="2" t="s">
        <v>110</v>
      </c>
      <c r="P51" s="2">
        <v>4593</v>
      </c>
      <c r="Q51" s="2">
        <v>643</v>
      </c>
      <c r="R51" s="2">
        <v>106</v>
      </c>
      <c r="S51" s="2">
        <v>3844</v>
      </c>
      <c r="T51" s="2">
        <v>18</v>
      </c>
      <c r="U51" s="2">
        <v>42</v>
      </c>
      <c r="V51" s="2">
        <v>0</v>
      </c>
    </row>
    <row r="52" spans="2:22" x14ac:dyDescent="0.25">
      <c r="B52" s="2" t="s">
        <v>208</v>
      </c>
      <c r="C52" s="4">
        <v>164093</v>
      </c>
      <c r="D52" s="5">
        <v>4.1000000000000003E-3</v>
      </c>
      <c r="E52" s="2">
        <v>669</v>
      </c>
      <c r="F52" s="2">
        <v>370</v>
      </c>
      <c r="G52" s="2">
        <v>444</v>
      </c>
      <c r="H52" s="2">
        <v>515</v>
      </c>
      <c r="I52" s="2">
        <v>1.8</v>
      </c>
      <c r="J52" s="2">
        <v>42</v>
      </c>
      <c r="K52" s="6">
        <v>0.89</v>
      </c>
      <c r="L52" s="5">
        <v>0</v>
      </c>
      <c r="M52" s="3">
        <f t="shared" si="0"/>
        <v>1.64093</v>
      </c>
      <c r="O52" s="2" t="s">
        <v>208</v>
      </c>
      <c r="P52" s="2">
        <v>135</v>
      </c>
      <c r="Q52" s="2">
        <v>79</v>
      </c>
      <c r="R52" s="2">
        <v>1</v>
      </c>
      <c r="S52" s="2">
        <v>55</v>
      </c>
      <c r="T52" s="2">
        <v>1</v>
      </c>
      <c r="U52" s="2">
        <v>4</v>
      </c>
      <c r="V52" s="2">
        <v>0</v>
      </c>
    </row>
    <row r="53" spans="2:22" x14ac:dyDescent="0.25">
      <c r="B53" s="2" t="s">
        <v>178</v>
      </c>
      <c r="C53" s="4">
        <v>1207359</v>
      </c>
      <c r="D53" s="5">
        <v>7.3000000000000001E-3</v>
      </c>
      <c r="E53" s="4">
        <v>8784</v>
      </c>
      <c r="F53" s="2">
        <v>131</v>
      </c>
      <c r="G53" s="4">
        <v>9240</v>
      </c>
      <c r="H53" s="4">
        <v>5000</v>
      </c>
      <c r="I53" s="2">
        <v>1.3</v>
      </c>
      <c r="J53" s="2">
        <v>37</v>
      </c>
      <c r="K53" s="6">
        <v>0.67</v>
      </c>
      <c r="L53" s="5">
        <v>2.0000000000000001E-4</v>
      </c>
      <c r="M53" s="3">
        <f t="shared" si="0"/>
        <v>12.073589999999999</v>
      </c>
      <c r="O53" s="2" t="s">
        <v>178</v>
      </c>
      <c r="P53" s="2">
        <v>1520</v>
      </c>
      <c r="Q53" s="2">
        <v>261</v>
      </c>
      <c r="R53" s="2">
        <v>22</v>
      </c>
      <c r="S53" s="2">
        <v>1237</v>
      </c>
      <c r="T53" s="2">
        <v>5</v>
      </c>
      <c r="U53" s="2">
        <v>3</v>
      </c>
      <c r="V53" s="2">
        <v>0</v>
      </c>
    </row>
    <row r="54" spans="2:22" x14ac:dyDescent="0.25">
      <c r="B54" s="2" t="s">
        <v>113</v>
      </c>
      <c r="C54" s="4">
        <v>10708981</v>
      </c>
      <c r="D54" s="5">
        <v>1.8E-3</v>
      </c>
      <c r="E54" s="4">
        <v>19772</v>
      </c>
      <c r="F54" s="2">
        <v>139</v>
      </c>
      <c r="G54" s="4">
        <v>77240</v>
      </c>
      <c r="H54" s="4">
        <v>22011</v>
      </c>
      <c r="I54" s="2">
        <v>1.6</v>
      </c>
      <c r="J54" s="2">
        <v>43</v>
      </c>
      <c r="K54" s="6">
        <v>0.74</v>
      </c>
      <c r="L54" s="5">
        <v>1.4E-3</v>
      </c>
      <c r="M54" s="3">
        <f t="shared" si="0"/>
        <v>107.08981</v>
      </c>
      <c r="O54" s="2" t="s">
        <v>113</v>
      </c>
      <c r="P54" s="2">
        <v>33860</v>
      </c>
      <c r="Q54" s="2">
        <v>12270</v>
      </c>
      <c r="R54" s="2">
        <v>450</v>
      </c>
      <c r="S54" s="2">
        <v>21140</v>
      </c>
      <c r="T54" s="2">
        <v>65</v>
      </c>
      <c r="U54" s="2">
        <v>1447</v>
      </c>
      <c r="V54" s="2">
        <v>2</v>
      </c>
    </row>
    <row r="55" spans="2:22" x14ac:dyDescent="0.25">
      <c r="B55" s="2" t="s">
        <v>139</v>
      </c>
      <c r="C55" s="4">
        <v>5792202</v>
      </c>
      <c r="D55" s="5">
        <v>3.5000000000000001E-3</v>
      </c>
      <c r="E55" s="4">
        <v>20326</v>
      </c>
      <c r="F55" s="2">
        <v>137</v>
      </c>
      <c r="G55" s="4">
        <v>42430</v>
      </c>
      <c r="H55" s="4">
        <v>15200</v>
      </c>
      <c r="I55" s="2">
        <v>1.8</v>
      </c>
      <c r="J55" s="2">
        <v>42</v>
      </c>
      <c r="K55" s="6">
        <v>0.88</v>
      </c>
      <c r="L55" s="5">
        <v>6.9999999999999999E-4</v>
      </c>
      <c r="M55" s="3">
        <f t="shared" si="0"/>
        <v>57.922020000000003</v>
      </c>
      <c r="O55" s="2" t="s">
        <v>139</v>
      </c>
      <c r="P55" s="2">
        <v>19216</v>
      </c>
      <c r="Q55" s="2">
        <v>2448</v>
      </c>
      <c r="R55" s="2">
        <v>629</v>
      </c>
      <c r="S55" s="2">
        <v>16139</v>
      </c>
      <c r="T55" s="2">
        <v>7</v>
      </c>
      <c r="U55" s="2">
        <v>292</v>
      </c>
      <c r="V55" s="2">
        <v>0</v>
      </c>
    </row>
    <row r="56" spans="2:22" x14ac:dyDescent="0.25">
      <c r="B56" s="2" t="s">
        <v>180</v>
      </c>
      <c r="C56" s="4">
        <v>988000</v>
      </c>
      <c r="D56" s="5">
        <v>1.4800000000000001E-2</v>
      </c>
      <c r="E56" s="4">
        <v>14440</v>
      </c>
      <c r="F56" s="2">
        <v>43</v>
      </c>
      <c r="G56" s="4">
        <v>23180</v>
      </c>
      <c r="H56" s="2">
        <v>900</v>
      </c>
      <c r="I56" s="2">
        <v>2.8</v>
      </c>
      <c r="J56" s="2">
        <v>27</v>
      </c>
      <c r="K56" s="6">
        <v>0.79</v>
      </c>
      <c r="L56" s="5">
        <v>1E-4</v>
      </c>
      <c r="M56" s="3">
        <f t="shared" si="0"/>
        <v>9.8800000000000008</v>
      </c>
      <c r="O56" s="2" t="s">
        <v>180</v>
      </c>
      <c r="P56" s="2">
        <v>5394</v>
      </c>
      <c r="Q56" s="2">
        <v>6</v>
      </c>
      <c r="R56" s="2">
        <v>61</v>
      </c>
      <c r="S56" s="2">
        <v>5327</v>
      </c>
      <c r="T56" s="2">
        <v>0</v>
      </c>
      <c r="U56" s="2">
        <v>0</v>
      </c>
      <c r="V56" s="2">
        <v>0</v>
      </c>
    </row>
    <row r="57" spans="2:22" x14ac:dyDescent="0.25">
      <c r="B57" s="2" t="s">
        <v>216</v>
      </c>
      <c r="C57" s="4">
        <v>71986</v>
      </c>
      <c r="D57" s="5">
        <v>2.5000000000000001E-3</v>
      </c>
      <c r="E57" s="2">
        <v>178</v>
      </c>
      <c r="F57" s="2">
        <v>96</v>
      </c>
      <c r="G57" s="2">
        <v>750</v>
      </c>
      <c r="I57" s="2" t="s">
        <v>79</v>
      </c>
      <c r="J57" s="2" t="s">
        <v>79</v>
      </c>
      <c r="K57" s="6">
        <v>0.74</v>
      </c>
      <c r="L57" s="5">
        <v>0</v>
      </c>
      <c r="M57" s="3">
        <f t="shared" si="0"/>
        <v>0.71986000000000006</v>
      </c>
      <c r="O57" s="2" t="s">
        <v>216</v>
      </c>
      <c r="P57" s="2">
        <v>24</v>
      </c>
      <c r="Q57" s="2">
        <v>6</v>
      </c>
      <c r="R57" s="2">
        <v>0</v>
      </c>
      <c r="S57" s="2">
        <v>18</v>
      </c>
      <c r="T57" s="2">
        <v>0</v>
      </c>
      <c r="U57" s="2">
        <v>0</v>
      </c>
      <c r="V57" s="2">
        <v>0</v>
      </c>
    </row>
    <row r="58" spans="2:22" x14ac:dyDescent="0.25">
      <c r="B58" s="2" t="s">
        <v>112</v>
      </c>
      <c r="C58" s="4">
        <v>10847910</v>
      </c>
      <c r="D58" s="5">
        <v>1.01E-2</v>
      </c>
      <c r="E58" s="4">
        <v>108952</v>
      </c>
      <c r="F58" s="2">
        <v>225</v>
      </c>
      <c r="G58" s="4">
        <v>48320</v>
      </c>
      <c r="H58" s="4">
        <v>-30000</v>
      </c>
      <c r="I58" s="2">
        <v>2.4</v>
      </c>
      <c r="J58" s="2">
        <v>28</v>
      </c>
      <c r="K58" s="6">
        <v>0.85</v>
      </c>
      <c r="L58" s="5">
        <v>1.4E-3</v>
      </c>
      <c r="M58" s="3">
        <f t="shared" si="0"/>
        <v>108.4791</v>
      </c>
      <c r="O58" s="2" t="s">
        <v>112</v>
      </c>
      <c r="P58" s="2">
        <v>102232</v>
      </c>
      <c r="Q58" s="2">
        <v>24544</v>
      </c>
      <c r="R58" s="2">
        <v>1941</v>
      </c>
      <c r="S58" s="2">
        <v>75747</v>
      </c>
      <c r="T58" s="2">
        <v>210</v>
      </c>
      <c r="U58" s="2">
        <v>516</v>
      </c>
      <c r="V58" s="2">
        <v>15</v>
      </c>
    </row>
    <row r="59" spans="2:22" x14ac:dyDescent="0.25">
      <c r="B59" s="2" t="s">
        <v>45</v>
      </c>
      <c r="C59" s="4">
        <v>89561403</v>
      </c>
      <c r="D59" s="5">
        <v>3.1899999999999998E-2</v>
      </c>
      <c r="E59" s="4">
        <v>2770836</v>
      </c>
      <c r="F59" s="2">
        <v>40</v>
      </c>
      <c r="G59" s="4">
        <v>2267050</v>
      </c>
      <c r="H59" s="4">
        <v>23861</v>
      </c>
      <c r="I59" s="2">
        <v>6</v>
      </c>
      <c r="J59" s="2">
        <v>17</v>
      </c>
      <c r="K59" s="6">
        <v>0.46</v>
      </c>
      <c r="L59" s="5">
        <v>1.15E-2</v>
      </c>
      <c r="M59" s="3">
        <f t="shared" si="0"/>
        <v>895.61402999999996</v>
      </c>
      <c r="O59" s="2" t="s">
        <v>45</v>
      </c>
      <c r="P59" s="2">
        <v>10361</v>
      </c>
      <c r="Q59" s="2">
        <v>477</v>
      </c>
      <c r="R59" s="2">
        <v>262</v>
      </c>
      <c r="S59" s="2">
        <v>9622</v>
      </c>
      <c r="T59" s="2">
        <v>0</v>
      </c>
      <c r="U59" s="2">
        <v>18</v>
      </c>
      <c r="V59" s="2">
        <v>0</v>
      </c>
    </row>
    <row r="60" spans="2:22" x14ac:dyDescent="0.25">
      <c r="B60" s="2" t="s">
        <v>94</v>
      </c>
      <c r="C60" s="4">
        <v>17643054</v>
      </c>
      <c r="D60" s="5">
        <v>1.55E-2</v>
      </c>
      <c r="E60" s="4">
        <v>269392</v>
      </c>
      <c r="F60" s="2">
        <v>71</v>
      </c>
      <c r="G60" s="4">
        <v>248360</v>
      </c>
      <c r="H60" s="4">
        <v>36400</v>
      </c>
      <c r="I60" s="2">
        <v>2.4</v>
      </c>
      <c r="J60" s="2">
        <v>28</v>
      </c>
      <c r="K60" s="6">
        <v>0.63</v>
      </c>
      <c r="L60" s="5">
        <v>2.3E-3</v>
      </c>
      <c r="M60" s="3">
        <f t="shared" si="0"/>
        <v>176.43054000000001</v>
      </c>
      <c r="O60" s="2" t="s">
        <v>94</v>
      </c>
      <c r="P60" s="2">
        <v>114732</v>
      </c>
      <c r="Q60" s="2">
        <v>12654</v>
      </c>
      <c r="R60" s="2">
        <v>10836</v>
      </c>
      <c r="S60" s="2">
        <v>91242</v>
      </c>
      <c r="T60" s="2">
        <v>367</v>
      </c>
      <c r="U60" s="2">
        <v>1526</v>
      </c>
      <c r="V60" s="2">
        <v>87</v>
      </c>
    </row>
    <row r="61" spans="2:22" x14ac:dyDescent="0.25">
      <c r="B61" s="2" t="s">
        <v>43</v>
      </c>
      <c r="C61" s="4">
        <v>102334404</v>
      </c>
      <c r="D61" s="5">
        <v>1.9400000000000001E-2</v>
      </c>
      <c r="E61" s="4">
        <v>1946331</v>
      </c>
      <c r="F61" s="2">
        <v>103</v>
      </c>
      <c r="G61" s="4">
        <v>995450</v>
      </c>
      <c r="H61" s="4">
        <v>-38033</v>
      </c>
      <c r="I61" s="2">
        <v>3.3</v>
      </c>
      <c r="J61" s="2">
        <v>25</v>
      </c>
      <c r="K61" s="6">
        <v>0.43</v>
      </c>
      <c r="L61" s="5">
        <v>1.3100000000000001E-2</v>
      </c>
      <c r="M61" s="3">
        <f t="shared" si="0"/>
        <v>1023.3440399999999</v>
      </c>
      <c r="O61" s="2" t="s">
        <v>43</v>
      </c>
      <c r="P61" s="2">
        <v>100708</v>
      </c>
      <c r="Q61" s="2">
        <v>12628</v>
      </c>
      <c r="R61" s="2">
        <v>5607</v>
      </c>
      <c r="S61" s="2">
        <v>82473</v>
      </c>
      <c r="T61" s="2">
        <v>41</v>
      </c>
      <c r="U61" s="2">
        <v>151</v>
      </c>
      <c r="V61" s="2">
        <v>17</v>
      </c>
    </row>
    <row r="62" spans="2:22" x14ac:dyDescent="0.25">
      <c r="B62" s="2" t="s">
        <v>137</v>
      </c>
      <c r="C62" s="4">
        <v>6486205</v>
      </c>
      <c r="D62" s="5">
        <v>5.1000000000000004E-3</v>
      </c>
      <c r="E62" s="4">
        <v>32652</v>
      </c>
      <c r="F62" s="2">
        <v>313</v>
      </c>
      <c r="G62" s="4">
        <v>20720</v>
      </c>
      <c r="H62" s="4">
        <v>-40539</v>
      </c>
      <c r="I62" s="2">
        <v>2.1</v>
      </c>
      <c r="J62" s="2">
        <v>28</v>
      </c>
      <c r="K62" s="6">
        <v>0.73</v>
      </c>
      <c r="L62" s="5">
        <v>8.0000000000000004E-4</v>
      </c>
      <c r="M62" s="3">
        <f t="shared" si="0"/>
        <v>64.862049999999996</v>
      </c>
      <c r="O62" s="2" t="s">
        <v>137</v>
      </c>
      <c r="P62" s="2">
        <v>26773</v>
      </c>
      <c r="Q62" s="2">
        <v>8563</v>
      </c>
      <c r="R62" s="2">
        <v>777</v>
      </c>
      <c r="S62" s="2">
        <v>17433</v>
      </c>
      <c r="T62" s="2">
        <v>229</v>
      </c>
      <c r="U62" s="2">
        <v>85</v>
      </c>
      <c r="V62" s="2">
        <v>3</v>
      </c>
    </row>
    <row r="63" spans="2:22" x14ac:dyDescent="0.25">
      <c r="B63" s="2" t="s">
        <v>174</v>
      </c>
      <c r="C63" s="4">
        <v>1402985</v>
      </c>
      <c r="D63" s="5">
        <v>3.4700000000000002E-2</v>
      </c>
      <c r="E63" s="4">
        <v>46999</v>
      </c>
      <c r="F63" s="2">
        <v>50</v>
      </c>
      <c r="G63" s="4">
        <v>28050</v>
      </c>
      <c r="H63" s="4">
        <v>16000</v>
      </c>
      <c r="I63" s="2">
        <v>4.5999999999999996</v>
      </c>
      <c r="J63" s="2">
        <v>22</v>
      </c>
      <c r="K63" s="6">
        <v>0.73</v>
      </c>
      <c r="L63" s="5">
        <v>2.0000000000000001E-4</v>
      </c>
      <c r="M63" s="3">
        <f t="shared" si="0"/>
        <v>14.02985</v>
      </c>
      <c r="O63" s="2" t="s">
        <v>174</v>
      </c>
      <c r="P63" s="2">
        <v>4990</v>
      </c>
      <c r="Q63" s="2">
        <v>428</v>
      </c>
      <c r="R63" s="2">
        <v>83</v>
      </c>
      <c r="S63" s="2">
        <v>4479</v>
      </c>
      <c r="T63" s="2">
        <v>0</v>
      </c>
      <c r="U63" s="2">
        <v>0</v>
      </c>
      <c r="V63" s="2">
        <v>0</v>
      </c>
    </row>
    <row r="64" spans="2:22" x14ac:dyDescent="0.25">
      <c r="B64" s="2" t="s">
        <v>155</v>
      </c>
      <c r="C64" s="4">
        <v>3546421</v>
      </c>
      <c r="D64" s="5">
        <v>1.41E-2</v>
      </c>
      <c r="E64" s="4">
        <v>49304</v>
      </c>
      <c r="F64" s="2">
        <v>35</v>
      </c>
      <c r="G64" s="4">
        <v>101000</v>
      </c>
      <c r="H64" s="4">
        <v>-39858</v>
      </c>
      <c r="I64" s="2">
        <v>4.0999999999999996</v>
      </c>
      <c r="J64" s="2">
        <v>19</v>
      </c>
      <c r="K64" s="6">
        <v>0.63</v>
      </c>
      <c r="L64" s="5">
        <v>5.0000000000000001E-4</v>
      </c>
      <c r="M64" s="3">
        <f t="shared" si="0"/>
        <v>35.464210000000001</v>
      </c>
      <c r="O64" s="2" t="s">
        <v>155</v>
      </c>
      <c r="P64" s="2">
        <v>361</v>
      </c>
      <c r="Q64" s="2">
        <v>57</v>
      </c>
      <c r="R64" s="2">
        <v>0</v>
      </c>
      <c r="S64" s="2">
        <v>304</v>
      </c>
      <c r="T64" s="2">
        <v>0</v>
      </c>
      <c r="U64" s="2">
        <v>0</v>
      </c>
      <c r="V64" s="2">
        <v>0</v>
      </c>
    </row>
    <row r="65" spans="2:22" x14ac:dyDescent="0.25">
      <c r="B65" s="2" t="s">
        <v>176</v>
      </c>
      <c r="C65" s="4">
        <v>1326535</v>
      </c>
      <c r="D65" s="5">
        <v>6.9999999999999999E-4</v>
      </c>
      <c r="E65" s="2">
        <v>887</v>
      </c>
      <c r="F65" s="2">
        <v>31</v>
      </c>
      <c r="G65" s="4">
        <v>42390</v>
      </c>
      <c r="H65" s="4">
        <v>3911</v>
      </c>
      <c r="I65" s="2">
        <v>1.6</v>
      </c>
      <c r="J65" s="2">
        <v>42</v>
      </c>
      <c r="K65" s="6">
        <v>0.68</v>
      </c>
      <c r="L65" s="5">
        <v>2.0000000000000001E-4</v>
      </c>
      <c r="M65" s="3">
        <f t="shared" ref="M65:M125" si="1">C65/100000</f>
        <v>13.26535</v>
      </c>
      <c r="O65" s="2" t="s">
        <v>176</v>
      </c>
      <c r="P65" s="2">
        <v>2632</v>
      </c>
      <c r="Q65" s="2">
        <v>335</v>
      </c>
      <c r="R65" s="2">
        <v>64</v>
      </c>
      <c r="S65" s="2">
        <v>2233</v>
      </c>
      <c r="T65" s="2">
        <v>1</v>
      </c>
      <c r="U65" s="2">
        <v>32</v>
      </c>
      <c r="V65" s="2">
        <v>0</v>
      </c>
    </row>
    <row r="66" spans="2:22" x14ac:dyDescent="0.25">
      <c r="B66" s="2" t="s">
        <v>179</v>
      </c>
      <c r="C66" s="4">
        <v>1160164</v>
      </c>
      <c r="D66" s="5">
        <v>1.0500000000000001E-2</v>
      </c>
      <c r="E66" s="4">
        <v>12034</v>
      </c>
      <c r="F66" s="2">
        <v>67</v>
      </c>
      <c r="G66" s="4">
        <v>17200</v>
      </c>
      <c r="H66" s="4">
        <v>-8353</v>
      </c>
      <c r="I66" s="2">
        <v>3</v>
      </c>
      <c r="J66" s="2">
        <v>21</v>
      </c>
      <c r="K66" s="6">
        <v>0.3</v>
      </c>
      <c r="L66" s="5">
        <v>1E-4</v>
      </c>
      <c r="M66" s="3">
        <f t="shared" si="1"/>
        <v>11.60164</v>
      </c>
      <c r="O66" s="2" t="s">
        <v>179</v>
      </c>
      <c r="P66" s="2">
        <v>5025</v>
      </c>
      <c r="Q66" s="2">
        <v>762</v>
      </c>
      <c r="R66" s="2">
        <v>98</v>
      </c>
      <c r="S66" s="2">
        <v>4165</v>
      </c>
      <c r="T66" s="2">
        <v>11</v>
      </c>
      <c r="U66" s="2">
        <v>31</v>
      </c>
      <c r="V66" s="2">
        <v>0</v>
      </c>
    </row>
    <row r="67" spans="2:22" x14ac:dyDescent="0.25">
      <c r="B67" s="2" t="s">
        <v>41</v>
      </c>
      <c r="C67" s="4">
        <v>114963588</v>
      </c>
      <c r="D67" s="5">
        <v>2.5700000000000001E-2</v>
      </c>
      <c r="E67" s="4">
        <v>2884858</v>
      </c>
      <c r="F67" s="2">
        <v>115</v>
      </c>
      <c r="G67" s="4">
        <v>1000000</v>
      </c>
      <c r="H67" s="4">
        <v>30000</v>
      </c>
      <c r="I67" s="2">
        <v>4.3</v>
      </c>
      <c r="J67" s="2">
        <v>19</v>
      </c>
      <c r="K67" s="6">
        <v>0.21</v>
      </c>
      <c r="L67" s="5">
        <v>1.47E-2</v>
      </c>
      <c r="M67" s="3">
        <f t="shared" si="1"/>
        <v>1149.63588</v>
      </c>
      <c r="O67" s="2" t="s">
        <v>41</v>
      </c>
      <c r="P67" s="2">
        <v>63367</v>
      </c>
      <c r="Q67" s="2">
        <v>38357</v>
      </c>
      <c r="R67" s="2">
        <v>986</v>
      </c>
      <c r="S67" s="2">
        <v>24024</v>
      </c>
      <c r="T67" s="2">
        <v>330</v>
      </c>
      <c r="U67" s="2">
        <v>789</v>
      </c>
      <c r="V67" s="2">
        <v>12</v>
      </c>
    </row>
    <row r="68" spans="2:22" x14ac:dyDescent="0.25">
      <c r="B68" s="2" t="s">
        <v>222</v>
      </c>
      <c r="C68" s="4">
        <v>48863</v>
      </c>
      <c r="D68" s="5">
        <v>3.8E-3</v>
      </c>
      <c r="E68" s="2">
        <v>185</v>
      </c>
      <c r="F68" s="2">
        <v>35</v>
      </c>
      <c r="G68" s="4">
        <v>1396</v>
      </c>
      <c r="I68" s="2" t="s">
        <v>79</v>
      </c>
      <c r="J68" s="2" t="s">
        <v>79</v>
      </c>
      <c r="K68" s="6">
        <v>0.43</v>
      </c>
      <c r="L68" s="5">
        <v>0</v>
      </c>
      <c r="M68" s="3">
        <f t="shared" si="1"/>
        <v>0.48863000000000001</v>
      </c>
      <c r="O68" s="2" t="s">
        <v>222</v>
      </c>
      <c r="P68" s="2">
        <v>416</v>
      </c>
      <c r="Q68" s="2">
        <v>6</v>
      </c>
      <c r="R68" s="2">
        <v>0</v>
      </c>
      <c r="S68" s="2">
        <v>410</v>
      </c>
      <c r="T68" s="2">
        <v>1</v>
      </c>
      <c r="U68" s="2">
        <v>1</v>
      </c>
      <c r="V68" s="2">
        <v>0</v>
      </c>
    </row>
    <row r="69" spans="2:22" x14ac:dyDescent="0.25">
      <c r="B69" s="2" t="s">
        <v>236</v>
      </c>
      <c r="C69" s="4">
        <v>3480</v>
      </c>
      <c r="D69" s="5">
        <v>3.0499999999999999E-2</v>
      </c>
      <c r="E69" s="2">
        <v>103</v>
      </c>
      <c r="F69" s="2">
        <v>0</v>
      </c>
      <c r="G69" s="4">
        <v>12170</v>
      </c>
      <c r="I69" s="2" t="s">
        <v>79</v>
      </c>
      <c r="J69" s="2" t="s">
        <v>79</v>
      </c>
      <c r="K69" s="6">
        <v>0.66</v>
      </c>
      <c r="L69" s="5">
        <v>0</v>
      </c>
      <c r="M69" s="3">
        <f t="shared" si="1"/>
        <v>3.4799999999999998E-2</v>
      </c>
      <c r="O69" s="2" t="s">
        <v>236</v>
      </c>
      <c r="P69" s="2">
        <v>13</v>
      </c>
      <c r="Q69" s="2">
        <v>0</v>
      </c>
      <c r="R69" s="2">
        <v>0</v>
      </c>
      <c r="S69" s="2">
        <v>13</v>
      </c>
      <c r="T69" s="2">
        <v>0</v>
      </c>
      <c r="U69" s="2">
        <v>0</v>
      </c>
      <c r="V69" s="2">
        <v>0</v>
      </c>
    </row>
    <row r="70" spans="2:22" x14ac:dyDescent="0.25">
      <c r="B70" s="2" t="s">
        <v>181</v>
      </c>
      <c r="C70" s="4">
        <v>896445</v>
      </c>
      <c r="D70" s="5">
        <v>7.3000000000000001E-3</v>
      </c>
      <c r="E70" s="4">
        <v>6492</v>
      </c>
      <c r="F70" s="2">
        <v>49</v>
      </c>
      <c r="G70" s="4">
        <v>18270</v>
      </c>
      <c r="H70" s="4">
        <v>-6202</v>
      </c>
      <c r="I70" s="2">
        <v>2.8</v>
      </c>
      <c r="J70" s="2">
        <v>28</v>
      </c>
      <c r="K70" s="6">
        <v>0.59</v>
      </c>
      <c r="L70" s="5">
        <v>1E-4</v>
      </c>
      <c r="M70" s="3">
        <f t="shared" si="1"/>
        <v>8.9644499999999994</v>
      </c>
      <c r="O70" s="2" t="s">
        <v>181</v>
      </c>
      <c r="P70" s="2">
        <v>32</v>
      </c>
      <c r="Q70" s="2">
        <v>6</v>
      </c>
      <c r="R70" s="2">
        <v>2</v>
      </c>
      <c r="S70" s="2">
        <v>24</v>
      </c>
      <c r="T70" s="2">
        <v>1</v>
      </c>
      <c r="U70" s="2">
        <v>0</v>
      </c>
      <c r="V70" s="2">
        <v>0</v>
      </c>
    </row>
    <row r="71" spans="2:22" x14ac:dyDescent="0.25">
      <c r="B71" s="2" t="s">
        <v>140</v>
      </c>
      <c r="C71" s="4">
        <v>5540720</v>
      </c>
      <c r="D71" s="5">
        <v>1.5E-3</v>
      </c>
      <c r="E71" s="4">
        <v>8564</v>
      </c>
      <c r="F71" s="2">
        <v>18</v>
      </c>
      <c r="G71" s="4">
        <v>303890</v>
      </c>
      <c r="H71" s="4">
        <v>14000</v>
      </c>
      <c r="I71" s="2">
        <v>1.5</v>
      </c>
      <c r="J71" s="2">
        <v>43</v>
      </c>
      <c r="K71" s="6">
        <v>0.86</v>
      </c>
      <c r="L71" s="5">
        <v>6.9999999999999999E-4</v>
      </c>
      <c r="M71" s="3">
        <f t="shared" si="1"/>
        <v>55.407200000000003</v>
      </c>
      <c r="O71" s="2" t="s">
        <v>140</v>
      </c>
      <c r="P71" s="2">
        <v>8512</v>
      </c>
      <c r="Q71" s="2">
        <v>675</v>
      </c>
      <c r="R71" s="2">
        <v>337</v>
      </c>
      <c r="S71" s="2">
        <v>7500</v>
      </c>
      <c r="T71" s="2">
        <v>1</v>
      </c>
      <c r="U71" s="2">
        <v>43</v>
      </c>
      <c r="V71" s="2">
        <v>0</v>
      </c>
    </row>
    <row r="72" spans="2:22" x14ac:dyDescent="0.25">
      <c r="B72" s="2" t="s">
        <v>51</v>
      </c>
      <c r="C72" s="4">
        <v>65273511</v>
      </c>
      <c r="D72" s="5">
        <v>2.2000000000000001E-3</v>
      </c>
      <c r="E72" s="4">
        <v>143783</v>
      </c>
      <c r="F72" s="2">
        <v>119</v>
      </c>
      <c r="G72" s="4">
        <v>547557</v>
      </c>
      <c r="H72" s="4">
        <v>36527</v>
      </c>
      <c r="I72" s="2">
        <v>1.9</v>
      </c>
      <c r="J72" s="2">
        <v>42</v>
      </c>
      <c r="K72" s="6">
        <v>0.82</v>
      </c>
      <c r="L72" s="5">
        <v>8.3999999999999995E-3</v>
      </c>
      <c r="M72" s="3">
        <f t="shared" si="1"/>
        <v>652.73510999999996</v>
      </c>
      <c r="O72" s="2" t="s">
        <v>51</v>
      </c>
      <c r="P72" s="2">
        <v>363350</v>
      </c>
      <c r="Q72" s="2">
        <v>243398</v>
      </c>
      <c r="R72" s="2">
        <v>30893</v>
      </c>
      <c r="S72" s="2">
        <v>89059</v>
      </c>
      <c r="T72" s="2">
        <v>635</v>
      </c>
      <c r="U72" s="2">
        <v>9406</v>
      </c>
      <c r="V72" s="2">
        <v>80</v>
      </c>
    </row>
    <row r="73" spans="2:22" x14ac:dyDescent="0.25">
      <c r="B73" s="2" t="s">
        <v>200</v>
      </c>
      <c r="C73" s="4">
        <v>298682</v>
      </c>
      <c r="D73" s="5">
        <v>2.7E-2</v>
      </c>
      <c r="E73" s="4">
        <v>7850</v>
      </c>
      <c r="F73" s="2">
        <v>4</v>
      </c>
      <c r="G73" s="4">
        <v>82200</v>
      </c>
      <c r="H73" s="4">
        <v>1200</v>
      </c>
      <c r="I73" s="2">
        <v>3.4</v>
      </c>
      <c r="J73" s="2">
        <v>25</v>
      </c>
      <c r="K73" s="6">
        <v>0.87</v>
      </c>
      <c r="L73" s="5">
        <v>0</v>
      </c>
      <c r="M73" s="3">
        <f t="shared" si="1"/>
        <v>2.9868199999999998</v>
      </c>
      <c r="O73" s="2" t="s">
        <v>200</v>
      </c>
      <c r="P73" s="2">
        <v>9494</v>
      </c>
      <c r="Q73" s="2">
        <v>353</v>
      </c>
      <c r="R73" s="2">
        <v>63</v>
      </c>
      <c r="S73" s="2">
        <v>9078</v>
      </c>
      <c r="T73" s="2">
        <v>7</v>
      </c>
      <c r="U73" s="2">
        <v>32</v>
      </c>
      <c r="V73" s="2">
        <v>0</v>
      </c>
    </row>
    <row r="74" spans="2:22" x14ac:dyDescent="0.25">
      <c r="B74" s="2" t="s">
        <v>203</v>
      </c>
      <c r="C74" s="4">
        <v>280908</v>
      </c>
      <c r="D74" s="5">
        <v>5.7999999999999996E-3</v>
      </c>
      <c r="E74" s="4">
        <v>1621</v>
      </c>
      <c r="F74" s="2">
        <v>77</v>
      </c>
      <c r="G74" s="4">
        <v>3660</v>
      </c>
      <c r="H74" s="4">
        <v>-1000</v>
      </c>
      <c r="I74" s="2">
        <v>2</v>
      </c>
      <c r="J74" s="2">
        <v>34</v>
      </c>
      <c r="K74" s="6">
        <v>0.64</v>
      </c>
      <c r="L74" s="5">
        <v>0</v>
      </c>
      <c r="M74" s="3">
        <f t="shared" si="1"/>
        <v>2.8090799999999998</v>
      </c>
      <c r="O74" s="2" t="s">
        <v>203</v>
      </c>
      <c r="P74" s="2">
        <v>953</v>
      </c>
      <c r="Q74" s="2">
        <v>309</v>
      </c>
      <c r="R74" s="2">
        <v>2</v>
      </c>
      <c r="S74" s="2">
        <v>642</v>
      </c>
      <c r="T74" s="2">
        <v>4</v>
      </c>
      <c r="U74" s="2">
        <v>96</v>
      </c>
      <c r="V74" s="2">
        <v>2</v>
      </c>
    </row>
    <row r="75" spans="2:22" x14ac:dyDescent="0.25">
      <c r="B75" s="2" t="s">
        <v>167</v>
      </c>
      <c r="C75" s="4">
        <v>2225734</v>
      </c>
      <c r="D75" s="5">
        <v>2.4500000000000001E-2</v>
      </c>
      <c r="E75" s="4">
        <v>53155</v>
      </c>
      <c r="F75" s="2">
        <v>9</v>
      </c>
      <c r="G75" s="4">
        <v>257670</v>
      </c>
      <c r="H75" s="4">
        <v>3260</v>
      </c>
      <c r="I75" s="2">
        <v>4</v>
      </c>
      <c r="J75" s="2">
        <v>23</v>
      </c>
      <c r="K75" s="6">
        <v>0.87</v>
      </c>
      <c r="L75" s="5">
        <v>2.9999999999999997E-4</v>
      </c>
      <c r="M75" s="3">
        <f t="shared" si="1"/>
        <v>22.257339999999999</v>
      </c>
      <c r="O75" s="2" t="s">
        <v>167</v>
      </c>
      <c r="P75" s="2">
        <v>8643</v>
      </c>
      <c r="Q75" s="2">
        <v>884</v>
      </c>
      <c r="R75" s="2">
        <v>53</v>
      </c>
      <c r="S75" s="2">
        <v>7706</v>
      </c>
      <c r="T75" s="2">
        <v>2</v>
      </c>
      <c r="U75" s="2">
        <v>22</v>
      </c>
      <c r="V75" s="2">
        <v>0</v>
      </c>
    </row>
    <row r="76" spans="2:22" x14ac:dyDescent="0.25">
      <c r="B76" s="2" t="s">
        <v>165</v>
      </c>
      <c r="C76" s="4">
        <v>2416668</v>
      </c>
      <c r="D76" s="5">
        <v>2.9399999999999999E-2</v>
      </c>
      <c r="E76" s="4">
        <v>68962</v>
      </c>
      <c r="F76" s="2">
        <v>239</v>
      </c>
      <c r="G76" s="4">
        <v>10120</v>
      </c>
      <c r="H76" s="4">
        <v>-3087</v>
      </c>
      <c r="I76" s="2">
        <v>5.3</v>
      </c>
      <c r="J76" s="2">
        <v>18</v>
      </c>
      <c r="K76" s="6">
        <v>0.59</v>
      </c>
      <c r="L76" s="5">
        <v>2.9999999999999997E-4</v>
      </c>
      <c r="M76" s="3">
        <f t="shared" si="1"/>
        <v>24.166679999999999</v>
      </c>
      <c r="O76" s="2" t="s">
        <v>165</v>
      </c>
      <c r="P76" s="2">
        <v>3362</v>
      </c>
      <c r="Q76" s="2">
        <v>1680</v>
      </c>
      <c r="R76" s="2">
        <v>100</v>
      </c>
      <c r="S76" s="2">
        <v>1582</v>
      </c>
      <c r="T76" s="2">
        <v>0</v>
      </c>
      <c r="U76" s="2">
        <v>32</v>
      </c>
      <c r="V76" s="2">
        <v>0</v>
      </c>
    </row>
    <row r="77" spans="2:22" x14ac:dyDescent="0.25">
      <c r="B77" s="2" t="s">
        <v>154</v>
      </c>
      <c r="C77" s="4">
        <v>3989167</v>
      </c>
      <c r="D77" s="5">
        <v>-1.9E-3</v>
      </c>
      <c r="E77" s="4">
        <v>-7598</v>
      </c>
      <c r="F77" s="2">
        <v>57</v>
      </c>
      <c r="G77" s="4">
        <v>69490</v>
      </c>
      <c r="H77" s="4">
        <v>-10000</v>
      </c>
      <c r="I77" s="2">
        <v>2.1</v>
      </c>
      <c r="J77" s="2">
        <v>38</v>
      </c>
      <c r="K77" s="6">
        <v>0.57999999999999996</v>
      </c>
      <c r="L77" s="5">
        <v>5.0000000000000001E-4</v>
      </c>
      <c r="M77" s="3">
        <f t="shared" si="1"/>
        <v>39.891669999999998</v>
      </c>
      <c r="O77" s="2" t="s">
        <v>154</v>
      </c>
      <c r="P77" s="2">
        <v>1917</v>
      </c>
      <c r="Q77" s="2">
        <v>544</v>
      </c>
      <c r="R77" s="2">
        <v>19</v>
      </c>
      <c r="S77" s="2">
        <v>1354</v>
      </c>
      <c r="T77" s="2">
        <v>0</v>
      </c>
      <c r="U77" s="2">
        <v>87</v>
      </c>
      <c r="V77" s="2">
        <v>0</v>
      </c>
    </row>
    <row r="78" spans="2:22" x14ac:dyDescent="0.25">
      <c r="B78" s="2" t="s">
        <v>48</v>
      </c>
      <c r="C78" s="4">
        <v>83783942</v>
      </c>
      <c r="D78" s="5">
        <v>3.2000000000000002E-3</v>
      </c>
      <c r="E78" s="4">
        <v>266897</v>
      </c>
      <c r="F78" s="2">
        <v>240</v>
      </c>
      <c r="G78" s="4">
        <v>348560</v>
      </c>
      <c r="H78" s="4">
        <v>543822</v>
      </c>
      <c r="I78" s="2">
        <v>1.6</v>
      </c>
      <c r="J78" s="2">
        <v>46</v>
      </c>
      <c r="K78" s="6">
        <v>0.76</v>
      </c>
      <c r="L78" s="5">
        <v>1.0699999999999999E-2</v>
      </c>
      <c r="M78" s="3">
        <f t="shared" si="1"/>
        <v>837.83942000000002</v>
      </c>
      <c r="O78" s="2" t="s">
        <v>48</v>
      </c>
      <c r="P78" s="2">
        <v>259725</v>
      </c>
      <c r="Q78" s="2">
        <v>17002</v>
      </c>
      <c r="R78" s="2">
        <v>9423</v>
      </c>
      <c r="S78" s="2">
        <v>233300</v>
      </c>
      <c r="T78" s="2">
        <v>233</v>
      </c>
      <c r="U78" s="2">
        <v>1618</v>
      </c>
      <c r="V78" s="2">
        <v>4</v>
      </c>
    </row>
    <row r="79" spans="2:22" x14ac:dyDescent="0.25">
      <c r="B79" s="2" t="s">
        <v>75</v>
      </c>
      <c r="C79" s="4">
        <v>31072940</v>
      </c>
      <c r="D79" s="5">
        <v>2.1499999999999998E-2</v>
      </c>
      <c r="E79" s="4">
        <v>655084</v>
      </c>
      <c r="F79" s="2">
        <v>137</v>
      </c>
      <c r="G79" s="4">
        <v>227540</v>
      </c>
      <c r="H79" s="4">
        <v>-10000</v>
      </c>
      <c r="I79" s="2">
        <v>3.9</v>
      </c>
      <c r="J79" s="2">
        <v>22</v>
      </c>
      <c r="K79" s="6">
        <v>0.56999999999999995</v>
      </c>
      <c r="L79" s="5">
        <v>4.0000000000000001E-3</v>
      </c>
      <c r="M79" s="3">
        <f t="shared" si="1"/>
        <v>310.7294</v>
      </c>
      <c r="O79" s="2" t="s">
        <v>75</v>
      </c>
      <c r="P79" s="2">
        <v>45388</v>
      </c>
      <c r="Q79" s="2">
        <v>836</v>
      </c>
      <c r="R79" s="2">
        <v>285</v>
      </c>
      <c r="S79" s="2">
        <v>44267</v>
      </c>
      <c r="T79" s="2">
        <v>5</v>
      </c>
      <c r="U79" s="2">
        <v>75</v>
      </c>
      <c r="V79" s="2">
        <v>2</v>
      </c>
    </row>
    <row r="80" spans="2:22" x14ac:dyDescent="0.25">
      <c r="B80" s="2" t="s">
        <v>229</v>
      </c>
      <c r="C80" s="4">
        <v>33691</v>
      </c>
      <c r="D80" s="5">
        <v>-2.9999999999999997E-4</v>
      </c>
      <c r="E80" s="2">
        <v>-10</v>
      </c>
      <c r="F80" s="4">
        <v>3369</v>
      </c>
      <c r="G80" s="2">
        <v>10</v>
      </c>
      <c r="I80" s="2" t="s">
        <v>79</v>
      </c>
      <c r="J80" s="2" t="s">
        <v>79</v>
      </c>
      <c r="K80" s="2" t="s">
        <v>79</v>
      </c>
      <c r="L80" s="5">
        <v>0</v>
      </c>
      <c r="M80" s="3">
        <f t="shared" si="1"/>
        <v>0.33690999999999999</v>
      </c>
      <c r="O80" s="2" t="s">
        <v>229</v>
      </c>
      <c r="P80" s="2">
        <v>323</v>
      </c>
      <c r="Q80" s="2">
        <v>34</v>
      </c>
      <c r="R80" s="2">
        <v>0</v>
      </c>
      <c r="S80" s="2">
        <v>289</v>
      </c>
      <c r="T80" s="2">
        <v>1</v>
      </c>
      <c r="U80" s="2">
        <v>0</v>
      </c>
      <c r="V80" s="2">
        <v>0</v>
      </c>
    </row>
    <row r="81" spans="2:22" x14ac:dyDescent="0.25">
      <c r="B81" s="2" t="s">
        <v>114</v>
      </c>
      <c r="C81" s="4">
        <v>10423054</v>
      </c>
      <c r="D81" s="5">
        <v>-4.7999999999999996E-3</v>
      </c>
      <c r="E81" s="4">
        <v>-50401</v>
      </c>
      <c r="F81" s="2">
        <v>81</v>
      </c>
      <c r="G81" s="4">
        <v>128900</v>
      </c>
      <c r="H81" s="4">
        <v>-16000</v>
      </c>
      <c r="I81" s="2">
        <v>1.3</v>
      </c>
      <c r="J81" s="2">
        <v>46</v>
      </c>
      <c r="K81" s="6">
        <v>0.85</v>
      </c>
      <c r="L81" s="5">
        <v>1.2999999999999999E-3</v>
      </c>
      <c r="M81" s="3">
        <f t="shared" si="1"/>
        <v>104.23054</v>
      </c>
      <c r="O81" s="2" t="s">
        <v>114</v>
      </c>
      <c r="P81" s="2">
        <v>12734</v>
      </c>
      <c r="Q81" s="2">
        <v>8630</v>
      </c>
      <c r="R81" s="2">
        <v>300</v>
      </c>
      <c r="S81" s="2">
        <v>3804</v>
      </c>
      <c r="T81" s="2">
        <v>52</v>
      </c>
      <c r="U81" s="2">
        <v>287</v>
      </c>
      <c r="V81" s="2">
        <v>3</v>
      </c>
    </row>
    <row r="82" spans="2:22" x14ac:dyDescent="0.25">
      <c r="B82" s="2" t="s">
        <v>220</v>
      </c>
      <c r="C82" s="4">
        <v>56770</v>
      </c>
      <c r="D82" s="5">
        <v>1.6999999999999999E-3</v>
      </c>
      <c r="E82" s="2">
        <v>98</v>
      </c>
      <c r="F82" s="2">
        <v>0</v>
      </c>
      <c r="G82" s="4">
        <v>410450</v>
      </c>
      <c r="I82" s="2" t="s">
        <v>79</v>
      </c>
      <c r="J82" s="2" t="s">
        <v>79</v>
      </c>
      <c r="K82" s="6">
        <v>0.87</v>
      </c>
      <c r="L82" s="5">
        <v>0</v>
      </c>
      <c r="M82" s="3">
        <f t="shared" si="1"/>
        <v>0.56769999999999998</v>
      </c>
      <c r="O82" s="2" t="s">
        <v>220</v>
      </c>
      <c r="P82" s="2">
        <v>14</v>
      </c>
      <c r="Q82" s="2">
        <v>0</v>
      </c>
      <c r="R82" s="2">
        <v>0</v>
      </c>
      <c r="S82" s="2">
        <v>14</v>
      </c>
      <c r="T82" s="2">
        <v>0</v>
      </c>
      <c r="U82" s="2">
        <v>0</v>
      </c>
      <c r="V82" s="2">
        <v>0</v>
      </c>
    </row>
    <row r="83" spans="2:22" x14ac:dyDescent="0.25">
      <c r="B83" s="2" t="s">
        <v>209</v>
      </c>
      <c r="C83" s="4">
        <v>112523</v>
      </c>
      <c r="D83" s="5">
        <v>4.5999999999999999E-3</v>
      </c>
      <c r="E83" s="2">
        <v>520</v>
      </c>
      <c r="F83" s="2">
        <v>331</v>
      </c>
      <c r="G83" s="2">
        <v>340</v>
      </c>
      <c r="H83" s="2">
        <v>-200</v>
      </c>
      <c r="I83" s="2">
        <v>2.1</v>
      </c>
      <c r="J83" s="2">
        <v>32</v>
      </c>
      <c r="K83" s="6">
        <v>0.35</v>
      </c>
      <c r="L83" s="5">
        <v>0</v>
      </c>
      <c r="M83" s="3">
        <f t="shared" si="1"/>
        <v>1.12523</v>
      </c>
      <c r="O83" s="2" t="s">
        <v>209</v>
      </c>
      <c r="P83" s="2">
        <v>24</v>
      </c>
      <c r="Q83" s="2">
        <v>0</v>
      </c>
      <c r="R83" s="2">
        <v>0</v>
      </c>
      <c r="S83" s="2">
        <v>24</v>
      </c>
      <c r="T83" s="2">
        <v>0</v>
      </c>
      <c r="U83" s="2">
        <v>0</v>
      </c>
      <c r="V83" s="2">
        <v>0</v>
      </c>
    </row>
    <row r="84" spans="2:22" x14ac:dyDescent="0.25">
      <c r="B84" s="2" t="s">
        <v>195</v>
      </c>
      <c r="C84" s="4">
        <v>400124</v>
      </c>
      <c r="D84" s="5">
        <v>2.0000000000000001E-4</v>
      </c>
      <c r="E84" s="2">
        <v>68</v>
      </c>
      <c r="F84" s="2">
        <v>237</v>
      </c>
      <c r="G84" s="4">
        <v>1690</v>
      </c>
      <c r="H84" s="4">
        <v>-1440</v>
      </c>
      <c r="I84" s="2">
        <v>2.2000000000000002</v>
      </c>
      <c r="J84" s="2">
        <v>44</v>
      </c>
      <c r="K84" s="2" t="s">
        <v>79</v>
      </c>
      <c r="L84" s="5">
        <v>1E-4</v>
      </c>
      <c r="M84" s="3">
        <f t="shared" si="1"/>
        <v>4.0012400000000001</v>
      </c>
      <c r="O84" s="2" t="s">
        <v>195</v>
      </c>
      <c r="P84" s="2">
        <v>3080</v>
      </c>
      <c r="Q84" s="2">
        <v>2219</v>
      </c>
      <c r="R84" s="2">
        <v>24</v>
      </c>
      <c r="S84" s="2">
        <v>837</v>
      </c>
      <c r="T84" s="2">
        <v>20</v>
      </c>
      <c r="U84" s="2">
        <v>793</v>
      </c>
      <c r="V84" s="2">
        <v>1</v>
      </c>
    </row>
    <row r="85" spans="2:22" x14ac:dyDescent="0.25">
      <c r="B85" s="2" t="s">
        <v>93</v>
      </c>
      <c r="C85" s="4">
        <v>17915568</v>
      </c>
      <c r="D85" s="5">
        <v>1.9E-2</v>
      </c>
      <c r="E85" s="4">
        <v>334096</v>
      </c>
      <c r="F85" s="2">
        <v>167</v>
      </c>
      <c r="G85" s="4">
        <v>107160</v>
      </c>
      <c r="H85" s="4">
        <v>-9215</v>
      </c>
      <c r="I85" s="2">
        <v>2.9</v>
      </c>
      <c r="J85" s="2">
        <v>23</v>
      </c>
      <c r="K85" s="6">
        <v>0.52</v>
      </c>
      <c r="L85" s="5">
        <v>2.3E-3</v>
      </c>
      <c r="M85" s="3">
        <f t="shared" si="1"/>
        <v>179.15567999999999</v>
      </c>
      <c r="O85" s="2" t="s">
        <v>93</v>
      </c>
      <c r="P85" s="2">
        <v>81009</v>
      </c>
      <c r="Q85" s="2">
        <v>8377</v>
      </c>
      <c r="R85" s="2">
        <v>2929</v>
      </c>
      <c r="S85" s="2">
        <v>69703</v>
      </c>
      <c r="T85" s="2">
        <v>5</v>
      </c>
      <c r="U85" s="2">
        <v>703</v>
      </c>
      <c r="V85" s="2">
        <v>11</v>
      </c>
    </row>
    <row r="86" spans="2:22" x14ac:dyDescent="0.25">
      <c r="B86" s="2" t="s">
        <v>102</v>
      </c>
      <c r="C86" s="4">
        <v>13132795</v>
      </c>
      <c r="D86" s="5">
        <v>2.8299999999999999E-2</v>
      </c>
      <c r="E86" s="4">
        <v>361549</v>
      </c>
      <c r="F86" s="2">
        <v>53</v>
      </c>
      <c r="G86" s="4">
        <v>245720</v>
      </c>
      <c r="H86" s="4">
        <v>-4000</v>
      </c>
      <c r="I86" s="2">
        <v>4.7</v>
      </c>
      <c r="J86" s="2">
        <v>18</v>
      </c>
      <c r="K86" s="6">
        <v>0.39</v>
      </c>
      <c r="L86" s="5">
        <v>1.6999999999999999E-3</v>
      </c>
      <c r="M86" s="3">
        <f t="shared" si="1"/>
        <v>131.32794999999999</v>
      </c>
      <c r="O86" s="2" t="s">
        <v>102</v>
      </c>
      <c r="P86" s="2">
        <v>9979</v>
      </c>
      <c r="Q86" s="2">
        <v>727</v>
      </c>
      <c r="R86" s="2">
        <v>63</v>
      </c>
      <c r="S86" s="2">
        <v>9189</v>
      </c>
      <c r="T86" s="2">
        <v>24</v>
      </c>
      <c r="U86" s="2">
        <v>33</v>
      </c>
      <c r="V86" s="2">
        <v>0</v>
      </c>
    </row>
    <row r="87" spans="2:22" x14ac:dyDescent="0.25">
      <c r="B87" s="2" t="s">
        <v>171</v>
      </c>
      <c r="C87" s="4">
        <v>1968001</v>
      </c>
      <c r="D87" s="5">
        <v>2.4500000000000001E-2</v>
      </c>
      <c r="E87" s="4">
        <v>47079</v>
      </c>
      <c r="F87" s="2">
        <v>70</v>
      </c>
      <c r="G87" s="4">
        <v>28120</v>
      </c>
      <c r="H87" s="4">
        <v>-1399</v>
      </c>
      <c r="I87" s="2">
        <v>4.5</v>
      </c>
      <c r="J87" s="2">
        <v>19</v>
      </c>
      <c r="K87" s="6">
        <v>0.45</v>
      </c>
      <c r="L87" s="5">
        <v>2.9999999999999997E-4</v>
      </c>
      <c r="M87" s="3">
        <f t="shared" si="1"/>
        <v>19.680009999999999</v>
      </c>
      <c r="O87" s="2" t="s">
        <v>171</v>
      </c>
      <c r="P87" s="2">
        <v>2275</v>
      </c>
      <c r="Q87" s="2">
        <v>1109</v>
      </c>
      <c r="R87" s="2">
        <v>39</v>
      </c>
      <c r="S87" s="2">
        <v>1127</v>
      </c>
      <c r="T87" s="2">
        <v>5</v>
      </c>
      <c r="U87" s="2">
        <v>0</v>
      </c>
      <c r="V87" s="2">
        <v>0</v>
      </c>
    </row>
    <row r="88" spans="2:22" x14ac:dyDescent="0.25">
      <c r="B88" s="2" t="s">
        <v>184</v>
      </c>
      <c r="C88" s="4">
        <v>786552</v>
      </c>
      <c r="D88" s="5">
        <v>4.7999999999999996E-3</v>
      </c>
      <c r="E88" s="4">
        <v>3786</v>
      </c>
      <c r="F88" s="2">
        <v>4</v>
      </c>
      <c r="G88" s="4">
        <v>196850</v>
      </c>
      <c r="H88" s="4">
        <v>-6000</v>
      </c>
      <c r="I88" s="2">
        <v>2.5</v>
      </c>
      <c r="J88" s="2">
        <v>27</v>
      </c>
      <c r="K88" s="6">
        <v>0.27</v>
      </c>
      <c r="L88" s="5">
        <v>1E-4</v>
      </c>
      <c r="M88" s="3">
        <f t="shared" si="1"/>
        <v>7.8655200000000001</v>
      </c>
      <c r="O88" s="2" t="s">
        <v>184</v>
      </c>
      <c r="P88" s="2">
        <v>1763</v>
      </c>
      <c r="Q88" s="2">
        <v>567</v>
      </c>
      <c r="R88" s="2">
        <v>52</v>
      </c>
      <c r="S88" s="2">
        <v>1144</v>
      </c>
      <c r="T88" s="2">
        <v>13</v>
      </c>
      <c r="U88" s="2">
        <v>13</v>
      </c>
      <c r="V88" s="2">
        <v>3</v>
      </c>
    </row>
    <row r="89" spans="2:22" x14ac:dyDescent="0.25">
      <c r="B89" s="2" t="s">
        <v>109</v>
      </c>
      <c r="C89" s="4">
        <v>11402528</v>
      </c>
      <c r="D89" s="5">
        <v>1.24E-2</v>
      </c>
      <c r="E89" s="4">
        <v>139451</v>
      </c>
      <c r="F89" s="2">
        <v>414</v>
      </c>
      <c r="G89" s="4">
        <v>27560</v>
      </c>
      <c r="H89" s="4">
        <v>-35000</v>
      </c>
      <c r="I89" s="2">
        <v>3</v>
      </c>
      <c r="J89" s="2">
        <v>24</v>
      </c>
      <c r="K89" s="6">
        <v>0.56999999999999995</v>
      </c>
      <c r="L89" s="5">
        <v>1.5E-3</v>
      </c>
      <c r="M89" s="3">
        <f t="shared" si="1"/>
        <v>114.02528</v>
      </c>
      <c r="O89" s="2" t="s">
        <v>109</v>
      </c>
      <c r="P89" s="2">
        <v>8457</v>
      </c>
      <c r="Q89" s="2">
        <v>2121</v>
      </c>
      <c r="R89" s="2">
        <v>216</v>
      </c>
      <c r="S89" s="2">
        <v>6120</v>
      </c>
      <c r="T89" s="2">
        <v>0</v>
      </c>
      <c r="U89" s="2">
        <v>28</v>
      </c>
      <c r="V89" s="2">
        <v>1</v>
      </c>
    </row>
    <row r="90" spans="2:22" x14ac:dyDescent="0.25">
      <c r="B90" s="2" t="s">
        <v>119</v>
      </c>
      <c r="C90" s="4">
        <v>9904607</v>
      </c>
      <c r="D90" s="5">
        <v>1.6299999999999999E-2</v>
      </c>
      <c r="E90" s="4">
        <v>158490</v>
      </c>
      <c r="F90" s="2">
        <v>89</v>
      </c>
      <c r="G90" s="4">
        <v>111890</v>
      </c>
      <c r="H90" s="4">
        <v>-6800</v>
      </c>
      <c r="I90" s="2">
        <v>2.5</v>
      </c>
      <c r="J90" s="2">
        <v>24</v>
      </c>
      <c r="K90" s="6">
        <v>0.56999999999999995</v>
      </c>
      <c r="L90" s="5">
        <v>1.2999999999999999E-3</v>
      </c>
      <c r="M90" s="3">
        <f t="shared" si="1"/>
        <v>99.04607</v>
      </c>
      <c r="O90" s="2" t="s">
        <v>119</v>
      </c>
      <c r="P90" s="2">
        <v>65802</v>
      </c>
      <c r="Q90" s="2">
        <v>48176</v>
      </c>
      <c r="R90" s="2">
        <v>2049</v>
      </c>
      <c r="S90" s="2">
        <v>15577</v>
      </c>
      <c r="T90" s="2">
        <v>33</v>
      </c>
      <c r="U90" s="2">
        <v>205</v>
      </c>
      <c r="V90" s="2">
        <v>5</v>
      </c>
    </row>
    <row r="91" spans="2:22" x14ac:dyDescent="0.25">
      <c r="B91" s="2" t="s">
        <v>129</v>
      </c>
      <c r="C91" s="4">
        <v>7496981</v>
      </c>
      <c r="D91" s="5">
        <v>8.2000000000000007E-3</v>
      </c>
      <c r="E91" s="4">
        <v>60827</v>
      </c>
      <c r="F91" s="4">
        <v>7140</v>
      </c>
      <c r="G91" s="4">
        <v>1050</v>
      </c>
      <c r="H91" s="4">
        <v>29308</v>
      </c>
      <c r="I91" s="2">
        <v>1.3</v>
      </c>
      <c r="J91" s="2">
        <v>45</v>
      </c>
      <c r="K91" s="2" t="s">
        <v>79</v>
      </c>
      <c r="L91" s="5">
        <v>1E-3</v>
      </c>
      <c r="M91" s="3">
        <f t="shared" si="1"/>
        <v>74.969809999999995</v>
      </c>
      <c r="O91" s="2" t="s">
        <v>129</v>
      </c>
      <c r="P91" s="2">
        <v>4926</v>
      </c>
      <c r="Q91" s="2">
        <v>230</v>
      </c>
      <c r="R91" s="2">
        <v>99</v>
      </c>
      <c r="S91" s="2">
        <v>4597</v>
      </c>
      <c r="T91" s="2">
        <v>21</v>
      </c>
      <c r="U91" s="2">
        <v>12</v>
      </c>
      <c r="V91" s="2">
        <v>0</v>
      </c>
    </row>
    <row r="92" spans="2:22" x14ac:dyDescent="0.25">
      <c r="B92" s="2" t="s">
        <v>120</v>
      </c>
      <c r="C92" s="4">
        <v>9660351</v>
      </c>
      <c r="D92" s="5">
        <v>-2.5000000000000001E-3</v>
      </c>
      <c r="E92" s="4">
        <v>-24328</v>
      </c>
      <c r="F92" s="2">
        <v>107</v>
      </c>
      <c r="G92" s="4">
        <v>90530</v>
      </c>
      <c r="H92" s="4">
        <v>6000</v>
      </c>
      <c r="I92" s="2">
        <v>1.5</v>
      </c>
      <c r="J92" s="2">
        <v>43</v>
      </c>
      <c r="K92" s="6">
        <v>0.72</v>
      </c>
      <c r="L92" s="5">
        <v>1.1999999999999999E-3</v>
      </c>
      <c r="M92" s="3">
        <f t="shared" si="1"/>
        <v>96.60351</v>
      </c>
      <c r="O92" s="2" t="s">
        <v>120</v>
      </c>
      <c r="P92" s="2">
        <v>10909</v>
      </c>
      <c r="Q92" s="2">
        <v>6264</v>
      </c>
      <c r="R92" s="2">
        <v>631</v>
      </c>
      <c r="S92" s="2">
        <v>4014</v>
      </c>
      <c r="T92" s="2">
        <v>12</v>
      </c>
      <c r="U92" s="2">
        <v>718</v>
      </c>
      <c r="V92" s="2">
        <v>1</v>
      </c>
    </row>
    <row r="93" spans="2:22" x14ac:dyDescent="0.25">
      <c r="B93" s="2" t="s">
        <v>199</v>
      </c>
      <c r="C93" s="4">
        <v>341243</v>
      </c>
      <c r="D93" s="5">
        <v>6.4999999999999997E-3</v>
      </c>
      <c r="E93" s="4">
        <v>2212</v>
      </c>
      <c r="F93" s="2">
        <v>3</v>
      </c>
      <c r="G93" s="4">
        <v>100250</v>
      </c>
      <c r="H93" s="2">
        <v>380</v>
      </c>
      <c r="I93" s="2">
        <v>1.8</v>
      </c>
      <c r="J93" s="2">
        <v>37</v>
      </c>
      <c r="K93" s="6">
        <v>0.94</v>
      </c>
      <c r="L93" s="5">
        <v>0</v>
      </c>
      <c r="M93" s="3">
        <f t="shared" si="1"/>
        <v>3.4124300000000001</v>
      </c>
      <c r="O93" s="2" t="s">
        <v>199</v>
      </c>
      <c r="P93" s="2">
        <v>2161</v>
      </c>
      <c r="Q93" s="2">
        <v>72</v>
      </c>
      <c r="R93" s="2">
        <v>10</v>
      </c>
      <c r="S93" s="2">
        <v>2079</v>
      </c>
      <c r="T93" s="2">
        <v>0</v>
      </c>
      <c r="U93" s="2">
        <v>4</v>
      </c>
      <c r="V93" s="2">
        <v>0</v>
      </c>
    </row>
    <row r="94" spans="2:22" x14ac:dyDescent="0.25">
      <c r="B94" s="2" t="s">
        <v>31</v>
      </c>
      <c r="C94" s="4">
        <v>1380004385</v>
      </c>
      <c r="D94" s="5">
        <v>9.9000000000000008E-3</v>
      </c>
      <c r="E94" s="4">
        <v>13586631</v>
      </c>
      <c r="F94" s="2">
        <v>464</v>
      </c>
      <c r="G94" s="4">
        <v>2973190</v>
      </c>
      <c r="H94" s="4">
        <v>-532687</v>
      </c>
      <c r="I94" s="2">
        <v>2.2000000000000002</v>
      </c>
      <c r="J94" s="2">
        <v>28</v>
      </c>
      <c r="K94" s="6">
        <v>0.35</v>
      </c>
      <c r="L94" s="5">
        <v>0.17699999999999999</v>
      </c>
      <c r="M94" s="3">
        <f t="shared" si="1"/>
        <v>13800.04385</v>
      </c>
      <c r="O94" s="2" t="s">
        <v>31</v>
      </c>
      <c r="P94" s="2">
        <v>4657379</v>
      </c>
      <c r="Q94" s="2">
        <v>958435</v>
      </c>
      <c r="R94" s="2">
        <v>77506</v>
      </c>
      <c r="S94" s="2">
        <v>3621438</v>
      </c>
      <c r="T94" s="2">
        <v>8944</v>
      </c>
      <c r="U94" s="2">
        <v>97654</v>
      </c>
      <c r="V94" s="2">
        <v>1202</v>
      </c>
    </row>
    <row r="95" spans="2:22" x14ac:dyDescent="0.25">
      <c r="B95" s="2" t="s">
        <v>33</v>
      </c>
      <c r="C95" s="4">
        <v>273523615</v>
      </c>
      <c r="D95" s="5">
        <v>1.0699999999999999E-2</v>
      </c>
      <c r="E95" s="4">
        <v>2898047</v>
      </c>
      <c r="F95" s="2">
        <v>151</v>
      </c>
      <c r="G95" s="4">
        <v>1811570</v>
      </c>
      <c r="H95" s="4">
        <v>-98955</v>
      </c>
      <c r="I95" s="2">
        <v>2.2999999999999998</v>
      </c>
      <c r="J95" s="2">
        <v>30</v>
      </c>
      <c r="K95" s="6">
        <v>0.56000000000000005</v>
      </c>
      <c r="L95" s="5">
        <v>3.5099999999999999E-2</v>
      </c>
      <c r="M95" s="3">
        <f t="shared" si="1"/>
        <v>2735.2361500000002</v>
      </c>
      <c r="O95" s="2" t="s">
        <v>33</v>
      </c>
      <c r="P95" s="2">
        <v>210940</v>
      </c>
      <c r="Q95" s="2">
        <v>52179</v>
      </c>
      <c r="R95" s="2">
        <v>8544</v>
      </c>
      <c r="S95" s="2">
        <v>150217</v>
      </c>
      <c r="T95" s="2">
        <v>0</v>
      </c>
      <c r="U95" s="2">
        <v>3737</v>
      </c>
      <c r="V95" s="2">
        <v>88</v>
      </c>
    </row>
    <row r="96" spans="2:22" x14ac:dyDescent="0.25">
      <c r="B96" s="2" t="s">
        <v>47</v>
      </c>
      <c r="C96" s="4">
        <v>83992949</v>
      </c>
      <c r="D96" s="5">
        <v>1.2999999999999999E-2</v>
      </c>
      <c r="E96" s="4">
        <v>1079043</v>
      </c>
      <c r="F96" s="2">
        <v>52</v>
      </c>
      <c r="G96" s="4">
        <v>1628550</v>
      </c>
      <c r="H96" s="4">
        <v>-55000</v>
      </c>
      <c r="I96" s="2">
        <v>2.2000000000000002</v>
      </c>
      <c r="J96" s="2">
        <v>32</v>
      </c>
      <c r="K96" s="6">
        <v>0.76</v>
      </c>
      <c r="L96" s="5">
        <v>1.0800000000000001E-2</v>
      </c>
      <c r="M96" s="3">
        <f t="shared" si="1"/>
        <v>839.92948999999999</v>
      </c>
      <c r="O96" s="2" t="s">
        <v>47</v>
      </c>
      <c r="P96" s="2">
        <v>397801</v>
      </c>
      <c r="Q96" s="2">
        <v>32349</v>
      </c>
      <c r="R96" s="2">
        <v>22913</v>
      </c>
      <c r="S96" s="2">
        <v>342539</v>
      </c>
      <c r="T96" s="2">
        <v>3753</v>
      </c>
      <c r="U96" s="2">
        <v>2313</v>
      </c>
      <c r="V96" s="2">
        <v>115</v>
      </c>
    </row>
    <row r="97" spans="2:22" x14ac:dyDescent="0.25">
      <c r="B97" s="2" t="s">
        <v>64</v>
      </c>
      <c r="C97" s="4">
        <v>40222493</v>
      </c>
      <c r="D97" s="5">
        <v>2.3199999999999998E-2</v>
      </c>
      <c r="E97" s="4">
        <v>912710</v>
      </c>
      <c r="F97" s="2">
        <v>93</v>
      </c>
      <c r="G97" s="4">
        <v>434320</v>
      </c>
      <c r="H97" s="4">
        <v>7834</v>
      </c>
      <c r="I97" s="2">
        <v>3.7</v>
      </c>
      <c r="J97" s="2">
        <v>21</v>
      </c>
      <c r="K97" s="6">
        <v>0.73</v>
      </c>
      <c r="L97" s="5">
        <v>5.1999999999999998E-3</v>
      </c>
      <c r="M97" s="3">
        <f t="shared" si="1"/>
        <v>402.22492999999997</v>
      </c>
      <c r="O97" s="2" t="s">
        <v>64</v>
      </c>
      <c r="P97" s="2">
        <v>282672</v>
      </c>
      <c r="Q97" s="2">
        <v>57395</v>
      </c>
      <c r="R97" s="2">
        <v>7881</v>
      </c>
      <c r="S97" s="2">
        <v>217396</v>
      </c>
      <c r="T97" s="2">
        <v>566</v>
      </c>
      <c r="U97" s="2">
        <v>4254</v>
      </c>
      <c r="V97" s="2">
        <v>67</v>
      </c>
    </row>
    <row r="98" spans="2:22" x14ac:dyDescent="0.25">
      <c r="B98" s="2" t="s">
        <v>147</v>
      </c>
      <c r="C98" s="4">
        <v>4937786</v>
      </c>
      <c r="D98" s="5">
        <v>1.1299999999999999E-2</v>
      </c>
      <c r="E98" s="4">
        <v>55291</v>
      </c>
      <c r="F98" s="2">
        <v>72</v>
      </c>
      <c r="G98" s="4">
        <v>68890</v>
      </c>
      <c r="H98" s="4">
        <v>23604</v>
      </c>
      <c r="I98" s="2">
        <v>1.8</v>
      </c>
      <c r="J98" s="2">
        <v>38</v>
      </c>
      <c r="K98" s="6">
        <v>0.63</v>
      </c>
      <c r="L98" s="5">
        <v>5.9999999999999995E-4</v>
      </c>
      <c r="M98" s="3">
        <f t="shared" si="1"/>
        <v>49.377859999999998</v>
      </c>
      <c r="O98" s="2" t="s">
        <v>147</v>
      </c>
      <c r="P98" s="2">
        <v>30571</v>
      </c>
      <c r="Q98" s="2">
        <v>5426</v>
      </c>
      <c r="R98" s="2">
        <v>1781</v>
      </c>
      <c r="S98" s="2">
        <v>23364</v>
      </c>
      <c r="T98" s="2">
        <v>7</v>
      </c>
      <c r="U98" s="2">
        <v>211</v>
      </c>
      <c r="V98" s="2">
        <v>0</v>
      </c>
    </row>
    <row r="99" spans="2:22" x14ac:dyDescent="0.25">
      <c r="B99" s="2" t="s">
        <v>214</v>
      </c>
      <c r="C99" s="4">
        <v>85033</v>
      </c>
      <c r="D99" s="5">
        <v>5.3E-3</v>
      </c>
      <c r="E99" s="2">
        <v>449</v>
      </c>
      <c r="F99" s="2">
        <v>149</v>
      </c>
      <c r="G99" s="2">
        <v>570</v>
      </c>
      <c r="I99" s="2" t="s">
        <v>79</v>
      </c>
      <c r="J99" s="2" t="s">
        <v>79</v>
      </c>
      <c r="K99" s="6">
        <v>0.53</v>
      </c>
      <c r="L99" s="5">
        <v>0</v>
      </c>
      <c r="M99" s="3">
        <f t="shared" si="1"/>
        <v>0.85033000000000003</v>
      </c>
      <c r="O99" s="2" t="s">
        <v>214</v>
      </c>
      <c r="P99" s="2">
        <v>337</v>
      </c>
      <c r="Q99" s="2">
        <v>1</v>
      </c>
      <c r="R99" s="2">
        <v>24</v>
      </c>
      <c r="S99" s="2">
        <v>312</v>
      </c>
      <c r="T99" s="2">
        <v>0</v>
      </c>
      <c r="U99" s="2">
        <v>0</v>
      </c>
      <c r="V99" s="2">
        <v>0</v>
      </c>
    </row>
    <row r="100" spans="2:22" x14ac:dyDescent="0.25">
      <c r="B100" s="2" t="s">
        <v>126</v>
      </c>
      <c r="C100" s="4">
        <v>8655535</v>
      </c>
      <c r="D100" s="5">
        <v>1.6E-2</v>
      </c>
      <c r="E100" s="4">
        <v>136158</v>
      </c>
      <c r="F100" s="2">
        <v>400</v>
      </c>
      <c r="G100" s="4">
        <v>21640</v>
      </c>
      <c r="H100" s="4">
        <v>10000</v>
      </c>
      <c r="I100" s="2">
        <v>3</v>
      </c>
      <c r="J100" s="2">
        <v>30</v>
      </c>
      <c r="K100" s="6">
        <v>0.93</v>
      </c>
      <c r="L100" s="5">
        <v>1.1000000000000001E-3</v>
      </c>
      <c r="M100" s="3">
        <f t="shared" si="1"/>
        <v>86.555350000000004</v>
      </c>
      <c r="O100" s="2" t="s">
        <v>126</v>
      </c>
      <c r="P100" s="2">
        <v>148564</v>
      </c>
      <c r="Q100" s="2">
        <v>35746</v>
      </c>
      <c r="R100" s="2">
        <v>1090</v>
      </c>
      <c r="S100" s="2">
        <v>111728</v>
      </c>
      <c r="T100" s="2">
        <v>486</v>
      </c>
      <c r="U100" s="2">
        <v>3038</v>
      </c>
      <c r="V100" s="2">
        <v>13</v>
      </c>
    </row>
    <row r="101" spans="2:22" x14ac:dyDescent="0.25">
      <c r="B101" s="2" t="s">
        <v>52</v>
      </c>
      <c r="C101" s="4">
        <v>60461826</v>
      </c>
      <c r="D101" s="5">
        <v>-1.5E-3</v>
      </c>
      <c r="E101" s="4">
        <v>-88249</v>
      </c>
      <c r="F101" s="2">
        <v>206</v>
      </c>
      <c r="G101" s="4">
        <v>294140</v>
      </c>
      <c r="H101" s="4">
        <v>148943</v>
      </c>
      <c r="I101" s="2">
        <v>1.3</v>
      </c>
      <c r="J101" s="2">
        <v>47</v>
      </c>
      <c r="K101" s="6">
        <v>0.69</v>
      </c>
      <c r="L101" s="5">
        <v>7.7999999999999996E-3</v>
      </c>
      <c r="M101" s="3">
        <f t="shared" si="1"/>
        <v>604.61825999999996</v>
      </c>
      <c r="O101" s="2" t="s">
        <v>52</v>
      </c>
      <c r="P101" s="2">
        <v>284796</v>
      </c>
      <c r="Q101" s="2">
        <v>36767</v>
      </c>
      <c r="R101" s="2">
        <v>35597</v>
      </c>
      <c r="S101" s="2">
        <v>212432</v>
      </c>
      <c r="T101" s="2">
        <v>175</v>
      </c>
      <c r="U101" s="2">
        <v>1616</v>
      </c>
      <c r="V101" s="2">
        <v>10</v>
      </c>
    </row>
    <row r="102" spans="2:22" x14ac:dyDescent="0.25">
      <c r="B102" s="2" t="s">
        <v>160</v>
      </c>
      <c r="C102" s="4">
        <v>2961167</v>
      </c>
      <c r="D102" s="5">
        <v>4.4000000000000003E-3</v>
      </c>
      <c r="E102" s="4">
        <v>12888</v>
      </c>
      <c r="F102" s="2">
        <v>273</v>
      </c>
      <c r="G102" s="4">
        <v>10830</v>
      </c>
      <c r="H102" s="4">
        <v>-11332</v>
      </c>
      <c r="I102" s="2">
        <v>2</v>
      </c>
      <c r="J102" s="2">
        <v>31</v>
      </c>
      <c r="K102" s="6">
        <v>0.55000000000000004</v>
      </c>
      <c r="L102" s="5">
        <v>4.0000000000000002E-4</v>
      </c>
      <c r="M102" s="3">
        <f t="shared" si="1"/>
        <v>29.61167</v>
      </c>
      <c r="O102" s="2" t="s">
        <v>160</v>
      </c>
      <c r="P102" s="2">
        <v>3511</v>
      </c>
      <c r="Q102" s="2">
        <v>2452</v>
      </c>
      <c r="R102" s="2">
        <v>40</v>
      </c>
      <c r="S102" s="2">
        <v>1019</v>
      </c>
      <c r="T102" s="2">
        <v>8</v>
      </c>
      <c r="U102" s="2">
        <v>74</v>
      </c>
      <c r="V102" s="2">
        <v>2</v>
      </c>
    </row>
    <row r="103" spans="2:22" x14ac:dyDescent="0.25">
      <c r="B103" s="2" t="s">
        <v>40</v>
      </c>
      <c r="C103" s="4">
        <v>126476461</v>
      </c>
      <c r="D103" s="5">
        <v>-3.0000000000000001E-3</v>
      </c>
      <c r="E103" s="4">
        <v>-383840</v>
      </c>
      <c r="F103" s="2">
        <v>347</v>
      </c>
      <c r="G103" s="4">
        <v>364555</v>
      </c>
      <c r="H103" s="4">
        <v>71560</v>
      </c>
      <c r="I103" s="2">
        <v>1.4</v>
      </c>
      <c r="J103" s="2">
        <v>48</v>
      </c>
      <c r="K103" s="6">
        <v>0.92</v>
      </c>
      <c r="L103" s="5">
        <v>1.6199999999999999E-2</v>
      </c>
      <c r="M103" s="3">
        <f t="shared" si="1"/>
        <v>1264.7646099999999</v>
      </c>
      <c r="O103" s="2" t="s">
        <v>40</v>
      </c>
      <c r="P103" s="2">
        <v>73901</v>
      </c>
      <c r="Q103" s="2">
        <v>6899</v>
      </c>
      <c r="R103" s="2">
        <v>1412</v>
      </c>
      <c r="S103" s="2">
        <v>65590</v>
      </c>
      <c r="T103" s="2">
        <v>191</v>
      </c>
      <c r="U103" s="2">
        <v>680</v>
      </c>
      <c r="V103" s="2">
        <v>6</v>
      </c>
    </row>
    <row r="104" spans="2:22" x14ac:dyDescent="0.25">
      <c r="B104" s="2" t="s">
        <v>115</v>
      </c>
      <c r="C104" s="4">
        <v>10203134</v>
      </c>
      <c r="D104" s="5">
        <v>0.01</v>
      </c>
      <c r="E104" s="4">
        <v>101440</v>
      </c>
      <c r="F104" s="2">
        <v>115</v>
      </c>
      <c r="G104" s="4">
        <v>88780</v>
      </c>
      <c r="H104" s="4">
        <v>10220</v>
      </c>
      <c r="I104" s="2">
        <v>2.8</v>
      </c>
      <c r="J104" s="2">
        <v>24</v>
      </c>
      <c r="K104" s="6">
        <v>0.91</v>
      </c>
      <c r="L104" s="5">
        <v>1.2999999999999999E-3</v>
      </c>
      <c r="M104" s="3">
        <f t="shared" si="1"/>
        <v>102.03134</v>
      </c>
      <c r="O104" s="2" t="s">
        <v>115</v>
      </c>
      <c r="P104" s="2">
        <v>2945</v>
      </c>
      <c r="Q104" s="2">
        <v>840</v>
      </c>
      <c r="R104" s="2">
        <v>21</v>
      </c>
      <c r="S104" s="2">
        <v>2084</v>
      </c>
      <c r="T104" s="2">
        <v>13</v>
      </c>
      <c r="U104" s="2">
        <v>206</v>
      </c>
      <c r="V104" s="2">
        <v>1</v>
      </c>
    </row>
    <row r="105" spans="2:22" x14ac:dyDescent="0.25">
      <c r="B105" s="2" t="s">
        <v>91</v>
      </c>
      <c r="C105" s="4">
        <v>18776707</v>
      </c>
      <c r="D105" s="5">
        <v>1.21E-2</v>
      </c>
      <c r="E105" s="4">
        <v>225280</v>
      </c>
      <c r="F105" s="2">
        <v>7</v>
      </c>
      <c r="G105" s="4">
        <v>2699700</v>
      </c>
      <c r="H105" s="4">
        <v>-18000</v>
      </c>
      <c r="I105" s="2">
        <v>2.8</v>
      </c>
      <c r="J105" s="2">
        <v>31</v>
      </c>
      <c r="K105" s="6">
        <v>0.57999999999999996</v>
      </c>
      <c r="L105" s="5">
        <v>2.3999999999999998E-3</v>
      </c>
      <c r="M105" s="3">
        <f t="shared" si="1"/>
        <v>187.76706999999999</v>
      </c>
      <c r="O105" s="2" t="s">
        <v>91</v>
      </c>
      <c r="P105" s="2">
        <v>106661</v>
      </c>
      <c r="Q105" s="2">
        <v>4618</v>
      </c>
      <c r="R105" s="2">
        <v>1634</v>
      </c>
      <c r="S105" s="2">
        <v>100409</v>
      </c>
      <c r="T105" s="2">
        <v>221</v>
      </c>
      <c r="U105" s="2">
        <v>77</v>
      </c>
      <c r="V105" s="2">
        <v>0</v>
      </c>
    </row>
    <row r="106" spans="2:22" x14ac:dyDescent="0.25">
      <c r="B106" s="2" t="s">
        <v>56</v>
      </c>
      <c r="C106" s="4">
        <v>53771296</v>
      </c>
      <c r="D106" s="5">
        <v>2.2800000000000001E-2</v>
      </c>
      <c r="E106" s="4">
        <v>1197323</v>
      </c>
      <c r="F106" s="2">
        <v>94</v>
      </c>
      <c r="G106" s="4">
        <v>569140</v>
      </c>
      <c r="H106" s="4">
        <v>-10000</v>
      </c>
      <c r="I106" s="2">
        <v>3.5</v>
      </c>
      <c r="J106" s="2">
        <v>20</v>
      </c>
      <c r="K106" s="6">
        <v>0.28000000000000003</v>
      </c>
      <c r="L106" s="5">
        <v>6.8999999999999999E-3</v>
      </c>
      <c r="M106" s="3">
        <f t="shared" si="1"/>
        <v>537.71295999999995</v>
      </c>
      <c r="O106" s="2" t="s">
        <v>56</v>
      </c>
      <c r="P106" s="2">
        <v>35793</v>
      </c>
      <c r="Q106" s="2">
        <v>12735</v>
      </c>
      <c r="R106" s="2">
        <v>616</v>
      </c>
      <c r="S106" s="2">
        <v>22442</v>
      </c>
      <c r="T106" s="2">
        <v>44</v>
      </c>
      <c r="U106" s="2">
        <v>190</v>
      </c>
      <c r="V106" s="2">
        <v>4</v>
      </c>
    </row>
    <row r="107" spans="2:22" x14ac:dyDescent="0.25">
      <c r="B107" s="2" t="s">
        <v>151</v>
      </c>
      <c r="C107" s="4">
        <v>4270571</v>
      </c>
      <c r="D107" s="5">
        <v>1.5100000000000001E-2</v>
      </c>
      <c r="E107" s="4">
        <v>63488</v>
      </c>
      <c r="F107" s="2">
        <v>240</v>
      </c>
      <c r="G107" s="4">
        <v>17820</v>
      </c>
      <c r="H107" s="4">
        <v>39520</v>
      </c>
      <c r="I107" s="2">
        <v>2.1</v>
      </c>
      <c r="J107" s="2">
        <v>37</v>
      </c>
      <c r="K107" s="2" t="s">
        <v>79</v>
      </c>
      <c r="L107" s="5">
        <v>5.0000000000000001E-4</v>
      </c>
      <c r="M107" s="3">
        <f t="shared" si="1"/>
        <v>42.705710000000003</v>
      </c>
      <c r="O107" s="2" t="s">
        <v>151</v>
      </c>
      <c r="P107" s="2">
        <v>93475</v>
      </c>
      <c r="Q107" s="2">
        <v>9258</v>
      </c>
      <c r="R107" s="2">
        <v>557</v>
      </c>
      <c r="S107" s="2">
        <v>83660</v>
      </c>
      <c r="T107" s="2">
        <v>97</v>
      </c>
      <c r="U107" s="2">
        <v>653</v>
      </c>
      <c r="V107" s="2">
        <v>1</v>
      </c>
    </row>
    <row r="108" spans="2:22" x14ac:dyDescent="0.25">
      <c r="B108" s="2" t="s">
        <v>136</v>
      </c>
      <c r="C108" s="4">
        <v>6524195</v>
      </c>
      <c r="D108" s="5">
        <v>1.6899999999999998E-2</v>
      </c>
      <c r="E108" s="4">
        <v>108345</v>
      </c>
      <c r="F108" s="2">
        <v>34</v>
      </c>
      <c r="G108" s="4">
        <v>191800</v>
      </c>
      <c r="H108" s="4">
        <v>-4000</v>
      </c>
      <c r="I108" s="2">
        <v>3</v>
      </c>
      <c r="J108" s="2">
        <v>26</v>
      </c>
      <c r="K108" s="6">
        <v>0.36</v>
      </c>
      <c r="L108" s="5">
        <v>8.0000000000000004E-4</v>
      </c>
      <c r="M108" s="3">
        <f t="shared" si="1"/>
        <v>65.241950000000003</v>
      </c>
      <c r="O108" s="2" t="s">
        <v>136</v>
      </c>
      <c r="P108" s="2">
        <v>44761</v>
      </c>
      <c r="Q108" s="2">
        <v>3067</v>
      </c>
      <c r="R108" s="2">
        <v>1063</v>
      </c>
      <c r="S108" s="2">
        <v>40631</v>
      </c>
      <c r="T108" s="2">
        <v>24</v>
      </c>
      <c r="U108" s="2">
        <v>77</v>
      </c>
      <c r="V108" s="2">
        <v>2</v>
      </c>
    </row>
    <row r="109" spans="2:22" x14ac:dyDescent="0.25">
      <c r="B109" s="2" t="s">
        <v>130</v>
      </c>
      <c r="C109" s="4">
        <v>7275560</v>
      </c>
      <c r="D109" s="5">
        <v>1.4800000000000001E-2</v>
      </c>
      <c r="E109" s="4">
        <v>106105</v>
      </c>
      <c r="F109" s="2">
        <v>32</v>
      </c>
      <c r="G109" s="4">
        <v>230800</v>
      </c>
      <c r="H109" s="4">
        <v>-14704</v>
      </c>
      <c r="I109" s="2">
        <v>2.7</v>
      </c>
      <c r="J109" s="2">
        <v>24</v>
      </c>
      <c r="K109" s="6">
        <v>0.36</v>
      </c>
      <c r="L109" s="5">
        <v>8.9999999999999998E-4</v>
      </c>
      <c r="M109" s="3">
        <f t="shared" si="1"/>
        <v>72.755600000000001</v>
      </c>
      <c r="O109" s="2" t="s">
        <v>130</v>
      </c>
      <c r="P109" s="2">
        <v>23</v>
      </c>
      <c r="Q109" s="2">
        <v>2</v>
      </c>
      <c r="R109" s="2">
        <v>0</v>
      </c>
      <c r="S109" s="2">
        <v>21</v>
      </c>
      <c r="T109" s="2">
        <v>0</v>
      </c>
      <c r="U109" s="2">
        <v>1</v>
      </c>
      <c r="V109" s="2">
        <v>0</v>
      </c>
    </row>
    <row r="110" spans="2:22" x14ac:dyDescent="0.25">
      <c r="B110" s="2" t="s">
        <v>172</v>
      </c>
      <c r="C110" s="4">
        <v>1886198</v>
      </c>
      <c r="D110" s="5">
        <v>-1.0800000000000001E-2</v>
      </c>
      <c r="E110" s="4">
        <v>-20545</v>
      </c>
      <c r="F110" s="2">
        <v>30</v>
      </c>
      <c r="G110" s="4">
        <v>62200</v>
      </c>
      <c r="H110" s="4">
        <v>-14837</v>
      </c>
      <c r="I110" s="2">
        <v>1.7</v>
      </c>
      <c r="J110" s="2">
        <v>44</v>
      </c>
      <c r="K110" s="6">
        <v>0.69</v>
      </c>
      <c r="L110" s="5">
        <v>2.0000000000000001E-4</v>
      </c>
      <c r="M110" s="3">
        <f t="shared" si="1"/>
        <v>18.861979999999999</v>
      </c>
      <c r="O110" s="2" t="s">
        <v>172</v>
      </c>
      <c r="P110" s="2">
        <v>1459</v>
      </c>
      <c r="Q110" s="2">
        <v>176</v>
      </c>
      <c r="R110" s="2">
        <v>35</v>
      </c>
      <c r="S110" s="2">
        <v>1248</v>
      </c>
      <c r="T110" s="2">
        <v>0</v>
      </c>
      <c r="U110" s="2">
        <v>11</v>
      </c>
      <c r="V110" s="2">
        <v>0</v>
      </c>
    </row>
    <row r="111" spans="2:22" x14ac:dyDescent="0.25">
      <c r="B111" s="2" t="s">
        <v>134</v>
      </c>
      <c r="C111" s="4">
        <v>6825445</v>
      </c>
      <c r="D111" s="5">
        <v>-4.4000000000000003E-3</v>
      </c>
      <c r="E111" s="4">
        <v>-30268</v>
      </c>
      <c r="F111" s="2">
        <v>667</v>
      </c>
      <c r="G111" s="4">
        <v>10230</v>
      </c>
      <c r="H111" s="4">
        <v>-30012</v>
      </c>
      <c r="I111" s="2">
        <v>2.1</v>
      </c>
      <c r="J111" s="2">
        <v>30</v>
      </c>
      <c r="K111" s="6">
        <v>0.78</v>
      </c>
      <c r="L111" s="5">
        <v>8.9999999999999998E-4</v>
      </c>
      <c r="M111" s="3">
        <f t="shared" si="1"/>
        <v>68.254450000000006</v>
      </c>
      <c r="O111" s="2" t="s">
        <v>134</v>
      </c>
      <c r="P111" s="2">
        <v>22983</v>
      </c>
      <c r="Q111" s="2">
        <v>15442</v>
      </c>
      <c r="R111" s="2">
        <v>229</v>
      </c>
      <c r="S111" s="2">
        <v>7312</v>
      </c>
      <c r="T111" s="2">
        <v>113</v>
      </c>
      <c r="U111" s="2">
        <v>546</v>
      </c>
      <c r="V111" s="2">
        <v>10</v>
      </c>
    </row>
    <row r="112" spans="2:22" x14ac:dyDescent="0.25">
      <c r="B112" s="2" t="s">
        <v>168</v>
      </c>
      <c r="C112" s="4">
        <v>2142249</v>
      </c>
      <c r="D112" s="5">
        <v>8.0000000000000002E-3</v>
      </c>
      <c r="E112" s="4">
        <v>16981</v>
      </c>
      <c r="F112" s="2">
        <v>71</v>
      </c>
      <c r="G112" s="4">
        <v>30360</v>
      </c>
      <c r="H112" s="4">
        <v>-10047</v>
      </c>
      <c r="I112" s="2">
        <v>3.2</v>
      </c>
      <c r="J112" s="2">
        <v>24</v>
      </c>
      <c r="K112" s="6">
        <v>0.31</v>
      </c>
      <c r="L112" s="5">
        <v>2.9999999999999997E-4</v>
      </c>
      <c r="M112" s="3">
        <f t="shared" si="1"/>
        <v>21.42249</v>
      </c>
      <c r="O112" s="2" t="s">
        <v>168</v>
      </c>
      <c r="P112" s="2">
        <v>1245</v>
      </c>
      <c r="Q112" s="2">
        <v>684</v>
      </c>
      <c r="R112" s="2">
        <v>33</v>
      </c>
      <c r="S112" s="2">
        <v>528</v>
      </c>
      <c r="T112" s="2">
        <v>0</v>
      </c>
      <c r="U112" s="2">
        <v>81</v>
      </c>
      <c r="V112" s="2">
        <v>2</v>
      </c>
    </row>
    <row r="113" spans="2:22" x14ac:dyDescent="0.25">
      <c r="B113" s="2" t="s">
        <v>146</v>
      </c>
      <c r="C113" s="4">
        <v>5057681</v>
      </c>
      <c r="D113" s="5">
        <v>2.4400000000000002E-2</v>
      </c>
      <c r="E113" s="4">
        <v>120307</v>
      </c>
      <c r="F113" s="2">
        <v>53</v>
      </c>
      <c r="G113" s="4">
        <v>96320</v>
      </c>
      <c r="H113" s="4">
        <v>-5000</v>
      </c>
      <c r="I113" s="2">
        <v>4.4000000000000004</v>
      </c>
      <c r="J113" s="2">
        <v>19</v>
      </c>
      <c r="K113" s="6">
        <v>0.53</v>
      </c>
      <c r="L113" s="5">
        <v>5.9999999999999995E-4</v>
      </c>
      <c r="M113" s="3">
        <f t="shared" si="1"/>
        <v>50.576810000000002</v>
      </c>
      <c r="O113" s="2" t="s">
        <v>146</v>
      </c>
      <c r="P113" s="2">
        <v>1315</v>
      </c>
      <c r="Q113" s="2">
        <v>34</v>
      </c>
      <c r="R113" s="2">
        <v>82</v>
      </c>
      <c r="S113" s="2">
        <v>1199</v>
      </c>
      <c r="T113" s="2">
        <v>0</v>
      </c>
      <c r="U113" s="2">
        <v>0</v>
      </c>
      <c r="V113" s="2">
        <v>0</v>
      </c>
    </row>
    <row r="114" spans="2:22" x14ac:dyDescent="0.25">
      <c r="B114" s="2" t="s">
        <v>133</v>
      </c>
      <c r="C114" s="4">
        <v>6871292</v>
      </c>
      <c r="D114" s="5">
        <v>1.38E-2</v>
      </c>
      <c r="E114" s="4">
        <v>93840</v>
      </c>
      <c r="F114" s="2">
        <v>4</v>
      </c>
      <c r="G114" s="4">
        <v>1759540</v>
      </c>
      <c r="H114" s="4">
        <v>-1999</v>
      </c>
      <c r="I114" s="2">
        <v>2.2999999999999998</v>
      </c>
      <c r="J114" s="2">
        <v>29</v>
      </c>
      <c r="K114" s="6">
        <v>0.78</v>
      </c>
      <c r="L114" s="5">
        <v>8.9999999999999998E-4</v>
      </c>
      <c r="M114" s="3">
        <f t="shared" si="1"/>
        <v>68.712919999999997</v>
      </c>
      <c r="O114" s="2" t="s">
        <v>133</v>
      </c>
      <c r="P114" s="2">
        <v>21908</v>
      </c>
      <c r="Q114" s="2">
        <v>19050</v>
      </c>
      <c r="R114" s="2">
        <v>352</v>
      </c>
      <c r="S114" s="2">
        <v>2506</v>
      </c>
      <c r="T114" s="2">
        <v>0</v>
      </c>
      <c r="U114" s="2">
        <v>969</v>
      </c>
      <c r="V114" s="2">
        <v>13</v>
      </c>
    </row>
    <row r="115" spans="2:22" x14ac:dyDescent="0.25">
      <c r="B115" s="2" t="s">
        <v>227</v>
      </c>
      <c r="C115" s="4">
        <v>38128</v>
      </c>
      <c r="D115" s="5">
        <v>2.8999999999999998E-3</v>
      </c>
      <c r="E115" s="2">
        <v>109</v>
      </c>
      <c r="F115" s="2">
        <v>238</v>
      </c>
      <c r="G115" s="2">
        <v>160</v>
      </c>
      <c r="I115" s="2" t="s">
        <v>79</v>
      </c>
      <c r="J115" s="2" t="s">
        <v>79</v>
      </c>
      <c r="K115" s="6">
        <v>0.15</v>
      </c>
      <c r="L115" s="5">
        <v>0</v>
      </c>
      <c r="M115" s="3">
        <f t="shared" si="1"/>
        <v>0.38128000000000001</v>
      </c>
      <c r="O115" s="2" t="s">
        <v>227</v>
      </c>
      <c r="P115" s="2">
        <v>109</v>
      </c>
      <c r="Q115" s="2">
        <v>3</v>
      </c>
      <c r="R115" s="2">
        <v>1</v>
      </c>
      <c r="S115" s="2">
        <v>105</v>
      </c>
      <c r="T115" s="2">
        <v>0</v>
      </c>
      <c r="U115" s="2">
        <v>0</v>
      </c>
      <c r="V115" s="2">
        <v>0</v>
      </c>
    </row>
    <row r="116" spans="2:22" x14ac:dyDescent="0.25">
      <c r="B116" s="2" t="s">
        <v>163</v>
      </c>
      <c r="C116" s="4">
        <v>2722289</v>
      </c>
      <c r="D116" s="5">
        <v>-1.35E-2</v>
      </c>
      <c r="E116" s="4">
        <v>-37338</v>
      </c>
      <c r="F116" s="2">
        <v>43</v>
      </c>
      <c r="G116" s="4">
        <v>62674</v>
      </c>
      <c r="H116" s="4">
        <v>-32780</v>
      </c>
      <c r="I116" s="2">
        <v>1.7</v>
      </c>
      <c r="J116" s="2">
        <v>45</v>
      </c>
      <c r="K116" s="6">
        <v>0.71</v>
      </c>
      <c r="L116" s="5">
        <v>2.9999999999999997E-4</v>
      </c>
      <c r="M116" s="3">
        <f t="shared" si="1"/>
        <v>27.22289</v>
      </c>
      <c r="O116" s="2" t="s">
        <v>163</v>
      </c>
      <c r="P116" s="2">
        <v>3243</v>
      </c>
      <c r="Q116" s="2">
        <v>1108</v>
      </c>
      <c r="R116" s="2">
        <v>86</v>
      </c>
      <c r="S116" s="2">
        <v>2049</v>
      </c>
      <c r="T116" s="2">
        <v>0</v>
      </c>
      <c r="U116" s="2">
        <v>44</v>
      </c>
      <c r="V116" s="2">
        <v>0</v>
      </c>
    </row>
    <row r="117" spans="2:22" x14ac:dyDescent="0.25">
      <c r="B117" s="2" t="s">
        <v>188</v>
      </c>
      <c r="C117" s="4">
        <v>625978</v>
      </c>
      <c r="D117" s="5">
        <v>1.66E-2</v>
      </c>
      <c r="E117" s="4">
        <v>10249</v>
      </c>
      <c r="F117" s="2">
        <v>242</v>
      </c>
      <c r="G117" s="4">
        <v>2590</v>
      </c>
      <c r="H117" s="4">
        <v>9741</v>
      </c>
      <c r="I117" s="2">
        <v>1.5</v>
      </c>
      <c r="J117" s="2">
        <v>40</v>
      </c>
      <c r="K117" s="6">
        <v>0.88</v>
      </c>
      <c r="L117" s="5">
        <v>1E-4</v>
      </c>
      <c r="M117" s="3">
        <f t="shared" si="1"/>
        <v>6.2597800000000001</v>
      </c>
      <c r="O117" s="2" t="s">
        <v>188</v>
      </c>
      <c r="P117" s="2">
        <v>7159</v>
      </c>
      <c r="Q117" s="2">
        <v>638</v>
      </c>
      <c r="R117" s="2">
        <v>124</v>
      </c>
      <c r="S117" s="2">
        <v>6397</v>
      </c>
      <c r="T117" s="2">
        <v>1</v>
      </c>
      <c r="U117" s="2">
        <v>71</v>
      </c>
      <c r="V117" s="2">
        <v>0</v>
      </c>
    </row>
    <row r="118" spans="2:22" x14ac:dyDescent="0.25">
      <c r="B118" s="2" t="s">
        <v>186</v>
      </c>
      <c r="C118" s="4">
        <v>649335</v>
      </c>
      <c r="D118" s="5">
        <v>1.3899999999999999E-2</v>
      </c>
      <c r="E118" s="4">
        <v>8890</v>
      </c>
      <c r="F118" s="4">
        <v>21645</v>
      </c>
      <c r="G118" s="2">
        <v>30</v>
      </c>
      <c r="H118" s="4">
        <v>5000</v>
      </c>
      <c r="I118" s="2">
        <v>1.2</v>
      </c>
      <c r="J118" s="2">
        <v>39</v>
      </c>
      <c r="K118" s="2" t="s">
        <v>79</v>
      </c>
      <c r="L118" s="5">
        <v>1E-4</v>
      </c>
      <c r="M118" s="3">
        <f t="shared" si="1"/>
        <v>6.4933500000000004</v>
      </c>
      <c r="O118" s="2" t="s">
        <v>186</v>
      </c>
      <c r="P118" s="2">
        <v>46</v>
      </c>
      <c r="Q118" s="2">
        <v>0</v>
      </c>
      <c r="R118" s="2">
        <v>0</v>
      </c>
      <c r="S118" s="2">
        <v>46</v>
      </c>
      <c r="T118" s="2">
        <v>0</v>
      </c>
      <c r="U118" s="2">
        <v>0</v>
      </c>
      <c r="V118" s="2">
        <v>0</v>
      </c>
    </row>
    <row r="119" spans="2:22" x14ac:dyDescent="0.25">
      <c r="B119" s="2" t="s">
        <v>80</v>
      </c>
      <c r="C119" s="4">
        <v>27691018</v>
      </c>
      <c r="D119" s="5">
        <v>2.6800000000000001E-2</v>
      </c>
      <c r="E119" s="4">
        <v>721711</v>
      </c>
      <c r="F119" s="2">
        <v>48</v>
      </c>
      <c r="G119" s="4">
        <v>581795</v>
      </c>
      <c r="H119" s="4">
        <v>-1500</v>
      </c>
      <c r="I119" s="2">
        <v>4.0999999999999996</v>
      </c>
      <c r="J119" s="2">
        <v>20</v>
      </c>
      <c r="K119" s="6">
        <v>0.39</v>
      </c>
      <c r="L119" s="5">
        <v>3.5999999999999999E-3</v>
      </c>
      <c r="M119" s="3">
        <f t="shared" si="1"/>
        <v>276.91018000000003</v>
      </c>
      <c r="O119" s="2" t="s">
        <v>80</v>
      </c>
      <c r="P119" s="2">
        <v>15669</v>
      </c>
      <c r="Q119" s="2">
        <v>1140</v>
      </c>
      <c r="R119" s="2">
        <v>209</v>
      </c>
      <c r="S119" s="2">
        <v>14320</v>
      </c>
      <c r="T119" s="2">
        <v>45</v>
      </c>
      <c r="U119" s="2">
        <v>45</v>
      </c>
      <c r="V119" s="2">
        <v>1</v>
      </c>
    </row>
    <row r="120" spans="2:22" x14ac:dyDescent="0.25">
      <c r="B120" s="2" t="s">
        <v>89</v>
      </c>
      <c r="C120" s="4">
        <v>19129952</v>
      </c>
      <c r="D120" s="5">
        <v>2.69E-2</v>
      </c>
      <c r="E120" s="4">
        <v>501205</v>
      </c>
      <c r="F120" s="2">
        <v>203</v>
      </c>
      <c r="G120" s="4">
        <v>94280</v>
      </c>
      <c r="H120" s="4">
        <v>-16053</v>
      </c>
      <c r="I120" s="2">
        <v>4.3</v>
      </c>
      <c r="J120" s="2">
        <v>18</v>
      </c>
      <c r="K120" s="6">
        <v>0.18</v>
      </c>
      <c r="L120" s="5">
        <v>2.5000000000000001E-3</v>
      </c>
      <c r="M120" s="3">
        <f t="shared" si="1"/>
        <v>191.29952</v>
      </c>
      <c r="O120" s="2" t="s">
        <v>89</v>
      </c>
      <c r="P120" s="2">
        <v>5669</v>
      </c>
      <c r="Q120" s="2">
        <v>1772</v>
      </c>
      <c r="R120" s="2">
        <v>177</v>
      </c>
      <c r="S120" s="2">
        <v>3720</v>
      </c>
      <c r="T120" s="2">
        <v>4</v>
      </c>
      <c r="U120" s="2">
        <v>14</v>
      </c>
      <c r="V120" s="2">
        <v>1</v>
      </c>
    </row>
    <row r="121" spans="2:22" x14ac:dyDescent="0.25">
      <c r="B121" s="2" t="s">
        <v>73</v>
      </c>
      <c r="C121" s="4">
        <v>32365999</v>
      </c>
      <c r="D121" s="5">
        <v>1.2999999999999999E-2</v>
      </c>
      <c r="E121" s="4">
        <v>416222</v>
      </c>
      <c r="F121" s="2">
        <v>99</v>
      </c>
      <c r="G121" s="4">
        <v>328550</v>
      </c>
      <c r="H121" s="4">
        <v>50000</v>
      </c>
      <c r="I121" s="2">
        <v>2</v>
      </c>
      <c r="J121" s="2">
        <v>30</v>
      </c>
      <c r="K121" s="6">
        <v>0.78</v>
      </c>
      <c r="L121" s="5">
        <v>4.1999999999999997E-3</v>
      </c>
      <c r="M121" s="3">
        <f t="shared" si="1"/>
        <v>323.65998999999999</v>
      </c>
      <c r="O121" s="2" t="s">
        <v>73</v>
      </c>
      <c r="P121" s="2">
        <v>9810</v>
      </c>
      <c r="Q121" s="2">
        <v>501</v>
      </c>
      <c r="R121" s="2">
        <v>128</v>
      </c>
      <c r="S121" s="2">
        <v>9181</v>
      </c>
      <c r="T121" s="2">
        <v>9</v>
      </c>
      <c r="U121" s="2">
        <v>182</v>
      </c>
      <c r="V121" s="2">
        <v>0</v>
      </c>
    </row>
    <row r="122" spans="2:22" x14ac:dyDescent="0.25">
      <c r="B122" s="2" t="s">
        <v>192</v>
      </c>
      <c r="C122" s="4">
        <v>540544</v>
      </c>
      <c r="D122" s="5">
        <v>1.8100000000000002E-2</v>
      </c>
      <c r="E122" s="4">
        <v>9591</v>
      </c>
      <c r="F122" s="4">
        <v>1802</v>
      </c>
      <c r="G122" s="2">
        <v>300</v>
      </c>
      <c r="H122" s="4">
        <v>11370</v>
      </c>
      <c r="I122" s="2">
        <v>1.9</v>
      </c>
      <c r="J122" s="2">
        <v>30</v>
      </c>
      <c r="K122" s="6">
        <v>0.35</v>
      </c>
      <c r="L122" s="5">
        <v>1E-4</v>
      </c>
      <c r="M122" s="3">
        <f t="shared" si="1"/>
        <v>5.4054399999999996</v>
      </c>
      <c r="O122" s="2" t="s">
        <v>192</v>
      </c>
      <c r="P122" s="2">
        <v>8990</v>
      </c>
      <c r="Q122" s="2">
        <v>2113</v>
      </c>
      <c r="R122" s="2">
        <v>31</v>
      </c>
      <c r="S122" s="2">
        <v>6846</v>
      </c>
      <c r="T122" s="2">
        <v>12</v>
      </c>
      <c r="U122" s="2">
        <v>90</v>
      </c>
      <c r="V122" s="2">
        <v>0</v>
      </c>
    </row>
    <row r="123" spans="2:22" x14ac:dyDescent="0.25">
      <c r="B123" s="2" t="s">
        <v>87</v>
      </c>
      <c r="C123" s="4">
        <v>20250833</v>
      </c>
      <c r="D123" s="5">
        <v>3.0200000000000001E-2</v>
      </c>
      <c r="E123" s="4">
        <v>592802</v>
      </c>
      <c r="F123" s="2">
        <v>17</v>
      </c>
      <c r="G123" s="4">
        <v>1220190</v>
      </c>
      <c r="H123" s="4">
        <v>-40000</v>
      </c>
      <c r="I123" s="2">
        <v>5.9</v>
      </c>
      <c r="J123" s="2">
        <v>16</v>
      </c>
      <c r="K123" s="6">
        <v>0.44</v>
      </c>
      <c r="L123" s="5">
        <v>2.5999999999999999E-3</v>
      </c>
      <c r="M123" s="3">
        <f t="shared" si="1"/>
        <v>202.50833</v>
      </c>
      <c r="O123" s="2" t="s">
        <v>87</v>
      </c>
      <c r="P123" s="2">
        <v>2912</v>
      </c>
      <c r="Q123" s="2">
        <v>513</v>
      </c>
      <c r="R123" s="2">
        <v>128</v>
      </c>
      <c r="S123" s="2">
        <v>2271</v>
      </c>
      <c r="T123" s="2">
        <v>0</v>
      </c>
      <c r="U123" s="2">
        <v>3</v>
      </c>
      <c r="V123" s="2">
        <v>0</v>
      </c>
    </row>
    <row r="124" spans="2:22" x14ac:dyDescent="0.25">
      <c r="B124" s="2" t="s">
        <v>193</v>
      </c>
      <c r="C124" s="4">
        <v>441543</v>
      </c>
      <c r="D124" s="5">
        <v>2.7000000000000001E-3</v>
      </c>
      <c r="E124" s="4">
        <v>1171</v>
      </c>
      <c r="F124" s="4">
        <v>1380</v>
      </c>
      <c r="G124" s="2">
        <v>320</v>
      </c>
      <c r="H124" s="2">
        <v>900</v>
      </c>
      <c r="I124" s="2">
        <v>1.5</v>
      </c>
      <c r="J124" s="2">
        <v>43</v>
      </c>
      <c r="K124" s="6">
        <v>0.93</v>
      </c>
      <c r="L124" s="5">
        <v>1E-4</v>
      </c>
      <c r="M124" s="3">
        <f t="shared" si="1"/>
        <v>4.4154299999999997</v>
      </c>
      <c r="O124" s="2" t="s">
        <v>193</v>
      </c>
      <c r="P124" s="2">
        <v>2247</v>
      </c>
      <c r="Q124" s="2">
        <v>399</v>
      </c>
      <c r="R124" s="2">
        <v>15</v>
      </c>
      <c r="S124" s="2">
        <v>1833</v>
      </c>
      <c r="T124" s="2">
        <v>0</v>
      </c>
      <c r="U124" s="2">
        <v>43</v>
      </c>
      <c r="V124" s="2">
        <v>1</v>
      </c>
    </row>
    <row r="125" spans="2:22" x14ac:dyDescent="0.25">
      <c r="B125" s="2" t="s">
        <v>219</v>
      </c>
      <c r="C125" s="4">
        <v>59190</v>
      </c>
      <c r="D125" s="5">
        <v>6.7999999999999996E-3</v>
      </c>
      <c r="E125" s="2">
        <v>399</v>
      </c>
      <c r="F125" s="2">
        <v>329</v>
      </c>
      <c r="G125" s="2">
        <v>180</v>
      </c>
      <c r="I125" s="2" t="s">
        <v>79</v>
      </c>
      <c r="J125" s="2" t="s">
        <v>79</v>
      </c>
      <c r="K125" s="6">
        <v>0.7</v>
      </c>
      <c r="L125" s="5">
        <v>0</v>
      </c>
      <c r="M125" s="3">
        <f t="shared" si="1"/>
        <v>0.59189999999999998</v>
      </c>
      <c r="O125" s="2" t="s">
        <v>219</v>
      </c>
      <c r="P125" s="2">
        <v>939</v>
      </c>
      <c r="Q125" s="2">
        <v>823</v>
      </c>
      <c r="R125" s="2">
        <v>18</v>
      </c>
      <c r="S125" s="2">
        <v>98</v>
      </c>
      <c r="T125" s="2">
        <v>5</v>
      </c>
      <c r="U125" s="2">
        <v>0</v>
      </c>
      <c r="V125" s="2">
        <v>0</v>
      </c>
    </row>
    <row r="126" spans="2:22" x14ac:dyDescent="0.25">
      <c r="B126" s="2" t="s">
        <v>198</v>
      </c>
      <c r="C126" s="4">
        <v>375265</v>
      </c>
      <c r="D126" s="5">
        <v>-8.0000000000000004E-4</v>
      </c>
      <c r="E126" s="2">
        <v>-289</v>
      </c>
      <c r="F126" s="2">
        <v>354</v>
      </c>
      <c r="G126" s="4">
        <v>1060</v>
      </c>
      <c r="H126" s="2">
        <v>-960</v>
      </c>
      <c r="I126" s="2">
        <v>1.9</v>
      </c>
      <c r="J126" s="2">
        <v>47</v>
      </c>
      <c r="K126" s="6">
        <v>0.92</v>
      </c>
      <c r="L126" s="5">
        <v>0</v>
      </c>
      <c r="M126" s="3">
        <f t="shared" ref="M126:M177" si="2">C126/100000</f>
        <v>3.75265</v>
      </c>
      <c r="O126" s="2" t="s">
        <v>198</v>
      </c>
      <c r="P126" s="2">
        <v>7266</v>
      </c>
      <c r="Q126" s="2">
        <v>319</v>
      </c>
      <c r="R126" s="2">
        <v>161</v>
      </c>
      <c r="S126" s="2">
        <v>6786</v>
      </c>
      <c r="T126" s="2">
        <v>3</v>
      </c>
      <c r="U126" s="2">
        <v>44</v>
      </c>
      <c r="V126" s="2">
        <v>0</v>
      </c>
    </row>
    <row r="127" spans="2:22" x14ac:dyDescent="0.25">
      <c r="B127" s="2" t="s">
        <v>149</v>
      </c>
      <c r="C127" s="4">
        <v>4649658</v>
      </c>
      <c r="D127" s="5">
        <v>2.7400000000000001E-2</v>
      </c>
      <c r="E127" s="4">
        <v>123962</v>
      </c>
      <c r="F127" s="2">
        <v>5</v>
      </c>
      <c r="G127" s="4">
        <v>1030700</v>
      </c>
      <c r="H127" s="4">
        <v>5000</v>
      </c>
      <c r="I127" s="2">
        <v>4.5999999999999996</v>
      </c>
      <c r="J127" s="2">
        <v>20</v>
      </c>
      <c r="K127" s="6">
        <v>0.56999999999999995</v>
      </c>
      <c r="L127" s="5">
        <v>5.9999999999999995E-4</v>
      </c>
      <c r="M127" s="3">
        <f t="shared" si="2"/>
        <v>46.496580000000002</v>
      </c>
      <c r="O127" s="2" t="s">
        <v>149</v>
      </c>
      <c r="P127" s="2">
        <v>361</v>
      </c>
      <c r="Q127" s="2">
        <v>16</v>
      </c>
      <c r="R127" s="2">
        <v>10</v>
      </c>
      <c r="S127" s="2">
        <v>335</v>
      </c>
      <c r="T127" s="2">
        <v>0</v>
      </c>
      <c r="U127" s="2">
        <v>0</v>
      </c>
      <c r="V127" s="2">
        <v>0</v>
      </c>
    </row>
    <row r="128" spans="2:22" x14ac:dyDescent="0.25">
      <c r="B128" s="2" t="s">
        <v>204</v>
      </c>
      <c r="C128" s="4">
        <v>272815</v>
      </c>
      <c r="D128" s="5">
        <v>2.5000000000000001E-2</v>
      </c>
      <c r="E128" s="4">
        <v>6665</v>
      </c>
      <c r="F128" s="2">
        <v>728</v>
      </c>
      <c r="G128" s="2">
        <v>375</v>
      </c>
      <c r="H128" s="2">
        <v>0</v>
      </c>
      <c r="I128" s="2">
        <v>3.7</v>
      </c>
      <c r="J128" s="2">
        <v>20</v>
      </c>
      <c r="K128" s="6">
        <v>0.46</v>
      </c>
      <c r="L128" s="5">
        <v>0</v>
      </c>
      <c r="M128" s="3">
        <f t="shared" si="2"/>
        <v>2.7281499999999999</v>
      </c>
      <c r="O128" s="2" t="s">
        <v>204</v>
      </c>
      <c r="P128" s="2">
        <v>3374</v>
      </c>
      <c r="Q128" s="2">
        <v>370</v>
      </c>
      <c r="R128" s="2">
        <v>40</v>
      </c>
      <c r="S128" s="2">
        <v>2964</v>
      </c>
      <c r="T128" s="2">
        <v>2</v>
      </c>
      <c r="U128" s="2">
        <v>0</v>
      </c>
      <c r="V128" s="2">
        <v>0</v>
      </c>
    </row>
    <row r="129" spans="2:22" x14ac:dyDescent="0.25">
      <c r="B129" s="2" t="s">
        <v>39</v>
      </c>
      <c r="C129" s="4">
        <v>128932753</v>
      </c>
      <c r="D129" s="5">
        <v>1.06E-2</v>
      </c>
      <c r="E129" s="4">
        <v>1357224</v>
      </c>
      <c r="F129" s="2">
        <v>66</v>
      </c>
      <c r="G129" s="4">
        <v>1943950</v>
      </c>
      <c r="H129" s="4">
        <v>-60000</v>
      </c>
      <c r="I129" s="2">
        <v>2.1</v>
      </c>
      <c r="J129" s="2">
        <v>29</v>
      </c>
      <c r="K129" s="6">
        <v>0.84</v>
      </c>
      <c r="L129" s="5">
        <v>1.6500000000000001E-2</v>
      </c>
      <c r="M129" s="3">
        <f t="shared" si="2"/>
        <v>1289.32753</v>
      </c>
      <c r="O129" s="2" t="s">
        <v>39</v>
      </c>
      <c r="P129" s="2">
        <v>652364</v>
      </c>
      <c r="Q129" s="2">
        <v>123865</v>
      </c>
      <c r="R129" s="2">
        <v>69649</v>
      </c>
      <c r="S129" s="2">
        <v>458850</v>
      </c>
      <c r="T129" s="2">
        <v>2892</v>
      </c>
      <c r="U129" s="2">
        <v>4857</v>
      </c>
      <c r="V129" s="2">
        <v>554</v>
      </c>
    </row>
    <row r="130" spans="2:22" x14ac:dyDescent="0.25">
      <c r="B130" s="2" t="s">
        <v>153</v>
      </c>
      <c r="C130" s="4">
        <v>4033963</v>
      </c>
      <c r="D130" s="5">
        <v>-2.3E-3</v>
      </c>
      <c r="E130" s="4">
        <v>-9300</v>
      </c>
      <c r="F130" s="2">
        <v>123</v>
      </c>
      <c r="G130" s="4">
        <v>32850</v>
      </c>
      <c r="H130" s="4">
        <v>-1387</v>
      </c>
      <c r="I130" s="2">
        <v>1.3</v>
      </c>
      <c r="J130" s="2">
        <v>38</v>
      </c>
      <c r="K130" s="6">
        <v>0.43</v>
      </c>
      <c r="L130" s="5">
        <v>5.0000000000000001E-4</v>
      </c>
      <c r="M130" s="3">
        <f t="shared" si="2"/>
        <v>40.33963</v>
      </c>
      <c r="O130" s="2" t="s">
        <v>153</v>
      </c>
      <c r="P130" s="2">
        <v>42183</v>
      </c>
      <c r="Q130" s="2">
        <v>10632</v>
      </c>
      <c r="R130" s="2">
        <v>1114</v>
      </c>
      <c r="S130" s="2">
        <v>30437</v>
      </c>
      <c r="T130" s="2">
        <v>549</v>
      </c>
      <c r="U130" s="2">
        <v>479</v>
      </c>
      <c r="V130" s="2">
        <v>8</v>
      </c>
    </row>
    <row r="131" spans="2:22" x14ac:dyDescent="0.25">
      <c r="B131" s="2" t="s">
        <v>224</v>
      </c>
      <c r="C131" s="4">
        <v>39242</v>
      </c>
      <c r="D131" s="5">
        <v>7.1000000000000004E-3</v>
      </c>
      <c r="E131" s="2">
        <v>278</v>
      </c>
      <c r="F131" s="4">
        <v>26337</v>
      </c>
      <c r="G131" s="2">
        <v>1</v>
      </c>
      <c r="I131" s="2" t="s">
        <v>79</v>
      </c>
      <c r="J131" s="2" t="s">
        <v>79</v>
      </c>
      <c r="K131" s="2" t="s">
        <v>79</v>
      </c>
      <c r="L131" s="5">
        <v>0</v>
      </c>
      <c r="M131" s="3">
        <f t="shared" si="2"/>
        <v>0.39241999999999999</v>
      </c>
      <c r="O131" s="2" t="s">
        <v>224</v>
      </c>
      <c r="P131" s="2">
        <v>168</v>
      </c>
      <c r="Q131" s="2">
        <v>44</v>
      </c>
      <c r="R131" s="2">
        <v>1</v>
      </c>
      <c r="S131" s="2">
        <v>123</v>
      </c>
      <c r="T131" s="2">
        <v>1</v>
      </c>
      <c r="U131" s="2">
        <v>3</v>
      </c>
      <c r="V131" s="2">
        <v>0</v>
      </c>
    </row>
    <row r="132" spans="2:22" x14ac:dyDescent="0.25">
      <c r="B132" s="2" t="s">
        <v>158</v>
      </c>
      <c r="C132" s="4">
        <v>3278290</v>
      </c>
      <c r="D132" s="5">
        <v>1.6500000000000001E-2</v>
      </c>
      <c r="E132" s="4">
        <v>53123</v>
      </c>
      <c r="F132" s="2">
        <v>2</v>
      </c>
      <c r="G132" s="4">
        <v>1553560</v>
      </c>
      <c r="H132" s="2">
        <v>-852</v>
      </c>
      <c r="I132" s="2">
        <v>2.9</v>
      </c>
      <c r="J132" s="2">
        <v>28</v>
      </c>
      <c r="K132" s="6">
        <v>0.67</v>
      </c>
      <c r="L132" s="5">
        <v>4.0000000000000002E-4</v>
      </c>
      <c r="M132" s="3">
        <f t="shared" si="2"/>
        <v>32.782899999999998</v>
      </c>
      <c r="O132" s="2" t="s">
        <v>158</v>
      </c>
      <c r="P132" s="2">
        <v>311</v>
      </c>
      <c r="Q132" s="2">
        <v>13</v>
      </c>
      <c r="R132" s="2">
        <v>0</v>
      </c>
      <c r="S132" s="2">
        <v>298</v>
      </c>
      <c r="T132" s="2">
        <v>1</v>
      </c>
      <c r="U132" s="2">
        <v>1</v>
      </c>
      <c r="V132" s="2">
        <v>0</v>
      </c>
    </row>
    <row r="133" spans="2:22" x14ac:dyDescent="0.25">
      <c r="B133" s="2" t="s">
        <v>187</v>
      </c>
      <c r="C133" s="4">
        <v>628066</v>
      </c>
      <c r="D133" s="5">
        <v>1E-4</v>
      </c>
      <c r="E133" s="2">
        <v>79</v>
      </c>
      <c r="F133" s="2">
        <v>47</v>
      </c>
      <c r="G133" s="4">
        <v>13450</v>
      </c>
      <c r="H133" s="2">
        <v>-480</v>
      </c>
      <c r="I133" s="2">
        <v>1.8</v>
      </c>
      <c r="J133" s="2">
        <v>39</v>
      </c>
      <c r="K133" s="6">
        <v>0.68</v>
      </c>
      <c r="L133" s="5">
        <v>1E-4</v>
      </c>
      <c r="M133" s="3">
        <f t="shared" si="2"/>
        <v>6.2806600000000001</v>
      </c>
      <c r="O133" s="2" t="s">
        <v>187</v>
      </c>
      <c r="P133" s="2">
        <v>6385</v>
      </c>
      <c r="Q133" s="2">
        <v>1810</v>
      </c>
      <c r="R133" s="2">
        <v>115</v>
      </c>
      <c r="S133" s="2">
        <v>4460</v>
      </c>
      <c r="T133" s="2">
        <v>0</v>
      </c>
      <c r="U133" s="2">
        <v>163</v>
      </c>
      <c r="V133" s="2">
        <v>1</v>
      </c>
    </row>
    <row r="134" spans="2:22" x14ac:dyDescent="0.25">
      <c r="B134" s="2" t="s">
        <v>235</v>
      </c>
      <c r="C134" s="4">
        <v>4992</v>
      </c>
      <c r="D134" s="5">
        <v>5.9999999999999995E-4</v>
      </c>
      <c r="E134" s="2">
        <v>3</v>
      </c>
      <c r="F134" s="2">
        <v>50</v>
      </c>
      <c r="G134" s="2">
        <v>100</v>
      </c>
      <c r="I134" s="2" t="s">
        <v>79</v>
      </c>
      <c r="J134" s="2" t="s">
        <v>79</v>
      </c>
      <c r="K134" s="6">
        <v>0.1</v>
      </c>
      <c r="L134" s="5">
        <v>0</v>
      </c>
      <c r="M134" s="3">
        <f t="shared" si="2"/>
        <v>4.9919999999999999E-2</v>
      </c>
      <c r="O134" s="2" t="s">
        <v>235</v>
      </c>
      <c r="P134" s="2">
        <v>13</v>
      </c>
      <c r="Q134" s="2">
        <v>1</v>
      </c>
      <c r="R134" s="2">
        <v>1</v>
      </c>
      <c r="S134" s="2">
        <v>11</v>
      </c>
      <c r="T134" s="2">
        <v>0</v>
      </c>
      <c r="U134" s="2">
        <v>0</v>
      </c>
      <c r="V134" s="2">
        <v>0</v>
      </c>
    </row>
    <row r="135" spans="2:22" x14ac:dyDescent="0.25">
      <c r="B135" s="2" t="s">
        <v>68</v>
      </c>
      <c r="C135" s="4">
        <v>36910560</v>
      </c>
      <c r="D135" s="5">
        <v>1.2E-2</v>
      </c>
      <c r="E135" s="4">
        <v>438791</v>
      </c>
      <c r="F135" s="2">
        <v>83</v>
      </c>
      <c r="G135" s="4">
        <v>446300</v>
      </c>
      <c r="H135" s="4">
        <v>-51419</v>
      </c>
      <c r="I135" s="2">
        <v>2.4</v>
      </c>
      <c r="J135" s="2">
        <v>30</v>
      </c>
      <c r="K135" s="6">
        <v>0.64</v>
      </c>
      <c r="L135" s="5">
        <v>4.7000000000000002E-3</v>
      </c>
      <c r="M135" s="3">
        <f t="shared" si="2"/>
        <v>369.10559999999998</v>
      </c>
      <c r="O135" s="2" t="s">
        <v>68</v>
      </c>
      <c r="P135" s="2">
        <v>82197</v>
      </c>
      <c r="Q135" s="2">
        <v>16479</v>
      </c>
      <c r="R135" s="2">
        <v>1524</v>
      </c>
      <c r="S135" s="2">
        <v>64194</v>
      </c>
      <c r="T135" s="2">
        <v>252</v>
      </c>
      <c r="U135" s="2">
        <v>2430</v>
      </c>
      <c r="V135" s="2">
        <v>33</v>
      </c>
    </row>
    <row r="136" spans="2:22" x14ac:dyDescent="0.25">
      <c r="B136" s="2" t="s">
        <v>74</v>
      </c>
      <c r="C136" s="4">
        <v>31255435</v>
      </c>
      <c r="D136" s="5">
        <v>2.93E-2</v>
      </c>
      <c r="E136" s="4">
        <v>889399</v>
      </c>
      <c r="F136" s="2">
        <v>40</v>
      </c>
      <c r="G136" s="4">
        <v>786380</v>
      </c>
      <c r="H136" s="4">
        <v>-5000</v>
      </c>
      <c r="I136" s="2">
        <v>4.9000000000000004</v>
      </c>
      <c r="J136" s="2">
        <v>18</v>
      </c>
      <c r="K136" s="6">
        <v>0.38</v>
      </c>
      <c r="L136" s="5">
        <v>4.0000000000000001E-3</v>
      </c>
      <c r="M136" s="3">
        <f t="shared" si="2"/>
        <v>312.55435</v>
      </c>
      <c r="O136" s="2" t="s">
        <v>74</v>
      </c>
      <c r="P136" s="2">
        <v>4918</v>
      </c>
      <c r="Q136" s="2">
        <v>1988</v>
      </c>
      <c r="R136" s="2">
        <v>31</v>
      </c>
      <c r="S136" s="2">
        <v>2899</v>
      </c>
      <c r="T136" s="2">
        <v>0</v>
      </c>
      <c r="U136" s="2">
        <v>86</v>
      </c>
      <c r="V136" s="2">
        <v>0</v>
      </c>
    </row>
    <row r="137" spans="2:22" x14ac:dyDescent="0.25">
      <c r="B137" s="2" t="s">
        <v>164</v>
      </c>
      <c r="C137" s="4">
        <v>2540905</v>
      </c>
      <c r="D137" s="5">
        <v>1.8599999999999998E-2</v>
      </c>
      <c r="E137" s="4">
        <v>46375</v>
      </c>
      <c r="F137" s="2">
        <v>3</v>
      </c>
      <c r="G137" s="4">
        <v>823290</v>
      </c>
      <c r="H137" s="4">
        <v>-4806</v>
      </c>
      <c r="I137" s="2">
        <v>3.4</v>
      </c>
      <c r="J137" s="2">
        <v>22</v>
      </c>
      <c r="K137" s="6">
        <v>0.55000000000000004</v>
      </c>
      <c r="L137" s="5">
        <v>2.9999999999999997E-4</v>
      </c>
      <c r="M137" s="3">
        <f t="shared" si="2"/>
        <v>25.409050000000001</v>
      </c>
      <c r="O137" s="2" t="s">
        <v>164</v>
      </c>
      <c r="P137" s="2">
        <v>9437</v>
      </c>
      <c r="Q137" s="2">
        <v>4441</v>
      </c>
      <c r="R137" s="2">
        <v>98</v>
      </c>
      <c r="S137" s="2">
        <v>4898</v>
      </c>
      <c r="T137" s="2">
        <v>20</v>
      </c>
      <c r="U137" s="2">
        <v>181</v>
      </c>
      <c r="V137" s="2">
        <v>2</v>
      </c>
    </row>
    <row r="138" spans="2:22" x14ac:dyDescent="0.25">
      <c r="B138" s="2" t="s">
        <v>77</v>
      </c>
      <c r="C138" s="4">
        <v>29136808</v>
      </c>
      <c r="D138" s="5">
        <v>1.8499999999999999E-2</v>
      </c>
      <c r="E138" s="4">
        <v>528098</v>
      </c>
      <c r="F138" s="2">
        <v>203</v>
      </c>
      <c r="G138" s="4">
        <v>143350</v>
      </c>
      <c r="H138" s="4">
        <v>41710</v>
      </c>
      <c r="I138" s="2">
        <v>1.9</v>
      </c>
      <c r="J138" s="2">
        <v>25</v>
      </c>
      <c r="K138" s="6">
        <v>0.21</v>
      </c>
      <c r="L138" s="5">
        <v>3.7000000000000002E-3</v>
      </c>
      <c r="M138" s="3">
        <f t="shared" si="2"/>
        <v>291.36808000000002</v>
      </c>
      <c r="O138" s="2" t="s">
        <v>77</v>
      </c>
      <c r="P138" s="2">
        <v>51919</v>
      </c>
      <c r="Q138" s="2">
        <v>14925</v>
      </c>
      <c r="R138" s="2">
        <v>322</v>
      </c>
      <c r="S138" s="2">
        <v>36672</v>
      </c>
      <c r="T138" s="2">
        <v>0</v>
      </c>
      <c r="U138" s="2">
        <v>1454</v>
      </c>
      <c r="V138" s="2">
        <v>5</v>
      </c>
    </row>
    <row r="139" spans="2:22" x14ac:dyDescent="0.25">
      <c r="B139" s="2" t="s">
        <v>96</v>
      </c>
      <c r="C139" s="4">
        <v>17134872</v>
      </c>
      <c r="D139" s="5">
        <v>2.2000000000000001E-3</v>
      </c>
      <c r="E139" s="4">
        <v>37742</v>
      </c>
      <c r="F139" s="2">
        <v>508</v>
      </c>
      <c r="G139" s="4">
        <v>33720</v>
      </c>
      <c r="H139" s="4">
        <v>16000</v>
      </c>
      <c r="I139" s="2">
        <v>1.7</v>
      </c>
      <c r="J139" s="2">
        <v>43</v>
      </c>
      <c r="K139" s="6">
        <v>0.92</v>
      </c>
      <c r="L139" s="5">
        <v>2.2000000000000001E-3</v>
      </c>
      <c r="M139" s="3">
        <f t="shared" si="2"/>
        <v>171.34871999999999</v>
      </c>
      <c r="O139" s="2" t="s">
        <v>96</v>
      </c>
      <c r="P139" s="2">
        <v>79781</v>
      </c>
      <c r="Q139" s="2">
        <v>0</v>
      </c>
      <c r="R139" s="2">
        <v>6252</v>
      </c>
      <c r="S139" s="2">
        <v>0</v>
      </c>
      <c r="T139" s="2">
        <v>48</v>
      </c>
      <c r="U139" s="2">
        <v>1270</v>
      </c>
      <c r="V139" s="2">
        <v>3</v>
      </c>
    </row>
    <row r="140" spans="2:22" x14ac:dyDescent="0.25">
      <c r="B140" s="2" t="s">
        <v>202</v>
      </c>
      <c r="C140" s="4">
        <v>285498</v>
      </c>
      <c r="D140" s="5">
        <v>9.7000000000000003E-3</v>
      </c>
      <c r="E140" s="4">
        <v>2748</v>
      </c>
      <c r="F140" s="2">
        <v>16</v>
      </c>
      <c r="G140" s="4">
        <v>18280</v>
      </c>
      <c r="H140" s="2">
        <v>502</v>
      </c>
      <c r="I140" s="2">
        <v>2</v>
      </c>
      <c r="J140" s="2">
        <v>34</v>
      </c>
      <c r="K140" s="6">
        <v>0.72</v>
      </c>
      <c r="L140" s="5">
        <v>0</v>
      </c>
      <c r="M140" s="3">
        <f t="shared" si="2"/>
        <v>2.8549799999999999</v>
      </c>
      <c r="O140" s="2" t="s">
        <v>202</v>
      </c>
      <c r="P140" s="2">
        <v>26</v>
      </c>
      <c r="Q140" s="2">
        <v>1</v>
      </c>
      <c r="R140" s="2">
        <v>0</v>
      </c>
      <c r="S140" s="2">
        <v>25</v>
      </c>
      <c r="T140" s="2">
        <v>0</v>
      </c>
      <c r="U140" s="2">
        <v>0</v>
      </c>
      <c r="V140" s="2">
        <v>0</v>
      </c>
    </row>
    <row r="141" spans="2:22" x14ac:dyDescent="0.25">
      <c r="B141" s="2" t="s">
        <v>148</v>
      </c>
      <c r="C141" s="4">
        <v>4822233</v>
      </c>
      <c r="D141" s="5">
        <v>8.2000000000000007E-3</v>
      </c>
      <c r="E141" s="4">
        <v>39170</v>
      </c>
      <c r="F141" s="2">
        <v>18</v>
      </c>
      <c r="G141" s="4">
        <v>263310</v>
      </c>
      <c r="H141" s="4">
        <v>14881</v>
      </c>
      <c r="I141" s="2">
        <v>1.9</v>
      </c>
      <c r="J141" s="2">
        <v>38</v>
      </c>
      <c r="K141" s="6">
        <v>0.87</v>
      </c>
      <c r="L141" s="5">
        <v>5.9999999999999995E-4</v>
      </c>
      <c r="M141" s="3">
        <f t="shared" si="2"/>
        <v>48.222329999999999</v>
      </c>
      <c r="O141" s="2" t="s">
        <v>148</v>
      </c>
      <c r="P141" s="2">
        <v>1793</v>
      </c>
      <c r="Q141" s="2">
        <v>114</v>
      </c>
      <c r="R141" s="2">
        <v>24</v>
      </c>
      <c r="S141" s="2">
        <v>1655</v>
      </c>
      <c r="T141" s="2">
        <v>3</v>
      </c>
      <c r="U141" s="2">
        <v>1</v>
      </c>
      <c r="V141" s="2">
        <v>0</v>
      </c>
    </row>
    <row r="142" spans="2:22" x14ac:dyDescent="0.25">
      <c r="B142" s="2" t="s">
        <v>135</v>
      </c>
      <c r="C142" s="4">
        <v>6624554</v>
      </c>
      <c r="D142" s="5">
        <v>1.21E-2</v>
      </c>
      <c r="E142" s="4">
        <v>79052</v>
      </c>
      <c r="F142" s="2">
        <v>55</v>
      </c>
      <c r="G142" s="4">
        <v>120340</v>
      </c>
      <c r="H142" s="4">
        <v>-21272</v>
      </c>
      <c r="I142" s="2">
        <v>2.4</v>
      </c>
      <c r="J142" s="2">
        <v>26</v>
      </c>
      <c r="K142" s="6">
        <v>0.56999999999999995</v>
      </c>
      <c r="L142" s="5">
        <v>8.0000000000000004E-4</v>
      </c>
      <c r="M142" s="3">
        <f t="shared" si="2"/>
        <v>66.245540000000005</v>
      </c>
      <c r="O142" s="2" t="s">
        <v>135</v>
      </c>
      <c r="P142" s="2">
        <v>4818</v>
      </c>
      <c r="Q142" s="2">
        <v>1761</v>
      </c>
      <c r="R142" s="2">
        <v>144</v>
      </c>
      <c r="S142" s="2">
        <v>2913</v>
      </c>
      <c r="T142" s="2">
        <v>0</v>
      </c>
      <c r="U142" s="2">
        <v>0</v>
      </c>
      <c r="V142" s="2">
        <v>0</v>
      </c>
    </row>
    <row r="143" spans="2:22" x14ac:dyDescent="0.25">
      <c r="B143" s="2" t="s">
        <v>83</v>
      </c>
      <c r="C143" s="4">
        <v>24206644</v>
      </c>
      <c r="D143" s="5">
        <v>3.8399999999999997E-2</v>
      </c>
      <c r="E143" s="4">
        <v>895929</v>
      </c>
      <c r="F143" s="2">
        <v>19</v>
      </c>
      <c r="G143" s="4">
        <v>1266700</v>
      </c>
      <c r="H143" s="4">
        <v>4000</v>
      </c>
      <c r="I143" s="2">
        <v>7</v>
      </c>
      <c r="J143" s="2">
        <v>15</v>
      </c>
      <c r="K143" s="6">
        <v>0.17</v>
      </c>
      <c r="L143" s="5">
        <v>3.0999999999999999E-3</v>
      </c>
      <c r="M143" s="3">
        <f t="shared" si="2"/>
        <v>242.06644</v>
      </c>
      <c r="O143" s="2" t="s">
        <v>83</v>
      </c>
      <c r="P143" s="2">
        <v>1178</v>
      </c>
      <c r="Q143" s="2">
        <v>9</v>
      </c>
      <c r="R143" s="2">
        <v>69</v>
      </c>
      <c r="S143" s="2">
        <v>1100</v>
      </c>
      <c r="T143" s="2">
        <v>0</v>
      </c>
      <c r="U143" s="2">
        <v>0</v>
      </c>
      <c r="V143" s="2">
        <v>0</v>
      </c>
    </row>
    <row r="144" spans="2:22" x14ac:dyDescent="0.25">
      <c r="B144" s="2" t="s">
        <v>36</v>
      </c>
      <c r="C144" s="4">
        <v>206139589</v>
      </c>
      <c r="D144" s="5">
        <v>2.58E-2</v>
      </c>
      <c r="E144" s="4">
        <v>5175990</v>
      </c>
      <c r="F144" s="2">
        <v>226</v>
      </c>
      <c r="G144" s="4">
        <v>910770</v>
      </c>
      <c r="H144" s="4">
        <v>-60000</v>
      </c>
      <c r="I144" s="2">
        <v>5.4</v>
      </c>
      <c r="J144" s="2">
        <v>18</v>
      </c>
      <c r="K144" s="6">
        <v>0.52</v>
      </c>
      <c r="L144" s="5">
        <v>2.64E-2</v>
      </c>
      <c r="M144" s="3">
        <f t="shared" si="2"/>
        <v>2061.3958899999998</v>
      </c>
      <c r="O144" s="2" t="s">
        <v>36</v>
      </c>
      <c r="P144" s="2">
        <v>56017</v>
      </c>
      <c r="Q144" s="2">
        <v>10943</v>
      </c>
      <c r="R144" s="2">
        <v>1076</v>
      </c>
      <c r="S144" s="2">
        <v>43998</v>
      </c>
      <c r="T144" s="2">
        <v>7</v>
      </c>
      <c r="U144" s="2">
        <v>188</v>
      </c>
      <c r="V144" s="2">
        <v>1</v>
      </c>
    </row>
    <row r="145" spans="2:22" x14ac:dyDescent="0.25">
      <c r="B145" s="2" t="s">
        <v>169</v>
      </c>
      <c r="C145" s="4">
        <v>2083374</v>
      </c>
      <c r="D145" s="5">
        <v>0</v>
      </c>
      <c r="E145" s="2">
        <v>-85</v>
      </c>
      <c r="F145" s="2">
        <v>83</v>
      </c>
      <c r="G145" s="4">
        <v>25220</v>
      </c>
      <c r="H145" s="4">
        <v>-1000</v>
      </c>
      <c r="I145" s="2">
        <v>1.5</v>
      </c>
      <c r="J145" s="2">
        <v>39</v>
      </c>
      <c r="K145" s="6">
        <v>0.59</v>
      </c>
      <c r="L145" s="5">
        <v>2.9999999999999997E-4</v>
      </c>
      <c r="M145" s="3">
        <f t="shared" si="2"/>
        <v>20.833739999999999</v>
      </c>
      <c r="O145" s="2" t="s">
        <v>169</v>
      </c>
      <c r="P145" s="2">
        <v>15555</v>
      </c>
      <c r="Q145" s="2">
        <v>1919</v>
      </c>
      <c r="R145" s="2">
        <v>642</v>
      </c>
      <c r="S145" s="2">
        <v>12994</v>
      </c>
      <c r="T145" s="2">
        <v>4</v>
      </c>
      <c r="U145" s="2">
        <v>141</v>
      </c>
      <c r="V145" s="2">
        <v>5</v>
      </c>
    </row>
    <row r="146" spans="2:22" x14ac:dyDescent="0.25">
      <c r="B146" s="2" t="s">
        <v>143</v>
      </c>
      <c r="C146" s="4">
        <v>5421241</v>
      </c>
      <c r="D146" s="5">
        <v>7.9000000000000008E-3</v>
      </c>
      <c r="E146" s="4">
        <v>42384</v>
      </c>
      <c r="F146" s="2">
        <v>15</v>
      </c>
      <c r="G146" s="4">
        <v>365268</v>
      </c>
      <c r="H146" s="4">
        <v>28000</v>
      </c>
      <c r="I146" s="2">
        <v>1.7</v>
      </c>
      <c r="J146" s="2">
        <v>40</v>
      </c>
      <c r="K146" s="6">
        <v>0.83</v>
      </c>
      <c r="L146" s="5">
        <v>6.9999999999999999E-4</v>
      </c>
      <c r="M146" s="3">
        <f t="shared" si="2"/>
        <v>54.212409999999998</v>
      </c>
      <c r="O146" s="2" t="s">
        <v>143</v>
      </c>
      <c r="P146" s="2">
        <v>12003</v>
      </c>
      <c r="Q146" s="2">
        <v>1367</v>
      </c>
      <c r="R146" s="2">
        <v>265</v>
      </c>
      <c r="S146" s="2">
        <v>10371</v>
      </c>
      <c r="T146" s="2">
        <v>1</v>
      </c>
      <c r="U146" s="2">
        <v>137</v>
      </c>
      <c r="V146" s="2">
        <v>0</v>
      </c>
    </row>
    <row r="147" spans="2:22" x14ac:dyDescent="0.25">
      <c r="B147" s="2" t="s">
        <v>144</v>
      </c>
      <c r="C147" s="4">
        <v>5106626</v>
      </c>
      <c r="D147" s="5">
        <v>2.6499999999999999E-2</v>
      </c>
      <c r="E147" s="4">
        <v>131640</v>
      </c>
      <c r="F147" s="2">
        <v>16</v>
      </c>
      <c r="G147" s="4">
        <v>309500</v>
      </c>
      <c r="H147" s="4">
        <v>87400</v>
      </c>
      <c r="I147" s="2">
        <v>2.9</v>
      </c>
      <c r="J147" s="2">
        <v>31</v>
      </c>
      <c r="K147" s="6">
        <v>0.87</v>
      </c>
      <c r="L147" s="5">
        <v>6.9999999999999999E-4</v>
      </c>
      <c r="M147" s="3">
        <f t="shared" si="2"/>
        <v>51.06626</v>
      </c>
      <c r="O147" s="2" t="s">
        <v>144</v>
      </c>
      <c r="P147" s="2">
        <v>88337</v>
      </c>
      <c r="Q147" s="2">
        <v>4250</v>
      </c>
      <c r="R147" s="2">
        <v>762</v>
      </c>
      <c r="S147" s="2">
        <v>83325</v>
      </c>
      <c r="T147" s="2">
        <v>161</v>
      </c>
      <c r="U147" s="2">
        <v>0</v>
      </c>
      <c r="V147" s="2">
        <v>0</v>
      </c>
    </row>
    <row r="148" spans="2:22" x14ac:dyDescent="0.25">
      <c r="B148" s="2" t="s">
        <v>34</v>
      </c>
      <c r="C148" s="4">
        <v>220892340</v>
      </c>
      <c r="D148" s="5">
        <v>0.02</v>
      </c>
      <c r="E148" s="4">
        <v>4327022</v>
      </c>
      <c r="F148" s="2">
        <v>287</v>
      </c>
      <c r="G148" s="4">
        <v>770880</v>
      </c>
      <c r="H148" s="4">
        <v>-233379</v>
      </c>
      <c r="I148" s="2">
        <v>3.6</v>
      </c>
      <c r="J148" s="2">
        <v>23</v>
      </c>
      <c r="K148" s="6">
        <v>0.35</v>
      </c>
      <c r="L148" s="5">
        <v>2.8299999999999999E-2</v>
      </c>
      <c r="M148" s="3">
        <f t="shared" si="2"/>
        <v>2208.9234000000001</v>
      </c>
      <c r="O148" s="2" t="s">
        <v>34</v>
      </c>
      <c r="P148" s="2">
        <v>300371</v>
      </c>
      <c r="Q148" s="2">
        <v>5795</v>
      </c>
      <c r="R148" s="2">
        <v>6370</v>
      </c>
      <c r="S148" s="2">
        <v>288206</v>
      </c>
      <c r="T148" s="2">
        <v>535</v>
      </c>
      <c r="U148" s="2">
        <v>516</v>
      </c>
      <c r="V148" s="2">
        <v>5</v>
      </c>
    </row>
    <row r="149" spans="2:22" x14ac:dyDescent="0.25">
      <c r="B149" s="2" t="s">
        <v>232</v>
      </c>
      <c r="C149" s="4">
        <v>18094</v>
      </c>
      <c r="D149" s="5">
        <v>4.7999999999999996E-3</v>
      </c>
      <c r="E149" s="2">
        <v>86</v>
      </c>
      <c r="F149" s="2">
        <v>39</v>
      </c>
      <c r="G149" s="2">
        <v>460</v>
      </c>
      <c r="I149" s="2" t="s">
        <v>79</v>
      </c>
      <c r="J149" s="2" t="s">
        <v>79</v>
      </c>
      <c r="K149" s="2" t="s">
        <v>79</v>
      </c>
      <c r="L149" s="5">
        <v>0</v>
      </c>
      <c r="M149" s="3">
        <f t="shared" si="2"/>
        <v>0.18093999999999999</v>
      </c>
      <c r="O149" s="2" t="s">
        <v>11</v>
      </c>
      <c r="P149" s="2">
        <v>29256</v>
      </c>
      <c r="Q149" s="2">
        <v>9264</v>
      </c>
      <c r="R149" s="2">
        <v>204</v>
      </c>
      <c r="S149" s="2">
        <v>19788</v>
      </c>
      <c r="T149" s="2">
        <v>0</v>
      </c>
      <c r="U149" s="2">
        <v>592</v>
      </c>
      <c r="V149" s="2">
        <v>6</v>
      </c>
    </row>
    <row r="150" spans="2:22" x14ac:dyDescent="0.25">
      <c r="B150" s="2" t="s">
        <v>150</v>
      </c>
      <c r="C150" s="4">
        <v>4314767</v>
      </c>
      <c r="D150" s="5">
        <v>1.61E-2</v>
      </c>
      <c r="E150" s="4">
        <v>68328</v>
      </c>
      <c r="F150" s="2">
        <v>58</v>
      </c>
      <c r="G150" s="4">
        <v>74340</v>
      </c>
      <c r="H150" s="4">
        <v>11200</v>
      </c>
      <c r="I150" s="2">
        <v>2.5</v>
      </c>
      <c r="J150" s="2">
        <v>30</v>
      </c>
      <c r="K150" s="6">
        <v>0.68</v>
      </c>
      <c r="L150" s="5">
        <v>5.9999999999999995E-4</v>
      </c>
      <c r="M150" s="3">
        <f t="shared" si="2"/>
        <v>43.147669999999998</v>
      </c>
      <c r="O150" s="2" t="s">
        <v>150</v>
      </c>
      <c r="P150" s="2">
        <v>100330</v>
      </c>
      <c r="Q150" s="2">
        <v>25332</v>
      </c>
      <c r="R150" s="2">
        <v>2140</v>
      </c>
      <c r="S150" s="2">
        <v>72858</v>
      </c>
      <c r="T150" s="2">
        <v>135</v>
      </c>
      <c r="U150" s="2">
        <v>615</v>
      </c>
      <c r="V150" s="2">
        <v>13</v>
      </c>
    </row>
    <row r="151" spans="2:22" x14ac:dyDescent="0.25">
      <c r="B151" s="2" t="s">
        <v>124</v>
      </c>
      <c r="C151" s="4">
        <v>8947024</v>
      </c>
      <c r="D151" s="5">
        <v>1.95E-2</v>
      </c>
      <c r="E151" s="4">
        <v>170915</v>
      </c>
      <c r="F151" s="2">
        <v>20</v>
      </c>
      <c r="G151" s="4">
        <v>452860</v>
      </c>
      <c r="H151" s="2">
        <v>-800</v>
      </c>
      <c r="I151" s="2">
        <v>3.6</v>
      </c>
      <c r="J151" s="2">
        <v>22</v>
      </c>
      <c r="K151" s="6">
        <v>0.13</v>
      </c>
      <c r="L151" s="5">
        <v>1.1000000000000001E-3</v>
      </c>
      <c r="M151" s="3">
        <f t="shared" si="2"/>
        <v>89.470240000000004</v>
      </c>
      <c r="O151" s="2" t="s">
        <v>124</v>
      </c>
      <c r="P151" s="2">
        <v>508</v>
      </c>
      <c r="Q151" s="2">
        <v>271</v>
      </c>
      <c r="R151" s="2">
        <v>5</v>
      </c>
      <c r="S151" s="2">
        <v>232</v>
      </c>
      <c r="T151" s="2">
        <v>0</v>
      </c>
      <c r="U151" s="2">
        <v>1</v>
      </c>
      <c r="V151" s="2">
        <v>0</v>
      </c>
    </row>
    <row r="152" spans="2:22" x14ac:dyDescent="0.25">
      <c r="B152" s="2" t="s">
        <v>131</v>
      </c>
      <c r="C152" s="4">
        <v>7132538</v>
      </c>
      <c r="D152" s="5">
        <v>1.2500000000000001E-2</v>
      </c>
      <c r="E152" s="4">
        <v>87902</v>
      </c>
      <c r="F152" s="2">
        <v>18</v>
      </c>
      <c r="G152" s="4">
        <v>397300</v>
      </c>
      <c r="H152" s="4">
        <v>-16556</v>
      </c>
      <c r="I152" s="2">
        <v>2.4</v>
      </c>
      <c r="J152" s="2">
        <v>26</v>
      </c>
      <c r="K152" s="6">
        <v>0.62</v>
      </c>
      <c r="L152" s="5">
        <v>8.9999999999999998E-4</v>
      </c>
      <c r="M152" s="3">
        <f t="shared" si="2"/>
        <v>71.325379999999996</v>
      </c>
      <c r="O152" s="2" t="s">
        <v>131</v>
      </c>
      <c r="P152" s="2">
        <v>25631</v>
      </c>
      <c r="Q152" s="2">
        <v>12417</v>
      </c>
      <c r="R152" s="2">
        <v>485</v>
      </c>
      <c r="S152" s="2">
        <v>12729</v>
      </c>
      <c r="T152" s="2">
        <v>129</v>
      </c>
      <c r="U152" s="2">
        <v>0</v>
      </c>
      <c r="V152" s="2">
        <v>0</v>
      </c>
    </row>
    <row r="153" spans="2:22" x14ac:dyDescent="0.25">
      <c r="B153" s="2" t="s">
        <v>71</v>
      </c>
      <c r="C153" s="4">
        <v>32971854</v>
      </c>
      <c r="D153" s="5">
        <v>1.4200000000000001E-2</v>
      </c>
      <c r="E153" s="4">
        <v>461401</v>
      </c>
      <c r="F153" s="2">
        <v>26</v>
      </c>
      <c r="G153" s="4">
        <v>1280000</v>
      </c>
      <c r="H153" s="4">
        <v>99069</v>
      </c>
      <c r="I153" s="2">
        <v>2.2999999999999998</v>
      </c>
      <c r="J153" s="2">
        <v>31</v>
      </c>
      <c r="K153" s="6">
        <v>0.79</v>
      </c>
      <c r="L153" s="5">
        <v>4.1999999999999997E-3</v>
      </c>
      <c r="M153" s="3">
        <f t="shared" si="2"/>
        <v>329.71854000000002</v>
      </c>
      <c r="O153" s="2" t="s">
        <v>71</v>
      </c>
      <c r="P153" s="2">
        <v>710067</v>
      </c>
      <c r="Q153" s="2">
        <v>134978</v>
      </c>
      <c r="R153" s="2">
        <v>30344</v>
      </c>
      <c r="S153" s="2">
        <v>544745</v>
      </c>
      <c r="T153" s="2">
        <v>1460</v>
      </c>
      <c r="U153" s="2">
        <v>0</v>
      </c>
      <c r="V153" s="2">
        <v>0</v>
      </c>
    </row>
    <row r="154" spans="2:22" x14ac:dyDescent="0.25">
      <c r="B154" s="2" t="s">
        <v>42</v>
      </c>
      <c r="C154" s="4">
        <v>109581078</v>
      </c>
      <c r="D154" s="5">
        <v>1.35E-2</v>
      </c>
      <c r="E154" s="4">
        <v>1464463</v>
      </c>
      <c r="F154" s="2">
        <v>368</v>
      </c>
      <c r="G154" s="4">
        <v>298170</v>
      </c>
      <c r="H154" s="4">
        <v>-67152</v>
      </c>
      <c r="I154" s="2">
        <v>2.6</v>
      </c>
      <c r="J154" s="2">
        <v>26</v>
      </c>
      <c r="K154" s="6">
        <v>0.47</v>
      </c>
      <c r="L154" s="5">
        <v>1.41E-2</v>
      </c>
      <c r="M154" s="3">
        <f t="shared" si="2"/>
        <v>1095.81078</v>
      </c>
      <c r="O154" s="2" t="s">
        <v>42</v>
      </c>
      <c r="P154" s="2">
        <v>252964</v>
      </c>
      <c r="Q154" s="2">
        <v>62250</v>
      </c>
      <c r="R154" s="2">
        <v>4108</v>
      </c>
      <c r="S154" s="2">
        <v>186606</v>
      </c>
      <c r="T154" s="2">
        <v>990</v>
      </c>
      <c r="U154" s="2">
        <v>4040</v>
      </c>
      <c r="V154" s="2">
        <v>42</v>
      </c>
    </row>
    <row r="155" spans="2:22" x14ac:dyDescent="0.25">
      <c r="B155" s="2" t="s">
        <v>66</v>
      </c>
      <c r="C155" s="4">
        <v>37846611</v>
      </c>
      <c r="D155" s="5">
        <v>-1.1000000000000001E-3</v>
      </c>
      <c r="E155" s="4">
        <v>-41157</v>
      </c>
      <c r="F155" s="2">
        <v>124</v>
      </c>
      <c r="G155" s="4">
        <v>306230</v>
      </c>
      <c r="H155" s="4">
        <v>-29395</v>
      </c>
      <c r="I155" s="2">
        <v>1.4</v>
      </c>
      <c r="J155" s="2">
        <v>42</v>
      </c>
      <c r="K155" s="6">
        <v>0.6</v>
      </c>
      <c r="L155" s="5">
        <v>4.8999999999999998E-3</v>
      </c>
      <c r="M155" s="3">
        <f t="shared" si="2"/>
        <v>378.46611000000001</v>
      </c>
      <c r="O155" s="2" t="s">
        <v>66</v>
      </c>
      <c r="P155" s="2">
        <v>73047</v>
      </c>
      <c r="Q155" s="2">
        <v>12030</v>
      </c>
      <c r="R155" s="2">
        <v>2169</v>
      </c>
      <c r="S155" s="2">
        <v>58848</v>
      </c>
      <c r="T155" s="2">
        <v>82</v>
      </c>
      <c r="U155" s="2">
        <v>594</v>
      </c>
      <c r="V155" s="2">
        <v>10</v>
      </c>
    </row>
    <row r="156" spans="2:22" x14ac:dyDescent="0.25">
      <c r="B156" s="2" t="s">
        <v>116</v>
      </c>
      <c r="C156" s="4">
        <v>10196709</v>
      </c>
      <c r="D156" s="5">
        <v>-2.8999999999999998E-3</v>
      </c>
      <c r="E156" s="4">
        <v>-29478</v>
      </c>
      <c r="F156" s="2">
        <v>111</v>
      </c>
      <c r="G156" s="4">
        <v>91590</v>
      </c>
      <c r="H156" s="4">
        <v>-6000</v>
      </c>
      <c r="I156" s="2">
        <v>1.3</v>
      </c>
      <c r="J156" s="2">
        <v>46</v>
      </c>
      <c r="K156" s="6">
        <v>0.66</v>
      </c>
      <c r="L156" s="5">
        <v>1.2999999999999999E-3</v>
      </c>
      <c r="M156" s="3">
        <f t="shared" si="2"/>
        <v>101.96709</v>
      </c>
      <c r="O156" s="2" t="s">
        <v>116</v>
      </c>
      <c r="P156" s="2">
        <v>62813</v>
      </c>
      <c r="Q156" s="2">
        <v>17314</v>
      </c>
      <c r="R156" s="2">
        <v>1855</v>
      </c>
      <c r="S156" s="2">
        <v>43644</v>
      </c>
      <c r="T156" s="2">
        <v>54</v>
      </c>
      <c r="U156" s="2">
        <v>687</v>
      </c>
      <c r="V156" s="2">
        <v>3</v>
      </c>
    </row>
    <row r="157" spans="2:22" x14ac:dyDescent="0.25">
      <c r="B157" s="2" t="s">
        <v>161</v>
      </c>
      <c r="C157" s="4">
        <v>2881053</v>
      </c>
      <c r="D157" s="5">
        <v>1.7299999999999999E-2</v>
      </c>
      <c r="E157" s="4">
        <v>48986</v>
      </c>
      <c r="F157" s="2">
        <v>248</v>
      </c>
      <c r="G157" s="4">
        <v>11610</v>
      </c>
      <c r="H157" s="4">
        <v>40000</v>
      </c>
      <c r="I157" s="2">
        <v>1.9</v>
      </c>
      <c r="J157" s="2">
        <v>32</v>
      </c>
      <c r="K157" s="6">
        <v>0.96</v>
      </c>
      <c r="L157" s="5">
        <v>4.0000000000000002E-4</v>
      </c>
      <c r="M157" s="3">
        <f t="shared" si="2"/>
        <v>28.81053</v>
      </c>
      <c r="O157" s="2" t="s">
        <v>161</v>
      </c>
      <c r="P157" s="2">
        <v>121287</v>
      </c>
      <c r="Q157" s="2">
        <v>2883</v>
      </c>
      <c r="R157" s="2">
        <v>205</v>
      </c>
      <c r="S157" s="2">
        <v>118199</v>
      </c>
      <c r="T157" s="2">
        <v>50</v>
      </c>
      <c r="U157" s="2">
        <v>235</v>
      </c>
      <c r="V157" s="2">
        <v>0</v>
      </c>
    </row>
    <row r="158" spans="2:22" x14ac:dyDescent="0.25">
      <c r="B158" s="2" t="s">
        <v>182</v>
      </c>
      <c r="C158" s="4">
        <v>895312</v>
      </c>
      <c r="D158" s="5">
        <v>7.1999999999999998E-3</v>
      </c>
      <c r="E158" s="4">
        <v>6385</v>
      </c>
      <c r="F158" s="2">
        <v>358</v>
      </c>
      <c r="G158" s="4">
        <v>2500</v>
      </c>
      <c r="H158" s="4">
        <v>-1256</v>
      </c>
      <c r="I158" s="2">
        <v>2.2999999999999998</v>
      </c>
      <c r="J158" s="2">
        <v>36</v>
      </c>
      <c r="K158" s="6">
        <v>1</v>
      </c>
      <c r="L158" s="5">
        <v>1E-4</v>
      </c>
      <c r="M158" s="3">
        <f t="shared" si="2"/>
        <v>8.9531200000000002</v>
      </c>
      <c r="O158" s="2" t="s">
        <v>182</v>
      </c>
      <c r="P158" s="2">
        <v>2623</v>
      </c>
      <c r="Q158" s="2">
        <v>1296</v>
      </c>
      <c r="R158" s="2">
        <v>14</v>
      </c>
      <c r="S158" s="2">
        <v>1313</v>
      </c>
      <c r="T158" s="2">
        <v>0</v>
      </c>
      <c r="U158" s="2">
        <v>113</v>
      </c>
      <c r="V158" s="2">
        <v>1</v>
      </c>
    </row>
    <row r="159" spans="2:22" x14ac:dyDescent="0.25">
      <c r="B159" s="2" t="s">
        <v>88</v>
      </c>
      <c r="C159" s="4">
        <v>19237691</v>
      </c>
      <c r="D159" s="5">
        <v>-6.6E-3</v>
      </c>
      <c r="E159" s="4">
        <v>-126866</v>
      </c>
      <c r="F159" s="2">
        <v>84</v>
      </c>
      <c r="G159" s="4">
        <v>230170</v>
      </c>
      <c r="H159" s="4">
        <v>-73999</v>
      </c>
      <c r="I159" s="2">
        <v>1.6</v>
      </c>
      <c r="J159" s="2">
        <v>43</v>
      </c>
      <c r="K159" s="6">
        <v>0.55000000000000004</v>
      </c>
      <c r="L159" s="5">
        <v>2.5000000000000001E-3</v>
      </c>
      <c r="M159" s="3">
        <f t="shared" si="2"/>
        <v>192.37691000000001</v>
      </c>
      <c r="O159" s="2" t="s">
        <v>88</v>
      </c>
      <c r="P159" s="2">
        <v>101075</v>
      </c>
      <c r="Q159" s="2">
        <v>55965</v>
      </c>
      <c r="R159" s="2">
        <v>4100</v>
      </c>
      <c r="S159" s="2">
        <v>41010</v>
      </c>
      <c r="T159" s="2">
        <v>478</v>
      </c>
      <c r="U159" s="2">
        <v>1391</v>
      </c>
      <c r="V159" s="2">
        <v>35</v>
      </c>
    </row>
    <row r="160" spans="2:22" x14ac:dyDescent="0.25">
      <c r="B160" s="2" t="s">
        <v>38</v>
      </c>
      <c r="C160" s="4">
        <v>145934462</v>
      </c>
      <c r="D160" s="5">
        <v>4.0000000000000002E-4</v>
      </c>
      <c r="E160" s="4">
        <v>62206</v>
      </c>
      <c r="F160" s="2">
        <v>9</v>
      </c>
      <c r="G160" s="4">
        <v>16376870</v>
      </c>
      <c r="H160" s="4">
        <v>182456</v>
      </c>
      <c r="I160" s="2">
        <v>1.8</v>
      </c>
      <c r="J160" s="2">
        <v>40</v>
      </c>
      <c r="K160" s="6">
        <v>0.74</v>
      </c>
      <c r="L160" s="5">
        <v>1.8700000000000001E-2</v>
      </c>
      <c r="M160" s="3">
        <f t="shared" si="2"/>
        <v>1459.3446200000001</v>
      </c>
      <c r="O160" s="2" t="s">
        <v>38</v>
      </c>
      <c r="P160" s="2">
        <v>1051874</v>
      </c>
      <c r="Q160" s="2">
        <v>165402</v>
      </c>
      <c r="R160" s="2">
        <v>18365</v>
      </c>
      <c r="S160" s="2">
        <v>868107</v>
      </c>
      <c r="T160" s="2">
        <v>2300</v>
      </c>
      <c r="U160" s="2">
        <v>5504</v>
      </c>
      <c r="V160" s="2">
        <v>102</v>
      </c>
    </row>
    <row r="161" spans="2:22" x14ac:dyDescent="0.25">
      <c r="B161" s="2" t="s">
        <v>103</v>
      </c>
      <c r="C161" s="4">
        <v>12952218</v>
      </c>
      <c r="D161" s="5">
        <v>2.58E-2</v>
      </c>
      <c r="E161" s="4">
        <v>325268</v>
      </c>
      <c r="F161" s="2">
        <v>525</v>
      </c>
      <c r="G161" s="4">
        <v>24670</v>
      </c>
      <c r="H161" s="4">
        <v>-9000</v>
      </c>
      <c r="I161" s="2">
        <v>4.0999999999999996</v>
      </c>
      <c r="J161" s="2">
        <v>20</v>
      </c>
      <c r="K161" s="6">
        <v>0.18</v>
      </c>
      <c r="L161" s="5">
        <v>1.6999999999999999E-3</v>
      </c>
      <c r="M161" s="3">
        <f t="shared" si="2"/>
        <v>129.52217999999999</v>
      </c>
      <c r="O161" s="2" t="s">
        <v>103</v>
      </c>
      <c r="P161" s="2">
        <v>4534</v>
      </c>
      <c r="Q161" s="2">
        <v>2062</v>
      </c>
      <c r="R161" s="2">
        <v>22</v>
      </c>
      <c r="S161" s="2">
        <v>2450</v>
      </c>
      <c r="T161" s="2">
        <v>0</v>
      </c>
      <c r="U161" s="2">
        <v>55</v>
      </c>
      <c r="V161" s="2">
        <v>0</v>
      </c>
    </row>
    <row r="162" spans="2:22" x14ac:dyDescent="0.25">
      <c r="B162" s="2" t="s">
        <v>221</v>
      </c>
      <c r="C162" s="4">
        <v>53199</v>
      </c>
      <c r="D162" s="5">
        <v>7.1000000000000004E-3</v>
      </c>
      <c r="E162" s="2">
        <v>376</v>
      </c>
      <c r="F162" s="2">
        <v>205</v>
      </c>
      <c r="G162" s="2">
        <v>260</v>
      </c>
      <c r="I162" s="2" t="s">
        <v>79</v>
      </c>
      <c r="J162" s="2" t="s">
        <v>79</v>
      </c>
      <c r="K162" s="6">
        <v>0.33</v>
      </c>
      <c r="L162" s="5">
        <v>0</v>
      </c>
      <c r="M162" s="3">
        <f t="shared" si="2"/>
        <v>0.53198999999999996</v>
      </c>
      <c r="O162" s="2" t="s">
        <v>221</v>
      </c>
      <c r="P162" s="2">
        <v>17</v>
      </c>
      <c r="Q162" s="2">
        <v>0</v>
      </c>
      <c r="R162" s="2">
        <v>0</v>
      </c>
      <c r="S162" s="2">
        <v>17</v>
      </c>
      <c r="T162" s="2">
        <v>0</v>
      </c>
      <c r="U162" s="2">
        <v>0</v>
      </c>
      <c r="V162" s="2">
        <v>0</v>
      </c>
    </row>
    <row r="163" spans="2:22" x14ac:dyDescent="0.25">
      <c r="B163" s="2" t="s">
        <v>206</v>
      </c>
      <c r="C163" s="4">
        <v>183627</v>
      </c>
      <c r="D163" s="5">
        <v>4.5999999999999999E-3</v>
      </c>
      <c r="E163" s="2">
        <v>837</v>
      </c>
      <c r="F163" s="2">
        <v>301</v>
      </c>
      <c r="G163" s="2">
        <v>610</v>
      </c>
      <c r="H163" s="2">
        <v>0</v>
      </c>
      <c r="I163" s="2">
        <v>1.4</v>
      </c>
      <c r="J163" s="2">
        <v>34</v>
      </c>
      <c r="K163" s="6">
        <v>0.19</v>
      </c>
      <c r="L163" s="5">
        <v>0</v>
      </c>
      <c r="M163" s="3">
        <f t="shared" si="2"/>
        <v>1.8362700000000001</v>
      </c>
      <c r="O163" s="2" t="s">
        <v>206</v>
      </c>
      <c r="P163" s="2">
        <v>27</v>
      </c>
      <c r="Q163" s="2">
        <v>1</v>
      </c>
      <c r="R163" s="2">
        <v>0</v>
      </c>
      <c r="S163" s="2">
        <v>26</v>
      </c>
      <c r="T163" s="2">
        <v>0</v>
      </c>
      <c r="U163" s="2">
        <v>0</v>
      </c>
      <c r="V163" s="2">
        <v>0</v>
      </c>
    </row>
    <row r="164" spans="2:22" x14ac:dyDescent="0.25">
      <c r="B164" s="2" t="s">
        <v>226</v>
      </c>
      <c r="C164" s="4">
        <v>38666</v>
      </c>
      <c r="D164" s="5">
        <v>1.7500000000000002E-2</v>
      </c>
      <c r="E164" s="2">
        <v>664</v>
      </c>
      <c r="F164" s="2">
        <v>730</v>
      </c>
      <c r="G164" s="2">
        <v>53</v>
      </c>
      <c r="I164" s="2" t="s">
        <v>79</v>
      </c>
      <c r="J164" s="2" t="s">
        <v>79</v>
      </c>
      <c r="K164" s="6">
        <v>0</v>
      </c>
      <c r="L164" s="5">
        <v>0</v>
      </c>
      <c r="M164" s="3">
        <f t="shared" si="2"/>
        <v>0.38666</v>
      </c>
      <c r="O164" s="2" t="s">
        <v>226</v>
      </c>
      <c r="P164" s="2">
        <v>256</v>
      </c>
      <c r="Q164" s="2">
        <v>143</v>
      </c>
      <c r="R164" s="2">
        <v>6</v>
      </c>
      <c r="S164" s="2">
        <v>107</v>
      </c>
      <c r="T164" s="2">
        <v>11</v>
      </c>
      <c r="U164" s="2">
        <v>0</v>
      </c>
      <c r="V164" s="2">
        <v>0</v>
      </c>
    </row>
    <row r="165" spans="2:22" x14ac:dyDescent="0.25">
      <c r="B165" s="2" t="s">
        <v>234</v>
      </c>
      <c r="C165" s="4">
        <v>5794</v>
      </c>
      <c r="D165" s="5">
        <v>-4.7999999999999996E-3</v>
      </c>
      <c r="E165" s="2">
        <v>-28</v>
      </c>
      <c r="F165" s="2">
        <v>25</v>
      </c>
      <c r="G165" s="2">
        <v>230</v>
      </c>
      <c r="I165" s="2" t="s">
        <v>79</v>
      </c>
      <c r="J165" s="2" t="s">
        <v>79</v>
      </c>
      <c r="K165" s="6">
        <v>1</v>
      </c>
      <c r="L165" s="5">
        <v>0</v>
      </c>
      <c r="M165" s="3">
        <f t="shared" si="2"/>
        <v>5.7939999999999998E-2</v>
      </c>
      <c r="O165" s="2" t="s">
        <v>234</v>
      </c>
      <c r="P165" s="2">
        <v>10</v>
      </c>
      <c r="Q165" s="2">
        <v>5</v>
      </c>
      <c r="R165" s="2">
        <v>0</v>
      </c>
      <c r="S165" s="2">
        <v>5</v>
      </c>
      <c r="T165" s="2">
        <v>0</v>
      </c>
      <c r="U165" s="2">
        <v>0</v>
      </c>
      <c r="V165" s="2">
        <v>0</v>
      </c>
    </row>
    <row r="166" spans="2:22" x14ac:dyDescent="0.25">
      <c r="B166" s="2" t="s">
        <v>228</v>
      </c>
      <c r="C166" s="4">
        <v>33931</v>
      </c>
      <c r="D166" s="5">
        <v>2.0999999999999999E-3</v>
      </c>
      <c r="E166" s="2">
        <v>71</v>
      </c>
      <c r="F166" s="2">
        <v>566</v>
      </c>
      <c r="G166" s="2">
        <v>60</v>
      </c>
      <c r="I166" s="2" t="s">
        <v>79</v>
      </c>
      <c r="J166" s="2" t="s">
        <v>79</v>
      </c>
      <c r="K166" s="6">
        <v>0.97</v>
      </c>
      <c r="L166" s="5">
        <v>0</v>
      </c>
      <c r="M166" s="3">
        <f t="shared" si="2"/>
        <v>0.33931</v>
      </c>
      <c r="O166" s="2" t="s">
        <v>228</v>
      </c>
      <c r="P166" s="2">
        <v>722</v>
      </c>
      <c r="Q166" s="2">
        <v>18</v>
      </c>
      <c r="R166" s="2">
        <v>42</v>
      </c>
      <c r="S166" s="2">
        <v>662</v>
      </c>
      <c r="T166" s="2">
        <v>1</v>
      </c>
      <c r="U166" s="2">
        <v>0</v>
      </c>
      <c r="V166" s="2">
        <v>0</v>
      </c>
    </row>
    <row r="167" spans="2:22" x14ac:dyDescent="0.25">
      <c r="B167" s="2" t="s">
        <v>205</v>
      </c>
      <c r="C167" s="4">
        <v>219159</v>
      </c>
      <c r="D167" s="5">
        <v>1.9099999999999999E-2</v>
      </c>
      <c r="E167" s="4">
        <v>4103</v>
      </c>
      <c r="F167" s="2">
        <v>228</v>
      </c>
      <c r="G167" s="2">
        <v>960</v>
      </c>
      <c r="H167" s="4">
        <v>-1680</v>
      </c>
      <c r="I167" s="2">
        <v>4.4000000000000004</v>
      </c>
      <c r="J167" s="2">
        <v>19</v>
      </c>
      <c r="K167" s="6">
        <v>0.74</v>
      </c>
      <c r="L167" s="5">
        <v>0</v>
      </c>
      <c r="M167" s="3">
        <f t="shared" si="2"/>
        <v>2.1915900000000001</v>
      </c>
      <c r="O167" s="2" t="s">
        <v>205</v>
      </c>
      <c r="P167" s="2">
        <v>906</v>
      </c>
      <c r="Q167" s="2">
        <v>25</v>
      </c>
      <c r="R167" s="2">
        <v>15</v>
      </c>
      <c r="S167" s="2">
        <v>866</v>
      </c>
      <c r="T167" s="2">
        <v>0</v>
      </c>
      <c r="U167" s="2">
        <v>5</v>
      </c>
      <c r="V167" s="2">
        <v>0</v>
      </c>
    </row>
    <row r="168" spans="2:22" x14ac:dyDescent="0.25">
      <c r="B168" s="2" t="s">
        <v>69</v>
      </c>
      <c r="C168" s="4">
        <v>34813871</v>
      </c>
      <c r="D168" s="5">
        <v>1.5900000000000001E-2</v>
      </c>
      <c r="E168" s="4">
        <v>545343</v>
      </c>
      <c r="F168" s="2">
        <v>16</v>
      </c>
      <c r="G168" s="4">
        <v>2149690</v>
      </c>
      <c r="H168" s="4">
        <v>134979</v>
      </c>
      <c r="I168" s="2">
        <v>2.2999999999999998</v>
      </c>
      <c r="J168" s="2">
        <v>32</v>
      </c>
      <c r="K168" s="6">
        <v>0.84</v>
      </c>
      <c r="L168" s="5">
        <v>4.4999999999999997E-3</v>
      </c>
      <c r="M168" s="3">
        <f t="shared" si="2"/>
        <v>348.13871</v>
      </c>
      <c r="O168" s="2" t="s">
        <v>69</v>
      </c>
      <c r="P168" s="2">
        <v>324407</v>
      </c>
      <c r="Q168" s="2">
        <v>19261</v>
      </c>
      <c r="R168" s="2">
        <v>4213</v>
      </c>
      <c r="S168" s="2">
        <v>300933</v>
      </c>
      <c r="T168" s="2">
        <v>1368</v>
      </c>
      <c r="U168" s="2">
        <v>687</v>
      </c>
      <c r="V168" s="2">
        <v>24</v>
      </c>
    </row>
    <row r="169" spans="2:22" x14ac:dyDescent="0.25">
      <c r="B169" s="2" t="s">
        <v>97</v>
      </c>
      <c r="C169" s="4">
        <v>16743927</v>
      </c>
      <c r="D169" s="5">
        <v>2.75E-2</v>
      </c>
      <c r="E169" s="4">
        <v>447563</v>
      </c>
      <c r="F169" s="2">
        <v>87</v>
      </c>
      <c r="G169" s="4">
        <v>192530</v>
      </c>
      <c r="H169" s="4">
        <v>-20000</v>
      </c>
      <c r="I169" s="2">
        <v>4.7</v>
      </c>
      <c r="J169" s="2">
        <v>19</v>
      </c>
      <c r="K169" s="6">
        <v>0.49</v>
      </c>
      <c r="L169" s="5">
        <v>2.0999999999999999E-3</v>
      </c>
      <c r="M169" s="3">
        <f t="shared" si="2"/>
        <v>167.43926999999999</v>
      </c>
      <c r="O169" s="2" t="s">
        <v>97</v>
      </c>
      <c r="P169" s="2">
        <v>14193</v>
      </c>
      <c r="Q169" s="2">
        <v>3550</v>
      </c>
      <c r="R169" s="2">
        <v>293</v>
      </c>
      <c r="S169" s="2">
        <v>10350</v>
      </c>
      <c r="T169" s="2">
        <v>30</v>
      </c>
      <c r="U169" s="2">
        <v>43</v>
      </c>
      <c r="V169" s="2">
        <v>0</v>
      </c>
    </row>
    <row r="170" spans="2:22" x14ac:dyDescent="0.25">
      <c r="B170" s="2" t="s">
        <v>125</v>
      </c>
      <c r="C170" s="4">
        <v>8737371</v>
      </c>
      <c r="D170" s="5">
        <v>-4.0000000000000001E-3</v>
      </c>
      <c r="E170" s="4">
        <v>-34864</v>
      </c>
      <c r="F170" s="2">
        <v>100</v>
      </c>
      <c r="G170" s="4">
        <v>87460</v>
      </c>
      <c r="H170" s="4">
        <v>4000</v>
      </c>
      <c r="I170" s="2">
        <v>1.5</v>
      </c>
      <c r="J170" s="2">
        <v>42</v>
      </c>
      <c r="K170" s="6">
        <v>0.56000000000000005</v>
      </c>
      <c r="L170" s="5">
        <v>1.1000000000000001E-3</v>
      </c>
      <c r="M170" s="3">
        <f t="shared" si="2"/>
        <v>87.373710000000003</v>
      </c>
      <c r="O170" s="2" t="s">
        <v>125</v>
      </c>
      <c r="P170" s="2">
        <v>32228</v>
      </c>
      <c r="Q170" s="2">
        <v>398</v>
      </c>
      <c r="R170" s="2">
        <v>730</v>
      </c>
      <c r="S170" s="2">
        <v>31100</v>
      </c>
      <c r="T170" s="2">
        <v>33</v>
      </c>
      <c r="U170" s="2">
        <v>92</v>
      </c>
      <c r="V170" s="2">
        <v>1</v>
      </c>
    </row>
    <row r="171" spans="2:22" x14ac:dyDescent="0.25">
      <c r="B171" s="2" t="s">
        <v>212</v>
      </c>
      <c r="C171" s="4">
        <v>98347</v>
      </c>
      <c r="D171" s="5">
        <v>6.1999999999999998E-3</v>
      </c>
      <c r="E171" s="2">
        <v>608</v>
      </c>
      <c r="F171" s="2">
        <v>214</v>
      </c>
      <c r="G171" s="2">
        <v>460</v>
      </c>
      <c r="H171" s="2">
        <v>-200</v>
      </c>
      <c r="I171" s="2">
        <v>2.5</v>
      </c>
      <c r="J171" s="2">
        <v>34</v>
      </c>
      <c r="K171" s="6">
        <v>0.56000000000000005</v>
      </c>
      <c r="L171" s="5">
        <v>0</v>
      </c>
      <c r="M171" s="3">
        <f t="shared" si="2"/>
        <v>0.98346999999999996</v>
      </c>
      <c r="O171" s="2" t="s">
        <v>212</v>
      </c>
      <c r="P171" s="2">
        <v>138</v>
      </c>
      <c r="Q171" s="2">
        <v>2</v>
      </c>
      <c r="R171" s="2">
        <v>0</v>
      </c>
      <c r="S171" s="2">
        <v>136</v>
      </c>
      <c r="T171" s="2">
        <v>0</v>
      </c>
      <c r="U171" s="2">
        <v>1</v>
      </c>
      <c r="V171" s="2">
        <v>0</v>
      </c>
    </row>
    <row r="172" spans="2:22" x14ac:dyDescent="0.25">
      <c r="B172" s="2" t="s">
        <v>128</v>
      </c>
      <c r="C172" s="4">
        <v>7976983</v>
      </c>
      <c r="D172" s="5">
        <v>2.1000000000000001E-2</v>
      </c>
      <c r="E172" s="4">
        <v>163768</v>
      </c>
      <c r="F172" s="2">
        <v>111</v>
      </c>
      <c r="G172" s="4">
        <v>72180</v>
      </c>
      <c r="H172" s="4">
        <v>-4200</v>
      </c>
      <c r="I172" s="2">
        <v>4.3</v>
      </c>
      <c r="J172" s="2">
        <v>19</v>
      </c>
      <c r="K172" s="6">
        <v>0.43</v>
      </c>
      <c r="L172" s="5">
        <v>1E-3</v>
      </c>
      <c r="M172" s="3">
        <f t="shared" si="2"/>
        <v>79.769829999999999</v>
      </c>
      <c r="O172" s="2" t="s">
        <v>128</v>
      </c>
      <c r="P172" s="2">
        <v>2087</v>
      </c>
      <c r="Q172" s="2">
        <v>393</v>
      </c>
      <c r="R172" s="2">
        <v>72</v>
      </c>
      <c r="S172" s="2">
        <v>1622</v>
      </c>
      <c r="T172" s="2">
        <v>0</v>
      </c>
      <c r="U172" s="2">
        <v>18</v>
      </c>
      <c r="V172" s="2">
        <v>0</v>
      </c>
    </row>
    <row r="173" spans="2:22" x14ac:dyDescent="0.25">
      <c r="B173" s="2" t="s">
        <v>138</v>
      </c>
      <c r="C173" s="4">
        <v>5850342</v>
      </c>
      <c r="D173" s="5">
        <v>7.9000000000000008E-3</v>
      </c>
      <c r="E173" s="4">
        <v>46005</v>
      </c>
      <c r="F173" s="4">
        <v>8358</v>
      </c>
      <c r="G173" s="2">
        <v>700</v>
      </c>
      <c r="H173" s="4">
        <v>27028</v>
      </c>
      <c r="I173" s="2">
        <v>1.2</v>
      </c>
      <c r="J173" s="2">
        <v>42</v>
      </c>
      <c r="K173" s="2" t="s">
        <v>79</v>
      </c>
      <c r="L173" s="5">
        <v>8.0000000000000004E-4</v>
      </c>
      <c r="M173" s="3">
        <f t="shared" si="2"/>
        <v>58.503419999999998</v>
      </c>
      <c r="O173" s="2" t="s">
        <v>138</v>
      </c>
      <c r="P173" s="2">
        <v>57315</v>
      </c>
      <c r="Q173" s="2">
        <v>681</v>
      </c>
      <c r="R173" s="2">
        <v>27</v>
      </c>
      <c r="S173" s="2">
        <v>56607</v>
      </c>
      <c r="T173" s="2">
        <v>0</v>
      </c>
      <c r="U173" s="2">
        <v>86</v>
      </c>
      <c r="V173" s="2">
        <v>0</v>
      </c>
    </row>
    <row r="174" spans="2:22" x14ac:dyDescent="0.25">
      <c r="B174" s="2" t="s">
        <v>223</v>
      </c>
      <c r="C174" s="4">
        <v>42876</v>
      </c>
      <c r="D174" s="5">
        <v>1.15E-2</v>
      </c>
      <c r="E174" s="2">
        <v>488</v>
      </c>
      <c r="F174" s="4">
        <v>1261</v>
      </c>
      <c r="G174" s="2">
        <v>34</v>
      </c>
      <c r="I174" s="2" t="s">
        <v>79</v>
      </c>
      <c r="J174" s="2" t="s">
        <v>79</v>
      </c>
      <c r="K174" s="6">
        <v>0.96</v>
      </c>
      <c r="L174" s="5">
        <v>0</v>
      </c>
      <c r="M174" s="3">
        <f t="shared" si="2"/>
        <v>0.42875999999999997</v>
      </c>
      <c r="O174" s="2" t="s">
        <v>223</v>
      </c>
      <c r="P174" s="2">
        <v>530</v>
      </c>
      <c r="Q174" s="2">
        <v>178</v>
      </c>
      <c r="R174" s="2">
        <v>19</v>
      </c>
      <c r="S174" s="2">
        <v>333</v>
      </c>
      <c r="T174" s="2">
        <v>6</v>
      </c>
      <c r="U174" s="2">
        <v>0</v>
      </c>
      <c r="V174" s="2">
        <v>0</v>
      </c>
    </row>
    <row r="175" spans="2:22" x14ac:dyDescent="0.25">
      <c r="B175" s="2" t="s">
        <v>142</v>
      </c>
      <c r="C175" s="4">
        <v>5459642</v>
      </c>
      <c r="D175" s="5">
        <v>5.0000000000000001E-4</v>
      </c>
      <c r="E175" s="4">
        <v>2629</v>
      </c>
      <c r="F175" s="2">
        <v>114</v>
      </c>
      <c r="G175" s="4">
        <v>48088</v>
      </c>
      <c r="H175" s="4">
        <v>1485</v>
      </c>
      <c r="I175" s="2">
        <v>1.5</v>
      </c>
      <c r="J175" s="2">
        <v>41</v>
      </c>
      <c r="K175" s="6">
        <v>0.54</v>
      </c>
      <c r="L175" s="5">
        <v>6.9999999999999999E-4</v>
      </c>
      <c r="M175" s="3">
        <f t="shared" si="2"/>
        <v>54.596420000000002</v>
      </c>
      <c r="O175" s="2" t="s">
        <v>142</v>
      </c>
      <c r="P175" s="2">
        <v>5252</v>
      </c>
      <c r="Q175" s="2">
        <v>2134</v>
      </c>
      <c r="R175" s="2">
        <v>37</v>
      </c>
      <c r="S175" s="2">
        <v>3081</v>
      </c>
      <c r="T175" s="2">
        <v>23</v>
      </c>
      <c r="U175" s="2">
        <v>186</v>
      </c>
      <c r="V175" s="2">
        <v>0</v>
      </c>
    </row>
    <row r="176" spans="2:22" x14ac:dyDescent="0.25">
      <c r="B176" s="2" t="s">
        <v>170</v>
      </c>
      <c r="C176" s="4">
        <v>2078938</v>
      </c>
      <c r="D176" s="5">
        <v>1E-4</v>
      </c>
      <c r="E176" s="2">
        <v>284</v>
      </c>
      <c r="F176" s="2">
        <v>103</v>
      </c>
      <c r="G176" s="4">
        <v>20140</v>
      </c>
      <c r="H176" s="4">
        <v>2000</v>
      </c>
      <c r="I176" s="2">
        <v>1.6</v>
      </c>
      <c r="J176" s="2">
        <v>45</v>
      </c>
      <c r="K176" s="6">
        <v>0.55000000000000004</v>
      </c>
      <c r="L176" s="5">
        <v>2.9999999999999997E-4</v>
      </c>
      <c r="M176" s="3">
        <f t="shared" si="2"/>
        <v>20.789380000000001</v>
      </c>
      <c r="O176" s="2" t="s">
        <v>170</v>
      </c>
      <c r="P176" s="2">
        <v>3497</v>
      </c>
      <c r="Q176" s="2">
        <v>700</v>
      </c>
      <c r="R176" s="2">
        <v>135</v>
      </c>
      <c r="S176" s="2">
        <v>2662</v>
      </c>
      <c r="T176" s="2">
        <v>5</v>
      </c>
      <c r="U176" s="2">
        <v>108</v>
      </c>
      <c r="V176" s="2">
        <v>0</v>
      </c>
    </row>
    <row r="177" spans="2:22" x14ac:dyDescent="0.25">
      <c r="B177" s="2" t="s">
        <v>100</v>
      </c>
      <c r="C177" s="4">
        <v>15893222</v>
      </c>
      <c r="D177" s="5">
        <v>2.92E-2</v>
      </c>
      <c r="E177" s="4">
        <v>450317</v>
      </c>
      <c r="F177" s="2">
        <v>25</v>
      </c>
      <c r="G177" s="4">
        <v>627340</v>
      </c>
      <c r="H177" s="4">
        <v>-40000</v>
      </c>
      <c r="I177" s="2">
        <v>6.1</v>
      </c>
      <c r="J177" s="2">
        <v>17</v>
      </c>
      <c r="K177" s="6">
        <v>0.47</v>
      </c>
      <c r="L177" s="5">
        <v>2E-3</v>
      </c>
      <c r="M177" s="3">
        <f t="shared" si="2"/>
        <v>158.93222</v>
      </c>
      <c r="O177" s="2" t="s">
        <v>100</v>
      </c>
      <c r="P177" s="2">
        <v>3376</v>
      </c>
      <c r="Q177" s="2">
        <v>487</v>
      </c>
      <c r="R177" s="2">
        <v>98</v>
      </c>
      <c r="S177" s="2">
        <v>2791</v>
      </c>
      <c r="T177" s="2">
        <v>0</v>
      </c>
      <c r="U177" s="2">
        <v>5</v>
      </c>
      <c r="V177" s="2">
        <v>1</v>
      </c>
    </row>
    <row r="178" spans="2:22" x14ac:dyDescent="0.25">
      <c r="B178" s="2" t="s">
        <v>54</v>
      </c>
      <c r="C178" s="4">
        <v>59308690</v>
      </c>
      <c r="D178" s="5">
        <v>1.2800000000000001E-2</v>
      </c>
      <c r="E178" s="4">
        <v>750420</v>
      </c>
      <c r="F178" s="2">
        <v>49</v>
      </c>
      <c r="G178" s="4">
        <v>1213090</v>
      </c>
      <c r="H178" s="4">
        <v>145405</v>
      </c>
      <c r="I178" s="2">
        <v>2.4</v>
      </c>
      <c r="J178" s="2">
        <v>28</v>
      </c>
      <c r="K178" s="6">
        <v>0.67</v>
      </c>
      <c r="L178" s="5">
        <v>7.6E-3</v>
      </c>
      <c r="M178" s="3">
        <f t="shared" ref="M178:M207" si="3">C178/100000</f>
        <v>593.08690000000001</v>
      </c>
      <c r="O178" s="2" t="s">
        <v>54</v>
      </c>
      <c r="P178" s="2">
        <v>646398</v>
      </c>
      <c r="Q178" s="2">
        <v>56433</v>
      </c>
      <c r="R178" s="2">
        <v>15378</v>
      </c>
      <c r="S178" s="2">
        <v>574587</v>
      </c>
      <c r="T178" s="2">
        <v>539</v>
      </c>
      <c r="U178" s="2">
        <v>1960</v>
      </c>
      <c r="V178" s="2">
        <v>113</v>
      </c>
    </row>
    <row r="179" spans="2:22" x14ac:dyDescent="0.25">
      <c r="B179" s="2" t="s">
        <v>111</v>
      </c>
      <c r="C179" s="4">
        <v>11193725</v>
      </c>
      <c r="D179" s="5">
        <v>1.1900000000000001E-2</v>
      </c>
      <c r="E179" s="4">
        <v>131612</v>
      </c>
      <c r="F179" s="2">
        <v>18</v>
      </c>
      <c r="G179" s="4">
        <v>610952</v>
      </c>
      <c r="H179" s="4">
        <v>-174200</v>
      </c>
      <c r="I179" s="2">
        <v>4.7</v>
      </c>
      <c r="J179" s="2">
        <v>19</v>
      </c>
      <c r="K179" s="6">
        <v>0.25</v>
      </c>
      <c r="L179" s="5">
        <v>1.4E-3</v>
      </c>
      <c r="M179" s="3">
        <f t="shared" si="3"/>
        <v>111.93725000000001</v>
      </c>
      <c r="O179" s="2" t="s">
        <v>111</v>
      </c>
      <c r="P179" s="2">
        <v>2568</v>
      </c>
      <c r="Q179" s="2">
        <v>1229</v>
      </c>
      <c r="R179" s="2">
        <v>49</v>
      </c>
      <c r="S179" s="2">
        <v>1290</v>
      </c>
      <c r="T179" s="2">
        <v>0</v>
      </c>
      <c r="U179" s="2">
        <v>13</v>
      </c>
      <c r="V179" s="2">
        <v>0</v>
      </c>
    </row>
    <row r="180" spans="2:22" x14ac:dyDescent="0.25">
      <c r="B180" s="2" t="s">
        <v>58</v>
      </c>
      <c r="C180" s="4">
        <v>46754778</v>
      </c>
      <c r="D180" s="5">
        <v>4.0000000000000002E-4</v>
      </c>
      <c r="E180" s="4">
        <v>18002</v>
      </c>
      <c r="F180" s="2">
        <v>94</v>
      </c>
      <c r="G180" s="4">
        <v>498800</v>
      </c>
      <c r="H180" s="4">
        <v>40000</v>
      </c>
      <c r="I180" s="2">
        <v>1.3</v>
      </c>
      <c r="J180" s="2">
        <v>45</v>
      </c>
      <c r="K180" s="6">
        <v>0.8</v>
      </c>
      <c r="L180" s="5">
        <v>6.0000000000000001E-3</v>
      </c>
      <c r="M180" s="3">
        <f t="shared" si="3"/>
        <v>467.54777999999999</v>
      </c>
      <c r="O180" s="2" t="s">
        <v>58</v>
      </c>
      <c r="P180" s="2">
        <v>576697</v>
      </c>
      <c r="Q180" s="2">
        <v>0</v>
      </c>
      <c r="R180" s="2">
        <v>29747</v>
      </c>
      <c r="S180" s="2">
        <v>0</v>
      </c>
      <c r="T180" s="2">
        <v>1136</v>
      </c>
      <c r="U180" s="2">
        <v>4708</v>
      </c>
      <c r="V180" s="2">
        <v>48</v>
      </c>
    </row>
    <row r="181" spans="2:22" x14ac:dyDescent="0.25">
      <c r="B181" s="2" t="s">
        <v>85</v>
      </c>
      <c r="C181" s="4">
        <v>21413249</v>
      </c>
      <c r="D181" s="5">
        <v>4.1999999999999997E-3</v>
      </c>
      <c r="E181" s="4">
        <v>89516</v>
      </c>
      <c r="F181" s="2">
        <v>341</v>
      </c>
      <c r="G181" s="4">
        <v>62710</v>
      </c>
      <c r="H181" s="4">
        <v>-97986</v>
      </c>
      <c r="I181" s="2">
        <v>2.2000000000000002</v>
      </c>
      <c r="J181" s="2">
        <v>34</v>
      </c>
      <c r="K181" s="6">
        <v>0.18</v>
      </c>
      <c r="L181" s="5">
        <v>2.7000000000000001E-3</v>
      </c>
      <c r="M181" s="3">
        <f t="shared" si="3"/>
        <v>214.13248999999999</v>
      </c>
      <c r="O181" s="2" t="s">
        <v>85</v>
      </c>
      <c r="P181" s="2">
        <v>3162</v>
      </c>
      <c r="Q181" s="2">
        <v>181</v>
      </c>
      <c r="R181" s="2">
        <v>12</v>
      </c>
      <c r="S181" s="2">
        <v>2969</v>
      </c>
      <c r="T181" s="2">
        <v>0</v>
      </c>
      <c r="U181" s="2">
        <v>7</v>
      </c>
      <c r="V181" s="2">
        <v>0</v>
      </c>
    </row>
    <row r="182" spans="2:22" x14ac:dyDescent="0.25">
      <c r="B182" s="2" t="s">
        <v>210</v>
      </c>
      <c r="C182" s="4">
        <v>110940</v>
      </c>
      <c r="D182" s="5">
        <v>3.2000000000000002E-3</v>
      </c>
      <c r="E182" s="2">
        <v>351</v>
      </c>
      <c r="F182" s="2">
        <v>284</v>
      </c>
      <c r="G182" s="2">
        <v>390</v>
      </c>
      <c r="H182" s="2">
        <v>-200</v>
      </c>
      <c r="I182" s="2">
        <v>1.9</v>
      </c>
      <c r="J182" s="2">
        <v>33</v>
      </c>
      <c r="K182" s="6">
        <v>0.53</v>
      </c>
      <c r="L182" s="5">
        <v>0</v>
      </c>
      <c r="M182" s="3">
        <f t="shared" si="3"/>
        <v>1.1093999999999999</v>
      </c>
      <c r="O182" s="2" t="s">
        <v>210</v>
      </c>
      <c r="P182" s="2">
        <v>62</v>
      </c>
      <c r="Q182" s="2">
        <v>1</v>
      </c>
      <c r="R182" s="2">
        <v>0</v>
      </c>
      <c r="S182" s="2">
        <v>61</v>
      </c>
      <c r="T182" s="2">
        <v>0</v>
      </c>
      <c r="U182" s="2">
        <v>0</v>
      </c>
      <c r="V182" s="2">
        <v>0</v>
      </c>
    </row>
    <row r="183" spans="2:22" x14ac:dyDescent="0.25">
      <c r="B183" s="2" t="s">
        <v>62</v>
      </c>
      <c r="C183" s="4">
        <v>43849260</v>
      </c>
      <c r="D183" s="5">
        <v>2.4199999999999999E-2</v>
      </c>
      <c r="E183" s="4">
        <v>1036022</v>
      </c>
      <c r="F183" s="2">
        <v>25</v>
      </c>
      <c r="G183" s="4">
        <v>1765048</v>
      </c>
      <c r="H183" s="4">
        <v>-50000</v>
      </c>
      <c r="I183" s="2">
        <v>4.4000000000000004</v>
      </c>
      <c r="J183" s="2">
        <v>20</v>
      </c>
      <c r="K183" s="6">
        <v>0.35</v>
      </c>
      <c r="L183" s="5">
        <v>5.5999999999999999E-3</v>
      </c>
      <c r="M183" s="3">
        <f t="shared" si="3"/>
        <v>438.49259999999998</v>
      </c>
      <c r="O183" s="2" t="s">
        <v>62</v>
      </c>
      <c r="P183" s="2">
        <v>13470</v>
      </c>
      <c r="Q183" s="2">
        <v>5905</v>
      </c>
      <c r="R183" s="2">
        <v>834</v>
      </c>
      <c r="S183" s="2">
        <v>6731</v>
      </c>
      <c r="T183" s="2">
        <v>0</v>
      </c>
      <c r="U183" s="2">
        <v>33</v>
      </c>
      <c r="V183" s="2">
        <v>1</v>
      </c>
    </row>
    <row r="184" spans="2:22" x14ac:dyDescent="0.25">
      <c r="B184" s="2" t="s">
        <v>190</v>
      </c>
      <c r="C184" s="4">
        <v>586632</v>
      </c>
      <c r="D184" s="5">
        <v>8.9999999999999993E-3</v>
      </c>
      <c r="E184" s="4">
        <v>5260</v>
      </c>
      <c r="F184" s="2">
        <v>4</v>
      </c>
      <c r="G184" s="4">
        <v>156000</v>
      </c>
      <c r="H184" s="4">
        <v>-1000</v>
      </c>
      <c r="I184" s="2">
        <v>2.4</v>
      </c>
      <c r="J184" s="2">
        <v>29</v>
      </c>
      <c r="K184" s="6">
        <v>0.65</v>
      </c>
      <c r="L184" s="5">
        <v>1E-4</v>
      </c>
      <c r="M184" s="3">
        <f t="shared" si="3"/>
        <v>5.86632</v>
      </c>
      <c r="O184" s="2" t="s">
        <v>190</v>
      </c>
      <c r="P184" s="2">
        <v>4529</v>
      </c>
      <c r="Q184" s="2">
        <v>689</v>
      </c>
      <c r="R184" s="2">
        <v>93</v>
      </c>
      <c r="S184" s="2">
        <v>3747</v>
      </c>
      <c r="T184" s="2">
        <v>8</v>
      </c>
      <c r="U184" s="2">
        <v>52</v>
      </c>
      <c r="V184" s="2">
        <v>0</v>
      </c>
    </row>
    <row r="185" spans="2:22" x14ac:dyDescent="0.25">
      <c r="B185" s="2" t="s">
        <v>118</v>
      </c>
      <c r="C185" s="4">
        <v>10099265</v>
      </c>
      <c r="D185" s="5">
        <v>6.3E-3</v>
      </c>
      <c r="E185" s="4">
        <v>62886</v>
      </c>
      <c r="F185" s="2">
        <v>25</v>
      </c>
      <c r="G185" s="4">
        <v>410340</v>
      </c>
      <c r="H185" s="4">
        <v>40000</v>
      </c>
      <c r="I185" s="2">
        <v>1.9</v>
      </c>
      <c r="J185" s="2">
        <v>41</v>
      </c>
      <c r="K185" s="6">
        <v>0.88</v>
      </c>
      <c r="L185" s="5">
        <v>1.2999999999999999E-3</v>
      </c>
      <c r="M185" s="3">
        <f t="shared" si="3"/>
        <v>100.99265</v>
      </c>
      <c r="O185" s="2" t="s">
        <v>118</v>
      </c>
      <c r="P185" s="2">
        <v>86505</v>
      </c>
      <c r="Q185" s="2">
        <v>0</v>
      </c>
      <c r="R185" s="2">
        <v>5846</v>
      </c>
      <c r="S185" s="2">
        <v>0</v>
      </c>
      <c r="T185" s="2">
        <v>13</v>
      </c>
      <c r="U185" s="2">
        <v>0</v>
      </c>
      <c r="V185" s="2">
        <v>4</v>
      </c>
    </row>
    <row r="186" spans="2:22" x14ac:dyDescent="0.25">
      <c r="B186" s="2" t="s">
        <v>127</v>
      </c>
      <c r="C186" s="4">
        <v>8654622</v>
      </c>
      <c r="D186" s="5">
        <v>7.4000000000000003E-3</v>
      </c>
      <c r="E186" s="4">
        <v>63257</v>
      </c>
      <c r="F186" s="2">
        <v>219</v>
      </c>
      <c r="G186" s="4">
        <v>39516</v>
      </c>
      <c r="H186" s="4">
        <v>52000</v>
      </c>
      <c r="I186" s="2">
        <v>1.5</v>
      </c>
      <c r="J186" s="2">
        <v>43</v>
      </c>
      <c r="K186" s="6">
        <v>0.74</v>
      </c>
      <c r="L186" s="5">
        <v>1.1000000000000001E-3</v>
      </c>
      <c r="M186" s="3">
        <f t="shared" si="3"/>
        <v>86.546220000000005</v>
      </c>
      <c r="O186" s="2" t="s">
        <v>127</v>
      </c>
      <c r="P186" s="2">
        <v>46239</v>
      </c>
      <c r="Q186" s="2">
        <v>6119</v>
      </c>
      <c r="R186" s="2">
        <v>2020</v>
      </c>
      <c r="S186" s="2">
        <v>38100</v>
      </c>
      <c r="T186" s="2">
        <v>26</v>
      </c>
      <c r="U186" s="2">
        <v>528</v>
      </c>
      <c r="V186" s="2">
        <v>0</v>
      </c>
    </row>
    <row r="187" spans="2:22" x14ac:dyDescent="0.25">
      <c r="B187" s="2" t="s">
        <v>95</v>
      </c>
      <c r="C187" s="4">
        <v>17500658</v>
      </c>
      <c r="D187" s="5">
        <v>2.52E-2</v>
      </c>
      <c r="E187" s="4">
        <v>430523</v>
      </c>
      <c r="F187" s="2">
        <v>95</v>
      </c>
      <c r="G187" s="4">
        <v>183630</v>
      </c>
      <c r="H187" s="4">
        <v>-427391</v>
      </c>
      <c r="I187" s="2">
        <v>2.8</v>
      </c>
      <c r="J187" s="2">
        <v>26</v>
      </c>
      <c r="K187" s="6">
        <v>0.6</v>
      </c>
      <c r="L187" s="5">
        <v>2.2000000000000001E-3</v>
      </c>
      <c r="M187" s="3">
        <f t="shared" si="3"/>
        <v>175.00658000000001</v>
      </c>
      <c r="O187" s="2" t="s">
        <v>95</v>
      </c>
      <c r="P187" s="2">
        <v>3476</v>
      </c>
      <c r="Q187" s="2">
        <v>2514</v>
      </c>
      <c r="R187" s="2">
        <v>150</v>
      </c>
      <c r="S187" s="2">
        <v>812</v>
      </c>
      <c r="T187" s="2">
        <v>0</v>
      </c>
      <c r="U187" s="2">
        <v>60</v>
      </c>
      <c r="V187" s="2">
        <v>3</v>
      </c>
    </row>
    <row r="188" spans="2:22" x14ac:dyDescent="0.25">
      <c r="B188" s="2" t="s">
        <v>84</v>
      </c>
      <c r="C188" s="4">
        <v>23816775</v>
      </c>
      <c r="D188" s="5">
        <v>1.8E-3</v>
      </c>
      <c r="E188" s="4">
        <v>42899</v>
      </c>
      <c r="F188" s="2">
        <v>673</v>
      </c>
      <c r="G188" s="4">
        <v>35410</v>
      </c>
      <c r="H188" s="4">
        <v>30001</v>
      </c>
      <c r="I188" s="2">
        <v>1.2</v>
      </c>
      <c r="J188" s="2">
        <v>42</v>
      </c>
      <c r="K188" s="6">
        <v>0.79</v>
      </c>
      <c r="L188" s="5">
        <v>3.0999999999999999E-3</v>
      </c>
      <c r="M188" s="3">
        <f t="shared" si="3"/>
        <v>238.16775000000001</v>
      </c>
      <c r="O188" s="2" t="s">
        <v>84</v>
      </c>
      <c r="P188" s="2">
        <v>498</v>
      </c>
      <c r="Q188" s="2">
        <v>16</v>
      </c>
      <c r="R188" s="2">
        <v>7</v>
      </c>
      <c r="S188" s="2">
        <v>475</v>
      </c>
      <c r="T188" s="2">
        <v>0</v>
      </c>
      <c r="U188" s="2">
        <v>2</v>
      </c>
      <c r="V188" s="2">
        <v>0</v>
      </c>
    </row>
    <row r="189" spans="2:22" x14ac:dyDescent="0.25">
      <c r="B189" s="2" t="s">
        <v>121</v>
      </c>
      <c r="C189" s="4">
        <v>9537645</v>
      </c>
      <c r="D189" s="5">
        <v>2.3199999999999998E-2</v>
      </c>
      <c r="E189" s="4">
        <v>216627</v>
      </c>
      <c r="F189" s="2">
        <v>68</v>
      </c>
      <c r="G189" s="4">
        <v>139960</v>
      </c>
      <c r="H189" s="4">
        <v>-20000</v>
      </c>
      <c r="I189" s="2">
        <v>3.6</v>
      </c>
      <c r="J189" s="2">
        <v>22</v>
      </c>
      <c r="K189" s="6">
        <v>0.27</v>
      </c>
      <c r="L189" s="5">
        <v>1.1999999999999999E-3</v>
      </c>
      <c r="M189" s="3">
        <f t="shared" si="3"/>
        <v>95.376450000000006</v>
      </c>
      <c r="O189" s="2" t="s">
        <v>121</v>
      </c>
      <c r="P189" s="2">
        <v>8977</v>
      </c>
      <c r="Q189" s="2">
        <v>1158</v>
      </c>
      <c r="R189" s="2">
        <v>72</v>
      </c>
      <c r="S189" s="2">
        <v>7747</v>
      </c>
      <c r="T189" s="2">
        <v>0</v>
      </c>
      <c r="U189" s="2">
        <v>38</v>
      </c>
      <c r="V189" s="2">
        <v>0</v>
      </c>
    </row>
    <row r="190" spans="2:22" x14ac:dyDescent="0.25">
      <c r="B190" s="2" t="s">
        <v>53</v>
      </c>
      <c r="C190" s="4">
        <v>59734218</v>
      </c>
      <c r="D190" s="5">
        <v>2.98E-2</v>
      </c>
      <c r="E190" s="4">
        <v>1728755</v>
      </c>
      <c r="F190" s="2">
        <v>67</v>
      </c>
      <c r="G190" s="4">
        <v>885800</v>
      </c>
      <c r="H190" s="4">
        <v>-40076</v>
      </c>
      <c r="I190" s="2">
        <v>4.9000000000000004</v>
      </c>
      <c r="J190" s="2">
        <v>18</v>
      </c>
      <c r="K190" s="6">
        <v>0.37</v>
      </c>
      <c r="L190" s="5">
        <v>7.7000000000000002E-3</v>
      </c>
      <c r="M190" s="3">
        <f t="shared" si="3"/>
        <v>597.34217999999998</v>
      </c>
      <c r="O190" s="2" t="s">
        <v>53</v>
      </c>
      <c r="P190" s="2">
        <v>509</v>
      </c>
      <c r="Q190" s="2">
        <v>305</v>
      </c>
      <c r="R190" s="2">
        <v>21</v>
      </c>
      <c r="S190" s="2">
        <v>183</v>
      </c>
      <c r="T190" s="2">
        <v>7</v>
      </c>
      <c r="U190" s="2">
        <v>0</v>
      </c>
      <c r="V190" s="2">
        <v>0</v>
      </c>
    </row>
    <row r="191" spans="2:22" x14ac:dyDescent="0.25">
      <c r="B191" s="2" t="s">
        <v>49</v>
      </c>
      <c r="C191" s="4">
        <v>69799978</v>
      </c>
      <c r="D191" s="5">
        <v>2.5000000000000001E-3</v>
      </c>
      <c r="E191" s="4">
        <v>174396</v>
      </c>
      <c r="F191" s="2">
        <v>137</v>
      </c>
      <c r="G191" s="4">
        <v>510890</v>
      </c>
      <c r="H191" s="4">
        <v>19444</v>
      </c>
      <c r="I191" s="2">
        <v>1.5</v>
      </c>
      <c r="J191" s="2">
        <v>40</v>
      </c>
      <c r="K191" s="6">
        <v>0.51</v>
      </c>
      <c r="L191" s="5">
        <v>8.9999999999999993E-3</v>
      </c>
      <c r="M191" s="3">
        <f t="shared" si="3"/>
        <v>697.99977999999999</v>
      </c>
      <c r="O191" s="2" t="s">
        <v>49</v>
      </c>
      <c r="P191" s="2">
        <v>3461</v>
      </c>
      <c r="Q191" s="2">
        <v>91</v>
      </c>
      <c r="R191" s="2">
        <v>58</v>
      </c>
      <c r="S191" s="2">
        <v>3312</v>
      </c>
      <c r="T191" s="2">
        <v>1</v>
      </c>
      <c r="U191" s="2">
        <v>7</v>
      </c>
      <c r="V191" s="2">
        <v>0</v>
      </c>
    </row>
    <row r="192" spans="2:22" x14ac:dyDescent="0.25">
      <c r="B192" s="2" t="s">
        <v>177</v>
      </c>
      <c r="C192" s="4">
        <v>1318445</v>
      </c>
      <c r="D192" s="5">
        <v>1.9599999999999999E-2</v>
      </c>
      <c r="E192" s="4">
        <v>25326</v>
      </c>
      <c r="F192" s="2">
        <v>89</v>
      </c>
      <c r="G192" s="4">
        <v>14870</v>
      </c>
      <c r="H192" s="4">
        <v>-5385</v>
      </c>
      <c r="I192" s="2">
        <v>4.0999999999999996</v>
      </c>
      <c r="J192" s="2">
        <v>21</v>
      </c>
      <c r="K192" s="6">
        <v>0.33</v>
      </c>
      <c r="L192" s="5">
        <v>2.0000000000000001E-4</v>
      </c>
      <c r="M192" s="3">
        <f t="shared" si="3"/>
        <v>13.18445</v>
      </c>
      <c r="O192" s="2" t="s">
        <v>177</v>
      </c>
      <c r="P192" s="2">
        <v>27</v>
      </c>
      <c r="Q192" s="2">
        <v>2</v>
      </c>
      <c r="R192" s="2">
        <v>0</v>
      </c>
      <c r="S192" s="2">
        <v>25</v>
      </c>
      <c r="T192" s="2">
        <v>0</v>
      </c>
      <c r="U192" s="2">
        <v>0</v>
      </c>
      <c r="V192" s="2">
        <v>0</v>
      </c>
    </row>
    <row r="193" spans="2:22" x14ac:dyDescent="0.25">
      <c r="B193" s="2" t="s">
        <v>175</v>
      </c>
      <c r="C193" s="4">
        <v>1399488</v>
      </c>
      <c r="D193" s="5">
        <v>3.2000000000000002E-3</v>
      </c>
      <c r="E193" s="4">
        <v>4515</v>
      </c>
      <c r="F193" s="2">
        <v>273</v>
      </c>
      <c r="G193" s="4">
        <v>5130</v>
      </c>
      <c r="H193" s="2">
        <v>-800</v>
      </c>
      <c r="I193" s="2">
        <v>1.7</v>
      </c>
      <c r="J193" s="2">
        <v>36</v>
      </c>
      <c r="K193" s="6">
        <v>0.52</v>
      </c>
      <c r="L193" s="5">
        <v>2.0000000000000001E-4</v>
      </c>
      <c r="M193" s="3">
        <f t="shared" si="3"/>
        <v>13.99488</v>
      </c>
      <c r="O193" s="2" t="s">
        <v>175</v>
      </c>
      <c r="P193" s="2">
        <v>2825</v>
      </c>
      <c r="Q193" s="2">
        <v>2013</v>
      </c>
      <c r="R193" s="2">
        <v>50</v>
      </c>
      <c r="S193" s="2">
        <v>762</v>
      </c>
      <c r="T193" s="2">
        <v>11</v>
      </c>
      <c r="U193" s="2">
        <v>127</v>
      </c>
      <c r="V193" s="2">
        <v>7</v>
      </c>
    </row>
    <row r="194" spans="2:22" x14ac:dyDescent="0.25">
      <c r="B194" s="2" t="s">
        <v>106</v>
      </c>
      <c r="C194" s="4">
        <v>11818619</v>
      </c>
      <c r="D194" s="5">
        <v>1.06E-2</v>
      </c>
      <c r="E194" s="4">
        <v>123900</v>
      </c>
      <c r="F194" s="2">
        <v>76</v>
      </c>
      <c r="G194" s="4">
        <v>155360</v>
      </c>
      <c r="H194" s="4">
        <v>-4000</v>
      </c>
      <c r="I194" s="2">
        <v>2.2000000000000002</v>
      </c>
      <c r="J194" s="2">
        <v>33</v>
      </c>
      <c r="K194" s="6">
        <v>0.7</v>
      </c>
      <c r="L194" s="5">
        <v>1.5E-3</v>
      </c>
      <c r="M194" s="3">
        <f t="shared" si="3"/>
        <v>118.18619</v>
      </c>
      <c r="O194" s="2" t="s">
        <v>106</v>
      </c>
      <c r="P194" s="2">
        <v>6259</v>
      </c>
      <c r="Q194" s="2">
        <v>4200</v>
      </c>
      <c r="R194" s="2">
        <v>103</v>
      </c>
      <c r="S194" s="2">
        <v>1956</v>
      </c>
      <c r="T194" s="2">
        <v>26</v>
      </c>
      <c r="U194" s="2">
        <v>377</v>
      </c>
      <c r="V194" s="2">
        <v>4</v>
      </c>
    </row>
    <row r="195" spans="2:22" x14ac:dyDescent="0.25">
      <c r="B195" s="2" t="s">
        <v>46</v>
      </c>
      <c r="C195" s="4">
        <v>84339067</v>
      </c>
      <c r="D195" s="5">
        <v>1.09E-2</v>
      </c>
      <c r="E195" s="4">
        <v>909452</v>
      </c>
      <c r="F195" s="2">
        <v>110</v>
      </c>
      <c r="G195" s="4">
        <v>769630</v>
      </c>
      <c r="H195" s="4">
        <v>283922</v>
      </c>
      <c r="I195" s="2">
        <v>2.1</v>
      </c>
      <c r="J195" s="2">
        <v>32</v>
      </c>
      <c r="K195" s="6">
        <v>0.76</v>
      </c>
      <c r="L195" s="5">
        <v>1.0800000000000001E-2</v>
      </c>
      <c r="M195" s="3">
        <f t="shared" si="3"/>
        <v>843.39067</v>
      </c>
      <c r="O195" s="2" t="s">
        <v>46</v>
      </c>
      <c r="P195" s="2">
        <v>288126</v>
      </c>
      <c r="Q195" s="2">
        <v>24651</v>
      </c>
      <c r="R195" s="2">
        <v>6951</v>
      </c>
      <c r="S195" s="2">
        <v>256524</v>
      </c>
      <c r="T195" s="2">
        <v>1223</v>
      </c>
      <c r="U195" s="2">
        <v>1671</v>
      </c>
      <c r="V195" s="2">
        <v>56</v>
      </c>
    </row>
    <row r="196" spans="2:22" x14ac:dyDescent="0.25">
      <c r="B196" s="2" t="s">
        <v>225</v>
      </c>
      <c r="C196" s="4">
        <v>38717</v>
      </c>
      <c r="D196" s="5">
        <v>1.38E-2</v>
      </c>
      <c r="E196" s="2">
        <v>526</v>
      </c>
      <c r="F196" s="2">
        <v>41</v>
      </c>
      <c r="G196" s="2">
        <v>950</v>
      </c>
      <c r="I196" s="2" t="s">
        <v>79</v>
      </c>
      <c r="J196" s="2" t="s">
        <v>79</v>
      </c>
      <c r="K196" s="6">
        <v>0.89</v>
      </c>
      <c r="L196" s="5">
        <v>0</v>
      </c>
      <c r="M196" s="3">
        <f t="shared" si="3"/>
        <v>0.38717000000000001</v>
      </c>
      <c r="O196" s="2" t="s">
        <v>225</v>
      </c>
      <c r="P196" s="2">
        <v>638</v>
      </c>
      <c r="Q196" s="2">
        <v>363</v>
      </c>
      <c r="R196" s="2">
        <v>5</v>
      </c>
      <c r="S196" s="2">
        <v>270</v>
      </c>
      <c r="T196" s="2">
        <v>4</v>
      </c>
      <c r="U196" s="2">
        <v>10</v>
      </c>
      <c r="V196" s="2">
        <v>0</v>
      </c>
    </row>
    <row r="197" spans="2:22" x14ac:dyDescent="0.25">
      <c r="B197" s="2" t="s">
        <v>59</v>
      </c>
      <c r="C197" s="4">
        <v>45741007</v>
      </c>
      <c r="D197" s="5">
        <v>3.32E-2</v>
      </c>
      <c r="E197" s="4">
        <v>1471413</v>
      </c>
      <c r="F197" s="2">
        <v>229</v>
      </c>
      <c r="G197" s="4">
        <v>199810</v>
      </c>
      <c r="H197" s="4">
        <v>168694</v>
      </c>
      <c r="I197" s="2">
        <v>5</v>
      </c>
      <c r="J197" s="2">
        <v>17</v>
      </c>
      <c r="K197" s="6">
        <v>0.26</v>
      </c>
      <c r="L197" s="5">
        <v>5.8999999999999999E-3</v>
      </c>
      <c r="M197" s="3">
        <f t="shared" si="3"/>
        <v>457.41007000000002</v>
      </c>
      <c r="O197" s="2" t="s">
        <v>59</v>
      </c>
      <c r="P197" s="2">
        <v>4377</v>
      </c>
      <c r="Q197" s="2">
        <v>2330</v>
      </c>
      <c r="R197" s="2">
        <v>49</v>
      </c>
      <c r="S197" s="2">
        <v>1998</v>
      </c>
      <c r="T197" s="2">
        <v>0</v>
      </c>
      <c r="U197" s="2">
        <v>86</v>
      </c>
      <c r="V197" s="2">
        <v>1</v>
      </c>
    </row>
    <row r="198" spans="2:22" x14ac:dyDescent="0.25">
      <c r="B198" s="2" t="s">
        <v>63</v>
      </c>
      <c r="C198" s="4">
        <v>43733762</v>
      </c>
      <c r="D198" s="5">
        <v>-5.8999999999999999E-3</v>
      </c>
      <c r="E198" s="4">
        <v>-259876</v>
      </c>
      <c r="F198" s="2">
        <v>75</v>
      </c>
      <c r="G198" s="4">
        <v>579320</v>
      </c>
      <c r="H198" s="4">
        <v>10000</v>
      </c>
      <c r="I198" s="2">
        <v>1.4</v>
      </c>
      <c r="J198" s="2">
        <v>41</v>
      </c>
      <c r="K198" s="6">
        <v>0.69</v>
      </c>
      <c r="L198" s="5">
        <v>5.5999999999999999E-3</v>
      </c>
      <c r="M198" s="3">
        <f t="shared" si="3"/>
        <v>437.33762000000002</v>
      </c>
      <c r="O198" s="2" t="s">
        <v>63</v>
      </c>
      <c r="P198" s="2">
        <v>148756</v>
      </c>
      <c r="Q198" s="2">
        <v>78675</v>
      </c>
      <c r="R198" s="2">
        <v>3076</v>
      </c>
      <c r="S198" s="2">
        <v>67005</v>
      </c>
      <c r="T198" s="2">
        <v>177</v>
      </c>
      <c r="U198" s="2">
        <v>3144</v>
      </c>
      <c r="V198" s="2">
        <v>53</v>
      </c>
    </row>
    <row r="199" spans="2:22" x14ac:dyDescent="0.25">
      <c r="B199" s="2" t="s">
        <v>50</v>
      </c>
      <c r="C199" s="4">
        <v>67886011</v>
      </c>
      <c r="D199" s="5">
        <v>5.3E-3</v>
      </c>
      <c r="E199" s="4">
        <v>355839</v>
      </c>
      <c r="F199" s="2">
        <v>281</v>
      </c>
      <c r="G199" s="4">
        <v>241930</v>
      </c>
      <c r="H199" s="4">
        <v>260650</v>
      </c>
      <c r="I199" s="2">
        <v>1.8</v>
      </c>
      <c r="J199" s="2">
        <v>40</v>
      </c>
      <c r="K199" s="6">
        <v>0.83</v>
      </c>
      <c r="L199" s="5">
        <v>8.6999999999999994E-3</v>
      </c>
      <c r="M199" s="3">
        <f t="shared" si="3"/>
        <v>678.86010999999996</v>
      </c>
      <c r="O199" s="2" t="s">
        <v>50</v>
      </c>
      <c r="P199" s="2">
        <v>361677</v>
      </c>
      <c r="Q199" s="2">
        <v>0</v>
      </c>
      <c r="R199" s="2">
        <v>41614</v>
      </c>
      <c r="S199" s="2">
        <v>0</v>
      </c>
      <c r="T199" s="2">
        <v>78</v>
      </c>
      <c r="U199" s="2">
        <v>3539</v>
      </c>
      <c r="V199" s="2">
        <v>6</v>
      </c>
    </row>
    <row r="200" spans="2:22" x14ac:dyDescent="0.25">
      <c r="B200" s="2" t="s">
        <v>32</v>
      </c>
      <c r="C200" s="4">
        <v>331002651</v>
      </c>
      <c r="D200" s="5">
        <v>5.8999999999999999E-3</v>
      </c>
      <c r="E200" s="4">
        <v>1937734</v>
      </c>
      <c r="F200" s="2">
        <v>36</v>
      </c>
      <c r="G200" s="4">
        <v>9147420</v>
      </c>
      <c r="H200" s="4">
        <v>954806</v>
      </c>
      <c r="I200" s="2">
        <v>1.8</v>
      </c>
      <c r="J200" s="2">
        <v>38</v>
      </c>
      <c r="K200" s="6">
        <v>0.83</v>
      </c>
      <c r="L200" s="5">
        <v>4.2500000000000003E-2</v>
      </c>
      <c r="M200" s="3">
        <f t="shared" si="3"/>
        <v>3310.0265100000001</v>
      </c>
      <c r="O200" s="2" t="s">
        <v>32</v>
      </c>
      <c r="P200" s="2">
        <v>6635933</v>
      </c>
      <c r="Q200" s="2">
        <v>2523315</v>
      </c>
      <c r="R200" s="2">
        <v>197395</v>
      </c>
      <c r="S200" s="2">
        <v>3915223</v>
      </c>
      <c r="T200" s="2">
        <v>14381</v>
      </c>
      <c r="U200" s="2">
        <v>46286</v>
      </c>
      <c r="V200" s="2">
        <v>1068</v>
      </c>
    </row>
    <row r="201" spans="2:22" x14ac:dyDescent="0.25">
      <c r="B201" s="2" t="s">
        <v>156</v>
      </c>
      <c r="C201" s="4">
        <v>3473730</v>
      </c>
      <c r="D201" s="5">
        <v>3.5000000000000001E-3</v>
      </c>
      <c r="E201" s="4">
        <v>11996</v>
      </c>
      <c r="F201" s="2">
        <v>20</v>
      </c>
      <c r="G201" s="4">
        <v>175020</v>
      </c>
      <c r="H201" s="4">
        <v>-3000</v>
      </c>
      <c r="I201" s="2">
        <v>2</v>
      </c>
      <c r="J201" s="2">
        <v>36</v>
      </c>
      <c r="K201" s="6">
        <v>0.96</v>
      </c>
      <c r="L201" s="5">
        <v>4.0000000000000002E-4</v>
      </c>
      <c r="M201" s="3">
        <f t="shared" si="3"/>
        <v>34.737299999999998</v>
      </c>
      <c r="O201" s="2" t="s">
        <v>156</v>
      </c>
      <c r="P201" s="2">
        <v>1773</v>
      </c>
      <c r="Q201" s="2">
        <v>238</v>
      </c>
      <c r="R201" s="2">
        <v>45</v>
      </c>
      <c r="S201" s="2">
        <v>1490</v>
      </c>
      <c r="T201" s="2">
        <v>1</v>
      </c>
      <c r="U201" s="2">
        <v>14</v>
      </c>
      <c r="V201" s="2">
        <v>0</v>
      </c>
    </row>
    <row r="202" spans="2:22" x14ac:dyDescent="0.25">
      <c r="B202" s="2" t="s">
        <v>70</v>
      </c>
      <c r="C202" s="4">
        <v>33469203</v>
      </c>
      <c r="D202" s="5">
        <v>1.4800000000000001E-2</v>
      </c>
      <c r="E202" s="4">
        <v>487487</v>
      </c>
      <c r="F202" s="2">
        <v>79</v>
      </c>
      <c r="G202" s="4">
        <v>425400</v>
      </c>
      <c r="H202" s="4">
        <v>-8863</v>
      </c>
      <c r="I202" s="2">
        <v>2.4</v>
      </c>
      <c r="J202" s="2">
        <v>28</v>
      </c>
      <c r="K202" s="6">
        <v>0.5</v>
      </c>
      <c r="L202" s="5">
        <v>4.3E-3</v>
      </c>
      <c r="M202" s="3">
        <f t="shared" si="3"/>
        <v>334.69202999999999</v>
      </c>
      <c r="O202" s="2" t="s">
        <v>70</v>
      </c>
      <c r="P202" s="2">
        <v>46160</v>
      </c>
      <c r="Q202" s="2">
        <v>2926</v>
      </c>
      <c r="R202" s="2">
        <v>377</v>
      </c>
      <c r="S202" s="2">
        <v>42857</v>
      </c>
      <c r="T202" s="2">
        <v>224</v>
      </c>
      <c r="U202" s="2">
        <v>687</v>
      </c>
      <c r="V202" s="2">
        <v>7</v>
      </c>
    </row>
    <row r="203" spans="2:22" x14ac:dyDescent="0.25">
      <c r="B203" s="2" t="s">
        <v>78</v>
      </c>
      <c r="C203" s="4">
        <v>28435940</v>
      </c>
      <c r="D203" s="5">
        <v>-2.8E-3</v>
      </c>
      <c r="E203" s="4">
        <v>-79889</v>
      </c>
      <c r="F203" s="2">
        <v>32</v>
      </c>
      <c r="G203" s="4">
        <v>882050</v>
      </c>
      <c r="H203" s="4">
        <v>-653249</v>
      </c>
      <c r="I203" s="2">
        <v>2.2999999999999998</v>
      </c>
      <c r="J203" s="2">
        <v>30</v>
      </c>
      <c r="K203" s="2" t="s">
        <v>79</v>
      </c>
      <c r="L203" s="5">
        <v>3.5999999999999999E-3</v>
      </c>
      <c r="M203" s="3">
        <f t="shared" si="3"/>
        <v>284.35939999999999</v>
      </c>
      <c r="O203" s="2" t="s">
        <v>78</v>
      </c>
      <c r="P203" s="2">
        <v>57823</v>
      </c>
      <c r="Q203" s="2">
        <v>11238</v>
      </c>
      <c r="R203" s="2">
        <v>460</v>
      </c>
      <c r="S203" s="2">
        <v>46125</v>
      </c>
      <c r="T203" s="2">
        <v>111</v>
      </c>
      <c r="U203" s="2">
        <v>0</v>
      </c>
      <c r="V203" s="2">
        <v>0</v>
      </c>
    </row>
    <row r="204" spans="2:22" x14ac:dyDescent="0.25">
      <c r="B204" s="2" t="s">
        <v>44</v>
      </c>
      <c r="C204" s="4">
        <v>97338579</v>
      </c>
      <c r="D204" s="5">
        <v>9.1000000000000004E-3</v>
      </c>
      <c r="E204" s="4">
        <v>876473</v>
      </c>
      <c r="F204" s="2">
        <v>314</v>
      </c>
      <c r="G204" s="4">
        <v>310070</v>
      </c>
      <c r="H204" s="4">
        <v>-80000</v>
      </c>
      <c r="I204" s="2">
        <v>2.1</v>
      </c>
      <c r="J204" s="2">
        <v>32</v>
      </c>
      <c r="K204" s="6">
        <v>0.38</v>
      </c>
      <c r="L204" s="5">
        <v>1.2500000000000001E-2</v>
      </c>
      <c r="M204" s="3">
        <f t="shared" si="3"/>
        <v>973.38579000000004</v>
      </c>
      <c r="O204" s="2" t="s">
        <v>44</v>
      </c>
      <c r="P204" s="2">
        <v>1060</v>
      </c>
      <c r="Q204" s="2">
        <v>123</v>
      </c>
      <c r="R204" s="2">
        <v>35</v>
      </c>
      <c r="S204" s="2">
        <v>902</v>
      </c>
      <c r="T204" s="2">
        <v>0</v>
      </c>
      <c r="U204" s="2">
        <v>1</v>
      </c>
      <c r="V204" s="2">
        <v>0</v>
      </c>
    </row>
    <row r="205" spans="2:22" x14ac:dyDescent="0.25">
      <c r="B205" s="2" t="s">
        <v>76</v>
      </c>
      <c r="C205" s="4">
        <v>29825964</v>
      </c>
      <c r="D205" s="5">
        <v>2.2800000000000001E-2</v>
      </c>
      <c r="E205" s="4">
        <v>664042</v>
      </c>
      <c r="F205" s="2">
        <v>56</v>
      </c>
      <c r="G205" s="4">
        <v>527970</v>
      </c>
      <c r="H205" s="4">
        <v>-30000</v>
      </c>
      <c r="I205" s="2">
        <v>3.8</v>
      </c>
      <c r="J205" s="2">
        <v>20</v>
      </c>
      <c r="K205" s="6">
        <v>0.38</v>
      </c>
      <c r="L205" s="5">
        <v>3.8E-3</v>
      </c>
      <c r="M205" s="3">
        <f t="shared" si="3"/>
        <v>298.25963999999999</v>
      </c>
      <c r="O205" s="2" t="s">
        <v>76</v>
      </c>
      <c r="P205" s="2">
        <v>2007</v>
      </c>
      <c r="Q205" s="2">
        <v>214</v>
      </c>
      <c r="R205" s="2">
        <v>582</v>
      </c>
      <c r="S205" s="2">
        <v>1211</v>
      </c>
      <c r="T205" s="2">
        <v>0</v>
      </c>
      <c r="U205" s="2">
        <v>4</v>
      </c>
      <c r="V205" s="2">
        <v>2</v>
      </c>
    </row>
    <row r="206" spans="2:22" x14ac:dyDescent="0.25">
      <c r="B206" s="2" t="s">
        <v>92</v>
      </c>
      <c r="C206" s="4">
        <v>18383955</v>
      </c>
      <c r="D206" s="5">
        <v>2.93E-2</v>
      </c>
      <c r="E206" s="4">
        <v>522925</v>
      </c>
      <c r="F206" s="2">
        <v>25</v>
      </c>
      <c r="G206" s="4">
        <v>743390</v>
      </c>
      <c r="H206" s="4">
        <v>-8000</v>
      </c>
      <c r="I206" s="2">
        <v>4.7</v>
      </c>
      <c r="J206" s="2">
        <v>18</v>
      </c>
      <c r="K206" s="6">
        <v>0.45</v>
      </c>
      <c r="L206" s="5">
        <v>2.3999999999999998E-3</v>
      </c>
      <c r="M206" s="3">
        <f t="shared" si="3"/>
        <v>183.83955</v>
      </c>
      <c r="O206" s="2" t="s">
        <v>92</v>
      </c>
      <c r="P206" s="2">
        <v>13323</v>
      </c>
      <c r="Q206" s="2">
        <v>1118</v>
      </c>
      <c r="R206" s="2">
        <v>306</v>
      </c>
      <c r="S206" s="2">
        <v>11899</v>
      </c>
      <c r="T206" s="2">
        <v>0</v>
      </c>
      <c r="U206" s="2">
        <v>109</v>
      </c>
      <c r="V206" s="2">
        <v>6</v>
      </c>
    </row>
    <row r="207" spans="2:22" x14ac:dyDescent="0.25">
      <c r="B207" s="2" t="s">
        <v>101</v>
      </c>
      <c r="C207" s="4">
        <v>14862924</v>
      </c>
      <c r="D207" s="5">
        <v>1.4800000000000001E-2</v>
      </c>
      <c r="E207" s="4">
        <v>217456</v>
      </c>
      <c r="F207" s="2">
        <v>38</v>
      </c>
      <c r="G207" s="4">
        <v>386850</v>
      </c>
      <c r="H207" s="4">
        <v>-116858</v>
      </c>
      <c r="I207" s="2">
        <v>3.6</v>
      </c>
      <c r="J207" s="2">
        <v>19</v>
      </c>
      <c r="K207" s="6">
        <v>0.38</v>
      </c>
      <c r="L207" s="5">
        <v>1.9E-3</v>
      </c>
      <c r="M207" s="3">
        <f t="shared" si="3"/>
        <v>148.62924000000001</v>
      </c>
      <c r="O207" s="2" t="s">
        <v>101</v>
      </c>
      <c r="P207" s="2">
        <v>7479</v>
      </c>
      <c r="Q207" s="2">
        <v>1595</v>
      </c>
      <c r="R207" s="2">
        <v>224</v>
      </c>
      <c r="S207" s="2">
        <v>5660</v>
      </c>
      <c r="T207" s="2">
        <v>0</v>
      </c>
      <c r="U207" s="2">
        <v>26</v>
      </c>
      <c r="V207" s="2">
        <v>2</v>
      </c>
    </row>
  </sheetData>
  <sortState xmlns:xlrd2="http://schemas.microsoft.com/office/spreadsheetml/2017/richdata2" ref="O4:V206">
    <sortCondition ref="O4:O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covid</vt:lpstr>
      <vt:lpstr>pop by country</vt:lpstr>
      <vt:lpstr>covidDeaths</vt:lpstr>
      <vt:lpstr>popCTRY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2020-09-12T00:43:48Z</dcterms:created>
  <dcterms:modified xsi:type="dcterms:W3CDTF">2020-09-12T13:31:42Z</dcterms:modified>
</cp:coreProperties>
</file>