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D:\Work\Windows\excel\"/>
    </mc:Choice>
  </mc:AlternateContent>
  <bookViews>
    <workbookView xWindow="0" yWindow="0" windowWidth="15255" windowHeight="8535"/>
  </bookViews>
  <sheets>
    <sheet name="分配表" sheetId="5" r:id="rId1"/>
  </sheets>
  <calcPr calcId="162913" concurrentCalc="0"/>
</workbook>
</file>

<file path=xl/calcChain.xml><?xml version="1.0" encoding="utf-8"?>
<calcChain xmlns="http://schemas.openxmlformats.org/spreadsheetml/2006/main">
  <c r="L29" i="5" l="1"/>
  <c r="K29" i="5"/>
  <c r="J29" i="5"/>
  <c r="N29" i="5"/>
  <c r="M29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H29" i="5"/>
  <c r="G29" i="5"/>
  <c r="F29" i="5"/>
  <c r="E29" i="5"/>
  <c r="D29" i="5"/>
  <c r="C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</calcChain>
</file>

<file path=xl/comments1.xml><?xml version="1.0" encoding="utf-8"?>
<comments xmlns="http://schemas.openxmlformats.org/spreadsheetml/2006/main">
  <authors>
    <author>Administrator</author>
  </authors>
  <commentList>
    <comment ref="H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含模拟机维修4人</t>
        </r>
      </text>
    </comment>
  </commentList>
</comments>
</file>

<file path=xl/sharedStrings.xml><?xml version="1.0" encoding="utf-8"?>
<sst xmlns="http://schemas.openxmlformats.org/spreadsheetml/2006/main" count="42" uniqueCount="42">
  <si>
    <t>附件3</t>
  </si>
  <si>
    <t>各单位房源分配明细表</t>
  </si>
  <si>
    <t>序号</t>
  </si>
  <si>
    <t>单位</t>
  </si>
  <si>
    <t>无房员工总人数</t>
  </si>
  <si>
    <t>飞行员(学员除外)</t>
  </si>
  <si>
    <t>核心机务人员</t>
  </si>
  <si>
    <t>签派员</t>
  </si>
  <si>
    <t>信息管理部IT工程师</t>
  </si>
  <si>
    <t>关键管理骨干等其他重点岗位人员</t>
  </si>
  <si>
    <t>重点岗位人数合计</t>
  </si>
  <si>
    <t>一居室
套数</t>
  </si>
  <si>
    <t>二居室套数</t>
  </si>
  <si>
    <t>双人间套数</t>
  </si>
  <si>
    <t>套数
合计</t>
  </si>
  <si>
    <t>入住
人数</t>
  </si>
  <si>
    <t>管理支持部门（含董秘局）</t>
  </si>
  <si>
    <t>运行控制中心</t>
  </si>
  <si>
    <t>飞行总队</t>
  </si>
  <si>
    <t>商务委员会</t>
  </si>
  <si>
    <t>地面服务部</t>
  </si>
  <si>
    <t>客舱服务部</t>
  </si>
  <si>
    <t>培训部</t>
  </si>
  <si>
    <t>综合保障部</t>
  </si>
  <si>
    <t>信息管理部</t>
  </si>
  <si>
    <t>空保支队</t>
  </si>
  <si>
    <t>集中采购部</t>
  </si>
  <si>
    <t>离退部</t>
  </si>
  <si>
    <t>专机办</t>
  </si>
  <si>
    <t>北京枢纽建设指挥部</t>
  </si>
  <si>
    <t>国货航</t>
  </si>
  <si>
    <t>AMECO</t>
  </si>
  <si>
    <t>北京航空</t>
  </si>
  <si>
    <t>中航有限</t>
  </si>
  <si>
    <t>中翼公司</t>
  </si>
  <si>
    <t>建开公司</t>
  </si>
  <si>
    <t>资本控股</t>
  </si>
  <si>
    <t>财务公司</t>
  </si>
  <si>
    <t>民航快递</t>
  </si>
  <si>
    <t>传媒公司</t>
  </si>
  <si>
    <t>金凤凰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</si>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</sst>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10">
    <font>
      <sz val="11"/>
      <color theme="1"/>
      <name val="宋体"/>
      <charset val="134"/>
      <scheme val="minor"/>
    </font>
    <font>
      <sz val="14"/>
      <color theme="1"/>
      <name val="仿宋_GB2312"/>
      <charset val="134"/>
    </font>
    <font>
      <sz val="12"/>
      <color theme="1"/>
      <name val="仿宋_GB2312"/>
      <charset val="134"/>
    </font>
    <font>
      <sz val="13"/>
      <color theme="1"/>
      <name val="仿宋_GB2312"/>
      <charset val="134"/>
    </font>
    <font>
      <sz val="13"/>
      <color theme="1"/>
      <name val="宋体"/>
      <family val="3"/>
      <charset val="134"/>
      <scheme val="minor"/>
    </font>
    <font>
      <b/>
      <sz val="16"/>
      <color theme="1"/>
      <name val="仿宋_GB2312"/>
      <charset val="134"/>
    </font>
    <font>
      <sz val="13"/>
      <name val="仿宋_GB231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X29"/>
  <sheetViews>
    <sheetView tabSelected="1" workbookViewId="0">
      <selection activeCell="J29" sqref="J29:L29"/>
    </sheetView>
  </sheetViews>
  <sheetFormatPr defaultColWidth="9.25" defaultRowHeight="31.5" customHeight="1"/>
  <cols>
    <col min="1" max="1" width="5.75" style="6" customWidth="1"/>
    <col min="2" max="2" width="15.125" style="1" customWidth="1"/>
    <col min="3" max="3" width="10" style="1" customWidth="1"/>
    <col min="4" max="4" width="10.25" style="6" hidden="1" customWidth="1"/>
    <col min="5" max="5" width="7.25" style="6" hidden="1" customWidth="1"/>
    <col min="6" max="6" width="6.75" style="6" hidden="1" customWidth="1"/>
    <col min="7" max="7" width="10.75" style="6" hidden="1" customWidth="1"/>
    <col min="8" max="8" width="16.875" style="6" hidden="1" customWidth="1"/>
    <col min="9" max="9" width="9.75" style="6" hidden="1" customWidth="1"/>
    <col min="10" max="10" width="7.5" style="7" customWidth="1"/>
    <col min="11" max="12" width="7.5" style="6" customWidth="1"/>
    <col min="13" max="13" width="8" style="6" customWidth="1"/>
    <col min="14" max="14" width="8.5" style="6" customWidth="1"/>
    <col min="15" max="16352" width="9.25" style="6"/>
  </cols>
  <sheetData>
    <row r="1" spans="1:16348" ht="15.95" customHeight="1">
      <c r="A1" s="16" t="s">
        <v>0</v>
      </c>
      <c r="B1" s="16"/>
    </row>
    <row r="2" spans="1:16348" s="1" customFormat="1" ht="21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6348" s="2" customFormat="1" ht="35.1" customHeight="1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12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  <c r="XDI3" s="13"/>
      <c r="XDJ3" s="13"/>
      <c r="XDK3" s="13"/>
      <c r="XDL3" s="13"/>
      <c r="XDM3" s="13"/>
      <c r="XDN3" s="13"/>
      <c r="XDO3" s="13"/>
      <c r="XDP3" s="13"/>
      <c r="XDQ3" s="13"/>
      <c r="XDR3" s="13"/>
      <c r="XDS3" s="13"/>
      <c r="XDT3" s="13"/>
    </row>
    <row r="4" spans="1:16348" s="3" customFormat="1" ht="30.95" customHeight="1">
      <c r="A4" s="9">
        <v>1</v>
      </c>
      <c r="B4" s="8" t="s">
        <v>16</v>
      </c>
      <c r="C4" s="10">
        <v>88</v>
      </c>
      <c r="D4" s="9">
        <v>1</v>
      </c>
      <c r="E4" s="9"/>
      <c r="F4" s="9"/>
      <c r="G4" s="9"/>
      <c r="H4" s="9">
        <v>36</v>
      </c>
      <c r="I4" s="9">
        <f t="shared" ref="I4:I27" si="0">SUM(D4:H4)</f>
        <v>37</v>
      </c>
      <c r="J4" s="14">
        <v>12</v>
      </c>
      <c r="K4" s="9">
        <v>2</v>
      </c>
      <c r="L4" s="9">
        <v>3</v>
      </c>
      <c r="M4" s="9">
        <f t="shared" ref="M4:M29" si="1">L4+K4+J4</f>
        <v>17</v>
      </c>
      <c r="N4" s="9">
        <f t="shared" ref="N4:N29" si="2">(L4+K4)*2+J4</f>
        <v>22</v>
      </c>
    </row>
    <row r="5" spans="1:16348" s="4" customFormat="1" ht="17.100000000000001" customHeight="1">
      <c r="A5" s="9">
        <v>2</v>
      </c>
      <c r="B5" s="8" t="s">
        <v>17</v>
      </c>
      <c r="C5" s="9">
        <v>134</v>
      </c>
      <c r="D5" s="9"/>
      <c r="E5" s="9"/>
      <c r="F5" s="9">
        <v>23</v>
      </c>
      <c r="G5" s="9"/>
      <c r="H5" s="11">
        <v>15</v>
      </c>
      <c r="I5" s="9">
        <f t="shared" si="0"/>
        <v>38</v>
      </c>
      <c r="J5" s="14">
        <v>14</v>
      </c>
      <c r="K5" s="9">
        <v>3</v>
      </c>
      <c r="L5" s="9">
        <v>5</v>
      </c>
      <c r="M5" s="9">
        <f t="shared" si="1"/>
        <v>22</v>
      </c>
      <c r="N5" s="9">
        <f t="shared" si="2"/>
        <v>30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</row>
    <row r="6" spans="1:16348" s="4" customFormat="1" ht="17.100000000000001" customHeight="1">
      <c r="A6" s="9">
        <v>3</v>
      </c>
      <c r="B6" s="8" t="s">
        <v>18</v>
      </c>
      <c r="C6" s="9">
        <v>660</v>
      </c>
      <c r="D6" s="9">
        <v>540</v>
      </c>
      <c r="E6" s="9"/>
      <c r="F6" s="9"/>
      <c r="G6" s="9"/>
      <c r="H6" s="9">
        <v>5</v>
      </c>
      <c r="I6" s="9">
        <f t="shared" si="0"/>
        <v>545</v>
      </c>
      <c r="J6" s="14">
        <v>326</v>
      </c>
      <c r="K6" s="9">
        <v>4</v>
      </c>
      <c r="L6" s="9">
        <v>6</v>
      </c>
      <c r="M6" s="9">
        <f t="shared" si="1"/>
        <v>336</v>
      </c>
      <c r="N6" s="9">
        <f t="shared" si="2"/>
        <v>346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R6" s="3"/>
      <c r="RCS6" s="3"/>
      <c r="RCT6" s="3"/>
      <c r="RCU6" s="3"/>
      <c r="RCV6" s="3"/>
      <c r="RCW6" s="3"/>
      <c r="RCX6" s="3"/>
      <c r="RCY6" s="3"/>
      <c r="RCZ6" s="3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R6" s="3"/>
      <c r="RDS6" s="3"/>
      <c r="RDT6" s="3"/>
      <c r="RDU6" s="3"/>
      <c r="RDV6" s="3"/>
      <c r="RDW6" s="3"/>
      <c r="RDX6" s="3"/>
      <c r="RDY6" s="3"/>
      <c r="RDZ6" s="3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R6" s="3"/>
      <c r="RES6" s="3"/>
      <c r="RET6" s="3"/>
      <c r="REU6" s="3"/>
      <c r="REV6" s="3"/>
      <c r="REW6" s="3"/>
      <c r="REX6" s="3"/>
      <c r="REY6" s="3"/>
      <c r="REZ6" s="3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R6" s="3"/>
      <c r="RFS6" s="3"/>
      <c r="RFT6" s="3"/>
      <c r="RFU6" s="3"/>
      <c r="RFV6" s="3"/>
      <c r="RFW6" s="3"/>
      <c r="RFX6" s="3"/>
      <c r="RFY6" s="3"/>
      <c r="RFZ6" s="3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R6" s="3"/>
      <c r="RGS6" s="3"/>
      <c r="RGT6" s="3"/>
      <c r="RGU6" s="3"/>
      <c r="RGV6" s="3"/>
      <c r="RGW6" s="3"/>
      <c r="RGX6" s="3"/>
      <c r="RGY6" s="3"/>
      <c r="RGZ6" s="3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R6" s="3"/>
      <c r="RHS6" s="3"/>
      <c r="RHT6" s="3"/>
      <c r="RHU6" s="3"/>
      <c r="RHV6" s="3"/>
      <c r="RHW6" s="3"/>
      <c r="RHX6" s="3"/>
      <c r="RHY6" s="3"/>
      <c r="RHZ6" s="3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R6" s="3"/>
      <c r="RIS6" s="3"/>
      <c r="RIT6" s="3"/>
      <c r="RIU6" s="3"/>
      <c r="RIV6" s="3"/>
      <c r="RIW6" s="3"/>
      <c r="RIX6" s="3"/>
      <c r="RIY6" s="3"/>
      <c r="RIZ6" s="3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R6" s="3"/>
      <c r="RJS6" s="3"/>
      <c r="RJT6" s="3"/>
      <c r="RJU6" s="3"/>
      <c r="RJV6" s="3"/>
      <c r="RJW6" s="3"/>
      <c r="RJX6" s="3"/>
      <c r="RJY6" s="3"/>
      <c r="RJZ6" s="3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R6" s="3"/>
      <c r="RKS6" s="3"/>
      <c r="RKT6" s="3"/>
      <c r="RKU6" s="3"/>
      <c r="RKV6" s="3"/>
      <c r="RKW6" s="3"/>
      <c r="RKX6" s="3"/>
      <c r="RKY6" s="3"/>
      <c r="RKZ6" s="3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R6" s="3"/>
      <c r="RLS6" s="3"/>
      <c r="RLT6" s="3"/>
      <c r="RLU6" s="3"/>
      <c r="RLV6" s="3"/>
      <c r="RLW6" s="3"/>
      <c r="RLX6" s="3"/>
      <c r="RLY6" s="3"/>
      <c r="RLZ6" s="3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R6" s="3"/>
      <c r="RMS6" s="3"/>
      <c r="RMT6" s="3"/>
      <c r="RMU6" s="3"/>
      <c r="RMV6" s="3"/>
      <c r="RMW6" s="3"/>
      <c r="RMX6" s="3"/>
      <c r="RMY6" s="3"/>
      <c r="RMZ6" s="3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R6" s="3"/>
      <c r="RNS6" s="3"/>
      <c r="RNT6" s="3"/>
      <c r="RNU6" s="3"/>
      <c r="RNV6" s="3"/>
      <c r="RNW6" s="3"/>
      <c r="RNX6" s="3"/>
      <c r="RNY6" s="3"/>
      <c r="RNZ6" s="3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R6" s="3"/>
      <c r="ROS6" s="3"/>
      <c r="ROT6" s="3"/>
      <c r="ROU6" s="3"/>
      <c r="ROV6" s="3"/>
      <c r="ROW6" s="3"/>
      <c r="ROX6" s="3"/>
      <c r="ROY6" s="3"/>
      <c r="ROZ6" s="3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R6" s="3"/>
      <c r="RPS6" s="3"/>
      <c r="RPT6" s="3"/>
      <c r="RPU6" s="3"/>
      <c r="RPV6" s="3"/>
      <c r="RPW6" s="3"/>
      <c r="RPX6" s="3"/>
      <c r="RPY6" s="3"/>
      <c r="RPZ6" s="3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R6" s="3"/>
      <c r="RQS6" s="3"/>
      <c r="RQT6" s="3"/>
      <c r="RQU6" s="3"/>
      <c r="RQV6" s="3"/>
      <c r="RQW6" s="3"/>
      <c r="RQX6" s="3"/>
      <c r="RQY6" s="3"/>
      <c r="RQZ6" s="3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R6" s="3"/>
      <c r="RRS6" s="3"/>
      <c r="RRT6" s="3"/>
      <c r="RRU6" s="3"/>
      <c r="RRV6" s="3"/>
      <c r="RRW6" s="3"/>
      <c r="RRX6" s="3"/>
      <c r="RRY6" s="3"/>
      <c r="RRZ6" s="3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R6" s="3"/>
      <c r="RSS6" s="3"/>
      <c r="RST6" s="3"/>
      <c r="RSU6" s="3"/>
      <c r="RSV6" s="3"/>
      <c r="RSW6" s="3"/>
      <c r="RSX6" s="3"/>
      <c r="RSY6" s="3"/>
      <c r="RSZ6" s="3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R6" s="3"/>
      <c r="RTS6" s="3"/>
      <c r="RTT6" s="3"/>
      <c r="RTU6" s="3"/>
      <c r="RTV6" s="3"/>
      <c r="RTW6" s="3"/>
      <c r="RTX6" s="3"/>
      <c r="RTY6" s="3"/>
      <c r="RTZ6" s="3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R6" s="3"/>
      <c r="RUS6" s="3"/>
      <c r="RUT6" s="3"/>
      <c r="RUU6" s="3"/>
      <c r="RUV6" s="3"/>
      <c r="RUW6" s="3"/>
      <c r="RUX6" s="3"/>
      <c r="RUY6" s="3"/>
      <c r="RUZ6" s="3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R6" s="3"/>
      <c r="RVS6" s="3"/>
      <c r="RVT6" s="3"/>
      <c r="RVU6" s="3"/>
      <c r="RVV6" s="3"/>
      <c r="RVW6" s="3"/>
      <c r="RVX6" s="3"/>
      <c r="RVY6" s="3"/>
      <c r="RVZ6" s="3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R6" s="3"/>
      <c r="RWS6" s="3"/>
      <c r="RWT6" s="3"/>
      <c r="RWU6" s="3"/>
      <c r="RWV6" s="3"/>
      <c r="RWW6" s="3"/>
      <c r="RWX6" s="3"/>
      <c r="RWY6" s="3"/>
      <c r="RWZ6" s="3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R6" s="3"/>
      <c r="RXS6" s="3"/>
      <c r="RXT6" s="3"/>
      <c r="RXU6" s="3"/>
      <c r="RXV6" s="3"/>
      <c r="RXW6" s="3"/>
      <c r="RXX6" s="3"/>
      <c r="RXY6" s="3"/>
      <c r="RXZ6" s="3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R6" s="3"/>
      <c r="RYS6" s="3"/>
      <c r="RYT6" s="3"/>
      <c r="RYU6" s="3"/>
      <c r="RYV6" s="3"/>
      <c r="RYW6" s="3"/>
      <c r="RYX6" s="3"/>
      <c r="RYY6" s="3"/>
      <c r="RYZ6" s="3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R6" s="3"/>
      <c r="RZS6" s="3"/>
      <c r="RZT6" s="3"/>
      <c r="RZU6" s="3"/>
      <c r="RZV6" s="3"/>
      <c r="RZW6" s="3"/>
      <c r="RZX6" s="3"/>
      <c r="RZY6" s="3"/>
      <c r="RZZ6" s="3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R6" s="3"/>
      <c r="SAS6" s="3"/>
      <c r="SAT6" s="3"/>
      <c r="SAU6" s="3"/>
      <c r="SAV6" s="3"/>
      <c r="SAW6" s="3"/>
      <c r="SAX6" s="3"/>
      <c r="SAY6" s="3"/>
      <c r="SAZ6" s="3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R6" s="3"/>
      <c r="SBS6" s="3"/>
      <c r="SBT6" s="3"/>
      <c r="SBU6" s="3"/>
      <c r="SBV6" s="3"/>
      <c r="SBW6" s="3"/>
      <c r="SBX6" s="3"/>
      <c r="SBY6" s="3"/>
      <c r="SBZ6" s="3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R6" s="3"/>
      <c r="SCS6" s="3"/>
      <c r="SCT6" s="3"/>
      <c r="SCU6" s="3"/>
      <c r="SCV6" s="3"/>
      <c r="SCW6" s="3"/>
      <c r="SCX6" s="3"/>
      <c r="SCY6" s="3"/>
      <c r="SCZ6" s="3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R6" s="3"/>
      <c r="SDS6" s="3"/>
      <c r="SDT6" s="3"/>
      <c r="SDU6" s="3"/>
      <c r="SDV6" s="3"/>
      <c r="SDW6" s="3"/>
      <c r="SDX6" s="3"/>
      <c r="SDY6" s="3"/>
      <c r="SDZ6" s="3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R6" s="3"/>
      <c r="SES6" s="3"/>
      <c r="SET6" s="3"/>
      <c r="SEU6" s="3"/>
      <c r="SEV6" s="3"/>
      <c r="SEW6" s="3"/>
      <c r="SEX6" s="3"/>
      <c r="SEY6" s="3"/>
      <c r="SEZ6" s="3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R6" s="3"/>
      <c r="SFS6" s="3"/>
      <c r="SFT6" s="3"/>
      <c r="SFU6" s="3"/>
      <c r="SFV6" s="3"/>
      <c r="SFW6" s="3"/>
      <c r="SFX6" s="3"/>
      <c r="SFY6" s="3"/>
      <c r="SFZ6" s="3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R6" s="3"/>
      <c r="SGS6" s="3"/>
      <c r="SGT6" s="3"/>
      <c r="SGU6" s="3"/>
      <c r="SGV6" s="3"/>
      <c r="SGW6" s="3"/>
      <c r="SGX6" s="3"/>
      <c r="SGY6" s="3"/>
      <c r="SGZ6" s="3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R6" s="3"/>
      <c r="SHS6" s="3"/>
      <c r="SHT6" s="3"/>
      <c r="SHU6" s="3"/>
      <c r="SHV6" s="3"/>
      <c r="SHW6" s="3"/>
      <c r="SHX6" s="3"/>
      <c r="SHY6" s="3"/>
      <c r="SHZ6" s="3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R6" s="3"/>
      <c r="SIS6" s="3"/>
      <c r="SIT6" s="3"/>
      <c r="SIU6" s="3"/>
      <c r="SIV6" s="3"/>
      <c r="SIW6" s="3"/>
      <c r="SIX6" s="3"/>
      <c r="SIY6" s="3"/>
      <c r="SIZ6" s="3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R6" s="3"/>
      <c r="SJS6" s="3"/>
      <c r="SJT6" s="3"/>
      <c r="SJU6" s="3"/>
      <c r="SJV6" s="3"/>
      <c r="SJW6" s="3"/>
      <c r="SJX6" s="3"/>
      <c r="SJY6" s="3"/>
      <c r="SJZ6" s="3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R6" s="3"/>
      <c r="SKS6" s="3"/>
      <c r="SKT6" s="3"/>
      <c r="SKU6" s="3"/>
      <c r="SKV6" s="3"/>
      <c r="SKW6" s="3"/>
      <c r="SKX6" s="3"/>
      <c r="SKY6" s="3"/>
      <c r="SKZ6" s="3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R6" s="3"/>
      <c r="SLS6" s="3"/>
      <c r="SLT6" s="3"/>
      <c r="SLU6" s="3"/>
      <c r="SLV6" s="3"/>
      <c r="SLW6" s="3"/>
      <c r="SLX6" s="3"/>
      <c r="SLY6" s="3"/>
      <c r="SLZ6" s="3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R6" s="3"/>
      <c r="SMS6" s="3"/>
      <c r="SMT6" s="3"/>
      <c r="SMU6" s="3"/>
      <c r="SMV6" s="3"/>
      <c r="SMW6" s="3"/>
      <c r="SMX6" s="3"/>
      <c r="SMY6" s="3"/>
      <c r="SMZ6" s="3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R6" s="3"/>
      <c r="SNS6" s="3"/>
      <c r="SNT6" s="3"/>
      <c r="SNU6" s="3"/>
      <c r="SNV6" s="3"/>
      <c r="SNW6" s="3"/>
      <c r="SNX6" s="3"/>
      <c r="SNY6" s="3"/>
      <c r="SNZ6" s="3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R6" s="3"/>
      <c r="SOS6" s="3"/>
      <c r="SOT6" s="3"/>
      <c r="SOU6" s="3"/>
      <c r="SOV6" s="3"/>
      <c r="SOW6" s="3"/>
      <c r="SOX6" s="3"/>
      <c r="SOY6" s="3"/>
      <c r="SOZ6" s="3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R6" s="3"/>
      <c r="SPS6" s="3"/>
      <c r="SPT6" s="3"/>
      <c r="SPU6" s="3"/>
      <c r="SPV6" s="3"/>
      <c r="SPW6" s="3"/>
      <c r="SPX6" s="3"/>
      <c r="SPY6" s="3"/>
      <c r="SPZ6" s="3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R6" s="3"/>
      <c r="SQS6" s="3"/>
      <c r="SQT6" s="3"/>
      <c r="SQU6" s="3"/>
      <c r="SQV6" s="3"/>
      <c r="SQW6" s="3"/>
      <c r="SQX6" s="3"/>
      <c r="SQY6" s="3"/>
      <c r="SQZ6" s="3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R6" s="3"/>
      <c r="SRS6" s="3"/>
      <c r="SRT6" s="3"/>
      <c r="SRU6" s="3"/>
      <c r="SRV6" s="3"/>
      <c r="SRW6" s="3"/>
      <c r="SRX6" s="3"/>
      <c r="SRY6" s="3"/>
      <c r="SRZ6" s="3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R6" s="3"/>
      <c r="SSS6" s="3"/>
      <c r="SST6" s="3"/>
      <c r="SSU6" s="3"/>
      <c r="SSV6" s="3"/>
      <c r="SSW6" s="3"/>
      <c r="SSX6" s="3"/>
      <c r="SSY6" s="3"/>
      <c r="SSZ6" s="3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R6" s="3"/>
      <c r="STS6" s="3"/>
      <c r="STT6" s="3"/>
      <c r="STU6" s="3"/>
      <c r="STV6" s="3"/>
      <c r="STW6" s="3"/>
      <c r="STX6" s="3"/>
      <c r="STY6" s="3"/>
      <c r="STZ6" s="3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R6" s="3"/>
      <c r="SUS6" s="3"/>
      <c r="SUT6" s="3"/>
      <c r="SUU6" s="3"/>
      <c r="SUV6" s="3"/>
      <c r="SUW6" s="3"/>
      <c r="SUX6" s="3"/>
      <c r="SUY6" s="3"/>
      <c r="SUZ6" s="3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R6" s="3"/>
      <c r="SVS6" s="3"/>
      <c r="SVT6" s="3"/>
      <c r="SVU6" s="3"/>
      <c r="SVV6" s="3"/>
      <c r="SVW6" s="3"/>
      <c r="SVX6" s="3"/>
      <c r="SVY6" s="3"/>
      <c r="SVZ6" s="3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R6" s="3"/>
      <c r="SWS6" s="3"/>
      <c r="SWT6" s="3"/>
      <c r="SWU6" s="3"/>
      <c r="SWV6" s="3"/>
      <c r="SWW6" s="3"/>
      <c r="SWX6" s="3"/>
      <c r="SWY6" s="3"/>
      <c r="SWZ6" s="3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R6" s="3"/>
      <c r="SXS6" s="3"/>
      <c r="SXT6" s="3"/>
      <c r="SXU6" s="3"/>
      <c r="SXV6" s="3"/>
      <c r="SXW6" s="3"/>
      <c r="SXX6" s="3"/>
      <c r="SXY6" s="3"/>
      <c r="SXZ6" s="3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R6" s="3"/>
      <c r="SYS6" s="3"/>
      <c r="SYT6" s="3"/>
      <c r="SYU6" s="3"/>
      <c r="SYV6" s="3"/>
      <c r="SYW6" s="3"/>
      <c r="SYX6" s="3"/>
      <c r="SYY6" s="3"/>
      <c r="SYZ6" s="3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R6" s="3"/>
      <c r="SZS6" s="3"/>
      <c r="SZT6" s="3"/>
      <c r="SZU6" s="3"/>
      <c r="SZV6" s="3"/>
      <c r="SZW6" s="3"/>
      <c r="SZX6" s="3"/>
      <c r="SZY6" s="3"/>
      <c r="SZZ6" s="3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R6" s="3"/>
      <c r="TAS6" s="3"/>
      <c r="TAT6" s="3"/>
      <c r="TAU6" s="3"/>
      <c r="TAV6" s="3"/>
      <c r="TAW6" s="3"/>
      <c r="TAX6" s="3"/>
      <c r="TAY6" s="3"/>
      <c r="TAZ6" s="3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R6" s="3"/>
      <c r="TBS6" s="3"/>
      <c r="TBT6" s="3"/>
      <c r="TBU6" s="3"/>
      <c r="TBV6" s="3"/>
      <c r="TBW6" s="3"/>
      <c r="TBX6" s="3"/>
      <c r="TBY6" s="3"/>
      <c r="TBZ6" s="3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R6" s="3"/>
      <c r="TCS6" s="3"/>
      <c r="TCT6" s="3"/>
      <c r="TCU6" s="3"/>
      <c r="TCV6" s="3"/>
      <c r="TCW6" s="3"/>
      <c r="TCX6" s="3"/>
      <c r="TCY6" s="3"/>
      <c r="TCZ6" s="3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R6" s="3"/>
      <c r="TDS6" s="3"/>
      <c r="TDT6" s="3"/>
      <c r="TDU6" s="3"/>
      <c r="TDV6" s="3"/>
      <c r="TDW6" s="3"/>
      <c r="TDX6" s="3"/>
      <c r="TDY6" s="3"/>
      <c r="TDZ6" s="3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R6" s="3"/>
      <c r="TES6" s="3"/>
      <c r="TET6" s="3"/>
      <c r="TEU6" s="3"/>
      <c r="TEV6" s="3"/>
      <c r="TEW6" s="3"/>
      <c r="TEX6" s="3"/>
      <c r="TEY6" s="3"/>
      <c r="TEZ6" s="3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R6" s="3"/>
      <c r="TFS6" s="3"/>
      <c r="TFT6" s="3"/>
      <c r="TFU6" s="3"/>
      <c r="TFV6" s="3"/>
      <c r="TFW6" s="3"/>
      <c r="TFX6" s="3"/>
      <c r="TFY6" s="3"/>
      <c r="TFZ6" s="3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R6" s="3"/>
      <c r="TGS6" s="3"/>
      <c r="TGT6" s="3"/>
      <c r="TGU6" s="3"/>
      <c r="TGV6" s="3"/>
      <c r="TGW6" s="3"/>
      <c r="TGX6" s="3"/>
      <c r="TGY6" s="3"/>
      <c r="TGZ6" s="3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R6" s="3"/>
      <c r="THS6" s="3"/>
      <c r="THT6" s="3"/>
      <c r="THU6" s="3"/>
      <c r="THV6" s="3"/>
      <c r="THW6" s="3"/>
      <c r="THX6" s="3"/>
      <c r="THY6" s="3"/>
      <c r="THZ6" s="3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R6" s="3"/>
      <c r="TIS6" s="3"/>
      <c r="TIT6" s="3"/>
      <c r="TIU6" s="3"/>
      <c r="TIV6" s="3"/>
      <c r="TIW6" s="3"/>
      <c r="TIX6" s="3"/>
      <c r="TIY6" s="3"/>
      <c r="TIZ6" s="3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R6" s="3"/>
      <c r="TJS6" s="3"/>
      <c r="TJT6" s="3"/>
      <c r="TJU6" s="3"/>
      <c r="TJV6" s="3"/>
      <c r="TJW6" s="3"/>
      <c r="TJX6" s="3"/>
      <c r="TJY6" s="3"/>
      <c r="TJZ6" s="3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R6" s="3"/>
      <c r="TKS6" s="3"/>
      <c r="TKT6" s="3"/>
      <c r="TKU6" s="3"/>
      <c r="TKV6" s="3"/>
      <c r="TKW6" s="3"/>
      <c r="TKX6" s="3"/>
      <c r="TKY6" s="3"/>
      <c r="TKZ6" s="3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R6" s="3"/>
      <c r="TLS6" s="3"/>
      <c r="TLT6" s="3"/>
      <c r="TLU6" s="3"/>
      <c r="TLV6" s="3"/>
      <c r="TLW6" s="3"/>
      <c r="TLX6" s="3"/>
      <c r="TLY6" s="3"/>
      <c r="TLZ6" s="3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R6" s="3"/>
      <c r="TMS6" s="3"/>
      <c r="TMT6" s="3"/>
      <c r="TMU6" s="3"/>
      <c r="TMV6" s="3"/>
      <c r="TMW6" s="3"/>
      <c r="TMX6" s="3"/>
      <c r="TMY6" s="3"/>
      <c r="TMZ6" s="3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R6" s="3"/>
      <c r="TNS6" s="3"/>
      <c r="TNT6" s="3"/>
      <c r="TNU6" s="3"/>
      <c r="TNV6" s="3"/>
      <c r="TNW6" s="3"/>
      <c r="TNX6" s="3"/>
      <c r="TNY6" s="3"/>
      <c r="TNZ6" s="3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R6" s="3"/>
      <c r="TOS6" s="3"/>
      <c r="TOT6" s="3"/>
      <c r="TOU6" s="3"/>
      <c r="TOV6" s="3"/>
      <c r="TOW6" s="3"/>
      <c r="TOX6" s="3"/>
      <c r="TOY6" s="3"/>
      <c r="TOZ6" s="3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R6" s="3"/>
      <c r="TPS6" s="3"/>
      <c r="TPT6" s="3"/>
      <c r="TPU6" s="3"/>
      <c r="TPV6" s="3"/>
      <c r="TPW6" s="3"/>
      <c r="TPX6" s="3"/>
      <c r="TPY6" s="3"/>
      <c r="TPZ6" s="3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R6" s="3"/>
      <c r="TQS6" s="3"/>
      <c r="TQT6" s="3"/>
      <c r="TQU6" s="3"/>
      <c r="TQV6" s="3"/>
      <c r="TQW6" s="3"/>
      <c r="TQX6" s="3"/>
      <c r="TQY6" s="3"/>
      <c r="TQZ6" s="3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R6" s="3"/>
      <c r="TRS6" s="3"/>
      <c r="TRT6" s="3"/>
      <c r="TRU6" s="3"/>
      <c r="TRV6" s="3"/>
      <c r="TRW6" s="3"/>
      <c r="TRX6" s="3"/>
      <c r="TRY6" s="3"/>
      <c r="TRZ6" s="3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R6" s="3"/>
      <c r="TSS6" s="3"/>
      <c r="TST6" s="3"/>
      <c r="TSU6" s="3"/>
      <c r="TSV6" s="3"/>
      <c r="TSW6" s="3"/>
      <c r="TSX6" s="3"/>
      <c r="TSY6" s="3"/>
      <c r="TSZ6" s="3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R6" s="3"/>
      <c r="TTS6" s="3"/>
      <c r="TTT6" s="3"/>
      <c r="TTU6" s="3"/>
      <c r="TTV6" s="3"/>
      <c r="TTW6" s="3"/>
      <c r="TTX6" s="3"/>
      <c r="TTY6" s="3"/>
      <c r="TTZ6" s="3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R6" s="3"/>
      <c r="TUS6" s="3"/>
      <c r="TUT6" s="3"/>
      <c r="TUU6" s="3"/>
      <c r="TUV6" s="3"/>
      <c r="TUW6" s="3"/>
      <c r="TUX6" s="3"/>
      <c r="TUY6" s="3"/>
      <c r="TUZ6" s="3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R6" s="3"/>
      <c r="TVS6" s="3"/>
      <c r="TVT6" s="3"/>
      <c r="TVU6" s="3"/>
      <c r="TVV6" s="3"/>
      <c r="TVW6" s="3"/>
      <c r="TVX6" s="3"/>
      <c r="TVY6" s="3"/>
      <c r="TVZ6" s="3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R6" s="3"/>
      <c r="TWS6" s="3"/>
      <c r="TWT6" s="3"/>
      <c r="TWU6" s="3"/>
      <c r="TWV6" s="3"/>
      <c r="TWW6" s="3"/>
      <c r="TWX6" s="3"/>
      <c r="TWY6" s="3"/>
      <c r="TWZ6" s="3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R6" s="3"/>
      <c r="TXS6" s="3"/>
      <c r="TXT6" s="3"/>
      <c r="TXU6" s="3"/>
      <c r="TXV6" s="3"/>
      <c r="TXW6" s="3"/>
      <c r="TXX6" s="3"/>
      <c r="TXY6" s="3"/>
      <c r="TXZ6" s="3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R6" s="3"/>
      <c r="TYS6" s="3"/>
      <c r="TYT6" s="3"/>
      <c r="TYU6" s="3"/>
      <c r="TYV6" s="3"/>
      <c r="TYW6" s="3"/>
      <c r="TYX6" s="3"/>
      <c r="TYY6" s="3"/>
      <c r="TYZ6" s="3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R6" s="3"/>
      <c r="TZS6" s="3"/>
      <c r="TZT6" s="3"/>
      <c r="TZU6" s="3"/>
      <c r="TZV6" s="3"/>
      <c r="TZW6" s="3"/>
      <c r="TZX6" s="3"/>
      <c r="TZY6" s="3"/>
      <c r="TZZ6" s="3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R6" s="3"/>
      <c r="UAS6" s="3"/>
      <c r="UAT6" s="3"/>
      <c r="UAU6" s="3"/>
      <c r="UAV6" s="3"/>
      <c r="UAW6" s="3"/>
      <c r="UAX6" s="3"/>
      <c r="UAY6" s="3"/>
      <c r="UAZ6" s="3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R6" s="3"/>
      <c r="UBS6" s="3"/>
      <c r="UBT6" s="3"/>
      <c r="UBU6" s="3"/>
      <c r="UBV6" s="3"/>
      <c r="UBW6" s="3"/>
      <c r="UBX6" s="3"/>
      <c r="UBY6" s="3"/>
      <c r="UBZ6" s="3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R6" s="3"/>
      <c r="UCS6" s="3"/>
      <c r="UCT6" s="3"/>
      <c r="UCU6" s="3"/>
      <c r="UCV6" s="3"/>
      <c r="UCW6" s="3"/>
      <c r="UCX6" s="3"/>
      <c r="UCY6" s="3"/>
      <c r="UCZ6" s="3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R6" s="3"/>
      <c r="UDS6" s="3"/>
      <c r="UDT6" s="3"/>
      <c r="UDU6" s="3"/>
      <c r="UDV6" s="3"/>
      <c r="UDW6" s="3"/>
      <c r="UDX6" s="3"/>
      <c r="UDY6" s="3"/>
      <c r="UDZ6" s="3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R6" s="3"/>
      <c r="UES6" s="3"/>
      <c r="UET6" s="3"/>
      <c r="UEU6" s="3"/>
      <c r="UEV6" s="3"/>
      <c r="UEW6" s="3"/>
      <c r="UEX6" s="3"/>
      <c r="UEY6" s="3"/>
      <c r="UEZ6" s="3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R6" s="3"/>
      <c r="UFS6" s="3"/>
      <c r="UFT6" s="3"/>
      <c r="UFU6" s="3"/>
      <c r="UFV6" s="3"/>
      <c r="UFW6" s="3"/>
      <c r="UFX6" s="3"/>
      <c r="UFY6" s="3"/>
      <c r="UFZ6" s="3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R6" s="3"/>
      <c r="UGS6" s="3"/>
      <c r="UGT6" s="3"/>
      <c r="UGU6" s="3"/>
      <c r="UGV6" s="3"/>
      <c r="UGW6" s="3"/>
      <c r="UGX6" s="3"/>
      <c r="UGY6" s="3"/>
      <c r="UGZ6" s="3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R6" s="3"/>
      <c r="UHS6" s="3"/>
      <c r="UHT6" s="3"/>
      <c r="UHU6" s="3"/>
      <c r="UHV6" s="3"/>
      <c r="UHW6" s="3"/>
      <c r="UHX6" s="3"/>
      <c r="UHY6" s="3"/>
      <c r="UHZ6" s="3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R6" s="3"/>
      <c r="UIS6" s="3"/>
      <c r="UIT6" s="3"/>
      <c r="UIU6" s="3"/>
      <c r="UIV6" s="3"/>
      <c r="UIW6" s="3"/>
      <c r="UIX6" s="3"/>
      <c r="UIY6" s="3"/>
      <c r="UIZ6" s="3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R6" s="3"/>
      <c r="UJS6" s="3"/>
      <c r="UJT6" s="3"/>
      <c r="UJU6" s="3"/>
      <c r="UJV6" s="3"/>
      <c r="UJW6" s="3"/>
      <c r="UJX6" s="3"/>
      <c r="UJY6" s="3"/>
      <c r="UJZ6" s="3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R6" s="3"/>
      <c r="UKS6" s="3"/>
      <c r="UKT6" s="3"/>
      <c r="UKU6" s="3"/>
      <c r="UKV6" s="3"/>
      <c r="UKW6" s="3"/>
      <c r="UKX6" s="3"/>
      <c r="UKY6" s="3"/>
      <c r="UKZ6" s="3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R6" s="3"/>
      <c r="ULS6" s="3"/>
      <c r="ULT6" s="3"/>
      <c r="ULU6" s="3"/>
      <c r="ULV6" s="3"/>
      <c r="ULW6" s="3"/>
      <c r="ULX6" s="3"/>
      <c r="ULY6" s="3"/>
      <c r="ULZ6" s="3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R6" s="3"/>
      <c r="UMS6" s="3"/>
      <c r="UMT6" s="3"/>
      <c r="UMU6" s="3"/>
      <c r="UMV6" s="3"/>
      <c r="UMW6" s="3"/>
      <c r="UMX6" s="3"/>
      <c r="UMY6" s="3"/>
      <c r="UMZ6" s="3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R6" s="3"/>
      <c r="UNS6" s="3"/>
      <c r="UNT6" s="3"/>
      <c r="UNU6" s="3"/>
      <c r="UNV6" s="3"/>
      <c r="UNW6" s="3"/>
      <c r="UNX6" s="3"/>
      <c r="UNY6" s="3"/>
      <c r="UNZ6" s="3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R6" s="3"/>
      <c r="UOS6" s="3"/>
      <c r="UOT6" s="3"/>
      <c r="UOU6" s="3"/>
      <c r="UOV6" s="3"/>
      <c r="UOW6" s="3"/>
      <c r="UOX6" s="3"/>
      <c r="UOY6" s="3"/>
      <c r="UOZ6" s="3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R6" s="3"/>
      <c r="UPS6" s="3"/>
      <c r="UPT6" s="3"/>
      <c r="UPU6" s="3"/>
      <c r="UPV6" s="3"/>
      <c r="UPW6" s="3"/>
      <c r="UPX6" s="3"/>
      <c r="UPY6" s="3"/>
      <c r="UPZ6" s="3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R6" s="3"/>
      <c r="UQS6" s="3"/>
      <c r="UQT6" s="3"/>
      <c r="UQU6" s="3"/>
      <c r="UQV6" s="3"/>
      <c r="UQW6" s="3"/>
      <c r="UQX6" s="3"/>
      <c r="UQY6" s="3"/>
      <c r="UQZ6" s="3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R6" s="3"/>
      <c r="URS6" s="3"/>
      <c r="URT6" s="3"/>
      <c r="URU6" s="3"/>
      <c r="URV6" s="3"/>
      <c r="URW6" s="3"/>
      <c r="URX6" s="3"/>
      <c r="URY6" s="3"/>
      <c r="URZ6" s="3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R6" s="3"/>
      <c r="USS6" s="3"/>
      <c r="UST6" s="3"/>
      <c r="USU6" s="3"/>
      <c r="USV6" s="3"/>
      <c r="USW6" s="3"/>
      <c r="USX6" s="3"/>
      <c r="USY6" s="3"/>
      <c r="USZ6" s="3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R6" s="3"/>
      <c r="UTS6" s="3"/>
      <c r="UTT6" s="3"/>
      <c r="UTU6" s="3"/>
      <c r="UTV6" s="3"/>
      <c r="UTW6" s="3"/>
      <c r="UTX6" s="3"/>
      <c r="UTY6" s="3"/>
      <c r="UTZ6" s="3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R6" s="3"/>
      <c r="UUS6" s="3"/>
      <c r="UUT6" s="3"/>
      <c r="UUU6" s="3"/>
      <c r="UUV6" s="3"/>
      <c r="UUW6" s="3"/>
      <c r="UUX6" s="3"/>
      <c r="UUY6" s="3"/>
      <c r="UUZ6" s="3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R6" s="3"/>
      <c r="UVS6" s="3"/>
      <c r="UVT6" s="3"/>
      <c r="UVU6" s="3"/>
      <c r="UVV6" s="3"/>
      <c r="UVW6" s="3"/>
      <c r="UVX6" s="3"/>
      <c r="UVY6" s="3"/>
      <c r="UVZ6" s="3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R6" s="3"/>
      <c r="UWS6" s="3"/>
      <c r="UWT6" s="3"/>
      <c r="UWU6" s="3"/>
      <c r="UWV6" s="3"/>
      <c r="UWW6" s="3"/>
      <c r="UWX6" s="3"/>
      <c r="UWY6" s="3"/>
      <c r="UWZ6" s="3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R6" s="3"/>
      <c r="UXS6" s="3"/>
      <c r="UXT6" s="3"/>
      <c r="UXU6" s="3"/>
      <c r="UXV6" s="3"/>
      <c r="UXW6" s="3"/>
      <c r="UXX6" s="3"/>
      <c r="UXY6" s="3"/>
      <c r="UXZ6" s="3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R6" s="3"/>
      <c r="UYS6" s="3"/>
      <c r="UYT6" s="3"/>
      <c r="UYU6" s="3"/>
      <c r="UYV6" s="3"/>
      <c r="UYW6" s="3"/>
      <c r="UYX6" s="3"/>
      <c r="UYY6" s="3"/>
      <c r="UYZ6" s="3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R6" s="3"/>
      <c r="UZS6" s="3"/>
      <c r="UZT6" s="3"/>
      <c r="UZU6" s="3"/>
      <c r="UZV6" s="3"/>
      <c r="UZW6" s="3"/>
      <c r="UZX6" s="3"/>
      <c r="UZY6" s="3"/>
      <c r="UZZ6" s="3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R6" s="3"/>
      <c r="VAS6" s="3"/>
      <c r="VAT6" s="3"/>
      <c r="VAU6" s="3"/>
      <c r="VAV6" s="3"/>
      <c r="VAW6" s="3"/>
      <c r="VAX6" s="3"/>
      <c r="VAY6" s="3"/>
      <c r="VAZ6" s="3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R6" s="3"/>
      <c r="VBS6" s="3"/>
      <c r="VBT6" s="3"/>
      <c r="VBU6" s="3"/>
      <c r="VBV6" s="3"/>
      <c r="VBW6" s="3"/>
      <c r="VBX6" s="3"/>
      <c r="VBY6" s="3"/>
      <c r="VBZ6" s="3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R6" s="3"/>
      <c r="VCS6" s="3"/>
      <c r="VCT6" s="3"/>
      <c r="VCU6" s="3"/>
      <c r="VCV6" s="3"/>
      <c r="VCW6" s="3"/>
      <c r="VCX6" s="3"/>
      <c r="VCY6" s="3"/>
      <c r="VCZ6" s="3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R6" s="3"/>
      <c r="VDS6" s="3"/>
      <c r="VDT6" s="3"/>
      <c r="VDU6" s="3"/>
      <c r="VDV6" s="3"/>
      <c r="VDW6" s="3"/>
      <c r="VDX6" s="3"/>
      <c r="VDY6" s="3"/>
      <c r="VDZ6" s="3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R6" s="3"/>
      <c r="VES6" s="3"/>
      <c r="VET6" s="3"/>
      <c r="VEU6" s="3"/>
      <c r="VEV6" s="3"/>
      <c r="VEW6" s="3"/>
      <c r="VEX6" s="3"/>
      <c r="VEY6" s="3"/>
      <c r="VEZ6" s="3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R6" s="3"/>
      <c r="VFS6" s="3"/>
      <c r="VFT6" s="3"/>
      <c r="VFU6" s="3"/>
      <c r="VFV6" s="3"/>
      <c r="VFW6" s="3"/>
      <c r="VFX6" s="3"/>
      <c r="VFY6" s="3"/>
      <c r="VFZ6" s="3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R6" s="3"/>
      <c r="VGS6" s="3"/>
      <c r="VGT6" s="3"/>
      <c r="VGU6" s="3"/>
      <c r="VGV6" s="3"/>
      <c r="VGW6" s="3"/>
      <c r="VGX6" s="3"/>
      <c r="VGY6" s="3"/>
      <c r="VGZ6" s="3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R6" s="3"/>
      <c r="VHS6" s="3"/>
      <c r="VHT6" s="3"/>
      <c r="VHU6" s="3"/>
      <c r="VHV6" s="3"/>
      <c r="VHW6" s="3"/>
      <c r="VHX6" s="3"/>
      <c r="VHY6" s="3"/>
      <c r="VHZ6" s="3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R6" s="3"/>
      <c r="VIS6" s="3"/>
      <c r="VIT6" s="3"/>
      <c r="VIU6" s="3"/>
      <c r="VIV6" s="3"/>
      <c r="VIW6" s="3"/>
      <c r="VIX6" s="3"/>
      <c r="VIY6" s="3"/>
      <c r="VIZ6" s="3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R6" s="3"/>
      <c r="VJS6" s="3"/>
      <c r="VJT6" s="3"/>
      <c r="VJU6" s="3"/>
      <c r="VJV6" s="3"/>
      <c r="VJW6" s="3"/>
      <c r="VJX6" s="3"/>
      <c r="VJY6" s="3"/>
      <c r="VJZ6" s="3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R6" s="3"/>
      <c r="VKS6" s="3"/>
      <c r="VKT6" s="3"/>
      <c r="VKU6" s="3"/>
      <c r="VKV6" s="3"/>
      <c r="VKW6" s="3"/>
      <c r="VKX6" s="3"/>
      <c r="VKY6" s="3"/>
      <c r="VKZ6" s="3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R6" s="3"/>
      <c r="VLS6" s="3"/>
      <c r="VLT6" s="3"/>
      <c r="VLU6" s="3"/>
      <c r="VLV6" s="3"/>
      <c r="VLW6" s="3"/>
      <c r="VLX6" s="3"/>
      <c r="VLY6" s="3"/>
      <c r="VLZ6" s="3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R6" s="3"/>
      <c r="VMS6" s="3"/>
      <c r="VMT6" s="3"/>
      <c r="VMU6" s="3"/>
      <c r="VMV6" s="3"/>
      <c r="VMW6" s="3"/>
      <c r="VMX6" s="3"/>
      <c r="VMY6" s="3"/>
      <c r="VMZ6" s="3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R6" s="3"/>
      <c r="VNS6" s="3"/>
      <c r="VNT6" s="3"/>
      <c r="VNU6" s="3"/>
      <c r="VNV6" s="3"/>
      <c r="VNW6" s="3"/>
      <c r="VNX6" s="3"/>
      <c r="VNY6" s="3"/>
      <c r="VNZ6" s="3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R6" s="3"/>
      <c r="VOS6" s="3"/>
      <c r="VOT6" s="3"/>
      <c r="VOU6" s="3"/>
      <c r="VOV6" s="3"/>
      <c r="VOW6" s="3"/>
      <c r="VOX6" s="3"/>
      <c r="VOY6" s="3"/>
      <c r="VOZ6" s="3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R6" s="3"/>
      <c r="VPS6" s="3"/>
      <c r="VPT6" s="3"/>
      <c r="VPU6" s="3"/>
      <c r="VPV6" s="3"/>
      <c r="VPW6" s="3"/>
      <c r="VPX6" s="3"/>
      <c r="VPY6" s="3"/>
      <c r="VPZ6" s="3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R6" s="3"/>
      <c r="VQS6" s="3"/>
      <c r="VQT6" s="3"/>
      <c r="VQU6" s="3"/>
      <c r="VQV6" s="3"/>
      <c r="VQW6" s="3"/>
      <c r="VQX6" s="3"/>
      <c r="VQY6" s="3"/>
      <c r="VQZ6" s="3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R6" s="3"/>
      <c r="VRS6" s="3"/>
      <c r="VRT6" s="3"/>
      <c r="VRU6" s="3"/>
      <c r="VRV6" s="3"/>
      <c r="VRW6" s="3"/>
      <c r="VRX6" s="3"/>
      <c r="VRY6" s="3"/>
      <c r="VRZ6" s="3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R6" s="3"/>
      <c r="VSS6" s="3"/>
      <c r="VST6" s="3"/>
      <c r="VSU6" s="3"/>
      <c r="VSV6" s="3"/>
      <c r="VSW6" s="3"/>
      <c r="VSX6" s="3"/>
      <c r="VSY6" s="3"/>
      <c r="VSZ6" s="3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R6" s="3"/>
      <c r="VTS6" s="3"/>
      <c r="VTT6" s="3"/>
      <c r="VTU6" s="3"/>
      <c r="VTV6" s="3"/>
      <c r="VTW6" s="3"/>
      <c r="VTX6" s="3"/>
      <c r="VTY6" s="3"/>
      <c r="VTZ6" s="3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R6" s="3"/>
      <c r="VUS6" s="3"/>
      <c r="VUT6" s="3"/>
      <c r="VUU6" s="3"/>
      <c r="VUV6" s="3"/>
      <c r="VUW6" s="3"/>
      <c r="VUX6" s="3"/>
      <c r="VUY6" s="3"/>
      <c r="VUZ6" s="3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R6" s="3"/>
      <c r="VVS6" s="3"/>
      <c r="VVT6" s="3"/>
      <c r="VVU6" s="3"/>
      <c r="VVV6" s="3"/>
      <c r="VVW6" s="3"/>
      <c r="VVX6" s="3"/>
      <c r="VVY6" s="3"/>
      <c r="VVZ6" s="3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R6" s="3"/>
      <c r="VWS6" s="3"/>
      <c r="VWT6" s="3"/>
      <c r="VWU6" s="3"/>
      <c r="VWV6" s="3"/>
      <c r="VWW6" s="3"/>
      <c r="VWX6" s="3"/>
      <c r="VWY6" s="3"/>
      <c r="VWZ6" s="3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R6" s="3"/>
      <c r="VXS6" s="3"/>
      <c r="VXT6" s="3"/>
      <c r="VXU6" s="3"/>
      <c r="VXV6" s="3"/>
      <c r="VXW6" s="3"/>
      <c r="VXX6" s="3"/>
      <c r="VXY6" s="3"/>
      <c r="VXZ6" s="3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R6" s="3"/>
      <c r="VYS6" s="3"/>
      <c r="VYT6" s="3"/>
      <c r="VYU6" s="3"/>
      <c r="VYV6" s="3"/>
      <c r="VYW6" s="3"/>
      <c r="VYX6" s="3"/>
      <c r="VYY6" s="3"/>
      <c r="VYZ6" s="3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R6" s="3"/>
      <c r="VZS6" s="3"/>
      <c r="VZT6" s="3"/>
      <c r="VZU6" s="3"/>
      <c r="VZV6" s="3"/>
      <c r="VZW6" s="3"/>
      <c r="VZX6" s="3"/>
      <c r="VZY6" s="3"/>
      <c r="VZZ6" s="3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R6" s="3"/>
      <c r="WAS6" s="3"/>
      <c r="WAT6" s="3"/>
      <c r="WAU6" s="3"/>
      <c r="WAV6" s="3"/>
      <c r="WAW6" s="3"/>
      <c r="WAX6" s="3"/>
      <c r="WAY6" s="3"/>
      <c r="WAZ6" s="3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R6" s="3"/>
      <c r="WBS6" s="3"/>
      <c r="WBT6" s="3"/>
      <c r="WBU6" s="3"/>
      <c r="WBV6" s="3"/>
      <c r="WBW6" s="3"/>
      <c r="WBX6" s="3"/>
      <c r="WBY6" s="3"/>
      <c r="WBZ6" s="3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R6" s="3"/>
      <c r="WCS6" s="3"/>
      <c r="WCT6" s="3"/>
      <c r="WCU6" s="3"/>
      <c r="WCV6" s="3"/>
      <c r="WCW6" s="3"/>
      <c r="WCX6" s="3"/>
      <c r="WCY6" s="3"/>
      <c r="WCZ6" s="3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R6" s="3"/>
      <c r="WDS6" s="3"/>
      <c r="WDT6" s="3"/>
      <c r="WDU6" s="3"/>
      <c r="WDV6" s="3"/>
      <c r="WDW6" s="3"/>
      <c r="WDX6" s="3"/>
      <c r="WDY6" s="3"/>
      <c r="WDZ6" s="3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R6" s="3"/>
      <c r="WES6" s="3"/>
      <c r="WET6" s="3"/>
      <c r="WEU6" s="3"/>
      <c r="WEV6" s="3"/>
      <c r="WEW6" s="3"/>
      <c r="WEX6" s="3"/>
      <c r="WEY6" s="3"/>
      <c r="WEZ6" s="3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R6" s="3"/>
      <c r="WFS6" s="3"/>
      <c r="WFT6" s="3"/>
      <c r="WFU6" s="3"/>
      <c r="WFV6" s="3"/>
      <c r="WFW6" s="3"/>
      <c r="WFX6" s="3"/>
      <c r="WFY6" s="3"/>
      <c r="WFZ6" s="3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R6" s="3"/>
      <c r="WGS6" s="3"/>
      <c r="WGT6" s="3"/>
      <c r="WGU6" s="3"/>
      <c r="WGV6" s="3"/>
      <c r="WGW6" s="3"/>
      <c r="WGX6" s="3"/>
      <c r="WGY6" s="3"/>
      <c r="WGZ6" s="3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R6" s="3"/>
      <c r="WHS6" s="3"/>
      <c r="WHT6" s="3"/>
      <c r="WHU6" s="3"/>
      <c r="WHV6" s="3"/>
      <c r="WHW6" s="3"/>
      <c r="WHX6" s="3"/>
      <c r="WHY6" s="3"/>
      <c r="WHZ6" s="3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R6" s="3"/>
      <c r="WIS6" s="3"/>
      <c r="WIT6" s="3"/>
      <c r="WIU6" s="3"/>
      <c r="WIV6" s="3"/>
      <c r="WIW6" s="3"/>
      <c r="WIX6" s="3"/>
      <c r="WIY6" s="3"/>
      <c r="WIZ6" s="3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R6" s="3"/>
      <c r="WJS6" s="3"/>
      <c r="WJT6" s="3"/>
      <c r="WJU6" s="3"/>
      <c r="WJV6" s="3"/>
      <c r="WJW6" s="3"/>
      <c r="WJX6" s="3"/>
      <c r="WJY6" s="3"/>
      <c r="WJZ6" s="3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R6" s="3"/>
      <c r="WKS6" s="3"/>
      <c r="WKT6" s="3"/>
      <c r="WKU6" s="3"/>
      <c r="WKV6" s="3"/>
      <c r="WKW6" s="3"/>
      <c r="WKX6" s="3"/>
      <c r="WKY6" s="3"/>
      <c r="WKZ6" s="3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R6" s="3"/>
      <c r="WLS6" s="3"/>
      <c r="WLT6" s="3"/>
      <c r="WLU6" s="3"/>
      <c r="WLV6" s="3"/>
      <c r="WLW6" s="3"/>
      <c r="WLX6" s="3"/>
      <c r="WLY6" s="3"/>
      <c r="WLZ6" s="3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R6" s="3"/>
      <c r="WMS6" s="3"/>
      <c r="WMT6" s="3"/>
      <c r="WMU6" s="3"/>
      <c r="WMV6" s="3"/>
      <c r="WMW6" s="3"/>
      <c r="WMX6" s="3"/>
      <c r="WMY6" s="3"/>
      <c r="WMZ6" s="3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R6" s="3"/>
      <c r="WNS6" s="3"/>
      <c r="WNT6" s="3"/>
      <c r="WNU6" s="3"/>
      <c r="WNV6" s="3"/>
      <c r="WNW6" s="3"/>
      <c r="WNX6" s="3"/>
      <c r="WNY6" s="3"/>
      <c r="WNZ6" s="3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R6" s="3"/>
      <c r="WOS6" s="3"/>
      <c r="WOT6" s="3"/>
      <c r="WOU6" s="3"/>
      <c r="WOV6" s="3"/>
      <c r="WOW6" s="3"/>
      <c r="WOX6" s="3"/>
      <c r="WOY6" s="3"/>
      <c r="WOZ6" s="3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R6" s="3"/>
      <c r="WPS6" s="3"/>
      <c r="WPT6" s="3"/>
      <c r="WPU6" s="3"/>
      <c r="WPV6" s="3"/>
      <c r="WPW6" s="3"/>
      <c r="WPX6" s="3"/>
      <c r="WPY6" s="3"/>
      <c r="WPZ6" s="3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R6" s="3"/>
      <c r="WQS6" s="3"/>
      <c r="WQT6" s="3"/>
      <c r="WQU6" s="3"/>
      <c r="WQV6" s="3"/>
      <c r="WQW6" s="3"/>
      <c r="WQX6" s="3"/>
      <c r="WQY6" s="3"/>
      <c r="WQZ6" s="3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R6" s="3"/>
      <c r="WRS6" s="3"/>
      <c r="WRT6" s="3"/>
      <c r="WRU6" s="3"/>
      <c r="WRV6" s="3"/>
      <c r="WRW6" s="3"/>
      <c r="WRX6" s="3"/>
      <c r="WRY6" s="3"/>
      <c r="WRZ6" s="3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R6" s="3"/>
      <c r="WSS6" s="3"/>
      <c r="WST6" s="3"/>
      <c r="WSU6" s="3"/>
      <c r="WSV6" s="3"/>
      <c r="WSW6" s="3"/>
      <c r="WSX6" s="3"/>
      <c r="WSY6" s="3"/>
      <c r="WSZ6" s="3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R6" s="3"/>
      <c r="WTS6" s="3"/>
      <c r="WTT6" s="3"/>
      <c r="WTU6" s="3"/>
      <c r="WTV6" s="3"/>
      <c r="WTW6" s="3"/>
      <c r="WTX6" s="3"/>
      <c r="WTY6" s="3"/>
      <c r="WTZ6" s="3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R6" s="3"/>
      <c r="WUS6" s="3"/>
      <c r="WUT6" s="3"/>
      <c r="WUU6" s="3"/>
      <c r="WUV6" s="3"/>
      <c r="WUW6" s="3"/>
      <c r="WUX6" s="3"/>
      <c r="WUY6" s="3"/>
      <c r="WUZ6" s="3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R6" s="3"/>
      <c r="WVS6" s="3"/>
      <c r="WVT6" s="3"/>
      <c r="WVU6" s="3"/>
      <c r="WVV6" s="3"/>
      <c r="WVW6" s="3"/>
      <c r="WVX6" s="3"/>
      <c r="WVY6" s="3"/>
      <c r="WVZ6" s="3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R6" s="3"/>
      <c r="WWS6" s="3"/>
      <c r="WWT6" s="3"/>
      <c r="WWU6" s="3"/>
      <c r="WWV6" s="3"/>
      <c r="WWW6" s="3"/>
      <c r="WWX6" s="3"/>
      <c r="WWY6" s="3"/>
      <c r="WWZ6" s="3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R6" s="3"/>
      <c r="WXS6" s="3"/>
      <c r="WXT6" s="3"/>
      <c r="WXU6" s="3"/>
      <c r="WXV6" s="3"/>
      <c r="WXW6" s="3"/>
      <c r="WXX6" s="3"/>
      <c r="WXY6" s="3"/>
      <c r="WXZ6" s="3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R6" s="3"/>
      <c r="WYS6" s="3"/>
      <c r="WYT6" s="3"/>
      <c r="WYU6" s="3"/>
      <c r="WYV6" s="3"/>
      <c r="WYW6" s="3"/>
      <c r="WYX6" s="3"/>
      <c r="WYY6" s="3"/>
      <c r="WYZ6" s="3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R6" s="3"/>
      <c r="WZS6" s="3"/>
      <c r="WZT6" s="3"/>
      <c r="WZU6" s="3"/>
      <c r="WZV6" s="3"/>
      <c r="WZW6" s="3"/>
      <c r="WZX6" s="3"/>
      <c r="WZY6" s="3"/>
      <c r="WZZ6" s="3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R6" s="3"/>
      <c r="XAS6" s="3"/>
      <c r="XAT6" s="3"/>
      <c r="XAU6" s="3"/>
      <c r="XAV6" s="3"/>
      <c r="XAW6" s="3"/>
      <c r="XAX6" s="3"/>
      <c r="XAY6" s="3"/>
      <c r="XAZ6" s="3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R6" s="3"/>
      <c r="XBS6" s="3"/>
      <c r="XBT6" s="3"/>
      <c r="XBU6" s="3"/>
      <c r="XBV6" s="3"/>
      <c r="XBW6" s="3"/>
      <c r="XBX6" s="3"/>
      <c r="XBY6" s="3"/>
      <c r="XBZ6" s="3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R6" s="3"/>
      <c r="XCS6" s="3"/>
      <c r="XCT6" s="3"/>
      <c r="XCU6" s="3"/>
      <c r="XCV6" s="3"/>
      <c r="XCW6" s="3"/>
      <c r="XCX6" s="3"/>
      <c r="XCY6" s="3"/>
      <c r="XCZ6" s="3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R6" s="3"/>
      <c r="XDS6" s="3"/>
      <c r="XDT6" s="3"/>
    </row>
    <row r="7" spans="1:16348" s="4" customFormat="1" ht="17.100000000000001" customHeight="1">
      <c r="A7" s="9">
        <v>4</v>
      </c>
      <c r="B7" s="8" t="s">
        <v>19</v>
      </c>
      <c r="C7" s="9">
        <v>669</v>
      </c>
      <c r="D7" s="9"/>
      <c r="E7" s="9"/>
      <c r="F7" s="9"/>
      <c r="G7" s="9"/>
      <c r="H7" s="9">
        <v>50</v>
      </c>
      <c r="I7" s="9">
        <f t="shared" si="0"/>
        <v>50</v>
      </c>
      <c r="J7" s="14">
        <v>16</v>
      </c>
      <c r="K7" s="9">
        <v>20</v>
      </c>
      <c r="L7" s="9">
        <v>32</v>
      </c>
      <c r="M7" s="9">
        <f t="shared" si="1"/>
        <v>68</v>
      </c>
      <c r="N7" s="9">
        <f t="shared" si="2"/>
        <v>120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</row>
    <row r="8" spans="1:16348" s="5" customFormat="1" ht="17.100000000000001" customHeight="1">
      <c r="A8" s="9">
        <v>5</v>
      </c>
      <c r="B8" s="8" t="s">
        <v>20</v>
      </c>
      <c r="C8" s="9">
        <v>1526</v>
      </c>
      <c r="D8" s="9"/>
      <c r="E8" s="9"/>
      <c r="F8" s="9"/>
      <c r="G8" s="9"/>
      <c r="H8" s="9">
        <v>49</v>
      </c>
      <c r="I8" s="9">
        <f t="shared" si="0"/>
        <v>49</v>
      </c>
      <c r="J8" s="14">
        <v>15</v>
      </c>
      <c r="K8" s="9">
        <v>48</v>
      </c>
      <c r="L8" s="9">
        <v>75</v>
      </c>
      <c r="M8" s="9">
        <f t="shared" si="1"/>
        <v>138</v>
      </c>
      <c r="N8" s="9">
        <f t="shared" si="2"/>
        <v>261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</row>
    <row r="9" spans="1:16348" s="5" customFormat="1" ht="17.100000000000001" customHeight="1">
      <c r="A9" s="9">
        <v>6</v>
      </c>
      <c r="B9" s="8" t="s">
        <v>21</v>
      </c>
      <c r="C9" s="9">
        <v>2626</v>
      </c>
      <c r="D9" s="9"/>
      <c r="E9" s="9"/>
      <c r="F9" s="9"/>
      <c r="G9" s="9"/>
      <c r="H9" s="9">
        <v>34</v>
      </c>
      <c r="I9" s="9">
        <f t="shared" si="0"/>
        <v>34</v>
      </c>
      <c r="J9" s="14">
        <v>11</v>
      </c>
      <c r="K9" s="9">
        <v>84</v>
      </c>
      <c r="L9" s="9">
        <v>132</v>
      </c>
      <c r="M9" s="9">
        <f t="shared" si="1"/>
        <v>227</v>
      </c>
      <c r="N9" s="9">
        <f t="shared" si="2"/>
        <v>443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</row>
    <row r="10" spans="1:16348" s="5" customFormat="1" ht="17.100000000000001" customHeight="1">
      <c r="A10" s="9">
        <v>7</v>
      </c>
      <c r="B10" s="8" t="s">
        <v>22</v>
      </c>
      <c r="C10" s="9">
        <v>220</v>
      </c>
      <c r="D10" s="9"/>
      <c r="E10" s="9"/>
      <c r="F10" s="9"/>
      <c r="G10" s="9"/>
      <c r="H10" s="9">
        <v>10</v>
      </c>
      <c r="I10" s="9">
        <f t="shared" si="0"/>
        <v>10</v>
      </c>
      <c r="J10" s="14">
        <v>3</v>
      </c>
      <c r="K10" s="9">
        <v>7</v>
      </c>
      <c r="L10" s="9">
        <v>11</v>
      </c>
      <c r="M10" s="9">
        <f t="shared" si="1"/>
        <v>21</v>
      </c>
      <c r="N10" s="9">
        <f t="shared" si="2"/>
        <v>39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</row>
    <row r="11" spans="1:16348" s="5" customFormat="1" ht="17.100000000000001" customHeight="1">
      <c r="A11" s="9">
        <v>8</v>
      </c>
      <c r="B11" s="8" t="s">
        <v>23</v>
      </c>
      <c r="C11" s="9">
        <v>452</v>
      </c>
      <c r="D11" s="9"/>
      <c r="E11" s="9"/>
      <c r="F11" s="9"/>
      <c r="G11" s="9"/>
      <c r="H11" s="9">
        <v>9</v>
      </c>
      <c r="I11" s="9">
        <f t="shared" si="0"/>
        <v>9</v>
      </c>
      <c r="J11" s="14">
        <v>3</v>
      </c>
      <c r="K11" s="9">
        <v>14</v>
      </c>
      <c r="L11" s="9">
        <v>23</v>
      </c>
      <c r="M11" s="9">
        <f t="shared" si="1"/>
        <v>40</v>
      </c>
      <c r="N11" s="9">
        <f t="shared" si="2"/>
        <v>77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</row>
    <row r="12" spans="1:16348" s="4" customFormat="1" ht="17.100000000000001" customHeight="1">
      <c r="A12" s="9">
        <v>9</v>
      </c>
      <c r="B12" s="8" t="s">
        <v>24</v>
      </c>
      <c r="C12" s="9">
        <v>121</v>
      </c>
      <c r="D12" s="9"/>
      <c r="E12" s="9"/>
      <c r="F12" s="9"/>
      <c r="G12" s="9">
        <v>55</v>
      </c>
      <c r="H12" s="9">
        <v>12</v>
      </c>
      <c r="I12" s="9">
        <f t="shared" si="0"/>
        <v>67</v>
      </c>
      <c r="J12" s="14">
        <v>26</v>
      </c>
      <c r="K12" s="9">
        <v>2</v>
      </c>
      <c r="L12" s="9">
        <v>3</v>
      </c>
      <c r="M12" s="9">
        <f t="shared" si="1"/>
        <v>31</v>
      </c>
      <c r="N12" s="9">
        <f t="shared" si="2"/>
        <v>36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</row>
    <row r="13" spans="1:16348" s="5" customFormat="1" ht="17.100000000000001" customHeight="1">
      <c r="A13" s="9">
        <v>10</v>
      </c>
      <c r="B13" s="8" t="s">
        <v>25</v>
      </c>
      <c r="C13" s="9">
        <v>237</v>
      </c>
      <c r="D13" s="9"/>
      <c r="E13" s="9"/>
      <c r="F13" s="9"/>
      <c r="G13" s="9"/>
      <c r="H13" s="9">
        <v>1</v>
      </c>
      <c r="I13" s="9">
        <f t="shared" si="0"/>
        <v>1</v>
      </c>
      <c r="J13" s="14"/>
      <c r="K13" s="9">
        <v>8</v>
      </c>
      <c r="L13" s="9">
        <v>12</v>
      </c>
      <c r="M13" s="9">
        <f t="shared" si="1"/>
        <v>20</v>
      </c>
      <c r="N13" s="9">
        <f t="shared" si="2"/>
        <v>40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</row>
    <row r="14" spans="1:16348" s="5" customFormat="1" ht="17.100000000000001" customHeight="1">
      <c r="A14" s="9">
        <v>11</v>
      </c>
      <c r="B14" s="8" t="s">
        <v>26</v>
      </c>
      <c r="C14" s="9">
        <v>51</v>
      </c>
      <c r="D14" s="9"/>
      <c r="E14" s="9"/>
      <c r="F14" s="9"/>
      <c r="G14" s="9"/>
      <c r="H14" s="9">
        <v>1</v>
      </c>
      <c r="I14" s="9">
        <f t="shared" si="0"/>
        <v>1</v>
      </c>
      <c r="J14" s="14"/>
      <c r="K14" s="9">
        <v>1</v>
      </c>
      <c r="L14" s="9">
        <v>3</v>
      </c>
      <c r="M14" s="9">
        <f t="shared" si="1"/>
        <v>4</v>
      </c>
      <c r="N14" s="9">
        <f t="shared" si="2"/>
        <v>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</row>
    <row r="15" spans="1:16348" s="5" customFormat="1" ht="17.100000000000001" customHeight="1">
      <c r="A15" s="9">
        <v>12</v>
      </c>
      <c r="B15" s="8" t="s">
        <v>27</v>
      </c>
      <c r="C15" s="9">
        <v>11</v>
      </c>
      <c r="D15" s="9"/>
      <c r="E15" s="9"/>
      <c r="F15" s="9"/>
      <c r="G15" s="9"/>
      <c r="H15" s="9">
        <v>2</v>
      </c>
      <c r="I15" s="9">
        <f t="shared" si="0"/>
        <v>2</v>
      </c>
      <c r="J15" s="14">
        <v>1</v>
      </c>
      <c r="K15" s="9"/>
      <c r="L15" s="9"/>
      <c r="M15" s="9">
        <f t="shared" si="1"/>
        <v>1</v>
      </c>
      <c r="N15" s="9">
        <f t="shared" si="2"/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</row>
    <row r="16" spans="1:16348" s="5" customFormat="1" ht="17.100000000000001" customHeight="1">
      <c r="A16" s="9">
        <v>13</v>
      </c>
      <c r="B16" s="8" t="s">
        <v>28</v>
      </c>
      <c r="C16" s="9">
        <v>3</v>
      </c>
      <c r="D16" s="9"/>
      <c r="E16" s="9"/>
      <c r="F16" s="9">
        <v>1</v>
      </c>
      <c r="G16" s="9"/>
      <c r="H16" s="9"/>
      <c r="I16" s="9">
        <f t="shared" si="0"/>
        <v>1</v>
      </c>
      <c r="J16" s="14"/>
      <c r="K16" s="9"/>
      <c r="L16" s="9"/>
      <c r="M16" s="9">
        <f t="shared" si="1"/>
        <v>0</v>
      </c>
      <c r="N16" s="9">
        <f t="shared" si="2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</row>
    <row r="17" spans="1:16348" s="5" customFormat="1" ht="35.1" customHeight="1">
      <c r="A17" s="9">
        <v>14</v>
      </c>
      <c r="B17" s="8" t="s">
        <v>29</v>
      </c>
      <c r="C17" s="9">
        <v>10</v>
      </c>
      <c r="D17" s="9"/>
      <c r="E17" s="9"/>
      <c r="F17" s="9"/>
      <c r="G17" s="9"/>
      <c r="H17" s="9">
        <v>1</v>
      </c>
      <c r="I17" s="9">
        <f t="shared" si="0"/>
        <v>1</v>
      </c>
      <c r="J17" s="14"/>
      <c r="K17" s="9"/>
      <c r="L17" s="9"/>
      <c r="M17" s="9">
        <f t="shared" si="1"/>
        <v>0</v>
      </c>
      <c r="N17" s="9">
        <f t="shared" si="2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</row>
    <row r="18" spans="1:16348" s="5" customFormat="1" ht="17.100000000000001" customHeight="1">
      <c r="A18" s="9">
        <v>15</v>
      </c>
      <c r="B18" s="8" t="s">
        <v>30</v>
      </c>
      <c r="C18" s="9">
        <v>672</v>
      </c>
      <c r="D18" s="9">
        <v>49</v>
      </c>
      <c r="E18" s="9">
        <v>5</v>
      </c>
      <c r="F18" s="9">
        <v>4</v>
      </c>
      <c r="G18" s="9"/>
      <c r="H18" s="9">
        <v>28</v>
      </c>
      <c r="I18" s="9">
        <f t="shared" si="0"/>
        <v>86</v>
      </c>
      <c r="J18" s="14">
        <v>42</v>
      </c>
      <c r="K18" s="9">
        <v>19</v>
      </c>
      <c r="L18" s="9">
        <v>30</v>
      </c>
      <c r="M18" s="9">
        <f t="shared" si="1"/>
        <v>91</v>
      </c>
      <c r="N18" s="9">
        <f t="shared" si="2"/>
        <v>140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</row>
    <row r="19" spans="1:16348" s="3" customFormat="1" ht="17.100000000000001" customHeight="1">
      <c r="A19" s="9">
        <v>16</v>
      </c>
      <c r="B19" s="8" t="s">
        <v>31</v>
      </c>
      <c r="C19" s="9">
        <v>1604</v>
      </c>
      <c r="D19" s="9"/>
      <c r="E19" s="9">
        <v>208</v>
      </c>
      <c r="F19" s="9"/>
      <c r="G19" s="9"/>
      <c r="H19" s="9">
        <v>13</v>
      </c>
      <c r="I19" s="9">
        <f t="shared" si="0"/>
        <v>221</v>
      </c>
      <c r="J19" s="14">
        <v>108</v>
      </c>
      <c r="K19" s="9">
        <v>45</v>
      </c>
      <c r="L19" s="9">
        <v>71</v>
      </c>
      <c r="M19" s="9">
        <f t="shared" si="1"/>
        <v>224</v>
      </c>
      <c r="N19" s="9">
        <f t="shared" si="2"/>
        <v>340</v>
      </c>
    </row>
    <row r="20" spans="1:16348" s="5" customFormat="1" ht="17.100000000000001" customHeight="1">
      <c r="A20" s="9">
        <v>17</v>
      </c>
      <c r="B20" s="8" t="s">
        <v>32</v>
      </c>
      <c r="C20" s="9">
        <v>41</v>
      </c>
      <c r="D20" s="9"/>
      <c r="E20" s="9">
        <v>5</v>
      </c>
      <c r="F20" s="9">
        <v>2</v>
      </c>
      <c r="G20" s="9"/>
      <c r="H20" s="9">
        <v>4</v>
      </c>
      <c r="I20" s="9">
        <f t="shared" si="0"/>
        <v>11</v>
      </c>
      <c r="J20" s="14">
        <v>5</v>
      </c>
      <c r="K20" s="9">
        <v>1</v>
      </c>
      <c r="L20" s="9">
        <v>1</v>
      </c>
      <c r="M20" s="9">
        <f t="shared" si="1"/>
        <v>7</v>
      </c>
      <c r="N20" s="9">
        <f t="shared" si="2"/>
        <v>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</row>
    <row r="21" spans="1:16348" s="3" customFormat="1" ht="17.100000000000001" customHeight="1">
      <c r="A21" s="9">
        <v>18</v>
      </c>
      <c r="B21" s="8" t="s">
        <v>33</v>
      </c>
      <c r="C21" s="9">
        <v>1</v>
      </c>
      <c r="D21" s="9"/>
      <c r="E21" s="9"/>
      <c r="F21" s="9"/>
      <c r="G21" s="9"/>
      <c r="H21" s="9">
        <v>1</v>
      </c>
      <c r="I21" s="9">
        <f t="shared" si="0"/>
        <v>1</v>
      </c>
      <c r="J21" s="14"/>
      <c r="K21" s="9"/>
      <c r="L21" s="9"/>
      <c r="M21" s="9">
        <f t="shared" si="1"/>
        <v>0</v>
      </c>
      <c r="N21" s="9">
        <f t="shared" si="2"/>
        <v>0</v>
      </c>
    </row>
    <row r="22" spans="1:16348" s="3" customFormat="1" ht="17.100000000000001" customHeight="1">
      <c r="A22" s="9">
        <v>19</v>
      </c>
      <c r="B22" s="8" t="s">
        <v>34</v>
      </c>
      <c r="C22" s="9">
        <v>1172</v>
      </c>
      <c r="D22" s="9"/>
      <c r="E22" s="9"/>
      <c r="F22" s="9"/>
      <c r="G22" s="9"/>
      <c r="H22" s="9">
        <v>4</v>
      </c>
      <c r="I22" s="9">
        <f t="shared" si="0"/>
        <v>4</v>
      </c>
      <c r="J22" s="14">
        <v>1</v>
      </c>
      <c r="K22" s="9">
        <v>38</v>
      </c>
      <c r="L22" s="9">
        <v>60</v>
      </c>
      <c r="M22" s="9">
        <f t="shared" si="1"/>
        <v>99</v>
      </c>
      <c r="N22" s="9">
        <f t="shared" si="2"/>
        <v>197</v>
      </c>
    </row>
    <row r="23" spans="1:16348" s="3" customFormat="1" ht="17.100000000000001" customHeight="1">
      <c r="A23" s="9">
        <v>20</v>
      </c>
      <c r="B23" s="8" t="s">
        <v>35</v>
      </c>
      <c r="C23" s="9">
        <v>87</v>
      </c>
      <c r="D23" s="9"/>
      <c r="E23" s="9"/>
      <c r="F23" s="9"/>
      <c r="G23" s="9"/>
      <c r="H23" s="9">
        <v>13</v>
      </c>
      <c r="I23" s="9">
        <f t="shared" si="0"/>
        <v>13</v>
      </c>
      <c r="J23" s="14">
        <v>4</v>
      </c>
      <c r="K23" s="9">
        <v>2</v>
      </c>
      <c r="L23" s="9">
        <v>4</v>
      </c>
      <c r="M23" s="9">
        <f t="shared" si="1"/>
        <v>10</v>
      </c>
      <c r="N23" s="9">
        <f t="shared" si="2"/>
        <v>16</v>
      </c>
    </row>
    <row r="24" spans="1:16348" s="3" customFormat="1" ht="17.100000000000001" customHeight="1">
      <c r="A24" s="9">
        <v>21</v>
      </c>
      <c r="B24" s="8" t="s">
        <v>36</v>
      </c>
      <c r="C24" s="9">
        <v>3</v>
      </c>
      <c r="D24" s="9"/>
      <c r="E24" s="9"/>
      <c r="F24" s="9"/>
      <c r="G24" s="9"/>
      <c r="H24" s="9">
        <v>1</v>
      </c>
      <c r="I24" s="9">
        <f t="shared" si="0"/>
        <v>1</v>
      </c>
      <c r="J24" s="14"/>
      <c r="K24" s="9"/>
      <c r="L24" s="9"/>
      <c r="M24" s="9">
        <f t="shared" si="1"/>
        <v>0</v>
      </c>
      <c r="N24" s="9">
        <f t="shared" si="2"/>
        <v>0</v>
      </c>
    </row>
    <row r="25" spans="1:16348" s="3" customFormat="1" ht="17.100000000000001" customHeight="1">
      <c r="A25" s="9">
        <v>22</v>
      </c>
      <c r="B25" s="8" t="s">
        <v>37</v>
      </c>
      <c r="C25" s="9">
        <v>10</v>
      </c>
      <c r="D25" s="9"/>
      <c r="E25" s="9"/>
      <c r="F25" s="9"/>
      <c r="G25" s="9"/>
      <c r="H25" s="9">
        <v>5</v>
      </c>
      <c r="I25" s="9">
        <f t="shared" si="0"/>
        <v>5</v>
      </c>
      <c r="J25" s="14">
        <v>2</v>
      </c>
      <c r="K25" s="9"/>
      <c r="L25" s="9"/>
      <c r="M25" s="9">
        <f t="shared" si="1"/>
        <v>2</v>
      </c>
      <c r="N25" s="9">
        <f t="shared" si="2"/>
        <v>2</v>
      </c>
    </row>
    <row r="26" spans="1:16348" s="3" customFormat="1" ht="17.100000000000001" customHeight="1">
      <c r="A26" s="9">
        <v>23</v>
      </c>
      <c r="B26" s="8" t="s">
        <v>38</v>
      </c>
      <c r="C26" s="9">
        <v>119</v>
      </c>
      <c r="D26" s="9"/>
      <c r="E26" s="9"/>
      <c r="F26" s="9"/>
      <c r="G26" s="9"/>
      <c r="H26" s="9">
        <v>17</v>
      </c>
      <c r="I26" s="9">
        <f t="shared" si="0"/>
        <v>17</v>
      </c>
      <c r="J26" s="14">
        <v>5</v>
      </c>
      <c r="K26" s="9">
        <v>3</v>
      </c>
      <c r="L26" s="9">
        <v>5</v>
      </c>
      <c r="M26" s="9">
        <f t="shared" si="1"/>
        <v>13</v>
      </c>
      <c r="N26" s="9">
        <f t="shared" si="2"/>
        <v>21</v>
      </c>
    </row>
    <row r="27" spans="1:16348" s="3" customFormat="1" ht="17.100000000000001" customHeight="1">
      <c r="A27" s="9">
        <v>24</v>
      </c>
      <c r="B27" s="8" t="s">
        <v>39</v>
      </c>
      <c r="C27" s="9">
        <v>31</v>
      </c>
      <c r="D27" s="9"/>
      <c r="E27" s="9"/>
      <c r="F27" s="9"/>
      <c r="G27" s="9"/>
      <c r="H27" s="9">
        <v>7</v>
      </c>
      <c r="I27" s="9">
        <f t="shared" si="0"/>
        <v>7</v>
      </c>
      <c r="J27" s="14">
        <v>2</v>
      </c>
      <c r="K27" s="9">
        <v>1</v>
      </c>
      <c r="L27" s="9">
        <v>1</v>
      </c>
      <c r="M27" s="9">
        <f t="shared" si="1"/>
        <v>4</v>
      </c>
      <c r="N27" s="9">
        <f t="shared" si="2"/>
        <v>6</v>
      </c>
    </row>
    <row r="28" spans="1:16348" s="3" customFormat="1" ht="17.100000000000001" customHeight="1">
      <c r="A28" s="9">
        <v>25</v>
      </c>
      <c r="B28" s="8" t="s">
        <v>40</v>
      </c>
      <c r="C28" s="9">
        <v>6</v>
      </c>
      <c r="D28" s="9"/>
      <c r="E28" s="9"/>
      <c r="F28" s="9"/>
      <c r="G28" s="9"/>
      <c r="H28" s="9">
        <v>1</v>
      </c>
      <c r="I28" s="9">
        <v>1</v>
      </c>
      <c r="J28" s="14"/>
      <c r="K28" s="9"/>
      <c r="L28" s="9"/>
      <c r="M28" s="9">
        <f t="shared" si="1"/>
        <v>0</v>
      </c>
      <c r="N28" s="9">
        <f t="shared" si="2"/>
        <v>0</v>
      </c>
    </row>
    <row r="29" spans="1:16348" s="3" customFormat="1" ht="17.100000000000001" customHeight="1">
      <c r="A29" s="18" t="s">
        <v>41</v>
      </c>
      <c r="B29" s="18"/>
      <c r="C29" s="10">
        <f t="shared" ref="C29:L29" si="3">SUM(C4:C28)</f>
        <v>10554</v>
      </c>
      <c r="D29" s="10">
        <f t="shared" si="3"/>
        <v>590</v>
      </c>
      <c r="E29" s="10">
        <f t="shared" si="3"/>
        <v>218</v>
      </c>
      <c r="F29" s="10">
        <f t="shared" si="3"/>
        <v>30</v>
      </c>
      <c r="G29" s="10">
        <f t="shared" si="3"/>
        <v>55</v>
      </c>
      <c r="H29" s="10">
        <f t="shared" si="3"/>
        <v>319</v>
      </c>
      <c r="I29" s="10">
        <f t="shared" si="3"/>
        <v>1212</v>
      </c>
      <c r="J29" s="15">
        <f t="shared" si="3"/>
        <v>596</v>
      </c>
      <c r="K29" s="10">
        <f t="shared" si="3"/>
        <v>302</v>
      </c>
      <c r="L29" s="10">
        <f t="shared" si="3"/>
        <v>477</v>
      </c>
      <c r="M29" s="9">
        <f t="shared" si="1"/>
        <v>1375</v>
      </c>
      <c r="N29" s="9">
        <f t="shared" si="2"/>
        <v>2154</v>
      </c>
    </row>
  </sheetData>
  <mergeCells count="3">
    <mergeCell ref="A1:B1"/>
    <mergeCell ref="A2:N2"/>
    <mergeCell ref="A29:B29"/>
  </mergeCells>
  <phoneticPr fontId="9" type="noConversion"/>
  <printOptions horizontalCentered="1"/>
  <pageMargins left="0.27500000000000002" right="0.27500000000000002" top="0.35416666666666702" bottom="0.27500000000000002" header="0.196527777777778" footer="0.196527777777778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2017-12-14T02:00:00Z</dcterms:created>
  <dcterms:modified xsi:type="dcterms:W3CDTF">2018-02-14T01:01:56Z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