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Sheets" sheetId="1" r:id="rId4"/>
    <sheet state="visible" name="D_A_users" sheetId="2" r:id="rId5"/>
  </sheets>
  <definedNames/>
  <calcPr/>
  <extLst>
    <ext uri="GoogleSheetsCustomDataVersion2">
      <go:sheetsCustomData xmlns:go="http://customooxmlschemas.google.com/" r:id="rId6" roundtripDataChecksum="GoXUp5UTMROGKqLwJoo6PqJWDl80rD0jzZ4wtjfixc4="/>
    </ext>
  </extLst>
</workbook>
</file>

<file path=xl/sharedStrings.xml><?xml version="1.0" encoding="utf-8"?>
<sst xmlns="http://schemas.openxmlformats.org/spreadsheetml/2006/main" count="13" uniqueCount="13">
  <si>
    <t>TS_ID</t>
  </si>
  <si>
    <t>VISIT_ID</t>
  </si>
  <si>
    <t>JOB_NUMBER</t>
  </si>
  <si>
    <t>FIRST_NAME</t>
  </si>
  <si>
    <t>LAST_NAME</t>
  </si>
  <si>
    <t>DATE</t>
  </si>
  <si>
    <t>EMPLOYEE</t>
  </si>
  <si>
    <t>CLOCK_IN</t>
  </si>
  <si>
    <t>CLOCK_OUT</t>
  </si>
  <si>
    <t>DURATION</t>
  </si>
  <si>
    <t>APPROVED</t>
  </si>
  <si>
    <t>firstName</t>
  </si>
  <si>
    <t>lastName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</si>
</sst>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mmmm\ d&quot;, &quot;yyyy"/>
    <numFmt numFmtId="165" formatCode="[$-409]h:mm\ AM/PM"/>
  </numFmts>
  <fonts count="3">
    <font>
      <sz val="11.0"/>
      <color rgb="FF000000"/>
      <name val="Aptos Narrow"/>
      <scheme val="minor"/>
    </font>
    <font>
      <sz val="11.0"/>
      <color rgb="FF000000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25"/>
    <col customWidth="1" min="3" max="3" width="14.5"/>
    <col customWidth="1" min="4" max="4" width="13.75"/>
    <col customWidth="1" min="5" max="5" width="13.0"/>
    <col customWidth="1" min="6" max="7" width="16.75"/>
    <col customWidth="1" min="8" max="8" width="11.75"/>
    <col customWidth="1" min="9" max="9" width="13.38"/>
    <col customWidth="1" min="10" max="10" width="12.25"/>
    <col customWidth="1" min="11" max="11" width="12.5"/>
    <col customWidth="1" min="12" max="26" width="9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tr">
        <f t="shared" ref="A2:A250" si="1">IF(#REF!="","",#REF!)</f>
        <v>#REF!</v>
      </c>
      <c r="B2" s="1" t="str">
        <f t="array" ref="B2">IFERROR(VLOOKUP(Time_Sheets!$A2,#REF!,COLUMN(#REF!),0),"")</f>
        <v/>
      </c>
      <c r="C2" s="1" t="str">
        <f t="array" ref="C2">IFERROR(VLOOKUP(Time_Sheets!$B2,#REF!,COLUMN(#REF!),0),"")</f>
        <v/>
      </c>
      <c r="D2" s="1" t="str">
        <f t="array" ref="D2">IFERROR(VLOOKUP(Time_Sheets!$B2,#REF!,COLUMN(#REF!),0),"")</f>
        <v/>
      </c>
      <c r="E2" s="1" t="str">
        <f t="array" ref="E2">IFERROR(VLOOKUP(Time_Sheets!$B2,#REF!,COLUMN(#REF!),0),"")</f>
        <v/>
      </c>
      <c r="F2" s="4" t="str">
        <f t="array" ref="F2">IFERROR(DATEVALUE(LEFT(VLOOKUP(Time_Sheets!$B2,#REF!,COLUMN(#REF!),0),10)),"")</f>
        <v/>
      </c>
      <c r="G2" s="1" t="str">
        <f t="array" ref="G2">IFERROR(VLOOKUP(Time_Sheets!$A2,#REF!,COLUMN(#REF!),0),"")</f>
        <v/>
      </c>
      <c r="H2" s="3" t="str">
        <f t="array" ref="H2">IFERROR(TIMEVALUE(MID(VLOOKUP(Time_Sheets!$A2,#REF!,COLUMN(#REF!),0),12,8))-(7/24),"")</f>
        <v/>
      </c>
      <c r="I2" s="3" t="str">
        <f t="array" ref="I2">IFERROR(     MOD(TIMEVALUE(MID(VLOOKUP(Time_Sheets!$A2,#REF!,COLUMN(#REF!),0),12,8)) - (7/24), 1), "")</f>
        <v/>
      </c>
      <c r="J2" s="1">
        <f t="array" ref="J2">IFERROR(IFERROR(VLOOKUP(Time_Sheets!$A2,#REF!,COLUMN(#REF!),0),"")/3600,"")</f>
        <v>0</v>
      </c>
      <c r="K2" s="1" t="str">
        <f t="array" ref="K2">IFERROR(VLOOKUP(Time_Sheets!$A2,#REF!,COLUMN(#REF!),0),"")</f>
        <v/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tr">
        <f t="shared" si="1"/>
        <v>#REF!</v>
      </c>
      <c r="B3" s="1" t="str">
        <f t="array" ref="B3">IFERROR(VLOOKUP(Time_Sheets!$A3,#REF!,COLUMN(#REF!),0),"")</f>
        <v/>
      </c>
      <c r="C3" s="1" t="str">
        <f t="array" ref="C3">IFERROR(VLOOKUP(Time_Sheets!$B3,#REF!,COLUMN(#REF!),0),"")</f>
        <v/>
      </c>
      <c r="D3" s="1" t="str">
        <f t="array" ref="D3">IFERROR(VLOOKUP(Time_Sheets!$B3,#REF!,COLUMN(#REF!),0),"")</f>
        <v/>
      </c>
      <c r="E3" s="1" t="str">
        <f t="array" ref="E3">IFERROR(VLOOKUP(Time_Sheets!$B3,#REF!,COLUMN(#REF!),0),"")</f>
        <v/>
      </c>
      <c r="F3" s="4" t="str">
        <f t="array" ref="F3">IFERROR(DATEVALUE(LEFT(VLOOKUP(Time_Sheets!$B3,#REF!,COLUMN(#REF!),0),10)),"")</f>
        <v/>
      </c>
      <c r="G3" s="1" t="str">
        <f t="array" ref="G3">IFERROR(VLOOKUP(Time_Sheets!$A3,#REF!,COLUMN(#REF!),0),"")</f>
        <v/>
      </c>
      <c r="H3" s="3" t="str">
        <f t="array" ref="H3">IFERROR(TIMEVALUE(MID(VLOOKUP(Time_Sheets!$A3,#REF!,COLUMN(#REF!),0),12,8))-(7/24),"")</f>
        <v/>
      </c>
      <c r="I3" s="3" t="str">
        <f t="array" ref="I3">IFERROR(     MOD(TIMEVALUE(MID(VLOOKUP(Time_Sheets!$A3,#REF!,COLUMN(#REF!),0),12,8)) - (7/24), 1), "")</f>
        <v/>
      </c>
      <c r="J3" s="1">
        <f t="array" ref="J3">IFERROR(IFERROR(VLOOKUP(Time_Sheets!$A3,#REF!,COLUMN(#REF!),0),"")/3600,"")</f>
        <v>0</v>
      </c>
      <c r="K3" s="1" t="str">
        <f t="array" ref="K3">IFERROR(VLOOKUP(Time_Sheets!$A3,#REF!,COLUMN(#REF!),0),"")</f>
        <v/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tr">
        <f t="shared" si="1"/>
        <v>#REF!</v>
      </c>
      <c r="B4" s="1" t="str">
        <f t="array" ref="B4">IFERROR(VLOOKUP(Time_Sheets!$A4,#REF!,COLUMN(#REF!),0),"")</f>
        <v/>
      </c>
      <c r="C4" s="1" t="str">
        <f t="array" ref="C4">IFERROR(VLOOKUP(Time_Sheets!$B4,#REF!,COLUMN(#REF!),0),"")</f>
        <v/>
      </c>
      <c r="D4" s="1" t="str">
        <f t="array" ref="D4">IFERROR(VLOOKUP(Time_Sheets!$B4,#REF!,COLUMN(#REF!),0),"")</f>
        <v/>
      </c>
      <c r="E4" s="1" t="str">
        <f t="array" ref="E4">IFERROR(VLOOKUP(Time_Sheets!$B4,#REF!,COLUMN(#REF!),0),"")</f>
        <v/>
      </c>
      <c r="F4" s="4" t="str">
        <f t="array" ref="F4">IFERROR(DATEVALUE(LEFT(VLOOKUP(Time_Sheets!$B4,#REF!,COLUMN(#REF!),0),10)),"")</f>
        <v/>
      </c>
      <c r="G4" s="1" t="str">
        <f t="array" ref="G4">IFERROR(VLOOKUP(Time_Sheets!$A4,#REF!,COLUMN(#REF!),0),"")</f>
        <v/>
      </c>
      <c r="H4" s="3" t="str">
        <f t="array" ref="H4">IFERROR(TIMEVALUE(MID(VLOOKUP(Time_Sheets!$A4,#REF!,COLUMN(#REF!),0),12,8))-(7/24),"")</f>
        <v/>
      </c>
      <c r="I4" s="3" t="str">
        <f t="array" ref="I4">IFERROR(     MOD(TIMEVALUE(MID(VLOOKUP(Time_Sheets!$A4,#REF!,COLUMN(#REF!),0),12,8)) - (7/24), 1), "")</f>
        <v/>
      </c>
      <c r="J4" s="1">
        <f t="array" ref="J4">IFERROR(IFERROR(VLOOKUP(Time_Sheets!$A4,#REF!,COLUMN(#REF!),0),"")/3600,"")</f>
        <v>0</v>
      </c>
      <c r="K4" s="1" t="str">
        <f t="array" ref="K4">IFERROR(VLOOKUP(Time_Sheets!$A4,#REF!,COLUMN(#REF!),0),"")</f>
        <v/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tr">
        <f t="shared" si="1"/>
        <v>#REF!</v>
      </c>
      <c r="B5" s="1" t="str">
        <f t="array" ref="B5">IFERROR(VLOOKUP(Time_Sheets!$A5,#REF!,COLUMN(#REF!),0),"")</f>
        <v/>
      </c>
      <c r="C5" s="1" t="str">
        <f t="array" ref="C5">IFERROR(VLOOKUP(Time_Sheets!$B5,#REF!,COLUMN(#REF!),0),"")</f>
        <v/>
      </c>
      <c r="D5" s="1" t="str">
        <f t="array" ref="D5">IFERROR(VLOOKUP(Time_Sheets!$B5,#REF!,COLUMN(#REF!),0),"")</f>
        <v/>
      </c>
      <c r="E5" s="1" t="str">
        <f t="array" ref="E5">IFERROR(VLOOKUP(Time_Sheets!$B5,#REF!,COLUMN(#REF!),0),"")</f>
        <v/>
      </c>
      <c r="F5" s="4" t="str">
        <f t="array" ref="F5">IFERROR(DATEVALUE(LEFT(VLOOKUP(Time_Sheets!$B5,#REF!,COLUMN(#REF!),0),10)),"")</f>
        <v/>
      </c>
      <c r="G5" s="1" t="str">
        <f t="array" ref="G5">IFERROR(VLOOKUP(Time_Sheets!$A5,#REF!,COLUMN(#REF!),0),"")</f>
        <v/>
      </c>
      <c r="H5" s="3" t="str">
        <f t="array" ref="H5">IFERROR(TIMEVALUE(MID(VLOOKUP(Time_Sheets!$A5,#REF!,COLUMN(#REF!),0),12,8))-(7/24),"")</f>
        <v/>
      </c>
      <c r="I5" s="3" t="str">
        <f t="array" ref="I5">IFERROR(     MOD(TIMEVALUE(MID(VLOOKUP(Time_Sheets!$A5,#REF!,COLUMN(#REF!),0),12,8)) - (7/24), 1), "")</f>
        <v/>
      </c>
      <c r="J5" s="1">
        <f t="array" ref="J5">IFERROR(IFERROR(VLOOKUP(Time_Sheets!$A5,#REF!,COLUMN(#REF!),0),"")/3600,"")</f>
        <v>0</v>
      </c>
      <c r="K5" s="1" t="str">
        <f t="array" ref="K5">IFERROR(VLOOKUP(Time_Sheets!$A5,#REF!,COLUMN(#REF!),0),"")</f>
        <v/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tr">
        <f t="shared" si="1"/>
        <v>#REF!</v>
      </c>
      <c r="B6" s="1" t="str">
        <f t="array" ref="B6">IFERROR(VLOOKUP(Time_Sheets!$A6,#REF!,COLUMN(#REF!),0),"")</f>
        <v/>
      </c>
      <c r="C6" s="1" t="str">
        <f t="array" ref="C6">IFERROR(VLOOKUP(Time_Sheets!$B6,#REF!,COLUMN(#REF!),0),"")</f>
        <v/>
      </c>
      <c r="D6" s="1" t="str">
        <f t="array" ref="D6">IFERROR(VLOOKUP(Time_Sheets!$B6,#REF!,COLUMN(#REF!),0),"")</f>
        <v/>
      </c>
      <c r="E6" s="1" t="str">
        <f t="array" ref="E6">IFERROR(VLOOKUP(Time_Sheets!$B6,#REF!,COLUMN(#REF!),0),"")</f>
        <v/>
      </c>
      <c r="F6" s="4" t="str">
        <f t="array" ref="F6">IFERROR(DATEVALUE(LEFT(VLOOKUP(Time_Sheets!$B6,#REF!,COLUMN(#REF!),0),10)),"")</f>
        <v/>
      </c>
      <c r="G6" s="1" t="str">
        <f t="array" ref="G6">IFERROR(VLOOKUP(Time_Sheets!$A6,#REF!,COLUMN(#REF!),0),"")</f>
        <v/>
      </c>
      <c r="H6" s="3" t="str">
        <f t="array" ref="H6">IFERROR(TIMEVALUE(MID(VLOOKUP(Time_Sheets!$A6,#REF!,COLUMN(#REF!),0),12,8))-(7/24),"")</f>
        <v/>
      </c>
      <c r="I6" s="3" t="str">
        <f t="array" ref="I6">IFERROR(     MOD(TIMEVALUE(MID(VLOOKUP(Time_Sheets!$A6,#REF!,COLUMN(#REF!),0),12,8)) - (7/24), 1), "")</f>
        <v/>
      </c>
      <c r="J6" s="1">
        <f t="array" ref="J6">IFERROR(IFERROR(VLOOKUP(Time_Sheets!$A6,#REF!,COLUMN(#REF!),0),"")/3600,"")</f>
        <v>0</v>
      </c>
      <c r="K6" s="1" t="str">
        <f t="array" ref="K6">IFERROR(VLOOKUP(Time_Sheets!$A6,#REF!,COLUMN(#REF!),0),"")</f>
        <v/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tr">
        <f t="shared" si="1"/>
        <v>#REF!</v>
      </c>
      <c r="B7" s="1" t="str">
        <f t="array" ref="B7">IFERROR(VLOOKUP(Time_Sheets!$A7,#REF!,COLUMN(#REF!),0),"")</f>
        <v/>
      </c>
      <c r="C7" s="1" t="str">
        <f t="array" ref="C7">IFERROR(VLOOKUP(Time_Sheets!$B7,#REF!,COLUMN(#REF!),0),"")</f>
        <v/>
      </c>
      <c r="D7" s="1" t="str">
        <f t="array" ref="D7">IFERROR(VLOOKUP(Time_Sheets!$B7,#REF!,COLUMN(#REF!),0),"")</f>
        <v/>
      </c>
      <c r="E7" s="1" t="str">
        <f t="array" ref="E7">IFERROR(VLOOKUP(Time_Sheets!$B7,#REF!,COLUMN(#REF!),0),"")</f>
        <v/>
      </c>
      <c r="F7" s="4" t="str">
        <f t="array" ref="F7">IFERROR(DATEVALUE(LEFT(VLOOKUP(Time_Sheets!$B7,#REF!,COLUMN(#REF!),0),10)),"")</f>
        <v/>
      </c>
      <c r="G7" s="1" t="str">
        <f t="array" ref="G7">IFERROR(VLOOKUP(Time_Sheets!$A7,#REF!,COLUMN(#REF!),0),"")</f>
        <v/>
      </c>
      <c r="H7" s="3" t="str">
        <f t="array" ref="H7">IFERROR(TIMEVALUE(MID(VLOOKUP(Time_Sheets!$A7,#REF!,COLUMN(#REF!),0),12,8))-(7/24),"")</f>
        <v/>
      </c>
      <c r="I7" s="3" t="str">
        <f t="array" ref="I7">IFERROR(     MOD(TIMEVALUE(MID(VLOOKUP(Time_Sheets!$A7,#REF!,COLUMN(#REF!),0),12,8)) - (7/24), 1), "")</f>
        <v/>
      </c>
      <c r="J7" s="1">
        <f t="array" ref="J7">IFERROR(IFERROR(VLOOKUP(Time_Sheets!$A7,#REF!,COLUMN(#REF!),0),"")/3600,"")</f>
        <v>0</v>
      </c>
      <c r="K7" s="1" t="str">
        <f t="array" ref="K7">IFERROR(VLOOKUP(Time_Sheets!$A7,#REF!,COLUMN(#REF!),0),"")</f>
        <v/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tr">
        <f t="shared" si="1"/>
        <v>#REF!</v>
      </c>
      <c r="B8" s="1" t="str">
        <f t="array" ref="B8">IFERROR(VLOOKUP(Time_Sheets!$A8,#REF!,COLUMN(#REF!),0),"")</f>
        <v/>
      </c>
      <c r="C8" s="1" t="str">
        <f t="array" ref="C8">IFERROR(VLOOKUP(Time_Sheets!$B8,#REF!,COLUMN(#REF!),0),"")</f>
        <v/>
      </c>
      <c r="D8" s="1" t="str">
        <f t="array" ref="D8">IFERROR(VLOOKUP(Time_Sheets!$B8,#REF!,COLUMN(#REF!),0),"")</f>
        <v/>
      </c>
      <c r="E8" s="1" t="str">
        <f t="array" ref="E8">IFERROR(VLOOKUP(Time_Sheets!$B8,#REF!,COLUMN(#REF!),0),"")</f>
        <v/>
      </c>
      <c r="F8" s="4" t="str">
        <f t="array" ref="F8">IFERROR(DATEVALUE(LEFT(VLOOKUP(Time_Sheets!$B8,#REF!,COLUMN(#REF!),0),10)),"")</f>
        <v/>
      </c>
      <c r="G8" s="1" t="str">
        <f t="array" ref="G8">IFERROR(VLOOKUP(Time_Sheets!$A8,#REF!,COLUMN(#REF!),0),"")</f>
        <v/>
      </c>
      <c r="H8" s="3" t="str">
        <f t="array" ref="H8">IFERROR(TIMEVALUE(MID(VLOOKUP(Time_Sheets!$A8,#REF!,COLUMN(#REF!),0),12,8))-(7/24),"")</f>
        <v/>
      </c>
      <c r="I8" s="3" t="str">
        <f t="array" ref="I8">IFERROR(     MOD(TIMEVALUE(MID(VLOOKUP(Time_Sheets!$A8,#REF!,COLUMN(#REF!),0),12,8)) - (7/24), 1), "")</f>
        <v/>
      </c>
      <c r="J8" s="1">
        <f t="array" ref="J8">IFERROR(IFERROR(VLOOKUP(Time_Sheets!$A8,#REF!,COLUMN(#REF!),0),"")/3600,"")</f>
        <v>0</v>
      </c>
      <c r="K8" s="1" t="str">
        <f t="array" ref="K8">IFERROR(VLOOKUP(Time_Sheets!$A8,#REF!,COLUMN(#REF!),0),"")</f>
        <v/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tr">
        <f t="shared" si="1"/>
        <v>#REF!</v>
      </c>
      <c r="B9" s="1" t="str">
        <f t="array" ref="B9">IFERROR(VLOOKUP(Time_Sheets!$A9,#REF!,COLUMN(#REF!),0),"")</f>
        <v/>
      </c>
      <c r="C9" s="1" t="str">
        <f t="array" ref="C9">IFERROR(VLOOKUP(Time_Sheets!$B9,#REF!,COLUMN(#REF!),0),"")</f>
        <v/>
      </c>
      <c r="D9" s="1" t="str">
        <f t="array" ref="D9">IFERROR(VLOOKUP(Time_Sheets!$B9,#REF!,COLUMN(#REF!),0),"")</f>
        <v/>
      </c>
      <c r="E9" s="1" t="str">
        <f t="array" ref="E9">IFERROR(VLOOKUP(Time_Sheets!$B9,#REF!,COLUMN(#REF!),0),"")</f>
        <v/>
      </c>
      <c r="F9" s="4" t="str">
        <f t="array" ref="F9">IFERROR(DATEVALUE(LEFT(VLOOKUP(Time_Sheets!$B9,#REF!,COLUMN(#REF!),0),10)),"")</f>
        <v/>
      </c>
      <c r="G9" s="1" t="str">
        <f t="array" ref="G9">IFERROR(VLOOKUP(Time_Sheets!$A9,#REF!,COLUMN(#REF!),0),"")</f>
        <v/>
      </c>
      <c r="H9" s="3" t="str">
        <f t="array" ref="H9">IFERROR(TIMEVALUE(MID(VLOOKUP(Time_Sheets!$A9,#REF!,COLUMN(#REF!),0),12,8))-(7/24),"")</f>
        <v/>
      </c>
      <c r="I9" s="3" t="str">
        <f t="array" ref="I9">IFERROR(     MOD(TIMEVALUE(MID(VLOOKUP(Time_Sheets!$A9,#REF!,COLUMN(#REF!),0),12,8)) - (7/24), 1), "")</f>
        <v/>
      </c>
      <c r="J9" s="1">
        <f t="array" ref="J9">IFERROR(IFERROR(VLOOKUP(Time_Sheets!$A9,#REF!,COLUMN(#REF!),0),"")/3600,"")</f>
        <v>0</v>
      </c>
      <c r="K9" s="1" t="str">
        <f t="array" ref="K9">IFERROR(VLOOKUP(Time_Sheets!$A9,#REF!,COLUMN(#REF!),0),"")</f>
        <v/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tr">
        <f t="shared" si="1"/>
        <v>#REF!</v>
      </c>
      <c r="B10" s="1" t="str">
        <f t="array" ref="B10">IFERROR(VLOOKUP(Time_Sheets!$A10,#REF!,COLUMN(#REF!),0),"")</f>
        <v/>
      </c>
      <c r="C10" s="1" t="str">
        <f t="array" ref="C10">IFERROR(VLOOKUP(Time_Sheets!$B10,#REF!,COLUMN(#REF!),0),"")</f>
        <v/>
      </c>
      <c r="D10" s="1" t="str">
        <f t="array" ref="D10">IFERROR(VLOOKUP(Time_Sheets!$B10,#REF!,COLUMN(#REF!),0),"")</f>
        <v/>
      </c>
      <c r="E10" s="1" t="str">
        <f t="array" ref="E10">IFERROR(VLOOKUP(Time_Sheets!$B10,#REF!,COLUMN(#REF!),0),"")</f>
        <v/>
      </c>
      <c r="F10" s="4" t="str">
        <f t="array" ref="F10">IFERROR(DATEVALUE(LEFT(VLOOKUP(Time_Sheets!$B10,#REF!,COLUMN(#REF!),0),10)),"")</f>
        <v/>
      </c>
      <c r="G10" s="1" t="str">
        <f t="array" ref="G10">IFERROR(VLOOKUP(Time_Sheets!$A10,#REF!,COLUMN(#REF!),0),"")</f>
        <v/>
      </c>
      <c r="H10" s="3" t="str">
        <f t="array" ref="H10">IFERROR(TIMEVALUE(MID(VLOOKUP(Time_Sheets!$A10,#REF!,COLUMN(#REF!),0),12,8))-(7/24),"")</f>
        <v/>
      </c>
      <c r="I10" s="3" t="str">
        <f t="array" ref="I10">IFERROR(     MOD(TIMEVALUE(MID(VLOOKUP(Time_Sheets!$A10,#REF!,COLUMN(#REF!),0),12,8)) - (7/24), 1), "")</f>
        <v/>
      </c>
      <c r="J10" s="1">
        <f t="array" ref="J10">IFERROR(IFERROR(VLOOKUP(Time_Sheets!$A10,#REF!,COLUMN(#REF!),0),"")/3600,"")</f>
        <v>0</v>
      </c>
      <c r="K10" s="1" t="str">
        <f t="array" ref="K10">IFERROR(VLOOKUP(Time_Sheets!$A10,#REF!,COLUMN(#REF!),0),"")</f>
        <v/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tr">
        <f t="shared" si="1"/>
        <v>#REF!</v>
      </c>
      <c r="B11" s="1" t="str">
        <f t="array" ref="B11">IFERROR(VLOOKUP(Time_Sheets!$A11,#REF!,COLUMN(#REF!),0),"")</f>
        <v/>
      </c>
      <c r="C11" s="1" t="str">
        <f t="array" ref="C11">IFERROR(VLOOKUP(Time_Sheets!$B11,#REF!,COLUMN(#REF!),0),"")</f>
        <v/>
      </c>
      <c r="D11" s="1" t="str">
        <f t="array" ref="D11">IFERROR(VLOOKUP(Time_Sheets!$B11,#REF!,COLUMN(#REF!),0),"")</f>
        <v/>
      </c>
      <c r="E11" s="1" t="str">
        <f t="array" ref="E11">IFERROR(VLOOKUP(Time_Sheets!$B11,#REF!,COLUMN(#REF!),0),"")</f>
        <v/>
      </c>
      <c r="F11" s="4" t="str">
        <f t="array" ref="F11">IFERROR(DATEVALUE(LEFT(VLOOKUP(Time_Sheets!$B11,#REF!,COLUMN(#REF!),0),10)),"")</f>
        <v/>
      </c>
      <c r="G11" s="1" t="str">
        <f t="array" ref="G11">IFERROR(VLOOKUP(Time_Sheets!$A11,#REF!,COLUMN(#REF!),0),"")</f>
        <v/>
      </c>
      <c r="H11" s="3" t="str">
        <f t="array" ref="H11">IFERROR(TIMEVALUE(MID(VLOOKUP(Time_Sheets!$A11,#REF!,COLUMN(#REF!),0),12,8))-(7/24),"")</f>
        <v/>
      </c>
      <c r="I11" s="3" t="str">
        <f t="array" ref="I11">IFERROR(     MOD(TIMEVALUE(MID(VLOOKUP(Time_Sheets!$A11,#REF!,COLUMN(#REF!),0),12,8)) - (7/24), 1), "")</f>
        <v/>
      </c>
      <c r="J11" s="1">
        <f t="array" ref="J11">IFERROR(IFERROR(VLOOKUP(Time_Sheets!$A11,#REF!,COLUMN(#REF!),0),"")/3600,"")</f>
        <v>0</v>
      </c>
      <c r="K11" s="1" t="str">
        <f t="array" ref="K11">IFERROR(VLOOKUP(Time_Sheets!$A11,#REF!,COLUMN(#REF!),0),"")</f>
        <v/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tr">
        <f t="shared" si="1"/>
        <v>#REF!</v>
      </c>
      <c r="B12" s="1" t="str">
        <f t="array" ref="B12">IFERROR(VLOOKUP(Time_Sheets!$A12,#REF!,COLUMN(#REF!),0),"")</f>
        <v/>
      </c>
      <c r="C12" s="1" t="str">
        <f t="array" ref="C12">IFERROR(VLOOKUP(Time_Sheets!$B12,#REF!,COLUMN(#REF!),0),"")</f>
        <v/>
      </c>
      <c r="D12" s="1" t="str">
        <f t="array" ref="D12">IFERROR(VLOOKUP(Time_Sheets!$B12,#REF!,COLUMN(#REF!),0),"")</f>
        <v/>
      </c>
      <c r="E12" s="1" t="str">
        <f t="array" ref="E12">IFERROR(VLOOKUP(Time_Sheets!$B12,#REF!,COLUMN(#REF!),0),"")</f>
        <v/>
      </c>
      <c r="F12" s="4" t="str">
        <f t="array" ref="F12">IFERROR(DATEVALUE(LEFT(VLOOKUP(Time_Sheets!$B12,#REF!,COLUMN(#REF!),0),10)),"")</f>
        <v/>
      </c>
      <c r="G12" s="1" t="str">
        <f t="array" ref="G12">IFERROR(VLOOKUP(Time_Sheets!$A12,#REF!,COLUMN(#REF!),0),"")</f>
        <v/>
      </c>
      <c r="H12" s="3" t="str">
        <f t="array" ref="H12">IFERROR(TIMEVALUE(MID(VLOOKUP(Time_Sheets!$A12,#REF!,COLUMN(#REF!),0),12,8))-(7/24),"")</f>
        <v/>
      </c>
      <c r="I12" s="3" t="str">
        <f t="array" ref="I12">IFERROR(     MOD(TIMEVALUE(MID(VLOOKUP(Time_Sheets!$A12,#REF!,COLUMN(#REF!),0),12,8)) - (7/24), 1), "")</f>
        <v/>
      </c>
      <c r="J12" s="1">
        <f t="array" ref="J12">IFERROR(IFERROR(VLOOKUP(Time_Sheets!$A12,#REF!,COLUMN(#REF!),0),"")/3600,"")</f>
        <v>0</v>
      </c>
      <c r="K12" s="1" t="str">
        <f t="array" ref="K12">IFERROR(VLOOKUP(Time_Sheets!$A12,#REF!,COLUMN(#REF!),0),"")</f>
        <v/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tr">
        <f t="shared" si="1"/>
        <v>#REF!</v>
      </c>
      <c r="B13" s="1" t="str">
        <f t="array" ref="B13">IFERROR(VLOOKUP(Time_Sheets!$A13,#REF!,COLUMN(#REF!),0),"")</f>
        <v/>
      </c>
      <c r="C13" s="1" t="str">
        <f t="array" ref="C13">IFERROR(VLOOKUP(Time_Sheets!$B13,#REF!,COLUMN(#REF!),0),"")</f>
        <v/>
      </c>
      <c r="D13" s="1" t="str">
        <f t="array" ref="D13">IFERROR(VLOOKUP(Time_Sheets!$B13,#REF!,COLUMN(#REF!),0),"")</f>
        <v/>
      </c>
      <c r="E13" s="1" t="str">
        <f t="array" ref="E13">IFERROR(VLOOKUP(Time_Sheets!$B13,#REF!,COLUMN(#REF!),0),"")</f>
        <v/>
      </c>
      <c r="F13" s="4" t="str">
        <f t="array" ref="F13">IFERROR(DATEVALUE(LEFT(VLOOKUP(Time_Sheets!$B13,#REF!,COLUMN(#REF!),0),10)),"")</f>
        <v/>
      </c>
      <c r="G13" s="1" t="str">
        <f t="array" ref="G13">IFERROR(VLOOKUP(Time_Sheets!$A13,#REF!,COLUMN(#REF!),0),"")</f>
        <v/>
      </c>
      <c r="H13" s="3" t="str">
        <f t="array" ref="H13">IFERROR(TIMEVALUE(MID(VLOOKUP(Time_Sheets!$A13,#REF!,COLUMN(#REF!),0),12,8))-(7/24),"")</f>
        <v/>
      </c>
      <c r="I13" s="3" t="str">
        <f t="array" ref="I13">IFERROR(     MOD(TIMEVALUE(MID(VLOOKUP(Time_Sheets!$A13,#REF!,COLUMN(#REF!),0),12,8)) - (7/24), 1), "")</f>
        <v/>
      </c>
      <c r="J13" s="1">
        <f t="array" ref="J13">IFERROR(IFERROR(VLOOKUP(Time_Sheets!$A13,#REF!,COLUMN(#REF!),0),"")/3600,"")</f>
        <v>0</v>
      </c>
      <c r="K13" s="1" t="str">
        <f t="array" ref="K13">IFERROR(VLOOKUP(Time_Sheets!$A13,#REF!,COLUMN(#REF!),0),"")</f>
        <v/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tr">
        <f t="shared" si="1"/>
        <v>#REF!</v>
      </c>
      <c r="B14" s="1" t="str">
        <f t="array" ref="B14">IFERROR(VLOOKUP(Time_Sheets!$A14,#REF!,COLUMN(#REF!),0),"")</f>
        <v/>
      </c>
      <c r="C14" s="1" t="str">
        <f t="array" ref="C14">IFERROR(VLOOKUP(Time_Sheets!$B14,#REF!,COLUMN(#REF!),0),"")</f>
        <v/>
      </c>
      <c r="D14" s="1" t="str">
        <f t="array" ref="D14">IFERROR(VLOOKUP(Time_Sheets!$B14,#REF!,COLUMN(#REF!),0),"")</f>
        <v/>
      </c>
      <c r="E14" s="1" t="str">
        <f t="array" ref="E14">IFERROR(VLOOKUP(Time_Sheets!$B14,#REF!,COLUMN(#REF!),0),"")</f>
        <v/>
      </c>
      <c r="F14" s="4" t="str">
        <f t="array" ref="F14">IFERROR(DATEVALUE(LEFT(VLOOKUP(Time_Sheets!$B14,#REF!,COLUMN(#REF!),0),10)),"")</f>
        <v/>
      </c>
      <c r="G14" s="1" t="str">
        <f t="array" ref="G14">IFERROR(VLOOKUP(Time_Sheets!$A14,#REF!,COLUMN(#REF!),0),"")</f>
        <v/>
      </c>
      <c r="H14" s="3" t="str">
        <f t="array" ref="H14">IFERROR(TIMEVALUE(MID(VLOOKUP(Time_Sheets!$A14,#REF!,COLUMN(#REF!),0),12,8))-(7/24),"")</f>
        <v/>
      </c>
      <c r="I14" s="3" t="str">
        <f t="array" ref="I14">IFERROR(     MOD(TIMEVALUE(MID(VLOOKUP(Time_Sheets!$A14,#REF!,COLUMN(#REF!),0),12,8)) - (7/24), 1), "")</f>
        <v/>
      </c>
      <c r="J14" s="1">
        <f t="array" ref="J14">IFERROR(IFERROR(VLOOKUP(Time_Sheets!$A14,#REF!,COLUMN(#REF!),0),"")/3600,"")</f>
        <v>0</v>
      </c>
      <c r="K14" s="1" t="str">
        <f t="array" ref="K14">IFERROR(VLOOKUP(Time_Sheets!$A14,#REF!,COLUMN(#REF!),0),"")</f>
        <v/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tr">
        <f t="shared" si="1"/>
        <v>#REF!</v>
      </c>
      <c r="B15" s="1" t="str">
        <f t="array" ref="B15">IFERROR(VLOOKUP(Time_Sheets!$A15,#REF!,COLUMN(#REF!),0),"")</f>
        <v/>
      </c>
      <c r="C15" s="1" t="str">
        <f t="array" ref="C15">IFERROR(VLOOKUP(Time_Sheets!$B15,#REF!,COLUMN(#REF!),0),"")</f>
        <v/>
      </c>
      <c r="D15" s="1" t="str">
        <f t="array" ref="D15">IFERROR(VLOOKUP(Time_Sheets!$B15,#REF!,COLUMN(#REF!),0),"")</f>
        <v/>
      </c>
      <c r="E15" s="1" t="str">
        <f t="array" ref="E15">IFERROR(VLOOKUP(Time_Sheets!$B15,#REF!,COLUMN(#REF!),0),"")</f>
        <v/>
      </c>
      <c r="F15" s="4" t="str">
        <f t="array" ref="F15">IFERROR(DATEVALUE(LEFT(VLOOKUP(Time_Sheets!$B15,#REF!,COLUMN(#REF!),0),10)),"")</f>
        <v/>
      </c>
      <c r="G15" s="1" t="str">
        <f t="array" ref="G15">IFERROR(VLOOKUP(Time_Sheets!$A15,#REF!,COLUMN(#REF!),0),"")</f>
        <v/>
      </c>
      <c r="H15" s="3" t="str">
        <f t="array" ref="H15">IFERROR(TIMEVALUE(MID(VLOOKUP(Time_Sheets!$A15,#REF!,COLUMN(#REF!),0),12,8))-(7/24),"")</f>
        <v/>
      </c>
      <c r="I15" s="3" t="str">
        <f t="array" ref="I15">IFERROR(     MOD(TIMEVALUE(MID(VLOOKUP(Time_Sheets!$A15,#REF!,COLUMN(#REF!),0),12,8)) - (7/24), 1), "")</f>
        <v/>
      </c>
      <c r="J15" s="1">
        <f t="array" ref="J15">IFERROR(IFERROR(VLOOKUP(Time_Sheets!$A15,#REF!,COLUMN(#REF!),0),"")/3600,"")</f>
        <v>0</v>
      </c>
      <c r="K15" s="1" t="str">
        <f t="array" ref="K15">IFERROR(VLOOKUP(Time_Sheets!$A15,#REF!,COLUMN(#REF!),0),"")</f>
        <v/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tr">
        <f t="shared" si="1"/>
        <v>#REF!</v>
      </c>
      <c r="B16" s="1" t="str">
        <f t="array" ref="B16">IFERROR(VLOOKUP(Time_Sheets!$A16,#REF!,COLUMN(#REF!),0),"")</f>
        <v/>
      </c>
      <c r="C16" s="1" t="str">
        <f t="array" ref="C16">IFERROR(VLOOKUP(Time_Sheets!$B16,#REF!,COLUMN(#REF!),0),"")</f>
        <v/>
      </c>
      <c r="D16" s="1" t="str">
        <f t="array" ref="D16">IFERROR(VLOOKUP(Time_Sheets!$B16,#REF!,COLUMN(#REF!),0),"")</f>
        <v/>
      </c>
      <c r="E16" s="1" t="str">
        <f t="array" ref="E16">IFERROR(VLOOKUP(Time_Sheets!$B16,#REF!,COLUMN(#REF!),0),"")</f>
        <v/>
      </c>
      <c r="F16" s="4" t="str">
        <f t="array" ref="F16">IFERROR(DATEVALUE(LEFT(VLOOKUP(Time_Sheets!$B16,#REF!,COLUMN(#REF!),0),10)),"")</f>
        <v/>
      </c>
      <c r="G16" s="1" t="str">
        <f t="array" ref="G16">IFERROR(VLOOKUP(Time_Sheets!$A16,#REF!,COLUMN(#REF!),0),"")</f>
        <v/>
      </c>
      <c r="H16" s="3" t="str">
        <f t="array" ref="H16">IFERROR(TIMEVALUE(MID(VLOOKUP(Time_Sheets!$A16,#REF!,COLUMN(#REF!),0),12,8))-(7/24),"")</f>
        <v/>
      </c>
      <c r="I16" s="3" t="str">
        <f t="array" ref="I16">IFERROR(     MOD(TIMEVALUE(MID(VLOOKUP(Time_Sheets!$A16,#REF!,COLUMN(#REF!),0),12,8)) - (7/24), 1), "")</f>
        <v/>
      </c>
      <c r="J16" s="1">
        <f t="array" ref="J16">IFERROR(IFERROR(VLOOKUP(Time_Sheets!$A16,#REF!,COLUMN(#REF!),0),"")/3600,"")</f>
        <v>0</v>
      </c>
      <c r="K16" s="1" t="str">
        <f t="array" ref="K16">IFERROR(VLOOKUP(Time_Sheets!$A16,#REF!,COLUMN(#REF!),0),"")</f>
        <v/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tr">
        <f t="shared" si="1"/>
        <v>#REF!</v>
      </c>
      <c r="B17" s="1" t="str">
        <f t="array" ref="B17">IFERROR(VLOOKUP(Time_Sheets!$A17,#REF!,COLUMN(#REF!),0),"")</f>
        <v/>
      </c>
      <c r="C17" s="1" t="str">
        <f t="array" ref="C17">IFERROR(VLOOKUP(Time_Sheets!$B17,#REF!,COLUMN(#REF!),0),"")</f>
        <v/>
      </c>
      <c r="D17" s="1" t="str">
        <f t="array" ref="D17">IFERROR(VLOOKUP(Time_Sheets!$B17,#REF!,COLUMN(#REF!),0),"")</f>
        <v/>
      </c>
      <c r="E17" s="1" t="str">
        <f t="array" ref="E17">IFERROR(VLOOKUP(Time_Sheets!$B17,#REF!,COLUMN(#REF!),0),"")</f>
        <v/>
      </c>
      <c r="F17" s="4" t="str">
        <f t="array" ref="F17">IFERROR(DATEVALUE(LEFT(VLOOKUP(Time_Sheets!$B17,#REF!,COLUMN(#REF!),0),10)),"")</f>
        <v/>
      </c>
      <c r="G17" s="1" t="str">
        <f t="array" ref="G17">IFERROR(VLOOKUP(Time_Sheets!$A17,#REF!,COLUMN(#REF!),0),"")</f>
        <v/>
      </c>
      <c r="H17" s="3" t="str">
        <f t="array" ref="H17">IFERROR(TIMEVALUE(MID(VLOOKUP(Time_Sheets!$A17,#REF!,COLUMN(#REF!),0),12,8))-(7/24),"")</f>
        <v/>
      </c>
      <c r="I17" s="3" t="str">
        <f t="array" ref="I17">IFERROR(     MOD(TIMEVALUE(MID(VLOOKUP(Time_Sheets!$A17,#REF!,COLUMN(#REF!),0),12,8)) - (7/24), 1), "")</f>
        <v/>
      </c>
      <c r="J17" s="1">
        <f t="array" ref="J17">IFERROR(IFERROR(VLOOKUP(Time_Sheets!$A17,#REF!,COLUMN(#REF!),0),"")/3600,"")</f>
        <v>0</v>
      </c>
      <c r="K17" s="1" t="str">
        <f t="array" ref="K17">IFERROR(VLOOKUP(Time_Sheets!$A17,#REF!,COLUMN(#REF!),0),"")</f>
        <v/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tr">
        <f t="shared" si="1"/>
        <v>#REF!</v>
      </c>
      <c r="B18" s="1" t="str">
        <f t="array" ref="B18">IFERROR(VLOOKUP(Time_Sheets!$A18,#REF!,COLUMN(#REF!),0),"")</f>
        <v/>
      </c>
      <c r="C18" s="1" t="str">
        <f t="array" ref="C18">IFERROR(VLOOKUP(Time_Sheets!$B18,#REF!,COLUMN(#REF!),0),"")</f>
        <v/>
      </c>
      <c r="D18" s="1" t="str">
        <f t="array" ref="D18">IFERROR(VLOOKUP(Time_Sheets!$B18,#REF!,COLUMN(#REF!),0),"")</f>
        <v/>
      </c>
      <c r="E18" s="1" t="str">
        <f t="array" ref="E18">IFERROR(VLOOKUP(Time_Sheets!$B18,#REF!,COLUMN(#REF!),0),"")</f>
        <v/>
      </c>
      <c r="F18" s="4" t="str">
        <f t="array" ref="F18">IFERROR(DATEVALUE(LEFT(VLOOKUP(Time_Sheets!$B18,#REF!,COLUMN(#REF!),0),10)),"")</f>
        <v/>
      </c>
      <c r="G18" s="1" t="str">
        <f t="array" ref="G18">IFERROR(VLOOKUP(Time_Sheets!$A18,#REF!,COLUMN(#REF!),0),"")</f>
        <v/>
      </c>
      <c r="H18" s="3" t="str">
        <f t="array" ref="H18">IFERROR(TIMEVALUE(MID(VLOOKUP(Time_Sheets!$A18,#REF!,COLUMN(#REF!),0),12,8))-(7/24),"")</f>
        <v/>
      </c>
      <c r="I18" s="3" t="str">
        <f t="array" ref="I18">IFERROR(     MOD(TIMEVALUE(MID(VLOOKUP(Time_Sheets!$A18,#REF!,COLUMN(#REF!),0),12,8)) - (7/24), 1), "")</f>
        <v/>
      </c>
      <c r="J18" s="1">
        <f t="array" ref="J18">IFERROR(IFERROR(VLOOKUP(Time_Sheets!$A18,#REF!,COLUMN(#REF!),0),"")/3600,"")</f>
        <v>0</v>
      </c>
      <c r="K18" s="1" t="str">
        <f t="array" ref="K18">IFERROR(VLOOKUP(Time_Sheets!$A18,#REF!,COLUMN(#REF!),0),"")</f>
        <v/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tr">
        <f t="shared" si="1"/>
        <v>#REF!</v>
      </c>
      <c r="B19" s="1" t="str">
        <f t="array" ref="B19">IFERROR(VLOOKUP(Time_Sheets!$A19,#REF!,COLUMN(#REF!),0),"")</f>
        <v/>
      </c>
      <c r="C19" s="1" t="str">
        <f t="array" ref="C19">IFERROR(VLOOKUP(Time_Sheets!$B19,#REF!,COLUMN(#REF!),0),"")</f>
        <v/>
      </c>
      <c r="D19" s="1" t="str">
        <f t="array" ref="D19">IFERROR(VLOOKUP(Time_Sheets!$B19,#REF!,COLUMN(#REF!),0),"")</f>
        <v/>
      </c>
      <c r="E19" s="1" t="str">
        <f t="array" ref="E19">IFERROR(VLOOKUP(Time_Sheets!$B19,#REF!,COLUMN(#REF!),0),"")</f>
        <v/>
      </c>
      <c r="F19" s="4" t="str">
        <f t="array" ref="F19">IFERROR(DATEVALUE(LEFT(VLOOKUP(Time_Sheets!$B19,#REF!,COLUMN(#REF!),0),10)),"")</f>
        <v/>
      </c>
      <c r="G19" s="1" t="str">
        <f t="array" ref="G19">IFERROR(VLOOKUP(Time_Sheets!$A19,#REF!,COLUMN(#REF!),0),"")</f>
        <v/>
      </c>
      <c r="H19" s="3" t="str">
        <f t="array" ref="H19">IFERROR(TIMEVALUE(MID(VLOOKUP(Time_Sheets!$A19,#REF!,COLUMN(#REF!),0),12,8))-(7/24),"")</f>
        <v/>
      </c>
      <c r="I19" s="3" t="str">
        <f t="array" ref="I19">IFERROR(     MOD(TIMEVALUE(MID(VLOOKUP(Time_Sheets!$A19,#REF!,COLUMN(#REF!),0),12,8)) - (7/24), 1), "")</f>
        <v/>
      </c>
      <c r="J19" s="1">
        <f t="array" ref="J19">IFERROR(IFERROR(VLOOKUP(Time_Sheets!$A19,#REF!,COLUMN(#REF!),0),"")/3600,"")</f>
        <v>0</v>
      </c>
      <c r="K19" s="1" t="str">
        <f t="array" ref="K19">IFERROR(VLOOKUP(Time_Sheets!$A19,#REF!,COLUMN(#REF!),0),"")</f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tr">
        <f t="shared" si="1"/>
        <v>#REF!</v>
      </c>
      <c r="B20" s="1" t="str">
        <f t="array" ref="B20">IFERROR(VLOOKUP(Time_Sheets!$A20,#REF!,COLUMN(#REF!),0),"")</f>
        <v/>
      </c>
      <c r="C20" s="1" t="str">
        <f t="array" ref="C20">IFERROR(VLOOKUP(Time_Sheets!$B20,#REF!,COLUMN(#REF!),0),"")</f>
        <v/>
      </c>
      <c r="D20" s="1" t="str">
        <f t="array" ref="D20">IFERROR(VLOOKUP(Time_Sheets!$B20,#REF!,COLUMN(#REF!),0),"")</f>
        <v/>
      </c>
      <c r="E20" s="1" t="str">
        <f t="array" ref="E20">IFERROR(VLOOKUP(Time_Sheets!$B20,#REF!,COLUMN(#REF!),0),"")</f>
        <v/>
      </c>
      <c r="F20" s="4" t="str">
        <f t="array" ref="F20">IFERROR(DATEVALUE(LEFT(VLOOKUP(Time_Sheets!$B20,#REF!,COLUMN(#REF!),0),10)),"")</f>
        <v/>
      </c>
      <c r="G20" s="1" t="str">
        <f t="array" ref="G20">IFERROR(VLOOKUP(Time_Sheets!$A20,#REF!,COLUMN(#REF!),0),"")</f>
        <v/>
      </c>
      <c r="H20" s="3" t="str">
        <f t="array" ref="H20">IFERROR(TIMEVALUE(MID(VLOOKUP(Time_Sheets!$A20,#REF!,COLUMN(#REF!),0),12,8))-(7/24),"")</f>
        <v/>
      </c>
      <c r="I20" s="3" t="str">
        <f t="array" ref="I20">IFERROR(     MOD(TIMEVALUE(MID(VLOOKUP(Time_Sheets!$A20,#REF!,COLUMN(#REF!),0),12,8)) - (7/24), 1), "")</f>
        <v/>
      </c>
      <c r="J20" s="1">
        <f t="array" ref="J20">IFERROR(IFERROR(VLOOKUP(Time_Sheets!$A20,#REF!,COLUMN(#REF!),0),"")/3600,"")</f>
        <v>0</v>
      </c>
      <c r="K20" s="1" t="str">
        <f t="array" ref="K20">IFERROR(VLOOKUP(Time_Sheets!$A20,#REF!,COLUMN(#REF!),0),"")</f>
        <v/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tr">
        <f t="shared" si="1"/>
        <v>#REF!</v>
      </c>
      <c r="B21" s="1" t="str">
        <f t="array" ref="B21">IFERROR(VLOOKUP(Time_Sheets!$A21,#REF!,COLUMN(#REF!),0),"")</f>
        <v/>
      </c>
      <c r="C21" s="1" t="str">
        <f t="array" ref="C21">IFERROR(VLOOKUP(Time_Sheets!$B21,#REF!,COLUMN(#REF!),0),"")</f>
        <v/>
      </c>
      <c r="D21" s="1" t="str">
        <f t="array" ref="D21">IFERROR(VLOOKUP(Time_Sheets!$B21,#REF!,COLUMN(#REF!),0),"")</f>
        <v/>
      </c>
      <c r="E21" s="1" t="str">
        <f t="array" ref="E21">IFERROR(VLOOKUP(Time_Sheets!$B21,#REF!,COLUMN(#REF!),0),"")</f>
        <v/>
      </c>
      <c r="F21" s="4" t="str">
        <f t="array" ref="F21">IFERROR(DATEVALUE(LEFT(VLOOKUP(Time_Sheets!$B21,#REF!,COLUMN(#REF!),0),10)),"")</f>
        <v/>
      </c>
      <c r="G21" s="1" t="str">
        <f t="array" ref="G21">IFERROR(VLOOKUP(Time_Sheets!$A21,#REF!,COLUMN(#REF!),0),"")</f>
        <v/>
      </c>
      <c r="H21" s="3" t="str">
        <f t="array" ref="H21">IFERROR(TIMEVALUE(MID(VLOOKUP(Time_Sheets!$A21,#REF!,COLUMN(#REF!),0),12,8))-(7/24),"")</f>
        <v/>
      </c>
      <c r="I21" s="3" t="str">
        <f t="array" ref="I21">IFERROR(     MOD(TIMEVALUE(MID(VLOOKUP(Time_Sheets!$A21,#REF!,COLUMN(#REF!),0),12,8)) - (7/24), 1), "")</f>
        <v/>
      </c>
      <c r="J21" s="1">
        <f t="array" ref="J21">IFERROR(IFERROR(VLOOKUP(Time_Sheets!$A21,#REF!,COLUMN(#REF!),0),"")/3600,"")</f>
        <v>0</v>
      </c>
      <c r="K21" s="1" t="str">
        <f t="array" ref="K21">IFERROR(VLOOKUP(Time_Sheets!$A21,#REF!,COLUMN(#REF!),0),"")</f>
        <v/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tr">
        <f t="shared" si="1"/>
        <v>#REF!</v>
      </c>
      <c r="B22" s="1" t="str">
        <f t="array" ref="B22">IFERROR(VLOOKUP(Time_Sheets!$A22,#REF!,COLUMN(#REF!),0),"")</f>
        <v/>
      </c>
      <c r="C22" s="1" t="str">
        <f t="array" ref="C22">IFERROR(VLOOKUP(Time_Sheets!$B22,#REF!,COLUMN(#REF!),0),"")</f>
        <v/>
      </c>
      <c r="D22" s="1" t="str">
        <f t="array" ref="D22">IFERROR(VLOOKUP(Time_Sheets!$B22,#REF!,COLUMN(#REF!),0),"")</f>
        <v/>
      </c>
      <c r="E22" s="1" t="str">
        <f t="array" ref="E22">IFERROR(VLOOKUP(Time_Sheets!$B22,#REF!,COLUMN(#REF!),0),"")</f>
        <v/>
      </c>
      <c r="F22" s="4" t="str">
        <f t="array" ref="F22">IFERROR(DATEVALUE(LEFT(VLOOKUP(Time_Sheets!$B22,#REF!,COLUMN(#REF!),0),10)),"")</f>
        <v/>
      </c>
      <c r="G22" s="1" t="str">
        <f t="array" ref="G22">IFERROR(VLOOKUP(Time_Sheets!$A22,#REF!,COLUMN(#REF!),0),"")</f>
        <v/>
      </c>
      <c r="H22" s="3" t="str">
        <f t="array" ref="H22">IFERROR(TIMEVALUE(MID(VLOOKUP(Time_Sheets!$A22,#REF!,COLUMN(#REF!),0),12,8))-(7/24),"")</f>
        <v/>
      </c>
      <c r="I22" s="3" t="str">
        <f t="array" ref="I22">IFERROR(     MOD(TIMEVALUE(MID(VLOOKUP(Time_Sheets!$A22,#REF!,COLUMN(#REF!),0),12,8)) - (7/24), 1), "")</f>
        <v/>
      </c>
      <c r="J22" s="1">
        <f t="array" ref="J22">IFERROR(IFERROR(VLOOKUP(Time_Sheets!$A22,#REF!,COLUMN(#REF!),0),"")/3600,"")</f>
        <v>0</v>
      </c>
      <c r="K22" s="1" t="str">
        <f t="array" ref="K22">IFERROR(VLOOKUP(Time_Sheets!$A22,#REF!,COLUMN(#REF!),0),"")</f>
        <v/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tr">
        <f t="shared" si="1"/>
        <v>#REF!</v>
      </c>
      <c r="B23" s="1" t="str">
        <f t="array" ref="B23">IFERROR(VLOOKUP(Time_Sheets!$A23,#REF!,COLUMN(#REF!),0),"")</f>
        <v/>
      </c>
      <c r="C23" s="1" t="str">
        <f t="array" ref="C23">IFERROR(VLOOKUP(Time_Sheets!$B23,#REF!,COLUMN(#REF!),0),"")</f>
        <v/>
      </c>
      <c r="D23" s="1" t="str">
        <f t="array" ref="D23">IFERROR(VLOOKUP(Time_Sheets!$B23,#REF!,COLUMN(#REF!),0),"")</f>
        <v/>
      </c>
      <c r="E23" s="1" t="str">
        <f t="array" ref="E23">IFERROR(VLOOKUP(Time_Sheets!$B23,#REF!,COLUMN(#REF!),0),"")</f>
        <v/>
      </c>
      <c r="F23" s="4" t="str">
        <f t="array" ref="F23">IFERROR(DATEVALUE(LEFT(VLOOKUP(Time_Sheets!$B23,#REF!,COLUMN(#REF!),0),10)),"")</f>
        <v/>
      </c>
      <c r="G23" s="1" t="str">
        <f t="array" ref="G23">IFERROR(VLOOKUP(Time_Sheets!$A23,#REF!,COLUMN(#REF!),0),"")</f>
        <v/>
      </c>
      <c r="H23" s="3" t="str">
        <f t="array" ref="H23">IFERROR(TIMEVALUE(MID(VLOOKUP(Time_Sheets!$A23,#REF!,COLUMN(#REF!),0),12,8))-(7/24),"")</f>
        <v/>
      </c>
      <c r="I23" s="3" t="str">
        <f t="array" ref="I23">IFERROR(     MOD(TIMEVALUE(MID(VLOOKUP(Time_Sheets!$A23,#REF!,COLUMN(#REF!),0),12,8)) - (7/24), 1), "")</f>
        <v/>
      </c>
      <c r="J23" s="1">
        <f t="array" ref="J23">IFERROR(IFERROR(VLOOKUP(Time_Sheets!$A23,#REF!,COLUMN(#REF!),0),"")/3600,"")</f>
        <v>0</v>
      </c>
      <c r="K23" s="1" t="str">
        <f t="array" ref="K23">IFERROR(VLOOKUP(Time_Sheets!$A23,#REF!,COLUMN(#REF!),0),"")</f>
        <v/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tr">
        <f t="shared" si="1"/>
        <v>#REF!</v>
      </c>
      <c r="B24" s="1" t="str">
        <f t="array" ref="B24">IFERROR(VLOOKUP(Time_Sheets!$A24,#REF!,COLUMN(#REF!),0),"")</f>
        <v/>
      </c>
      <c r="C24" s="1" t="str">
        <f t="array" ref="C24">IFERROR(VLOOKUP(Time_Sheets!$B24,#REF!,COLUMN(#REF!),0),"")</f>
        <v/>
      </c>
      <c r="D24" s="1" t="str">
        <f t="array" ref="D24">IFERROR(VLOOKUP(Time_Sheets!$B24,#REF!,COLUMN(#REF!),0),"")</f>
        <v/>
      </c>
      <c r="E24" s="1" t="str">
        <f t="array" ref="E24">IFERROR(VLOOKUP(Time_Sheets!$B24,#REF!,COLUMN(#REF!),0),"")</f>
        <v/>
      </c>
      <c r="F24" s="4" t="str">
        <f t="array" ref="F24">IFERROR(DATEVALUE(LEFT(VLOOKUP(Time_Sheets!$B24,#REF!,COLUMN(#REF!),0),10)),"")</f>
        <v/>
      </c>
      <c r="G24" s="1" t="str">
        <f t="array" ref="G24">IFERROR(VLOOKUP(Time_Sheets!$A24,#REF!,COLUMN(#REF!),0),"")</f>
        <v/>
      </c>
      <c r="H24" s="3" t="str">
        <f t="array" ref="H24">IFERROR(TIMEVALUE(MID(VLOOKUP(Time_Sheets!$A24,#REF!,COLUMN(#REF!),0),12,8))-(7/24),"")</f>
        <v/>
      </c>
      <c r="I24" s="3" t="str">
        <f t="array" ref="I24">IFERROR(     MOD(TIMEVALUE(MID(VLOOKUP(Time_Sheets!$A24,#REF!,COLUMN(#REF!),0),12,8)) - (7/24), 1), "")</f>
        <v/>
      </c>
      <c r="J24" s="1">
        <f t="array" ref="J24">IFERROR(IFERROR(VLOOKUP(Time_Sheets!$A24,#REF!,COLUMN(#REF!),0),"")/3600,"")</f>
        <v>0</v>
      </c>
      <c r="K24" s="1" t="str">
        <f t="array" ref="K24">IFERROR(VLOOKUP(Time_Sheets!$A24,#REF!,COLUMN(#REF!),0),"")</f>
        <v/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tr">
        <f t="shared" si="1"/>
        <v>#REF!</v>
      </c>
      <c r="B25" s="1" t="str">
        <f t="array" ref="B25">IFERROR(VLOOKUP(Time_Sheets!$A25,#REF!,COLUMN(#REF!),0),"")</f>
        <v/>
      </c>
      <c r="C25" s="1" t="str">
        <f t="array" ref="C25">IFERROR(VLOOKUP(Time_Sheets!$B25,#REF!,COLUMN(#REF!),0),"")</f>
        <v/>
      </c>
      <c r="D25" s="1" t="str">
        <f t="array" ref="D25">IFERROR(VLOOKUP(Time_Sheets!$B25,#REF!,COLUMN(#REF!),0),"")</f>
        <v/>
      </c>
      <c r="E25" s="1" t="str">
        <f t="array" ref="E25">IFERROR(VLOOKUP(Time_Sheets!$B25,#REF!,COLUMN(#REF!),0),"")</f>
        <v/>
      </c>
      <c r="F25" s="4" t="str">
        <f t="array" ref="F25">IFERROR(DATEVALUE(LEFT(VLOOKUP(Time_Sheets!$B25,#REF!,COLUMN(#REF!),0),10)),"")</f>
        <v/>
      </c>
      <c r="G25" s="1" t="str">
        <f t="array" ref="G25">IFERROR(VLOOKUP(Time_Sheets!$A25,#REF!,COLUMN(#REF!),0),"")</f>
        <v/>
      </c>
      <c r="H25" s="3" t="str">
        <f t="array" ref="H25">IFERROR(TIMEVALUE(MID(VLOOKUP(Time_Sheets!$A25,#REF!,COLUMN(#REF!),0),12,8))-(7/24),"")</f>
        <v/>
      </c>
      <c r="I25" s="3" t="str">
        <f t="array" ref="I25">IFERROR(     MOD(TIMEVALUE(MID(VLOOKUP(Time_Sheets!$A25,#REF!,COLUMN(#REF!),0),12,8)) - (7/24), 1), "")</f>
        <v/>
      </c>
      <c r="J25" s="1">
        <f t="array" ref="J25">IFERROR(IFERROR(VLOOKUP(Time_Sheets!$A25,#REF!,COLUMN(#REF!),0),"")/3600,"")</f>
        <v>0</v>
      </c>
      <c r="K25" s="1" t="str">
        <f t="array" ref="K25">IFERROR(VLOOKUP(Time_Sheets!$A25,#REF!,COLUMN(#REF!),0),"")</f>
        <v/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tr">
        <f t="shared" si="1"/>
        <v>#REF!</v>
      </c>
      <c r="B26" s="1" t="str">
        <f t="array" ref="B26">IFERROR(VLOOKUP(Time_Sheets!$A26,#REF!,COLUMN(#REF!),0),"")</f>
        <v/>
      </c>
      <c r="C26" s="1" t="str">
        <f t="array" ref="C26">IFERROR(VLOOKUP(Time_Sheets!$B26,#REF!,COLUMN(#REF!),0),"")</f>
        <v/>
      </c>
      <c r="D26" s="1" t="str">
        <f t="array" ref="D26">IFERROR(VLOOKUP(Time_Sheets!$B26,#REF!,COLUMN(#REF!),0),"")</f>
        <v/>
      </c>
      <c r="E26" s="1" t="str">
        <f t="array" ref="E26">IFERROR(VLOOKUP(Time_Sheets!$B26,#REF!,COLUMN(#REF!),0),"")</f>
        <v/>
      </c>
      <c r="F26" s="4" t="str">
        <f t="array" ref="F26">IFERROR(DATEVALUE(LEFT(VLOOKUP(Time_Sheets!$B26,#REF!,COLUMN(#REF!),0),10)),"")</f>
        <v/>
      </c>
      <c r="G26" s="1" t="str">
        <f t="array" ref="G26">IFERROR(VLOOKUP(Time_Sheets!$A26,#REF!,COLUMN(#REF!),0),"")</f>
        <v/>
      </c>
      <c r="H26" s="3" t="str">
        <f t="array" ref="H26">IFERROR(TIMEVALUE(MID(VLOOKUP(Time_Sheets!$A26,#REF!,COLUMN(#REF!),0),12,8))-(7/24),"")</f>
        <v/>
      </c>
      <c r="I26" s="3" t="str">
        <f t="array" ref="I26">IFERROR(     MOD(TIMEVALUE(MID(VLOOKUP(Time_Sheets!$A26,#REF!,COLUMN(#REF!),0),12,8)) - (7/24), 1), "")</f>
        <v/>
      </c>
      <c r="J26" s="1">
        <f t="array" ref="J26">IFERROR(IFERROR(VLOOKUP(Time_Sheets!$A26,#REF!,COLUMN(#REF!),0),"")/3600,"")</f>
        <v>0</v>
      </c>
      <c r="K26" s="1" t="str">
        <f t="array" ref="K26">IFERROR(VLOOKUP(Time_Sheets!$A26,#REF!,COLUMN(#REF!),0),"")</f>
        <v/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tr">
        <f t="shared" si="1"/>
        <v>#REF!</v>
      </c>
      <c r="B27" s="1" t="str">
        <f t="array" ref="B27">IFERROR(VLOOKUP(Time_Sheets!$A27,#REF!,COLUMN(#REF!),0),"")</f>
        <v/>
      </c>
      <c r="C27" s="1" t="str">
        <f t="array" ref="C27">IFERROR(VLOOKUP(Time_Sheets!$B27,#REF!,COLUMN(#REF!),0),"")</f>
        <v/>
      </c>
      <c r="D27" s="1" t="str">
        <f t="array" ref="D27">IFERROR(VLOOKUP(Time_Sheets!$B27,#REF!,COLUMN(#REF!),0),"")</f>
        <v/>
      </c>
      <c r="E27" s="1" t="str">
        <f t="array" ref="E27">IFERROR(VLOOKUP(Time_Sheets!$B27,#REF!,COLUMN(#REF!),0),"")</f>
        <v/>
      </c>
      <c r="F27" s="4" t="str">
        <f t="array" ref="F27">IFERROR(DATEVALUE(LEFT(VLOOKUP(Time_Sheets!$B27,#REF!,COLUMN(#REF!),0),10)),"")</f>
        <v/>
      </c>
      <c r="G27" s="1" t="str">
        <f t="array" ref="G27">IFERROR(VLOOKUP(Time_Sheets!$A27,#REF!,COLUMN(#REF!),0),"")</f>
        <v/>
      </c>
      <c r="H27" s="3" t="str">
        <f t="array" ref="H27">IFERROR(TIMEVALUE(MID(VLOOKUP(Time_Sheets!$A27,#REF!,COLUMN(#REF!),0),12,8))-(7/24),"")</f>
        <v/>
      </c>
      <c r="I27" s="3" t="str">
        <f t="array" ref="I27">IFERROR(     MOD(TIMEVALUE(MID(VLOOKUP(Time_Sheets!$A27,#REF!,COLUMN(#REF!),0),12,8)) - (7/24), 1), "")</f>
        <v/>
      </c>
      <c r="J27" s="1">
        <f t="array" ref="J27">IFERROR(IFERROR(VLOOKUP(Time_Sheets!$A27,#REF!,COLUMN(#REF!),0),"")/3600,"")</f>
        <v>0</v>
      </c>
      <c r="K27" s="1" t="str">
        <f t="array" ref="K27">IFERROR(VLOOKUP(Time_Sheets!$A27,#REF!,COLUMN(#REF!),0),"")</f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tr">
        <f t="shared" si="1"/>
        <v>#REF!</v>
      </c>
      <c r="B28" s="1" t="str">
        <f t="array" ref="B28">IFERROR(VLOOKUP(Time_Sheets!$A28,#REF!,COLUMN(#REF!),0),"")</f>
        <v/>
      </c>
      <c r="C28" s="1" t="str">
        <f t="array" ref="C28">IFERROR(VLOOKUP(Time_Sheets!$B28,#REF!,COLUMN(#REF!),0),"")</f>
        <v/>
      </c>
      <c r="D28" s="1" t="str">
        <f t="array" ref="D28">IFERROR(VLOOKUP(Time_Sheets!$B28,#REF!,COLUMN(#REF!),0),"")</f>
        <v/>
      </c>
      <c r="E28" s="1" t="str">
        <f t="array" ref="E28">IFERROR(VLOOKUP(Time_Sheets!$B28,#REF!,COLUMN(#REF!),0),"")</f>
        <v/>
      </c>
      <c r="F28" s="4" t="str">
        <f t="array" ref="F28">IFERROR(DATEVALUE(LEFT(VLOOKUP(Time_Sheets!$B28,#REF!,COLUMN(#REF!),0),10)),"")</f>
        <v/>
      </c>
      <c r="G28" s="1" t="str">
        <f t="array" ref="G28">IFERROR(VLOOKUP(Time_Sheets!$A28,#REF!,COLUMN(#REF!),0),"")</f>
        <v/>
      </c>
      <c r="H28" s="3" t="str">
        <f t="array" ref="H28">IFERROR(TIMEVALUE(MID(VLOOKUP(Time_Sheets!$A28,#REF!,COLUMN(#REF!),0),12,8))-(7/24),"")</f>
        <v/>
      </c>
      <c r="I28" s="3" t="str">
        <f t="array" ref="I28">IFERROR(     MOD(TIMEVALUE(MID(VLOOKUP(Time_Sheets!$A28,#REF!,COLUMN(#REF!),0),12,8)) - (7/24), 1), "")</f>
        <v/>
      </c>
      <c r="J28" s="1">
        <f t="array" ref="J28">IFERROR(IFERROR(VLOOKUP(Time_Sheets!$A28,#REF!,COLUMN(#REF!),0),"")/3600,"")</f>
        <v>0</v>
      </c>
      <c r="K28" s="1" t="str">
        <f t="array" ref="K28">IFERROR(VLOOKUP(Time_Sheets!$A28,#REF!,COLUMN(#REF!),0),"")</f>
        <v/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tr">
        <f t="shared" si="1"/>
        <v>#REF!</v>
      </c>
      <c r="B29" s="1" t="str">
        <f t="array" ref="B29">IFERROR(VLOOKUP(Time_Sheets!$A29,#REF!,COLUMN(#REF!),0),"")</f>
        <v/>
      </c>
      <c r="C29" s="1" t="str">
        <f t="array" ref="C29">IFERROR(VLOOKUP(Time_Sheets!$B29,#REF!,COLUMN(#REF!),0),"")</f>
        <v/>
      </c>
      <c r="D29" s="1" t="str">
        <f t="array" ref="D29">IFERROR(VLOOKUP(Time_Sheets!$B29,#REF!,COLUMN(#REF!),0),"")</f>
        <v/>
      </c>
      <c r="E29" s="1" t="str">
        <f t="array" ref="E29">IFERROR(VLOOKUP(Time_Sheets!$B29,#REF!,COLUMN(#REF!),0),"")</f>
        <v/>
      </c>
      <c r="F29" s="4" t="str">
        <f t="array" ref="F29">IFERROR(DATEVALUE(LEFT(VLOOKUP(Time_Sheets!$B29,#REF!,COLUMN(#REF!),0),10)),"")</f>
        <v/>
      </c>
      <c r="G29" s="1" t="str">
        <f t="array" ref="G29">IFERROR(VLOOKUP(Time_Sheets!$A29,#REF!,COLUMN(#REF!),0),"")</f>
        <v/>
      </c>
      <c r="H29" s="3" t="str">
        <f t="array" ref="H29">IFERROR(TIMEVALUE(MID(VLOOKUP(Time_Sheets!$A29,#REF!,COLUMN(#REF!),0),12,8))-(7/24),"")</f>
        <v/>
      </c>
      <c r="I29" s="3" t="str">
        <f t="array" ref="I29">IFERROR(     MOD(TIMEVALUE(MID(VLOOKUP(Time_Sheets!$A29,#REF!,COLUMN(#REF!),0),12,8)) - (7/24), 1), "")</f>
        <v/>
      </c>
      <c r="J29" s="1">
        <f t="array" ref="J29">IFERROR(IFERROR(VLOOKUP(Time_Sheets!$A29,#REF!,COLUMN(#REF!),0),"")/3600,"")</f>
        <v>0</v>
      </c>
      <c r="K29" s="1" t="str">
        <f t="array" ref="K29">IFERROR(VLOOKUP(Time_Sheets!$A29,#REF!,COLUMN(#REF!),0),"")</f>
        <v/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tr">
        <f t="shared" si="1"/>
        <v>#REF!</v>
      </c>
      <c r="B30" s="1" t="str">
        <f t="array" ref="B30">IFERROR(VLOOKUP(Time_Sheets!$A30,#REF!,COLUMN(#REF!),0),"")</f>
        <v/>
      </c>
      <c r="C30" s="1" t="str">
        <f t="array" ref="C30">IFERROR(VLOOKUP(Time_Sheets!$B30,#REF!,COLUMN(#REF!),0),"")</f>
        <v/>
      </c>
      <c r="D30" s="1" t="str">
        <f t="array" ref="D30">IFERROR(VLOOKUP(Time_Sheets!$B30,#REF!,COLUMN(#REF!),0),"")</f>
        <v/>
      </c>
      <c r="E30" s="1" t="str">
        <f t="array" ref="E30">IFERROR(VLOOKUP(Time_Sheets!$B30,#REF!,COLUMN(#REF!),0),"")</f>
        <v/>
      </c>
      <c r="F30" s="4" t="str">
        <f t="array" ref="F30">IFERROR(DATEVALUE(LEFT(VLOOKUP(Time_Sheets!$B30,#REF!,COLUMN(#REF!),0),10)),"")</f>
        <v/>
      </c>
      <c r="G30" s="1" t="str">
        <f t="array" ref="G30">IFERROR(VLOOKUP(Time_Sheets!$A30,#REF!,COLUMN(#REF!),0),"")</f>
        <v/>
      </c>
      <c r="H30" s="3" t="str">
        <f t="array" ref="H30">IFERROR(TIMEVALUE(MID(VLOOKUP(Time_Sheets!$A30,#REF!,COLUMN(#REF!),0),12,8))-(7/24),"")</f>
        <v/>
      </c>
      <c r="I30" s="3" t="str">
        <f t="array" ref="I30">IFERROR(     MOD(TIMEVALUE(MID(VLOOKUP(Time_Sheets!$A30,#REF!,COLUMN(#REF!),0),12,8)) - (7/24), 1), "")</f>
        <v/>
      </c>
      <c r="J30" s="1">
        <f t="array" ref="J30">IFERROR(IFERROR(VLOOKUP(Time_Sheets!$A30,#REF!,COLUMN(#REF!),0),"")/3600,"")</f>
        <v>0</v>
      </c>
      <c r="K30" s="1" t="str">
        <f t="array" ref="K30">IFERROR(VLOOKUP(Time_Sheets!$A30,#REF!,COLUMN(#REF!),0),"")</f>
        <v/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tr">
        <f t="shared" si="1"/>
        <v>#REF!</v>
      </c>
      <c r="B31" s="1" t="str">
        <f t="array" ref="B31">IFERROR(VLOOKUP(Time_Sheets!$A31,#REF!,COLUMN(#REF!),0),"")</f>
        <v/>
      </c>
      <c r="C31" s="1" t="str">
        <f t="array" ref="C31">IFERROR(VLOOKUP(Time_Sheets!$B31,#REF!,COLUMN(#REF!),0),"")</f>
        <v/>
      </c>
      <c r="D31" s="1" t="str">
        <f t="array" ref="D31">IFERROR(VLOOKUP(Time_Sheets!$B31,#REF!,COLUMN(#REF!),0),"")</f>
        <v/>
      </c>
      <c r="E31" s="1" t="str">
        <f t="array" ref="E31">IFERROR(VLOOKUP(Time_Sheets!$B31,#REF!,COLUMN(#REF!),0),"")</f>
        <v/>
      </c>
      <c r="F31" s="4" t="str">
        <f t="array" ref="F31">IFERROR(DATEVALUE(LEFT(VLOOKUP(Time_Sheets!$B31,#REF!,COLUMN(#REF!),0),10)),"")</f>
        <v/>
      </c>
      <c r="G31" s="1" t="str">
        <f t="array" ref="G31">IFERROR(VLOOKUP(Time_Sheets!$A31,#REF!,COLUMN(#REF!),0),"")</f>
        <v/>
      </c>
      <c r="H31" s="3" t="str">
        <f t="array" ref="H31">IFERROR(TIMEVALUE(MID(VLOOKUP(Time_Sheets!$A31,#REF!,COLUMN(#REF!),0),12,8))-(7/24),"")</f>
        <v/>
      </c>
      <c r="I31" s="3" t="str">
        <f t="array" ref="I31">IFERROR(     MOD(TIMEVALUE(MID(VLOOKUP(Time_Sheets!$A31,#REF!,COLUMN(#REF!),0),12,8)) - (7/24), 1), "")</f>
        <v/>
      </c>
      <c r="J31" s="1">
        <f t="array" ref="J31">IFERROR(IFERROR(VLOOKUP(Time_Sheets!$A31,#REF!,COLUMN(#REF!),0),"")/3600,"")</f>
        <v>0</v>
      </c>
      <c r="K31" s="1" t="str">
        <f t="array" ref="K31">IFERROR(VLOOKUP(Time_Sheets!$A31,#REF!,COLUMN(#REF!),0),"")</f>
        <v/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tr">
        <f t="shared" si="1"/>
        <v>#REF!</v>
      </c>
      <c r="B32" s="1" t="str">
        <f t="array" ref="B32">IFERROR(VLOOKUP(Time_Sheets!$A32,#REF!,COLUMN(#REF!),0),"")</f>
        <v/>
      </c>
      <c r="C32" s="1" t="str">
        <f t="array" ref="C32">IFERROR(VLOOKUP(Time_Sheets!$B32,#REF!,COLUMN(#REF!),0),"")</f>
        <v/>
      </c>
      <c r="D32" s="1" t="str">
        <f t="array" ref="D32">IFERROR(VLOOKUP(Time_Sheets!$B32,#REF!,COLUMN(#REF!),0),"")</f>
        <v/>
      </c>
      <c r="E32" s="1" t="str">
        <f t="array" ref="E32">IFERROR(VLOOKUP(Time_Sheets!$B32,#REF!,COLUMN(#REF!),0),"")</f>
        <v/>
      </c>
      <c r="F32" s="4" t="str">
        <f t="array" ref="F32">IFERROR(DATEVALUE(LEFT(VLOOKUP(Time_Sheets!$B32,#REF!,COLUMN(#REF!),0),10)),"")</f>
        <v/>
      </c>
      <c r="G32" s="1" t="str">
        <f t="array" ref="G32">IFERROR(VLOOKUP(Time_Sheets!$A32,#REF!,COLUMN(#REF!),0),"")</f>
        <v/>
      </c>
      <c r="H32" s="3" t="str">
        <f t="array" ref="H32">IFERROR(TIMEVALUE(MID(VLOOKUP(Time_Sheets!$A32,#REF!,COLUMN(#REF!),0),12,8))-(7/24),"")</f>
        <v/>
      </c>
      <c r="I32" s="3" t="str">
        <f t="array" ref="I32">IFERROR(     MOD(TIMEVALUE(MID(VLOOKUP(Time_Sheets!$A32,#REF!,COLUMN(#REF!),0),12,8)) - (7/24), 1), "")</f>
        <v/>
      </c>
      <c r="J32" s="1">
        <f t="array" ref="J32">IFERROR(IFERROR(VLOOKUP(Time_Sheets!$A32,#REF!,COLUMN(#REF!),0),"")/3600,"")</f>
        <v>0</v>
      </c>
      <c r="K32" s="1" t="str">
        <f t="array" ref="K32">IFERROR(VLOOKUP(Time_Sheets!$A32,#REF!,COLUMN(#REF!),0),"")</f>
        <v/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tr">
        <f t="shared" si="1"/>
        <v>#REF!</v>
      </c>
      <c r="B33" s="1" t="str">
        <f t="array" ref="B33">IFERROR(VLOOKUP(Time_Sheets!$A33,#REF!,COLUMN(#REF!),0),"")</f>
        <v/>
      </c>
      <c r="C33" s="1" t="str">
        <f t="array" ref="C33">IFERROR(VLOOKUP(Time_Sheets!$B33,#REF!,COLUMN(#REF!),0),"")</f>
        <v/>
      </c>
      <c r="D33" s="1" t="str">
        <f t="array" ref="D33">IFERROR(VLOOKUP(Time_Sheets!$B33,#REF!,COLUMN(#REF!),0),"")</f>
        <v/>
      </c>
      <c r="E33" s="1" t="str">
        <f t="array" ref="E33">IFERROR(VLOOKUP(Time_Sheets!$B33,#REF!,COLUMN(#REF!),0),"")</f>
        <v/>
      </c>
      <c r="F33" s="4" t="str">
        <f t="array" ref="F33">IFERROR(DATEVALUE(LEFT(VLOOKUP(Time_Sheets!$B33,#REF!,COLUMN(#REF!),0),10)),"")</f>
        <v/>
      </c>
      <c r="G33" s="1" t="str">
        <f t="array" ref="G33">IFERROR(VLOOKUP(Time_Sheets!$A33,#REF!,COLUMN(#REF!),0),"")</f>
        <v/>
      </c>
      <c r="H33" s="3" t="str">
        <f t="array" ref="H33">IFERROR(TIMEVALUE(MID(VLOOKUP(Time_Sheets!$A33,#REF!,COLUMN(#REF!),0),12,8))-(7/24),"")</f>
        <v/>
      </c>
      <c r="I33" s="3" t="str">
        <f t="array" ref="I33">IFERROR(     MOD(TIMEVALUE(MID(VLOOKUP(Time_Sheets!$A33,#REF!,COLUMN(#REF!),0),12,8)) - (7/24), 1), "")</f>
        <v/>
      </c>
      <c r="J33" s="1">
        <f t="array" ref="J33">IFERROR(IFERROR(VLOOKUP(Time_Sheets!$A33,#REF!,COLUMN(#REF!),0),"")/3600,"")</f>
        <v>0</v>
      </c>
      <c r="K33" s="1" t="str">
        <f t="array" ref="K33">IFERROR(VLOOKUP(Time_Sheets!$A33,#REF!,COLUMN(#REF!),0),"")</f>
        <v/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tr">
        <f t="shared" si="1"/>
        <v>#REF!</v>
      </c>
      <c r="B34" s="1" t="str">
        <f t="array" ref="B34">IFERROR(VLOOKUP(Time_Sheets!$A34,#REF!,COLUMN(#REF!),0),"")</f>
        <v/>
      </c>
      <c r="C34" s="1" t="str">
        <f t="array" ref="C34">IFERROR(VLOOKUP(Time_Sheets!$B34,#REF!,COLUMN(#REF!),0),"")</f>
        <v/>
      </c>
      <c r="D34" s="1" t="str">
        <f t="array" ref="D34">IFERROR(VLOOKUP(Time_Sheets!$B34,#REF!,COLUMN(#REF!),0),"")</f>
        <v/>
      </c>
      <c r="E34" s="1" t="str">
        <f t="array" ref="E34">IFERROR(VLOOKUP(Time_Sheets!$B34,#REF!,COLUMN(#REF!),0),"")</f>
        <v/>
      </c>
      <c r="F34" s="4" t="str">
        <f t="array" ref="F34">IFERROR(DATEVALUE(LEFT(VLOOKUP(Time_Sheets!$B34,#REF!,COLUMN(#REF!),0),10)),"")</f>
        <v/>
      </c>
      <c r="G34" s="1" t="str">
        <f t="array" ref="G34">IFERROR(VLOOKUP(Time_Sheets!$A34,#REF!,COLUMN(#REF!),0),"")</f>
        <v/>
      </c>
      <c r="H34" s="3" t="str">
        <f t="array" ref="H34">IFERROR(TIMEVALUE(MID(VLOOKUP(Time_Sheets!$A34,#REF!,COLUMN(#REF!),0),12,8))-(7/24),"")</f>
        <v/>
      </c>
      <c r="I34" s="3" t="str">
        <f t="array" ref="I34">IFERROR(     MOD(TIMEVALUE(MID(VLOOKUP(Time_Sheets!$A34,#REF!,COLUMN(#REF!),0),12,8)) - (7/24), 1), "")</f>
        <v/>
      </c>
      <c r="J34" s="1">
        <f t="array" ref="J34">IFERROR(IFERROR(VLOOKUP(Time_Sheets!$A34,#REF!,COLUMN(#REF!),0),"")/3600,"")</f>
        <v>0</v>
      </c>
      <c r="K34" s="1" t="str">
        <f t="array" ref="K34">IFERROR(VLOOKUP(Time_Sheets!$A34,#REF!,COLUMN(#REF!),0),"")</f>
        <v/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tr">
        <f t="shared" si="1"/>
        <v>#REF!</v>
      </c>
      <c r="B35" s="1" t="str">
        <f t="array" ref="B35">IFERROR(VLOOKUP(Time_Sheets!$A35,#REF!,COLUMN(#REF!),0),"")</f>
        <v/>
      </c>
      <c r="C35" s="1" t="str">
        <f t="array" ref="C35">IFERROR(VLOOKUP(Time_Sheets!$B35,#REF!,COLUMN(#REF!),0),"")</f>
        <v/>
      </c>
      <c r="D35" s="1" t="str">
        <f t="array" ref="D35">IFERROR(VLOOKUP(Time_Sheets!$B35,#REF!,COLUMN(#REF!),0),"")</f>
        <v/>
      </c>
      <c r="E35" s="1" t="str">
        <f t="array" ref="E35">IFERROR(VLOOKUP(Time_Sheets!$B35,#REF!,COLUMN(#REF!),0),"")</f>
        <v/>
      </c>
      <c r="F35" s="4" t="str">
        <f t="array" ref="F35">IFERROR(DATEVALUE(LEFT(VLOOKUP(Time_Sheets!$B35,#REF!,COLUMN(#REF!),0),10)),"")</f>
        <v/>
      </c>
      <c r="G35" s="1" t="str">
        <f t="array" ref="G35">IFERROR(VLOOKUP(Time_Sheets!$A35,#REF!,COLUMN(#REF!),0),"")</f>
        <v/>
      </c>
      <c r="H35" s="3" t="str">
        <f t="array" ref="H35">IFERROR(TIMEVALUE(MID(VLOOKUP(Time_Sheets!$A35,#REF!,COLUMN(#REF!),0),12,8))-(7/24),"")</f>
        <v/>
      </c>
      <c r="I35" s="3" t="str">
        <f t="array" ref="I35">IFERROR(     MOD(TIMEVALUE(MID(VLOOKUP(Time_Sheets!$A35,#REF!,COLUMN(#REF!),0),12,8)) - (7/24), 1), "")</f>
        <v/>
      </c>
      <c r="J35" s="1">
        <f t="array" ref="J35">IFERROR(IFERROR(VLOOKUP(Time_Sheets!$A35,#REF!,COLUMN(#REF!),0),"")/3600,"")</f>
        <v>0</v>
      </c>
      <c r="K35" s="1" t="str">
        <f t="array" ref="K35">IFERROR(VLOOKUP(Time_Sheets!$A35,#REF!,COLUMN(#REF!),0),"")</f>
        <v/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tr">
        <f t="shared" si="1"/>
        <v>#REF!</v>
      </c>
      <c r="B36" s="1" t="str">
        <f t="array" ref="B36">IFERROR(VLOOKUP(Time_Sheets!$A36,#REF!,COLUMN(#REF!),0),"")</f>
        <v/>
      </c>
      <c r="C36" s="1" t="str">
        <f t="array" ref="C36">IFERROR(VLOOKUP(Time_Sheets!$B36,#REF!,COLUMN(#REF!),0),"")</f>
        <v/>
      </c>
      <c r="D36" s="1" t="str">
        <f t="array" ref="D36">IFERROR(VLOOKUP(Time_Sheets!$B36,#REF!,COLUMN(#REF!),0),"")</f>
        <v/>
      </c>
      <c r="E36" s="1" t="str">
        <f t="array" ref="E36">IFERROR(VLOOKUP(Time_Sheets!$B36,#REF!,COLUMN(#REF!),0),"")</f>
        <v/>
      </c>
      <c r="F36" s="4" t="str">
        <f t="array" ref="F36">IFERROR(DATEVALUE(LEFT(VLOOKUP(Time_Sheets!$B36,#REF!,COLUMN(#REF!),0),10)),"")</f>
        <v/>
      </c>
      <c r="G36" s="1" t="str">
        <f t="array" ref="G36">IFERROR(VLOOKUP(Time_Sheets!$A36,#REF!,COLUMN(#REF!),0),"")</f>
        <v/>
      </c>
      <c r="H36" s="3" t="str">
        <f t="array" ref="H36">IFERROR(TIMEVALUE(MID(VLOOKUP(Time_Sheets!$A36,#REF!,COLUMN(#REF!),0),12,8))-(7/24),"")</f>
        <v/>
      </c>
      <c r="I36" s="3" t="str">
        <f t="array" ref="I36">IFERROR(     MOD(TIMEVALUE(MID(VLOOKUP(Time_Sheets!$A36,#REF!,COLUMN(#REF!),0),12,8)) - (7/24), 1), "")</f>
        <v/>
      </c>
      <c r="J36" s="1">
        <f t="array" ref="J36">IFERROR(IFERROR(VLOOKUP(Time_Sheets!$A36,#REF!,COLUMN(#REF!),0),"")/3600,"")</f>
        <v>0</v>
      </c>
      <c r="K36" s="1" t="str">
        <f t="array" ref="K36">IFERROR(VLOOKUP(Time_Sheets!$A36,#REF!,COLUMN(#REF!),0),"")</f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tr">
        <f t="shared" si="1"/>
        <v>#REF!</v>
      </c>
      <c r="B37" s="1" t="str">
        <f t="array" ref="B37">IFERROR(VLOOKUP(Time_Sheets!$A37,#REF!,COLUMN(#REF!),0),"")</f>
        <v/>
      </c>
      <c r="C37" s="1" t="str">
        <f t="array" ref="C37">IFERROR(VLOOKUP(Time_Sheets!$B37,#REF!,COLUMN(#REF!),0),"")</f>
        <v/>
      </c>
      <c r="D37" s="1" t="str">
        <f t="array" ref="D37">IFERROR(VLOOKUP(Time_Sheets!$B37,#REF!,COLUMN(#REF!),0),"")</f>
        <v/>
      </c>
      <c r="E37" s="1" t="str">
        <f t="array" ref="E37">IFERROR(VLOOKUP(Time_Sheets!$B37,#REF!,COLUMN(#REF!),0),"")</f>
        <v/>
      </c>
      <c r="F37" s="4" t="str">
        <f t="array" ref="F37">IFERROR(DATEVALUE(LEFT(VLOOKUP(Time_Sheets!$B37,#REF!,COLUMN(#REF!),0),10)),"")</f>
        <v/>
      </c>
      <c r="G37" s="1" t="str">
        <f t="array" ref="G37">IFERROR(VLOOKUP(Time_Sheets!$A37,#REF!,COLUMN(#REF!),0),"")</f>
        <v/>
      </c>
      <c r="H37" s="3" t="str">
        <f t="array" ref="H37">IFERROR(TIMEVALUE(MID(VLOOKUP(Time_Sheets!$A37,#REF!,COLUMN(#REF!),0),12,8))-(7/24),"")</f>
        <v/>
      </c>
      <c r="I37" s="3" t="str">
        <f t="array" ref="I37">IFERROR(     MOD(TIMEVALUE(MID(VLOOKUP(Time_Sheets!$A37,#REF!,COLUMN(#REF!),0),12,8)) - (7/24), 1), "")</f>
        <v/>
      </c>
      <c r="J37" s="1">
        <f t="array" ref="J37">IFERROR(IFERROR(VLOOKUP(Time_Sheets!$A37,#REF!,COLUMN(#REF!),0),"")/3600,"")</f>
        <v>0</v>
      </c>
      <c r="K37" s="1" t="str">
        <f t="array" ref="K37">IFERROR(VLOOKUP(Time_Sheets!$A37,#REF!,COLUMN(#REF!),0),"")</f>
        <v/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tr">
        <f t="shared" si="1"/>
        <v>#REF!</v>
      </c>
      <c r="B38" s="1" t="str">
        <f t="array" ref="B38">IFERROR(VLOOKUP(Time_Sheets!$A38,#REF!,COLUMN(#REF!),0),"")</f>
        <v/>
      </c>
      <c r="C38" s="1" t="str">
        <f t="array" ref="C38">IFERROR(VLOOKUP(Time_Sheets!$B38,#REF!,COLUMN(#REF!),0),"")</f>
        <v/>
      </c>
      <c r="D38" s="1" t="str">
        <f t="array" ref="D38">IFERROR(VLOOKUP(Time_Sheets!$B38,#REF!,COLUMN(#REF!),0),"")</f>
        <v/>
      </c>
      <c r="E38" s="1" t="str">
        <f t="array" ref="E38">IFERROR(VLOOKUP(Time_Sheets!$B38,#REF!,COLUMN(#REF!),0),"")</f>
        <v/>
      </c>
      <c r="F38" s="4" t="str">
        <f t="array" ref="F38">IFERROR(DATEVALUE(LEFT(VLOOKUP(Time_Sheets!$B38,#REF!,COLUMN(#REF!),0),10)),"")</f>
        <v/>
      </c>
      <c r="G38" s="1" t="str">
        <f t="array" ref="G38">IFERROR(VLOOKUP(Time_Sheets!$A38,#REF!,COLUMN(#REF!),0),"")</f>
        <v/>
      </c>
      <c r="H38" s="3" t="str">
        <f t="array" ref="H38">IFERROR(TIMEVALUE(MID(VLOOKUP(Time_Sheets!$A38,#REF!,COLUMN(#REF!),0),12,8))-(7/24),"")</f>
        <v/>
      </c>
      <c r="I38" s="3" t="str">
        <f t="array" ref="I38">IFERROR(     MOD(TIMEVALUE(MID(VLOOKUP(Time_Sheets!$A38,#REF!,COLUMN(#REF!),0),12,8)) - (7/24), 1), "")</f>
        <v/>
      </c>
      <c r="J38" s="1">
        <f t="array" ref="J38">IFERROR(IFERROR(VLOOKUP(Time_Sheets!$A38,#REF!,COLUMN(#REF!),0),"")/3600,"")</f>
        <v>0</v>
      </c>
      <c r="K38" s="1" t="str">
        <f t="array" ref="K38">IFERROR(VLOOKUP(Time_Sheets!$A38,#REF!,COLUMN(#REF!),0),"")</f>
        <v/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tr">
        <f t="shared" si="1"/>
        <v>#REF!</v>
      </c>
      <c r="B39" s="1" t="str">
        <f t="array" ref="B39">IFERROR(VLOOKUP(Time_Sheets!$A39,#REF!,COLUMN(#REF!),0),"")</f>
        <v/>
      </c>
      <c r="C39" s="1" t="str">
        <f t="array" ref="C39">IFERROR(VLOOKUP(Time_Sheets!$B39,#REF!,COLUMN(#REF!),0),"")</f>
        <v/>
      </c>
      <c r="D39" s="1" t="str">
        <f t="array" ref="D39">IFERROR(VLOOKUP(Time_Sheets!$B39,#REF!,COLUMN(#REF!),0),"")</f>
        <v/>
      </c>
      <c r="E39" s="1" t="str">
        <f t="array" ref="E39">IFERROR(VLOOKUP(Time_Sheets!$B39,#REF!,COLUMN(#REF!),0),"")</f>
        <v/>
      </c>
      <c r="F39" s="4" t="str">
        <f t="array" ref="F39">IFERROR(DATEVALUE(LEFT(VLOOKUP(Time_Sheets!$B39,#REF!,COLUMN(#REF!),0),10)),"")</f>
        <v/>
      </c>
      <c r="G39" s="1" t="str">
        <f t="array" ref="G39">IFERROR(VLOOKUP(Time_Sheets!$A39,#REF!,COLUMN(#REF!),0),"")</f>
        <v/>
      </c>
      <c r="H39" s="3" t="str">
        <f t="array" ref="H39">IFERROR(TIMEVALUE(MID(VLOOKUP(Time_Sheets!$A39,#REF!,COLUMN(#REF!),0),12,8))-(7/24),"")</f>
        <v/>
      </c>
      <c r="I39" s="3" t="str">
        <f t="array" ref="I39">IFERROR(     MOD(TIMEVALUE(MID(VLOOKUP(Time_Sheets!$A39,#REF!,COLUMN(#REF!),0),12,8)) - (7/24), 1), "")</f>
        <v/>
      </c>
      <c r="J39" s="1">
        <f t="array" ref="J39">IFERROR(IFERROR(VLOOKUP(Time_Sheets!$A39,#REF!,COLUMN(#REF!),0),"")/3600,"")</f>
        <v>0</v>
      </c>
      <c r="K39" s="1" t="str">
        <f t="array" ref="K39">IFERROR(VLOOKUP(Time_Sheets!$A39,#REF!,COLUMN(#REF!),0),"")</f>
        <v/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tr">
        <f t="shared" si="1"/>
        <v>#REF!</v>
      </c>
      <c r="B40" s="1" t="str">
        <f t="array" ref="B40">IFERROR(VLOOKUP(Time_Sheets!$A40,#REF!,COLUMN(#REF!),0),"")</f>
        <v/>
      </c>
      <c r="C40" s="1" t="str">
        <f t="array" ref="C40">IFERROR(VLOOKUP(Time_Sheets!$B40,#REF!,COLUMN(#REF!),0),"")</f>
        <v/>
      </c>
      <c r="D40" s="1" t="str">
        <f t="array" ref="D40">IFERROR(VLOOKUP(Time_Sheets!$B40,#REF!,COLUMN(#REF!),0),"")</f>
        <v/>
      </c>
      <c r="E40" s="1" t="str">
        <f t="array" ref="E40">IFERROR(VLOOKUP(Time_Sheets!$B40,#REF!,COLUMN(#REF!),0),"")</f>
        <v/>
      </c>
      <c r="F40" s="4" t="str">
        <f t="array" ref="F40">IFERROR(DATEVALUE(LEFT(VLOOKUP(Time_Sheets!$B40,#REF!,COLUMN(#REF!),0),10)),"")</f>
        <v/>
      </c>
      <c r="G40" s="1" t="str">
        <f t="array" ref="G40">IFERROR(VLOOKUP(Time_Sheets!$A40,#REF!,COLUMN(#REF!),0),"")</f>
        <v/>
      </c>
      <c r="H40" s="3" t="str">
        <f t="array" ref="H40">IFERROR(TIMEVALUE(MID(VLOOKUP(Time_Sheets!$A40,#REF!,COLUMN(#REF!),0),12,8))-(7/24),"")</f>
        <v/>
      </c>
      <c r="I40" s="3" t="str">
        <f t="array" ref="I40">IFERROR(     MOD(TIMEVALUE(MID(VLOOKUP(Time_Sheets!$A40,#REF!,COLUMN(#REF!),0),12,8)) - (7/24), 1), "")</f>
        <v/>
      </c>
      <c r="J40" s="1">
        <f t="array" ref="J40">IFERROR(IFERROR(VLOOKUP(Time_Sheets!$A40,#REF!,COLUMN(#REF!),0),"")/3600,"")</f>
        <v>0</v>
      </c>
      <c r="K40" s="1" t="str">
        <f t="array" ref="K40">IFERROR(VLOOKUP(Time_Sheets!$A40,#REF!,COLUMN(#REF!),0),"")</f>
        <v/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tr">
        <f t="shared" si="1"/>
        <v>#REF!</v>
      </c>
      <c r="B41" s="1" t="str">
        <f t="array" ref="B41">IFERROR(VLOOKUP(Time_Sheets!$A41,#REF!,COLUMN(#REF!),0),"")</f>
        <v/>
      </c>
      <c r="C41" s="1" t="str">
        <f t="array" ref="C41">IFERROR(VLOOKUP(Time_Sheets!$B41,#REF!,COLUMN(#REF!),0),"")</f>
        <v/>
      </c>
      <c r="D41" s="1" t="str">
        <f t="array" ref="D41">IFERROR(VLOOKUP(Time_Sheets!$B41,#REF!,COLUMN(#REF!),0),"")</f>
        <v/>
      </c>
      <c r="E41" s="1" t="str">
        <f t="array" ref="E41">IFERROR(VLOOKUP(Time_Sheets!$B41,#REF!,COLUMN(#REF!),0),"")</f>
        <v/>
      </c>
      <c r="F41" s="4" t="str">
        <f t="array" ref="F41">IFERROR(DATEVALUE(LEFT(VLOOKUP(Time_Sheets!$B41,#REF!,COLUMN(#REF!),0),10)),"")</f>
        <v/>
      </c>
      <c r="G41" s="1" t="str">
        <f t="array" ref="G41">IFERROR(VLOOKUP(Time_Sheets!$A41,#REF!,COLUMN(#REF!),0),"")</f>
        <v/>
      </c>
      <c r="H41" s="3" t="str">
        <f t="array" ref="H41">IFERROR(TIMEVALUE(MID(VLOOKUP(Time_Sheets!$A41,#REF!,COLUMN(#REF!),0),12,8))-(7/24),"")</f>
        <v/>
      </c>
      <c r="I41" s="3" t="str">
        <f t="array" ref="I41">IFERROR(     MOD(TIMEVALUE(MID(VLOOKUP(Time_Sheets!$A41,#REF!,COLUMN(#REF!),0),12,8)) - (7/24), 1), "")</f>
        <v/>
      </c>
      <c r="J41" s="1">
        <f t="array" ref="J41">IFERROR(IFERROR(VLOOKUP(Time_Sheets!$A41,#REF!,COLUMN(#REF!),0),"")/3600,"")</f>
        <v>0</v>
      </c>
      <c r="K41" s="1" t="str">
        <f t="array" ref="K41">IFERROR(VLOOKUP(Time_Sheets!$A41,#REF!,COLUMN(#REF!),0),"")</f>
        <v/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tr">
        <f t="shared" si="1"/>
        <v>#REF!</v>
      </c>
      <c r="B42" s="1" t="str">
        <f t="array" ref="B42">IFERROR(VLOOKUP(Time_Sheets!$A42,#REF!,COLUMN(#REF!),0),"")</f>
        <v/>
      </c>
      <c r="C42" s="1" t="str">
        <f t="array" ref="C42">IFERROR(VLOOKUP(Time_Sheets!$B42,#REF!,COLUMN(#REF!),0),"")</f>
        <v/>
      </c>
      <c r="D42" s="1" t="str">
        <f t="array" ref="D42">IFERROR(VLOOKUP(Time_Sheets!$B42,#REF!,COLUMN(#REF!),0),"")</f>
        <v/>
      </c>
      <c r="E42" s="1" t="str">
        <f t="array" ref="E42">IFERROR(VLOOKUP(Time_Sheets!$B42,#REF!,COLUMN(#REF!),0),"")</f>
        <v/>
      </c>
      <c r="F42" s="4" t="str">
        <f t="array" ref="F42">IFERROR(DATEVALUE(LEFT(VLOOKUP(Time_Sheets!$B42,#REF!,COLUMN(#REF!),0),10)),"")</f>
        <v/>
      </c>
      <c r="G42" s="1" t="str">
        <f t="array" ref="G42">IFERROR(VLOOKUP(Time_Sheets!$A42,#REF!,COLUMN(#REF!),0),"")</f>
        <v/>
      </c>
      <c r="H42" s="3" t="str">
        <f t="array" ref="H42">IFERROR(TIMEVALUE(MID(VLOOKUP(Time_Sheets!$A42,#REF!,COLUMN(#REF!),0),12,8))-(7/24),"")</f>
        <v/>
      </c>
      <c r="I42" s="3" t="str">
        <f t="array" ref="I42">IFERROR(     MOD(TIMEVALUE(MID(VLOOKUP(Time_Sheets!$A42,#REF!,COLUMN(#REF!),0),12,8)) - (7/24), 1), "")</f>
        <v/>
      </c>
      <c r="J42" s="1">
        <f t="array" ref="J42">IFERROR(IFERROR(VLOOKUP(Time_Sheets!$A42,#REF!,COLUMN(#REF!),0),"")/3600,"")</f>
        <v>0</v>
      </c>
      <c r="K42" s="1" t="str">
        <f t="array" ref="K42">IFERROR(VLOOKUP(Time_Sheets!$A42,#REF!,COLUMN(#REF!),0),"")</f>
        <v/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tr">
        <f t="shared" si="1"/>
        <v>#REF!</v>
      </c>
      <c r="B43" s="1" t="str">
        <f t="array" ref="B43">IFERROR(VLOOKUP(Time_Sheets!$A43,#REF!,COLUMN(#REF!),0),"")</f>
        <v/>
      </c>
      <c r="C43" s="1" t="str">
        <f t="array" ref="C43">IFERROR(VLOOKUP(Time_Sheets!$B43,#REF!,COLUMN(#REF!),0),"")</f>
        <v/>
      </c>
      <c r="D43" s="1" t="str">
        <f t="array" ref="D43">IFERROR(VLOOKUP(Time_Sheets!$B43,#REF!,COLUMN(#REF!),0),"")</f>
        <v/>
      </c>
      <c r="E43" s="1" t="str">
        <f t="array" ref="E43">IFERROR(VLOOKUP(Time_Sheets!$B43,#REF!,COLUMN(#REF!),0),"")</f>
        <v/>
      </c>
      <c r="F43" s="4" t="str">
        <f t="array" ref="F43">IFERROR(DATEVALUE(LEFT(VLOOKUP(Time_Sheets!$B43,#REF!,COLUMN(#REF!),0),10)),"")</f>
        <v/>
      </c>
      <c r="G43" s="1" t="str">
        <f t="array" ref="G43">IFERROR(VLOOKUP(Time_Sheets!$A43,#REF!,COLUMN(#REF!),0),"")</f>
        <v/>
      </c>
      <c r="H43" s="3" t="str">
        <f t="array" ref="H43">IFERROR(TIMEVALUE(MID(VLOOKUP(Time_Sheets!$A43,#REF!,COLUMN(#REF!),0),12,8))-(7/24),"")</f>
        <v/>
      </c>
      <c r="I43" s="3" t="str">
        <f t="array" ref="I43">IFERROR(     MOD(TIMEVALUE(MID(VLOOKUP(Time_Sheets!$A43,#REF!,COLUMN(#REF!),0),12,8)) - (7/24), 1), "")</f>
        <v/>
      </c>
      <c r="J43" s="1">
        <f t="array" ref="J43">IFERROR(IFERROR(VLOOKUP(Time_Sheets!$A43,#REF!,COLUMN(#REF!),0),"")/3600,"")</f>
        <v>0</v>
      </c>
      <c r="K43" s="1" t="str">
        <f t="array" ref="K43">IFERROR(VLOOKUP(Time_Sheets!$A43,#REF!,COLUMN(#REF!),0),"")</f>
        <v/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tr">
        <f t="shared" si="1"/>
        <v>#REF!</v>
      </c>
      <c r="B44" s="1" t="str">
        <f t="array" ref="B44">IFERROR(VLOOKUP(Time_Sheets!$A44,#REF!,COLUMN(#REF!),0),"")</f>
        <v/>
      </c>
      <c r="C44" s="1" t="str">
        <f t="array" ref="C44">IFERROR(VLOOKUP(Time_Sheets!$B44,#REF!,COLUMN(#REF!),0),"")</f>
        <v/>
      </c>
      <c r="D44" s="1" t="str">
        <f t="array" ref="D44">IFERROR(VLOOKUP(Time_Sheets!$B44,#REF!,COLUMN(#REF!),0),"")</f>
        <v/>
      </c>
      <c r="E44" s="1" t="str">
        <f t="array" ref="E44">IFERROR(VLOOKUP(Time_Sheets!$B44,#REF!,COLUMN(#REF!),0),"")</f>
        <v/>
      </c>
      <c r="F44" s="4" t="str">
        <f t="array" ref="F44">IFERROR(DATEVALUE(LEFT(VLOOKUP(Time_Sheets!$B44,#REF!,COLUMN(#REF!),0),10)),"")</f>
        <v/>
      </c>
      <c r="G44" s="1" t="str">
        <f t="array" ref="G44">IFERROR(VLOOKUP(Time_Sheets!$A44,#REF!,COLUMN(#REF!),0),"")</f>
        <v/>
      </c>
      <c r="H44" s="3" t="str">
        <f t="array" ref="H44">IFERROR(TIMEVALUE(MID(VLOOKUP(Time_Sheets!$A44,#REF!,COLUMN(#REF!),0),12,8))-(7/24),"")</f>
        <v/>
      </c>
      <c r="I44" s="3" t="str">
        <f t="array" ref="I44">IFERROR(     MOD(TIMEVALUE(MID(VLOOKUP(Time_Sheets!$A44,#REF!,COLUMN(#REF!),0),12,8)) - (7/24), 1), "")</f>
        <v/>
      </c>
      <c r="J44" s="1">
        <f t="array" ref="J44">IFERROR(IFERROR(VLOOKUP(Time_Sheets!$A44,#REF!,COLUMN(#REF!),0),"")/3600,"")</f>
        <v>0</v>
      </c>
      <c r="K44" s="1" t="str">
        <f t="array" ref="K44">IFERROR(VLOOKUP(Time_Sheets!$A44,#REF!,COLUMN(#REF!),0),"")</f>
        <v/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tr">
        <f t="shared" si="1"/>
        <v>#REF!</v>
      </c>
      <c r="B45" s="1" t="str">
        <f t="array" ref="B45">IFERROR(VLOOKUP(Time_Sheets!$A45,#REF!,COLUMN(#REF!),0),"")</f>
        <v/>
      </c>
      <c r="C45" s="1" t="str">
        <f t="array" ref="C45">IFERROR(VLOOKUP(Time_Sheets!$B45,#REF!,COLUMN(#REF!),0),"")</f>
        <v/>
      </c>
      <c r="D45" s="1" t="str">
        <f t="array" ref="D45">IFERROR(VLOOKUP(Time_Sheets!$B45,#REF!,COLUMN(#REF!),0),"")</f>
        <v/>
      </c>
      <c r="E45" s="1" t="str">
        <f t="array" ref="E45">IFERROR(VLOOKUP(Time_Sheets!$B45,#REF!,COLUMN(#REF!),0),"")</f>
        <v/>
      </c>
      <c r="F45" s="4" t="str">
        <f t="array" ref="F45">IFERROR(DATEVALUE(LEFT(VLOOKUP(Time_Sheets!$B45,#REF!,COLUMN(#REF!),0),10)),"")</f>
        <v/>
      </c>
      <c r="G45" s="1" t="str">
        <f t="array" ref="G45">IFERROR(VLOOKUP(Time_Sheets!$A45,#REF!,COLUMN(#REF!),0),"")</f>
        <v/>
      </c>
      <c r="H45" s="3" t="str">
        <f t="array" ref="H45">IFERROR(TIMEVALUE(MID(VLOOKUP(Time_Sheets!$A45,#REF!,COLUMN(#REF!),0),12,8))-(7/24),"")</f>
        <v/>
      </c>
      <c r="I45" s="3" t="str">
        <f t="array" ref="I45">IFERROR(     MOD(TIMEVALUE(MID(VLOOKUP(Time_Sheets!$A45,#REF!,COLUMN(#REF!),0),12,8)) - (7/24), 1), "")</f>
        <v/>
      </c>
      <c r="J45" s="1">
        <f t="array" ref="J45">IFERROR(IFERROR(VLOOKUP(Time_Sheets!$A45,#REF!,COLUMN(#REF!),0),"")/3600,"")</f>
        <v>0</v>
      </c>
      <c r="K45" s="1" t="str">
        <f t="array" ref="K45">IFERROR(VLOOKUP(Time_Sheets!$A45,#REF!,COLUMN(#REF!),0),"")</f>
        <v/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tr">
        <f t="shared" si="1"/>
        <v>#REF!</v>
      </c>
      <c r="B46" s="1" t="str">
        <f t="array" ref="B46">IFERROR(VLOOKUP(Time_Sheets!$A46,#REF!,COLUMN(#REF!),0),"")</f>
        <v/>
      </c>
      <c r="C46" s="1" t="str">
        <f t="array" ref="C46">IFERROR(VLOOKUP(Time_Sheets!$B46,#REF!,COLUMN(#REF!),0),"")</f>
        <v/>
      </c>
      <c r="D46" s="1" t="str">
        <f t="array" ref="D46">IFERROR(VLOOKUP(Time_Sheets!$B46,#REF!,COLUMN(#REF!),0),"")</f>
        <v/>
      </c>
      <c r="E46" s="1" t="str">
        <f t="array" ref="E46">IFERROR(VLOOKUP(Time_Sheets!$B46,#REF!,COLUMN(#REF!),0),"")</f>
        <v/>
      </c>
      <c r="F46" s="4" t="str">
        <f t="array" ref="F46">IFERROR(DATEVALUE(LEFT(VLOOKUP(Time_Sheets!$B46,#REF!,COLUMN(#REF!),0),10)),"")</f>
        <v/>
      </c>
      <c r="G46" s="1" t="str">
        <f t="array" ref="G46">IFERROR(VLOOKUP(Time_Sheets!$A46,#REF!,COLUMN(#REF!),0),"")</f>
        <v/>
      </c>
      <c r="H46" s="3" t="str">
        <f t="array" ref="H46">IFERROR(TIMEVALUE(MID(VLOOKUP(Time_Sheets!$A46,#REF!,COLUMN(#REF!),0),12,8))-(7/24),"")</f>
        <v/>
      </c>
      <c r="I46" s="3" t="str">
        <f t="array" ref="I46">IFERROR(     MOD(TIMEVALUE(MID(VLOOKUP(Time_Sheets!$A46,#REF!,COLUMN(#REF!),0),12,8)) - (7/24), 1), "")</f>
        <v/>
      </c>
      <c r="J46" s="1">
        <f t="array" ref="J46">IFERROR(IFERROR(VLOOKUP(Time_Sheets!$A46,#REF!,COLUMN(#REF!),0),"")/3600,"")</f>
        <v>0</v>
      </c>
      <c r="K46" s="1" t="str">
        <f t="array" ref="K46">IFERROR(VLOOKUP(Time_Sheets!$A46,#REF!,COLUMN(#REF!),0),"")</f>
        <v/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tr">
        <f t="shared" si="1"/>
        <v>#REF!</v>
      </c>
      <c r="B47" s="1" t="str">
        <f t="array" ref="B47">IFERROR(VLOOKUP(Time_Sheets!$A47,#REF!,COLUMN(#REF!),0),"")</f>
        <v/>
      </c>
      <c r="C47" s="1" t="str">
        <f t="array" ref="C47">IFERROR(VLOOKUP(Time_Sheets!$B47,#REF!,COLUMN(#REF!),0),"")</f>
        <v/>
      </c>
      <c r="D47" s="1" t="str">
        <f t="array" ref="D47">IFERROR(VLOOKUP(Time_Sheets!$B47,#REF!,COLUMN(#REF!),0),"")</f>
        <v/>
      </c>
      <c r="E47" s="1" t="str">
        <f t="array" ref="E47">IFERROR(VLOOKUP(Time_Sheets!$B47,#REF!,COLUMN(#REF!),0),"")</f>
        <v/>
      </c>
      <c r="F47" s="4" t="str">
        <f t="array" ref="F47">IFERROR(DATEVALUE(LEFT(VLOOKUP(Time_Sheets!$B47,#REF!,COLUMN(#REF!),0),10)),"")</f>
        <v/>
      </c>
      <c r="G47" s="1" t="str">
        <f t="array" ref="G47">IFERROR(VLOOKUP(Time_Sheets!$A47,#REF!,COLUMN(#REF!),0),"")</f>
        <v/>
      </c>
      <c r="H47" s="3" t="str">
        <f t="array" ref="H47">IFERROR(TIMEVALUE(MID(VLOOKUP(Time_Sheets!$A47,#REF!,COLUMN(#REF!),0),12,8))-(7/24),"")</f>
        <v/>
      </c>
      <c r="I47" s="3" t="str">
        <f t="array" ref="I47">IFERROR(     MOD(TIMEVALUE(MID(VLOOKUP(Time_Sheets!$A47,#REF!,COLUMN(#REF!),0),12,8)) - (7/24), 1), "")</f>
        <v/>
      </c>
      <c r="J47" s="1">
        <f t="array" ref="J47">IFERROR(IFERROR(VLOOKUP(Time_Sheets!$A47,#REF!,COLUMN(#REF!),0),"")/3600,"")</f>
        <v>0</v>
      </c>
      <c r="K47" s="1" t="str">
        <f t="array" ref="K47">IFERROR(VLOOKUP(Time_Sheets!$A47,#REF!,COLUMN(#REF!),0),"")</f>
        <v/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tr">
        <f t="shared" si="1"/>
        <v>#REF!</v>
      </c>
      <c r="B48" s="1" t="str">
        <f t="array" ref="B48">IFERROR(VLOOKUP(Time_Sheets!$A48,#REF!,COLUMN(#REF!),0),"")</f>
        <v/>
      </c>
      <c r="C48" s="1" t="str">
        <f t="array" ref="C48">IFERROR(VLOOKUP(Time_Sheets!$B48,#REF!,COLUMN(#REF!),0),"")</f>
        <v/>
      </c>
      <c r="D48" s="1" t="str">
        <f t="array" ref="D48">IFERROR(VLOOKUP(Time_Sheets!$B48,#REF!,COLUMN(#REF!),0),"")</f>
        <v/>
      </c>
      <c r="E48" s="1" t="str">
        <f t="array" ref="E48">IFERROR(VLOOKUP(Time_Sheets!$B48,#REF!,COLUMN(#REF!),0),"")</f>
        <v/>
      </c>
      <c r="F48" s="4" t="str">
        <f t="array" ref="F48">IFERROR(DATEVALUE(LEFT(VLOOKUP(Time_Sheets!$B48,#REF!,COLUMN(#REF!),0),10)),"")</f>
        <v/>
      </c>
      <c r="G48" s="1" t="str">
        <f t="array" ref="G48">IFERROR(VLOOKUP(Time_Sheets!$A48,#REF!,COLUMN(#REF!),0),"")</f>
        <v/>
      </c>
      <c r="H48" s="3" t="str">
        <f t="array" ref="H48">IFERROR(TIMEVALUE(MID(VLOOKUP(Time_Sheets!$A48,#REF!,COLUMN(#REF!),0),12,8))-(7/24),"")</f>
        <v/>
      </c>
      <c r="I48" s="3" t="str">
        <f t="array" ref="I48">IFERROR(     MOD(TIMEVALUE(MID(VLOOKUP(Time_Sheets!$A48,#REF!,COLUMN(#REF!),0),12,8)) - (7/24), 1), "")</f>
        <v/>
      </c>
      <c r="J48" s="1">
        <f t="array" ref="J48">IFERROR(IFERROR(VLOOKUP(Time_Sheets!$A48,#REF!,COLUMN(#REF!),0),"")/3600,"")</f>
        <v>0</v>
      </c>
      <c r="K48" s="1" t="str">
        <f t="array" ref="K48">IFERROR(VLOOKUP(Time_Sheets!$A48,#REF!,COLUMN(#REF!),0),"")</f>
        <v/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tr">
        <f t="shared" si="1"/>
        <v>#REF!</v>
      </c>
      <c r="B49" s="1" t="str">
        <f t="array" ref="B49">IFERROR(VLOOKUP(Time_Sheets!$A49,#REF!,COLUMN(#REF!),0),"")</f>
        <v/>
      </c>
      <c r="C49" s="1" t="str">
        <f t="array" ref="C49">IFERROR(VLOOKUP(Time_Sheets!$B49,#REF!,COLUMN(#REF!),0),"")</f>
        <v/>
      </c>
      <c r="D49" s="1" t="str">
        <f t="array" ref="D49">IFERROR(VLOOKUP(Time_Sheets!$B49,#REF!,COLUMN(#REF!),0),"")</f>
        <v/>
      </c>
      <c r="E49" s="1" t="str">
        <f t="array" ref="E49">IFERROR(VLOOKUP(Time_Sheets!$B49,#REF!,COLUMN(#REF!),0),"")</f>
        <v/>
      </c>
      <c r="F49" s="4" t="str">
        <f t="array" ref="F49">IFERROR(DATEVALUE(LEFT(VLOOKUP(Time_Sheets!$B49,#REF!,COLUMN(#REF!),0),10)),"")</f>
        <v/>
      </c>
      <c r="G49" s="1" t="str">
        <f t="array" ref="G49">IFERROR(VLOOKUP(Time_Sheets!$A49,#REF!,COLUMN(#REF!),0),"")</f>
        <v/>
      </c>
      <c r="H49" s="3" t="str">
        <f t="array" ref="H49">IFERROR(TIMEVALUE(MID(VLOOKUP(Time_Sheets!$A49,#REF!,COLUMN(#REF!),0),12,8))-(7/24),"")</f>
        <v/>
      </c>
      <c r="I49" s="3" t="str">
        <f t="array" ref="I49">IFERROR(     MOD(TIMEVALUE(MID(VLOOKUP(Time_Sheets!$A49,#REF!,COLUMN(#REF!),0),12,8)) - (7/24), 1), "")</f>
        <v/>
      </c>
      <c r="J49" s="1">
        <f t="array" ref="J49">IFERROR(IFERROR(VLOOKUP(Time_Sheets!$A49,#REF!,COLUMN(#REF!),0),"")/3600,"")</f>
        <v>0</v>
      </c>
      <c r="K49" s="1" t="str">
        <f t="array" ref="K49">IFERROR(VLOOKUP(Time_Sheets!$A49,#REF!,COLUMN(#REF!),0),"")</f>
        <v/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tr">
        <f t="shared" si="1"/>
        <v>#REF!</v>
      </c>
      <c r="B50" s="1" t="str">
        <f t="array" ref="B50">IFERROR(VLOOKUP(Time_Sheets!$A50,#REF!,COLUMN(#REF!),0),"")</f>
        <v/>
      </c>
      <c r="C50" s="1" t="str">
        <f t="array" ref="C50">IFERROR(VLOOKUP(Time_Sheets!$B50,#REF!,COLUMN(#REF!),0),"")</f>
        <v/>
      </c>
      <c r="D50" s="1" t="str">
        <f t="array" ref="D50">IFERROR(VLOOKUP(Time_Sheets!$B50,#REF!,COLUMN(#REF!),0),"")</f>
        <v/>
      </c>
      <c r="E50" s="1" t="str">
        <f t="array" ref="E50">IFERROR(VLOOKUP(Time_Sheets!$B50,#REF!,COLUMN(#REF!),0),"")</f>
        <v/>
      </c>
      <c r="F50" s="4" t="str">
        <f t="array" ref="F50">IFERROR(DATEVALUE(LEFT(VLOOKUP(Time_Sheets!$B50,#REF!,COLUMN(#REF!),0),10)),"")</f>
        <v/>
      </c>
      <c r="G50" s="1" t="str">
        <f t="array" ref="G50">IFERROR(VLOOKUP(Time_Sheets!$A50,#REF!,COLUMN(#REF!),0),"")</f>
        <v/>
      </c>
      <c r="H50" s="3" t="str">
        <f t="array" ref="H50">IFERROR(TIMEVALUE(MID(VLOOKUP(Time_Sheets!$A50,#REF!,COLUMN(#REF!),0),12,8))-(7/24),"")</f>
        <v/>
      </c>
      <c r="I50" s="3" t="str">
        <f t="array" ref="I50">IFERROR(     MOD(TIMEVALUE(MID(VLOOKUP(Time_Sheets!$A50,#REF!,COLUMN(#REF!),0),12,8)) - (7/24), 1), "")</f>
        <v/>
      </c>
      <c r="J50" s="1">
        <f t="array" ref="J50">IFERROR(IFERROR(VLOOKUP(Time_Sheets!$A50,#REF!,COLUMN(#REF!),0),"")/3600,"")</f>
        <v>0</v>
      </c>
      <c r="K50" s="1" t="str">
        <f t="array" ref="K50">IFERROR(VLOOKUP(Time_Sheets!$A50,#REF!,COLUMN(#REF!),0),"")</f>
        <v/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tr">
        <f t="shared" si="1"/>
        <v>#REF!</v>
      </c>
      <c r="B51" s="1" t="str">
        <f t="array" ref="B51">IFERROR(VLOOKUP(Time_Sheets!$A51,#REF!,COLUMN(#REF!),0),"")</f>
        <v/>
      </c>
      <c r="C51" s="1" t="str">
        <f t="array" ref="C51">IFERROR(VLOOKUP(Time_Sheets!$B51,#REF!,COLUMN(#REF!),0),"")</f>
        <v/>
      </c>
      <c r="D51" s="1" t="str">
        <f t="array" ref="D51">IFERROR(VLOOKUP(Time_Sheets!$B51,#REF!,COLUMN(#REF!),0),"")</f>
        <v/>
      </c>
      <c r="E51" s="1" t="str">
        <f t="array" ref="E51">IFERROR(VLOOKUP(Time_Sheets!$B51,#REF!,COLUMN(#REF!),0),"")</f>
        <v/>
      </c>
      <c r="F51" s="4" t="str">
        <f t="array" ref="F51">IFERROR(DATEVALUE(LEFT(VLOOKUP(Time_Sheets!$B51,#REF!,COLUMN(#REF!),0),10)),"")</f>
        <v/>
      </c>
      <c r="G51" s="1" t="str">
        <f t="array" ref="G51">IFERROR(VLOOKUP(Time_Sheets!$A51,#REF!,COLUMN(#REF!),0),"")</f>
        <v/>
      </c>
      <c r="H51" s="3" t="str">
        <f t="array" ref="H51">IFERROR(TIMEVALUE(MID(VLOOKUP(Time_Sheets!$A51,#REF!,COLUMN(#REF!),0),12,8))-(7/24),"")</f>
        <v/>
      </c>
      <c r="I51" s="3" t="str">
        <f t="array" ref="I51">IFERROR(     MOD(TIMEVALUE(MID(VLOOKUP(Time_Sheets!$A51,#REF!,COLUMN(#REF!),0),12,8)) - (7/24), 1), "")</f>
        <v/>
      </c>
      <c r="J51" s="1">
        <f t="array" ref="J51">IFERROR(IFERROR(VLOOKUP(Time_Sheets!$A51,#REF!,COLUMN(#REF!),0),"")/3600,"")</f>
        <v>0</v>
      </c>
      <c r="K51" s="1" t="str">
        <f t="array" ref="K51">IFERROR(VLOOKUP(Time_Sheets!$A51,#REF!,COLUMN(#REF!),0),"")</f>
        <v/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tr">
        <f t="shared" si="1"/>
        <v>#REF!</v>
      </c>
      <c r="B52" s="1" t="str">
        <f t="array" ref="B52">IFERROR(VLOOKUP(Time_Sheets!$A52,#REF!,COLUMN(#REF!),0),"")</f>
        <v/>
      </c>
      <c r="C52" s="1" t="str">
        <f t="array" ref="C52">IFERROR(VLOOKUP(Time_Sheets!$B52,#REF!,COLUMN(#REF!),0),"")</f>
        <v/>
      </c>
      <c r="D52" s="1" t="str">
        <f t="array" ref="D52">IFERROR(VLOOKUP(Time_Sheets!$B52,#REF!,COLUMN(#REF!),0),"")</f>
        <v/>
      </c>
      <c r="E52" s="1" t="str">
        <f t="array" ref="E52">IFERROR(VLOOKUP(Time_Sheets!$B52,#REF!,COLUMN(#REF!),0),"")</f>
        <v/>
      </c>
      <c r="F52" s="4" t="str">
        <f t="array" ref="F52">IFERROR(DATEVALUE(LEFT(VLOOKUP(Time_Sheets!$B52,#REF!,COLUMN(#REF!),0),10)),"")</f>
        <v/>
      </c>
      <c r="G52" s="1" t="str">
        <f t="array" ref="G52">IFERROR(VLOOKUP(Time_Sheets!$A52,#REF!,COLUMN(#REF!),0),"")</f>
        <v/>
      </c>
      <c r="H52" s="3" t="str">
        <f t="array" ref="H52">IFERROR(TIMEVALUE(MID(VLOOKUP(Time_Sheets!$A52,#REF!,COLUMN(#REF!),0),12,8))-(7/24),"")</f>
        <v/>
      </c>
      <c r="I52" s="3" t="str">
        <f t="array" ref="I52">IFERROR(     MOD(TIMEVALUE(MID(VLOOKUP(Time_Sheets!$A52,#REF!,COLUMN(#REF!),0),12,8)) - (7/24), 1), "")</f>
        <v/>
      </c>
      <c r="J52" s="1">
        <f t="array" ref="J52">IFERROR(IFERROR(VLOOKUP(Time_Sheets!$A52,#REF!,COLUMN(#REF!),0),"")/3600,"")</f>
        <v>0</v>
      </c>
      <c r="K52" s="1" t="str">
        <f t="array" ref="K52">IFERROR(VLOOKUP(Time_Sheets!$A52,#REF!,COLUMN(#REF!),0),"")</f>
        <v/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tr">
        <f t="shared" si="1"/>
        <v>#REF!</v>
      </c>
      <c r="B53" s="1" t="str">
        <f t="array" ref="B53">IFERROR(VLOOKUP(Time_Sheets!$A53,#REF!,COLUMN(#REF!),0),"")</f>
        <v/>
      </c>
      <c r="C53" s="1" t="str">
        <f t="array" ref="C53">IFERROR(VLOOKUP(Time_Sheets!$B53,#REF!,COLUMN(#REF!),0),"")</f>
        <v/>
      </c>
      <c r="D53" s="1" t="str">
        <f t="array" ref="D53">IFERROR(VLOOKUP(Time_Sheets!$B53,#REF!,COLUMN(#REF!),0),"")</f>
        <v/>
      </c>
      <c r="E53" s="1" t="str">
        <f t="array" ref="E53">IFERROR(VLOOKUP(Time_Sheets!$B53,#REF!,COLUMN(#REF!),0),"")</f>
        <v/>
      </c>
      <c r="F53" s="4" t="str">
        <f t="array" ref="F53">IFERROR(DATEVALUE(LEFT(VLOOKUP(Time_Sheets!$B53,#REF!,COLUMN(#REF!),0),10)),"")</f>
        <v/>
      </c>
      <c r="G53" s="1" t="str">
        <f t="array" ref="G53">IFERROR(VLOOKUP(Time_Sheets!$A53,#REF!,COLUMN(#REF!),0),"")</f>
        <v/>
      </c>
      <c r="H53" s="3" t="str">
        <f t="array" ref="H53">IFERROR(TIMEVALUE(MID(VLOOKUP(Time_Sheets!$A53,#REF!,COLUMN(#REF!),0),12,8))-(7/24),"")</f>
        <v/>
      </c>
      <c r="I53" s="3" t="str">
        <f t="array" ref="I53">IFERROR(     MOD(TIMEVALUE(MID(VLOOKUP(Time_Sheets!$A53,#REF!,COLUMN(#REF!),0),12,8)) - (7/24), 1), "")</f>
        <v/>
      </c>
      <c r="J53" s="1">
        <f t="array" ref="J53">IFERROR(IFERROR(VLOOKUP(Time_Sheets!$A53,#REF!,COLUMN(#REF!),0),"")/3600,"")</f>
        <v>0</v>
      </c>
      <c r="K53" s="1" t="str">
        <f t="array" ref="K53">IFERROR(VLOOKUP(Time_Sheets!$A53,#REF!,COLUMN(#REF!),0),"")</f>
        <v/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tr">
        <f t="shared" si="1"/>
        <v>#REF!</v>
      </c>
      <c r="B54" s="1" t="str">
        <f t="array" ref="B54">IFERROR(VLOOKUP(Time_Sheets!$A54,#REF!,COLUMN(#REF!),0),"")</f>
        <v/>
      </c>
      <c r="C54" s="1" t="str">
        <f t="array" ref="C54">IFERROR(VLOOKUP(Time_Sheets!$B54,#REF!,COLUMN(#REF!),0),"")</f>
        <v/>
      </c>
      <c r="D54" s="1" t="str">
        <f t="array" ref="D54">IFERROR(VLOOKUP(Time_Sheets!$B54,#REF!,COLUMN(#REF!),0),"")</f>
        <v/>
      </c>
      <c r="E54" s="1" t="str">
        <f t="array" ref="E54">IFERROR(VLOOKUP(Time_Sheets!$B54,#REF!,COLUMN(#REF!),0),"")</f>
        <v/>
      </c>
      <c r="F54" s="4" t="str">
        <f t="array" ref="F54">IFERROR(DATEVALUE(LEFT(VLOOKUP(Time_Sheets!$B54,#REF!,COLUMN(#REF!),0),10)),"")</f>
        <v/>
      </c>
      <c r="G54" s="1" t="str">
        <f t="array" ref="G54">IFERROR(VLOOKUP(Time_Sheets!$A54,#REF!,COLUMN(#REF!),0),"")</f>
        <v/>
      </c>
      <c r="H54" s="3" t="str">
        <f t="array" ref="H54">IFERROR(TIMEVALUE(MID(VLOOKUP(Time_Sheets!$A54,#REF!,COLUMN(#REF!),0),12,8))-(7/24),"")</f>
        <v/>
      </c>
      <c r="I54" s="3" t="str">
        <f t="array" ref="I54">IFERROR(     MOD(TIMEVALUE(MID(VLOOKUP(Time_Sheets!$A54,#REF!,COLUMN(#REF!),0),12,8)) - (7/24), 1), "")</f>
        <v/>
      </c>
      <c r="J54" s="1">
        <f t="array" ref="J54">IFERROR(IFERROR(VLOOKUP(Time_Sheets!$A54,#REF!,COLUMN(#REF!),0),"")/3600,"")</f>
        <v>0</v>
      </c>
      <c r="K54" s="1" t="str">
        <f t="array" ref="K54">IFERROR(VLOOKUP(Time_Sheets!$A54,#REF!,COLUMN(#REF!),0),"")</f>
        <v/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tr">
        <f t="shared" si="1"/>
        <v>#REF!</v>
      </c>
      <c r="B55" s="1" t="str">
        <f t="array" ref="B55">IFERROR(VLOOKUP(Time_Sheets!$A55,#REF!,COLUMN(#REF!),0),"")</f>
        <v/>
      </c>
      <c r="C55" s="1" t="str">
        <f t="array" ref="C55">IFERROR(VLOOKUP(Time_Sheets!$B55,#REF!,COLUMN(#REF!),0),"")</f>
        <v/>
      </c>
      <c r="D55" s="1" t="str">
        <f t="array" ref="D55">IFERROR(VLOOKUP(Time_Sheets!$B55,#REF!,COLUMN(#REF!),0),"")</f>
        <v/>
      </c>
      <c r="E55" s="1" t="str">
        <f t="array" ref="E55">IFERROR(VLOOKUP(Time_Sheets!$B55,#REF!,COLUMN(#REF!),0),"")</f>
        <v/>
      </c>
      <c r="F55" s="4" t="str">
        <f t="array" ref="F55">IFERROR(DATEVALUE(LEFT(VLOOKUP(Time_Sheets!$B55,#REF!,COLUMN(#REF!),0),10)),"")</f>
        <v/>
      </c>
      <c r="G55" s="1" t="str">
        <f t="array" ref="G55">IFERROR(VLOOKUP(Time_Sheets!$A55,#REF!,COLUMN(#REF!),0),"")</f>
        <v/>
      </c>
      <c r="H55" s="3" t="str">
        <f t="array" ref="H55">IFERROR(TIMEVALUE(MID(VLOOKUP(Time_Sheets!$A55,#REF!,COLUMN(#REF!),0),12,8))-(7/24),"")</f>
        <v/>
      </c>
      <c r="I55" s="3" t="str">
        <f t="array" ref="I55">IFERROR(     MOD(TIMEVALUE(MID(VLOOKUP(Time_Sheets!$A55,#REF!,COLUMN(#REF!),0),12,8)) - (7/24), 1), "")</f>
        <v/>
      </c>
      <c r="J55" s="1">
        <f t="array" ref="J55">IFERROR(IFERROR(VLOOKUP(Time_Sheets!$A55,#REF!,COLUMN(#REF!),0),"")/3600,"")</f>
        <v>0</v>
      </c>
      <c r="K55" s="1" t="str">
        <f t="array" ref="K55">IFERROR(VLOOKUP(Time_Sheets!$A55,#REF!,COLUMN(#REF!),0),"")</f>
        <v/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tr">
        <f t="shared" si="1"/>
        <v>#REF!</v>
      </c>
      <c r="B56" s="1" t="str">
        <f t="array" ref="B56">IFERROR(VLOOKUP(Time_Sheets!$A56,#REF!,COLUMN(#REF!),0),"")</f>
        <v/>
      </c>
      <c r="C56" s="1" t="str">
        <f t="array" ref="C56">IFERROR(VLOOKUP(Time_Sheets!$B56,#REF!,COLUMN(#REF!),0),"")</f>
        <v/>
      </c>
      <c r="D56" s="1" t="str">
        <f t="array" ref="D56">IFERROR(VLOOKUP(Time_Sheets!$B56,#REF!,COLUMN(#REF!),0),"")</f>
        <v/>
      </c>
      <c r="E56" s="1" t="str">
        <f t="array" ref="E56">IFERROR(VLOOKUP(Time_Sheets!$B56,#REF!,COLUMN(#REF!),0),"")</f>
        <v/>
      </c>
      <c r="F56" s="4" t="str">
        <f t="array" ref="F56">IFERROR(DATEVALUE(LEFT(VLOOKUP(Time_Sheets!$B56,#REF!,COLUMN(#REF!),0),10)),"")</f>
        <v/>
      </c>
      <c r="G56" s="1" t="str">
        <f t="array" ref="G56">IFERROR(VLOOKUP(Time_Sheets!$A56,#REF!,COLUMN(#REF!),0),"")</f>
        <v/>
      </c>
      <c r="H56" s="3" t="str">
        <f t="array" ref="H56">IFERROR(TIMEVALUE(MID(VLOOKUP(Time_Sheets!$A56,#REF!,COLUMN(#REF!),0),12,8))-(7/24),"")</f>
        <v/>
      </c>
      <c r="I56" s="3" t="str">
        <f t="array" ref="I56">IFERROR(     MOD(TIMEVALUE(MID(VLOOKUP(Time_Sheets!$A56,#REF!,COLUMN(#REF!),0),12,8)) - (7/24), 1), "")</f>
        <v/>
      </c>
      <c r="J56" s="1">
        <f t="array" ref="J56">IFERROR(IFERROR(VLOOKUP(Time_Sheets!$A56,#REF!,COLUMN(#REF!),0),"")/3600,"")</f>
        <v>0</v>
      </c>
      <c r="K56" s="1" t="str">
        <f t="array" ref="K56">IFERROR(VLOOKUP(Time_Sheets!$A56,#REF!,COLUMN(#REF!),0),"")</f>
        <v/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tr">
        <f t="shared" si="1"/>
        <v>#REF!</v>
      </c>
      <c r="B57" s="1" t="str">
        <f t="array" ref="B57">IFERROR(VLOOKUP(Time_Sheets!$A57,#REF!,COLUMN(#REF!),0),"")</f>
        <v/>
      </c>
      <c r="C57" s="1" t="str">
        <f t="array" ref="C57">IFERROR(VLOOKUP(Time_Sheets!$B57,#REF!,COLUMN(#REF!),0),"")</f>
        <v/>
      </c>
      <c r="D57" s="1" t="str">
        <f t="array" ref="D57">IFERROR(VLOOKUP(Time_Sheets!$B57,#REF!,COLUMN(#REF!),0),"")</f>
        <v/>
      </c>
      <c r="E57" s="1" t="str">
        <f t="array" ref="E57">IFERROR(VLOOKUP(Time_Sheets!$B57,#REF!,COLUMN(#REF!),0),"")</f>
        <v/>
      </c>
      <c r="F57" s="4" t="str">
        <f t="array" ref="F57">IFERROR(DATEVALUE(LEFT(VLOOKUP(Time_Sheets!$B57,#REF!,COLUMN(#REF!),0),10)),"")</f>
        <v/>
      </c>
      <c r="G57" s="1" t="str">
        <f t="array" ref="G57">IFERROR(VLOOKUP(Time_Sheets!$A57,#REF!,COLUMN(#REF!),0),"")</f>
        <v/>
      </c>
      <c r="H57" s="3" t="str">
        <f t="array" ref="H57">IFERROR(TIMEVALUE(MID(VLOOKUP(Time_Sheets!$A57,#REF!,COLUMN(#REF!),0),12,8))-(7/24),"")</f>
        <v/>
      </c>
      <c r="I57" s="3" t="str">
        <f t="array" ref="I57">IFERROR(     MOD(TIMEVALUE(MID(VLOOKUP(Time_Sheets!$A57,#REF!,COLUMN(#REF!),0),12,8)) - (7/24), 1), "")</f>
        <v/>
      </c>
      <c r="J57" s="1">
        <f t="array" ref="J57">IFERROR(IFERROR(VLOOKUP(Time_Sheets!$A57,#REF!,COLUMN(#REF!),0),"")/3600,"")</f>
        <v>0</v>
      </c>
      <c r="K57" s="1" t="str">
        <f t="array" ref="K57">IFERROR(VLOOKUP(Time_Sheets!$A57,#REF!,COLUMN(#REF!),0),"")</f>
        <v/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tr">
        <f t="shared" si="1"/>
        <v>#REF!</v>
      </c>
      <c r="B58" s="1" t="str">
        <f t="array" ref="B58">IFERROR(VLOOKUP(Time_Sheets!$A58,#REF!,COLUMN(#REF!),0),"")</f>
        <v/>
      </c>
      <c r="C58" s="1" t="str">
        <f t="array" ref="C58">IFERROR(VLOOKUP(Time_Sheets!$B58,#REF!,COLUMN(#REF!),0),"")</f>
        <v/>
      </c>
      <c r="D58" s="1" t="str">
        <f t="array" ref="D58">IFERROR(VLOOKUP(Time_Sheets!$B58,#REF!,COLUMN(#REF!),0),"")</f>
        <v/>
      </c>
      <c r="E58" s="1" t="str">
        <f t="array" ref="E58">IFERROR(VLOOKUP(Time_Sheets!$B58,#REF!,COLUMN(#REF!),0),"")</f>
        <v/>
      </c>
      <c r="F58" s="4" t="str">
        <f t="array" ref="F58">IFERROR(DATEVALUE(LEFT(VLOOKUP(Time_Sheets!$B58,#REF!,COLUMN(#REF!),0),10)),"")</f>
        <v/>
      </c>
      <c r="G58" s="1" t="str">
        <f t="array" ref="G58">IFERROR(VLOOKUP(Time_Sheets!$A58,#REF!,COLUMN(#REF!),0),"")</f>
        <v/>
      </c>
      <c r="H58" s="3" t="str">
        <f t="array" ref="H58">IFERROR(TIMEVALUE(MID(VLOOKUP(Time_Sheets!$A58,#REF!,COLUMN(#REF!),0),12,8))-(7/24),"")</f>
        <v/>
      </c>
      <c r="I58" s="3" t="str">
        <f t="array" ref="I58">IFERROR(     MOD(TIMEVALUE(MID(VLOOKUP(Time_Sheets!$A58,#REF!,COLUMN(#REF!),0),12,8)) - (7/24), 1), "")</f>
        <v/>
      </c>
      <c r="J58" s="1">
        <f t="array" ref="J58">IFERROR(IFERROR(VLOOKUP(Time_Sheets!$A58,#REF!,COLUMN(#REF!),0),"")/3600,"")</f>
        <v>0</v>
      </c>
      <c r="K58" s="1" t="str">
        <f t="array" ref="K58">IFERROR(VLOOKUP(Time_Sheets!$A58,#REF!,COLUMN(#REF!),0),"")</f>
        <v/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tr">
        <f t="shared" si="1"/>
        <v>#REF!</v>
      </c>
      <c r="B59" s="1" t="str">
        <f t="array" ref="B59">IFERROR(VLOOKUP(Time_Sheets!$A59,#REF!,COLUMN(#REF!),0),"")</f>
        <v/>
      </c>
      <c r="C59" s="1" t="str">
        <f t="array" ref="C59">IFERROR(VLOOKUP(Time_Sheets!$B59,#REF!,COLUMN(#REF!),0),"")</f>
        <v/>
      </c>
      <c r="D59" s="1" t="str">
        <f t="array" ref="D59">IFERROR(VLOOKUP(Time_Sheets!$B59,#REF!,COLUMN(#REF!),0),"")</f>
        <v/>
      </c>
      <c r="E59" s="1" t="str">
        <f t="array" ref="E59">IFERROR(VLOOKUP(Time_Sheets!$B59,#REF!,COLUMN(#REF!),0),"")</f>
        <v/>
      </c>
      <c r="F59" s="4" t="str">
        <f t="array" ref="F59">IFERROR(DATEVALUE(LEFT(VLOOKUP(Time_Sheets!$B59,#REF!,COLUMN(#REF!),0),10)),"")</f>
        <v/>
      </c>
      <c r="G59" s="1" t="str">
        <f t="array" ref="G59">IFERROR(VLOOKUP(Time_Sheets!$A59,#REF!,COLUMN(#REF!),0),"")</f>
        <v/>
      </c>
      <c r="H59" s="3" t="str">
        <f t="array" ref="H59">IFERROR(TIMEVALUE(MID(VLOOKUP(Time_Sheets!$A59,#REF!,COLUMN(#REF!),0),12,8))-(7/24),"")</f>
        <v/>
      </c>
      <c r="I59" s="3" t="str">
        <f t="array" ref="I59">IFERROR(     MOD(TIMEVALUE(MID(VLOOKUP(Time_Sheets!$A59,#REF!,COLUMN(#REF!),0),12,8)) - (7/24), 1), "")</f>
        <v/>
      </c>
      <c r="J59" s="1">
        <f t="array" ref="J59">IFERROR(IFERROR(VLOOKUP(Time_Sheets!$A59,#REF!,COLUMN(#REF!),0),"")/3600,"")</f>
        <v>0</v>
      </c>
      <c r="K59" s="1" t="str">
        <f t="array" ref="K59">IFERROR(VLOOKUP(Time_Sheets!$A59,#REF!,COLUMN(#REF!),0),"")</f>
        <v/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tr">
        <f t="shared" si="1"/>
        <v>#REF!</v>
      </c>
      <c r="B60" s="1" t="str">
        <f t="array" ref="B60">IFERROR(VLOOKUP(Time_Sheets!$A60,#REF!,COLUMN(#REF!),0),"")</f>
        <v/>
      </c>
      <c r="C60" s="1" t="str">
        <f t="array" ref="C60">IFERROR(VLOOKUP(Time_Sheets!$B60,#REF!,COLUMN(#REF!),0),"")</f>
        <v/>
      </c>
      <c r="D60" s="1" t="str">
        <f t="array" ref="D60">IFERROR(VLOOKUP(Time_Sheets!$B60,#REF!,COLUMN(#REF!),0),"")</f>
        <v/>
      </c>
      <c r="E60" s="1" t="str">
        <f t="array" ref="E60">IFERROR(VLOOKUP(Time_Sheets!$B60,#REF!,COLUMN(#REF!),0),"")</f>
        <v/>
      </c>
      <c r="F60" s="4" t="str">
        <f t="array" ref="F60">IFERROR(DATEVALUE(LEFT(VLOOKUP(Time_Sheets!$B60,#REF!,COLUMN(#REF!),0),10)),"")</f>
        <v/>
      </c>
      <c r="G60" s="1" t="str">
        <f t="array" ref="G60">IFERROR(VLOOKUP(Time_Sheets!$A60,#REF!,COLUMN(#REF!),0),"")</f>
        <v/>
      </c>
      <c r="H60" s="3" t="str">
        <f t="array" ref="H60">IFERROR(TIMEVALUE(MID(VLOOKUP(Time_Sheets!$A60,#REF!,COLUMN(#REF!),0),12,8))-(7/24),"")</f>
        <v/>
      </c>
      <c r="I60" s="3" t="str">
        <f t="array" ref="I60">IFERROR(     MOD(TIMEVALUE(MID(VLOOKUP(Time_Sheets!$A60,#REF!,COLUMN(#REF!),0),12,8)) - (7/24), 1), "")</f>
        <v/>
      </c>
      <c r="J60" s="1">
        <f t="array" ref="J60">IFERROR(IFERROR(VLOOKUP(Time_Sheets!$A60,#REF!,COLUMN(#REF!),0),"")/3600,"")</f>
        <v>0</v>
      </c>
      <c r="K60" s="1" t="str">
        <f t="array" ref="K60">IFERROR(VLOOKUP(Time_Sheets!$A60,#REF!,COLUMN(#REF!),0),"")</f>
        <v/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tr">
        <f t="shared" si="1"/>
        <v>#REF!</v>
      </c>
      <c r="B61" s="1" t="str">
        <f t="array" ref="B61">IFERROR(VLOOKUP(Time_Sheets!$A61,#REF!,COLUMN(#REF!),0),"")</f>
        <v/>
      </c>
      <c r="C61" s="1" t="str">
        <f t="array" ref="C61">IFERROR(VLOOKUP(Time_Sheets!$B61,#REF!,COLUMN(#REF!),0),"")</f>
        <v/>
      </c>
      <c r="D61" s="1" t="str">
        <f t="array" ref="D61">IFERROR(VLOOKUP(Time_Sheets!$B61,#REF!,COLUMN(#REF!),0),"")</f>
        <v/>
      </c>
      <c r="E61" s="1" t="str">
        <f t="array" ref="E61">IFERROR(VLOOKUP(Time_Sheets!$B61,#REF!,COLUMN(#REF!),0),"")</f>
        <v/>
      </c>
      <c r="F61" s="4" t="str">
        <f t="array" ref="F61">IFERROR(DATEVALUE(LEFT(VLOOKUP(Time_Sheets!$B61,#REF!,COLUMN(#REF!),0),10)),"")</f>
        <v/>
      </c>
      <c r="G61" s="1" t="str">
        <f t="array" ref="G61">IFERROR(VLOOKUP(Time_Sheets!$A61,#REF!,COLUMN(#REF!),0),"")</f>
        <v/>
      </c>
      <c r="H61" s="3" t="str">
        <f t="array" ref="H61">IFERROR(TIMEVALUE(MID(VLOOKUP(Time_Sheets!$A61,#REF!,COLUMN(#REF!),0),12,8))-(7/24),"")</f>
        <v/>
      </c>
      <c r="I61" s="3" t="str">
        <f t="array" ref="I61">IFERROR(     MOD(TIMEVALUE(MID(VLOOKUP(Time_Sheets!$A61,#REF!,COLUMN(#REF!),0),12,8)) - (7/24), 1), "")</f>
        <v/>
      </c>
      <c r="J61" s="1">
        <f t="array" ref="J61">IFERROR(IFERROR(VLOOKUP(Time_Sheets!$A61,#REF!,COLUMN(#REF!),0),"")/3600,"")</f>
        <v>0</v>
      </c>
      <c r="K61" s="1" t="str">
        <f t="array" ref="K61">IFERROR(VLOOKUP(Time_Sheets!$A61,#REF!,COLUMN(#REF!),0),"")</f>
        <v/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tr">
        <f t="shared" si="1"/>
        <v>#REF!</v>
      </c>
      <c r="B62" s="1" t="str">
        <f t="array" ref="B62">IFERROR(VLOOKUP(Time_Sheets!$A62,#REF!,COLUMN(#REF!),0),"")</f>
        <v/>
      </c>
      <c r="C62" s="1" t="str">
        <f t="array" ref="C62">IFERROR(VLOOKUP(Time_Sheets!$B62,#REF!,COLUMN(#REF!),0),"")</f>
        <v/>
      </c>
      <c r="D62" s="1" t="str">
        <f t="array" ref="D62">IFERROR(VLOOKUP(Time_Sheets!$B62,#REF!,COLUMN(#REF!),0),"")</f>
        <v/>
      </c>
      <c r="E62" s="1" t="str">
        <f t="array" ref="E62">IFERROR(VLOOKUP(Time_Sheets!$B62,#REF!,COLUMN(#REF!),0),"")</f>
        <v/>
      </c>
      <c r="F62" s="4" t="str">
        <f t="array" ref="F62">IFERROR(DATEVALUE(LEFT(VLOOKUP(Time_Sheets!$B62,#REF!,COLUMN(#REF!),0),10)),"")</f>
        <v/>
      </c>
      <c r="G62" s="1" t="str">
        <f t="array" ref="G62">IFERROR(VLOOKUP(Time_Sheets!$A62,#REF!,COLUMN(#REF!),0),"")</f>
        <v/>
      </c>
      <c r="H62" s="3" t="str">
        <f t="array" ref="H62">IFERROR(TIMEVALUE(MID(VLOOKUP(Time_Sheets!$A62,#REF!,COLUMN(#REF!),0),12,8))-(7/24),"")</f>
        <v/>
      </c>
      <c r="I62" s="3" t="str">
        <f t="array" ref="I62">IFERROR(     MOD(TIMEVALUE(MID(VLOOKUP(Time_Sheets!$A62,#REF!,COLUMN(#REF!),0),12,8)) - (7/24), 1), "")</f>
        <v/>
      </c>
      <c r="J62" s="1">
        <f t="array" ref="J62">IFERROR(IFERROR(VLOOKUP(Time_Sheets!$A62,#REF!,COLUMN(#REF!),0),"")/3600,"")</f>
        <v>0</v>
      </c>
      <c r="K62" s="1" t="str">
        <f t="array" ref="K62">IFERROR(VLOOKUP(Time_Sheets!$A62,#REF!,COLUMN(#REF!),0),"")</f>
        <v/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tr">
        <f t="shared" si="1"/>
        <v>#REF!</v>
      </c>
      <c r="B63" s="1" t="str">
        <f t="array" ref="B63">IFERROR(VLOOKUP(Time_Sheets!$A63,#REF!,COLUMN(#REF!),0),"")</f>
        <v/>
      </c>
      <c r="C63" s="1" t="str">
        <f t="array" ref="C63">IFERROR(VLOOKUP(Time_Sheets!$B63,#REF!,COLUMN(#REF!),0),"")</f>
        <v/>
      </c>
      <c r="D63" s="1" t="str">
        <f t="array" ref="D63">IFERROR(VLOOKUP(Time_Sheets!$B63,#REF!,COLUMN(#REF!),0),"")</f>
        <v/>
      </c>
      <c r="E63" s="1" t="str">
        <f t="array" ref="E63">IFERROR(VLOOKUP(Time_Sheets!$B63,#REF!,COLUMN(#REF!),0),"")</f>
        <v/>
      </c>
      <c r="F63" s="4" t="str">
        <f t="array" ref="F63">IFERROR(DATEVALUE(LEFT(VLOOKUP(Time_Sheets!$B63,#REF!,COLUMN(#REF!),0),10)),"")</f>
        <v/>
      </c>
      <c r="G63" s="1" t="str">
        <f t="array" ref="G63">IFERROR(VLOOKUP(Time_Sheets!$A63,#REF!,COLUMN(#REF!),0),"")</f>
        <v/>
      </c>
      <c r="H63" s="3" t="str">
        <f t="array" ref="H63">IFERROR(TIMEVALUE(MID(VLOOKUP(Time_Sheets!$A63,#REF!,COLUMN(#REF!),0),12,8))-(7/24),"")</f>
        <v/>
      </c>
      <c r="I63" s="3" t="str">
        <f t="array" ref="I63">IFERROR(     MOD(TIMEVALUE(MID(VLOOKUP(Time_Sheets!$A63,#REF!,COLUMN(#REF!),0),12,8)) - (7/24), 1), "")</f>
        <v/>
      </c>
      <c r="J63" s="1">
        <f t="array" ref="J63">IFERROR(IFERROR(VLOOKUP(Time_Sheets!$A63,#REF!,COLUMN(#REF!),0),"")/3600,"")</f>
        <v>0</v>
      </c>
      <c r="K63" s="1" t="str">
        <f t="array" ref="K63">IFERROR(VLOOKUP(Time_Sheets!$A63,#REF!,COLUMN(#REF!),0),"")</f>
        <v/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tr">
        <f t="shared" si="1"/>
        <v>#REF!</v>
      </c>
      <c r="B64" s="1" t="str">
        <f t="array" ref="B64">IFERROR(VLOOKUP(Time_Sheets!$A64,#REF!,COLUMN(#REF!),0),"")</f>
        <v/>
      </c>
      <c r="C64" s="1" t="str">
        <f t="array" ref="C64">IFERROR(VLOOKUP(Time_Sheets!$B64,#REF!,COLUMN(#REF!),0),"")</f>
        <v/>
      </c>
      <c r="D64" s="1" t="str">
        <f t="array" ref="D64">IFERROR(VLOOKUP(Time_Sheets!$B64,#REF!,COLUMN(#REF!),0),"")</f>
        <v/>
      </c>
      <c r="E64" s="1" t="str">
        <f t="array" ref="E64">IFERROR(VLOOKUP(Time_Sheets!$B64,#REF!,COLUMN(#REF!),0),"")</f>
        <v/>
      </c>
      <c r="F64" s="4" t="str">
        <f t="array" ref="F64">IFERROR(DATEVALUE(LEFT(VLOOKUP(Time_Sheets!$B64,#REF!,COLUMN(#REF!),0),10)),"")</f>
        <v/>
      </c>
      <c r="G64" s="1" t="str">
        <f t="array" ref="G64">IFERROR(VLOOKUP(Time_Sheets!$A64,#REF!,COLUMN(#REF!),0),"")</f>
        <v/>
      </c>
      <c r="H64" s="3" t="str">
        <f t="array" ref="H64">IFERROR(TIMEVALUE(MID(VLOOKUP(Time_Sheets!$A64,#REF!,COLUMN(#REF!),0),12,8))-(7/24),"")</f>
        <v/>
      </c>
      <c r="I64" s="3" t="str">
        <f t="array" ref="I64">IFERROR(     MOD(TIMEVALUE(MID(VLOOKUP(Time_Sheets!$A64,#REF!,COLUMN(#REF!),0),12,8)) - (7/24), 1), "")</f>
        <v/>
      </c>
      <c r="J64" s="1">
        <f t="array" ref="J64">IFERROR(IFERROR(VLOOKUP(Time_Sheets!$A64,#REF!,COLUMN(#REF!),0),"")/3600,"")</f>
        <v>0</v>
      </c>
      <c r="K64" s="1" t="str">
        <f t="array" ref="K64">IFERROR(VLOOKUP(Time_Sheets!$A64,#REF!,COLUMN(#REF!),0),"")</f>
        <v/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tr">
        <f t="shared" si="1"/>
        <v>#REF!</v>
      </c>
      <c r="B65" s="1" t="str">
        <f t="array" ref="B65">IFERROR(VLOOKUP(Time_Sheets!$A65,#REF!,COLUMN(#REF!),0),"")</f>
        <v/>
      </c>
      <c r="C65" s="1" t="str">
        <f t="array" ref="C65">IFERROR(VLOOKUP(Time_Sheets!$B65,#REF!,COLUMN(#REF!),0),"")</f>
        <v/>
      </c>
      <c r="D65" s="1" t="str">
        <f t="array" ref="D65">IFERROR(VLOOKUP(Time_Sheets!$B65,#REF!,COLUMN(#REF!),0),"")</f>
        <v/>
      </c>
      <c r="E65" s="1" t="str">
        <f t="array" ref="E65">IFERROR(VLOOKUP(Time_Sheets!$B65,#REF!,COLUMN(#REF!),0),"")</f>
        <v/>
      </c>
      <c r="F65" s="4" t="str">
        <f t="array" ref="F65">IFERROR(DATEVALUE(LEFT(VLOOKUP(Time_Sheets!$B65,#REF!,COLUMN(#REF!),0),10)),"")</f>
        <v/>
      </c>
      <c r="G65" s="1" t="str">
        <f t="array" ref="G65">IFERROR(VLOOKUP(Time_Sheets!$A65,#REF!,COLUMN(#REF!),0),"")</f>
        <v/>
      </c>
      <c r="H65" s="3" t="str">
        <f t="array" ref="H65">IFERROR(TIMEVALUE(MID(VLOOKUP(Time_Sheets!$A65,#REF!,COLUMN(#REF!),0),12,8))-(7/24),"")</f>
        <v/>
      </c>
      <c r="I65" s="3" t="str">
        <f t="array" ref="I65">IFERROR(     MOD(TIMEVALUE(MID(VLOOKUP(Time_Sheets!$A65,#REF!,COLUMN(#REF!),0),12,8)) - (7/24), 1), "")</f>
        <v/>
      </c>
      <c r="J65" s="1">
        <f t="array" ref="J65">IFERROR(IFERROR(VLOOKUP(Time_Sheets!$A65,#REF!,COLUMN(#REF!),0),"")/3600,"")</f>
        <v>0</v>
      </c>
      <c r="K65" s="1" t="str">
        <f t="array" ref="K65">IFERROR(VLOOKUP(Time_Sheets!$A65,#REF!,COLUMN(#REF!),0),"")</f>
        <v/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tr">
        <f t="shared" si="1"/>
        <v>#REF!</v>
      </c>
      <c r="B66" s="1" t="str">
        <f t="array" ref="B66">IFERROR(VLOOKUP(Time_Sheets!$A66,#REF!,COLUMN(#REF!),0),"")</f>
        <v/>
      </c>
      <c r="C66" s="1" t="str">
        <f t="array" ref="C66">IFERROR(VLOOKUP(Time_Sheets!$B66,#REF!,COLUMN(#REF!),0),"")</f>
        <v/>
      </c>
      <c r="D66" s="1" t="str">
        <f t="array" ref="D66">IFERROR(VLOOKUP(Time_Sheets!$B66,#REF!,COLUMN(#REF!),0),"")</f>
        <v/>
      </c>
      <c r="E66" s="1" t="str">
        <f t="array" ref="E66">IFERROR(VLOOKUP(Time_Sheets!$B66,#REF!,COLUMN(#REF!),0),"")</f>
        <v/>
      </c>
      <c r="F66" s="4" t="str">
        <f t="array" ref="F66">IFERROR(DATEVALUE(LEFT(VLOOKUP(Time_Sheets!$B66,#REF!,COLUMN(#REF!),0),10)),"")</f>
        <v/>
      </c>
      <c r="G66" s="1" t="str">
        <f t="array" ref="G66">IFERROR(VLOOKUP(Time_Sheets!$A66,#REF!,COLUMN(#REF!),0),"")</f>
        <v/>
      </c>
      <c r="H66" s="3" t="str">
        <f t="array" ref="H66">IFERROR(TIMEVALUE(MID(VLOOKUP(Time_Sheets!$A66,#REF!,COLUMN(#REF!),0),12,8))-(7/24),"")</f>
        <v/>
      </c>
      <c r="I66" s="3" t="str">
        <f t="array" ref="I66">IFERROR(     MOD(TIMEVALUE(MID(VLOOKUP(Time_Sheets!$A66,#REF!,COLUMN(#REF!),0),12,8)) - (7/24), 1), "")</f>
        <v/>
      </c>
      <c r="J66" s="1">
        <f t="array" ref="J66">IFERROR(IFERROR(VLOOKUP(Time_Sheets!$A66,#REF!,COLUMN(#REF!),0),"")/3600,"")</f>
        <v>0</v>
      </c>
      <c r="K66" s="1" t="str">
        <f t="array" ref="K66">IFERROR(VLOOKUP(Time_Sheets!$A66,#REF!,COLUMN(#REF!),0),"")</f>
        <v/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tr">
        <f t="shared" si="1"/>
        <v>#REF!</v>
      </c>
      <c r="B67" s="1" t="str">
        <f t="array" ref="B67">IFERROR(VLOOKUP(Time_Sheets!$A67,#REF!,COLUMN(#REF!),0),"")</f>
        <v/>
      </c>
      <c r="C67" s="1" t="str">
        <f t="array" ref="C67">IFERROR(VLOOKUP(Time_Sheets!$B67,#REF!,COLUMN(#REF!),0),"")</f>
        <v/>
      </c>
      <c r="D67" s="1" t="str">
        <f t="array" ref="D67">IFERROR(VLOOKUP(Time_Sheets!$B67,#REF!,COLUMN(#REF!),0),"")</f>
        <v/>
      </c>
      <c r="E67" s="1" t="str">
        <f t="array" ref="E67">IFERROR(VLOOKUP(Time_Sheets!$B67,#REF!,COLUMN(#REF!),0),"")</f>
        <v/>
      </c>
      <c r="F67" s="4" t="str">
        <f t="array" ref="F67">IFERROR(DATEVALUE(LEFT(VLOOKUP(Time_Sheets!$B67,#REF!,COLUMN(#REF!),0),10)),"")</f>
        <v/>
      </c>
      <c r="G67" s="1" t="str">
        <f t="array" ref="G67">IFERROR(VLOOKUP(Time_Sheets!$A67,#REF!,COLUMN(#REF!),0),"")</f>
        <v/>
      </c>
      <c r="H67" s="3" t="str">
        <f t="array" ref="H67">IFERROR(TIMEVALUE(MID(VLOOKUP(Time_Sheets!$A67,#REF!,COLUMN(#REF!),0),12,8))-(7/24),"")</f>
        <v/>
      </c>
      <c r="I67" s="3" t="str">
        <f t="array" ref="I67">IFERROR(     MOD(TIMEVALUE(MID(VLOOKUP(Time_Sheets!$A67,#REF!,COLUMN(#REF!),0),12,8)) - (7/24), 1), "")</f>
        <v/>
      </c>
      <c r="J67" s="1">
        <f t="array" ref="J67">IFERROR(IFERROR(VLOOKUP(Time_Sheets!$A67,#REF!,COLUMN(#REF!),0),"")/3600,"")</f>
        <v>0</v>
      </c>
      <c r="K67" s="1" t="str">
        <f t="array" ref="K67">IFERROR(VLOOKUP(Time_Sheets!$A67,#REF!,COLUMN(#REF!),0),"")</f>
        <v/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tr">
        <f t="shared" si="1"/>
        <v>#REF!</v>
      </c>
      <c r="B68" s="1" t="str">
        <f t="array" ref="B68">IFERROR(VLOOKUP(Time_Sheets!$A68,#REF!,COLUMN(#REF!),0),"")</f>
        <v/>
      </c>
      <c r="C68" s="1" t="str">
        <f t="array" ref="C68">IFERROR(VLOOKUP(Time_Sheets!$B68,#REF!,COLUMN(#REF!),0),"")</f>
        <v/>
      </c>
      <c r="D68" s="1" t="str">
        <f t="array" ref="D68">IFERROR(VLOOKUP(Time_Sheets!$B68,#REF!,COLUMN(#REF!),0),"")</f>
        <v/>
      </c>
      <c r="E68" s="1" t="str">
        <f t="array" ref="E68">IFERROR(VLOOKUP(Time_Sheets!$B68,#REF!,COLUMN(#REF!),0),"")</f>
        <v/>
      </c>
      <c r="F68" s="4" t="str">
        <f t="array" ref="F68">IFERROR(DATEVALUE(LEFT(VLOOKUP(Time_Sheets!$B68,#REF!,COLUMN(#REF!),0),10)),"")</f>
        <v/>
      </c>
      <c r="G68" s="1" t="str">
        <f t="array" ref="G68">IFERROR(VLOOKUP(Time_Sheets!$A68,#REF!,COLUMN(#REF!),0),"")</f>
        <v/>
      </c>
      <c r="H68" s="3" t="str">
        <f t="array" ref="H68">IFERROR(TIMEVALUE(MID(VLOOKUP(Time_Sheets!$A68,#REF!,COLUMN(#REF!),0),12,8))-(7/24),"")</f>
        <v/>
      </c>
      <c r="I68" s="3" t="str">
        <f t="array" ref="I68">IFERROR(     MOD(TIMEVALUE(MID(VLOOKUP(Time_Sheets!$A68,#REF!,COLUMN(#REF!),0),12,8)) - (7/24), 1), "")</f>
        <v/>
      </c>
      <c r="J68" s="1">
        <f t="array" ref="J68">IFERROR(IFERROR(VLOOKUP(Time_Sheets!$A68,#REF!,COLUMN(#REF!),0),"")/3600,"")</f>
        <v>0</v>
      </c>
      <c r="K68" s="1" t="str">
        <f t="array" ref="K68">IFERROR(VLOOKUP(Time_Sheets!$A68,#REF!,COLUMN(#REF!),0),"")</f>
        <v/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tr">
        <f t="shared" si="1"/>
        <v>#REF!</v>
      </c>
      <c r="B69" s="1" t="str">
        <f t="array" ref="B69">IFERROR(VLOOKUP(Time_Sheets!$A69,#REF!,COLUMN(#REF!),0),"")</f>
        <v/>
      </c>
      <c r="C69" s="1" t="str">
        <f t="array" ref="C69">IFERROR(VLOOKUP(Time_Sheets!$B69,#REF!,COLUMN(#REF!),0),"")</f>
        <v/>
      </c>
      <c r="D69" s="1" t="str">
        <f t="array" ref="D69">IFERROR(VLOOKUP(Time_Sheets!$B69,#REF!,COLUMN(#REF!),0),"")</f>
        <v/>
      </c>
      <c r="E69" s="1" t="str">
        <f t="array" ref="E69">IFERROR(VLOOKUP(Time_Sheets!$B69,#REF!,COLUMN(#REF!),0),"")</f>
        <v/>
      </c>
      <c r="F69" s="4" t="str">
        <f t="array" ref="F69">IFERROR(DATEVALUE(LEFT(VLOOKUP(Time_Sheets!$B69,#REF!,COLUMN(#REF!),0),10)),"")</f>
        <v/>
      </c>
      <c r="G69" s="1" t="str">
        <f t="array" ref="G69">IFERROR(VLOOKUP(Time_Sheets!$A69,#REF!,COLUMN(#REF!),0),"")</f>
        <v/>
      </c>
      <c r="H69" s="3" t="str">
        <f t="array" ref="H69">IFERROR(TIMEVALUE(MID(VLOOKUP(Time_Sheets!$A69,#REF!,COLUMN(#REF!),0),12,8))-(7/24),"")</f>
        <v/>
      </c>
      <c r="I69" s="3" t="str">
        <f t="array" ref="I69">IFERROR(     MOD(TIMEVALUE(MID(VLOOKUP(Time_Sheets!$A69,#REF!,COLUMN(#REF!),0),12,8)) - (7/24), 1), "")</f>
        <v/>
      </c>
      <c r="J69" s="1">
        <f t="array" ref="J69">IFERROR(IFERROR(VLOOKUP(Time_Sheets!$A69,#REF!,COLUMN(#REF!),0),"")/3600,"")</f>
        <v>0</v>
      </c>
      <c r="K69" s="1" t="str">
        <f t="array" ref="K69">IFERROR(VLOOKUP(Time_Sheets!$A69,#REF!,COLUMN(#REF!),0),"")</f>
        <v/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tr">
        <f t="shared" si="1"/>
        <v>#REF!</v>
      </c>
      <c r="B70" s="1" t="str">
        <f t="array" ref="B70">IFERROR(VLOOKUP(Time_Sheets!$A70,#REF!,COLUMN(#REF!),0),"")</f>
        <v/>
      </c>
      <c r="C70" s="1" t="str">
        <f t="array" ref="C70">IFERROR(VLOOKUP(Time_Sheets!$B70,#REF!,COLUMN(#REF!),0),"")</f>
        <v/>
      </c>
      <c r="D70" s="1" t="str">
        <f t="array" ref="D70">IFERROR(VLOOKUP(Time_Sheets!$B70,#REF!,COLUMN(#REF!),0),"")</f>
        <v/>
      </c>
      <c r="E70" s="1" t="str">
        <f t="array" ref="E70">IFERROR(VLOOKUP(Time_Sheets!$B70,#REF!,COLUMN(#REF!),0),"")</f>
        <v/>
      </c>
      <c r="F70" s="4" t="str">
        <f t="array" ref="F70">IFERROR(DATEVALUE(LEFT(VLOOKUP(Time_Sheets!$B70,#REF!,COLUMN(#REF!),0),10)),"")</f>
        <v/>
      </c>
      <c r="G70" s="1" t="str">
        <f t="array" ref="G70">IFERROR(VLOOKUP(Time_Sheets!$A70,#REF!,COLUMN(#REF!),0),"")</f>
        <v/>
      </c>
      <c r="H70" s="3" t="str">
        <f t="array" ref="H70">IFERROR(TIMEVALUE(MID(VLOOKUP(Time_Sheets!$A70,#REF!,COLUMN(#REF!),0),12,8))-(7/24),"")</f>
        <v/>
      </c>
      <c r="I70" s="3" t="str">
        <f t="array" ref="I70">IFERROR(     MOD(TIMEVALUE(MID(VLOOKUP(Time_Sheets!$A70,#REF!,COLUMN(#REF!),0),12,8)) - (7/24), 1), "")</f>
        <v/>
      </c>
      <c r="J70" s="1">
        <f t="array" ref="J70">IFERROR(IFERROR(VLOOKUP(Time_Sheets!$A70,#REF!,COLUMN(#REF!),0),"")/3600,"")</f>
        <v>0</v>
      </c>
      <c r="K70" s="1" t="str">
        <f t="array" ref="K70">IFERROR(VLOOKUP(Time_Sheets!$A70,#REF!,COLUMN(#REF!),0),"")</f>
        <v/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tr">
        <f t="shared" si="1"/>
        <v>#REF!</v>
      </c>
      <c r="B71" s="1" t="str">
        <f t="array" ref="B71">IFERROR(VLOOKUP(Time_Sheets!$A71,#REF!,COLUMN(#REF!),0),"")</f>
        <v/>
      </c>
      <c r="C71" s="1" t="str">
        <f t="array" ref="C71">IFERROR(VLOOKUP(Time_Sheets!$B71,#REF!,COLUMN(#REF!),0),"")</f>
        <v/>
      </c>
      <c r="D71" s="1" t="str">
        <f t="array" ref="D71">IFERROR(VLOOKUP(Time_Sheets!$B71,#REF!,COLUMN(#REF!),0),"")</f>
        <v/>
      </c>
      <c r="E71" s="1" t="str">
        <f t="array" ref="E71">IFERROR(VLOOKUP(Time_Sheets!$B71,#REF!,COLUMN(#REF!),0),"")</f>
        <v/>
      </c>
      <c r="F71" s="4" t="str">
        <f t="array" ref="F71">IFERROR(DATEVALUE(LEFT(VLOOKUP(Time_Sheets!$B71,#REF!,COLUMN(#REF!),0),10)),"")</f>
        <v/>
      </c>
      <c r="G71" s="1" t="str">
        <f t="array" ref="G71">IFERROR(VLOOKUP(Time_Sheets!$A71,#REF!,COLUMN(#REF!),0),"")</f>
        <v/>
      </c>
      <c r="H71" s="3" t="str">
        <f t="array" ref="H71">IFERROR(TIMEVALUE(MID(VLOOKUP(Time_Sheets!$A71,#REF!,COLUMN(#REF!),0),12,8))-(7/24),"")</f>
        <v/>
      </c>
      <c r="I71" s="3" t="str">
        <f t="array" ref="I71">IFERROR(     MOD(TIMEVALUE(MID(VLOOKUP(Time_Sheets!$A71,#REF!,COLUMN(#REF!),0),12,8)) - (7/24), 1), "")</f>
        <v/>
      </c>
      <c r="J71" s="1">
        <f t="array" ref="J71">IFERROR(IFERROR(VLOOKUP(Time_Sheets!$A71,#REF!,COLUMN(#REF!),0),"")/3600,"")</f>
        <v>0</v>
      </c>
      <c r="K71" s="1" t="str">
        <f t="array" ref="K71">IFERROR(VLOOKUP(Time_Sheets!$A71,#REF!,COLUMN(#REF!),0),"")</f>
        <v/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tr">
        <f t="shared" si="1"/>
        <v>#REF!</v>
      </c>
      <c r="B72" s="1" t="str">
        <f t="array" ref="B72">IFERROR(VLOOKUP(Time_Sheets!$A72,#REF!,COLUMN(#REF!),0),"")</f>
        <v/>
      </c>
      <c r="C72" s="1" t="str">
        <f t="array" ref="C72">IFERROR(VLOOKUP(Time_Sheets!$B72,#REF!,COLUMN(#REF!),0),"")</f>
        <v/>
      </c>
      <c r="D72" s="1" t="str">
        <f t="array" ref="D72">IFERROR(VLOOKUP(Time_Sheets!$B72,#REF!,COLUMN(#REF!),0),"")</f>
        <v/>
      </c>
      <c r="E72" s="1" t="str">
        <f t="array" ref="E72">IFERROR(VLOOKUP(Time_Sheets!$B72,#REF!,COLUMN(#REF!),0),"")</f>
        <v/>
      </c>
      <c r="F72" s="4" t="str">
        <f t="array" ref="F72">IFERROR(DATEVALUE(LEFT(VLOOKUP(Time_Sheets!$B72,#REF!,COLUMN(#REF!),0),10)),"")</f>
        <v/>
      </c>
      <c r="G72" s="1" t="str">
        <f t="array" ref="G72">IFERROR(VLOOKUP(Time_Sheets!$A72,#REF!,COLUMN(#REF!),0),"")</f>
        <v/>
      </c>
      <c r="H72" s="3" t="str">
        <f t="array" ref="H72">IFERROR(TIMEVALUE(MID(VLOOKUP(Time_Sheets!$A72,#REF!,COLUMN(#REF!),0),12,8))-(7/24),"")</f>
        <v/>
      </c>
      <c r="I72" s="3" t="str">
        <f t="array" ref="I72">IFERROR(     MOD(TIMEVALUE(MID(VLOOKUP(Time_Sheets!$A72,#REF!,COLUMN(#REF!),0),12,8)) - (7/24), 1), "")</f>
        <v/>
      </c>
      <c r="J72" s="1">
        <f t="array" ref="J72">IFERROR(IFERROR(VLOOKUP(Time_Sheets!$A72,#REF!,COLUMN(#REF!),0),"")/3600,"")</f>
        <v>0</v>
      </c>
      <c r="K72" s="1" t="str">
        <f t="array" ref="K72">IFERROR(VLOOKUP(Time_Sheets!$A72,#REF!,COLUMN(#REF!),0),"")</f>
        <v/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tr">
        <f t="shared" si="1"/>
        <v>#REF!</v>
      </c>
      <c r="B73" s="1" t="str">
        <f t="array" ref="B73">IFERROR(VLOOKUP(Time_Sheets!$A73,#REF!,COLUMN(#REF!),0),"")</f>
        <v/>
      </c>
      <c r="C73" s="1" t="str">
        <f t="array" ref="C73">IFERROR(VLOOKUP(Time_Sheets!$B73,#REF!,COLUMN(#REF!),0),"")</f>
        <v/>
      </c>
      <c r="D73" s="1" t="str">
        <f t="array" ref="D73">IFERROR(VLOOKUP(Time_Sheets!$B73,#REF!,COLUMN(#REF!),0),"")</f>
        <v/>
      </c>
      <c r="E73" s="1" t="str">
        <f t="array" ref="E73">IFERROR(VLOOKUP(Time_Sheets!$B73,#REF!,COLUMN(#REF!),0),"")</f>
        <v/>
      </c>
      <c r="F73" s="4" t="str">
        <f t="array" ref="F73">IFERROR(DATEVALUE(LEFT(VLOOKUP(Time_Sheets!$B73,#REF!,COLUMN(#REF!),0),10)),"")</f>
        <v/>
      </c>
      <c r="G73" s="1" t="str">
        <f t="array" ref="G73">IFERROR(VLOOKUP(Time_Sheets!$A73,#REF!,COLUMN(#REF!),0),"")</f>
        <v/>
      </c>
      <c r="H73" s="3" t="str">
        <f t="array" ref="H73">IFERROR(TIMEVALUE(MID(VLOOKUP(Time_Sheets!$A73,#REF!,COLUMN(#REF!),0),12,8))-(7/24),"")</f>
        <v/>
      </c>
      <c r="I73" s="3" t="str">
        <f t="array" ref="I73">IFERROR(     MOD(TIMEVALUE(MID(VLOOKUP(Time_Sheets!$A73,#REF!,COLUMN(#REF!),0),12,8)) - (7/24), 1), "")</f>
        <v/>
      </c>
      <c r="J73" s="1">
        <f t="array" ref="J73">IFERROR(IFERROR(VLOOKUP(Time_Sheets!$A73,#REF!,COLUMN(#REF!),0),"")/3600,"")</f>
        <v>0</v>
      </c>
      <c r="K73" s="1" t="str">
        <f t="array" ref="K73">IFERROR(VLOOKUP(Time_Sheets!$A73,#REF!,COLUMN(#REF!),0),"")</f>
        <v/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tr">
        <f t="shared" si="1"/>
        <v>#REF!</v>
      </c>
      <c r="B74" s="1" t="str">
        <f t="array" ref="B74">IFERROR(VLOOKUP(Time_Sheets!$A74,#REF!,COLUMN(#REF!),0),"")</f>
        <v/>
      </c>
      <c r="C74" s="1" t="str">
        <f t="array" ref="C74">IFERROR(VLOOKUP(Time_Sheets!$B74,#REF!,COLUMN(#REF!),0),"")</f>
        <v/>
      </c>
      <c r="D74" s="1" t="str">
        <f t="array" ref="D74">IFERROR(VLOOKUP(Time_Sheets!$B74,#REF!,COLUMN(#REF!),0),"")</f>
        <v/>
      </c>
      <c r="E74" s="1" t="str">
        <f t="array" ref="E74">IFERROR(VLOOKUP(Time_Sheets!$B74,#REF!,COLUMN(#REF!),0),"")</f>
        <v/>
      </c>
      <c r="F74" s="4" t="str">
        <f t="array" ref="F74">IFERROR(DATEVALUE(LEFT(VLOOKUP(Time_Sheets!$B74,#REF!,COLUMN(#REF!),0),10)),"")</f>
        <v/>
      </c>
      <c r="G74" s="1" t="str">
        <f t="array" ref="G74">IFERROR(VLOOKUP(Time_Sheets!$A74,#REF!,COLUMN(#REF!),0),"")</f>
        <v/>
      </c>
      <c r="H74" s="3" t="str">
        <f t="array" ref="H74">IFERROR(TIMEVALUE(MID(VLOOKUP(Time_Sheets!$A74,#REF!,COLUMN(#REF!),0),12,8))-(7/24),"")</f>
        <v/>
      </c>
      <c r="I74" s="3" t="str">
        <f t="array" ref="I74">IFERROR(     MOD(TIMEVALUE(MID(VLOOKUP(Time_Sheets!$A74,#REF!,COLUMN(#REF!),0),12,8)) - (7/24), 1), "")</f>
        <v/>
      </c>
      <c r="J74" s="1">
        <f t="array" ref="J74">IFERROR(IFERROR(VLOOKUP(Time_Sheets!$A74,#REF!,COLUMN(#REF!),0),"")/3600,"")</f>
        <v>0</v>
      </c>
      <c r="K74" s="1" t="str">
        <f t="array" ref="K74">IFERROR(VLOOKUP(Time_Sheets!$A74,#REF!,COLUMN(#REF!),0),"")</f>
        <v/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tr">
        <f t="shared" si="1"/>
        <v>#REF!</v>
      </c>
      <c r="B75" s="1" t="str">
        <f t="array" ref="B75">IFERROR(VLOOKUP(Time_Sheets!$A75,#REF!,COLUMN(#REF!),0),"")</f>
        <v/>
      </c>
      <c r="C75" s="1" t="str">
        <f t="array" ref="C75">IFERROR(VLOOKUP(Time_Sheets!$B75,#REF!,COLUMN(#REF!),0),"")</f>
        <v/>
      </c>
      <c r="D75" s="1" t="str">
        <f t="array" ref="D75">IFERROR(VLOOKUP(Time_Sheets!$B75,#REF!,COLUMN(#REF!),0),"")</f>
        <v/>
      </c>
      <c r="E75" s="1" t="str">
        <f t="array" ref="E75">IFERROR(VLOOKUP(Time_Sheets!$B75,#REF!,COLUMN(#REF!),0),"")</f>
        <v/>
      </c>
      <c r="F75" s="4" t="str">
        <f t="array" ref="F75">IFERROR(DATEVALUE(LEFT(VLOOKUP(Time_Sheets!$B75,#REF!,COLUMN(#REF!),0),10)),"")</f>
        <v/>
      </c>
      <c r="G75" s="1" t="str">
        <f t="array" ref="G75">IFERROR(VLOOKUP(Time_Sheets!$A75,#REF!,COLUMN(#REF!),0),"")</f>
        <v/>
      </c>
      <c r="H75" s="3" t="str">
        <f t="array" ref="H75">IFERROR(TIMEVALUE(MID(VLOOKUP(Time_Sheets!$A75,#REF!,COLUMN(#REF!),0),12,8))-(7/24),"")</f>
        <v/>
      </c>
      <c r="I75" s="3" t="str">
        <f t="array" ref="I75">IFERROR(     MOD(TIMEVALUE(MID(VLOOKUP(Time_Sheets!$A75,#REF!,COLUMN(#REF!),0),12,8)) - (7/24), 1), "")</f>
        <v/>
      </c>
      <c r="J75" s="1">
        <f t="array" ref="J75">IFERROR(IFERROR(VLOOKUP(Time_Sheets!$A75,#REF!,COLUMN(#REF!),0),"")/3600,"")</f>
        <v>0</v>
      </c>
      <c r="K75" s="1" t="str">
        <f t="array" ref="K75">IFERROR(VLOOKUP(Time_Sheets!$A75,#REF!,COLUMN(#REF!),0),"")</f>
        <v/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tr">
        <f t="shared" si="1"/>
        <v>#REF!</v>
      </c>
      <c r="B76" s="1" t="str">
        <f t="array" ref="B76">IFERROR(VLOOKUP(Time_Sheets!$A76,#REF!,COLUMN(#REF!),0),"")</f>
        <v/>
      </c>
      <c r="C76" s="1" t="str">
        <f t="array" ref="C76">IFERROR(VLOOKUP(Time_Sheets!$B76,#REF!,COLUMN(#REF!),0),"")</f>
        <v/>
      </c>
      <c r="D76" s="1" t="str">
        <f t="array" ref="D76">IFERROR(VLOOKUP(Time_Sheets!$B76,#REF!,COLUMN(#REF!),0),"")</f>
        <v/>
      </c>
      <c r="E76" s="1" t="str">
        <f t="array" ref="E76">IFERROR(VLOOKUP(Time_Sheets!$B76,#REF!,COLUMN(#REF!),0),"")</f>
        <v/>
      </c>
      <c r="F76" s="4" t="str">
        <f t="array" ref="F76">IFERROR(DATEVALUE(LEFT(VLOOKUP(Time_Sheets!$B76,#REF!,COLUMN(#REF!),0),10)),"")</f>
        <v/>
      </c>
      <c r="G76" s="1" t="str">
        <f t="array" ref="G76">IFERROR(VLOOKUP(Time_Sheets!$A76,#REF!,COLUMN(#REF!),0),"")</f>
        <v/>
      </c>
      <c r="H76" s="3" t="str">
        <f t="array" ref="H76">IFERROR(TIMEVALUE(MID(VLOOKUP(Time_Sheets!$A76,#REF!,COLUMN(#REF!),0),12,8))-(7/24),"")</f>
        <v/>
      </c>
      <c r="I76" s="3" t="str">
        <f t="array" ref="I76">IFERROR(     MOD(TIMEVALUE(MID(VLOOKUP(Time_Sheets!$A76,#REF!,COLUMN(#REF!),0),12,8)) - (7/24), 1), "")</f>
        <v/>
      </c>
      <c r="J76" s="1">
        <f t="array" ref="J76">IFERROR(IFERROR(VLOOKUP(Time_Sheets!$A76,#REF!,COLUMN(#REF!),0),"")/3600,"")</f>
        <v>0</v>
      </c>
      <c r="K76" s="1" t="str">
        <f t="array" ref="K76">IFERROR(VLOOKUP(Time_Sheets!$A76,#REF!,COLUMN(#REF!),0),"")</f>
        <v/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tr">
        <f t="shared" si="1"/>
        <v>#REF!</v>
      </c>
      <c r="B77" s="1" t="str">
        <f t="array" ref="B77">IFERROR(VLOOKUP(Time_Sheets!$A77,#REF!,COLUMN(#REF!),0),"")</f>
        <v/>
      </c>
      <c r="C77" s="1" t="str">
        <f t="array" ref="C77">IFERROR(VLOOKUP(Time_Sheets!$B77,#REF!,COLUMN(#REF!),0),"")</f>
        <v/>
      </c>
      <c r="D77" s="1" t="str">
        <f t="array" ref="D77">IFERROR(VLOOKUP(Time_Sheets!$B77,#REF!,COLUMN(#REF!),0),"")</f>
        <v/>
      </c>
      <c r="E77" s="1" t="str">
        <f t="array" ref="E77">IFERROR(VLOOKUP(Time_Sheets!$B77,#REF!,COLUMN(#REF!),0),"")</f>
        <v/>
      </c>
      <c r="F77" s="4" t="str">
        <f t="array" ref="F77">IFERROR(DATEVALUE(LEFT(VLOOKUP(Time_Sheets!$B77,#REF!,COLUMN(#REF!),0),10)),"")</f>
        <v/>
      </c>
      <c r="G77" s="1" t="str">
        <f t="array" ref="G77">IFERROR(VLOOKUP(Time_Sheets!$A77,#REF!,COLUMN(#REF!),0),"")</f>
        <v/>
      </c>
      <c r="H77" s="3" t="str">
        <f t="array" ref="H77">IFERROR(TIMEVALUE(MID(VLOOKUP(Time_Sheets!$A77,#REF!,COLUMN(#REF!),0),12,8))-(7/24),"")</f>
        <v/>
      </c>
      <c r="I77" s="3" t="str">
        <f t="array" ref="I77">IFERROR(     MOD(TIMEVALUE(MID(VLOOKUP(Time_Sheets!$A77,#REF!,COLUMN(#REF!),0),12,8)) - (7/24), 1), "")</f>
        <v/>
      </c>
      <c r="J77" s="1">
        <f t="array" ref="J77">IFERROR(IFERROR(VLOOKUP(Time_Sheets!$A77,#REF!,COLUMN(#REF!),0),"")/3600,"")</f>
        <v>0</v>
      </c>
      <c r="K77" s="1" t="str">
        <f t="array" ref="K77">IFERROR(VLOOKUP(Time_Sheets!$A77,#REF!,COLUMN(#REF!),0),"")</f>
        <v/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tr">
        <f t="shared" si="1"/>
        <v>#REF!</v>
      </c>
      <c r="B78" s="1" t="str">
        <f t="array" ref="B78">IFERROR(VLOOKUP(Time_Sheets!$A78,#REF!,COLUMN(#REF!),0),"")</f>
        <v/>
      </c>
      <c r="C78" s="1" t="str">
        <f t="array" ref="C78">IFERROR(VLOOKUP(Time_Sheets!$B78,#REF!,COLUMN(#REF!),0),"")</f>
        <v/>
      </c>
      <c r="D78" s="1" t="str">
        <f t="array" ref="D78">IFERROR(VLOOKUP(Time_Sheets!$B78,#REF!,COLUMN(#REF!),0),"")</f>
        <v/>
      </c>
      <c r="E78" s="1" t="str">
        <f t="array" ref="E78">IFERROR(VLOOKUP(Time_Sheets!$B78,#REF!,COLUMN(#REF!),0),"")</f>
        <v/>
      </c>
      <c r="F78" s="4" t="str">
        <f t="array" ref="F78">IFERROR(DATEVALUE(LEFT(VLOOKUP(Time_Sheets!$B78,#REF!,COLUMN(#REF!),0),10)),"")</f>
        <v/>
      </c>
      <c r="G78" s="1" t="str">
        <f t="array" ref="G78">IFERROR(VLOOKUP(Time_Sheets!$A78,#REF!,COLUMN(#REF!),0),"")</f>
        <v/>
      </c>
      <c r="H78" s="3" t="str">
        <f t="array" ref="H78">IFERROR(TIMEVALUE(MID(VLOOKUP(Time_Sheets!$A78,#REF!,COLUMN(#REF!),0),12,8))-(7/24),"")</f>
        <v/>
      </c>
      <c r="I78" s="3" t="str">
        <f t="array" ref="I78">IFERROR(     MOD(TIMEVALUE(MID(VLOOKUP(Time_Sheets!$A78,#REF!,COLUMN(#REF!),0),12,8)) - (7/24), 1), "")</f>
        <v/>
      </c>
      <c r="J78" s="1">
        <f t="array" ref="J78">IFERROR(IFERROR(VLOOKUP(Time_Sheets!$A78,#REF!,COLUMN(#REF!),0),"")/3600,"")</f>
        <v>0</v>
      </c>
      <c r="K78" s="1" t="str">
        <f t="array" ref="K78">IFERROR(VLOOKUP(Time_Sheets!$A78,#REF!,COLUMN(#REF!),0),"")</f>
        <v/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tr">
        <f t="shared" si="1"/>
        <v>#REF!</v>
      </c>
      <c r="B79" s="1" t="str">
        <f t="array" ref="B79">IFERROR(VLOOKUP(Time_Sheets!$A79,#REF!,COLUMN(#REF!),0),"")</f>
        <v/>
      </c>
      <c r="C79" s="1" t="str">
        <f t="array" ref="C79">IFERROR(VLOOKUP(Time_Sheets!$B79,#REF!,COLUMN(#REF!),0),"")</f>
        <v/>
      </c>
      <c r="D79" s="1" t="str">
        <f t="array" ref="D79">IFERROR(VLOOKUP(Time_Sheets!$B79,#REF!,COLUMN(#REF!),0),"")</f>
        <v/>
      </c>
      <c r="E79" s="1" t="str">
        <f t="array" ref="E79">IFERROR(VLOOKUP(Time_Sheets!$B79,#REF!,COLUMN(#REF!),0),"")</f>
        <v/>
      </c>
      <c r="F79" s="4" t="str">
        <f t="array" ref="F79">IFERROR(DATEVALUE(LEFT(VLOOKUP(Time_Sheets!$B79,#REF!,COLUMN(#REF!),0),10)),"")</f>
        <v/>
      </c>
      <c r="G79" s="1" t="str">
        <f t="array" ref="G79">IFERROR(VLOOKUP(Time_Sheets!$A79,#REF!,COLUMN(#REF!),0),"")</f>
        <v/>
      </c>
      <c r="H79" s="3" t="str">
        <f t="array" ref="H79">IFERROR(TIMEVALUE(MID(VLOOKUP(Time_Sheets!$A79,#REF!,COLUMN(#REF!),0),12,8))-(7/24),"")</f>
        <v/>
      </c>
      <c r="I79" s="3" t="str">
        <f t="array" ref="I79">IFERROR(     MOD(TIMEVALUE(MID(VLOOKUP(Time_Sheets!$A79,#REF!,COLUMN(#REF!),0),12,8)) - (7/24), 1), "")</f>
        <v/>
      </c>
      <c r="J79" s="1">
        <f t="array" ref="J79">IFERROR(IFERROR(VLOOKUP(Time_Sheets!$A79,#REF!,COLUMN(#REF!),0),"")/3600,"")</f>
        <v>0</v>
      </c>
      <c r="K79" s="1" t="str">
        <f t="array" ref="K79">IFERROR(VLOOKUP(Time_Sheets!$A79,#REF!,COLUMN(#REF!),0),"")</f>
        <v/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tr">
        <f t="shared" si="1"/>
        <v>#REF!</v>
      </c>
      <c r="B80" s="1" t="str">
        <f t="array" ref="B80">IFERROR(VLOOKUP(Time_Sheets!$A80,#REF!,COLUMN(#REF!),0),"")</f>
        <v/>
      </c>
      <c r="C80" s="1" t="str">
        <f t="array" ref="C80">IFERROR(VLOOKUP(Time_Sheets!$B80,#REF!,COLUMN(#REF!),0),"")</f>
        <v/>
      </c>
      <c r="D80" s="1" t="str">
        <f t="array" ref="D80">IFERROR(VLOOKUP(Time_Sheets!$B80,#REF!,COLUMN(#REF!),0),"")</f>
        <v/>
      </c>
      <c r="E80" s="1" t="str">
        <f t="array" ref="E80">IFERROR(VLOOKUP(Time_Sheets!$B80,#REF!,COLUMN(#REF!),0),"")</f>
        <v/>
      </c>
      <c r="F80" s="4" t="str">
        <f t="array" ref="F80">IFERROR(DATEVALUE(LEFT(VLOOKUP(Time_Sheets!$B80,#REF!,COLUMN(#REF!),0),10)),"")</f>
        <v/>
      </c>
      <c r="G80" s="1" t="str">
        <f t="array" ref="G80">IFERROR(VLOOKUP(Time_Sheets!$A80,#REF!,COLUMN(#REF!),0),"")</f>
        <v/>
      </c>
      <c r="H80" s="3" t="str">
        <f t="array" ref="H80">IFERROR(TIMEVALUE(MID(VLOOKUP(Time_Sheets!$A80,#REF!,COLUMN(#REF!),0),12,8))-(7/24),"")</f>
        <v/>
      </c>
      <c r="I80" s="3" t="str">
        <f t="array" ref="I80">IFERROR(     MOD(TIMEVALUE(MID(VLOOKUP(Time_Sheets!$A80,#REF!,COLUMN(#REF!),0),12,8)) - (7/24), 1), "")</f>
        <v/>
      </c>
      <c r="J80" s="1">
        <f t="array" ref="J80">IFERROR(IFERROR(VLOOKUP(Time_Sheets!$A80,#REF!,COLUMN(#REF!),0),"")/3600,"")</f>
        <v>0</v>
      </c>
      <c r="K80" s="1" t="str">
        <f t="array" ref="K80">IFERROR(VLOOKUP(Time_Sheets!$A80,#REF!,COLUMN(#REF!),0),"")</f>
        <v/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tr">
        <f t="shared" si="1"/>
        <v>#REF!</v>
      </c>
      <c r="B81" s="1" t="str">
        <f t="array" ref="B81">IFERROR(VLOOKUP(Time_Sheets!$A81,#REF!,COLUMN(#REF!),0),"")</f>
        <v/>
      </c>
      <c r="C81" s="1" t="str">
        <f t="array" ref="C81">IFERROR(VLOOKUP(Time_Sheets!$B81,#REF!,COLUMN(#REF!),0),"")</f>
        <v/>
      </c>
      <c r="D81" s="1" t="str">
        <f t="array" ref="D81">IFERROR(VLOOKUP(Time_Sheets!$B81,#REF!,COLUMN(#REF!),0),"")</f>
        <v/>
      </c>
      <c r="E81" s="1" t="str">
        <f t="array" ref="E81">IFERROR(VLOOKUP(Time_Sheets!$B81,#REF!,COLUMN(#REF!),0),"")</f>
        <v/>
      </c>
      <c r="F81" s="4" t="str">
        <f t="array" ref="F81">IFERROR(DATEVALUE(LEFT(VLOOKUP(Time_Sheets!$B81,#REF!,COLUMN(#REF!),0),10)),"")</f>
        <v/>
      </c>
      <c r="G81" s="1" t="str">
        <f t="array" ref="G81">IFERROR(VLOOKUP(Time_Sheets!$A81,#REF!,COLUMN(#REF!),0),"")</f>
        <v/>
      </c>
      <c r="H81" s="3" t="str">
        <f t="array" ref="H81">IFERROR(TIMEVALUE(MID(VLOOKUP(Time_Sheets!$A81,#REF!,COLUMN(#REF!),0),12,8))-(7/24),"")</f>
        <v/>
      </c>
      <c r="I81" s="3" t="str">
        <f t="array" ref="I81">IFERROR(     MOD(TIMEVALUE(MID(VLOOKUP(Time_Sheets!$A81,#REF!,COLUMN(#REF!),0),12,8)) - (7/24), 1), "")</f>
        <v/>
      </c>
      <c r="J81" s="1">
        <f t="array" ref="J81">IFERROR(IFERROR(VLOOKUP(Time_Sheets!$A81,#REF!,COLUMN(#REF!),0),"")/3600,"")</f>
        <v>0</v>
      </c>
      <c r="K81" s="1" t="str">
        <f t="array" ref="K81">IFERROR(VLOOKUP(Time_Sheets!$A81,#REF!,COLUMN(#REF!),0),"")</f>
        <v/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tr">
        <f t="shared" si="1"/>
        <v>#REF!</v>
      </c>
      <c r="B82" s="1" t="str">
        <f t="array" ref="B82">IFERROR(VLOOKUP(Time_Sheets!$A82,#REF!,COLUMN(#REF!),0),"")</f>
        <v/>
      </c>
      <c r="C82" s="1" t="str">
        <f t="array" ref="C82">IFERROR(VLOOKUP(Time_Sheets!$B82,#REF!,COLUMN(#REF!),0),"")</f>
        <v/>
      </c>
      <c r="D82" s="1" t="str">
        <f t="array" ref="D82">IFERROR(VLOOKUP(Time_Sheets!$B82,#REF!,COLUMN(#REF!),0),"")</f>
        <v/>
      </c>
      <c r="E82" s="1" t="str">
        <f t="array" ref="E82">IFERROR(VLOOKUP(Time_Sheets!$B82,#REF!,COLUMN(#REF!),0),"")</f>
        <v/>
      </c>
      <c r="F82" s="4" t="str">
        <f t="array" ref="F82">IFERROR(DATEVALUE(LEFT(VLOOKUP(Time_Sheets!$B82,#REF!,COLUMN(#REF!),0),10)),"")</f>
        <v/>
      </c>
      <c r="G82" s="1" t="str">
        <f t="array" ref="G82">IFERROR(VLOOKUP(Time_Sheets!$A82,#REF!,COLUMN(#REF!),0),"")</f>
        <v/>
      </c>
      <c r="H82" s="3" t="str">
        <f t="array" ref="H82">IFERROR(TIMEVALUE(MID(VLOOKUP(Time_Sheets!$A82,#REF!,COLUMN(#REF!),0),12,8))-(7/24),"")</f>
        <v/>
      </c>
      <c r="I82" s="3" t="str">
        <f t="array" ref="I82">IFERROR(     MOD(TIMEVALUE(MID(VLOOKUP(Time_Sheets!$A82,#REF!,COLUMN(#REF!),0),12,8)) - (7/24), 1), "")</f>
        <v/>
      </c>
      <c r="J82" s="1">
        <f t="array" ref="J82">IFERROR(IFERROR(VLOOKUP(Time_Sheets!$A82,#REF!,COLUMN(#REF!),0),"")/3600,"")</f>
        <v>0</v>
      </c>
      <c r="K82" s="1" t="str">
        <f t="array" ref="K82">IFERROR(VLOOKUP(Time_Sheets!$A82,#REF!,COLUMN(#REF!),0),"")</f>
        <v/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tr">
        <f t="shared" si="1"/>
        <v>#REF!</v>
      </c>
      <c r="B83" s="1" t="str">
        <f t="array" ref="B83">IFERROR(VLOOKUP(Time_Sheets!$A83,#REF!,COLUMN(#REF!),0),"")</f>
        <v/>
      </c>
      <c r="C83" s="1" t="str">
        <f t="array" ref="C83">IFERROR(VLOOKUP(Time_Sheets!$B83,#REF!,COLUMN(#REF!),0),"")</f>
        <v/>
      </c>
      <c r="D83" s="1" t="str">
        <f t="array" ref="D83">IFERROR(VLOOKUP(Time_Sheets!$B83,#REF!,COLUMN(#REF!),0),"")</f>
        <v/>
      </c>
      <c r="E83" s="1" t="str">
        <f t="array" ref="E83">IFERROR(VLOOKUP(Time_Sheets!$B83,#REF!,COLUMN(#REF!),0),"")</f>
        <v/>
      </c>
      <c r="F83" s="4" t="str">
        <f t="array" ref="F83">IFERROR(DATEVALUE(LEFT(VLOOKUP(Time_Sheets!$B83,#REF!,COLUMN(#REF!),0),10)),"")</f>
        <v/>
      </c>
      <c r="G83" s="1" t="str">
        <f t="array" ref="G83">IFERROR(VLOOKUP(Time_Sheets!$A83,#REF!,COLUMN(#REF!),0),"")</f>
        <v/>
      </c>
      <c r="H83" s="3" t="str">
        <f t="array" ref="H83">IFERROR(TIMEVALUE(MID(VLOOKUP(Time_Sheets!$A83,#REF!,COLUMN(#REF!),0),12,8))-(7/24),"")</f>
        <v/>
      </c>
      <c r="I83" s="3" t="str">
        <f t="array" ref="I83">IFERROR(     MOD(TIMEVALUE(MID(VLOOKUP(Time_Sheets!$A83,#REF!,COLUMN(#REF!),0),12,8)) - (7/24), 1), "")</f>
        <v/>
      </c>
      <c r="J83" s="1">
        <f t="array" ref="J83">IFERROR(IFERROR(VLOOKUP(Time_Sheets!$A83,#REF!,COLUMN(#REF!),0),"")/3600,"")</f>
        <v>0</v>
      </c>
      <c r="K83" s="1" t="str">
        <f t="array" ref="K83">IFERROR(VLOOKUP(Time_Sheets!$A83,#REF!,COLUMN(#REF!),0),"")</f>
        <v/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tr">
        <f t="shared" si="1"/>
        <v>#REF!</v>
      </c>
      <c r="B84" s="1" t="str">
        <f t="array" ref="B84">IFERROR(VLOOKUP(Time_Sheets!$A84,#REF!,COLUMN(#REF!),0),"")</f>
        <v/>
      </c>
      <c r="C84" s="1" t="str">
        <f t="array" ref="C84">IFERROR(VLOOKUP(Time_Sheets!$B84,#REF!,COLUMN(#REF!),0),"")</f>
        <v/>
      </c>
      <c r="D84" s="1" t="str">
        <f t="array" ref="D84">IFERROR(VLOOKUP(Time_Sheets!$B84,#REF!,COLUMN(#REF!),0),"")</f>
        <v/>
      </c>
      <c r="E84" s="1" t="str">
        <f t="array" ref="E84">IFERROR(VLOOKUP(Time_Sheets!$B84,#REF!,COLUMN(#REF!),0),"")</f>
        <v/>
      </c>
      <c r="F84" s="4" t="str">
        <f t="array" ref="F84">IFERROR(DATEVALUE(LEFT(VLOOKUP(Time_Sheets!$B84,#REF!,COLUMN(#REF!),0),10)),"")</f>
        <v/>
      </c>
      <c r="G84" s="1" t="str">
        <f t="array" ref="G84">IFERROR(VLOOKUP(Time_Sheets!$A84,#REF!,COLUMN(#REF!),0),"")</f>
        <v/>
      </c>
      <c r="H84" s="3" t="str">
        <f t="array" ref="H84">IFERROR(TIMEVALUE(MID(VLOOKUP(Time_Sheets!$A84,#REF!,COLUMN(#REF!),0),12,8))-(7/24),"")</f>
        <v/>
      </c>
      <c r="I84" s="3" t="str">
        <f t="array" ref="I84">IFERROR(     MOD(TIMEVALUE(MID(VLOOKUP(Time_Sheets!$A84,#REF!,COLUMN(#REF!),0),12,8)) - (7/24), 1), "")</f>
        <v/>
      </c>
      <c r="J84" s="1">
        <f t="array" ref="J84">IFERROR(IFERROR(VLOOKUP(Time_Sheets!$A84,#REF!,COLUMN(#REF!),0),"")/3600,"")</f>
        <v>0</v>
      </c>
      <c r="K84" s="1" t="str">
        <f t="array" ref="K84">IFERROR(VLOOKUP(Time_Sheets!$A84,#REF!,COLUMN(#REF!),0),"")</f>
        <v/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tr">
        <f t="shared" si="1"/>
        <v>#REF!</v>
      </c>
      <c r="B85" s="1" t="str">
        <f t="array" ref="B85">IFERROR(VLOOKUP(Time_Sheets!$A85,#REF!,COLUMN(#REF!),0),"")</f>
        <v/>
      </c>
      <c r="C85" s="1" t="str">
        <f t="array" ref="C85">IFERROR(VLOOKUP(Time_Sheets!$B85,#REF!,COLUMN(#REF!),0),"")</f>
        <v/>
      </c>
      <c r="D85" s="1" t="str">
        <f t="array" ref="D85">IFERROR(VLOOKUP(Time_Sheets!$B85,#REF!,COLUMN(#REF!),0),"")</f>
        <v/>
      </c>
      <c r="E85" s="1" t="str">
        <f t="array" ref="E85">IFERROR(VLOOKUP(Time_Sheets!$B85,#REF!,COLUMN(#REF!),0),"")</f>
        <v/>
      </c>
      <c r="F85" s="4" t="str">
        <f t="array" ref="F85">IFERROR(DATEVALUE(LEFT(VLOOKUP(Time_Sheets!$B85,#REF!,COLUMN(#REF!),0),10)),"")</f>
        <v/>
      </c>
      <c r="G85" s="1" t="str">
        <f t="array" ref="G85">IFERROR(VLOOKUP(Time_Sheets!$A85,#REF!,COLUMN(#REF!),0),"")</f>
        <v/>
      </c>
      <c r="H85" s="3" t="str">
        <f t="array" ref="H85">IFERROR(TIMEVALUE(MID(VLOOKUP(Time_Sheets!$A85,#REF!,COLUMN(#REF!),0),12,8))-(7/24),"")</f>
        <v/>
      </c>
      <c r="I85" s="3" t="str">
        <f t="array" ref="I85">IFERROR(     MOD(TIMEVALUE(MID(VLOOKUP(Time_Sheets!$A85,#REF!,COLUMN(#REF!),0),12,8)) - (7/24), 1), "")</f>
        <v/>
      </c>
      <c r="J85" s="1">
        <f t="array" ref="J85">IFERROR(IFERROR(VLOOKUP(Time_Sheets!$A85,#REF!,COLUMN(#REF!),0),"")/3600,"")</f>
        <v>0</v>
      </c>
      <c r="K85" s="1" t="str">
        <f t="array" ref="K85">IFERROR(VLOOKUP(Time_Sheets!$A85,#REF!,COLUMN(#REF!),0),"")</f>
        <v/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tr">
        <f t="shared" si="1"/>
        <v>#REF!</v>
      </c>
      <c r="B86" s="1" t="str">
        <f t="array" ref="B86">IFERROR(VLOOKUP(Time_Sheets!$A86,#REF!,COLUMN(#REF!),0),"")</f>
        <v/>
      </c>
      <c r="C86" s="1" t="str">
        <f t="array" ref="C86">IFERROR(VLOOKUP(Time_Sheets!$B86,#REF!,COLUMN(#REF!),0),"")</f>
        <v/>
      </c>
      <c r="D86" s="1" t="str">
        <f t="array" ref="D86">IFERROR(VLOOKUP(Time_Sheets!$B86,#REF!,COLUMN(#REF!),0),"")</f>
        <v/>
      </c>
      <c r="E86" s="1" t="str">
        <f t="array" ref="E86">IFERROR(VLOOKUP(Time_Sheets!$B86,#REF!,COLUMN(#REF!),0),"")</f>
        <v/>
      </c>
      <c r="F86" s="4" t="str">
        <f t="array" ref="F86">IFERROR(DATEVALUE(LEFT(VLOOKUP(Time_Sheets!$B86,#REF!,COLUMN(#REF!),0),10)),"")</f>
        <v/>
      </c>
      <c r="G86" s="1" t="str">
        <f t="array" ref="G86">IFERROR(VLOOKUP(Time_Sheets!$A86,#REF!,COLUMN(#REF!),0),"")</f>
        <v/>
      </c>
      <c r="H86" s="3" t="str">
        <f t="array" ref="H86">IFERROR(TIMEVALUE(MID(VLOOKUP(Time_Sheets!$A86,#REF!,COLUMN(#REF!),0),12,8))-(7/24),"")</f>
        <v/>
      </c>
      <c r="I86" s="3" t="str">
        <f t="array" ref="I86">IFERROR(     MOD(TIMEVALUE(MID(VLOOKUP(Time_Sheets!$A86,#REF!,COLUMN(#REF!),0),12,8)) - (7/24), 1), "")</f>
        <v/>
      </c>
      <c r="J86" s="1">
        <f t="array" ref="J86">IFERROR(IFERROR(VLOOKUP(Time_Sheets!$A86,#REF!,COLUMN(#REF!),0),"")/3600,"")</f>
        <v>0</v>
      </c>
      <c r="K86" s="1" t="str">
        <f t="array" ref="K86">IFERROR(VLOOKUP(Time_Sheets!$A86,#REF!,COLUMN(#REF!),0),"")</f>
        <v/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tr">
        <f t="shared" si="1"/>
        <v>#REF!</v>
      </c>
      <c r="B87" s="1" t="str">
        <f t="array" ref="B87">IFERROR(VLOOKUP(Time_Sheets!$A87,#REF!,COLUMN(#REF!),0),"")</f>
        <v/>
      </c>
      <c r="C87" s="1" t="str">
        <f t="array" ref="C87">IFERROR(VLOOKUP(Time_Sheets!$B87,#REF!,COLUMN(#REF!),0),"")</f>
        <v/>
      </c>
      <c r="D87" s="1" t="str">
        <f t="array" ref="D87">IFERROR(VLOOKUP(Time_Sheets!$B87,#REF!,COLUMN(#REF!),0),"")</f>
        <v/>
      </c>
      <c r="E87" s="1" t="str">
        <f t="array" ref="E87">IFERROR(VLOOKUP(Time_Sheets!$B87,#REF!,COLUMN(#REF!),0),"")</f>
        <v/>
      </c>
      <c r="F87" s="4" t="str">
        <f t="array" ref="F87">IFERROR(DATEVALUE(LEFT(VLOOKUP(Time_Sheets!$B87,#REF!,COLUMN(#REF!),0),10)),"")</f>
        <v/>
      </c>
      <c r="G87" s="1" t="str">
        <f t="array" ref="G87">IFERROR(VLOOKUP(Time_Sheets!$A87,#REF!,COLUMN(#REF!),0),"")</f>
        <v/>
      </c>
      <c r="H87" s="3" t="str">
        <f t="array" ref="H87">IFERROR(TIMEVALUE(MID(VLOOKUP(Time_Sheets!$A87,#REF!,COLUMN(#REF!),0),12,8))-(7/24),"")</f>
        <v/>
      </c>
      <c r="I87" s="3" t="str">
        <f t="array" ref="I87">IFERROR(     MOD(TIMEVALUE(MID(VLOOKUP(Time_Sheets!$A87,#REF!,COLUMN(#REF!),0),12,8)) - (7/24), 1), "")</f>
        <v/>
      </c>
      <c r="J87" s="1">
        <f t="array" ref="J87">IFERROR(IFERROR(VLOOKUP(Time_Sheets!$A87,#REF!,COLUMN(#REF!),0),"")/3600,"")</f>
        <v>0</v>
      </c>
      <c r="K87" s="1" t="str">
        <f t="array" ref="K87">IFERROR(VLOOKUP(Time_Sheets!$A87,#REF!,COLUMN(#REF!),0),"")</f>
        <v/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tr">
        <f t="shared" si="1"/>
        <v>#REF!</v>
      </c>
      <c r="B88" s="1" t="str">
        <f t="array" ref="B88">IFERROR(VLOOKUP(Time_Sheets!$A88,#REF!,COLUMN(#REF!),0),"")</f>
        <v/>
      </c>
      <c r="C88" s="1" t="str">
        <f t="array" ref="C88">IFERROR(VLOOKUP(Time_Sheets!$B88,#REF!,COLUMN(#REF!),0),"")</f>
        <v/>
      </c>
      <c r="D88" s="1" t="str">
        <f t="array" ref="D88">IFERROR(VLOOKUP(Time_Sheets!$B88,#REF!,COLUMN(#REF!),0),"")</f>
        <v/>
      </c>
      <c r="E88" s="1" t="str">
        <f t="array" ref="E88">IFERROR(VLOOKUP(Time_Sheets!$B88,#REF!,COLUMN(#REF!),0),"")</f>
        <v/>
      </c>
      <c r="F88" s="4" t="str">
        <f t="array" ref="F88">IFERROR(DATEVALUE(LEFT(VLOOKUP(Time_Sheets!$B88,#REF!,COLUMN(#REF!),0),10)),"")</f>
        <v/>
      </c>
      <c r="G88" s="1" t="str">
        <f t="array" ref="G88">IFERROR(VLOOKUP(Time_Sheets!$A88,#REF!,COLUMN(#REF!),0),"")</f>
        <v/>
      </c>
      <c r="H88" s="3" t="str">
        <f t="array" ref="H88">IFERROR(TIMEVALUE(MID(VLOOKUP(Time_Sheets!$A88,#REF!,COLUMN(#REF!),0),12,8))-(7/24),"")</f>
        <v/>
      </c>
      <c r="I88" s="3" t="str">
        <f t="array" ref="I88">IFERROR(     MOD(TIMEVALUE(MID(VLOOKUP(Time_Sheets!$A88,#REF!,COLUMN(#REF!),0),12,8)) - (7/24), 1), "")</f>
        <v/>
      </c>
      <c r="J88" s="1">
        <f t="array" ref="J88">IFERROR(IFERROR(VLOOKUP(Time_Sheets!$A88,#REF!,COLUMN(#REF!),0),"")/3600,"")</f>
        <v>0</v>
      </c>
      <c r="K88" s="1" t="str">
        <f t="array" ref="K88">IFERROR(VLOOKUP(Time_Sheets!$A88,#REF!,COLUMN(#REF!),0),"")</f>
        <v/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 t="str">
        <f t="shared" si="1"/>
        <v>#REF!</v>
      </c>
      <c r="B89" s="1" t="str">
        <f t="array" ref="B89">IFERROR(VLOOKUP(Time_Sheets!$A89,#REF!,COLUMN(#REF!),0),"")</f>
        <v/>
      </c>
      <c r="C89" s="1" t="str">
        <f t="array" ref="C89">IFERROR(VLOOKUP(Time_Sheets!$B89,#REF!,COLUMN(#REF!),0),"")</f>
        <v/>
      </c>
      <c r="D89" s="1" t="str">
        <f t="array" ref="D89">IFERROR(VLOOKUP(Time_Sheets!$B89,#REF!,COLUMN(#REF!),0),"")</f>
        <v/>
      </c>
      <c r="E89" s="1" t="str">
        <f t="array" ref="E89">IFERROR(VLOOKUP(Time_Sheets!$B89,#REF!,COLUMN(#REF!),0),"")</f>
        <v/>
      </c>
      <c r="F89" s="4" t="str">
        <f t="array" ref="F89">IFERROR(DATEVALUE(LEFT(VLOOKUP(Time_Sheets!$B89,#REF!,COLUMN(#REF!),0),10)),"")</f>
        <v/>
      </c>
      <c r="G89" s="1" t="str">
        <f t="array" ref="G89">IFERROR(VLOOKUP(Time_Sheets!$A89,#REF!,COLUMN(#REF!),0),"")</f>
        <v/>
      </c>
      <c r="H89" s="3" t="str">
        <f t="array" ref="H89">IFERROR(TIMEVALUE(MID(VLOOKUP(Time_Sheets!$A89,#REF!,COLUMN(#REF!),0),12,8))-(7/24),"")</f>
        <v/>
      </c>
      <c r="I89" s="3" t="str">
        <f t="array" ref="I89">IFERROR(     MOD(TIMEVALUE(MID(VLOOKUP(Time_Sheets!$A89,#REF!,COLUMN(#REF!),0),12,8)) - (7/24), 1), "")</f>
        <v/>
      </c>
      <c r="J89" s="1">
        <f t="array" ref="J89">IFERROR(IFERROR(VLOOKUP(Time_Sheets!$A89,#REF!,COLUMN(#REF!),0),"")/3600,"")</f>
        <v>0</v>
      </c>
      <c r="K89" s="1" t="str">
        <f t="array" ref="K89">IFERROR(VLOOKUP(Time_Sheets!$A89,#REF!,COLUMN(#REF!),0),"")</f>
        <v/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tr">
        <f t="shared" si="1"/>
        <v>#REF!</v>
      </c>
      <c r="B90" s="1" t="str">
        <f t="array" ref="B90">IFERROR(VLOOKUP(Time_Sheets!$A90,#REF!,COLUMN(#REF!),0),"")</f>
        <v/>
      </c>
      <c r="C90" s="1" t="str">
        <f t="array" ref="C90">IFERROR(VLOOKUP(Time_Sheets!$B90,#REF!,COLUMN(#REF!),0),"")</f>
        <v/>
      </c>
      <c r="D90" s="1" t="str">
        <f t="array" ref="D90">IFERROR(VLOOKUP(Time_Sheets!$B90,#REF!,COLUMN(#REF!),0),"")</f>
        <v/>
      </c>
      <c r="E90" s="1" t="str">
        <f t="array" ref="E90">IFERROR(VLOOKUP(Time_Sheets!$B90,#REF!,COLUMN(#REF!),0),"")</f>
        <v/>
      </c>
      <c r="F90" s="4" t="str">
        <f t="array" ref="F90">IFERROR(DATEVALUE(LEFT(VLOOKUP(Time_Sheets!$B90,#REF!,COLUMN(#REF!),0),10)),"")</f>
        <v/>
      </c>
      <c r="G90" s="1" t="str">
        <f t="array" ref="G90">IFERROR(VLOOKUP(Time_Sheets!$A90,#REF!,COLUMN(#REF!),0),"")</f>
        <v/>
      </c>
      <c r="H90" s="3" t="str">
        <f t="array" ref="H90">IFERROR(TIMEVALUE(MID(VLOOKUP(Time_Sheets!$A90,#REF!,COLUMN(#REF!),0),12,8))-(7/24),"")</f>
        <v/>
      </c>
      <c r="I90" s="3" t="str">
        <f t="array" ref="I90">IFERROR(     MOD(TIMEVALUE(MID(VLOOKUP(Time_Sheets!$A90,#REF!,COLUMN(#REF!),0),12,8)) - (7/24), 1), "")</f>
        <v/>
      </c>
      <c r="J90" s="1">
        <f t="array" ref="J90">IFERROR(IFERROR(VLOOKUP(Time_Sheets!$A90,#REF!,COLUMN(#REF!),0),"")/3600,"")</f>
        <v>0</v>
      </c>
      <c r="K90" s="1" t="str">
        <f t="array" ref="K90">IFERROR(VLOOKUP(Time_Sheets!$A90,#REF!,COLUMN(#REF!),0),"")</f>
        <v/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tr">
        <f t="shared" si="1"/>
        <v>#REF!</v>
      </c>
      <c r="B91" s="1" t="str">
        <f t="array" ref="B91">IFERROR(VLOOKUP(Time_Sheets!$A91,#REF!,COLUMN(#REF!),0),"")</f>
        <v/>
      </c>
      <c r="C91" s="1" t="str">
        <f t="array" ref="C91">IFERROR(VLOOKUP(Time_Sheets!$B91,#REF!,COLUMN(#REF!),0),"")</f>
        <v/>
      </c>
      <c r="D91" s="1" t="str">
        <f t="array" ref="D91">IFERROR(VLOOKUP(Time_Sheets!$B91,#REF!,COLUMN(#REF!),0),"")</f>
        <v/>
      </c>
      <c r="E91" s="1" t="str">
        <f t="array" ref="E91">IFERROR(VLOOKUP(Time_Sheets!$B91,#REF!,COLUMN(#REF!),0),"")</f>
        <v/>
      </c>
      <c r="F91" s="4" t="str">
        <f t="array" ref="F91">IFERROR(DATEVALUE(LEFT(VLOOKUP(Time_Sheets!$B91,#REF!,COLUMN(#REF!),0),10)),"")</f>
        <v/>
      </c>
      <c r="G91" s="1" t="str">
        <f t="array" ref="G91">IFERROR(VLOOKUP(Time_Sheets!$A91,#REF!,COLUMN(#REF!),0),"")</f>
        <v/>
      </c>
      <c r="H91" s="3" t="str">
        <f t="array" ref="H91">IFERROR(TIMEVALUE(MID(VLOOKUP(Time_Sheets!$A91,#REF!,COLUMN(#REF!),0),12,8))-(7/24),"")</f>
        <v/>
      </c>
      <c r="I91" s="3" t="str">
        <f t="array" ref="I91">IFERROR(     MOD(TIMEVALUE(MID(VLOOKUP(Time_Sheets!$A91,#REF!,COLUMN(#REF!),0),12,8)) - (7/24), 1), "")</f>
        <v/>
      </c>
      <c r="J91" s="1">
        <f t="array" ref="J91">IFERROR(IFERROR(VLOOKUP(Time_Sheets!$A91,#REF!,COLUMN(#REF!),0),"")/3600,"")</f>
        <v>0</v>
      </c>
      <c r="K91" s="1" t="str">
        <f t="array" ref="K91">IFERROR(VLOOKUP(Time_Sheets!$A91,#REF!,COLUMN(#REF!),0),"")</f>
        <v/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tr">
        <f t="shared" si="1"/>
        <v>#REF!</v>
      </c>
      <c r="B92" s="1" t="str">
        <f t="array" ref="B92">IFERROR(VLOOKUP(Time_Sheets!$A92,#REF!,COLUMN(#REF!),0),"")</f>
        <v/>
      </c>
      <c r="C92" s="1" t="str">
        <f t="array" ref="C92">IFERROR(VLOOKUP(Time_Sheets!$B92,#REF!,COLUMN(#REF!),0),"")</f>
        <v/>
      </c>
      <c r="D92" s="1" t="str">
        <f t="array" ref="D92">IFERROR(VLOOKUP(Time_Sheets!$B92,#REF!,COLUMN(#REF!),0),"")</f>
        <v/>
      </c>
      <c r="E92" s="1" t="str">
        <f t="array" ref="E92">IFERROR(VLOOKUP(Time_Sheets!$B92,#REF!,COLUMN(#REF!),0),"")</f>
        <v/>
      </c>
      <c r="F92" s="4" t="str">
        <f t="array" ref="F92">IFERROR(DATEVALUE(LEFT(VLOOKUP(Time_Sheets!$B92,#REF!,COLUMN(#REF!),0),10)),"")</f>
        <v/>
      </c>
      <c r="G92" s="1" t="str">
        <f t="array" ref="G92">IFERROR(VLOOKUP(Time_Sheets!$A92,#REF!,COLUMN(#REF!),0),"")</f>
        <v/>
      </c>
      <c r="H92" s="3" t="str">
        <f t="array" ref="H92">IFERROR(TIMEVALUE(MID(VLOOKUP(Time_Sheets!$A92,#REF!,COLUMN(#REF!),0),12,8))-(7/24),"")</f>
        <v/>
      </c>
      <c r="I92" s="3" t="str">
        <f t="array" ref="I92">IFERROR(     MOD(TIMEVALUE(MID(VLOOKUP(Time_Sheets!$A92,#REF!,COLUMN(#REF!),0),12,8)) - (7/24), 1), "")</f>
        <v/>
      </c>
      <c r="J92" s="1">
        <f t="array" ref="J92">IFERROR(IFERROR(VLOOKUP(Time_Sheets!$A92,#REF!,COLUMN(#REF!),0),"")/3600,"")</f>
        <v>0</v>
      </c>
      <c r="K92" s="1" t="str">
        <f t="array" ref="K92">IFERROR(VLOOKUP(Time_Sheets!$A92,#REF!,COLUMN(#REF!),0),"")</f>
        <v/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tr">
        <f t="shared" si="1"/>
        <v>#REF!</v>
      </c>
      <c r="B93" s="1" t="str">
        <f t="array" ref="B93">IFERROR(VLOOKUP(Time_Sheets!$A93,#REF!,COLUMN(#REF!),0),"")</f>
        <v/>
      </c>
      <c r="C93" s="1" t="str">
        <f t="array" ref="C93">IFERROR(VLOOKUP(Time_Sheets!$B93,#REF!,COLUMN(#REF!),0),"")</f>
        <v/>
      </c>
      <c r="D93" s="1" t="str">
        <f t="array" ref="D93">IFERROR(VLOOKUP(Time_Sheets!$B93,#REF!,COLUMN(#REF!),0),"")</f>
        <v/>
      </c>
      <c r="E93" s="1" t="str">
        <f t="array" ref="E93">IFERROR(VLOOKUP(Time_Sheets!$B93,#REF!,COLUMN(#REF!),0),"")</f>
        <v/>
      </c>
      <c r="F93" s="4" t="str">
        <f t="array" ref="F93">IFERROR(DATEVALUE(LEFT(VLOOKUP(Time_Sheets!$B93,#REF!,COLUMN(#REF!),0),10)),"")</f>
        <v/>
      </c>
      <c r="G93" s="1" t="str">
        <f t="array" ref="G93">IFERROR(VLOOKUP(Time_Sheets!$A93,#REF!,COLUMN(#REF!),0),"")</f>
        <v/>
      </c>
      <c r="H93" s="3" t="str">
        <f t="array" ref="H93">IFERROR(TIMEVALUE(MID(VLOOKUP(Time_Sheets!$A93,#REF!,COLUMN(#REF!),0),12,8))-(7/24),"")</f>
        <v/>
      </c>
      <c r="I93" s="3" t="str">
        <f t="array" ref="I93">IFERROR(     MOD(TIMEVALUE(MID(VLOOKUP(Time_Sheets!$A93,#REF!,COLUMN(#REF!),0),12,8)) - (7/24), 1), "")</f>
        <v/>
      </c>
      <c r="J93" s="1">
        <f t="array" ref="J93">IFERROR(IFERROR(VLOOKUP(Time_Sheets!$A93,#REF!,COLUMN(#REF!),0),"")/3600,"")</f>
        <v>0</v>
      </c>
      <c r="K93" s="1" t="str">
        <f t="array" ref="K93">IFERROR(VLOOKUP(Time_Sheets!$A93,#REF!,COLUMN(#REF!),0),"")</f>
        <v/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tr">
        <f t="shared" si="1"/>
        <v>#REF!</v>
      </c>
      <c r="B94" s="1" t="str">
        <f t="array" ref="B94">IFERROR(VLOOKUP(Time_Sheets!$A94,#REF!,COLUMN(#REF!),0),"")</f>
        <v/>
      </c>
      <c r="C94" s="1" t="str">
        <f t="array" ref="C94">IFERROR(VLOOKUP(Time_Sheets!$B94,#REF!,COLUMN(#REF!),0),"")</f>
        <v/>
      </c>
      <c r="D94" s="1" t="str">
        <f t="array" ref="D94">IFERROR(VLOOKUP(Time_Sheets!$B94,#REF!,COLUMN(#REF!),0),"")</f>
        <v/>
      </c>
      <c r="E94" s="1" t="str">
        <f t="array" ref="E94">IFERROR(VLOOKUP(Time_Sheets!$B94,#REF!,COLUMN(#REF!),0),"")</f>
        <v/>
      </c>
      <c r="F94" s="4" t="str">
        <f t="array" ref="F94">IFERROR(DATEVALUE(LEFT(VLOOKUP(Time_Sheets!$B94,#REF!,COLUMN(#REF!),0),10)),"")</f>
        <v/>
      </c>
      <c r="G94" s="1" t="str">
        <f t="array" ref="G94">IFERROR(VLOOKUP(Time_Sheets!$A94,#REF!,COLUMN(#REF!),0),"")</f>
        <v/>
      </c>
      <c r="H94" s="3" t="str">
        <f t="array" ref="H94">IFERROR(TIMEVALUE(MID(VLOOKUP(Time_Sheets!$A94,#REF!,COLUMN(#REF!),0),12,8))-(7/24),"")</f>
        <v/>
      </c>
      <c r="I94" s="3" t="str">
        <f t="array" ref="I94">IFERROR(     MOD(TIMEVALUE(MID(VLOOKUP(Time_Sheets!$A94,#REF!,COLUMN(#REF!),0),12,8)) - (7/24), 1), "")</f>
        <v/>
      </c>
      <c r="J94" s="1">
        <f t="array" ref="J94">IFERROR(IFERROR(VLOOKUP(Time_Sheets!$A94,#REF!,COLUMN(#REF!),0),"")/3600,"")</f>
        <v>0</v>
      </c>
      <c r="K94" s="1" t="str">
        <f t="array" ref="K94">IFERROR(VLOOKUP(Time_Sheets!$A94,#REF!,COLUMN(#REF!),0),"")</f>
        <v/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tr">
        <f t="shared" si="1"/>
        <v>#REF!</v>
      </c>
      <c r="B95" s="1" t="str">
        <f t="array" ref="B95">IFERROR(VLOOKUP(Time_Sheets!$A95,#REF!,COLUMN(#REF!),0),"")</f>
        <v/>
      </c>
      <c r="C95" s="1" t="str">
        <f t="array" ref="C95">IFERROR(VLOOKUP(Time_Sheets!$B95,#REF!,COLUMN(#REF!),0),"")</f>
        <v/>
      </c>
      <c r="D95" s="1" t="str">
        <f t="array" ref="D95">IFERROR(VLOOKUP(Time_Sheets!$B95,#REF!,COLUMN(#REF!),0),"")</f>
        <v/>
      </c>
      <c r="E95" s="1" t="str">
        <f t="array" ref="E95">IFERROR(VLOOKUP(Time_Sheets!$B95,#REF!,COLUMN(#REF!),0),"")</f>
        <v/>
      </c>
      <c r="F95" s="4" t="str">
        <f t="array" ref="F95">IFERROR(DATEVALUE(LEFT(VLOOKUP(Time_Sheets!$B95,#REF!,COLUMN(#REF!),0),10)),"")</f>
        <v/>
      </c>
      <c r="G95" s="1" t="str">
        <f t="array" ref="G95">IFERROR(VLOOKUP(Time_Sheets!$A95,#REF!,COLUMN(#REF!),0),"")</f>
        <v/>
      </c>
      <c r="H95" s="3" t="str">
        <f t="array" ref="H95">IFERROR(TIMEVALUE(MID(VLOOKUP(Time_Sheets!$A95,#REF!,COLUMN(#REF!),0),12,8))-(7/24),"")</f>
        <v/>
      </c>
      <c r="I95" s="3" t="str">
        <f t="array" ref="I95">IFERROR(     MOD(TIMEVALUE(MID(VLOOKUP(Time_Sheets!$A95,#REF!,COLUMN(#REF!),0),12,8)) - (7/24), 1), "")</f>
        <v/>
      </c>
      <c r="J95" s="1">
        <f t="array" ref="J95">IFERROR(IFERROR(VLOOKUP(Time_Sheets!$A95,#REF!,COLUMN(#REF!),0),"")/3600,"")</f>
        <v>0</v>
      </c>
      <c r="K95" s="1" t="str">
        <f t="array" ref="K95">IFERROR(VLOOKUP(Time_Sheets!$A95,#REF!,COLUMN(#REF!),0),"")</f>
        <v/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tr">
        <f t="shared" si="1"/>
        <v>#REF!</v>
      </c>
      <c r="B96" s="1" t="str">
        <f t="array" ref="B96">IFERROR(VLOOKUP(Time_Sheets!$A96,#REF!,COLUMN(#REF!),0),"")</f>
        <v/>
      </c>
      <c r="C96" s="1" t="str">
        <f t="array" ref="C96">IFERROR(VLOOKUP(Time_Sheets!$B96,#REF!,COLUMN(#REF!),0),"")</f>
        <v/>
      </c>
      <c r="D96" s="1" t="str">
        <f t="array" ref="D96">IFERROR(VLOOKUP(Time_Sheets!$B96,#REF!,COLUMN(#REF!),0),"")</f>
        <v/>
      </c>
      <c r="E96" s="1" t="str">
        <f t="array" ref="E96">IFERROR(VLOOKUP(Time_Sheets!$B96,#REF!,COLUMN(#REF!),0),"")</f>
        <v/>
      </c>
      <c r="F96" s="4" t="str">
        <f t="array" ref="F96">IFERROR(DATEVALUE(LEFT(VLOOKUP(Time_Sheets!$B96,#REF!,COLUMN(#REF!),0),10)),"")</f>
        <v/>
      </c>
      <c r="G96" s="1" t="str">
        <f t="array" ref="G96">IFERROR(VLOOKUP(Time_Sheets!$A96,#REF!,COLUMN(#REF!),0),"")</f>
        <v/>
      </c>
      <c r="H96" s="3" t="str">
        <f t="array" ref="H96">IFERROR(TIMEVALUE(MID(VLOOKUP(Time_Sheets!$A96,#REF!,COLUMN(#REF!),0),12,8))-(7/24),"")</f>
        <v/>
      </c>
      <c r="I96" s="3" t="str">
        <f t="array" ref="I96">IFERROR(     MOD(TIMEVALUE(MID(VLOOKUP(Time_Sheets!$A96,#REF!,COLUMN(#REF!),0),12,8)) - (7/24), 1), "")</f>
        <v/>
      </c>
      <c r="J96" s="1">
        <f t="array" ref="J96">IFERROR(IFERROR(VLOOKUP(Time_Sheets!$A96,#REF!,COLUMN(#REF!),0),"")/3600,"")</f>
        <v>0</v>
      </c>
      <c r="K96" s="1" t="str">
        <f t="array" ref="K96">IFERROR(VLOOKUP(Time_Sheets!$A96,#REF!,COLUMN(#REF!),0),"")</f>
        <v/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 t="str">
        <f t="shared" si="1"/>
        <v>#REF!</v>
      </c>
      <c r="B97" s="1" t="str">
        <f t="array" ref="B97">IFERROR(VLOOKUP(Time_Sheets!$A97,#REF!,COLUMN(#REF!),0),"")</f>
        <v/>
      </c>
      <c r="C97" s="1" t="str">
        <f t="array" ref="C97">IFERROR(VLOOKUP(Time_Sheets!$B97,#REF!,COLUMN(#REF!),0),"")</f>
        <v/>
      </c>
      <c r="D97" s="1" t="str">
        <f t="array" ref="D97">IFERROR(VLOOKUP(Time_Sheets!$B97,#REF!,COLUMN(#REF!),0),"")</f>
        <v/>
      </c>
      <c r="E97" s="1" t="str">
        <f t="array" ref="E97">IFERROR(VLOOKUP(Time_Sheets!$B97,#REF!,COLUMN(#REF!),0),"")</f>
        <v/>
      </c>
      <c r="F97" s="4" t="str">
        <f t="array" ref="F97">IFERROR(DATEVALUE(LEFT(VLOOKUP(Time_Sheets!$B97,#REF!,COLUMN(#REF!),0),10)),"")</f>
        <v/>
      </c>
      <c r="G97" s="1" t="str">
        <f t="array" ref="G97">IFERROR(VLOOKUP(Time_Sheets!$A97,#REF!,COLUMN(#REF!),0),"")</f>
        <v/>
      </c>
      <c r="H97" s="3" t="str">
        <f t="array" ref="H97">IFERROR(TIMEVALUE(MID(VLOOKUP(Time_Sheets!$A97,#REF!,COLUMN(#REF!),0),12,8))-(7/24),"")</f>
        <v/>
      </c>
      <c r="I97" s="3" t="str">
        <f t="array" ref="I97">IFERROR(     MOD(TIMEVALUE(MID(VLOOKUP(Time_Sheets!$A97,#REF!,COLUMN(#REF!),0),12,8)) - (7/24), 1), "")</f>
        <v/>
      </c>
      <c r="J97" s="1">
        <f t="array" ref="J97">IFERROR(IFERROR(VLOOKUP(Time_Sheets!$A97,#REF!,COLUMN(#REF!),0),"")/3600,"")</f>
        <v>0</v>
      </c>
      <c r="K97" s="1" t="str">
        <f t="array" ref="K97">IFERROR(VLOOKUP(Time_Sheets!$A97,#REF!,COLUMN(#REF!),0),"")</f>
        <v/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tr">
        <f t="shared" si="1"/>
        <v>#REF!</v>
      </c>
      <c r="B98" s="1" t="str">
        <f t="array" ref="B98">IFERROR(VLOOKUP(Time_Sheets!$A98,#REF!,COLUMN(#REF!),0),"")</f>
        <v/>
      </c>
      <c r="C98" s="1" t="str">
        <f t="array" ref="C98">IFERROR(VLOOKUP(Time_Sheets!$B98,#REF!,COLUMN(#REF!),0),"")</f>
        <v/>
      </c>
      <c r="D98" s="1" t="str">
        <f t="array" ref="D98">IFERROR(VLOOKUP(Time_Sheets!$B98,#REF!,COLUMN(#REF!),0),"")</f>
        <v/>
      </c>
      <c r="E98" s="1" t="str">
        <f t="array" ref="E98">IFERROR(VLOOKUP(Time_Sheets!$B98,#REF!,COLUMN(#REF!),0),"")</f>
        <v/>
      </c>
      <c r="F98" s="4" t="str">
        <f t="array" ref="F98">IFERROR(DATEVALUE(LEFT(VLOOKUP(Time_Sheets!$B98,#REF!,COLUMN(#REF!),0),10)),"")</f>
        <v/>
      </c>
      <c r="G98" s="1" t="str">
        <f t="array" ref="G98">IFERROR(VLOOKUP(Time_Sheets!$A98,#REF!,COLUMN(#REF!),0),"")</f>
        <v/>
      </c>
      <c r="H98" s="3" t="str">
        <f t="array" ref="H98">IFERROR(TIMEVALUE(MID(VLOOKUP(Time_Sheets!$A98,#REF!,COLUMN(#REF!),0),12,8))-(7/24),"")</f>
        <v/>
      </c>
      <c r="I98" s="3" t="str">
        <f t="array" ref="I98">IFERROR(     MOD(TIMEVALUE(MID(VLOOKUP(Time_Sheets!$A98,#REF!,COLUMN(#REF!),0),12,8)) - (7/24), 1), "")</f>
        <v/>
      </c>
      <c r="J98" s="1">
        <f t="array" ref="J98">IFERROR(IFERROR(VLOOKUP(Time_Sheets!$A98,#REF!,COLUMN(#REF!),0),"")/3600,"")</f>
        <v>0</v>
      </c>
      <c r="K98" s="1" t="str">
        <f t="array" ref="K98">IFERROR(VLOOKUP(Time_Sheets!$A98,#REF!,COLUMN(#REF!),0),"")</f>
        <v/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tr">
        <f t="shared" si="1"/>
        <v>#REF!</v>
      </c>
      <c r="B99" s="1" t="str">
        <f t="array" ref="B99">IFERROR(VLOOKUP(Time_Sheets!$A99,#REF!,COLUMN(#REF!),0),"")</f>
        <v/>
      </c>
      <c r="C99" s="1" t="str">
        <f t="array" ref="C99">IFERROR(VLOOKUP(Time_Sheets!$B99,#REF!,COLUMN(#REF!),0),"")</f>
        <v/>
      </c>
      <c r="D99" s="1" t="str">
        <f t="array" ref="D99">IFERROR(VLOOKUP(Time_Sheets!$B99,#REF!,COLUMN(#REF!),0),"")</f>
        <v/>
      </c>
      <c r="E99" s="1" t="str">
        <f t="array" ref="E99">IFERROR(VLOOKUP(Time_Sheets!$B99,#REF!,COLUMN(#REF!),0),"")</f>
        <v/>
      </c>
      <c r="F99" s="4" t="str">
        <f t="array" ref="F99">IFERROR(DATEVALUE(LEFT(VLOOKUP(Time_Sheets!$B99,#REF!,COLUMN(#REF!),0),10)),"")</f>
        <v/>
      </c>
      <c r="G99" s="1" t="str">
        <f t="array" ref="G99">IFERROR(VLOOKUP(Time_Sheets!$A99,#REF!,COLUMN(#REF!),0),"")</f>
        <v/>
      </c>
      <c r="H99" s="3" t="str">
        <f t="array" ref="H99">IFERROR(TIMEVALUE(MID(VLOOKUP(Time_Sheets!$A99,#REF!,COLUMN(#REF!),0),12,8))-(7/24),"")</f>
        <v/>
      </c>
      <c r="I99" s="3" t="str">
        <f t="array" ref="I99">IFERROR(     MOD(TIMEVALUE(MID(VLOOKUP(Time_Sheets!$A99,#REF!,COLUMN(#REF!),0),12,8)) - (7/24), 1), "")</f>
        <v/>
      </c>
      <c r="J99" s="1">
        <f t="array" ref="J99">IFERROR(IFERROR(VLOOKUP(Time_Sheets!$A99,#REF!,COLUMN(#REF!),0),"")/3600,"")</f>
        <v>0</v>
      </c>
      <c r="K99" s="1" t="str">
        <f t="array" ref="K99">IFERROR(VLOOKUP(Time_Sheets!$A99,#REF!,COLUMN(#REF!),0),"")</f>
        <v/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tr">
        <f t="shared" si="1"/>
        <v>#REF!</v>
      </c>
      <c r="B100" s="1" t="str">
        <f t="array" ref="B100">IFERROR(VLOOKUP(Time_Sheets!$A100,#REF!,COLUMN(#REF!),0),"")</f>
        <v/>
      </c>
      <c r="C100" s="1" t="str">
        <f t="array" ref="C100">IFERROR(VLOOKUP(Time_Sheets!$B100,#REF!,COLUMN(#REF!),0),"")</f>
        <v/>
      </c>
      <c r="D100" s="1" t="str">
        <f t="array" ref="D100">IFERROR(VLOOKUP(Time_Sheets!$B100,#REF!,COLUMN(#REF!),0),"")</f>
        <v/>
      </c>
      <c r="E100" s="1" t="str">
        <f t="array" ref="E100">IFERROR(VLOOKUP(Time_Sheets!$B100,#REF!,COLUMN(#REF!),0),"")</f>
        <v/>
      </c>
      <c r="F100" s="4" t="str">
        <f t="array" ref="F100">IFERROR(DATEVALUE(LEFT(VLOOKUP(Time_Sheets!$B100,#REF!,COLUMN(#REF!),0),10)),"")</f>
        <v/>
      </c>
      <c r="G100" s="1" t="str">
        <f t="array" ref="G100">IFERROR(VLOOKUP(Time_Sheets!$A100,#REF!,COLUMN(#REF!),0),"")</f>
        <v/>
      </c>
      <c r="H100" s="3" t="str">
        <f t="array" ref="H100">IFERROR(TIMEVALUE(MID(VLOOKUP(Time_Sheets!$A100,#REF!,COLUMN(#REF!),0),12,8))-(7/24),"")</f>
        <v/>
      </c>
      <c r="I100" s="3" t="str">
        <f t="array" ref="I100">IFERROR(     MOD(TIMEVALUE(MID(VLOOKUP(Time_Sheets!$A100,#REF!,COLUMN(#REF!),0),12,8)) - (7/24), 1), "")</f>
        <v/>
      </c>
      <c r="J100" s="1">
        <f t="array" ref="J100">IFERROR(IFERROR(VLOOKUP(Time_Sheets!$A100,#REF!,COLUMN(#REF!),0),"")/3600,"")</f>
        <v>0</v>
      </c>
      <c r="K100" s="1" t="str">
        <f t="array" ref="K100">IFERROR(VLOOKUP(Time_Sheets!$A100,#REF!,COLUMN(#REF!),0),"")</f>
        <v/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 t="str">
        <f t="shared" si="1"/>
        <v>#REF!</v>
      </c>
      <c r="B101" s="1" t="str">
        <f t="array" ref="B101">IFERROR(VLOOKUP(Time_Sheets!$A101,#REF!,COLUMN(#REF!),0),"")</f>
        <v/>
      </c>
      <c r="C101" s="1" t="str">
        <f t="array" ref="C101">IFERROR(VLOOKUP(Time_Sheets!$B101,#REF!,COLUMN(#REF!),0),"")</f>
        <v/>
      </c>
      <c r="D101" s="1" t="str">
        <f t="array" ref="D101">IFERROR(VLOOKUP(Time_Sheets!$B101,#REF!,COLUMN(#REF!),0),"")</f>
        <v/>
      </c>
      <c r="E101" s="1" t="str">
        <f t="array" ref="E101">IFERROR(VLOOKUP(Time_Sheets!$B101,#REF!,COLUMN(#REF!),0),"")</f>
        <v/>
      </c>
      <c r="F101" s="4" t="str">
        <f t="array" ref="F101">IFERROR(DATEVALUE(LEFT(VLOOKUP(Time_Sheets!$B101,#REF!,COLUMN(#REF!),0),10)),"")</f>
        <v/>
      </c>
      <c r="G101" s="1" t="str">
        <f t="array" ref="G101">IFERROR(VLOOKUP(Time_Sheets!$A101,#REF!,COLUMN(#REF!),0),"")</f>
        <v/>
      </c>
      <c r="H101" s="3" t="str">
        <f t="array" ref="H101">IFERROR(TIMEVALUE(MID(VLOOKUP(Time_Sheets!$A101,#REF!,COLUMN(#REF!),0),12,8))-(7/24),"")</f>
        <v/>
      </c>
      <c r="I101" s="3" t="str">
        <f t="array" ref="I101">IFERROR(     MOD(TIMEVALUE(MID(VLOOKUP(Time_Sheets!$A101,#REF!,COLUMN(#REF!),0),12,8)) - (7/24), 1), "")</f>
        <v/>
      </c>
      <c r="J101" s="1">
        <f t="array" ref="J101">IFERROR(IFERROR(VLOOKUP(Time_Sheets!$A101,#REF!,COLUMN(#REF!),0),"")/3600,"")</f>
        <v>0</v>
      </c>
      <c r="K101" s="1" t="str">
        <f t="array" ref="K101">IFERROR(VLOOKUP(Time_Sheets!$A101,#REF!,COLUMN(#REF!),0),"")</f>
        <v/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 t="str">
        <f t="shared" si="1"/>
        <v>#REF!</v>
      </c>
      <c r="B102" s="1" t="str">
        <f t="array" ref="B102">IFERROR(VLOOKUP(Time_Sheets!$A102,#REF!,COLUMN(#REF!),0),"")</f>
        <v/>
      </c>
      <c r="C102" s="1" t="str">
        <f t="array" ref="C102">IFERROR(VLOOKUP(Time_Sheets!$B102,#REF!,COLUMN(#REF!),0),"")</f>
        <v/>
      </c>
      <c r="D102" s="1" t="str">
        <f t="array" ref="D102">IFERROR(VLOOKUP(Time_Sheets!$B102,#REF!,COLUMN(#REF!),0),"")</f>
        <v/>
      </c>
      <c r="E102" s="1" t="str">
        <f t="array" ref="E102">IFERROR(VLOOKUP(Time_Sheets!$B102,#REF!,COLUMN(#REF!),0),"")</f>
        <v/>
      </c>
      <c r="F102" s="4" t="str">
        <f t="array" ref="F102">IFERROR(DATEVALUE(LEFT(VLOOKUP(Time_Sheets!$B102,#REF!,COLUMN(#REF!),0),10)),"")</f>
        <v/>
      </c>
      <c r="G102" s="1" t="str">
        <f t="array" ref="G102">IFERROR(VLOOKUP(Time_Sheets!$A102,#REF!,COLUMN(#REF!),0),"")</f>
        <v/>
      </c>
      <c r="H102" s="3" t="str">
        <f t="array" ref="H102">IFERROR(TIMEVALUE(MID(VLOOKUP(Time_Sheets!$A102,#REF!,COLUMN(#REF!),0),12,8))-(7/24),"")</f>
        <v/>
      </c>
      <c r="I102" s="3" t="str">
        <f t="array" ref="I102">IFERROR(     MOD(TIMEVALUE(MID(VLOOKUP(Time_Sheets!$A102,#REF!,COLUMN(#REF!),0),12,8)) - (7/24), 1), "")</f>
        <v/>
      </c>
      <c r="J102" s="1">
        <f t="array" ref="J102">IFERROR(IFERROR(VLOOKUP(Time_Sheets!$A102,#REF!,COLUMN(#REF!),0),"")/3600,"")</f>
        <v>0</v>
      </c>
      <c r="K102" s="1" t="str">
        <f t="array" ref="K102">IFERROR(VLOOKUP(Time_Sheets!$A102,#REF!,COLUMN(#REF!),0),"")</f>
        <v/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tr">
        <f t="shared" si="1"/>
        <v>#REF!</v>
      </c>
      <c r="B103" s="1" t="str">
        <f t="array" ref="B103">IFERROR(VLOOKUP(Time_Sheets!$A103,#REF!,COLUMN(#REF!),0),"")</f>
        <v/>
      </c>
      <c r="C103" s="1" t="str">
        <f t="array" ref="C103">IFERROR(VLOOKUP(Time_Sheets!$B103,#REF!,COLUMN(#REF!),0),"")</f>
        <v/>
      </c>
      <c r="D103" s="1" t="str">
        <f t="array" ref="D103">IFERROR(VLOOKUP(Time_Sheets!$B103,#REF!,COLUMN(#REF!),0),"")</f>
        <v/>
      </c>
      <c r="E103" s="1" t="str">
        <f t="array" ref="E103">IFERROR(VLOOKUP(Time_Sheets!$B103,#REF!,COLUMN(#REF!),0),"")</f>
        <v/>
      </c>
      <c r="F103" s="4" t="str">
        <f t="array" ref="F103">IFERROR(DATEVALUE(LEFT(VLOOKUP(Time_Sheets!$B103,#REF!,COLUMN(#REF!),0),10)),"")</f>
        <v/>
      </c>
      <c r="G103" s="1" t="str">
        <f t="array" ref="G103">IFERROR(VLOOKUP(Time_Sheets!$A103,#REF!,COLUMN(#REF!),0),"")</f>
        <v/>
      </c>
      <c r="H103" s="3" t="str">
        <f t="array" ref="H103">IFERROR(TIMEVALUE(MID(VLOOKUP(Time_Sheets!$A103,#REF!,COLUMN(#REF!),0),12,8))-(7/24),"")</f>
        <v/>
      </c>
      <c r="I103" s="3" t="str">
        <f t="array" ref="I103">IFERROR(     MOD(TIMEVALUE(MID(VLOOKUP(Time_Sheets!$A103,#REF!,COLUMN(#REF!),0),12,8)) - (7/24), 1), "")</f>
        <v/>
      </c>
      <c r="J103" s="1">
        <f t="array" ref="J103">IFERROR(IFERROR(VLOOKUP(Time_Sheets!$A103,#REF!,COLUMN(#REF!),0),"")/3600,"")</f>
        <v>0</v>
      </c>
      <c r="K103" s="1" t="str">
        <f t="array" ref="K103">IFERROR(VLOOKUP(Time_Sheets!$A103,#REF!,COLUMN(#REF!),0),"")</f>
        <v/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tr">
        <f t="shared" si="1"/>
        <v>#REF!</v>
      </c>
      <c r="B104" s="1" t="str">
        <f t="array" ref="B104">IFERROR(VLOOKUP(Time_Sheets!$A104,#REF!,COLUMN(#REF!),0),"")</f>
        <v/>
      </c>
      <c r="C104" s="1" t="str">
        <f t="array" ref="C104">IFERROR(VLOOKUP(Time_Sheets!$B104,#REF!,COLUMN(#REF!),0),"")</f>
        <v/>
      </c>
      <c r="D104" s="1" t="str">
        <f t="array" ref="D104">IFERROR(VLOOKUP(Time_Sheets!$B104,#REF!,COLUMN(#REF!),0),"")</f>
        <v/>
      </c>
      <c r="E104" s="1" t="str">
        <f t="array" ref="E104">IFERROR(VLOOKUP(Time_Sheets!$B104,#REF!,COLUMN(#REF!),0),"")</f>
        <v/>
      </c>
      <c r="F104" s="4" t="str">
        <f t="array" ref="F104">IFERROR(DATEVALUE(LEFT(VLOOKUP(Time_Sheets!$B104,#REF!,COLUMN(#REF!),0),10)),"")</f>
        <v/>
      </c>
      <c r="G104" s="1" t="str">
        <f t="array" ref="G104">IFERROR(VLOOKUP(Time_Sheets!$A104,#REF!,COLUMN(#REF!),0),"")</f>
        <v/>
      </c>
      <c r="H104" s="3" t="str">
        <f t="array" ref="H104">IFERROR(TIMEVALUE(MID(VLOOKUP(Time_Sheets!$A104,#REF!,COLUMN(#REF!),0),12,8))-(7/24),"")</f>
        <v/>
      </c>
      <c r="I104" s="3" t="str">
        <f t="array" ref="I104">IFERROR(     MOD(TIMEVALUE(MID(VLOOKUP(Time_Sheets!$A104,#REF!,COLUMN(#REF!),0),12,8)) - (7/24), 1), "")</f>
        <v/>
      </c>
      <c r="J104" s="1">
        <f t="array" ref="J104">IFERROR(IFERROR(VLOOKUP(Time_Sheets!$A104,#REF!,COLUMN(#REF!),0),"")/3600,"")</f>
        <v>0</v>
      </c>
      <c r="K104" s="1" t="str">
        <f t="array" ref="K104">IFERROR(VLOOKUP(Time_Sheets!$A104,#REF!,COLUMN(#REF!),0),"")</f>
        <v/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tr">
        <f t="shared" si="1"/>
        <v>#REF!</v>
      </c>
      <c r="B105" s="1" t="str">
        <f t="array" ref="B105">IFERROR(VLOOKUP(Time_Sheets!$A105,#REF!,COLUMN(#REF!),0),"")</f>
        <v/>
      </c>
      <c r="C105" s="1" t="str">
        <f t="array" ref="C105">IFERROR(VLOOKUP(Time_Sheets!$B105,#REF!,COLUMN(#REF!),0),"")</f>
        <v/>
      </c>
      <c r="D105" s="1" t="str">
        <f t="array" ref="D105">IFERROR(VLOOKUP(Time_Sheets!$B105,#REF!,COLUMN(#REF!),0),"")</f>
        <v/>
      </c>
      <c r="E105" s="1" t="str">
        <f t="array" ref="E105">IFERROR(VLOOKUP(Time_Sheets!$B105,#REF!,COLUMN(#REF!),0),"")</f>
        <v/>
      </c>
      <c r="F105" s="4" t="str">
        <f t="array" ref="F105">IFERROR(DATEVALUE(LEFT(VLOOKUP(Time_Sheets!$B105,#REF!,COLUMN(#REF!),0),10)),"")</f>
        <v/>
      </c>
      <c r="G105" s="1" t="str">
        <f t="array" ref="G105">IFERROR(VLOOKUP(Time_Sheets!$A105,#REF!,COLUMN(#REF!),0),"")</f>
        <v/>
      </c>
      <c r="H105" s="3" t="str">
        <f t="array" ref="H105">IFERROR(TIMEVALUE(MID(VLOOKUP(Time_Sheets!$A105,#REF!,COLUMN(#REF!),0),12,8))-(7/24),"")</f>
        <v/>
      </c>
      <c r="I105" s="3" t="str">
        <f t="array" ref="I105">IFERROR(     MOD(TIMEVALUE(MID(VLOOKUP(Time_Sheets!$A105,#REF!,COLUMN(#REF!),0),12,8)) - (7/24), 1), "")</f>
        <v/>
      </c>
      <c r="J105" s="1">
        <f t="array" ref="J105">IFERROR(IFERROR(VLOOKUP(Time_Sheets!$A105,#REF!,COLUMN(#REF!),0),"")/3600,"")</f>
        <v>0</v>
      </c>
      <c r="K105" s="1" t="str">
        <f t="array" ref="K105">IFERROR(VLOOKUP(Time_Sheets!$A105,#REF!,COLUMN(#REF!),0),"")</f>
        <v/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tr">
        <f t="shared" si="1"/>
        <v>#REF!</v>
      </c>
      <c r="B106" s="1" t="str">
        <f t="array" ref="B106">IFERROR(VLOOKUP(Time_Sheets!$A106,#REF!,COLUMN(#REF!),0),"")</f>
        <v/>
      </c>
      <c r="C106" s="1" t="str">
        <f t="array" ref="C106">IFERROR(VLOOKUP(Time_Sheets!$B106,#REF!,COLUMN(#REF!),0),"")</f>
        <v/>
      </c>
      <c r="D106" s="1" t="str">
        <f t="array" ref="D106">IFERROR(VLOOKUP(Time_Sheets!$B106,#REF!,COLUMN(#REF!),0),"")</f>
        <v/>
      </c>
      <c r="E106" s="1" t="str">
        <f t="array" ref="E106">IFERROR(VLOOKUP(Time_Sheets!$B106,#REF!,COLUMN(#REF!),0),"")</f>
        <v/>
      </c>
      <c r="F106" s="4" t="str">
        <f t="array" ref="F106">IFERROR(DATEVALUE(LEFT(VLOOKUP(Time_Sheets!$B106,#REF!,COLUMN(#REF!),0),10)),"")</f>
        <v/>
      </c>
      <c r="G106" s="1" t="str">
        <f t="array" ref="G106">IFERROR(VLOOKUP(Time_Sheets!$A106,#REF!,COLUMN(#REF!),0),"")</f>
        <v/>
      </c>
      <c r="H106" s="3" t="str">
        <f t="array" ref="H106">IFERROR(TIMEVALUE(MID(VLOOKUP(Time_Sheets!$A106,#REF!,COLUMN(#REF!),0),12,8))-(7/24),"")</f>
        <v/>
      </c>
      <c r="I106" s="3" t="str">
        <f t="array" ref="I106">IFERROR(     MOD(TIMEVALUE(MID(VLOOKUP(Time_Sheets!$A106,#REF!,COLUMN(#REF!),0),12,8)) - (7/24), 1), "")</f>
        <v/>
      </c>
      <c r="J106" s="1">
        <f t="array" ref="J106">IFERROR(IFERROR(VLOOKUP(Time_Sheets!$A106,#REF!,COLUMN(#REF!),0),"")/3600,"")</f>
        <v>0</v>
      </c>
      <c r="K106" s="1" t="str">
        <f t="array" ref="K106">IFERROR(VLOOKUP(Time_Sheets!$A106,#REF!,COLUMN(#REF!),0),"")</f>
        <v/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tr">
        <f t="shared" si="1"/>
        <v>#REF!</v>
      </c>
      <c r="B107" s="1" t="str">
        <f t="array" ref="B107">IFERROR(VLOOKUP(Time_Sheets!$A107,#REF!,COLUMN(#REF!),0),"")</f>
        <v/>
      </c>
      <c r="C107" s="1" t="str">
        <f t="array" ref="C107">IFERROR(VLOOKUP(Time_Sheets!$B107,#REF!,COLUMN(#REF!),0),"")</f>
        <v/>
      </c>
      <c r="D107" s="1" t="str">
        <f t="array" ref="D107">IFERROR(VLOOKUP(Time_Sheets!$B107,#REF!,COLUMN(#REF!),0),"")</f>
        <v/>
      </c>
      <c r="E107" s="1" t="str">
        <f t="array" ref="E107">IFERROR(VLOOKUP(Time_Sheets!$B107,#REF!,COLUMN(#REF!),0),"")</f>
        <v/>
      </c>
      <c r="F107" s="4" t="str">
        <f t="array" ref="F107">IFERROR(DATEVALUE(LEFT(VLOOKUP(Time_Sheets!$B107,#REF!,COLUMN(#REF!),0),10)),"")</f>
        <v/>
      </c>
      <c r="G107" s="1" t="str">
        <f t="array" ref="G107">IFERROR(VLOOKUP(Time_Sheets!$A107,#REF!,COLUMN(#REF!),0),"")</f>
        <v/>
      </c>
      <c r="H107" s="3" t="str">
        <f t="array" ref="H107">IFERROR(TIMEVALUE(MID(VLOOKUP(Time_Sheets!$A107,#REF!,COLUMN(#REF!),0),12,8))-(7/24),"")</f>
        <v/>
      </c>
      <c r="I107" s="3" t="str">
        <f t="array" ref="I107">IFERROR(     MOD(TIMEVALUE(MID(VLOOKUP(Time_Sheets!$A107,#REF!,COLUMN(#REF!),0),12,8)) - (7/24), 1), "")</f>
        <v/>
      </c>
      <c r="J107" s="1">
        <f t="array" ref="J107">IFERROR(IFERROR(VLOOKUP(Time_Sheets!$A107,#REF!,COLUMN(#REF!),0),"")/3600,"")</f>
        <v>0</v>
      </c>
      <c r="K107" s="1" t="str">
        <f t="array" ref="K107">IFERROR(VLOOKUP(Time_Sheets!$A107,#REF!,COLUMN(#REF!),0),"")</f>
        <v/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tr">
        <f t="shared" si="1"/>
        <v>#REF!</v>
      </c>
      <c r="B108" s="1" t="str">
        <f t="array" ref="B108">IFERROR(VLOOKUP(Time_Sheets!$A108,#REF!,COLUMN(#REF!),0),"")</f>
        <v/>
      </c>
      <c r="C108" s="1" t="str">
        <f t="array" ref="C108">IFERROR(VLOOKUP(Time_Sheets!$B108,#REF!,COLUMN(#REF!),0),"")</f>
        <v/>
      </c>
      <c r="D108" s="1" t="str">
        <f t="array" ref="D108">IFERROR(VLOOKUP(Time_Sheets!$B108,#REF!,COLUMN(#REF!),0),"")</f>
        <v/>
      </c>
      <c r="E108" s="1" t="str">
        <f t="array" ref="E108">IFERROR(VLOOKUP(Time_Sheets!$B108,#REF!,COLUMN(#REF!),0),"")</f>
        <v/>
      </c>
      <c r="F108" s="4" t="str">
        <f t="array" ref="F108">IFERROR(DATEVALUE(LEFT(VLOOKUP(Time_Sheets!$B108,#REF!,COLUMN(#REF!),0),10)),"")</f>
        <v/>
      </c>
      <c r="G108" s="1" t="str">
        <f t="array" ref="G108">IFERROR(VLOOKUP(Time_Sheets!$A108,#REF!,COLUMN(#REF!),0),"")</f>
        <v/>
      </c>
      <c r="H108" s="3" t="str">
        <f t="array" ref="H108">IFERROR(TIMEVALUE(MID(VLOOKUP(Time_Sheets!$A108,#REF!,COLUMN(#REF!),0),12,8))-(7/24),"")</f>
        <v/>
      </c>
      <c r="I108" s="3" t="str">
        <f t="array" ref="I108">IFERROR(     MOD(TIMEVALUE(MID(VLOOKUP(Time_Sheets!$A108,#REF!,COLUMN(#REF!),0),12,8)) - (7/24), 1), "")</f>
        <v/>
      </c>
      <c r="J108" s="1">
        <f t="array" ref="J108">IFERROR(IFERROR(VLOOKUP(Time_Sheets!$A108,#REF!,COLUMN(#REF!),0),"")/3600,"")</f>
        <v>0</v>
      </c>
      <c r="K108" s="1" t="str">
        <f t="array" ref="K108">IFERROR(VLOOKUP(Time_Sheets!$A108,#REF!,COLUMN(#REF!),0),"")</f>
        <v/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tr">
        <f t="shared" si="1"/>
        <v>#REF!</v>
      </c>
      <c r="B109" s="1" t="str">
        <f t="array" ref="B109">IFERROR(VLOOKUP(Time_Sheets!$A109,#REF!,COLUMN(#REF!),0),"")</f>
        <v/>
      </c>
      <c r="C109" s="1" t="str">
        <f t="array" ref="C109">IFERROR(VLOOKUP(Time_Sheets!$B109,#REF!,COLUMN(#REF!),0),"")</f>
        <v/>
      </c>
      <c r="D109" s="1" t="str">
        <f t="array" ref="D109">IFERROR(VLOOKUP(Time_Sheets!$B109,#REF!,COLUMN(#REF!),0),"")</f>
        <v/>
      </c>
      <c r="E109" s="1" t="str">
        <f t="array" ref="E109">IFERROR(VLOOKUP(Time_Sheets!$B109,#REF!,COLUMN(#REF!),0),"")</f>
        <v/>
      </c>
      <c r="F109" s="4" t="str">
        <f t="array" ref="F109">IFERROR(DATEVALUE(LEFT(VLOOKUP(Time_Sheets!$B109,#REF!,COLUMN(#REF!),0),10)),"")</f>
        <v/>
      </c>
      <c r="G109" s="1" t="str">
        <f t="array" ref="G109">IFERROR(VLOOKUP(Time_Sheets!$A109,#REF!,COLUMN(#REF!),0),"")</f>
        <v/>
      </c>
      <c r="H109" s="3" t="str">
        <f t="array" ref="H109">IFERROR(TIMEVALUE(MID(VLOOKUP(Time_Sheets!$A109,#REF!,COLUMN(#REF!),0),12,8))-(7/24),"")</f>
        <v/>
      </c>
      <c r="I109" s="3" t="str">
        <f t="array" ref="I109">IFERROR(     MOD(TIMEVALUE(MID(VLOOKUP(Time_Sheets!$A109,#REF!,COLUMN(#REF!),0),12,8)) - (7/24), 1), "")</f>
        <v/>
      </c>
      <c r="J109" s="1">
        <f t="array" ref="J109">IFERROR(IFERROR(VLOOKUP(Time_Sheets!$A109,#REF!,COLUMN(#REF!),0),"")/3600,"")</f>
        <v>0</v>
      </c>
      <c r="K109" s="1" t="str">
        <f t="array" ref="K109">IFERROR(VLOOKUP(Time_Sheets!$A109,#REF!,COLUMN(#REF!),0),"")</f>
        <v/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 t="str">
        <f t="shared" si="1"/>
        <v>#REF!</v>
      </c>
      <c r="B110" s="1" t="str">
        <f t="array" ref="B110">IFERROR(VLOOKUP(Time_Sheets!$A110,#REF!,COLUMN(#REF!),0),"")</f>
        <v/>
      </c>
      <c r="C110" s="1" t="str">
        <f t="array" ref="C110">IFERROR(VLOOKUP(Time_Sheets!$B110,#REF!,COLUMN(#REF!),0),"")</f>
        <v/>
      </c>
      <c r="D110" s="1" t="str">
        <f t="array" ref="D110">IFERROR(VLOOKUP(Time_Sheets!$B110,#REF!,COLUMN(#REF!),0),"")</f>
        <v/>
      </c>
      <c r="E110" s="1" t="str">
        <f t="array" ref="E110">IFERROR(VLOOKUP(Time_Sheets!$B110,#REF!,COLUMN(#REF!),0),"")</f>
        <v/>
      </c>
      <c r="F110" s="4" t="str">
        <f t="array" ref="F110">IFERROR(DATEVALUE(LEFT(VLOOKUP(Time_Sheets!$B110,#REF!,COLUMN(#REF!),0),10)),"")</f>
        <v/>
      </c>
      <c r="G110" s="1" t="str">
        <f t="array" ref="G110">IFERROR(VLOOKUP(Time_Sheets!$A110,#REF!,COLUMN(#REF!),0),"")</f>
        <v/>
      </c>
      <c r="H110" s="3" t="str">
        <f t="array" ref="H110">IFERROR(TIMEVALUE(MID(VLOOKUP(Time_Sheets!$A110,#REF!,COLUMN(#REF!),0),12,8))-(7/24),"")</f>
        <v/>
      </c>
      <c r="I110" s="3" t="str">
        <f t="array" ref="I110">IFERROR(     MOD(TIMEVALUE(MID(VLOOKUP(Time_Sheets!$A110,#REF!,COLUMN(#REF!),0),12,8)) - (7/24), 1), "")</f>
        <v/>
      </c>
      <c r="J110" s="1">
        <f t="array" ref="J110">IFERROR(IFERROR(VLOOKUP(Time_Sheets!$A110,#REF!,COLUMN(#REF!),0),"")/3600,"")</f>
        <v>0</v>
      </c>
      <c r="K110" s="1" t="str">
        <f t="array" ref="K110">IFERROR(VLOOKUP(Time_Sheets!$A110,#REF!,COLUMN(#REF!),0),"")</f>
        <v/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tr">
        <f t="shared" si="1"/>
        <v>#REF!</v>
      </c>
      <c r="B111" s="1" t="str">
        <f t="array" ref="B111">IFERROR(VLOOKUP(Time_Sheets!$A111,#REF!,COLUMN(#REF!),0),"")</f>
        <v/>
      </c>
      <c r="C111" s="1" t="str">
        <f t="array" ref="C111">IFERROR(VLOOKUP(Time_Sheets!$B111,#REF!,COLUMN(#REF!),0),"")</f>
        <v/>
      </c>
      <c r="D111" s="1" t="str">
        <f t="array" ref="D111">IFERROR(VLOOKUP(Time_Sheets!$B111,#REF!,COLUMN(#REF!),0),"")</f>
        <v/>
      </c>
      <c r="E111" s="1" t="str">
        <f t="array" ref="E111">IFERROR(VLOOKUP(Time_Sheets!$B111,#REF!,COLUMN(#REF!),0),"")</f>
        <v/>
      </c>
      <c r="F111" s="4" t="str">
        <f t="array" ref="F111">IFERROR(DATEVALUE(LEFT(VLOOKUP(Time_Sheets!$B111,#REF!,COLUMN(#REF!),0),10)),"")</f>
        <v/>
      </c>
      <c r="G111" s="1" t="str">
        <f t="array" ref="G111">IFERROR(VLOOKUP(Time_Sheets!$A111,#REF!,COLUMN(#REF!),0),"")</f>
        <v/>
      </c>
      <c r="H111" s="3" t="str">
        <f t="array" ref="H111">IFERROR(TIMEVALUE(MID(VLOOKUP(Time_Sheets!$A111,#REF!,COLUMN(#REF!),0),12,8))-(7/24),"")</f>
        <v/>
      </c>
      <c r="I111" s="3" t="str">
        <f t="array" ref="I111">IFERROR(     MOD(TIMEVALUE(MID(VLOOKUP(Time_Sheets!$A111,#REF!,COLUMN(#REF!),0),12,8)) - (7/24), 1), "")</f>
        <v/>
      </c>
      <c r="J111" s="1">
        <f t="array" ref="J111">IFERROR(IFERROR(VLOOKUP(Time_Sheets!$A111,#REF!,COLUMN(#REF!),0),"")/3600,"")</f>
        <v>0</v>
      </c>
      <c r="K111" s="1" t="str">
        <f t="array" ref="K111">IFERROR(VLOOKUP(Time_Sheets!$A111,#REF!,COLUMN(#REF!),0),"")</f>
        <v/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tr">
        <f t="shared" si="1"/>
        <v>#REF!</v>
      </c>
      <c r="B112" s="1" t="str">
        <f t="array" ref="B112">IFERROR(VLOOKUP(Time_Sheets!$A112,#REF!,COLUMN(#REF!),0),"")</f>
        <v/>
      </c>
      <c r="C112" s="1" t="str">
        <f t="array" ref="C112">IFERROR(VLOOKUP(Time_Sheets!$B112,#REF!,COLUMN(#REF!),0),"")</f>
        <v/>
      </c>
      <c r="D112" s="1" t="str">
        <f t="array" ref="D112">IFERROR(VLOOKUP(Time_Sheets!$B112,#REF!,COLUMN(#REF!),0),"")</f>
        <v/>
      </c>
      <c r="E112" s="1" t="str">
        <f t="array" ref="E112">IFERROR(VLOOKUP(Time_Sheets!$B112,#REF!,COLUMN(#REF!),0),"")</f>
        <v/>
      </c>
      <c r="F112" s="4" t="str">
        <f t="array" ref="F112">IFERROR(DATEVALUE(LEFT(VLOOKUP(Time_Sheets!$B112,#REF!,COLUMN(#REF!),0),10)),"")</f>
        <v/>
      </c>
      <c r="G112" s="1" t="str">
        <f t="array" ref="G112">IFERROR(VLOOKUP(Time_Sheets!$A112,#REF!,COLUMN(#REF!),0),"")</f>
        <v/>
      </c>
      <c r="H112" s="3" t="str">
        <f t="array" ref="H112">IFERROR(TIMEVALUE(MID(VLOOKUP(Time_Sheets!$A112,#REF!,COLUMN(#REF!),0),12,8))-(7/24),"")</f>
        <v/>
      </c>
      <c r="I112" s="3" t="str">
        <f t="array" ref="I112">IFERROR(     MOD(TIMEVALUE(MID(VLOOKUP(Time_Sheets!$A112,#REF!,COLUMN(#REF!),0),12,8)) - (7/24), 1), "")</f>
        <v/>
      </c>
      <c r="J112" s="1">
        <f t="array" ref="J112">IFERROR(IFERROR(VLOOKUP(Time_Sheets!$A112,#REF!,COLUMN(#REF!),0),"")/3600,"")</f>
        <v>0</v>
      </c>
      <c r="K112" s="1" t="str">
        <f t="array" ref="K112">IFERROR(VLOOKUP(Time_Sheets!$A112,#REF!,COLUMN(#REF!),0),"")</f>
        <v/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tr">
        <f t="shared" si="1"/>
        <v>#REF!</v>
      </c>
      <c r="B113" s="1" t="str">
        <f t="array" ref="B113">IFERROR(VLOOKUP(Time_Sheets!$A113,#REF!,COLUMN(#REF!),0),"")</f>
        <v/>
      </c>
      <c r="C113" s="1" t="str">
        <f t="array" ref="C113">IFERROR(VLOOKUP(Time_Sheets!$B113,#REF!,COLUMN(#REF!),0),"")</f>
        <v/>
      </c>
      <c r="D113" s="1" t="str">
        <f t="array" ref="D113">IFERROR(VLOOKUP(Time_Sheets!$B113,#REF!,COLUMN(#REF!),0),"")</f>
        <v/>
      </c>
      <c r="E113" s="1" t="str">
        <f t="array" ref="E113">IFERROR(VLOOKUP(Time_Sheets!$B113,#REF!,COLUMN(#REF!),0),"")</f>
        <v/>
      </c>
      <c r="F113" s="4" t="str">
        <f t="array" ref="F113">IFERROR(DATEVALUE(LEFT(VLOOKUP(Time_Sheets!$B113,#REF!,COLUMN(#REF!),0),10)),"")</f>
        <v/>
      </c>
      <c r="G113" s="1" t="str">
        <f t="array" ref="G113">IFERROR(VLOOKUP(Time_Sheets!$A113,#REF!,COLUMN(#REF!),0),"")</f>
        <v/>
      </c>
      <c r="H113" s="3" t="str">
        <f t="array" ref="H113">IFERROR(TIMEVALUE(MID(VLOOKUP(Time_Sheets!$A113,#REF!,COLUMN(#REF!),0),12,8))-(7/24),"")</f>
        <v/>
      </c>
      <c r="I113" s="3" t="str">
        <f t="array" ref="I113">IFERROR(     MOD(TIMEVALUE(MID(VLOOKUP(Time_Sheets!$A113,#REF!,COLUMN(#REF!),0),12,8)) - (7/24), 1), "")</f>
        <v/>
      </c>
      <c r="J113" s="1">
        <f t="array" ref="J113">IFERROR(IFERROR(VLOOKUP(Time_Sheets!$A113,#REF!,COLUMN(#REF!),0),"")/3600,"")</f>
        <v>0</v>
      </c>
      <c r="K113" s="1" t="str">
        <f t="array" ref="K113">IFERROR(VLOOKUP(Time_Sheets!$A113,#REF!,COLUMN(#REF!),0),"")</f>
        <v/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tr">
        <f t="shared" si="1"/>
        <v>#REF!</v>
      </c>
      <c r="B114" s="1" t="str">
        <f t="array" ref="B114">IFERROR(VLOOKUP(Time_Sheets!$A114,#REF!,COLUMN(#REF!),0),"")</f>
        <v/>
      </c>
      <c r="C114" s="1" t="str">
        <f t="array" ref="C114">IFERROR(VLOOKUP(Time_Sheets!$B114,#REF!,COLUMN(#REF!),0),"")</f>
        <v/>
      </c>
      <c r="D114" s="1" t="str">
        <f t="array" ref="D114">IFERROR(VLOOKUP(Time_Sheets!$B114,#REF!,COLUMN(#REF!),0),"")</f>
        <v/>
      </c>
      <c r="E114" s="1" t="str">
        <f t="array" ref="E114">IFERROR(VLOOKUP(Time_Sheets!$B114,#REF!,COLUMN(#REF!),0),"")</f>
        <v/>
      </c>
      <c r="F114" s="4" t="str">
        <f t="array" ref="F114">IFERROR(DATEVALUE(LEFT(VLOOKUP(Time_Sheets!$B114,#REF!,COLUMN(#REF!),0),10)),"")</f>
        <v/>
      </c>
      <c r="G114" s="1" t="str">
        <f t="array" ref="G114">IFERROR(VLOOKUP(Time_Sheets!$A114,#REF!,COLUMN(#REF!),0),"")</f>
        <v/>
      </c>
      <c r="H114" s="3" t="str">
        <f t="array" ref="H114">IFERROR(TIMEVALUE(MID(VLOOKUP(Time_Sheets!$A114,#REF!,COLUMN(#REF!),0),12,8))-(7/24),"")</f>
        <v/>
      </c>
      <c r="I114" s="3" t="str">
        <f t="array" ref="I114">IFERROR(     MOD(TIMEVALUE(MID(VLOOKUP(Time_Sheets!$A114,#REF!,COLUMN(#REF!),0),12,8)) - (7/24), 1), "")</f>
        <v/>
      </c>
      <c r="J114" s="1">
        <f t="array" ref="J114">IFERROR(IFERROR(VLOOKUP(Time_Sheets!$A114,#REF!,COLUMN(#REF!),0),"")/3600,"")</f>
        <v>0</v>
      </c>
      <c r="K114" s="1" t="str">
        <f t="array" ref="K114">IFERROR(VLOOKUP(Time_Sheets!$A114,#REF!,COLUMN(#REF!),0),"")</f>
        <v/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tr">
        <f t="shared" si="1"/>
        <v>#REF!</v>
      </c>
      <c r="B115" s="1" t="str">
        <f t="array" ref="B115">IFERROR(VLOOKUP(Time_Sheets!$A115,#REF!,COLUMN(#REF!),0),"")</f>
        <v/>
      </c>
      <c r="C115" s="1" t="str">
        <f t="array" ref="C115">IFERROR(VLOOKUP(Time_Sheets!$B115,#REF!,COLUMN(#REF!),0),"")</f>
        <v/>
      </c>
      <c r="D115" s="1" t="str">
        <f t="array" ref="D115">IFERROR(VLOOKUP(Time_Sheets!$B115,#REF!,COLUMN(#REF!),0),"")</f>
        <v/>
      </c>
      <c r="E115" s="1" t="str">
        <f t="array" ref="E115">IFERROR(VLOOKUP(Time_Sheets!$B115,#REF!,COLUMN(#REF!),0),"")</f>
        <v/>
      </c>
      <c r="F115" s="4" t="str">
        <f t="array" ref="F115">IFERROR(DATEVALUE(LEFT(VLOOKUP(Time_Sheets!$B115,#REF!,COLUMN(#REF!),0),10)),"")</f>
        <v/>
      </c>
      <c r="G115" s="1" t="str">
        <f t="array" ref="G115">IFERROR(VLOOKUP(Time_Sheets!$A115,#REF!,COLUMN(#REF!),0),"")</f>
        <v/>
      </c>
      <c r="H115" s="3" t="str">
        <f t="array" ref="H115">IFERROR(TIMEVALUE(MID(VLOOKUP(Time_Sheets!$A115,#REF!,COLUMN(#REF!),0),12,8))-(7/24),"")</f>
        <v/>
      </c>
      <c r="I115" s="3" t="str">
        <f t="array" ref="I115">IFERROR(     MOD(TIMEVALUE(MID(VLOOKUP(Time_Sheets!$A115,#REF!,COLUMN(#REF!),0),12,8)) - (7/24), 1), "")</f>
        <v/>
      </c>
      <c r="J115" s="1">
        <f t="array" ref="J115">IFERROR(IFERROR(VLOOKUP(Time_Sheets!$A115,#REF!,COLUMN(#REF!),0),"")/3600,"")</f>
        <v>0</v>
      </c>
      <c r="K115" s="1" t="str">
        <f t="array" ref="K115">IFERROR(VLOOKUP(Time_Sheets!$A115,#REF!,COLUMN(#REF!),0),"")</f>
        <v/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tr">
        <f t="shared" si="1"/>
        <v>#REF!</v>
      </c>
      <c r="B116" s="1" t="str">
        <f t="array" ref="B116">IFERROR(VLOOKUP(Time_Sheets!$A116,#REF!,COLUMN(#REF!),0),"")</f>
        <v/>
      </c>
      <c r="C116" s="1" t="str">
        <f t="array" ref="C116">IFERROR(VLOOKUP(Time_Sheets!$B116,#REF!,COLUMN(#REF!),0),"")</f>
        <v/>
      </c>
      <c r="D116" s="1" t="str">
        <f t="array" ref="D116">IFERROR(VLOOKUP(Time_Sheets!$B116,#REF!,COLUMN(#REF!),0),"")</f>
        <v/>
      </c>
      <c r="E116" s="1" t="str">
        <f t="array" ref="E116">IFERROR(VLOOKUP(Time_Sheets!$B116,#REF!,COLUMN(#REF!),0),"")</f>
        <v/>
      </c>
      <c r="F116" s="4" t="str">
        <f t="array" ref="F116">IFERROR(DATEVALUE(LEFT(VLOOKUP(Time_Sheets!$B116,#REF!,COLUMN(#REF!),0),10)),"")</f>
        <v/>
      </c>
      <c r="G116" s="1" t="str">
        <f t="array" ref="G116">IFERROR(VLOOKUP(Time_Sheets!$A116,#REF!,COLUMN(#REF!),0),"")</f>
        <v/>
      </c>
      <c r="H116" s="3" t="str">
        <f t="array" ref="H116">IFERROR(TIMEVALUE(MID(VLOOKUP(Time_Sheets!$A116,#REF!,COLUMN(#REF!),0),12,8))-(7/24),"")</f>
        <v/>
      </c>
      <c r="I116" s="3" t="str">
        <f t="array" ref="I116">IFERROR(     MOD(TIMEVALUE(MID(VLOOKUP(Time_Sheets!$A116,#REF!,COLUMN(#REF!),0),12,8)) - (7/24), 1), "")</f>
        <v/>
      </c>
      <c r="J116" s="1">
        <f t="array" ref="J116">IFERROR(IFERROR(VLOOKUP(Time_Sheets!$A116,#REF!,COLUMN(#REF!),0),"")/3600,"")</f>
        <v>0</v>
      </c>
      <c r="K116" s="1" t="str">
        <f t="array" ref="K116">IFERROR(VLOOKUP(Time_Sheets!$A116,#REF!,COLUMN(#REF!),0),"")</f>
        <v/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tr">
        <f t="shared" si="1"/>
        <v>#REF!</v>
      </c>
      <c r="B117" s="1" t="str">
        <f t="array" ref="B117">IFERROR(VLOOKUP(Time_Sheets!$A117,#REF!,COLUMN(#REF!),0),"")</f>
        <v/>
      </c>
      <c r="C117" s="1" t="str">
        <f t="array" ref="C117">IFERROR(VLOOKUP(Time_Sheets!$B117,#REF!,COLUMN(#REF!),0),"")</f>
        <v/>
      </c>
      <c r="D117" s="1" t="str">
        <f t="array" ref="D117">IFERROR(VLOOKUP(Time_Sheets!$B117,#REF!,COLUMN(#REF!),0),"")</f>
        <v/>
      </c>
      <c r="E117" s="1" t="str">
        <f t="array" ref="E117">IFERROR(VLOOKUP(Time_Sheets!$B117,#REF!,COLUMN(#REF!),0),"")</f>
        <v/>
      </c>
      <c r="F117" s="4" t="str">
        <f t="array" ref="F117">IFERROR(DATEVALUE(LEFT(VLOOKUP(Time_Sheets!$B117,#REF!,COLUMN(#REF!),0),10)),"")</f>
        <v/>
      </c>
      <c r="G117" s="1" t="str">
        <f t="array" ref="G117">IFERROR(VLOOKUP(Time_Sheets!$A117,#REF!,COLUMN(#REF!),0),"")</f>
        <v/>
      </c>
      <c r="H117" s="3" t="str">
        <f t="array" ref="H117">IFERROR(TIMEVALUE(MID(VLOOKUP(Time_Sheets!$A117,#REF!,COLUMN(#REF!),0),12,8))-(7/24),"")</f>
        <v/>
      </c>
      <c r="I117" s="3" t="str">
        <f t="array" ref="I117">IFERROR(     MOD(TIMEVALUE(MID(VLOOKUP(Time_Sheets!$A117,#REF!,COLUMN(#REF!),0),12,8)) - (7/24), 1), "")</f>
        <v/>
      </c>
      <c r="J117" s="1">
        <f t="array" ref="J117">IFERROR(IFERROR(VLOOKUP(Time_Sheets!$A117,#REF!,COLUMN(#REF!),0),"")/3600,"")</f>
        <v>0</v>
      </c>
      <c r="K117" s="1" t="str">
        <f t="array" ref="K117">IFERROR(VLOOKUP(Time_Sheets!$A117,#REF!,COLUMN(#REF!),0),"")</f>
        <v/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tr">
        <f t="shared" si="1"/>
        <v>#REF!</v>
      </c>
      <c r="B118" s="1" t="str">
        <f t="array" ref="B118">IFERROR(VLOOKUP(Time_Sheets!$A118,#REF!,COLUMN(#REF!),0),"")</f>
        <v/>
      </c>
      <c r="C118" s="1" t="str">
        <f t="array" ref="C118">IFERROR(VLOOKUP(Time_Sheets!$B118,#REF!,COLUMN(#REF!),0),"")</f>
        <v/>
      </c>
      <c r="D118" s="1" t="str">
        <f t="array" ref="D118">IFERROR(VLOOKUP(Time_Sheets!$B118,#REF!,COLUMN(#REF!),0),"")</f>
        <v/>
      </c>
      <c r="E118" s="1" t="str">
        <f t="array" ref="E118">IFERROR(VLOOKUP(Time_Sheets!$B118,#REF!,COLUMN(#REF!),0),"")</f>
        <v/>
      </c>
      <c r="F118" s="4" t="str">
        <f t="array" ref="F118">IFERROR(DATEVALUE(LEFT(VLOOKUP(Time_Sheets!$B118,#REF!,COLUMN(#REF!),0),10)),"")</f>
        <v/>
      </c>
      <c r="G118" s="1" t="str">
        <f t="array" ref="G118">IFERROR(VLOOKUP(Time_Sheets!$A118,#REF!,COLUMN(#REF!),0),"")</f>
        <v/>
      </c>
      <c r="H118" s="3" t="str">
        <f t="array" ref="H118">IFERROR(TIMEVALUE(MID(VLOOKUP(Time_Sheets!$A118,#REF!,COLUMN(#REF!),0),12,8))-(7/24),"")</f>
        <v/>
      </c>
      <c r="I118" s="3" t="str">
        <f t="array" ref="I118">IFERROR(     MOD(TIMEVALUE(MID(VLOOKUP(Time_Sheets!$A118,#REF!,COLUMN(#REF!),0),12,8)) - (7/24), 1), "")</f>
        <v/>
      </c>
      <c r="J118" s="1">
        <f t="array" ref="J118">IFERROR(IFERROR(VLOOKUP(Time_Sheets!$A118,#REF!,COLUMN(#REF!),0),"")/3600,"")</f>
        <v>0</v>
      </c>
      <c r="K118" s="1" t="str">
        <f t="array" ref="K118">IFERROR(VLOOKUP(Time_Sheets!$A118,#REF!,COLUMN(#REF!),0),"")</f>
        <v/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 t="str">
        <f t="shared" si="1"/>
        <v>#REF!</v>
      </c>
      <c r="B119" s="1" t="str">
        <f t="array" ref="B119">IFERROR(VLOOKUP(Time_Sheets!$A119,#REF!,COLUMN(#REF!),0),"")</f>
        <v/>
      </c>
      <c r="C119" s="1" t="str">
        <f t="array" ref="C119">IFERROR(VLOOKUP(Time_Sheets!$B119,#REF!,COLUMN(#REF!),0),"")</f>
        <v/>
      </c>
      <c r="D119" s="1" t="str">
        <f t="array" ref="D119">IFERROR(VLOOKUP(Time_Sheets!$B119,#REF!,COLUMN(#REF!),0),"")</f>
        <v/>
      </c>
      <c r="E119" s="1" t="str">
        <f t="array" ref="E119">IFERROR(VLOOKUP(Time_Sheets!$B119,#REF!,COLUMN(#REF!),0),"")</f>
        <v/>
      </c>
      <c r="F119" s="4" t="str">
        <f t="array" ref="F119">IFERROR(DATEVALUE(LEFT(VLOOKUP(Time_Sheets!$B119,#REF!,COLUMN(#REF!),0),10)),"")</f>
        <v/>
      </c>
      <c r="G119" s="1" t="str">
        <f t="array" ref="G119">IFERROR(VLOOKUP(Time_Sheets!$A119,#REF!,COLUMN(#REF!),0),"")</f>
        <v/>
      </c>
      <c r="H119" s="3" t="str">
        <f t="array" ref="H119">IFERROR(TIMEVALUE(MID(VLOOKUP(Time_Sheets!$A119,#REF!,COLUMN(#REF!),0),12,8))-(7/24),"")</f>
        <v/>
      </c>
      <c r="I119" s="3" t="str">
        <f t="array" ref="I119">IFERROR(     MOD(TIMEVALUE(MID(VLOOKUP(Time_Sheets!$A119,#REF!,COLUMN(#REF!),0),12,8)) - (7/24), 1), "")</f>
        <v/>
      </c>
      <c r="J119" s="1">
        <f t="array" ref="J119">IFERROR(IFERROR(VLOOKUP(Time_Sheets!$A119,#REF!,COLUMN(#REF!),0),"")/3600,"")</f>
        <v>0</v>
      </c>
      <c r="K119" s="1" t="str">
        <f t="array" ref="K119">IFERROR(VLOOKUP(Time_Sheets!$A119,#REF!,COLUMN(#REF!),0),"")</f>
        <v/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tr">
        <f t="shared" si="1"/>
        <v>#REF!</v>
      </c>
      <c r="B120" s="1" t="str">
        <f t="array" ref="B120">IFERROR(VLOOKUP(Time_Sheets!$A120,#REF!,COLUMN(#REF!),0),"")</f>
        <v/>
      </c>
      <c r="C120" s="1" t="str">
        <f t="array" ref="C120">IFERROR(VLOOKUP(Time_Sheets!$B120,#REF!,COLUMN(#REF!),0),"")</f>
        <v/>
      </c>
      <c r="D120" s="1" t="str">
        <f t="array" ref="D120">IFERROR(VLOOKUP(Time_Sheets!$B120,#REF!,COLUMN(#REF!),0),"")</f>
        <v/>
      </c>
      <c r="E120" s="1" t="str">
        <f t="array" ref="E120">IFERROR(VLOOKUP(Time_Sheets!$B120,#REF!,COLUMN(#REF!),0),"")</f>
        <v/>
      </c>
      <c r="F120" s="4" t="str">
        <f t="array" ref="F120">IFERROR(DATEVALUE(LEFT(VLOOKUP(Time_Sheets!$B120,#REF!,COLUMN(#REF!),0),10)),"")</f>
        <v/>
      </c>
      <c r="G120" s="1" t="str">
        <f t="array" ref="G120">IFERROR(VLOOKUP(Time_Sheets!$A120,#REF!,COLUMN(#REF!),0),"")</f>
        <v/>
      </c>
      <c r="H120" s="3" t="str">
        <f t="array" ref="H120">IFERROR(TIMEVALUE(MID(VLOOKUP(Time_Sheets!$A120,#REF!,COLUMN(#REF!),0),12,8))-(7/24),"")</f>
        <v/>
      </c>
      <c r="I120" s="3" t="str">
        <f t="array" ref="I120">IFERROR(     MOD(TIMEVALUE(MID(VLOOKUP(Time_Sheets!$A120,#REF!,COLUMN(#REF!),0),12,8)) - (7/24), 1), "")</f>
        <v/>
      </c>
      <c r="J120" s="1">
        <f t="array" ref="J120">IFERROR(IFERROR(VLOOKUP(Time_Sheets!$A120,#REF!,COLUMN(#REF!),0),"")/3600,"")</f>
        <v>0</v>
      </c>
      <c r="K120" s="1" t="str">
        <f t="array" ref="K120">IFERROR(VLOOKUP(Time_Sheets!$A120,#REF!,COLUMN(#REF!),0),"")</f>
        <v/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tr">
        <f t="shared" si="1"/>
        <v>#REF!</v>
      </c>
      <c r="B121" s="1" t="str">
        <f t="array" ref="B121">IFERROR(VLOOKUP(Time_Sheets!$A121,#REF!,COLUMN(#REF!),0),"")</f>
        <v/>
      </c>
      <c r="C121" s="1" t="str">
        <f t="array" ref="C121">IFERROR(VLOOKUP(Time_Sheets!$B121,#REF!,COLUMN(#REF!),0),"")</f>
        <v/>
      </c>
      <c r="D121" s="1" t="str">
        <f t="array" ref="D121">IFERROR(VLOOKUP(Time_Sheets!$B121,#REF!,COLUMN(#REF!),0),"")</f>
        <v/>
      </c>
      <c r="E121" s="1" t="str">
        <f t="array" ref="E121">IFERROR(VLOOKUP(Time_Sheets!$B121,#REF!,COLUMN(#REF!),0),"")</f>
        <v/>
      </c>
      <c r="F121" s="4" t="str">
        <f t="array" ref="F121">IFERROR(DATEVALUE(LEFT(VLOOKUP(Time_Sheets!$B121,#REF!,COLUMN(#REF!),0),10)),"")</f>
        <v/>
      </c>
      <c r="G121" s="1" t="str">
        <f t="array" ref="G121">IFERROR(VLOOKUP(Time_Sheets!$A121,#REF!,COLUMN(#REF!),0),"")</f>
        <v/>
      </c>
      <c r="H121" s="3" t="str">
        <f t="array" ref="H121">IFERROR(TIMEVALUE(MID(VLOOKUP(Time_Sheets!$A121,#REF!,COLUMN(#REF!),0),12,8))-(7/24),"")</f>
        <v/>
      </c>
      <c r="I121" s="3" t="str">
        <f t="array" ref="I121">IFERROR(     MOD(TIMEVALUE(MID(VLOOKUP(Time_Sheets!$A121,#REF!,COLUMN(#REF!),0),12,8)) - (7/24), 1), "")</f>
        <v/>
      </c>
      <c r="J121" s="1">
        <f t="array" ref="J121">IFERROR(IFERROR(VLOOKUP(Time_Sheets!$A121,#REF!,COLUMN(#REF!),0),"")/3600,"")</f>
        <v>0</v>
      </c>
      <c r="K121" s="1" t="str">
        <f t="array" ref="K121">IFERROR(VLOOKUP(Time_Sheets!$A121,#REF!,COLUMN(#REF!),0),"")</f>
        <v/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tr">
        <f t="shared" si="1"/>
        <v>#REF!</v>
      </c>
      <c r="B122" s="1" t="str">
        <f t="array" ref="B122">IFERROR(VLOOKUP(Time_Sheets!$A122,#REF!,COLUMN(#REF!),0),"")</f>
        <v/>
      </c>
      <c r="C122" s="1" t="str">
        <f t="array" ref="C122">IFERROR(VLOOKUP(Time_Sheets!$B122,#REF!,COLUMN(#REF!),0),"")</f>
        <v/>
      </c>
      <c r="D122" s="1" t="str">
        <f t="array" ref="D122">IFERROR(VLOOKUP(Time_Sheets!$B122,#REF!,COLUMN(#REF!),0),"")</f>
        <v/>
      </c>
      <c r="E122" s="1" t="str">
        <f t="array" ref="E122">IFERROR(VLOOKUP(Time_Sheets!$B122,#REF!,COLUMN(#REF!),0),"")</f>
        <v/>
      </c>
      <c r="F122" s="4" t="str">
        <f t="array" ref="F122">IFERROR(DATEVALUE(LEFT(VLOOKUP(Time_Sheets!$B122,#REF!,COLUMN(#REF!),0),10)),"")</f>
        <v/>
      </c>
      <c r="G122" s="1" t="str">
        <f t="array" ref="G122">IFERROR(VLOOKUP(Time_Sheets!$A122,#REF!,COLUMN(#REF!),0),"")</f>
        <v/>
      </c>
      <c r="H122" s="3" t="str">
        <f t="array" ref="H122">IFERROR(TIMEVALUE(MID(VLOOKUP(Time_Sheets!$A122,#REF!,COLUMN(#REF!),0),12,8))-(7/24),"")</f>
        <v/>
      </c>
      <c r="I122" s="3" t="str">
        <f t="array" ref="I122">IFERROR(     MOD(TIMEVALUE(MID(VLOOKUP(Time_Sheets!$A122,#REF!,COLUMN(#REF!),0),12,8)) - (7/24), 1), "")</f>
        <v/>
      </c>
      <c r="J122" s="1">
        <f t="array" ref="J122">IFERROR(IFERROR(VLOOKUP(Time_Sheets!$A122,#REF!,COLUMN(#REF!),0),"")/3600,"")</f>
        <v>0</v>
      </c>
      <c r="K122" s="1" t="str">
        <f t="array" ref="K122">IFERROR(VLOOKUP(Time_Sheets!$A122,#REF!,COLUMN(#REF!),0),"")</f>
        <v/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 t="str">
        <f t="shared" si="1"/>
        <v>#REF!</v>
      </c>
      <c r="B123" s="1" t="str">
        <f t="array" ref="B123">IFERROR(VLOOKUP(Time_Sheets!$A123,#REF!,COLUMN(#REF!),0),"")</f>
        <v/>
      </c>
      <c r="C123" s="1" t="str">
        <f t="array" ref="C123">IFERROR(VLOOKUP(Time_Sheets!$B123,#REF!,COLUMN(#REF!),0),"")</f>
        <v/>
      </c>
      <c r="D123" s="1" t="str">
        <f t="array" ref="D123">IFERROR(VLOOKUP(Time_Sheets!$B123,#REF!,COLUMN(#REF!),0),"")</f>
        <v/>
      </c>
      <c r="E123" s="1" t="str">
        <f t="array" ref="E123">IFERROR(VLOOKUP(Time_Sheets!$B123,#REF!,COLUMN(#REF!),0),"")</f>
        <v/>
      </c>
      <c r="F123" s="4" t="str">
        <f t="array" ref="F123">IFERROR(DATEVALUE(LEFT(VLOOKUP(Time_Sheets!$B123,#REF!,COLUMN(#REF!),0),10)),"")</f>
        <v/>
      </c>
      <c r="G123" s="1" t="str">
        <f t="array" ref="G123">IFERROR(VLOOKUP(Time_Sheets!$A123,#REF!,COLUMN(#REF!),0),"")</f>
        <v/>
      </c>
      <c r="H123" s="3" t="str">
        <f t="array" ref="H123">IFERROR(TIMEVALUE(MID(VLOOKUP(Time_Sheets!$A123,#REF!,COLUMN(#REF!),0),12,8))-(7/24),"")</f>
        <v/>
      </c>
      <c r="I123" s="3" t="str">
        <f t="array" ref="I123">IFERROR(     MOD(TIMEVALUE(MID(VLOOKUP(Time_Sheets!$A123,#REF!,COLUMN(#REF!),0),12,8)) - (7/24), 1), "")</f>
        <v/>
      </c>
      <c r="J123" s="1">
        <f t="array" ref="J123">IFERROR(IFERROR(VLOOKUP(Time_Sheets!$A123,#REF!,COLUMN(#REF!),0),"")/3600,"")</f>
        <v>0</v>
      </c>
      <c r="K123" s="1" t="str">
        <f t="array" ref="K123">IFERROR(VLOOKUP(Time_Sheets!$A123,#REF!,COLUMN(#REF!),0),"")</f>
        <v/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 t="str">
        <f t="shared" si="1"/>
        <v>#REF!</v>
      </c>
      <c r="B124" s="1" t="str">
        <f t="array" ref="B124">IFERROR(VLOOKUP(Time_Sheets!$A124,#REF!,COLUMN(#REF!),0),"")</f>
        <v/>
      </c>
      <c r="C124" s="1" t="str">
        <f t="array" ref="C124">IFERROR(VLOOKUP(Time_Sheets!$B124,#REF!,COLUMN(#REF!),0),"")</f>
        <v/>
      </c>
      <c r="D124" s="1" t="str">
        <f t="array" ref="D124">IFERROR(VLOOKUP(Time_Sheets!$B124,#REF!,COLUMN(#REF!),0),"")</f>
        <v/>
      </c>
      <c r="E124" s="1" t="str">
        <f t="array" ref="E124">IFERROR(VLOOKUP(Time_Sheets!$B124,#REF!,COLUMN(#REF!),0),"")</f>
        <v/>
      </c>
      <c r="F124" s="4" t="str">
        <f t="array" ref="F124">IFERROR(DATEVALUE(LEFT(VLOOKUP(Time_Sheets!$B124,#REF!,COLUMN(#REF!),0),10)),"")</f>
        <v/>
      </c>
      <c r="G124" s="1" t="str">
        <f t="array" ref="G124">IFERROR(VLOOKUP(Time_Sheets!$A124,#REF!,COLUMN(#REF!),0),"")</f>
        <v/>
      </c>
      <c r="H124" s="3" t="str">
        <f t="array" ref="H124">IFERROR(TIMEVALUE(MID(VLOOKUP(Time_Sheets!$A124,#REF!,COLUMN(#REF!),0),12,8))-(7/24),"")</f>
        <v/>
      </c>
      <c r="I124" s="3" t="str">
        <f t="array" ref="I124">IFERROR(     MOD(TIMEVALUE(MID(VLOOKUP(Time_Sheets!$A124,#REF!,COLUMN(#REF!),0),12,8)) - (7/24), 1), "")</f>
        <v/>
      </c>
      <c r="J124" s="1">
        <f t="array" ref="J124">IFERROR(IFERROR(VLOOKUP(Time_Sheets!$A124,#REF!,COLUMN(#REF!),0),"")/3600,"")</f>
        <v>0</v>
      </c>
      <c r="K124" s="1" t="str">
        <f t="array" ref="K124">IFERROR(VLOOKUP(Time_Sheets!$A124,#REF!,COLUMN(#REF!),0),"")</f>
        <v/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tr">
        <f t="shared" si="1"/>
        <v>#REF!</v>
      </c>
      <c r="B125" s="1" t="str">
        <f t="array" ref="B125">IFERROR(VLOOKUP(Time_Sheets!$A125,#REF!,COLUMN(#REF!),0),"")</f>
        <v/>
      </c>
      <c r="C125" s="1" t="str">
        <f t="array" ref="C125">IFERROR(VLOOKUP(Time_Sheets!$B125,#REF!,COLUMN(#REF!),0),"")</f>
        <v/>
      </c>
      <c r="D125" s="1" t="str">
        <f t="array" ref="D125">IFERROR(VLOOKUP(Time_Sheets!$B125,#REF!,COLUMN(#REF!),0),"")</f>
        <v/>
      </c>
      <c r="E125" s="1" t="str">
        <f t="array" ref="E125">IFERROR(VLOOKUP(Time_Sheets!$B125,#REF!,COLUMN(#REF!),0),"")</f>
        <v/>
      </c>
      <c r="F125" s="4" t="str">
        <f t="array" ref="F125">IFERROR(DATEVALUE(LEFT(VLOOKUP(Time_Sheets!$B125,#REF!,COLUMN(#REF!),0),10)),"")</f>
        <v/>
      </c>
      <c r="G125" s="1" t="str">
        <f t="array" ref="G125">IFERROR(VLOOKUP(Time_Sheets!$A125,#REF!,COLUMN(#REF!),0),"")</f>
        <v/>
      </c>
      <c r="H125" s="3" t="str">
        <f t="array" ref="H125">IFERROR(TIMEVALUE(MID(VLOOKUP(Time_Sheets!$A125,#REF!,COLUMN(#REF!),0),12,8))-(7/24),"")</f>
        <v/>
      </c>
      <c r="I125" s="3" t="str">
        <f t="array" ref="I125">IFERROR(     MOD(TIMEVALUE(MID(VLOOKUP(Time_Sheets!$A125,#REF!,COLUMN(#REF!),0),12,8)) - (7/24), 1), "")</f>
        <v/>
      </c>
      <c r="J125" s="1">
        <f t="array" ref="J125">IFERROR(IFERROR(VLOOKUP(Time_Sheets!$A125,#REF!,COLUMN(#REF!),0),"")/3600,"")</f>
        <v>0</v>
      </c>
      <c r="K125" s="1" t="str">
        <f t="array" ref="K125">IFERROR(VLOOKUP(Time_Sheets!$A125,#REF!,COLUMN(#REF!),0),"")</f>
        <v/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tr">
        <f t="shared" si="1"/>
        <v>#REF!</v>
      </c>
      <c r="B126" s="1" t="str">
        <f t="array" ref="B126">IFERROR(VLOOKUP(Time_Sheets!$A126,#REF!,COLUMN(#REF!),0),"")</f>
        <v/>
      </c>
      <c r="C126" s="1" t="str">
        <f t="array" ref="C126">IFERROR(VLOOKUP(Time_Sheets!$B126,#REF!,COLUMN(#REF!),0),"")</f>
        <v/>
      </c>
      <c r="D126" s="1" t="str">
        <f t="array" ref="D126">IFERROR(VLOOKUP(Time_Sheets!$B126,#REF!,COLUMN(#REF!),0),"")</f>
        <v/>
      </c>
      <c r="E126" s="1" t="str">
        <f t="array" ref="E126">IFERROR(VLOOKUP(Time_Sheets!$B126,#REF!,COLUMN(#REF!),0),"")</f>
        <v/>
      </c>
      <c r="F126" s="4" t="str">
        <f t="array" ref="F126">IFERROR(DATEVALUE(LEFT(VLOOKUP(Time_Sheets!$B126,#REF!,COLUMN(#REF!),0),10)),"")</f>
        <v/>
      </c>
      <c r="G126" s="1" t="str">
        <f t="array" ref="G126">IFERROR(VLOOKUP(Time_Sheets!$A126,#REF!,COLUMN(#REF!),0),"")</f>
        <v/>
      </c>
      <c r="H126" s="3" t="str">
        <f t="array" ref="H126">IFERROR(TIMEVALUE(MID(VLOOKUP(Time_Sheets!$A126,#REF!,COLUMN(#REF!),0),12,8))-(7/24),"")</f>
        <v/>
      </c>
      <c r="I126" s="3" t="str">
        <f t="array" ref="I126">IFERROR(     MOD(TIMEVALUE(MID(VLOOKUP(Time_Sheets!$A126,#REF!,COLUMN(#REF!),0),12,8)) - (7/24), 1), "")</f>
        <v/>
      </c>
      <c r="J126" s="1">
        <f t="array" ref="J126">IFERROR(IFERROR(VLOOKUP(Time_Sheets!$A126,#REF!,COLUMN(#REF!),0),"")/3600,"")</f>
        <v>0</v>
      </c>
      <c r="K126" s="1" t="str">
        <f t="array" ref="K126">IFERROR(VLOOKUP(Time_Sheets!$A126,#REF!,COLUMN(#REF!),0),"")</f>
        <v/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 t="str">
        <f t="shared" si="1"/>
        <v>#REF!</v>
      </c>
      <c r="B127" s="1" t="str">
        <f t="array" ref="B127">IFERROR(VLOOKUP(Time_Sheets!$A127,#REF!,COLUMN(#REF!),0),"")</f>
        <v/>
      </c>
      <c r="C127" s="1" t="str">
        <f t="array" ref="C127">IFERROR(VLOOKUP(Time_Sheets!$B127,#REF!,COLUMN(#REF!),0),"")</f>
        <v/>
      </c>
      <c r="D127" s="1" t="str">
        <f t="array" ref="D127">IFERROR(VLOOKUP(Time_Sheets!$B127,#REF!,COLUMN(#REF!),0),"")</f>
        <v/>
      </c>
      <c r="E127" s="1" t="str">
        <f t="array" ref="E127">IFERROR(VLOOKUP(Time_Sheets!$B127,#REF!,COLUMN(#REF!),0),"")</f>
        <v/>
      </c>
      <c r="F127" s="4" t="str">
        <f t="array" ref="F127">IFERROR(DATEVALUE(LEFT(VLOOKUP(Time_Sheets!$B127,#REF!,COLUMN(#REF!),0),10)),"")</f>
        <v/>
      </c>
      <c r="G127" s="1" t="str">
        <f t="array" ref="G127">IFERROR(VLOOKUP(Time_Sheets!$A127,#REF!,COLUMN(#REF!),0),"")</f>
        <v/>
      </c>
      <c r="H127" s="3" t="str">
        <f t="array" ref="H127">IFERROR(TIMEVALUE(MID(VLOOKUP(Time_Sheets!$A127,#REF!,COLUMN(#REF!),0),12,8))-(7/24),"")</f>
        <v/>
      </c>
      <c r="I127" s="3" t="str">
        <f t="array" ref="I127">IFERROR(     MOD(TIMEVALUE(MID(VLOOKUP(Time_Sheets!$A127,#REF!,COLUMN(#REF!),0),12,8)) - (7/24), 1), "")</f>
        <v/>
      </c>
      <c r="J127" s="1">
        <f t="array" ref="J127">IFERROR(IFERROR(VLOOKUP(Time_Sheets!$A127,#REF!,COLUMN(#REF!),0),"")/3600,"")</f>
        <v>0</v>
      </c>
      <c r="K127" s="1" t="str">
        <f t="array" ref="K127">IFERROR(VLOOKUP(Time_Sheets!$A127,#REF!,COLUMN(#REF!),0),"")</f>
        <v/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 t="str">
        <f t="shared" si="1"/>
        <v>#REF!</v>
      </c>
      <c r="B128" s="1" t="str">
        <f t="array" ref="B128">IFERROR(VLOOKUP(Time_Sheets!$A128,#REF!,COLUMN(#REF!),0),"")</f>
        <v/>
      </c>
      <c r="C128" s="1" t="str">
        <f t="array" ref="C128">IFERROR(VLOOKUP(Time_Sheets!$B128,#REF!,COLUMN(#REF!),0),"")</f>
        <v/>
      </c>
      <c r="D128" s="1" t="str">
        <f t="array" ref="D128">IFERROR(VLOOKUP(Time_Sheets!$B128,#REF!,COLUMN(#REF!),0),"")</f>
        <v/>
      </c>
      <c r="E128" s="1" t="str">
        <f t="array" ref="E128">IFERROR(VLOOKUP(Time_Sheets!$B128,#REF!,COLUMN(#REF!),0),"")</f>
        <v/>
      </c>
      <c r="F128" s="4" t="str">
        <f t="array" ref="F128">IFERROR(DATEVALUE(LEFT(VLOOKUP(Time_Sheets!$B128,#REF!,COLUMN(#REF!),0),10)),"")</f>
        <v/>
      </c>
      <c r="G128" s="1" t="str">
        <f t="array" ref="G128">IFERROR(VLOOKUP(Time_Sheets!$A128,#REF!,COLUMN(#REF!),0),"")</f>
        <v/>
      </c>
      <c r="H128" s="3" t="str">
        <f t="array" ref="H128">IFERROR(TIMEVALUE(MID(VLOOKUP(Time_Sheets!$A128,#REF!,COLUMN(#REF!),0),12,8))-(7/24),"")</f>
        <v/>
      </c>
      <c r="I128" s="3" t="str">
        <f t="array" ref="I128">IFERROR(     MOD(TIMEVALUE(MID(VLOOKUP(Time_Sheets!$A128,#REF!,COLUMN(#REF!),0),12,8)) - (7/24), 1), "")</f>
        <v/>
      </c>
      <c r="J128" s="1">
        <f t="array" ref="J128">IFERROR(IFERROR(VLOOKUP(Time_Sheets!$A128,#REF!,COLUMN(#REF!),0),"")/3600,"")</f>
        <v>0</v>
      </c>
      <c r="K128" s="1" t="str">
        <f t="array" ref="K128">IFERROR(VLOOKUP(Time_Sheets!$A128,#REF!,COLUMN(#REF!),0),"")</f>
        <v/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tr">
        <f t="shared" si="1"/>
        <v>#REF!</v>
      </c>
      <c r="B129" s="1" t="str">
        <f t="array" ref="B129">IFERROR(VLOOKUP(Time_Sheets!$A129,#REF!,COLUMN(#REF!),0),"")</f>
        <v/>
      </c>
      <c r="C129" s="1" t="str">
        <f t="array" ref="C129">IFERROR(VLOOKUP(Time_Sheets!$B129,#REF!,COLUMN(#REF!),0),"")</f>
        <v/>
      </c>
      <c r="D129" s="1" t="str">
        <f t="array" ref="D129">IFERROR(VLOOKUP(Time_Sheets!$B129,#REF!,COLUMN(#REF!),0),"")</f>
        <v/>
      </c>
      <c r="E129" s="1" t="str">
        <f t="array" ref="E129">IFERROR(VLOOKUP(Time_Sheets!$B129,#REF!,COLUMN(#REF!),0),"")</f>
        <v/>
      </c>
      <c r="F129" s="4" t="str">
        <f t="array" ref="F129">IFERROR(DATEVALUE(LEFT(VLOOKUP(Time_Sheets!$B129,#REF!,COLUMN(#REF!),0),10)),"")</f>
        <v/>
      </c>
      <c r="G129" s="1" t="str">
        <f t="array" ref="G129">IFERROR(VLOOKUP(Time_Sheets!$A129,#REF!,COLUMN(#REF!),0),"")</f>
        <v/>
      </c>
      <c r="H129" s="3" t="str">
        <f t="array" ref="H129">IFERROR(TIMEVALUE(MID(VLOOKUP(Time_Sheets!$A129,#REF!,COLUMN(#REF!),0),12,8))-(7/24),"")</f>
        <v/>
      </c>
      <c r="I129" s="3" t="str">
        <f t="array" ref="I129">IFERROR(     MOD(TIMEVALUE(MID(VLOOKUP(Time_Sheets!$A129,#REF!,COLUMN(#REF!),0),12,8)) - (7/24), 1), "")</f>
        <v/>
      </c>
      <c r="J129" s="1">
        <f t="array" ref="J129">IFERROR(IFERROR(VLOOKUP(Time_Sheets!$A129,#REF!,COLUMN(#REF!),0),"")/3600,"")</f>
        <v>0</v>
      </c>
      <c r="K129" s="1" t="str">
        <f t="array" ref="K129">IFERROR(VLOOKUP(Time_Sheets!$A129,#REF!,COLUMN(#REF!),0),"")</f>
        <v/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tr">
        <f t="shared" si="1"/>
        <v>#REF!</v>
      </c>
      <c r="B130" s="1" t="str">
        <f t="array" ref="B130">IFERROR(VLOOKUP(Time_Sheets!$A130,#REF!,COLUMN(#REF!),0),"")</f>
        <v/>
      </c>
      <c r="C130" s="1" t="str">
        <f t="array" ref="C130">IFERROR(VLOOKUP(Time_Sheets!$B130,#REF!,COLUMN(#REF!),0),"")</f>
        <v/>
      </c>
      <c r="D130" s="1" t="str">
        <f t="array" ref="D130">IFERROR(VLOOKUP(Time_Sheets!$B130,#REF!,COLUMN(#REF!),0),"")</f>
        <v/>
      </c>
      <c r="E130" s="1" t="str">
        <f t="array" ref="E130">IFERROR(VLOOKUP(Time_Sheets!$B130,#REF!,COLUMN(#REF!),0),"")</f>
        <v/>
      </c>
      <c r="F130" s="4" t="str">
        <f t="array" ref="F130">IFERROR(DATEVALUE(LEFT(VLOOKUP(Time_Sheets!$B130,#REF!,COLUMN(#REF!),0),10)),"")</f>
        <v/>
      </c>
      <c r="G130" s="1" t="str">
        <f t="array" ref="G130">IFERROR(VLOOKUP(Time_Sheets!$A130,#REF!,COLUMN(#REF!),0),"")</f>
        <v/>
      </c>
      <c r="H130" s="3" t="str">
        <f t="array" ref="H130">IFERROR(TIMEVALUE(MID(VLOOKUP(Time_Sheets!$A130,#REF!,COLUMN(#REF!),0),12,8))-(7/24),"")</f>
        <v/>
      </c>
      <c r="I130" s="3" t="str">
        <f t="array" ref="I130">IFERROR(     MOD(TIMEVALUE(MID(VLOOKUP(Time_Sheets!$A130,#REF!,COLUMN(#REF!),0),12,8)) - (7/24), 1), "")</f>
        <v/>
      </c>
      <c r="J130" s="1">
        <f t="array" ref="J130">IFERROR(IFERROR(VLOOKUP(Time_Sheets!$A130,#REF!,COLUMN(#REF!),0),"")/3600,"")</f>
        <v>0</v>
      </c>
      <c r="K130" s="1" t="str">
        <f t="array" ref="K130">IFERROR(VLOOKUP(Time_Sheets!$A130,#REF!,COLUMN(#REF!),0),"")</f>
        <v/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 t="str">
        <f t="shared" si="1"/>
        <v>#REF!</v>
      </c>
      <c r="B131" s="1" t="str">
        <f t="array" ref="B131">IFERROR(VLOOKUP(Time_Sheets!$A131,#REF!,COLUMN(#REF!),0),"")</f>
        <v/>
      </c>
      <c r="C131" s="1" t="str">
        <f t="array" ref="C131">IFERROR(VLOOKUP(Time_Sheets!$B131,#REF!,COLUMN(#REF!),0),"")</f>
        <v/>
      </c>
      <c r="D131" s="1" t="str">
        <f t="array" ref="D131">IFERROR(VLOOKUP(Time_Sheets!$B131,#REF!,COLUMN(#REF!),0),"")</f>
        <v/>
      </c>
      <c r="E131" s="1" t="str">
        <f t="array" ref="E131">IFERROR(VLOOKUP(Time_Sheets!$B131,#REF!,COLUMN(#REF!),0),"")</f>
        <v/>
      </c>
      <c r="F131" s="4" t="str">
        <f t="array" ref="F131">IFERROR(DATEVALUE(LEFT(VLOOKUP(Time_Sheets!$B131,#REF!,COLUMN(#REF!),0),10)),"")</f>
        <v/>
      </c>
      <c r="G131" s="1" t="str">
        <f t="array" ref="G131">IFERROR(VLOOKUP(Time_Sheets!$A131,#REF!,COLUMN(#REF!),0),"")</f>
        <v/>
      </c>
      <c r="H131" s="3" t="str">
        <f t="array" ref="H131">IFERROR(TIMEVALUE(MID(VLOOKUP(Time_Sheets!$A131,#REF!,COLUMN(#REF!),0),12,8))-(7/24),"")</f>
        <v/>
      </c>
      <c r="I131" s="3" t="str">
        <f t="array" ref="I131">IFERROR(     MOD(TIMEVALUE(MID(VLOOKUP(Time_Sheets!$A131,#REF!,COLUMN(#REF!),0),12,8)) - (7/24), 1), "")</f>
        <v/>
      </c>
      <c r="J131" s="1">
        <f t="array" ref="J131">IFERROR(IFERROR(VLOOKUP(Time_Sheets!$A131,#REF!,COLUMN(#REF!),0),"")/3600,"")</f>
        <v>0</v>
      </c>
      <c r="K131" s="1" t="str">
        <f t="array" ref="K131">IFERROR(VLOOKUP(Time_Sheets!$A131,#REF!,COLUMN(#REF!),0),"")</f>
        <v/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 t="str">
        <f t="shared" si="1"/>
        <v>#REF!</v>
      </c>
      <c r="B132" s="1" t="str">
        <f t="array" ref="B132">IFERROR(VLOOKUP(Time_Sheets!$A132,#REF!,COLUMN(#REF!),0),"")</f>
        <v/>
      </c>
      <c r="C132" s="1" t="str">
        <f t="array" ref="C132">IFERROR(VLOOKUP(Time_Sheets!$B132,#REF!,COLUMN(#REF!),0),"")</f>
        <v/>
      </c>
      <c r="D132" s="1" t="str">
        <f t="array" ref="D132">IFERROR(VLOOKUP(Time_Sheets!$B132,#REF!,COLUMN(#REF!),0),"")</f>
        <v/>
      </c>
      <c r="E132" s="1" t="str">
        <f t="array" ref="E132">IFERROR(VLOOKUP(Time_Sheets!$B132,#REF!,COLUMN(#REF!),0),"")</f>
        <v/>
      </c>
      <c r="F132" s="4" t="str">
        <f t="array" ref="F132">IFERROR(DATEVALUE(LEFT(VLOOKUP(Time_Sheets!$B132,#REF!,COLUMN(#REF!),0),10)),"")</f>
        <v/>
      </c>
      <c r="G132" s="1" t="str">
        <f t="array" ref="G132">IFERROR(VLOOKUP(Time_Sheets!$A132,#REF!,COLUMN(#REF!),0),"")</f>
        <v/>
      </c>
      <c r="H132" s="3" t="str">
        <f t="array" ref="H132">IFERROR(TIMEVALUE(MID(VLOOKUP(Time_Sheets!$A132,#REF!,COLUMN(#REF!),0),12,8))-(7/24),"")</f>
        <v/>
      </c>
      <c r="I132" s="3" t="str">
        <f t="array" ref="I132">IFERROR(     MOD(TIMEVALUE(MID(VLOOKUP(Time_Sheets!$A132,#REF!,COLUMN(#REF!),0),12,8)) - (7/24), 1), "")</f>
        <v/>
      </c>
      <c r="J132" s="1">
        <f t="array" ref="J132">IFERROR(IFERROR(VLOOKUP(Time_Sheets!$A132,#REF!,COLUMN(#REF!),0),"")/3600,"")</f>
        <v>0</v>
      </c>
      <c r="K132" s="1" t="str">
        <f t="array" ref="K132">IFERROR(VLOOKUP(Time_Sheets!$A132,#REF!,COLUMN(#REF!),0),"")</f>
        <v/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 t="str">
        <f t="shared" si="1"/>
        <v>#REF!</v>
      </c>
      <c r="B133" s="1" t="str">
        <f t="array" ref="B133">IFERROR(VLOOKUP(Time_Sheets!$A133,#REF!,COLUMN(#REF!),0),"")</f>
        <v/>
      </c>
      <c r="C133" s="1" t="str">
        <f t="array" ref="C133">IFERROR(VLOOKUP(Time_Sheets!$B133,#REF!,COLUMN(#REF!),0),"")</f>
        <v/>
      </c>
      <c r="D133" s="1" t="str">
        <f t="array" ref="D133">IFERROR(VLOOKUP(Time_Sheets!$B133,#REF!,COLUMN(#REF!),0),"")</f>
        <v/>
      </c>
      <c r="E133" s="1" t="str">
        <f t="array" ref="E133">IFERROR(VLOOKUP(Time_Sheets!$B133,#REF!,COLUMN(#REF!),0),"")</f>
        <v/>
      </c>
      <c r="F133" s="4" t="str">
        <f t="array" ref="F133">IFERROR(DATEVALUE(LEFT(VLOOKUP(Time_Sheets!$B133,#REF!,COLUMN(#REF!),0),10)),"")</f>
        <v/>
      </c>
      <c r="G133" s="1" t="str">
        <f t="array" ref="G133">IFERROR(VLOOKUP(Time_Sheets!$A133,#REF!,COLUMN(#REF!),0),"")</f>
        <v/>
      </c>
      <c r="H133" s="3" t="str">
        <f t="array" ref="H133">IFERROR(TIMEVALUE(MID(VLOOKUP(Time_Sheets!$A133,#REF!,COLUMN(#REF!),0),12,8))-(7/24),"")</f>
        <v/>
      </c>
      <c r="I133" s="3" t="str">
        <f t="array" ref="I133">IFERROR(     MOD(TIMEVALUE(MID(VLOOKUP(Time_Sheets!$A133,#REF!,COLUMN(#REF!),0),12,8)) - (7/24), 1), "")</f>
        <v/>
      </c>
      <c r="J133" s="1">
        <f t="array" ref="J133">IFERROR(IFERROR(VLOOKUP(Time_Sheets!$A133,#REF!,COLUMN(#REF!),0),"")/3600,"")</f>
        <v>0</v>
      </c>
      <c r="K133" s="1" t="str">
        <f t="array" ref="K133">IFERROR(VLOOKUP(Time_Sheets!$A133,#REF!,COLUMN(#REF!),0),"")</f>
        <v/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 t="str">
        <f t="shared" si="1"/>
        <v>#REF!</v>
      </c>
      <c r="B134" s="1" t="str">
        <f t="array" ref="B134">IFERROR(VLOOKUP(Time_Sheets!$A134,#REF!,COLUMN(#REF!),0),"")</f>
        <v/>
      </c>
      <c r="C134" s="1" t="str">
        <f t="array" ref="C134">IFERROR(VLOOKUP(Time_Sheets!$B134,#REF!,COLUMN(#REF!),0),"")</f>
        <v/>
      </c>
      <c r="D134" s="1" t="str">
        <f t="array" ref="D134">IFERROR(VLOOKUP(Time_Sheets!$B134,#REF!,COLUMN(#REF!),0),"")</f>
        <v/>
      </c>
      <c r="E134" s="1" t="str">
        <f t="array" ref="E134">IFERROR(VLOOKUP(Time_Sheets!$B134,#REF!,COLUMN(#REF!),0),"")</f>
        <v/>
      </c>
      <c r="F134" s="4" t="str">
        <f t="array" ref="F134">IFERROR(DATEVALUE(LEFT(VLOOKUP(Time_Sheets!$B134,#REF!,COLUMN(#REF!),0),10)),"")</f>
        <v/>
      </c>
      <c r="G134" s="1" t="str">
        <f t="array" ref="G134">IFERROR(VLOOKUP(Time_Sheets!$A134,#REF!,COLUMN(#REF!),0),"")</f>
        <v/>
      </c>
      <c r="H134" s="3" t="str">
        <f t="array" ref="H134">IFERROR(TIMEVALUE(MID(VLOOKUP(Time_Sheets!$A134,#REF!,COLUMN(#REF!),0),12,8))-(7/24),"")</f>
        <v/>
      </c>
      <c r="I134" s="3" t="str">
        <f t="array" ref="I134">IFERROR(     MOD(TIMEVALUE(MID(VLOOKUP(Time_Sheets!$A134,#REF!,COLUMN(#REF!),0),12,8)) - (7/24), 1), "")</f>
        <v/>
      </c>
      <c r="J134" s="1">
        <f t="array" ref="J134">IFERROR(IFERROR(VLOOKUP(Time_Sheets!$A134,#REF!,COLUMN(#REF!),0),"")/3600,"")</f>
        <v>0</v>
      </c>
      <c r="K134" s="1" t="str">
        <f t="array" ref="K134">IFERROR(VLOOKUP(Time_Sheets!$A134,#REF!,COLUMN(#REF!),0),"")</f>
        <v/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 t="str">
        <f t="shared" si="1"/>
        <v>#REF!</v>
      </c>
      <c r="B135" s="1" t="str">
        <f t="array" ref="B135">IFERROR(VLOOKUP(Time_Sheets!$A135,#REF!,COLUMN(#REF!),0),"")</f>
        <v/>
      </c>
      <c r="C135" s="1" t="str">
        <f t="array" ref="C135">IFERROR(VLOOKUP(Time_Sheets!$B135,#REF!,COLUMN(#REF!),0),"")</f>
        <v/>
      </c>
      <c r="D135" s="1" t="str">
        <f t="array" ref="D135">IFERROR(VLOOKUP(Time_Sheets!$B135,#REF!,COLUMN(#REF!),0),"")</f>
        <v/>
      </c>
      <c r="E135" s="1" t="str">
        <f t="array" ref="E135">IFERROR(VLOOKUP(Time_Sheets!$B135,#REF!,COLUMN(#REF!),0),"")</f>
        <v/>
      </c>
      <c r="F135" s="4" t="str">
        <f t="array" ref="F135">IFERROR(DATEVALUE(LEFT(VLOOKUP(Time_Sheets!$B135,#REF!,COLUMN(#REF!),0),10)),"")</f>
        <v/>
      </c>
      <c r="G135" s="1" t="str">
        <f t="array" ref="G135">IFERROR(VLOOKUP(Time_Sheets!$A135,#REF!,COLUMN(#REF!),0),"")</f>
        <v/>
      </c>
      <c r="H135" s="3" t="str">
        <f t="array" ref="H135">IFERROR(TIMEVALUE(MID(VLOOKUP(Time_Sheets!$A135,#REF!,COLUMN(#REF!),0),12,8))-(7/24),"")</f>
        <v/>
      </c>
      <c r="I135" s="3" t="str">
        <f t="array" ref="I135">IFERROR(     MOD(TIMEVALUE(MID(VLOOKUP(Time_Sheets!$A135,#REF!,COLUMN(#REF!),0),12,8)) - (7/24), 1), "")</f>
        <v/>
      </c>
      <c r="J135" s="1">
        <f t="array" ref="J135">IFERROR(IFERROR(VLOOKUP(Time_Sheets!$A135,#REF!,COLUMN(#REF!),0),"")/3600,"")</f>
        <v>0</v>
      </c>
      <c r="K135" s="1" t="str">
        <f t="array" ref="K135">IFERROR(VLOOKUP(Time_Sheets!$A135,#REF!,COLUMN(#REF!),0),"")</f>
        <v/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 t="str">
        <f t="shared" si="1"/>
        <v>#REF!</v>
      </c>
      <c r="B136" s="1" t="str">
        <f t="array" ref="B136">IFERROR(VLOOKUP(Time_Sheets!$A136,#REF!,COLUMN(#REF!),0),"")</f>
        <v/>
      </c>
      <c r="C136" s="1" t="str">
        <f t="array" ref="C136">IFERROR(VLOOKUP(Time_Sheets!$B136,#REF!,COLUMN(#REF!),0),"")</f>
        <v/>
      </c>
      <c r="D136" s="1" t="str">
        <f t="array" ref="D136">IFERROR(VLOOKUP(Time_Sheets!$B136,#REF!,COLUMN(#REF!),0),"")</f>
        <v/>
      </c>
      <c r="E136" s="1" t="str">
        <f t="array" ref="E136">IFERROR(VLOOKUP(Time_Sheets!$B136,#REF!,COLUMN(#REF!),0),"")</f>
        <v/>
      </c>
      <c r="F136" s="4" t="str">
        <f t="array" ref="F136">IFERROR(DATEVALUE(LEFT(VLOOKUP(Time_Sheets!$B136,#REF!,COLUMN(#REF!),0),10)),"")</f>
        <v/>
      </c>
      <c r="G136" s="1" t="str">
        <f t="array" ref="G136">IFERROR(VLOOKUP(Time_Sheets!$A136,#REF!,COLUMN(#REF!),0),"")</f>
        <v/>
      </c>
      <c r="H136" s="3" t="str">
        <f t="array" ref="H136">IFERROR(TIMEVALUE(MID(VLOOKUP(Time_Sheets!$A136,#REF!,COLUMN(#REF!),0),12,8))-(7/24),"")</f>
        <v/>
      </c>
      <c r="I136" s="3" t="str">
        <f t="array" ref="I136">IFERROR(     MOD(TIMEVALUE(MID(VLOOKUP(Time_Sheets!$A136,#REF!,COLUMN(#REF!),0),12,8)) - (7/24), 1), "")</f>
        <v/>
      </c>
      <c r="J136" s="1">
        <f t="array" ref="J136">IFERROR(IFERROR(VLOOKUP(Time_Sheets!$A136,#REF!,COLUMN(#REF!),0),"")/3600,"")</f>
        <v>0</v>
      </c>
      <c r="K136" s="1" t="str">
        <f t="array" ref="K136">IFERROR(VLOOKUP(Time_Sheets!$A136,#REF!,COLUMN(#REF!),0),"")</f>
        <v/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 t="str">
        <f t="shared" si="1"/>
        <v>#REF!</v>
      </c>
      <c r="B137" s="1" t="str">
        <f t="array" ref="B137">IFERROR(VLOOKUP(Time_Sheets!$A137,#REF!,COLUMN(#REF!),0),"")</f>
        <v/>
      </c>
      <c r="C137" s="1" t="str">
        <f t="array" ref="C137">IFERROR(VLOOKUP(Time_Sheets!$B137,#REF!,COLUMN(#REF!),0),"")</f>
        <v/>
      </c>
      <c r="D137" s="1" t="str">
        <f t="array" ref="D137">IFERROR(VLOOKUP(Time_Sheets!$B137,#REF!,COLUMN(#REF!),0),"")</f>
        <v/>
      </c>
      <c r="E137" s="1" t="str">
        <f t="array" ref="E137">IFERROR(VLOOKUP(Time_Sheets!$B137,#REF!,COLUMN(#REF!),0),"")</f>
        <v/>
      </c>
      <c r="F137" s="4" t="str">
        <f t="array" ref="F137">IFERROR(DATEVALUE(LEFT(VLOOKUP(Time_Sheets!$B137,#REF!,COLUMN(#REF!),0),10)),"")</f>
        <v/>
      </c>
      <c r="G137" s="1" t="str">
        <f t="array" ref="G137">IFERROR(VLOOKUP(Time_Sheets!$A137,#REF!,COLUMN(#REF!),0),"")</f>
        <v/>
      </c>
      <c r="H137" s="3" t="str">
        <f t="array" ref="H137">IFERROR(TIMEVALUE(MID(VLOOKUP(Time_Sheets!$A137,#REF!,COLUMN(#REF!),0),12,8))-(7/24),"")</f>
        <v/>
      </c>
      <c r="I137" s="3" t="str">
        <f t="array" ref="I137">IFERROR(     MOD(TIMEVALUE(MID(VLOOKUP(Time_Sheets!$A137,#REF!,COLUMN(#REF!),0),12,8)) - (7/24), 1), "")</f>
        <v/>
      </c>
      <c r="J137" s="1">
        <f t="array" ref="J137">IFERROR(IFERROR(VLOOKUP(Time_Sheets!$A137,#REF!,COLUMN(#REF!),0),"")/3600,"")</f>
        <v>0</v>
      </c>
      <c r="K137" s="1" t="str">
        <f t="array" ref="K137">IFERROR(VLOOKUP(Time_Sheets!$A137,#REF!,COLUMN(#REF!),0),"")</f>
        <v/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 t="str">
        <f t="shared" si="1"/>
        <v>#REF!</v>
      </c>
      <c r="B138" s="1" t="str">
        <f t="array" ref="B138">IFERROR(VLOOKUP(Time_Sheets!$A138,#REF!,COLUMN(#REF!),0),"")</f>
        <v/>
      </c>
      <c r="C138" s="1" t="str">
        <f t="array" ref="C138">IFERROR(VLOOKUP(Time_Sheets!$B138,#REF!,COLUMN(#REF!),0),"")</f>
        <v/>
      </c>
      <c r="D138" s="1" t="str">
        <f t="array" ref="D138">IFERROR(VLOOKUP(Time_Sheets!$B138,#REF!,COLUMN(#REF!),0),"")</f>
        <v/>
      </c>
      <c r="E138" s="1" t="str">
        <f t="array" ref="E138">IFERROR(VLOOKUP(Time_Sheets!$B138,#REF!,COLUMN(#REF!),0),"")</f>
        <v/>
      </c>
      <c r="F138" s="4" t="str">
        <f t="array" ref="F138">IFERROR(DATEVALUE(LEFT(VLOOKUP(Time_Sheets!$B138,#REF!,COLUMN(#REF!),0),10)),"")</f>
        <v/>
      </c>
      <c r="G138" s="1" t="str">
        <f t="array" ref="G138">IFERROR(VLOOKUP(Time_Sheets!$A138,#REF!,COLUMN(#REF!),0),"")</f>
        <v/>
      </c>
      <c r="H138" s="3" t="str">
        <f t="array" ref="H138">IFERROR(TIMEVALUE(MID(VLOOKUP(Time_Sheets!$A138,#REF!,COLUMN(#REF!),0),12,8))-(7/24),"")</f>
        <v/>
      </c>
      <c r="I138" s="3" t="str">
        <f t="array" ref="I138">IFERROR(     MOD(TIMEVALUE(MID(VLOOKUP(Time_Sheets!$A138,#REF!,COLUMN(#REF!),0),12,8)) - (7/24), 1), "")</f>
        <v/>
      </c>
      <c r="J138" s="1">
        <f t="array" ref="J138">IFERROR(IFERROR(VLOOKUP(Time_Sheets!$A138,#REF!,COLUMN(#REF!),0),"")/3600,"")</f>
        <v>0</v>
      </c>
      <c r="K138" s="1" t="str">
        <f t="array" ref="K138">IFERROR(VLOOKUP(Time_Sheets!$A138,#REF!,COLUMN(#REF!),0),"")</f>
        <v/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 t="str">
        <f t="shared" si="1"/>
        <v>#REF!</v>
      </c>
      <c r="B139" s="1" t="str">
        <f t="array" ref="B139">IFERROR(VLOOKUP(Time_Sheets!$A139,#REF!,COLUMN(#REF!),0),"")</f>
        <v/>
      </c>
      <c r="C139" s="1" t="str">
        <f t="array" ref="C139">IFERROR(VLOOKUP(Time_Sheets!$B139,#REF!,COLUMN(#REF!),0),"")</f>
        <v/>
      </c>
      <c r="D139" s="1" t="str">
        <f t="array" ref="D139">IFERROR(VLOOKUP(Time_Sheets!$B139,#REF!,COLUMN(#REF!),0),"")</f>
        <v/>
      </c>
      <c r="E139" s="1" t="str">
        <f t="array" ref="E139">IFERROR(VLOOKUP(Time_Sheets!$B139,#REF!,COLUMN(#REF!),0),"")</f>
        <v/>
      </c>
      <c r="F139" s="4" t="str">
        <f t="array" ref="F139">IFERROR(DATEVALUE(LEFT(VLOOKUP(Time_Sheets!$B139,#REF!,COLUMN(#REF!),0),10)),"")</f>
        <v/>
      </c>
      <c r="G139" s="1" t="str">
        <f t="array" ref="G139">IFERROR(VLOOKUP(Time_Sheets!$A139,#REF!,COLUMN(#REF!),0),"")</f>
        <v/>
      </c>
      <c r="H139" s="3" t="str">
        <f t="array" ref="H139">IFERROR(TIMEVALUE(MID(VLOOKUP(Time_Sheets!$A139,#REF!,COLUMN(#REF!),0),12,8))-(7/24),"")</f>
        <v/>
      </c>
      <c r="I139" s="3" t="str">
        <f t="array" ref="I139">IFERROR(     MOD(TIMEVALUE(MID(VLOOKUP(Time_Sheets!$A139,#REF!,COLUMN(#REF!),0),12,8)) - (7/24), 1), "")</f>
        <v/>
      </c>
      <c r="J139" s="1">
        <f t="array" ref="J139">IFERROR(IFERROR(VLOOKUP(Time_Sheets!$A139,#REF!,COLUMN(#REF!),0),"")/3600,"")</f>
        <v>0</v>
      </c>
      <c r="K139" s="1" t="str">
        <f t="array" ref="K139">IFERROR(VLOOKUP(Time_Sheets!$A139,#REF!,COLUMN(#REF!),0),"")</f>
        <v/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 t="str">
        <f t="shared" si="1"/>
        <v>#REF!</v>
      </c>
      <c r="B140" s="1" t="str">
        <f t="array" ref="B140">IFERROR(VLOOKUP(Time_Sheets!$A140,#REF!,COLUMN(#REF!),0),"")</f>
        <v/>
      </c>
      <c r="C140" s="1" t="str">
        <f t="array" ref="C140">IFERROR(VLOOKUP(Time_Sheets!$B140,#REF!,COLUMN(#REF!),0),"")</f>
        <v/>
      </c>
      <c r="D140" s="1" t="str">
        <f t="array" ref="D140">IFERROR(VLOOKUP(Time_Sheets!$B140,#REF!,COLUMN(#REF!),0),"")</f>
        <v/>
      </c>
      <c r="E140" s="1" t="str">
        <f t="array" ref="E140">IFERROR(VLOOKUP(Time_Sheets!$B140,#REF!,COLUMN(#REF!),0),"")</f>
        <v/>
      </c>
      <c r="F140" s="4" t="str">
        <f t="array" ref="F140">IFERROR(DATEVALUE(LEFT(VLOOKUP(Time_Sheets!$B140,#REF!,COLUMN(#REF!),0),10)),"")</f>
        <v/>
      </c>
      <c r="G140" s="1" t="str">
        <f t="array" ref="G140">IFERROR(VLOOKUP(Time_Sheets!$A140,#REF!,COLUMN(#REF!),0),"")</f>
        <v/>
      </c>
      <c r="H140" s="3" t="str">
        <f t="array" ref="H140">IFERROR(TIMEVALUE(MID(VLOOKUP(Time_Sheets!$A140,#REF!,COLUMN(#REF!),0),12,8))-(7/24),"")</f>
        <v/>
      </c>
      <c r="I140" s="3" t="str">
        <f t="array" ref="I140">IFERROR(     MOD(TIMEVALUE(MID(VLOOKUP(Time_Sheets!$A140,#REF!,COLUMN(#REF!),0),12,8)) - (7/24), 1), "")</f>
        <v/>
      </c>
      <c r="J140" s="1">
        <f t="array" ref="J140">IFERROR(IFERROR(VLOOKUP(Time_Sheets!$A140,#REF!,COLUMN(#REF!),0),"")/3600,"")</f>
        <v>0</v>
      </c>
      <c r="K140" s="1" t="str">
        <f t="array" ref="K140">IFERROR(VLOOKUP(Time_Sheets!$A140,#REF!,COLUMN(#REF!),0),"")</f>
        <v/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 t="str">
        <f t="shared" si="1"/>
        <v>#REF!</v>
      </c>
      <c r="B141" s="1" t="str">
        <f t="array" ref="B141">IFERROR(VLOOKUP(Time_Sheets!$A141,#REF!,COLUMN(#REF!),0),"")</f>
        <v/>
      </c>
      <c r="C141" s="1" t="str">
        <f t="array" ref="C141">IFERROR(VLOOKUP(Time_Sheets!$B141,#REF!,COLUMN(#REF!),0),"")</f>
        <v/>
      </c>
      <c r="D141" s="1" t="str">
        <f t="array" ref="D141">IFERROR(VLOOKUP(Time_Sheets!$B141,#REF!,COLUMN(#REF!),0),"")</f>
        <v/>
      </c>
      <c r="E141" s="1" t="str">
        <f t="array" ref="E141">IFERROR(VLOOKUP(Time_Sheets!$B141,#REF!,COLUMN(#REF!),0),"")</f>
        <v/>
      </c>
      <c r="F141" s="4" t="str">
        <f t="array" ref="F141">IFERROR(DATEVALUE(LEFT(VLOOKUP(Time_Sheets!$B141,#REF!,COLUMN(#REF!),0),10)),"")</f>
        <v/>
      </c>
      <c r="G141" s="1" t="str">
        <f t="array" ref="G141">IFERROR(VLOOKUP(Time_Sheets!$A141,#REF!,COLUMN(#REF!),0),"")</f>
        <v/>
      </c>
      <c r="H141" s="3" t="str">
        <f t="array" ref="H141">IFERROR(TIMEVALUE(MID(VLOOKUP(Time_Sheets!$A141,#REF!,COLUMN(#REF!),0),12,8))-(7/24),"")</f>
        <v/>
      </c>
      <c r="I141" s="3" t="str">
        <f t="array" ref="I141">IFERROR(     MOD(TIMEVALUE(MID(VLOOKUP(Time_Sheets!$A141,#REF!,COLUMN(#REF!),0),12,8)) - (7/24), 1), "")</f>
        <v/>
      </c>
      <c r="J141" s="1">
        <f t="array" ref="J141">IFERROR(IFERROR(VLOOKUP(Time_Sheets!$A141,#REF!,COLUMN(#REF!),0),"")/3600,"")</f>
        <v>0</v>
      </c>
      <c r="K141" s="1" t="str">
        <f t="array" ref="K141">IFERROR(VLOOKUP(Time_Sheets!$A141,#REF!,COLUMN(#REF!),0),"")</f>
        <v/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 t="str">
        <f t="shared" si="1"/>
        <v>#REF!</v>
      </c>
      <c r="B142" s="1" t="str">
        <f t="array" ref="B142">IFERROR(VLOOKUP(Time_Sheets!$A142,#REF!,COLUMN(#REF!),0),"")</f>
        <v/>
      </c>
      <c r="C142" s="1" t="str">
        <f t="array" ref="C142">IFERROR(VLOOKUP(Time_Sheets!$B142,#REF!,COLUMN(#REF!),0),"")</f>
        <v/>
      </c>
      <c r="D142" s="1" t="str">
        <f t="array" ref="D142">IFERROR(VLOOKUP(Time_Sheets!$B142,#REF!,COLUMN(#REF!),0),"")</f>
        <v/>
      </c>
      <c r="E142" s="1" t="str">
        <f t="array" ref="E142">IFERROR(VLOOKUP(Time_Sheets!$B142,#REF!,COLUMN(#REF!),0),"")</f>
        <v/>
      </c>
      <c r="F142" s="4" t="str">
        <f t="array" ref="F142">IFERROR(DATEVALUE(LEFT(VLOOKUP(Time_Sheets!$B142,#REF!,COLUMN(#REF!),0),10)),"")</f>
        <v/>
      </c>
      <c r="G142" s="1" t="str">
        <f t="array" ref="G142">IFERROR(VLOOKUP(Time_Sheets!$A142,#REF!,COLUMN(#REF!),0),"")</f>
        <v/>
      </c>
      <c r="H142" s="3" t="str">
        <f t="array" ref="H142">IFERROR(TIMEVALUE(MID(VLOOKUP(Time_Sheets!$A142,#REF!,COLUMN(#REF!),0),12,8))-(7/24),"")</f>
        <v/>
      </c>
      <c r="I142" s="3" t="str">
        <f t="array" ref="I142">IFERROR(     MOD(TIMEVALUE(MID(VLOOKUP(Time_Sheets!$A142,#REF!,COLUMN(#REF!),0),12,8)) - (7/24), 1), "")</f>
        <v/>
      </c>
      <c r="J142" s="1">
        <f t="array" ref="J142">IFERROR(IFERROR(VLOOKUP(Time_Sheets!$A142,#REF!,COLUMN(#REF!),0),"")/3600,"")</f>
        <v>0</v>
      </c>
      <c r="K142" s="1" t="str">
        <f t="array" ref="K142">IFERROR(VLOOKUP(Time_Sheets!$A142,#REF!,COLUMN(#REF!),0),"")</f>
        <v/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 t="str">
        <f t="shared" si="1"/>
        <v>#REF!</v>
      </c>
      <c r="B143" s="1" t="str">
        <f t="array" ref="B143">IFERROR(VLOOKUP(Time_Sheets!$A143,#REF!,COLUMN(#REF!),0),"")</f>
        <v/>
      </c>
      <c r="C143" s="1" t="str">
        <f t="array" ref="C143">IFERROR(VLOOKUP(Time_Sheets!$B143,#REF!,COLUMN(#REF!),0),"")</f>
        <v/>
      </c>
      <c r="D143" s="1" t="str">
        <f t="array" ref="D143">IFERROR(VLOOKUP(Time_Sheets!$B143,#REF!,COLUMN(#REF!),0),"")</f>
        <v/>
      </c>
      <c r="E143" s="1" t="str">
        <f t="array" ref="E143">IFERROR(VLOOKUP(Time_Sheets!$B143,#REF!,COLUMN(#REF!),0),"")</f>
        <v/>
      </c>
      <c r="F143" s="4" t="str">
        <f t="array" ref="F143">IFERROR(DATEVALUE(LEFT(VLOOKUP(Time_Sheets!$B143,#REF!,COLUMN(#REF!),0),10)),"")</f>
        <v/>
      </c>
      <c r="G143" s="1" t="str">
        <f t="array" ref="G143">IFERROR(VLOOKUP(Time_Sheets!$A143,#REF!,COLUMN(#REF!),0),"")</f>
        <v/>
      </c>
      <c r="H143" s="3" t="str">
        <f t="array" ref="H143">IFERROR(TIMEVALUE(MID(VLOOKUP(Time_Sheets!$A143,#REF!,COLUMN(#REF!),0),12,8))-(7/24),"")</f>
        <v/>
      </c>
      <c r="I143" s="3" t="str">
        <f t="array" ref="I143">IFERROR(     MOD(TIMEVALUE(MID(VLOOKUP(Time_Sheets!$A143,#REF!,COLUMN(#REF!),0),12,8)) - (7/24), 1), "")</f>
        <v/>
      </c>
      <c r="J143" s="1">
        <f t="array" ref="J143">IFERROR(IFERROR(VLOOKUP(Time_Sheets!$A143,#REF!,COLUMN(#REF!),0),"")/3600,"")</f>
        <v>0</v>
      </c>
      <c r="K143" s="1" t="str">
        <f t="array" ref="K143">IFERROR(VLOOKUP(Time_Sheets!$A143,#REF!,COLUMN(#REF!),0),"")</f>
        <v/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 t="str">
        <f t="shared" si="1"/>
        <v>#REF!</v>
      </c>
      <c r="B144" s="1" t="str">
        <f t="array" ref="B144">IFERROR(VLOOKUP(Time_Sheets!$A144,#REF!,COLUMN(#REF!),0),"")</f>
        <v/>
      </c>
      <c r="C144" s="1" t="str">
        <f t="array" ref="C144">IFERROR(VLOOKUP(Time_Sheets!$B144,#REF!,COLUMN(#REF!),0),"")</f>
        <v/>
      </c>
      <c r="D144" s="1" t="str">
        <f t="array" ref="D144">IFERROR(VLOOKUP(Time_Sheets!$B144,#REF!,COLUMN(#REF!),0),"")</f>
        <v/>
      </c>
      <c r="E144" s="1" t="str">
        <f t="array" ref="E144">IFERROR(VLOOKUP(Time_Sheets!$B144,#REF!,COLUMN(#REF!),0),"")</f>
        <v/>
      </c>
      <c r="F144" s="4" t="str">
        <f t="array" ref="F144">IFERROR(DATEVALUE(LEFT(VLOOKUP(Time_Sheets!$B144,#REF!,COLUMN(#REF!),0),10)),"")</f>
        <v/>
      </c>
      <c r="G144" s="1" t="str">
        <f t="array" ref="G144">IFERROR(VLOOKUP(Time_Sheets!$A144,#REF!,COLUMN(#REF!),0),"")</f>
        <v/>
      </c>
      <c r="H144" s="3" t="str">
        <f t="array" ref="H144">IFERROR(TIMEVALUE(MID(VLOOKUP(Time_Sheets!$A144,#REF!,COLUMN(#REF!),0),12,8))-(7/24),"")</f>
        <v/>
      </c>
      <c r="I144" s="3" t="str">
        <f t="array" ref="I144">IFERROR(     MOD(TIMEVALUE(MID(VLOOKUP(Time_Sheets!$A144,#REF!,COLUMN(#REF!),0),12,8)) - (7/24), 1), "")</f>
        <v/>
      </c>
      <c r="J144" s="1">
        <f t="array" ref="J144">IFERROR(IFERROR(VLOOKUP(Time_Sheets!$A144,#REF!,COLUMN(#REF!),0),"")/3600,"")</f>
        <v>0</v>
      </c>
      <c r="K144" s="1" t="str">
        <f t="array" ref="K144">IFERROR(VLOOKUP(Time_Sheets!$A144,#REF!,COLUMN(#REF!),0),"")</f>
        <v/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 t="str">
        <f t="shared" si="1"/>
        <v>#REF!</v>
      </c>
      <c r="B145" s="1" t="str">
        <f t="array" ref="B145">IFERROR(VLOOKUP(Time_Sheets!$A145,#REF!,COLUMN(#REF!),0),"")</f>
        <v/>
      </c>
      <c r="C145" s="1" t="str">
        <f t="array" ref="C145">IFERROR(VLOOKUP(Time_Sheets!$B145,#REF!,COLUMN(#REF!),0),"")</f>
        <v/>
      </c>
      <c r="D145" s="1" t="str">
        <f t="array" ref="D145">IFERROR(VLOOKUP(Time_Sheets!$B145,#REF!,COLUMN(#REF!),0),"")</f>
        <v/>
      </c>
      <c r="E145" s="1" t="str">
        <f t="array" ref="E145">IFERROR(VLOOKUP(Time_Sheets!$B145,#REF!,COLUMN(#REF!),0),"")</f>
        <v/>
      </c>
      <c r="F145" s="4" t="str">
        <f t="array" ref="F145">IFERROR(DATEVALUE(LEFT(VLOOKUP(Time_Sheets!$B145,#REF!,COLUMN(#REF!),0),10)),"")</f>
        <v/>
      </c>
      <c r="G145" s="1" t="str">
        <f t="array" ref="G145">IFERROR(VLOOKUP(Time_Sheets!$A145,#REF!,COLUMN(#REF!),0),"")</f>
        <v/>
      </c>
      <c r="H145" s="3" t="str">
        <f t="array" ref="H145">IFERROR(TIMEVALUE(MID(VLOOKUP(Time_Sheets!$A145,#REF!,COLUMN(#REF!),0),12,8))-(7/24),"")</f>
        <v/>
      </c>
      <c r="I145" s="3" t="str">
        <f t="array" ref="I145">IFERROR(     MOD(TIMEVALUE(MID(VLOOKUP(Time_Sheets!$A145,#REF!,COLUMN(#REF!),0),12,8)) - (7/24), 1), "")</f>
        <v/>
      </c>
      <c r="J145" s="1">
        <f t="array" ref="J145">IFERROR(IFERROR(VLOOKUP(Time_Sheets!$A145,#REF!,COLUMN(#REF!),0),"")/3600,"")</f>
        <v>0</v>
      </c>
      <c r="K145" s="1" t="str">
        <f t="array" ref="K145">IFERROR(VLOOKUP(Time_Sheets!$A145,#REF!,COLUMN(#REF!),0),"")</f>
        <v/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 t="str">
        <f t="shared" si="1"/>
        <v>#REF!</v>
      </c>
      <c r="B146" s="1" t="str">
        <f t="array" ref="B146">IFERROR(VLOOKUP(Time_Sheets!$A146,#REF!,COLUMN(#REF!),0),"")</f>
        <v/>
      </c>
      <c r="C146" s="1" t="str">
        <f t="array" ref="C146">IFERROR(VLOOKUP(Time_Sheets!$B146,#REF!,COLUMN(#REF!),0),"")</f>
        <v/>
      </c>
      <c r="D146" s="1" t="str">
        <f t="array" ref="D146">IFERROR(VLOOKUP(Time_Sheets!$B146,#REF!,COLUMN(#REF!),0),"")</f>
        <v/>
      </c>
      <c r="E146" s="1" t="str">
        <f t="array" ref="E146">IFERROR(VLOOKUP(Time_Sheets!$B146,#REF!,COLUMN(#REF!),0),"")</f>
        <v/>
      </c>
      <c r="F146" s="4" t="str">
        <f t="array" ref="F146">IFERROR(DATEVALUE(LEFT(VLOOKUP(Time_Sheets!$B146,#REF!,COLUMN(#REF!),0),10)),"")</f>
        <v/>
      </c>
      <c r="G146" s="1" t="str">
        <f t="array" ref="G146">IFERROR(VLOOKUP(Time_Sheets!$A146,#REF!,COLUMN(#REF!),0),"")</f>
        <v/>
      </c>
      <c r="H146" s="3" t="str">
        <f t="array" ref="H146">IFERROR(TIMEVALUE(MID(VLOOKUP(Time_Sheets!$A146,#REF!,COLUMN(#REF!),0),12,8))-(7/24),"")</f>
        <v/>
      </c>
      <c r="I146" s="3" t="str">
        <f t="array" ref="I146">IFERROR(     MOD(TIMEVALUE(MID(VLOOKUP(Time_Sheets!$A146,#REF!,COLUMN(#REF!),0),12,8)) - (7/24), 1), "")</f>
        <v/>
      </c>
      <c r="J146" s="1">
        <f t="array" ref="J146">IFERROR(IFERROR(VLOOKUP(Time_Sheets!$A146,#REF!,COLUMN(#REF!),0),"")/3600,"")</f>
        <v>0</v>
      </c>
      <c r="K146" s="1" t="str">
        <f t="array" ref="K146">IFERROR(VLOOKUP(Time_Sheets!$A146,#REF!,COLUMN(#REF!),0),"")</f>
        <v/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 t="str">
        <f t="shared" si="1"/>
        <v>#REF!</v>
      </c>
      <c r="B147" s="1" t="str">
        <f t="array" ref="B147">IFERROR(VLOOKUP(Time_Sheets!$A147,#REF!,COLUMN(#REF!),0),"")</f>
        <v/>
      </c>
      <c r="C147" s="1" t="str">
        <f t="array" ref="C147">IFERROR(VLOOKUP(Time_Sheets!$B147,#REF!,COLUMN(#REF!),0),"")</f>
        <v/>
      </c>
      <c r="D147" s="1" t="str">
        <f t="array" ref="D147">IFERROR(VLOOKUP(Time_Sheets!$B147,#REF!,COLUMN(#REF!),0),"")</f>
        <v/>
      </c>
      <c r="E147" s="1" t="str">
        <f t="array" ref="E147">IFERROR(VLOOKUP(Time_Sheets!$B147,#REF!,COLUMN(#REF!),0),"")</f>
        <v/>
      </c>
      <c r="F147" s="4" t="str">
        <f t="array" ref="F147">IFERROR(DATEVALUE(LEFT(VLOOKUP(Time_Sheets!$B147,#REF!,COLUMN(#REF!),0),10)),"")</f>
        <v/>
      </c>
      <c r="G147" s="1" t="str">
        <f t="array" ref="G147">IFERROR(VLOOKUP(Time_Sheets!$A147,#REF!,COLUMN(#REF!),0),"")</f>
        <v/>
      </c>
      <c r="H147" s="3" t="str">
        <f t="array" ref="H147">IFERROR(TIMEVALUE(MID(VLOOKUP(Time_Sheets!$A147,#REF!,COLUMN(#REF!),0),12,8))-(7/24),"")</f>
        <v/>
      </c>
      <c r="I147" s="3" t="str">
        <f t="array" ref="I147">IFERROR(     MOD(TIMEVALUE(MID(VLOOKUP(Time_Sheets!$A147,#REF!,COLUMN(#REF!),0),12,8)) - (7/24), 1), "")</f>
        <v/>
      </c>
      <c r="J147" s="1">
        <f t="array" ref="J147">IFERROR(IFERROR(VLOOKUP(Time_Sheets!$A147,#REF!,COLUMN(#REF!),0),"")/3600,"")</f>
        <v>0</v>
      </c>
      <c r="K147" s="1" t="str">
        <f t="array" ref="K147">IFERROR(VLOOKUP(Time_Sheets!$A147,#REF!,COLUMN(#REF!),0),"")</f>
        <v/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 t="str">
        <f t="shared" si="1"/>
        <v>#REF!</v>
      </c>
      <c r="B148" s="1" t="str">
        <f t="array" ref="B148">IFERROR(VLOOKUP(Time_Sheets!$A148,#REF!,COLUMN(#REF!),0),"")</f>
        <v/>
      </c>
      <c r="C148" s="1" t="str">
        <f t="array" ref="C148">IFERROR(VLOOKUP(Time_Sheets!$B148,#REF!,COLUMN(#REF!),0),"")</f>
        <v/>
      </c>
      <c r="D148" s="1" t="str">
        <f t="array" ref="D148">IFERROR(VLOOKUP(Time_Sheets!$B148,#REF!,COLUMN(#REF!),0),"")</f>
        <v/>
      </c>
      <c r="E148" s="1" t="str">
        <f t="array" ref="E148">IFERROR(VLOOKUP(Time_Sheets!$B148,#REF!,COLUMN(#REF!),0),"")</f>
        <v/>
      </c>
      <c r="F148" s="4" t="str">
        <f t="array" ref="F148">IFERROR(DATEVALUE(LEFT(VLOOKUP(Time_Sheets!$B148,#REF!,COLUMN(#REF!),0),10)),"")</f>
        <v/>
      </c>
      <c r="G148" s="1" t="str">
        <f t="array" ref="G148">IFERROR(VLOOKUP(Time_Sheets!$A148,#REF!,COLUMN(#REF!),0),"")</f>
        <v/>
      </c>
      <c r="H148" s="3" t="str">
        <f t="array" ref="H148">IFERROR(TIMEVALUE(MID(VLOOKUP(Time_Sheets!$A148,#REF!,COLUMN(#REF!),0),12,8))-(7/24),"")</f>
        <v/>
      </c>
      <c r="I148" s="3" t="str">
        <f t="array" ref="I148">IFERROR(     MOD(TIMEVALUE(MID(VLOOKUP(Time_Sheets!$A148,#REF!,COLUMN(#REF!),0),12,8)) - (7/24), 1), "")</f>
        <v/>
      </c>
      <c r="J148" s="1">
        <f t="array" ref="J148">IFERROR(IFERROR(VLOOKUP(Time_Sheets!$A148,#REF!,COLUMN(#REF!),0),"")/3600,"")</f>
        <v>0</v>
      </c>
      <c r="K148" s="1" t="str">
        <f t="array" ref="K148">IFERROR(VLOOKUP(Time_Sheets!$A148,#REF!,COLUMN(#REF!),0),"")</f>
        <v/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 t="str">
        <f t="shared" si="1"/>
        <v>#REF!</v>
      </c>
      <c r="B149" s="1" t="str">
        <f t="array" ref="B149">IFERROR(VLOOKUP(Time_Sheets!$A149,#REF!,COLUMN(#REF!),0),"")</f>
        <v/>
      </c>
      <c r="C149" s="1" t="str">
        <f t="array" ref="C149">IFERROR(VLOOKUP(Time_Sheets!$B149,#REF!,COLUMN(#REF!),0),"")</f>
        <v/>
      </c>
      <c r="D149" s="1" t="str">
        <f t="array" ref="D149">IFERROR(VLOOKUP(Time_Sheets!$B149,#REF!,COLUMN(#REF!),0),"")</f>
        <v/>
      </c>
      <c r="E149" s="1" t="str">
        <f t="array" ref="E149">IFERROR(VLOOKUP(Time_Sheets!$B149,#REF!,COLUMN(#REF!),0),"")</f>
        <v/>
      </c>
      <c r="F149" s="4" t="str">
        <f t="array" ref="F149">IFERROR(DATEVALUE(LEFT(VLOOKUP(Time_Sheets!$B149,#REF!,COLUMN(#REF!),0),10)),"")</f>
        <v/>
      </c>
      <c r="G149" s="1" t="str">
        <f t="array" ref="G149">IFERROR(VLOOKUP(Time_Sheets!$A149,#REF!,COLUMN(#REF!),0),"")</f>
        <v/>
      </c>
      <c r="H149" s="3" t="str">
        <f t="array" ref="H149">IFERROR(TIMEVALUE(MID(VLOOKUP(Time_Sheets!$A149,#REF!,COLUMN(#REF!),0),12,8))-(7/24),"")</f>
        <v/>
      </c>
      <c r="I149" s="3" t="str">
        <f t="array" ref="I149">IFERROR(     MOD(TIMEVALUE(MID(VLOOKUP(Time_Sheets!$A149,#REF!,COLUMN(#REF!),0),12,8)) - (7/24), 1), "")</f>
        <v/>
      </c>
      <c r="J149" s="1">
        <f t="array" ref="J149">IFERROR(IFERROR(VLOOKUP(Time_Sheets!$A149,#REF!,COLUMN(#REF!),0),"")/3600,"")</f>
        <v>0</v>
      </c>
      <c r="K149" s="1" t="str">
        <f t="array" ref="K149">IFERROR(VLOOKUP(Time_Sheets!$A149,#REF!,COLUMN(#REF!),0),"")</f>
        <v/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 t="str">
        <f t="shared" si="1"/>
        <v>#REF!</v>
      </c>
      <c r="B150" s="1" t="str">
        <f t="array" ref="B150">IFERROR(VLOOKUP(Time_Sheets!$A150,#REF!,COLUMN(#REF!),0),"")</f>
        <v/>
      </c>
      <c r="C150" s="1" t="str">
        <f t="array" ref="C150">IFERROR(VLOOKUP(Time_Sheets!$B150,#REF!,COLUMN(#REF!),0),"")</f>
        <v/>
      </c>
      <c r="D150" s="1" t="str">
        <f t="array" ref="D150">IFERROR(VLOOKUP(Time_Sheets!$B150,#REF!,COLUMN(#REF!),0),"")</f>
        <v/>
      </c>
      <c r="E150" s="1" t="str">
        <f t="array" ref="E150">IFERROR(VLOOKUP(Time_Sheets!$B150,#REF!,COLUMN(#REF!),0),"")</f>
        <v/>
      </c>
      <c r="F150" s="4" t="str">
        <f t="array" ref="F150">IFERROR(DATEVALUE(LEFT(VLOOKUP(Time_Sheets!$B150,#REF!,COLUMN(#REF!),0),10)),"")</f>
        <v/>
      </c>
      <c r="G150" s="1" t="str">
        <f t="array" ref="G150">IFERROR(VLOOKUP(Time_Sheets!$A150,#REF!,COLUMN(#REF!),0),"")</f>
        <v/>
      </c>
      <c r="H150" s="3" t="str">
        <f t="array" ref="H150">IFERROR(TIMEVALUE(MID(VLOOKUP(Time_Sheets!$A150,#REF!,COLUMN(#REF!),0),12,8))-(7/24),"")</f>
        <v/>
      </c>
      <c r="I150" s="3" t="str">
        <f t="array" ref="I150">IFERROR(     MOD(TIMEVALUE(MID(VLOOKUP(Time_Sheets!$A150,#REF!,COLUMN(#REF!),0),12,8)) - (7/24), 1), "")</f>
        <v/>
      </c>
      <c r="J150" s="1">
        <f t="array" ref="J150">IFERROR(IFERROR(VLOOKUP(Time_Sheets!$A150,#REF!,COLUMN(#REF!),0),"")/3600,"")</f>
        <v>0</v>
      </c>
      <c r="K150" s="1" t="str">
        <f t="array" ref="K150">IFERROR(VLOOKUP(Time_Sheets!$A150,#REF!,COLUMN(#REF!),0),"")</f>
        <v/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tr">
        <f t="shared" si="1"/>
        <v>#REF!</v>
      </c>
      <c r="B151" s="1" t="str">
        <f t="array" ref="B151">IFERROR(VLOOKUP(Time_Sheets!$A151,#REF!,COLUMN(#REF!),0),"")</f>
        <v/>
      </c>
      <c r="C151" s="1" t="str">
        <f t="array" ref="C151">IFERROR(VLOOKUP(Time_Sheets!$B151,#REF!,COLUMN(#REF!),0),"")</f>
        <v/>
      </c>
      <c r="D151" s="1" t="str">
        <f t="array" ref="D151">IFERROR(VLOOKUP(Time_Sheets!$B151,#REF!,COLUMN(#REF!),0),"")</f>
        <v/>
      </c>
      <c r="E151" s="1" t="str">
        <f t="array" ref="E151">IFERROR(VLOOKUP(Time_Sheets!$B151,#REF!,COLUMN(#REF!),0),"")</f>
        <v/>
      </c>
      <c r="F151" s="4" t="str">
        <f t="array" ref="F151">IFERROR(DATEVALUE(LEFT(VLOOKUP(Time_Sheets!$B151,#REF!,COLUMN(#REF!),0),10)),"")</f>
        <v/>
      </c>
      <c r="G151" s="1" t="str">
        <f t="array" ref="G151">IFERROR(VLOOKUP(Time_Sheets!$A151,#REF!,COLUMN(#REF!),0),"")</f>
        <v/>
      </c>
      <c r="H151" s="3" t="str">
        <f t="array" ref="H151">IFERROR(TIMEVALUE(MID(VLOOKUP(Time_Sheets!$A151,#REF!,COLUMN(#REF!),0),12,8))-(7/24),"")</f>
        <v/>
      </c>
      <c r="I151" s="3" t="str">
        <f t="array" ref="I151">IFERROR(     MOD(TIMEVALUE(MID(VLOOKUP(Time_Sheets!$A151,#REF!,COLUMN(#REF!),0),12,8)) - (7/24), 1), "")</f>
        <v/>
      </c>
      <c r="J151" s="1">
        <f t="array" ref="J151">IFERROR(IFERROR(VLOOKUP(Time_Sheets!$A151,#REF!,COLUMN(#REF!),0),"")/3600,"")</f>
        <v>0</v>
      </c>
      <c r="K151" s="1" t="str">
        <f t="array" ref="K151">IFERROR(VLOOKUP(Time_Sheets!$A151,#REF!,COLUMN(#REF!),0),"")</f>
        <v/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 t="str">
        <f t="shared" si="1"/>
        <v>#REF!</v>
      </c>
      <c r="B152" s="1" t="str">
        <f t="array" ref="B152">IFERROR(VLOOKUP(Time_Sheets!$A152,#REF!,COLUMN(#REF!),0),"")</f>
        <v/>
      </c>
      <c r="C152" s="1" t="str">
        <f t="array" ref="C152">IFERROR(VLOOKUP(Time_Sheets!$B152,#REF!,COLUMN(#REF!),0),"")</f>
        <v/>
      </c>
      <c r="D152" s="1" t="str">
        <f t="array" ref="D152">IFERROR(VLOOKUP(Time_Sheets!$B152,#REF!,COLUMN(#REF!),0),"")</f>
        <v/>
      </c>
      <c r="E152" s="1" t="str">
        <f t="array" ref="E152">IFERROR(VLOOKUP(Time_Sheets!$B152,#REF!,COLUMN(#REF!),0),"")</f>
        <v/>
      </c>
      <c r="F152" s="4" t="str">
        <f t="array" ref="F152">IFERROR(DATEVALUE(LEFT(VLOOKUP(Time_Sheets!$B152,#REF!,COLUMN(#REF!),0),10)),"")</f>
        <v/>
      </c>
      <c r="G152" s="1" t="str">
        <f t="array" ref="G152">IFERROR(VLOOKUP(Time_Sheets!$A152,#REF!,COLUMN(#REF!),0),"")</f>
        <v/>
      </c>
      <c r="H152" s="3" t="str">
        <f t="array" ref="H152">IFERROR(TIMEVALUE(MID(VLOOKUP(Time_Sheets!$A152,#REF!,COLUMN(#REF!),0),12,8))-(7/24),"")</f>
        <v/>
      </c>
      <c r="I152" s="3" t="str">
        <f t="array" ref="I152">IFERROR(     MOD(TIMEVALUE(MID(VLOOKUP(Time_Sheets!$A152,#REF!,COLUMN(#REF!),0),12,8)) - (7/24), 1), "")</f>
        <v/>
      </c>
      <c r="J152" s="1">
        <f t="array" ref="J152">IFERROR(IFERROR(VLOOKUP(Time_Sheets!$A152,#REF!,COLUMN(#REF!),0),"")/3600,"")</f>
        <v>0</v>
      </c>
      <c r="K152" s="1" t="str">
        <f t="array" ref="K152">IFERROR(VLOOKUP(Time_Sheets!$A152,#REF!,COLUMN(#REF!),0),"")</f>
        <v/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 t="str">
        <f t="shared" si="1"/>
        <v>#REF!</v>
      </c>
      <c r="B153" s="1" t="str">
        <f t="array" ref="B153">IFERROR(VLOOKUP(Time_Sheets!$A153,#REF!,COLUMN(#REF!),0),"")</f>
        <v/>
      </c>
      <c r="C153" s="1" t="str">
        <f t="array" ref="C153">IFERROR(VLOOKUP(Time_Sheets!$B153,#REF!,COLUMN(#REF!),0),"")</f>
        <v/>
      </c>
      <c r="D153" s="1" t="str">
        <f t="array" ref="D153">IFERROR(VLOOKUP(Time_Sheets!$B153,#REF!,COLUMN(#REF!),0),"")</f>
        <v/>
      </c>
      <c r="E153" s="1" t="str">
        <f t="array" ref="E153">IFERROR(VLOOKUP(Time_Sheets!$B153,#REF!,COLUMN(#REF!),0),"")</f>
        <v/>
      </c>
      <c r="F153" s="4" t="str">
        <f t="array" ref="F153">IFERROR(DATEVALUE(LEFT(VLOOKUP(Time_Sheets!$B153,#REF!,COLUMN(#REF!),0),10)),"")</f>
        <v/>
      </c>
      <c r="G153" s="1" t="str">
        <f t="array" ref="G153">IFERROR(VLOOKUP(Time_Sheets!$A153,#REF!,COLUMN(#REF!),0),"")</f>
        <v/>
      </c>
      <c r="H153" s="3" t="str">
        <f t="array" ref="H153">IFERROR(TIMEVALUE(MID(VLOOKUP(Time_Sheets!$A153,#REF!,COLUMN(#REF!),0),12,8))-(7/24),"")</f>
        <v/>
      </c>
      <c r="I153" s="3" t="str">
        <f t="array" ref="I153">IFERROR(     MOD(TIMEVALUE(MID(VLOOKUP(Time_Sheets!$A153,#REF!,COLUMN(#REF!),0),12,8)) - (7/24), 1), "")</f>
        <v/>
      </c>
      <c r="J153" s="1">
        <f t="array" ref="J153">IFERROR(IFERROR(VLOOKUP(Time_Sheets!$A153,#REF!,COLUMN(#REF!),0),"")/3600,"")</f>
        <v>0</v>
      </c>
      <c r="K153" s="1" t="str">
        <f t="array" ref="K153">IFERROR(VLOOKUP(Time_Sheets!$A153,#REF!,COLUMN(#REF!),0),"")</f>
        <v/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 t="str">
        <f t="shared" si="1"/>
        <v>#REF!</v>
      </c>
      <c r="B154" s="1" t="str">
        <f t="array" ref="B154">IFERROR(VLOOKUP(Time_Sheets!$A154,#REF!,COLUMN(#REF!),0),"")</f>
        <v/>
      </c>
      <c r="C154" s="1" t="str">
        <f t="array" ref="C154">IFERROR(VLOOKUP(Time_Sheets!$B154,#REF!,COLUMN(#REF!),0),"")</f>
        <v/>
      </c>
      <c r="D154" s="1" t="str">
        <f t="array" ref="D154">IFERROR(VLOOKUP(Time_Sheets!$B154,#REF!,COLUMN(#REF!),0),"")</f>
        <v/>
      </c>
      <c r="E154" s="1" t="str">
        <f t="array" ref="E154">IFERROR(VLOOKUP(Time_Sheets!$B154,#REF!,COLUMN(#REF!),0),"")</f>
        <v/>
      </c>
      <c r="F154" s="4" t="str">
        <f t="array" ref="F154">IFERROR(DATEVALUE(LEFT(VLOOKUP(Time_Sheets!$B154,#REF!,COLUMN(#REF!),0),10)),"")</f>
        <v/>
      </c>
      <c r="G154" s="1" t="str">
        <f t="array" ref="G154">IFERROR(VLOOKUP(Time_Sheets!$A154,#REF!,COLUMN(#REF!),0),"")</f>
        <v/>
      </c>
      <c r="H154" s="3" t="str">
        <f t="array" ref="H154">IFERROR(TIMEVALUE(MID(VLOOKUP(Time_Sheets!$A154,#REF!,COLUMN(#REF!),0),12,8))-(7/24),"")</f>
        <v/>
      </c>
      <c r="I154" s="3" t="str">
        <f t="array" ref="I154">IFERROR(     MOD(TIMEVALUE(MID(VLOOKUP(Time_Sheets!$A154,#REF!,COLUMN(#REF!),0),12,8)) - (7/24), 1), "")</f>
        <v/>
      </c>
      <c r="J154" s="1">
        <f t="array" ref="J154">IFERROR(IFERROR(VLOOKUP(Time_Sheets!$A154,#REF!,COLUMN(#REF!),0),"")/3600,"")</f>
        <v>0</v>
      </c>
      <c r="K154" s="1" t="str">
        <f t="array" ref="K154">IFERROR(VLOOKUP(Time_Sheets!$A154,#REF!,COLUMN(#REF!),0),"")</f>
        <v/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 t="str">
        <f t="shared" si="1"/>
        <v>#REF!</v>
      </c>
      <c r="B155" s="1" t="str">
        <f t="array" ref="B155">IFERROR(VLOOKUP(Time_Sheets!$A155,#REF!,COLUMN(#REF!),0),"")</f>
        <v/>
      </c>
      <c r="C155" s="1" t="str">
        <f t="array" ref="C155">IFERROR(VLOOKUP(Time_Sheets!$B155,#REF!,COLUMN(#REF!),0),"")</f>
        <v/>
      </c>
      <c r="D155" s="1" t="str">
        <f t="array" ref="D155">IFERROR(VLOOKUP(Time_Sheets!$B155,#REF!,COLUMN(#REF!),0),"")</f>
        <v/>
      </c>
      <c r="E155" s="1" t="str">
        <f t="array" ref="E155">IFERROR(VLOOKUP(Time_Sheets!$B155,#REF!,COLUMN(#REF!),0),"")</f>
        <v/>
      </c>
      <c r="F155" s="4" t="str">
        <f t="array" ref="F155">IFERROR(DATEVALUE(LEFT(VLOOKUP(Time_Sheets!$B155,#REF!,COLUMN(#REF!),0),10)),"")</f>
        <v/>
      </c>
      <c r="G155" s="1" t="str">
        <f t="array" ref="G155">IFERROR(VLOOKUP(Time_Sheets!$A155,#REF!,COLUMN(#REF!),0),"")</f>
        <v/>
      </c>
      <c r="H155" s="3" t="str">
        <f t="array" ref="H155">IFERROR(TIMEVALUE(MID(VLOOKUP(Time_Sheets!$A155,#REF!,COLUMN(#REF!),0),12,8))-(7/24),"")</f>
        <v/>
      </c>
      <c r="I155" s="3" t="str">
        <f t="array" ref="I155">IFERROR(     MOD(TIMEVALUE(MID(VLOOKUP(Time_Sheets!$A155,#REF!,COLUMN(#REF!),0),12,8)) - (7/24), 1), "")</f>
        <v/>
      </c>
      <c r="J155" s="1">
        <f t="array" ref="J155">IFERROR(IFERROR(VLOOKUP(Time_Sheets!$A155,#REF!,COLUMN(#REF!),0),"")/3600,"")</f>
        <v>0</v>
      </c>
      <c r="K155" s="1" t="str">
        <f t="array" ref="K155">IFERROR(VLOOKUP(Time_Sheets!$A155,#REF!,COLUMN(#REF!),0),"")</f>
        <v/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 t="str">
        <f t="shared" si="1"/>
        <v>#REF!</v>
      </c>
      <c r="B156" s="1" t="str">
        <f t="array" ref="B156">IFERROR(VLOOKUP(Time_Sheets!$A156,#REF!,COLUMN(#REF!),0),"")</f>
        <v/>
      </c>
      <c r="C156" s="1" t="str">
        <f t="array" ref="C156">IFERROR(VLOOKUP(Time_Sheets!$B156,#REF!,COLUMN(#REF!),0),"")</f>
        <v/>
      </c>
      <c r="D156" s="1" t="str">
        <f t="array" ref="D156">IFERROR(VLOOKUP(Time_Sheets!$B156,#REF!,COLUMN(#REF!),0),"")</f>
        <v/>
      </c>
      <c r="E156" s="1" t="str">
        <f t="array" ref="E156">IFERROR(VLOOKUP(Time_Sheets!$B156,#REF!,COLUMN(#REF!),0),"")</f>
        <v/>
      </c>
      <c r="F156" s="4" t="str">
        <f t="array" ref="F156">IFERROR(DATEVALUE(LEFT(VLOOKUP(Time_Sheets!$B156,#REF!,COLUMN(#REF!),0),10)),"")</f>
        <v/>
      </c>
      <c r="G156" s="1" t="str">
        <f t="array" ref="G156">IFERROR(VLOOKUP(Time_Sheets!$A156,#REF!,COLUMN(#REF!),0),"")</f>
        <v/>
      </c>
      <c r="H156" s="3" t="str">
        <f t="array" ref="H156">IFERROR(TIMEVALUE(MID(VLOOKUP(Time_Sheets!$A156,#REF!,COLUMN(#REF!),0),12,8))-(7/24),"")</f>
        <v/>
      </c>
      <c r="I156" s="3" t="str">
        <f t="array" ref="I156">IFERROR(     MOD(TIMEVALUE(MID(VLOOKUP(Time_Sheets!$A156,#REF!,COLUMN(#REF!),0),12,8)) - (7/24), 1), "")</f>
        <v/>
      </c>
      <c r="J156" s="1">
        <f t="array" ref="J156">IFERROR(IFERROR(VLOOKUP(Time_Sheets!$A156,#REF!,COLUMN(#REF!),0),"")/3600,"")</f>
        <v>0</v>
      </c>
      <c r="K156" s="1" t="str">
        <f t="array" ref="K156">IFERROR(VLOOKUP(Time_Sheets!$A156,#REF!,COLUMN(#REF!),0),"")</f>
        <v/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tr">
        <f t="shared" si="1"/>
        <v>#REF!</v>
      </c>
      <c r="B157" s="1" t="str">
        <f t="array" ref="B157">IFERROR(VLOOKUP(Time_Sheets!$A157,#REF!,COLUMN(#REF!),0),"")</f>
        <v/>
      </c>
      <c r="C157" s="1" t="str">
        <f t="array" ref="C157">IFERROR(VLOOKUP(Time_Sheets!$B157,#REF!,COLUMN(#REF!),0),"")</f>
        <v/>
      </c>
      <c r="D157" s="1" t="str">
        <f t="array" ref="D157">IFERROR(VLOOKUP(Time_Sheets!$B157,#REF!,COLUMN(#REF!),0),"")</f>
        <v/>
      </c>
      <c r="E157" s="1" t="str">
        <f t="array" ref="E157">IFERROR(VLOOKUP(Time_Sheets!$B157,#REF!,COLUMN(#REF!),0),"")</f>
        <v/>
      </c>
      <c r="F157" s="4" t="str">
        <f t="array" ref="F157">IFERROR(DATEVALUE(LEFT(VLOOKUP(Time_Sheets!$B157,#REF!,COLUMN(#REF!),0),10)),"")</f>
        <v/>
      </c>
      <c r="G157" s="1" t="str">
        <f t="array" ref="G157">IFERROR(VLOOKUP(Time_Sheets!$A157,#REF!,COLUMN(#REF!),0),"")</f>
        <v/>
      </c>
      <c r="H157" s="3" t="str">
        <f t="array" ref="H157">IFERROR(TIMEVALUE(MID(VLOOKUP(Time_Sheets!$A157,#REF!,COLUMN(#REF!),0),12,8))-(7/24),"")</f>
        <v/>
      </c>
      <c r="I157" s="3" t="str">
        <f t="array" ref="I157">IFERROR(     MOD(TIMEVALUE(MID(VLOOKUP(Time_Sheets!$A157,#REF!,COLUMN(#REF!),0),12,8)) - (7/24), 1), "")</f>
        <v/>
      </c>
      <c r="J157" s="1">
        <f t="array" ref="J157">IFERROR(IFERROR(VLOOKUP(Time_Sheets!$A157,#REF!,COLUMN(#REF!),0),"")/3600,"")</f>
        <v>0</v>
      </c>
      <c r="K157" s="1" t="str">
        <f t="array" ref="K157">IFERROR(VLOOKUP(Time_Sheets!$A157,#REF!,COLUMN(#REF!),0),"")</f>
        <v/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 t="str">
        <f t="shared" si="1"/>
        <v>#REF!</v>
      </c>
      <c r="B158" s="1" t="str">
        <f t="array" ref="B158">IFERROR(VLOOKUP(Time_Sheets!$A158,#REF!,COLUMN(#REF!),0),"")</f>
        <v/>
      </c>
      <c r="C158" s="1" t="str">
        <f t="array" ref="C158">IFERROR(VLOOKUP(Time_Sheets!$B158,#REF!,COLUMN(#REF!),0),"")</f>
        <v/>
      </c>
      <c r="D158" s="1" t="str">
        <f t="array" ref="D158">IFERROR(VLOOKUP(Time_Sheets!$B158,#REF!,COLUMN(#REF!),0),"")</f>
        <v/>
      </c>
      <c r="E158" s="1" t="str">
        <f t="array" ref="E158">IFERROR(VLOOKUP(Time_Sheets!$B158,#REF!,COLUMN(#REF!),0),"")</f>
        <v/>
      </c>
      <c r="F158" s="4" t="str">
        <f t="array" ref="F158">IFERROR(DATEVALUE(LEFT(VLOOKUP(Time_Sheets!$B158,#REF!,COLUMN(#REF!),0),10)),"")</f>
        <v/>
      </c>
      <c r="G158" s="1" t="str">
        <f t="array" ref="G158">IFERROR(VLOOKUP(Time_Sheets!$A158,#REF!,COLUMN(#REF!),0),"")</f>
        <v/>
      </c>
      <c r="H158" s="3" t="str">
        <f t="array" ref="H158">IFERROR(TIMEVALUE(MID(VLOOKUP(Time_Sheets!$A158,#REF!,COLUMN(#REF!),0),12,8))-(7/24),"")</f>
        <v/>
      </c>
      <c r="I158" s="3" t="str">
        <f t="array" ref="I158">IFERROR(     MOD(TIMEVALUE(MID(VLOOKUP(Time_Sheets!$A158,#REF!,COLUMN(#REF!),0),12,8)) - (7/24), 1), "")</f>
        <v/>
      </c>
      <c r="J158" s="1">
        <f t="array" ref="J158">IFERROR(IFERROR(VLOOKUP(Time_Sheets!$A158,#REF!,COLUMN(#REF!),0),"")/3600,"")</f>
        <v>0</v>
      </c>
      <c r="K158" s="1" t="str">
        <f t="array" ref="K158">IFERROR(VLOOKUP(Time_Sheets!$A158,#REF!,COLUMN(#REF!),0),"")</f>
        <v/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 t="str">
        <f t="shared" si="1"/>
        <v>#REF!</v>
      </c>
      <c r="B159" s="1" t="str">
        <f t="array" ref="B159">IFERROR(VLOOKUP(Time_Sheets!$A159,#REF!,COLUMN(#REF!),0),"")</f>
        <v/>
      </c>
      <c r="C159" s="1" t="str">
        <f t="array" ref="C159">IFERROR(VLOOKUP(Time_Sheets!$B159,#REF!,COLUMN(#REF!),0),"")</f>
        <v/>
      </c>
      <c r="D159" s="1" t="str">
        <f t="array" ref="D159">IFERROR(VLOOKUP(Time_Sheets!$B159,#REF!,COLUMN(#REF!),0),"")</f>
        <v/>
      </c>
      <c r="E159" s="1" t="str">
        <f t="array" ref="E159">IFERROR(VLOOKUP(Time_Sheets!$B159,#REF!,COLUMN(#REF!),0),"")</f>
        <v/>
      </c>
      <c r="F159" s="4" t="str">
        <f t="array" ref="F159">IFERROR(DATEVALUE(LEFT(VLOOKUP(Time_Sheets!$B159,#REF!,COLUMN(#REF!),0),10)),"")</f>
        <v/>
      </c>
      <c r="G159" s="1" t="str">
        <f t="array" ref="G159">IFERROR(VLOOKUP(Time_Sheets!$A159,#REF!,COLUMN(#REF!),0),"")</f>
        <v/>
      </c>
      <c r="H159" s="3" t="str">
        <f t="array" ref="H159">IFERROR(TIMEVALUE(MID(VLOOKUP(Time_Sheets!$A159,#REF!,COLUMN(#REF!),0),12,8))-(7/24),"")</f>
        <v/>
      </c>
      <c r="I159" s="3" t="str">
        <f t="array" ref="I159">IFERROR(     MOD(TIMEVALUE(MID(VLOOKUP(Time_Sheets!$A159,#REF!,COLUMN(#REF!),0),12,8)) - (7/24), 1), "")</f>
        <v/>
      </c>
      <c r="J159" s="1">
        <f t="array" ref="J159">IFERROR(IFERROR(VLOOKUP(Time_Sheets!$A159,#REF!,COLUMN(#REF!),0),"")/3600,"")</f>
        <v>0</v>
      </c>
      <c r="K159" s="1" t="str">
        <f t="array" ref="K159">IFERROR(VLOOKUP(Time_Sheets!$A159,#REF!,COLUMN(#REF!),0),"")</f>
        <v/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tr">
        <f t="shared" si="1"/>
        <v>#REF!</v>
      </c>
      <c r="B160" s="1" t="str">
        <f t="array" ref="B160">IFERROR(VLOOKUP(Time_Sheets!$A160,#REF!,COLUMN(#REF!),0),"")</f>
        <v/>
      </c>
      <c r="C160" s="1" t="str">
        <f t="array" ref="C160">IFERROR(VLOOKUP(Time_Sheets!$B160,#REF!,COLUMN(#REF!),0),"")</f>
        <v/>
      </c>
      <c r="D160" s="1" t="str">
        <f t="array" ref="D160">IFERROR(VLOOKUP(Time_Sheets!$B160,#REF!,COLUMN(#REF!),0),"")</f>
        <v/>
      </c>
      <c r="E160" s="1" t="str">
        <f t="array" ref="E160">IFERROR(VLOOKUP(Time_Sheets!$B160,#REF!,COLUMN(#REF!),0),"")</f>
        <v/>
      </c>
      <c r="F160" s="4" t="str">
        <f t="array" ref="F160">IFERROR(DATEVALUE(LEFT(VLOOKUP(Time_Sheets!$B160,#REF!,COLUMN(#REF!),0),10)),"")</f>
        <v/>
      </c>
      <c r="G160" s="1" t="str">
        <f t="array" ref="G160">IFERROR(VLOOKUP(Time_Sheets!$A160,#REF!,COLUMN(#REF!),0),"")</f>
        <v/>
      </c>
      <c r="H160" s="3" t="str">
        <f t="array" ref="H160">IFERROR(TIMEVALUE(MID(VLOOKUP(Time_Sheets!$A160,#REF!,COLUMN(#REF!),0),12,8))-(7/24),"")</f>
        <v/>
      </c>
      <c r="I160" s="3" t="str">
        <f t="array" ref="I160">IFERROR(     MOD(TIMEVALUE(MID(VLOOKUP(Time_Sheets!$A160,#REF!,COLUMN(#REF!),0),12,8)) - (7/24), 1), "")</f>
        <v/>
      </c>
      <c r="J160" s="1">
        <f t="array" ref="J160">IFERROR(IFERROR(VLOOKUP(Time_Sheets!$A160,#REF!,COLUMN(#REF!),0),"")/3600,"")</f>
        <v>0</v>
      </c>
      <c r="K160" s="1" t="str">
        <f t="array" ref="K160">IFERROR(VLOOKUP(Time_Sheets!$A160,#REF!,COLUMN(#REF!),0),"")</f>
        <v/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tr">
        <f t="shared" si="1"/>
        <v>#REF!</v>
      </c>
      <c r="B161" s="1" t="str">
        <f t="array" ref="B161">IFERROR(VLOOKUP(Time_Sheets!$A161,#REF!,COLUMN(#REF!),0),"")</f>
        <v/>
      </c>
      <c r="C161" s="1" t="str">
        <f t="array" ref="C161">IFERROR(VLOOKUP(Time_Sheets!$B161,#REF!,COLUMN(#REF!),0),"")</f>
        <v/>
      </c>
      <c r="D161" s="1" t="str">
        <f t="array" ref="D161">IFERROR(VLOOKUP(Time_Sheets!$B161,#REF!,COLUMN(#REF!),0),"")</f>
        <v/>
      </c>
      <c r="E161" s="1" t="str">
        <f t="array" ref="E161">IFERROR(VLOOKUP(Time_Sheets!$B161,#REF!,COLUMN(#REF!),0),"")</f>
        <v/>
      </c>
      <c r="F161" s="4" t="str">
        <f t="array" ref="F161">IFERROR(DATEVALUE(LEFT(VLOOKUP(Time_Sheets!$B161,#REF!,COLUMN(#REF!),0),10)),"")</f>
        <v/>
      </c>
      <c r="G161" s="1" t="str">
        <f t="array" ref="G161">IFERROR(VLOOKUP(Time_Sheets!$A161,#REF!,COLUMN(#REF!),0),"")</f>
        <v/>
      </c>
      <c r="H161" s="3" t="str">
        <f t="array" ref="H161">IFERROR(TIMEVALUE(MID(VLOOKUP(Time_Sheets!$A161,#REF!,COLUMN(#REF!),0),12,8))-(7/24),"")</f>
        <v/>
      </c>
      <c r="I161" s="3" t="str">
        <f t="array" ref="I161">IFERROR(     MOD(TIMEVALUE(MID(VLOOKUP(Time_Sheets!$A161,#REF!,COLUMN(#REF!),0),12,8)) - (7/24), 1), "")</f>
        <v/>
      </c>
      <c r="J161" s="1">
        <f t="array" ref="J161">IFERROR(IFERROR(VLOOKUP(Time_Sheets!$A161,#REF!,COLUMN(#REF!),0),"")/3600,"")</f>
        <v>0</v>
      </c>
      <c r="K161" s="1" t="str">
        <f t="array" ref="K161">IFERROR(VLOOKUP(Time_Sheets!$A161,#REF!,COLUMN(#REF!),0),"")</f>
        <v/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 t="str">
        <f t="shared" si="1"/>
        <v>#REF!</v>
      </c>
      <c r="B162" s="1" t="str">
        <f t="array" ref="B162">IFERROR(VLOOKUP(Time_Sheets!$A162,#REF!,COLUMN(#REF!),0),"")</f>
        <v/>
      </c>
      <c r="C162" s="1" t="str">
        <f t="array" ref="C162">IFERROR(VLOOKUP(Time_Sheets!$B162,#REF!,COLUMN(#REF!),0),"")</f>
        <v/>
      </c>
      <c r="D162" s="1" t="str">
        <f t="array" ref="D162">IFERROR(VLOOKUP(Time_Sheets!$B162,#REF!,COLUMN(#REF!),0),"")</f>
        <v/>
      </c>
      <c r="E162" s="1" t="str">
        <f t="array" ref="E162">IFERROR(VLOOKUP(Time_Sheets!$B162,#REF!,COLUMN(#REF!),0),"")</f>
        <v/>
      </c>
      <c r="F162" s="4" t="str">
        <f t="array" ref="F162">IFERROR(DATEVALUE(LEFT(VLOOKUP(Time_Sheets!$B162,#REF!,COLUMN(#REF!),0),10)),"")</f>
        <v/>
      </c>
      <c r="G162" s="1" t="str">
        <f t="array" ref="G162">IFERROR(VLOOKUP(Time_Sheets!$A162,#REF!,COLUMN(#REF!),0),"")</f>
        <v/>
      </c>
      <c r="H162" s="3" t="str">
        <f t="array" ref="H162">IFERROR(TIMEVALUE(MID(VLOOKUP(Time_Sheets!$A162,#REF!,COLUMN(#REF!),0),12,8))-(7/24),"")</f>
        <v/>
      </c>
      <c r="I162" s="3" t="str">
        <f t="array" ref="I162">IFERROR(     MOD(TIMEVALUE(MID(VLOOKUP(Time_Sheets!$A162,#REF!,COLUMN(#REF!),0),12,8)) - (7/24), 1), "")</f>
        <v/>
      </c>
      <c r="J162" s="1">
        <f t="array" ref="J162">IFERROR(IFERROR(VLOOKUP(Time_Sheets!$A162,#REF!,COLUMN(#REF!),0),"")/3600,"")</f>
        <v>0</v>
      </c>
      <c r="K162" s="1" t="str">
        <f t="array" ref="K162">IFERROR(VLOOKUP(Time_Sheets!$A162,#REF!,COLUMN(#REF!),0),"")</f>
        <v/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 t="str">
        <f t="shared" si="1"/>
        <v>#REF!</v>
      </c>
      <c r="B163" s="1" t="str">
        <f t="array" ref="B163">IFERROR(VLOOKUP(Time_Sheets!$A163,#REF!,COLUMN(#REF!),0),"")</f>
        <v/>
      </c>
      <c r="C163" s="1" t="str">
        <f t="array" ref="C163">IFERROR(VLOOKUP(Time_Sheets!$B163,#REF!,COLUMN(#REF!),0),"")</f>
        <v/>
      </c>
      <c r="D163" s="1" t="str">
        <f t="array" ref="D163">IFERROR(VLOOKUP(Time_Sheets!$B163,#REF!,COLUMN(#REF!),0),"")</f>
        <v/>
      </c>
      <c r="E163" s="1" t="str">
        <f t="array" ref="E163">IFERROR(VLOOKUP(Time_Sheets!$B163,#REF!,COLUMN(#REF!),0),"")</f>
        <v/>
      </c>
      <c r="F163" s="4" t="str">
        <f t="array" ref="F163">IFERROR(DATEVALUE(LEFT(VLOOKUP(Time_Sheets!$B163,#REF!,COLUMN(#REF!),0),10)),"")</f>
        <v/>
      </c>
      <c r="G163" s="1" t="str">
        <f t="array" ref="G163">IFERROR(VLOOKUP(Time_Sheets!$A163,#REF!,COLUMN(#REF!),0),"")</f>
        <v/>
      </c>
      <c r="H163" s="3" t="str">
        <f t="array" ref="H163">IFERROR(TIMEVALUE(MID(VLOOKUP(Time_Sheets!$A163,#REF!,COLUMN(#REF!),0),12,8))-(7/24),"")</f>
        <v/>
      </c>
      <c r="I163" s="3" t="str">
        <f t="array" ref="I163">IFERROR(     MOD(TIMEVALUE(MID(VLOOKUP(Time_Sheets!$A163,#REF!,COLUMN(#REF!),0),12,8)) - (7/24), 1), "")</f>
        <v/>
      </c>
      <c r="J163" s="1">
        <f t="array" ref="J163">IFERROR(IFERROR(VLOOKUP(Time_Sheets!$A163,#REF!,COLUMN(#REF!),0),"")/3600,"")</f>
        <v>0</v>
      </c>
      <c r="K163" s="1" t="str">
        <f t="array" ref="K163">IFERROR(VLOOKUP(Time_Sheets!$A163,#REF!,COLUMN(#REF!),0),"")</f>
        <v/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 t="str">
        <f t="shared" si="1"/>
        <v>#REF!</v>
      </c>
      <c r="B164" s="1" t="str">
        <f t="array" ref="B164">IFERROR(VLOOKUP(Time_Sheets!$A164,#REF!,COLUMN(#REF!),0),"")</f>
        <v/>
      </c>
      <c r="C164" s="1" t="str">
        <f t="array" ref="C164">IFERROR(VLOOKUP(Time_Sheets!$B164,#REF!,COLUMN(#REF!),0),"")</f>
        <v/>
      </c>
      <c r="D164" s="1" t="str">
        <f t="array" ref="D164">IFERROR(VLOOKUP(Time_Sheets!$B164,#REF!,COLUMN(#REF!),0),"")</f>
        <v/>
      </c>
      <c r="E164" s="1" t="str">
        <f t="array" ref="E164">IFERROR(VLOOKUP(Time_Sheets!$B164,#REF!,COLUMN(#REF!),0),"")</f>
        <v/>
      </c>
      <c r="F164" s="4" t="str">
        <f t="array" ref="F164">IFERROR(DATEVALUE(LEFT(VLOOKUP(Time_Sheets!$B164,#REF!,COLUMN(#REF!),0),10)),"")</f>
        <v/>
      </c>
      <c r="G164" s="1" t="str">
        <f t="array" ref="G164">IFERROR(VLOOKUP(Time_Sheets!$A164,#REF!,COLUMN(#REF!),0),"")</f>
        <v/>
      </c>
      <c r="H164" s="3" t="str">
        <f t="array" ref="H164">IFERROR(TIMEVALUE(MID(VLOOKUP(Time_Sheets!$A164,#REF!,COLUMN(#REF!),0),12,8))-(7/24),"")</f>
        <v/>
      </c>
      <c r="I164" s="3" t="str">
        <f t="array" ref="I164">IFERROR(     MOD(TIMEVALUE(MID(VLOOKUP(Time_Sheets!$A164,#REF!,COLUMN(#REF!),0),12,8)) - (7/24), 1), "")</f>
        <v/>
      </c>
      <c r="J164" s="1">
        <f t="array" ref="J164">IFERROR(IFERROR(VLOOKUP(Time_Sheets!$A164,#REF!,COLUMN(#REF!),0),"")/3600,"")</f>
        <v>0</v>
      </c>
      <c r="K164" s="1" t="str">
        <f t="array" ref="K164">IFERROR(VLOOKUP(Time_Sheets!$A164,#REF!,COLUMN(#REF!),0),"")</f>
        <v/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tr">
        <f t="shared" si="1"/>
        <v>#REF!</v>
      </c>
      <c r="B165" s="1" t="str">
        <f t="array" ref="B165">IFERROR(VLOOKUP(Time_Sheets!$A165,#REF!,COLUMN(#REF!),0),"")</f>
        <v/>
      </c>
      <c r="C165" s="1" t="str">
        <f t="array" ref="C165">IFERROR(VLOOKUP(Time_Sheets!$B165,#REF!,COLUMN(#REF!),0),"")</f>
        <v/>
      </c>
      <c r="D165" s="1" t="str">
        <f t="array" ref="D165">IFERROR(VLOOKUP(Time_Sheets!$B165,#REF!,COLUMN(#REF!),0),"")</f>
        <v/>
      </c>
      <c r="E165" s="1" t="str">
        <f t="array" ref="E165">IFERROR(VLOOKUP(Time_Sheets!$B165,#REF!,COLUMN(#REF!),0),"")</f>
        <v/>
      </c>
      <c r="F165" s="4" t="str">
        <f t="array" ref="F165">IFERROR(DATEVALUE(LEFT(VLOOKUP(Time_Sheets!$B165,#REF!,COLUMN(#REF!),0),10)),"")</f>
        <v/>
      </c>
      <c r="G165" s="1" t="str">
        <f t="array" ref="G165">IFERROR(VLOOKUP(Time_Sheets!$A165,#REF!,COLUMN(#REF!),0),"")</f>
        <v/>
      </c>
      <c r="H165" s="3" t="str">
        <f t="array" ref="H165">IFERROR(TIMEVALUE(MID(VLOOKUP(Time_Sheets!$A165,#REF!,COLUMN(#REF!),0),12,8))-(7/24),"")</f>
        <v/>
      </c>
      <c r="I165" s="3" t="str">
        <f t="array" ref="I165">IFERROR(     MOD(TIMEVALUE(MID(VLOOKUP(Time_Sheets!$A165,#REF!,COLUMN(#REF!),0),12,8)) - (7/24), 1), "")</f>
        <v/>
      </c>
      <c r="J165" s="1">
        <f t="array" ref="J165">IFERROR(IFERROR(VLOOKUP(Time_Sheets!$A165,#REF!,COLUMN(#REF!),0),"")/3600,"")</f>
        <v>0</v>
      </c>
      <c r="K165" s="1" t="str">
        <f t="array" ref="K165">IFERROR(VLOOKUP(Time_Sheets!$A165,#REF!,COLUMN(#REF!),0),"")</f>
        <v/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tr">
        <f t="shared" si="1"/>
        <v>#REF!</v>
      </c>
      <c r="B166" s="1" t="str">
        <f t="array" ref="B166">IFERROR(VLOOKUP(Time_Sheets!$A166,#REF!,COLUMN(#REF!),0),"")</f>
        <v/>
      </c>
      <c r="C166" s="1" t="str">
        <f t="array" ref="C166">IFERROR(VLOOKUP(Time_Sheets!$B166,#REF!,COLUMN(#REF!),0),"")</f>
        <v/>
      </c>
      <c r="D166" s="1" t="str">
        <f t="array" ref="D166">IFERROR(VLOOKUP(Time_Sheets!$B166,#REF!,COLUMN(#REF!),0),"")</f>
        <v/>
      </c>
      <c r="E166" s="1" t="str">
        <f t="array" ref="E166">IFERROR(VLOOKUP(Time_Sheets!$B166,#REF!,COLUMN(#REF!),0),"")</f>
        <v/>
      </c>
      <c r="F166" s="4" t="str">
        <f t="array" ref="F166">IFERROR(DATEVALUE(LEFT(VLOOKUP(Time_Sheets!$B166,#REF!,COLUMN(#REF!),0),10)),"")</f>
        <v/>
      </c>
      <c r="G166" s="1" t="str">
        <f t="array" ref="G166">IFERROR(VLOOKUP(Time_Sheets!$A166,#REF!,COLUMN(#REF!),0),"")</f>
        <v/>
      </c>
      <c r="H166" s="3" t="str">
        <f t="array" ref="H166">IFERROR(TIMEVALUE(MID(VLOOKUP(Time_Sheets!$A166,#REF!,COLUMN(#REF!),0),12,8))-(7/24),"")</f>
        <v/>
      </c>
      <c r="I166" s="3" t="str">
        <f t="array" ref="I166">IFERROR(     MOD(TIMEVALUE(MID(VLOOKUP(Time_Sheets!$A166,#REF!,COLUMN(#REF!),0),12,8)) - (7/24), 1), "")</f>
        <v/>
      </c>
      <c r="J166" s="1">
        <f t="array" ref="J166">IFERROR(IFERROR(VLOOKUP(Time_Sheets!$A166,#REF!,COLUMN(#REF!),0),"")/3600,"")</f>
        <v>0</v>
      </c>
      <c r="K166" s="1" t="str">
        <f t="array" ref="K166">IFERROR(VLOOKUP(Time_Sheets!$A166,#REF!,COLUMN(#REF!),0),"")</f>
        <v/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 t="str">
        <f t="shared" si="1"/>
        <v>#REF!</v>
      </c>
      <c r="B167" s="1" t="str">
        <f t="array" ref="B167">IFERROR(VLOOKUP(Time_Sheets!$A167,#REF!,COLUMN(#REF!),0),"")</f>
        <v/>
      </c>
      <c r="C167" s="1" t="str">
        <f t="array" ref="C167">IFERROR(VLOOKUP(Time_Sheets!$B167,#REF!,COLUMN(#REF!),0),"")</f>
        <v/>
      </c>
      <c r="D167" s="1" t="str">
        <f t="array" ref="D167">IFERROR(VLOOKUP(Time_Sheets!$B167,#REF!,COLUMN(#REF!),0),"")</f>
        <v/>
      </c>
      <c r="E167" s="1" t="str">
        <f t="array" ref="E167">IFERROR(VLOOKUP(Time_Sheets!$B167,#REF!,COLUMN(#REF!),0),"")</f>
        <v/>
      </c>
      <c r="F167" s="4" t="str">
        <f t="array" ref="F167">IFERROR(DATEVALUE(LEFT(VLOOKUP(Time_Sheets!$B167,#REF!,COLUMN(#REF!),0),10)),"")</f>
        <v/>
      </c>
      <c r="G167" s="1" t="str">
        <f t="array" ref="G167">IFERROR(VLOOKUP(Time_Sheets!$A167,#REF!,COLUMN(#REF!),0),"")</f>
        <v/>
      </c>
      <c r="H167" s="3" t="str">
        <f t="array" ref="H167">IFERROR(TIMEVALUE(MID(VLOOKUP(Time_Sheets!$A167,#REF!,COLUMN(#REF!),0),12,8))-(7/24),"")</f>
        <v/>
      </c>
      <c r="I167" s="3" t="str">
        <f t="array" ref="I167">IFERROR(     MOD(TIMEVALUE(MID(VLOOKUP(Time_Sheets!$A167,#REF!,COLUMN(#REF!),0),12,8)) - (7/24), 1), "")</f>
        <v/>
      </c>
      <c r="J167" s="1">
        <f t="array" ref="J167">IFERROR(IFERROR(VLOOKUP(Time_Sheets!$A167,#REF!,COLUMN(#REF!),0),"")/3600,"")</f>
        <v>0</v>
      </c>
      <c r="K167" s="1" t="str">
        <f t="array" ref="K167">IFERROR(VLOOKUP(Time_Sheets!$A167,#REF!,COLUMN(#REF!),0),"")</f>
        <v/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 t="str">
        <f t="shared" si="1"/>
        <v>#REF!</v>
      </c>
      <c r="B168" s="1" t="str">
        <f t="array" ref="B168">IFERROR(VLOOKUP(Time_Sheets!$A168,#REF!,COLUMN(#REF!),0),"")</f>
        <v/>
      </c>
      <c r="C168" s="1" t="str">
        <f t="array" ref="C168">IFERROR(VLOOKUP(Time_Sheets!$B168,#REF!,COLUMN(#REF!),0),"")</f>
        <v/>
      </c>
      <c r="D168" s="1" t="str">
        <f t="array" ref="D168">IFERROR(VLOOKUP(Time_Sheets!$B168,#REF!,COLUMN(#REF!),0),"")</f>
        <v/>
      </c>
      <c r="E168" s="1" t="str">
        <f t="array" ref="E168">IFERROR(VLOOKUP(Time_Sheets!$B168,#REF!,COLUMN(#REF!),0),"")</f>
        <v/>
      </c>
      <c r="F168" s="4" t="str">
        <f t="array" ref="F168">IFERROR(DATEVALUE(LEFT(VLOOKUP(Time_Sheets!$B168,#REF!,COLUMN(#REF!),0),10)),"")</f>
        <v/>
      </c>
      <c r="G168" s="1" t="str">
        <f t="array" ref="G168">IFERROR(VLOOKUP(Time_Sheets!$A168,#REF!,COLUMN(#REF!),0),"")</f>
        <v/>
      </c>
      <c r="H168" s="3" t="str">
        <f t="array" ref="H168">IFERROR(TIMEVALUE(MID(VLOOKUP(Time_Sheets!$A168,#REF!,COLUMN(#REF!),0),12,8))-(7/24),"")</f>
        <v/>
      </c>
      <c r="I168" s="3" t="str">
        <f t="array" ref="I168">IFERROR(     MOD(TIMEVALUE(MID(VLOOKUP(Time_Sheets!$A168,#REF!,COLUMN(#REF!),0),12,8)) - (7/24), 1), "")</f>
        <v/>
      </c>
      <c r="J168" s="1">
        <f t="array" ref="J168">IFERROR(IFERROR(VLOOKUP(Time_Sheets!$A168,#REF!,COLUMN(#REF!),0),"")/3600,"")</f>
        <v>0</v>
      </c>
      <c r="K168" s="1" t="str">
        <f t="array" ref="K168">IFERROR(VLOOKUP(Time_Sheets!$A168,#REF!,COLUMN(#REF!),0),"")</f>
        <v/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 t="str">
        <f t="shared" si="1"/>
        <v>#REF!</v>
      </c>
      <c r="B169" s="1" t="str">
        <f t="array" ref="B169">IFERROR(VLOOKUP(Time_Sheets!$A169,#REF!,COLUMN(#REF!),0),"")</f>
        <v/>
      </c>
      <c r="C169" s="1" t="str">
        <f t="array" ref="C169">IFERROR(VLOOKUP(Time_Sheets!$B169,#REF!,COLUMN(#REF!),0),"")</f>
        <v/>
      </c>
      <c r="D169" s="1" t="str">
        <f t="array" ref="D169">IFERROR(VLOOKUP(Time_Sheets!$B169,#REF!,COLUMN(#REF!),0),"")</f>
        <v/>
      </c>
      <c r="E169" s="1" t="str">
        <f t="array" ref="E169">IFERROR(VLOOKUP(Time_Sheets!$B169,#REF!,COLUMN(#REF!),0),"")</f>
        <v/>
      </c>
      <c r="F169" s="4" t="str">
        <f t="array" ref="F169">IFERROR(DATEVALUE(LEFT(VLOOKUP(Time_Sheets!$B169,#REF!,COLUMN(#REF!),0),10)),"")</f>
        <v/>
      </c>
      <c r="G169" s="1" t="str">
        <f t="array" ref="G169">IFERROR(VLOOKUP(Time_Sheets!$A169,#REF!,COLUMN(#REF!),0),"")</f>
        <v/>
      </c>
      <c r="H169" s="3" t="str">
        <f t="array" ref="H169">IFERROR(TIMEVALUE(MID(VLOOKUP(Time_Sheets!$A169,#REF!,COLUMN(#REF!),0),12,8))-(7/24),"")</f>
        <v/>
      </c>
      <c r="I169" s="3" t="str">
        <f t="array" ref="I169">IFERROR(     MOD(TIMEVALUE(MID(VLOOKUP(Time_Sheets!$A169,#REF!,COLUMN(#REF!),0),12,8)) - (7/24), 1), "")</f>
        <v/>
      </c>
      <c r="J169" s="1">
        <f t="array" ref="J169">IFERROR(IFERROR(VLOOKUP(Time_Sheets!$A169,#REF!,COLUMN(#REF!),0),"")/3600,"")</f>
        <v>0</v>
      </c>
      <c r="K169" s="1" t="str">
        <f t="array" ref="K169">IFERROR(VLOOKUP(Time_Sheets!$A169,#REF!,COLUMN(#REF!),0),"")</f>
        <v/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 t="str">
        <f t="shared" si="1"/>
        <v>#REF!</v>
      </c>
      <c r="B170" s="1" t="str">
        <f t="array" ref="B170">IFERROR(VLOOKUP(Time_Sheets!$A170,#REF!,COLUMN(#REF!),0),"")</f>
        <v/>
      </c>
      <c r="C170" s="1" t="str">
        <f t="array" ref="C170">IFERROR(VLOOKUP(Time_Sheets!$B170,#REF!,COLUMN(#REF!),0),"")</f>
        <v/>
      </c>
      <c r="D170" s="1" t="str">
        <f t="array" ref="D170">IFERROR(VLOOKUP(Time_Sheets!$B170,#REF!,COLUMN(#REF!),0),"")</f>
        <v/>
      </c>
      <c r="E170" s="1" t="str">
        <f t="array" ref="E170">IFERROR(VLOOKUP(Time_Sheets!$B170,#REF!,COLUMN(#REF!),0),"")</f>
        <v/>
      </c>
      <c r="F170" s="4" t="str">
        <f t="array" ref="F170">IFERROR(DATEVALUE(LEFT(VLOOKUP(Time_Sheets!$B170,#REF!,COLUMN(#REF!),0),10)),"")</f>
        <v/>
      </c>
      <c r="G170" s="1" t="str">
        <f t="array" ref="G170">IFERROR(VLOOKUP(Time_Sheets!$A170,#REF!,COLUMN(#REF!),0),"")</f>
        <v/>
      </c>
      <c r="H170" s="3" t="str">
        <f t="array" ref="H170">IFERROR(TIMEVALUE(MID(VLOOKUP(Time_Sheets!$A170,#REF!,COLUMN(#REF!),0),12,8))-(7/24),"")</f>
        <v/>
      </c>
      <c r="I170" s="3" t="str">
        <f t="array" ref="I170">IFERROR(     MOD(TIMEVALUE(MID(VLOOKUP(Time_Sheets!$A170,#REF!,COLUMN(#REF!),0),12,8)) - (7/24), 1), "")</f>
        <v/>
      </c>
      <c r="J170" s="1">
        <f t="array" ref="J170">IFERROR(IFERROR(VLOOKUP(Time_Sheets!$A170,#REF!,COLUMN(#REF!),0),"")/3600,"")</f>
        <v>0</v>
      </c>
      <c r="K170" s="1" t="str">
        <f t="array" ref="K170">IFERROR(VLOOKUP(Time_Sheets!$A170,#REF!,COLUMN(#REF!),0),"")</f>
        <v/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 t="str">
        <f t="shared" si="1"/>
        <v>#REF!</v>
      </c>
      <c r="B171" s="1" t="str">
        <f t="array" ref="B171">IFERROR(VLOOKUP(Time_Sheets!$A171,#REF!,COLUMN(#REF!),0),"")</f>
        <v/>
      </c>
      <c r="C171" s="1" t="str">
        <f t="array" ref="C171">IFERROR(VLOOKUP(Time_Sheets!$B171,#REF!,COLUMN(#REF!),0),"")</f>
        <v/>
      </c>
      <c r="D171" s="1" t="str">
        <f t="array" ref="D171">IFERROR(VLOOKUP(Time_Sheets!$B171,#REF!,COLUMN(#REF!),0),"")</f>
        <v/>
      </c>
      <c r="E171" s="1" t="str">
        <f t="array" ref="E171">IFERROR(VLOOKUP(Time_Sheets!$B171,#REF!,COLUMN(#REF!),0),"")</f>
        <v/>
      </c>
      <c r="F171" s="4" t="str">
        <f t="array" ref="F171">IFERROR(DATEVALUE(LEFT(VLOOKUP(Time_Sheets!$B171,#REF!,COLUMN(#REF!),0),10)),"")</f>
        <v/>
      </c>
      <c r="G171" s="1" t="str">
        <f t="array" ref="G171">IFERROR(VLOOKUP(Time_Sheets!$A171,#REF!,COLUMN(#REF!),0),"")</f>
        <v/>
      </c>
      <c r="H171" s="3" t="str">
        <f t="array" ref="H171">IFERROR(TIMEVALUE(MID(VLOOKUP(Time_Sheets!$A171,#REF!,COLUMN(#REF!),0),12,8))-(7/24),"")</f>
        <v/>
      </c>
      <c r="I171" s="3" t="str">
        <f t="array" ref="I171">IFERROR(     MOD(TIMEVALUE(MID(VLOOKUP(Time_Sheets!$A171,#REF!,COLUMN(#REF!),0),12,8)) - (7/24), 1), "")</f>
        <v/>
      </c>
      <c r="J171" s="1">
        <f t="array" ref="J171">IFERROR(IFERROR(VLOOKUP(Time_Sheets!$A171,#REF!,COLUMN(#REF!),0),"")/3600,"")</f>
        <v>0</v>
      </c>
      <c r="K171" s="1" t="str">
        <f t="array" ref="K171">IFERROR(VLOOKUP(Time_Sheets!$A171,#REF!,COLUMN(#REF!),0),"")</f>
        <v/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 t="str">
        <f t="shared" si="1"/>
        <v>#REF!</v>
      </c>
      <c r="B172" s="1" t="str">
        <f t="array" ref="B172">IFERROR(VLOOKUP(Time_Sheets!$A172,#REF!,COLUMN(#REF!),0),"")</f>
        <v/>
      </c>
      <c r="C172" s="1" t="str">
        <f t="array" ref="C172">IFERROR(VLOOKUP(Time_Sheets!$B172,#REF!,COLUMN(#REF!),0),"")</f>
        <v/>
      </c>
      <c r="D172" s="1" t="str">
        <f t="array" ref="D172">IFERROR(VLOOKUP(Time_Sheets!$B172,#REF!,COLUMN(#REF!),0),"")</f>
        <v/>
      </c>
      <c r="E172" s="1" t="str">
        <f t="array" ref="E172">IFERROR(VLOOKUP(Time_Sheets!$B172,#REF!,COLUMN(#REF!),0),"")</f>
        <v/>
      </c>
      <c r="F172" s="4" t="str">
        <f t="array" ref="F172">IFERROR(DATEVALUE(LEFT(VLOOKUP(Time_Sheets!$B172,#REF!,COLUMN(#REF!),0),10)),"")</f>
        <v/>
      </c>
      <c r="G172" s="1" t="str">
        <f t="array" ref="G172">IFERROR(VLOOKUP(Time_Sheets!$A172,#REF!,COLUMN(#REF!),0),"")</f>
        <v/>
      </c>
      <c r="H172" s="3" t="str">
        <f t="array" ref="H172">IFERROR(TIMEVALUE(MID(VLOOKUP(Time_Sheets!$A172,#REF!,COLUMN(#REF!),0),12,8))-(7/24),"")</f>
        <v/>
      </c>
      <c r="I172" s="3" t="str">
        <f t="array" ref="I172">IFERROR(     MOD(TIMEVALUE(MID(VLOOKUP(Time_Sheets!$A172,#REF!,COLUMN(#REF!),0),12,8)) - (7/24), 1), "")</f>
        <v/>
      </c>
      <c r="J172" s="1">
        <f t="array" ref="J172">IFERROR(IFERROR(VLOOKUP(Time_Sheets!$A172,#REF!,COLUMN(#REF!),0),"")/3600,"")</f>
        <v>0</v>
      </c>
      <c r="K172" s="1" t="str">
        <f t="array" ref="K172">IFERROR(VLOOKUP(Time_Sheets!$A172,#REF!,COLUMN(#REF!),0),"")</f>
        <v/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 t="str">
        <f t="shared" si="1"/>
        <v>#REF!</v>
      </c>
      <c r="B173" s="1" t="str">
        <f t="array" ref="B173">IFERROR(VLOOKUP(Time_Sheets!$A173,#REF!,COLUMN(#REF!),0),"")</f>
        <v/>
      </c>
      <c r="C173" s="1" t="str">
        <f t="array" ref="C173">IFERROR(VLOOKUP(Time_Sheets!$B173,#REF!,COLUMN(#REF!),0),"")</f>
        <v/>
      </c>
      <c r="D173" s="1" t="str">
        <f t="array" ref="D173">IFERROR(VLOOKUP(Time_Sheets!$B173,#REF!,COLUMN(#REF!),0),"")</f>
        <v/>
      </c>
      <c r="E173" s="1" t="str">
        <f t="array" ref="E173">IFERROR(VLOOKUP(Time_Sheets!$B173,#REF!,COLUMN(#REF!),0),"")</f>
        <v/>
      </c>
      <c r="F173" s="4" t="str">
        <f t="array" ref="F173">IFERROR(DATEVALUE(LEFT(VLOOKUP(Time_Sheets!$B173,#REF!,COLUMN(#REF!),0),10)),"")</f>
        <v/>
      </c>
      <c r="G173" s="1" t="str">
        <f t="array" ref="G173">IFERROR(VLOOKUP(Time_Sheets!$A173,#REF!,COLUMN(#REF!),0),"")</f>
        <v/>
      </c>
      <c r="H173" s="3" t="str">
        <f t="array" ref="H173">IFERROR(TIMEVALUE(MID(VLOOKUP(Time_Sheets!$A173,#REF!,COLUMN(#REF!),0),12,8))-(7/24),"")</f>
        <v/>
      </c>
      <c r="I173" s="3" t="str">
        <f t="array" ref="I173">IFERROR(     MOD(TIMEVALUE(MID(VLOOKUP(Time_Sheets!$A173,#REF!,COLUMN(#REF!),0),12,8)) - (7/24), 1), "")</f>
        <v/>
      </c>
      <c r="J173" s="1">
        <f t="array" ref="J173">IFERROR(IFERROR(VLOOKUP(Time_Sheets!$A173,#REF!,COLUMN(#REF!),0),"")/3600,"")</f>
        <v>0</v>
      </c>
      <c r="K173" s="1" t="str">
        <f t="array" ref="K173">IFERROR(VLOOKUP(Time_Sheets!$A173,#REF!,COLUMN(#REF!),0),"")</f>
        <v/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 t="str">
        <f t="shared" si="1"/>
        <v>#REF!</v>
      </c>
      <c r="B174" s="1" t="str">
        <f t="array" ref="B174">IFERROR(VLOOKUP(Time_Sheets!$A174,#REF!,COLUMN(#REF!),0),"")</f>
        <v/>
      </c>
      <c r="C174" s="1" t="str">
        <f t="array" ref="C174">IFERROR(VLOOKUP(Time_Sheets!$B174,#REF!,COLUMN(#REF!),0),"")</f>
        <v/>
      </c>
      <c r="D174" s="1" t="str">
        <f t="array" ref="D174">IFERROR(VLOOKUP(Time_Sheets!$B174,#REF!,COLUMN(#REF!),0),"")</f>
        <v/>
      </c>
      <c r="E174" s="1" t="str">
        <f t="array" ref="E174">IFERROR(VLOOKUP(Time_Sheets!$B174,#REF!,COLUMN(#REF!),0),"")</f>
        <v/>
      </c>
      <c r="F174" s="4" t="str">
        <f t="array" ref="F174">IFERROR(DATEVALUE(LEFT(VLOOKUP(Time_Sheets!$B174,#REF!,COLUMN(#REF!),0),10)),"")</f>
        <v/>
      </c>
      <c r="G174" s="1" t="str">
        <f t="array" ref="G174">IFERROR(VLOOKUP(Time_Sheets!$A174,#REF!,COLUMN(#REF!),0),"")</f>
        <v/>
      </c>
      <c r="H174" s="3" t="str">
        <f t="array" ref="H174">IFERROR(TIMEVALUE(MID(VLOOKUP(Time_Sheets!$A174,#REF!,COLUMN(#REF!),0),12,8))-(7/24),"")</f>
        <v/>
      </c>
      <c r="I174" s="3" t="str">
        <f t="array" ref="I174">IFERROR(     MOD(TIMEVALUE(MID(VLOOKUP(Time_Sheets!$A174,#REF!,COLUMN(#REF!),0),12,8)) - (7/24), 1), "")</f>
        <v/>
      </c>
      <c r="J174" s="1">
        <f t="array" ref="J174">IFERROR(IFERROR(VLOOKUP(Time_Sheets!$A174,#REF!,COLUMN(#REF!),0),"")/3600,"")</f>
        <v>0</v>
      </c>
      <c r="K174" s="1" t="str">
        <f t="array" ref="K174">IFERROR(VLOOKUP(Time_Sheets!$A174,#REF!,COLUMN(#REF!),0),"")</f>
        <v/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 t="str">
        <f t="shared" si="1"/>
        <v>#REF!</v>
      </c>
      <c r="B175" s="1" t="str">
        <f t="array" ref="B175">IFERROR(VLOOKUP(Time_Sheets!$A175,#REF!,COLUMN(#REF!),0),"")</f>
        <v/>
      </c>
      <c r="C175" s="1" t="str">
        <f t="array" ref="C175">IFERROR(VLOOKUP(Time_Sheets!$B175,#REF!,COLUMN(#REF!),0),"")</f>
        <v/>
      </c>
      <c r="D175" s="1" t="str">
        <f t="array" ref="D175">IFERROR(VLOOKUP(Time_Sheets!$B175,#REF!,COLUMN(#REF!),0),"")</f>
        <v/>
      </c>
      <c r="E175" s="1" t="str">
        <f t="array" ref="E175">IFERROR(VLOOKUP(Time_Sheets!$B175,#REF!,COLUMN(#REF!),0),"")</f>
        <v/>
      </c>
      <c r="F175" s="4" t="str">
        <f t="array" ref="F175">IFERROR(DATEVALUE(LEFT(VLOOKUP(Time_Sheets!$B175,#REF!,COLUMN(#REF!),0),10)),"")</f>
        <v/>
      </c>
      <c r="G175" s="1" t="str">
        <f t="array" ref="G175">IFERROR(VLOOKUP(Time_Sheets!$A175,#REF!,COLUMN(#REF!),0),"")</f>
        <v/>
      </c>
      <c r="H175" s="3" t="str">
        <f t="array" ref="H175">IFERROR(TIMEVALUE(MID(VLOOKUP(Time_Sheets!$A175,#REF!,COLUMN(#REF!),0),12,8))-(7/24),"")</f>
        <v/>
      </c>
      <c r="I175" s="3" t="str">
        <f t="array" ref="I175">IFERROR(     MOD(TIMEVALUE(MID(VLOOKUP(Time_Sheets!$A175,#REF!,COLUMN(#REF!),0),12,8)) - (7/24), 1), "")</f>
        <v/>
      </c>
      <c r="J175" s="1">
        <f t="array" ref="J175">IFERROR(IFERROR(VLOOKUP(Time_Sheets!$A175,#REF!,COLUMN(#REF!),0),"")/3600,"")</f>
        <v>0</v>
      </c>
      <c r="K175" s="1" t="str">
        <f t="array" ref="K175">IFERROR(VLOOKUP(Time_Sheets!$A175,#REF!,COLUMN(#REF!),0),"")</f>
        <v/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 t="str">
        <f t="shared" si="1"/>
        <v>#REF!</v>
      </c>
      <c r="B176" s="1" t="str">
        <f t="array" ref="B176">IFERROR(VLOOKUP(Time_Sheets!$A176,#REF!,COLUMN(#REF!),0),"")</f>
        <v/>
      </c>
      <c r="C176" s="1" t="str">
        <f t="array" ref="C176">IFERROR(VLOOKUP(Time_Sheets!$B176,#REF!,COLUMN(#REF!),0),"")</f>
        <v/>
      </c>
      <c r="D176" s="1" t="str">
        <f t="array" ref="D176">IFERROR(VLOOKUP(Time_Sheets!$B176,#REF!,COLUMN(#REF!),0),"")</f>
        <v/>
      </c>
      <c r="E176" s="1" t="str">
        <f t="array" ref="E176">IFERROR(VLOOKUP(Time_Sheets!$B176,#REF!,COLUMN(#REF!),0),"")</f>
        <v/>
      </c>
      <c r="F176" s="4" t="str">
        <f t="array" ref="F176">IFERROR(DATEVALUE(LEFT(VLOOKUP(Time_Sheets!$B176,#REF!,COLUMN(#REF!),0),10)),"")</f>
        <v/>
      </c>
      <c r="G176" s="1" t="str">
        <f t="array" ref="G176">IFERROR(VLOOKUP(Time_Sheets!$A176,#REF!,COLUMN(#REF!),0),"")</f>
        <v/>
      </c>
      <c r="H176" s="3" t="str">
        <f t="array" ref="H176">IFERROR(TIMEVALUE(MID(VLOOKUP(Time_Sheets!$A176,#REF!,COLUMN(#REF!),0),12,8))-(7/24),"")</f>
        <v/>
      </c>
      <c r="I176" s="3" t="str">
        <f t="array" ref="I176">IFERROR(     MOD(TIMEVALUE(MID(VLOOKUP(Time_Sheets!$A176,#REF!,COLUMN(#REF!),0),12,8)) - (7/24), 1), "")</f>
        <v/>
      </c>
      <c r="J176" s="1">
        <f t="array" ref="J176">IFERROR(IFERROR(VLOOKUP(Time_Sheets!$A176,#REF!,COLUMN(#REF!),0),"")/3600,"")</f>
        <v>0</v>
      </c>
      <c r="K176" s="1" t="str">
        <f t="array" ref="K176">IFERROR(VLOOKUP(Time_Sheets!$A176,#REF!,COLUMN(#REF!),0),"")</f>
        <v/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 t="str">
        <f t="shared" si="1"/>
        <v>#REF!</v>
      </c>
      <c r="B177" s="1" t="str">
        <f t="array" ref="B177">IFERROR(VLOOKUP(Time_Sheets!$A177,#REF!,COLUMN(#REF!),0),"")</f>
        <v/>
      </c>
      <c r="C177" s="1" t="str">
        <f t="array" ref="C177">IFERROR(VLOOKUP(Time_Sheets!$B177,#REF!,COLUMN(#REF!),0),"")</f>
        <v/>
      </c>
      <c r="D177" s="1" t="str">
        <f t="array" ref="D177">IFERROR(VLOOKUP(Time_Sheets!$B177,#REF!,COLUMN(#REF!),0),"")</f>
        <v/>
      </c>
      <c r="E177" s="1" t="str">
        <f t="array" ref="E177">IFERROR(VLOOKUP(Time_Sheets!$B177,#REF!,COLUMN(#REF!),0),"")</f>
        <v/>
      </c>
      <c r="F177" s="4" t="str">
        <f t="array" ref="F177">IFERROR(DATEVALUE(LEFT(VLOOKUP(Time_Sheets!$B177,#REF!,COLUMN(#REF!),0),10)),"")</f>
        <v/>
      </c>
      <c r="G177" s="1" t="str">
        <f t="array" ref="G177">IFERROR(VLOOKUP(Time_Sheets!$A177,#REF!,COLUMN(#REF!),0),"")</f>
        <v/>
      </c>
      <c r="H177" s="3" t="str">
        <f t="array" ref="H177">IFERROR(TIMEVALUE(MID(VLOOKUP(Time_Sheets!$A177,#REF!,COLUMN(#REF!),0),12,8))-(7/24),"")</f>
        <v/>
      </c>
      <c r="I177" s="3" t="str">
        <f t="array" ref="I177">IFERROR(     MOD(TIMEVALUE(MID(VLOOKUP(Time_Sheets!$A177,#REF!,COLUMN(#REF!),0),12,8)) - (7/24), 1), "")</f>
        <v/>
      </c>
      <c r="J177" s="1">
        <f t="array" ref="J177">IFERROR(IFERROR(VLOOKUP(Time_Sheets!$A177,#REF!,COLUMN(#REF!),0),"")/3600,"")</f>
        <v>0</v>
      </c>
      <c r="K177" s="1" t="str">
        <f t="array" ref="K177">IFERROR(VLOOKUP(Time_Sheets!$A177,#REF!,COLUMN(#REF!),0),"")</f>
        <v/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 t="str">
        <f t="shared" si="1"/>
        <v>#REF!</v>
      </c>
      <c r="B178" s="1" t="str">
        <f t="array" ref="B178">IFERROR(VLOOKUP(Time_Sheets!$A178,#REF!,COLUMN(#REF!),0),"")</f>
        <v/>
      </c>
      <c r="C178" s="1" t="str">
        <f t="array" ref="C178">IFERROR(VLOOKUP(Time_Sheets!$B178,#REF!,COLUMN(#REF!),0),"")</f>
        <v/>
      </c>
      <c r="D178" s="1" t="str">
        <f t="array" ref="D178">IFERROR(VLOOKUP(Time_Sheets!$B178,#REF!,COLUMN(#REF!),0),"")</f>
        <v/>
      </c>
      <c r="E178" s="1" t="str">
        <f t="array" ref="E178">IFERROR(VLOOKUP(Time_Sheets!$B178,#REF!,COLUMN(#REF!),0),"")</f>
        <v/>
      </c>
      <c r="F178" s="4" t="str">
        <f t="array" ref="F178">IFERROR(DATEVALUE(LEFT(VLOOKUP(Time_Sheets!$B178,#REF!,COLUMN(#REF!),0),10)),"")</f>
        <v/>
      </c>
      <c r="G178" s="1" t="str">
        <f t="array" ref="G178">IFERROR(VLOOKUP(Time_Sheets!$A178,#REF!,COLUMN(#REF!),0),"")</f>
        <v/>
      </c>
      <c r="H178" s="3" t="str">
        <f t="array" ref="H178">IFERROR(TIMEVALUE(MID(VLOOKUP(Time_Sheets!$A178,#REF!,COLUMN(#REF!),0),12,8))-(7/24),"")</f>
        <v/>
      </c>
      <c r="I178" s="3" t="str">
        <f t="array" ref="I178">IFERROR(     MOD(TIMEVALUE(MID(VLOOKUP(Time_Sheets!$A178,#REF!,COLUMN(#REF!),0),12,8)) - (7/24), 1), "")</f>
        <v/>
      </c>
      <c r="J178" s="1">
        <f t="array" ref="J178">IFERROR(IFERROR(VLOOKUP(Time_Sheets!$A178,#REF!,COLUMN(#REF!),0),"")/3600,"")</f>
        <v>0</v>
      </c>
      <c r="K178" s="1" t="str">
        <f t="array" ref="K178">IFERROR(VLOOKUP(Time_Sheets!$A178,#REF!,COLUMN(#REF!),0),"")</f>
        <v/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 t="str">
        <f t="shared" si="1"/>
        <v>#REF!</v>
      </c>
      <c r="B179" s="1" t="str">
        <f t="array" ref="B179">IFERROR(VLOOKUP(Time_Sheets!$A179,#REF!,COLUMN(#REF!),0),"")</f>
        <v/>
      </c>
      <c r="C179" s="1" t="str">
        <f t="array" ref="C179">IFERROR(VLOOKUP(Time_Sheets!$B179,#REF!,COLUMN(#REF!),0),"")</f>
        <v/>
      </c>
      <c r="D179" s="1" t="str">
        <f t="array" ref="D179">IFERROR(VLOOKUP(Time_Sheets!$B179,#REF!,COLUMN(#REF!),0),"")</f>
        <v/>
      </c>
      <c r="E179" s="1" t="str">
        <f t="array" ref="E179">IFERROR(VLOOKUP(Time_Sheets!$B179,#REF!,COLUMN(#REF!),0),"")</f>
        <v/>
      </c>
      <c r="F179" s="4" t="str">
        <f t="array" ref="F179">IFERROR(DATEVALUE(LEFT(VLOOKUP(Time_Sheets!$B179,#REF!,COLUMN(#REF!),0),10)),"")</f>
        <v/>
      </c>
      <c r="G179" s="1" t="str">
        <f t="array" ref="G179">IFERROR(VLOOKUP(Time_Sheets!$A179,#REF!,COLUMN(#REF!),0),"")</f>
        <v/>
      </c>
      <c r="H179" s="3" t="str">
        <f t="array" ref="H179">IFERROR(TIMEVALUE(MID(VLOOKUP(Time_Sheets!$A179,#REF!,COLUMN(#REF!),0),12,8))-(7/24),"")</f>
        <v/>
      </c>
      <c r="I179" s="3" t="str">
        <f t="array" ref="I179">IFERROR(     MOD(TIMEVALUE(MID(VLOOKUP(Time_Sheets!$A179,#REF!,COLUMN(#REF!),0),12,8)) - (7/24), 1), "")</f>
        <v/>
      </c>
      <c r="J179" s="1">
        <f t="array" ref="J179">IFERROR(IFERROR(VLOOKUP(Time_Sheets!$A179,#REF!,COLUMN(#REF!),0),"")/3600,"")</f>
        <v>0</v>
      </c>
      <c r="K179" s="1" t="str">
        <f t="array" ref="K179">IFERROR(VLOOKUP(Time_Sheets!$A179,#REF!,COLUMN(#REF!),0),"")</f>
        <v/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 t="str">
        <f t="shared" si="1"/>
        <v>#REF!</v>
      </c>
      <c r="B180" s="1" t="str">
        <f t="array" ref="B180">IFERROR(VLOOKUP(Time_Sheets!$A180,#REF!,COLUMN(#REF!),0),"")</f>
        <v/>
      </c>
      <c r="C180" s="1" t="str">
        <f t="array" ref="C180">IFERROR(VLOOKUP(Time_Sheets!$B180,#REF!,COLUMN(#REF!),0),"")</f>
        <v/>
      </c>
      <c r="D180" s="1" t="str">
        <f t="array" ref="D180">IFERROR(VLOOKUP(Time_Sheets!$B180,#REF!,COLUMN(#REF!),0),"")</f>
        <v/>
      </c>
      <c r="E180" s="1" t="str">
        <f t="array" ref="E180">IFERROR(VLOOKUP(Time_Sheets!$B180,#REF!,COLUMN(#REF!),0),"")</f>
        <v/>
      </c>
      <c r="F180" s="4" t="str">
        <f t="array" ref="F180">IFERROR(DATEVALUE(LEFT(VLOOKUP(Time_Sheets!$B180,#REF!,COLUMN(#REF!),0),10)),"")</f>
        <v/>
      </c>
      <c r="G180" s="1" t="str">
        <f t="array" ref="G180">IFERROR(VLOOKUP(Time_Sheets!$A180,#REF!,COLUMN(#REF!),0),"")</f>
        <v/>
      </c>
      <c r="H180" s="3" t="str">
        <f t="array" ref="H180">IFERROR(TIMEVALUE(MID(VLOOKUP(Time_Sheets!$A180,#REF!,COLUMN(#REF!),0),12,8))-(7/24),"")</f>
        <v/>
      </c>
      <c r="I180" s="3" t="str">
        <f t="array" ref="I180">IFERROR(     MOD(TIMEVALUE(MID(VLOOKUP(Time_Sheets!$A180,#REF!,COLUMN(#REF!),0),12,8)) - (7/24), 1), "")</f>
        <v/>
      </c>
      <c r="J180" s="1">
        <f t="array" ref="J180">IFERROR(IFERROR(VLOOKUP(Time_Sheets!$A180,#REF!,COLUMN(#REF!),0),"")/3600,"")</f>
        <v>0</v>
      </c>
      <c r="K180" s="1" t="str">
        <f t="array" ref="K180">IFERROR(VLOOKUP(Time_Sheets!$A180,#REF!,COLUMN(#REF!),0),"")</f>
        <v/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 t="str">
        <f t="shared" si="1"/>
        <v>#REF!</v>
      </c>
      <c r="B181" s="1" t="str">
        <f t="array" ref="B181">IFERROR(VLOOKUP(Time_Sheets!$A181,#REF!,COLUMN(#REF!),0),"")</f>
        <v/>
      </c>
      <c r="C181" s="1" t="str">
        <f t="array" ref="C181">IFERROR(VLOOKUP(Time_Sheets!$B181,#REF!,COLUMN(#REF!),0),"")</f>
        <v/>
      </c>
      <c r="D181" s="1" t="str">
        <f t="array" ref="D181">IFERROR(VLOOKUP(Time_Sheets!$B181,#REF!,COLUMN(#REF!),0),"")</f>
        <v/>
      </c>
      <c r="E181" s="1" t="str">
        <f t="array" ref="E181">IFERROR(VLOOKUP(Time_Sheets!$B181,#REF!,COLUMN(#REF!),0),"")</f>
        <v/>
      </c>
      <c r="F181" s="4" t="str">
        <f t="array" ref="F181">IFERROR(DATEVALUE(LEFT(VLOOKUP(Time_Sheets!$B181,#REF!,COLUMN(#REF!),0),10)),"")</f>
        <v/>
      </c>
      <c r="G181" s="1" t="str">
        <f t="array" ref="G181">IFERROR(VLOOKUP(Time_Sheets!$A181,#REF!,COLUMN(#REF!),0),"")</f>
        <v/>
      </c>
      <c r="H181" s="3" t="str">
        <f t="array" ref="H181">IFERROR(TIMEVALUE(MID(VLOOKUP(Time_Sheets!$A181,#REF!,COLUMN(#REF!),0),12,8))-(7/24),"")</f>
        <v/>
      </c>
      <c r="I181" s="3" t="str">
        <f t="array" ref="I181">IFERROR(     MOD(TIMEVALUE(MID(VLOOKUP(Time_Sheets!$A181,#REF!,COLUMN(#REF!),0),12,8)) - (7/24), 1), "")</f>
        <v/>
      </c>
      <c r="J181" s="1">
        <f t="array" ref="J181">IFERROR(IFERROR(VLOOKUP(Time_Sheets!$A181,#REF!,COLUMN(#REF!),0),"")/3600,"")</f>
        <v>0</v>
      </c>
      <c r="K181" s="1" t="str">
        <f t="array" ref="K181">IFERROR(VLOOKUP(Time_Sheets!$A181,#REF!,COLUMN(#REF!),0),"")</f>
        <v/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 t="str">
        <f t="shared" si="1"/>
        <v>#REF!</v>
      </c>
      <c r="B182" s="1" t="str">
        <f t="array" ref="B182">IFERROR(VLOOKUP(Time_Sheets!$A182,#REF!,COLUMN(#REF!),0),"")</f>
        <v/>
      </c>
      <c r="C182" s="1" t="str">
        <f t="array" ref="C182">IFERROR(VLOOKUP(Time_Sheets!$B182,#REF!,COLUMN(#REF!),0),"")</f>
        <v/>
      </c>
      <c r="D182" s="1" t="str">
        <f t="array" ref="D182">IFERROR(VLOOKUP(Time_Sheets!$B182,#REF!,COLUMN(#REF!),0),"")</f>
        <v/>
      </c>
      <c r="E182" s="1" t="str">
        <f t="array" ref="E182">IFERROR(VLOOKUP(Time_Sheets!$B182,#REF!,COLUMN(#REF!),0),"")</f>
        <v/>
      </c>
      <c r="F182" s="4" t="str">
        <f t="array" ref="F182">IFERROR(DATEVALUE(LEFT(VLOOKUP(Time_Sheets!$B182,#REF!,COLUMN(#REF!),0),10)),"")</f>
        <v/>
      </c>
      <c r="G182" s="1" t="str">
        <f t="array" ref="G182">IFERROR(VLOOKUP(Time_Sheets!$A182,#REF!,COLUMN(#REF!),0),"")</f>
        <v/>
      </c>
      <c r="H182" s="3" t="str">
        <f t="array" ref="H182">IFERROR(TIMEVALUE(MID(VLOOKUP(Time_Sheets!$A182,#REF!,COLUMN(#REF!),0),12,8))-(7/24),"")</f>
        <v/>
      </c>
      <c r="I182" s="3" t="str">
        <f t="array" ref="I182">IFERROR(     MOD(TIMEVALUE(MID(VLOOKUP(Time_Sheets!$A182,#REF!,COLUMN(#REF!),0),12,8)) - (7/24), 1), "")</f>
        <v/>
      </c>
      <c r="J182" s="1">
        <f t="array" ref="J182">IFERROR(IFERROR(VLOOKUP(Time_Sheets!$A182,#REF!,COLUMN(#REF!),0),"")/3600,"")</f>
        <v>0</v>
      </c>
      <c r="K182" s="1" t="str">
        <f t="array" ref="K182">IFERROR(VLOOKUP(Time_Sheets!$A182,#REF!,COLUMN(#REF!),0),"")</f>
        <v/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 t="str">
        <f t="shared" si="1"/>
        <v>#REF!</v>
      </c>
      <c r="B183" s="1" t="str">
        <f t="array" ref="B183">IFERROR(VLOOKUP(Time_Sheets!$A183,#REF!,COLUMN(#REF!),0),"")</f>
        <v/>
      </c>
      <c r="C183" s="1" t="str">
        <f t="array" ref="C183">IFERROR(VLOOKUP(Time_Sheets!$B183,#REF!,COLUMN(#REF!),0),"")</f>
        <v/>
      </c>
      <c r="D183" s="1" t="str">
        <f t="array" ref="D183">IFERROR(VLOOKUP(Time_Sheets!$B183,#REF!,COLUMN(#REF!),0),"")</f>
        <v/>
      </c>
      <c r="E183" s="1" t="str">
        <f t="array" ref="E183">IFERROR(VLOOKUP(Time_Sheets!$B183,#REF!,COLUMN(#REF!),0),"")</f>
        <v/>
      </c>
      <c r="F183" s="4" t="str">
        <f t="array" ref="F183">IFERROR(DATEVALUE(LEFT(VLOOKUP(Time_Sheets!$B183,#REF!,COLUMN(#REF!),0),10)),"")</f>
        <v/>
      </c>
      <c r="G183" s="1" t="str">
        <f t="array" ref="G183">IFERROR(VLOOKUP(Time_Sheets!$A183,#REF!,COLUMN(#REF!),0),"")</f>
        <v/>
      </c>
      <c r="H183" s="3" t="str">
        <f t="array" ref="H183">IFERROR(TIMEVALUE(MID(VLOOKUP(Time_Sheets!$A183,#REF!,COLUMN(#REF!),0),12,8))-(7/24),"")</f>
        <v/>
      </c>
      <c r="I183" s="3" t="str">
        <f t="array" ref="I183">IFERROR(     MOD(TIMEVALUE(MID(VLOOKUP(Time_Sheets!$A183,#REF!,COLUMN(#REF!),0),12,8)) - (7/24), 1), "")</f>
        <v/>
      </c>
      <c r="J183" s="1">
        <f t="array" ref="J183">IFERROR(IFERROR(VLOOKUP(Time_Sheets!$A183,#REF!,COLUMN(#REF!),0),"")/3600,"")</f>
        <v>0</v>
      </c>
      <c r="K183" s="1" t="str">
        <f t="array" ref="K183">IFERROR(VLOOKUP(Time_Sheets!$A183,#REF!,COLUMN(#REF!),0),"")</f>
        <v/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 t="str">
        <f t="shared" si="1"/>
        <v>#REF!</v>
      </c>
      <c r="B184" s="1" t="str">
        <f t="array" ref="B184">IFERROR(VLOOKUP(Time_Sheets!$A184,#REF!,COLUMN(#REF!),0),"")</f>
        <v/>
      </c>
      <c r="C184" s="1" t="str">
        <f t="array" ref="C184">IFERROR(VLOOKUP(Time_Sheets!$B184,#REF!,COLUMN(#REF!),0),"")</f>
        <v/>
      </c>
      <c r="D184" s="1" t="str">
        <f t="array" ref="D184">IFERROR(VLOOKUP(Time_Sheets!$B184,#REF!,COLUMN(#REF!),0),"")</f>
        <v/>
      </c>
      <c r="E184" s="1" t="str">
        <f t="array" ref="E184">IFERROR(VLOOKUP(Time_Sheets!$B184,#REF!,COLUMN(#REF!),0),"")</f>
        <v/>
      </c>
      <c r="F184" s="4" t="str">
        <f t="array" ref="F184">IFERROR(DATEVALUE(LEFT(VLOOKUP(Time_Sheets!$B184,#REF!,COLUMN(#REF!),0),10)),"")</f>
        <v/>
      </c>
      <c r="G184" s="1" t="str">
        <f t="array" ref="G184">IFERROR(VLOOKUP(Time_Sheets!$A184,#REF!,COLUMN(#REF!),0),"")</f>
        <v/>
      </c>
      <c r="H184" s="3" t="str">
        <f t="array" ref="H184">IFERROR(TIMEVALUE(MID(VLOOKUP(Time_Sheets!$A184,#REF!,COLUMN(#REF!),0),12,8))-(7/24),"")</f>
        <v/>
      </c>
      <c r="I184" s="3" t="str">
        <f t="array" ref="I184">IFERROR(     MOD(TIMEVALUE(MID(VLOOKUP(Time_Sheets!$A184,#REF!,COLUMN(#REF!),0),12,8)) - (7/24), 1), "")</f>
        <v/>
      </c>
      <c r="J184" s="1">
        <f t="array" ref="J184">IFERROR(IFERROR(VLOOKUP(Time_Sheets!$A184,#REF!,COLUMN(#REF!),0),"")/3600,"")</f>
        <v>0</v>
      </c>
      <c r="K184" s="1" t="str">
        <f t="array" ref="K184">IFERROR(VLOOKUP(Time_Sheets!$A184,#REF!,COLUMN(#REF!),0),"")</f>
        <v/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 t="str">
        <f t="shared" si="1"/>
        <v>#REF!</v>
      </c>
      <c r="B185" s="1" t="str">
        <f t="array" ref="B185">IFERROR(VLOOKUP(Time_Sheets!$A185,#REF!,COLUMN(#REF!),0),"")</f>
        <v/>
      </c>
      <c r="C185" s="1" t="str">
        <f t="array" ref="C185">IFERROR(VLOOKUP(Time_Sheets!$B185,#REF!,COLUMN(#REF!),0),"")</f>
        <v/>
      </c>
      <c r="D185" s="1" t="str">
        <f t="array" ref="D185">IFERROR(VLOOKUP(Time_Sheets!$B185,#REF!,COLUMN(#REF!),0),"")</f>
        <v/>
      </c>
      <c r="E185" s="1" t="str">
        <f t="array" ref="E185">IFERROR(VLOOKUP(Time_Sheets!$B185,#REF!,COLUMN(#REF!),0),"")</f>
        <v/>
      </c>
      <c r="F185" s="4" t="str">
        <f t="array" ref="F185">IFERROR(DATEVALUE(LEFT(VLOOKUP(Time_Sheets!$B185,#REF!,COLUMN(#REF!),0),10)),"")</f>
        <v/>
      </c>
      <c r="G185" s="1" t="str">
        <f t="array" ref="G185">IFERROR(VLOOKUP(Time_Sheets!$A185,#REF!,COLUMN(#REF!),0),"")</f>
        <v/>
      </c>
      <c r="H185" s="3" t="str">
        <f t="array" ref="H185">IFERROR(TIMEVALUE(MID(VLOOKUP(Time_Sheets!$A185,#REF!,COLUMN(#REF!),0),12,8))-(7/24),"")</f>
        <v/>
      </c>
      <c r="I185" s="3" t="str">
        <f t="array" ref="I185">IFERROR(     MOD(TIMEVALUE(MID(VLOOKUP(Time_Sheets!$A185,#REF!,COLUMN(#REF!),0),12,8)) - (7/24), 1), "")</f>
        <v/>
      </c>
      <c r="J185" s="1">
        <f t="array" ref="J185">IFERROR(IFERROR(VLOOKUP(Time_Sheets!$A185,#REF!,COLUMN(#REF!),0),"")/3600,"")</f>
        <v>0</v>
      </c>
      <c r="K185" s="1" t="str">
        <f t="array" ref="K185">IFERROR(VLOOKUP(Time_Sheets!$A185,#REF!,COLUMN(#REF!),0),"")</f>
        <v/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 t="str">
        <f t="shared" si="1"/>
        <v>#REF!</v>
      </c>
      <c r="B186" s="1" t="str">
        <f t="array" ref="B186">IFERROR(VLOOKUP(Time_Sheets!$A186,#REF!,COLUMN(#REF!),0),"")</f>
        <v/>
      </c>
      <c r="C186" s="1" t="str">
        <f t="array" ref="C186">IFERROR(VLOOKUP(Time_Sheets!$B186,#REF!,COLUMN(#REF!),0),"")</f>
        <v/>
      </c>
      <c r="D186" s="1" t="str">
        <f t="array" ref="D186">IFERROR(VLOOKUP(Time_Sheets!$B186,#REF!,COLUMN(#REF!),0),"")</f>
        <v/>
      </c>
      <c r="E186" s="1" t="str">
        <f t="array" ref="E186">IFERROR(VLOOKUP(Time_Sheets!$B186,#REF!,COLUMN(#REF!),0),"")</f>
        <v/>
      </c>
      <c r="F186" s="4" t="str">
        <f t="array" ref="F186">IFERROR(DATEVALUE(LEFT(VLOOKUP(Time_Sheets!$B186,#REF!,COLUMN(#REF!),0),10)),"")</f>
        <v/>
      </c>
      <c r="G186" s="1" t="str">
        <f t="array" ref="G186">IFERROR(VLOOKUP(Time_Sheets!$A186,#REF!,COLUMN(#REF!),0),"")</f>
        <v/>
      </c>
      <c r="H186" s="3" t="str">
        <f t="array" ref="H186">IFERROR(TIMEVALUE(MID(VLOOKUP(Time_Sheets!$A186,#REF!,COLUMN(#REF!),0),12,8))-(7/24),"")</f>
        <v/>
      </c>
      <c r="I186" s="3" t="str">
        <f t="array" ref="I186">IFERROR(     MOD(TIMEVALUE(MID(VLOOKUP(Time_Sheets!$A186,#REF!,COLUMN(#REF!),0),12,8)) - (7/24), 1), "")</f>
        <v/>
      </c>
      <c r="J186" s="1">
        <f t="array" ref="J186">IFERROR(IFERROR(VLOOKUP(Time_Sheets!$A186,#REF!,COLUMN(#REF!),0),"")/3600,"")</f>
        <v>0</v>
      </c>
      <c r="K186" s="1" t="str">
        <f t="array" ref="K186">IFERROR(VLOOKUP(Time_Sheets!$A186,#REF!,COLUMN(#REF!),0),"")</f>
        <v/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 t="str">
        <f t="shared" si="1"/>
        <v>#REF!</v>
      </c>
      <c r="B187" s="1" t="str">
        <f t="array" ref="B187">IFERROR(VLOOKUP(Time_Sheets!$A187,#REF!,COLUMN(#REF!),0),"")</f>
        <v/>
      </c>
      <c r="C187" s="1" t="str">
        <f t="array" ref="C187">IFERROR(VLOOKUP(Time_Sheets!$B187,#REF!,COLUMN(#REF!),0),"")</f>
        <v/>
      </c>
      <c r="D187" s="1" t="str">
        <f t="array" ref="D187">IFERROR(VLOOKUP(Time_Sheets!$B187,#REF!,COLUMN(#REF!),0),"")</f>
        <v/>
      </c>
      <c r="E187" s="1" t="str">
        <f t="array" ref="E187">IFERROR(VLOOKUP(Time_Sheets!$B187,#REF!,COLUMN(#REF!),0),"")</f>
        <v/>
      </c>
      <c r="F187" s="4" t="str">
        <f t="array" ref="F187">IFERROR(DATEVALUE(LEFT(VLOOKUP(Time_Sheets!$B187,#REF!,COLUMN(#REF!),0),10)),"")</f>
        <v/>
      </c>
      <c r="G187" s="1" t="str">
        <f t="array" ref="G187">IFERROR(VLOOKUP(Time_Sheets!$A187,#REF!,COLUMN(#REF!),0),"")</f>
        <v/>
      </c>
      <c r="H187" s="3" t="str">
        <f t="array" ref="H187">IFERROR(TIMEVALUE(MID(VLOOKUP(Time_Sheets!$A187,#REF!,COLUMN(#REF!),0),12,8))-(7/24),"")</f>
        <v/>
      </c>
      <c r="I187" s="3" t="str">
        <f t="array" ref="I187">IFERROR(     MOD(TIMEVALUE(MID(VLOOKUP(Time_Sheets!$A187,#REF!,COLUMN(#REF!),0),12,8)) - (7/24), 1), "")</f>
        <v/>
      </c>
      <c r="J187" s="1">
        <f t="array" ref="J187">IFERROR(IFERROR(VLOOKUP(Time_Sheets!$A187,#REF!,COLUMN(#REF!),0),"")/3600,"")</f>
        <v>0</v>
      </c>
      <c r="K187" s="1" t="str">
        <f t="array" ref="K187">IFERROR(VLOOKUP(Time_Sheets!$A187,#REF!,COLUMN(#REF!),0),"")</f>
        <v/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 t="str">
        <f t="shared" si="1"/>
        <v>#REF!</v>
      </c>
      <c r="B188" s="1" t="str">
        <f t="array" ref="B188">IFERROR(VLOOKUP(Time_Sheets!$A188,#REF!,COLUMN(#REF!),0),"")</f>
        <v/>
      </c>
      <c r="C188" s="1" t="str">
        <f t="array" ref="C188">IFERROR(VLOOKUP(Time_Sheets!$B188,#REF!,COLUMN(#REF!),0),"")</f>
        <v/>
      </c>
      <c r="D188" s="1" t="str">
        <f t="array" ref="D188">IFERROR(VLOOKUP(Time_Sheets!$B188,#REF!,COLUMN(#REF!),0),"")</f>
        <v/>
      </c>
      <c r="E188" s="1" t="str">
        <f t="array" ref="E188">IFERROR(VLOOKUP(Time_Sheets!$B188,#REF!,COLUMN(#REF!),0),"")</f>
        <v/>
      </c>
      <c r="F188" s="4" t="str">
        <f t="array" ref="F188">IFERROR(DATEVALUE(LEFT(VLOOKUP(Time_Sheets!$B188,#REF!,COLUMN(#REF!),0),10)),"")</f>
        <v/>
      </c>
      <c r="G188" s="1" t="str">
        <f t="array" ref="G188">IFERROR(VLOOKUP(Time_Sheets!$A188,#REF!,COLUMN(#REF!),0),"")</f>
        <v/>
      </c>
      <c r="H188" s="3" t="str">
        <f t="array" ref="H188">IFERROR(TIMEVALUE(MID(VLOOKUP(Time_Sheets!$A188,#REF!,COLUMN(#REF!),0),12,8))-(7/24),"")</f>
        <v/>
      </c>
      <c r="I188" s="3" t="str">
        <f t="array" ref="I188">IFERROR(     MOD(TIMEVALUE(MID(VLOOKUP(Time_Sheets!$A188,#REF!,COLUMN(#REF!),0),12,8)) - (7/24), 1), "")</f>
        <v/>
      </c>
      <c r="J188" s="1">
        <f t="array" ref="J188">IFERROR(IFERROR(VLOOKUP(Time_Sheets!$A188,#REF!,COLUMN(#REF!),0),"")/3600,"")</f>
        <v>0</v>
      </c>
      <c r="K188" s="1" t="str">
        <f t="array" ref="K188">IFERROR(VLOOKUP(Time_Sheets!$A188,#REF!,COLUMN(#REF!),0),"")</f>
        <v/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 t="str">
        <f t="shared" si="1"/>
        <v>#REF!</v>
      </c>
      <c r="B189" s="1" t="str">
        <f t="array" ref="B189">IFERROR(VLOOKUP(Time_Sheets!$A189,#REF!,COLUMN(#REF!),0),"")</f>
        <v/>
      </c>
      <c r="C189" s="1" t="str">
        <f t="array" ref="C189">IFERROR(VLOOKUP(Time_Sheets!$B189,#REF!,COLUMN(#REF!),0),"")</f>
        <v/>
      </c>
      <c r="D189" s="1" t="str">
        <f t="array" ref="D189">IFERROR(VLOOKUP(Time_Sheets!$B189,#REF!,COLUMN(#REF!),0),"")</f>
        <v/>
      </c>
      <c r="E189" s="1" t="str">
        <f t="array" ref="E189">IFERROR(VLOOKUP(Time_Sheets!$B189,#REF!,COLUMN(#REF!),0),"")</f>
        <v/>
      </c>
      <c r="F189" s="4" t="str">
        <f t="array" ref="F189">IFERROR(DATEVALUE(LEFT(VLOOKUP(Time_Sheets!$B189,#REF!,COLUMN(#REF!),0),10)),"")</f>
        <v/>
      </c>
      <c r="G189" s="1" t="str">
        <f t="array" ref="G189">IFERROR(VLOOKUP(Time_Sheets!$A189,#REF!,COLUMN(#REF!),0),"")</f>
        <v/>
      </c>
      <c r="H189" s="3" t="str">
        <f t="array" ref="H189">IFERROR(TIMEVALUE(MID(VLOOKUP(Time_Sheets!$A189,#REF!,COLUMN(#REF!),0),12,8))-(7/24),"")</f>
        <v/>
      </c>
      <c r="I189" s="3" t="str">
        <f t="array" ref="I189">IFERROR(     MOD(TIMEVALUE(MID(VLOOKUP(Time_Sheets!$A189,#REF!,COLUMN(#REF!),0),12,8)) - (7/24), 1), "")</f>
        <v/>
      </c>
      <c r="J189" s="1">
        <f t="array" ref="J189">IFERROR(IFERROR(VLOOKUP(Time_Sheets!$A189,#REF!,COLUMN(#REF!),0),"")/3600,"")</f>
        <v>0</v>
      </c>
      <c r="K189" s="1" t="str">
        <f t="array" ref="K189">IFERROR(VLOOKUP(Time_Sheets!$A189,#REF!,COLUMN(#REF!),0),"")</f>
        <v/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 t="str">
        <f t="shared" si="1"/>
        <v>#REF!</v>
      </c>
      <c r="B190" s="1" t="str">
        <f t="array" ref="B190">IFERROR(VLOOKUP(Time_Sheets!$A190,#REF!,COLUMN(#REF!),0),"")</f>
        <v/>
      </c>
      <c r="C190" s="1" t="str">
        <f t="array" ref="C190">IFERROR(VLOOKUP(Time_Sheets!$B190,#REF!,COLUMN(#REF!),0),"")</f>
        <v/>
      </c>
      <c r="D190" s="1" t="str">
        <f t="array" ref="D190">IFERROR(VLOOKUP(Time_Sheets!$B190,#REF!,COLUMN(#REF!),0),"")</f>
        <v/>
      </c>
      <c r="E190" s="1" t="str">
        <f t="array" ref="E190">IFERROR(VLOOKUP(Time_Sheets!$B190,#REF!,COLUMN(#REF!),0),"")</f>
        <v/>
      </c>
      <c r="F190" s="4" t="str">
        <f t="array" ref="F190">IFERROR(DATEVALUE(LEFT(VLOOKUP(Time_Sheets!$B190,#REF!,COLUMN(#REF!),0),10)),"")</f>
        <v/>
      </c>
      <c r="G190" s="1" t="str">
        <f t="array" ref="G190">IFERROR(VLOOKUP(Time_Sheets!$A190,#REF!,COLUMN(#REF!),0),"")</f>
        <v/>
      </c>
      <c r="H190" s="3" t="str">
        <f t="array" ref="H190">IFERROR(TIMEVALUE(MID(VLOOKUP(Time_Sheets!$A190,#REF!,COLUMN(#REF!),0),12,8))-(7/24),"")</f>
        <v/>
      </c>
      <c r="I190" s="3" t="str">
        <f t="array" ref="I190">IFERROR(     MOD(TIMEVALUE(MID(VLOOKUP(Time_Sheets!$A190,#REF!,COLUMN(#REF!),0),12,8)) - (7/24), 1), "")</f>
        <v/>
      </c>
      <c r="J190" s="1">
        <f t="array" ref="J190">IFERROR(IFERROR(VLOOKUP(Time_Sheets!$A190,#REF!,COLUMN(#REF!),0),"")/3600,"")</f>
        <v>0</v>
      </c>
      <c r="K190" s="1" t="str">
        <f t="array" ref="K190">IFERROR(VLOOKUP(Time_Sheets!$A190,#REF!,COLUMN(#REF!),0),"")</f>
        <v/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 t="str">
        <f t="shared" si="1"/>
        <v>#REF!</v>
      </c>
      <c r="B191" s="1" t="str">
        <f t="array" ref="B191">IFERROR(VLOOKUP(Time_Sheets!$A191,#REF!,COLUMN(#REF!),0),"")</f>
        <v/>
      </c>
      <c r="C191" s="1" t="str">
        <f t="array" ref="C191">IFERROR(VLOOKUP(Time_Sheets!$B191,#REF!,COLUMN(#REF!),0),"")</f>
        <v/>
      </c>
      <c r="D191" s="1" t="str">
        <f t="array" ref="D191">IFERROR(VLOOKUP(Time_Sheets!$B191,#REF!,COLUMN(#REF!),0),"")</f>
        <v/>
      </c>
      <c r="E191" s="1" t="str">
        <f t="array" ref="E191">IFERROR(VLOOKUP(Time_Sheets!$B191,#REF!,COLUMN(#REF!),0),"")</f>
        <v/>
      </c>
      <c r="F191" s="4" t="str">
        <f t="array" ref="F191">IFERROR(DATEVALUE(LEFT(VLOOKUP(Time_Sheets!$B191,#REF!,COLUMN(#REF!),0),10)),"")</f>
        <v/>
      </c>
      <c r="G191" s="1" t="str">
        <f t="array" ref="G191">IFERROR(VLOOKUP(Time_Sheets!$A191,#REF!,COLUMN(#REF!),0),"")</f>
        <v/>
      </c>
      <c r="H191" s="3" t="str">
        <f t="array" ref="H191">IFERROR(TIMEVALUE(MID(VLOOKUP(Time_Sheets!$A191,#REF!,COLUMN(#REF!),0),12,8))-(7/24),"")</f>
        <v/>
      </c>
      <c r="I191" s="3" t="str">
        <f t="array" ref="I191">IFERROR(     MOD(TIMEVALUE(MID(VLOOKUP(Time_Sheets!$A191,#REF!,COLUMN(#REF!),0),12,8)) - (7/24), 1), "")</f>
        <v/>
      </c>
      <c r="J191" s="1">
        <f t="array" ref="J191">IFERROR(IFERROR(VLOOKUP(Time_Sheets!$A191,#REF!,COLUMN(#REF!),0),"")/3600,"")</f>
        <v>0</v>
      </c>
      <c r="K191" s="1" t="str">
        <f t="array" ref="K191">IFERROR(VLOOKUP(Time_Sheets!$A191,#REF!,COLUMN(#REF!),0),"")</f>
        <v/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 t="str">
        <f t="shared" si="1"/>
        <v>#REF!</v>
      </c>
      <c r="B192" s="1" t="str">
        <f t="array" ref="B192">IFERROR(VLOOKUP(Time_Sheets!$A192,#REF!,COLUMN(#REF!),0),"")</f>
        <v/>
      </c>
      <c r="C192" s="1" t="str">
        <f t="array" ref="C192">IFERROR(VLOOKUP(Time_Sheets!$B192,#REF!,COLUMN(#REF!),0),"")</f>
        <v/>
      </c>
      <c r="D192" s="1" t="str">
        <f t="array" ref="D192">IFERROR(VLOOKUP(Time_Sheets!$B192,#REF!,COLUMN(#REF!),0),"")</f>
        <v/>
      </c>
      <c r="E192" s="1" t="str">
        <f t="array" ref="E192">IFERROR(VLOOKUP(Time_Sheets!$B192,#REF!,COLUMN(#REF!),0),"")</f>
        <v/>
      </c>
      <c r="F192" s="4" t="str">
        <f t="array" ref="F192">IFERROR(DATEVALUE(LEFT(VLOOKUP(Time_Sheets!$B192,#REF!,COLUMN(#REF!),0),10)),"")</f>
        <v/>
      </c>
      <c r="G192" s="1" t="str">
        <f t="array" ref="G192">IFERROR(VLOOKUP(Time_Sheets!$A192,#REF!,COLUMN(#REF!),0),"")</f>
        <v/>
      </c>
      <c r="H192" s="3" t="str">
        <f t="array" ref="H192">IFERROR(TIMEVALUE(MID(VLOOKUP(Time_Sheets!$A192,#REF!,COLUMN(#REF!),0),12,8))-(7/24),"")</f>
        <v/>
      </c>
      <c r="I192" s="3" t="str">
        <f t="array" ref="I192">IFERROR(     MOD(TIMEVALUE(MID(VLOOKUP(Time_Sheets!$A192,#REF!,COLUMN(#REF!),0),12,8)) - (7/24), 1), "")</f>
        <v/>
      </c>
      <c r="J192" s="1">
        <f t="array" ref="J192">IFERROR(IFERROR(VLOOKUP(Time_Sheets!$A192,#REF!,COLUMN(#REF!),0),"")/3600,"")</f>
        <v>0</v>
      </c>
      <c r="K192" s="1" t="str">
        <f t="array" ref="K192">IFERROR(VLOOKUP(Time_Sheets!$A192,#REF!,COLUMN(#REF!),0),"")</f>
        <v/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 t="str">
        <f t="shared" si="1"/>
        <v>#REF!</v>
      </c>
      <c r="B193" s="1" t="str">
        <f t="array" ref="B193">IFERROR(VLOOKUP(Time_Sheets!$A193,#REF!,COLUMN(#REF!),0),"")</f>
        <v/>
      </c>
      <c r="C193" s="1" t="str">
        <f t="array" ref="C193">IFERROR(VLOOKUP(Time_Sheets!$B193,#REF!,COLUMN(#REF!),0),"")</f>
        <v/>
      </c>
      <c r="D193" s="1" t="str">
        <f t="array" ref="D193">IFERROR(VLOOKUP(Time_Sheets!$B193,#REF!,COLUMN(#REF!),0),"")</f>
        <v/>
      </c>
      <c r="E193" s="1" t="str">
        <f t="array" ref="E193">IFERROR(VLOOKUP(Time_Sheets!$B193,#REF!,COLUMN(#REF!),0),"")</f>
        <v/>
      </c>
      <c r="F193" s="4" t="str">
        <f t="array" ref="F193">IFERROR(DATEVALUE(LEFT(VLOOKUP(Time_Sheets!$B193,#REF!,COLUMN(#REF!),0),10)),"")</f>
        <v/>
      </c>
      <c r="G193" s="1" t="str">
        <f t="array" ref="G193">IFERROR(VLOOKUP(Time_Sheets!$A193,#REF!,COLUMN(#REF!),0),"")</f>
        <v/>
      </c>
      <c r="H193" s="3" t="str">
        <f t="array" ref="H193">IFERROR(TIMEVALUE(MID(VLOOKUP(Time_Sheets!$A193,#REF!,COLUMN(#REF!),0),12,8))-(7/24),"")</f>
        <v/>
      </c>
      <c r="I193" s="3" t="str">
        <f t="array" ref="I193">IFERROR(     MOD(TIMEVALUE(MID(VLOOKUP(Time_Sheets!$A193,#REF!,COLUMN(#REF!),0),12,8)) - (7/24), 1), "")</f>
        <v/>
      </c>
      <c r="J193" s="1">
        <f t="array" ref="J193">IFERROR(IFERROR(VLOOKUP(Time_Sheets!$A193,#REF!,COLUMN(#REF!),0),"")/3600,"")</f>
        <v>0</v>
      </c>
      <c r="K193" s="1" t="str">
        <f t="array" ref="K193">IFERROR(VLOOKUP(Time_Sheets!$A193,#REF!,COLUMN(#REF!),0),"")</f>
        <v/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 t="str">
        <f t="shared" si="1"/>
        <v>#REF!</v>
      </c>
      <c r="B194" s="1" t="str">
        <f t="array" ref="B194">IFERROR(VLOOKUP(Time_Sheets!$A194,#REF!,COLUMN(#REF!),0),"")</f>
        <v/>
      </c>
      <c r="C194" s="1" t="str">
        <f t="array" ref="C194">IFERROR(VLOOKUP(Time_Sheets!$B194,#REF!,COLUMN(#REF!),0),"")</f>
        <v/>
      </c>
      <c r="D194" s="1" t="str">
        <f t="array" ref="D194">IFERROR(VLOOKUP(Time_Sheets!$B194,#REF!,COLUMN(#REF!),0),"")</f>
        <v/>
      </c>
      <c r="E194" s="1" t="str">
        <f t="array" ref="E194">IFERROR(VLOOKUP(Time_Sheets!$B194,#REF!,COLUMN(#REF!),0),"")</f>
        <v/>
      </c>
      <c r="F194" s="4" t="str">
        <f t="array" ref="F194">IFERROR(DATEVALUE(LEFT(VLOOKUP(Time_Sheets!$B194,#REF!,COLUMN(#REF!),0),10)),"")</f>
        <v/>
      </c>
      <c r="G194" s="1" t="str">
        <f t="array" ref="G194">IFERROR(VLOOKUP(Time_Sheets!$A194,#REF!,COLUMN(#REF!),0),"")</f>
        <v/>
      </c>
      <c r="H194" s="3" t="str">
        <f t="array" ref="H194">IFERROR(TIMEVALUE(MID(VLOOKUP(Time_Sheets!$A194,#REF!,COLUMN(#REF!),0),12,8))-(7/24),"")</f>
        <v/>
      </c>
      <c r="I194" s="3" t="str">
        <f t="array" ref="I194">IFERROR(     MOD(TIMEVALUE(MID(VLOOKUP(Time_Sheets!$A194,#REF!,COLUMN(#REF!),0),12,8)) - (7/24), 1), "")</f>
        <v/>
      </c>
      <c r="J194" s="1">
        <f t="array" ref="J194">IFERROR(IFERROR(VLOOKUP(Time_Sheets!$A194,#REF!,COLUMN(#REF!),0),"")/3600,"")</f>
        <v>0</v>
      </c>
      <c r="K194" s="1" t="str">
        <f t="array" ref="K194">IFERROR(VLOOKUP(Time_Sheets!$A194,#REF!,COLUMN(#REF!),0),"")</f>
        <v/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 t="str">
        <f t="shared" si="1"/>
        <v>#REF!</v>
      </c>
      <c r="B195" s="1" t="str">
        <f t="array" ref="B195">IFERROR(VLOOKUP(Time_Sheets!$A195,#REF!,COLUMN(#REF!),0),"")</f>
        <v/>
      </c>
      <c r="C195" s="1" t="str">
        <f t="array" ref="C195">IFERROR(VLOOKUP(Time_Sheets!$B195,#REF!,COLUMN(#REF!),0),"")</f>
        <v/>
      </c>
      <c r="D195" s="1" t="str">
        <f t="array" ref="D195">IFERROR(VLOOKUP(Time_Sheets!$B195,#REF!,COLUMN(#REF!),0),"")</f>
        <v/>
      </c>
      <c r="E195" s="1" t="str">
        <f t="array" ref="E195">IFERROR(VLOOKUP(Time_Sheets!$B195,#REF!,COLUMN(#REF!),0),"")</f>
        <v/>
      </c>
      <c r="F195" s="4" t="str">
        <f t="array" ref="F195">IFERROR(DATEVALUE(LEFT(VLOOKUP(Time_Sheets!$B195,#REF!,COLUMN(#REF!),0),10)),"")</f>
        <v/>
      </c>
      <c r="G195" s="1" t="str">
        <f t="array" ref="G195">IFERROR(VLOOKUP(Time_Sheets!$A195,#REF!,COLUMN(#REF!),0),"")</f>
        <v/>
      </c>
      <c r="H195" s="3" t="str">
        <f t="array" ref="H195">IFERROR(TIMEVALUE(MID(VLOOKUP(Time_Sheets!$A195,#REF!,COLUMN(#REF!),0),12,8))-(7/24),"")</f>
        <v/>
      </c>
      <c r="I195" s="3" t="str">
        <f t="array" ref="I195">IFERROR(     MOD(TIMEVALUE(MID(VLOOKUP(Time_Sheets!$A195,#REF!,COLUMN(#REF!),0),12,8)) - (7/24), 1), "")</f>
        <v/>
      </c>
      <c r="J195" s="1">
        <f t="array" ref="J195">IFERROR(IFERROR(VLOOKUP(Time_Sheets!$A195,#REF!,COLUMN(#REF!),0),"")/3600,"")</f>
        <v>0</v>
      </c>
      <c r="K195" s="1" t="str">
        <f t="array" ref="K195">IFERROR(VLOOKUP(Time_Sheets!$A195,#REF!,COLUMN(#REF!),0),"")</f>
        <v/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 t="str">
        <f t="shared" si="1"/>
        <v>#REF!</v>
      </c>
      <c r="B196" s="1" t="str">
        <f t="array" ref="B196">IFERROR(VLOOKUP(Time_Sheets!$A196,#REF!,COLUMN(#REF!),0),"")</f>
        <v/>
      </c>
      <c r="C196" s="1" t="str">
        <f t="array" ref="C196">IFERROR(VLOOKUP(Time_Sheets!$B196,#REF!,COLUMN(#REF!),0),"")</f>
        <v/>
      </c>
      <c r="D196" s="1" t="str">
        <f t="array" ref="D196">IFERROR(VLOOKUP(Time_Sheets!$B196,#REF!,COLUMN(#REF!),0),"")</f>
        <v/>
      </c>
      <c r="E196" s="1" t="str">
        <f t="array" ref="E196">IFERROR(VLOOKUP(Time_Sheets!$B196,#REF!,COLUMN(#REF!),0),"")</f>
        <v/>
      </c>
      <c r="F196" s="4" t="str">
        <f t="array" ref="F196">IFERROR(DATEVALUE(LEFT(VLOOKUP(Time_Sheets!$B196,#REF!,COLUMN(#REF!),0),10)),"")</f>
        <v/>
      </c>
      <c r="G196" s="1" t="str">
        <f t="array" ref="G196">IFERROR(VLOOKUP(Time_Sheets!$A196,#REF!,COLUMN(#REF!),0),"")</f>
        <v/>
      </c>
      <c r="H196" s="3" t="str">
        <f t="array" ref="H196">IFERROR(TIMEVALUE(MID(VLOOKUP(Time_Sheets!$A196,#REF!,COLUMN(#REF!),0),12,8))-(7/24),"")</f>
        <v/>
      </c>
      <c r="I196" s="3" t="str">
        <f t="array" ref="I196">IFERROR(     MOD(TIMEVALUE(MID(VLOOKUP(Time_Sheets!$A196,#REF!,COLUMN(#REF!),0),12,8)) - (7/24), 1), "")</f>
        <v/>
      </c>
      <c r="J196" s="1">
        <f t="array" ref="J196">IFERROR(IFERROR(VLOOKUP(Time_Sheets!$A196,#REF!,COLUMN(#REF!),0),"")/3600,"")</f>
        <v>0</v>
      </c>
      <c r="K196" s="1" t="str">
        <f t="array" ref="K196">IFERROR(VLOOKUP(Time_Sheets!$A196,#REF!,COLUMN(#REF!),0),"")</f>
        <v/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 t="str">
        <f t="shared" si="1"/>
        <v>#REF!</v>
      </c>
      <c r="B197" s="1" t="str">
        <f t="array" ref="B197">IFERROR(VLOOKUP(Time_Sheets!$A197,#REF!,COLUMN(#REF!),0),"")</f>
        <v/>
      </c>
      <c r="C197" s="1" t="str">
        <f t="array" ref="C197">IFERROR(VLOOKUP(Time_Sheets!$B197,#REF!,COLUMN(#REF!),0),"")</f>
        <v/>
      </c>
      <c r="D197" s="1" t="str">
        <f t="array" ref="D197">IFERROR(VLOOKUP(Time_Sheets!$B197,#REF!,COLUMN(#REF!),0),"")</f>
        <v/>
      </c>
      <c r="E197" s="1" t="str">
        <f t="array" ref="E197">IFERROR(VLOOKUP(Time_Sheets!$B197,#REF!,COLUMN(#REF!),0),"")</f>
        <v/>
      </c>
      <c r="F197" s="4" t="str">
        <f t="array" ref="F197">IFERROR(DATEVALUE(LEFT(VLOOKUP(Time_Sheets!$B197,#REF!,COLUMN(#REF!),0),10)),"")</f>
        <v/>
      </c>
      <c r="G197" s="1" t="str">
        <f t="array" ref="G197">IFERROR(VLOOKUP(Time_Sheets!$A197,#REF!,COLUMN(#REF!),0),"")</f>
        <v/>
      </c>
      <c r="H197" s="3" t="str">
        <f t="array" ref="H197">IFERROR(TIMEVALUE(MID(VLOOKUP(Time_Sheets!$A197,#REF!,COLUMN(#REF!),0),12,8))-(7/24),"")</f>
        <v/>
      </c>
      <c r="I197" s="3" t="str">
        <f t="array" ref="I197">IFERROR(     MOD(TIMEVALUE(MID(VLOOKUP(Time_Sheets!$A197,#REF!,COLUMN(#REF!),0),12,8)) - (7/24), 1), "")</f>
        <v/>
      </c>
      <c r="J197" s="1">
        <f t="array" ref="J197">IFERROR(IFERROR(VLOOKUP(Time_Sheets!$A197,#REF!,COLUMN(#REF!),0),"")/3600,"")</f>
        <v>0</v>
      </c>
      <c r="K197" s="1" t="str">
        <f t="array" ref="K197">IFERROR(VLOOKUP(Time_Sheets!$A197,#REF!,COLUMN(#REF!),0),"")</f>
        <v/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 t="str">
        <f t="shared" si="1"/>
        <v>#REF!</v>
      </c>
      <c r="B198" s="1" t="str">
        <f t="array" ref="B198">IFERROR(VLOOKUP(Time_Sheets!$A198,#REF!,COLUMN(#REF!),0),"")</f>
        <v/>
      </c>
      <c r="C198" s="1" t="str">
        <f t="array" ref="C198">IFERROR(VLOOKUP(Time_Sheets!$B198,#REF!,COLUMN(#REF!),0),"")</f>
        <v/>
      </c>
      <c r="D198" s="1" t="str">
        <f t="array" ref="D198">IFERROR(VLOOKUP(Time_Sheets!$B198,#REF!,COLUMN(#REF!),0),"")</f>
        <v/>
      </c>
      <c r="E198" s="1" t="str">
        <f t="array" ref="E198">IFERROR(VLOOKUP(Time_Sheets!$B198,#REF!,COLUMN(#REF!),0),"")</f>
        <v/>
      </c>
      <c r="F198" s="4" t="str">
        <f t="array" ref="F198">IFERROR(DATEVALUE(LEFT(VLOOKUP(Time_Sheets!$B198,#REF!,COLUMN(#REF!),0),10)),"")</f>
        <v/>
      </c>
      <c r="G198" s="1" t="str">
        <f t="array" ref="G198">IFERROR(VLOOKUP(Time_Sheets!$A198,#REF!,COLUMN(#REF!),0),"")</f>
        <v/>
      </c>
      <c r="H198" s="3" t="str">
        <f t="array" ref="H198">IFERROR(TIMEVALUE(MID(VLOOKUP(Time_Sheets!$A198,#REF!,COLUMN(#REF!),0),12,8))-(7/24),"")</f>
        <v/>
      </c>
      <c r="I198" s="3" t="str">
        <f t="array" ref="I198">IFERROR(     MOD(TIMEVALUE(MID(VLOOKUP(Time_Sheets!$A198,#REF!,COLUMN(#REF!),0),12,8)) - (7/24), 1), "")</f>
        <v/>
      </c>
      <c r="J198" s="1">
        <f t="array" ref="J198">IFERROR(IFERROR(VLOOKUP(Time_Sheets!$A198,#REF!,COLUMN(#REF!),0),"")/3600,"")</f>
        <v>0</v>
      </c>
      <c r="K198" s="1" t="str">
        <f t="array" ref="K198">IFERROR(VLOOKUP(Time_Sheets!$A198,#REF!,COLUMN(#REF!),0),"")</f>
        <v/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 t="str">
        <f t="shared" si="1"/>
        <v>#REF!</v>
      </c>
      <c r="B199" s="1" t="str">
        <f t="array" ref="B199">IFERROR(VLOOKUP(Time_Sheets!$A199,#REF!,COLUMN(#REF!),0),"")</f>
        <v/>
      </c>
      <c r="C199" s="1" t="str">
        <f t="array" ref="C199">IFERROR(VLOOKUP(Time_Sheets!$B199,#REF!,COLUMN(#REF!),0),"")</f>
        <v/>
      </c>
      <c r="D199" s="1" t="str">
        <f t="array" ref="D199">IFERROR(VLOOKUP(Time_Sheets!$B199,#REF!,COLUMN(#REF!),0),"")</f>
        <v/>
      </c>
      <c r="E199" s="1" t="str">
        <f t="array" ref="E199">IFERROR(VLOOKUP(Time_Sheets!$B199,#REF!,COLUMN(#REF!),0),"")</f>
        <v/>
      </c>
      <c r="F199" s="4" t="str">
        <f t="array" ref="F199">IFERROR(DATEVALUE(LEFT(VLOOKUP(Time_Sheets!$B199,#REF!,COLUMN(#REF!),0),10)),"")</f>
        <v/>
      </c>
      <c r="G199" s="1" t="str">
        <f t="array" ref="G199">IFERROR(VLOOKUP(Time_Sheets!$A199,#REF!,COLUMN(#REF!),0),"")</f>
        <v/>
      </c>
      <c r="H199" s="3" t="str">
        <f t="array" ref="H199">IFERROR(TIMEVALUE(MID(VLOOKUP(Time_Sheets!$A199,#REF!,COLUMN(#REF!),0),12,8))-(7/24),"")</f>
        <v/>
      </c>
      <c r="I199" s="3" t="str">
        <f t="array" ref="I199">IFERROR(     MOD(TIMEVALUE(MID(VLOOKUP(Time_Sheets!$A199,#REF!,COLUMN(#REF!),0),12,8)) - (7/24), 1), "")</f>
        <v/>
      </c>
      <c r="J199" s="1">
        <f t="array" ref="J199">IFERROR(IFERROR(VLOOKUP(Time_Sheets!$A199,#REF!,COLUMN(#REF!),0),"")/3600,"")</f>
        <v>0</v>
      </c>
      <c r="K199" s="1" t="str">
        <f t="array" ref="K199">IFERROR(VLOOKUP(Time_Sheets!$A199,#REF!,COLUMN(#REF!),0),"")</f>
        <v/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 t="str">
        <f t="shared" si="1"/>
        <v>#REF!</v>
      </c>
      <c r="B200" s="1" t="str">
        <f t="array" ref="B200">IFERROR(VLOOKUP(Time_Sheets!$A200,#REF!,COLUMN(#REF!),0),"")</f>
        <v/>
      </c>
      <c r="C200" s="1" t="str">
        <f t="array" ref="C200">IFERROR(VLOOKUP(Time_Sheets!$B200,#REF!,COLUMN(#REF!),0),"")</f>
        <v/>
      </c>
      <c r="D200" s="1" t="str">
        <f t="array" ref="D200">IFERROR(VLOOKUP(Time_Sheets!$B200,#REF!,COLUMN(#REF!),0),"")</f>
        <v/>
      </c>
      <c r="E200" s="1" t="str">
        <f t="array" ref="E200">IFERROR(VLOOKUP(Time_Sheets!$B200,#REF!,COLUMN(#REF!),0),"")</f>
        <v/>
      </c>
      <c r="F200" s="4" t="str">
        <f t="array" ref="F200">IFERROR(DATEVALUE(LEFT(VLOOKUP(Time_Sheets!$B200,#REF!,COLUMN(#REF!),0),10)),"")</f>
        <v/>
      </c>
      <c r="G200" s="1" t="str">
        <f t="array" ref="G200">IFERROR(VLOOKUP(Time_Sheets!$A200,#REF!,COLUMN(#REF!),0),"")</f>
        <v/>
      </c>
      <c r="H200" s="3" t="str">
        <f t="array" ref="H200">IFERROR(TIMEVALUE(MID(VLOOKUP(Time_Sheets!$A200,#REF!,COLUMN(#REF!),0),12,8))-(7/24),"")</f>
        <v/>
      </c>
      <c r="I200" s="3" t="str">
        <f t="array" ref="I200">IFERROR(     MOD(TIMEVALUE(MID(VLOOKUP(Time_Sheets!$A200,#REF!,COLUMN(#REF!),0),12,8)) - (7/24), 1), "")</f>
        <v/>
      </c>
      <c r="J200" s="1">
        <f t="array" ref="J200">IFERROR(IFERROR(VLOOKUP(Time_Sheets!$A200,#REF!,COLUMN(#REF!),0),"")/3600,"")</f>
        <v>0</v>
      </c>
      <c r="K200" s="1" t="str">
        <f t="array" ref="K200">IFERROR(VLOOKUP(Time_Sheets!$A200,#REF!,COLUMN(#REF!),0),"")</f>
        <v/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 t="str">
        <f t="shared" si="1"/>
        <v>#REF!</v>
      </c>
      <c r="B201" s="1" t="str">
        <f t="array" ref="B201">IFERROR(VLOOKUP(Time_Sheets!$A201,#REF!,COLUMN(#REF!),0),"")</f>
        <v/>
      </c>
      <c r="C201" s="1" t="str">
        <f t="array" ref="C201">IFERROR(VLOOKUP(Time_Sheets!$B201,#REF!,COLUMN(#REF!),0),"")</f>
        <v/>
      </c>
      <c r="D201" s="1" t="str">
        <f t="array" ref="D201">IFERROR(VLOOKUP(Time_Sheets!$B201,#REF!,COLUMN(#REF!),0),"")</f>
        <v/>
      </c>
      <c r="E201" s="1" t="str">
        <f t="array" ref="E201">IFERROR(VLOOKUP(Time_Sheets!$B201,#REF!,COLUMN(#REF!),0),"")</f>
        <v/>
      </c>
      <c r="F201" s="4" t="str">
        <f t="array" ref="F201">IFERROR(DATEVALUE(LEFT(VLOOKUP(Time_Sheets!$B201,#REF!,COLUMN(#REF!),0),10)),"")</f>
        <v/>
      </c>
      <c r="G201" s="1" t="str">
        <f t="array" ref="G201">IFERROR(VLOOKUP(Time_Sheets!$A201,#REF!,COLUMN(#REF!),0),"")</f>
        <v/>
      </c>
      <c r="H201" s="3" t="str">
        <f t="array" ref="H201">IFERROR(TIMEVALUE(MID(VLOOKUP(Time_Sheets!$A201,#REF!,COLUMN(#REF!),0),12,8))-(7/24),"")</f>
        <v/>
      </c>
      <c r="I201" s="3" t="str">
        <f t="array" ref="I201">IFERROR(     MOD(TIMEVALUE(MID(VLOOKUP(Time_Sheets!$A201,#REF!,COLUMN(#REF!),0),12,8)) - (7/24), 1), "")</f>
        <v/>
      </c>
      <c r="J201" s="1">
        <f t="array" ref="J201">IFERROR(IFERROR(VLOOKUP(Time_Sheets!$A201,#REF!,COLUMN(#REF!),0),"")/3600,"")</f>
        <v>0</v>
      </c>
      <c r="K201" s="1" t="str">
        <f t="array" ref="K201">IFERROR(VLOOKUP(Time_Sheets!$A201,#REF!,COLUMN(#REF!),0),"")</f>
        <v/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 t="str">
        <f t="shared" si="1"/>
        <v>#REF!</v>
      </c>
      <c r="B202" s="1" t="str">
        <f t="array" ref="B202">IFERROR(VLOOKUP(Time_Sheets!$A202,#REF!,COLUMN(#REF!),0),"")</f>
        <v/>
      </c>
      <c r="C202" s="1" t="str">
        <f t="array" ref="C202">IFERROR(VLOOKUP(Time_Sheets!$B202,#REF!,COLUMN(#REF!),0),"")</f>
        <v/>
      </c>
      <c r="D202" s="1" t="str">
        <f t="array" ref="D202">IFERROR(VLOOKUP(Time_Sheets!$B202,#REF!,COLUMN(#REF!),0),"")</f>
        <v/>
      </c>
      <c r="E202" s="1" t="str">
        <f t="array" ref="E202">IFERROR(VLOOKUP(Time_Sheets!$B202,#REF!,COLUMN(#REF!),0),"")</f>
        <v/>
      </c>
      <c r="F202" s="4" t="str">
        <f t="array" ref="F202">IFERROR(DATEVALUE(LEFT(VLOOKUP(Time_Sheets!$B202,#REF!,COLUMN(#REF!),0),10)),"")</f>
        <v/>
      </c>
      <c r="G202" s="1" t="str">
        <f t="array" ref="G202">IFERROR(VLOOKUP(Time_Sheets!$A202,#REF!,COLUMN(#REF!),0),"")</f>
        <v/>
      </c>
      <c r="H202" s="3" t="str">
        <f t="array" ref="H202">IFERROR(TIMEVALUE(MID(VLOOKUP(Time_Sheets!$A202,#REF!,COLUMN(#REF!),0),12,8))-(7/24),"")</f>
        <v/>
      </c>
      <c r="I202" s="3" t="str">
        <f t="array" ref="I202">IFERROR(     MOD(TIMEVALUE(MID(VLOOKUP(Time_Sheets!$A202,#REF!,COLUMN(#REF!),0),12,8)) - (7/24), 1), "")</f>
        <v/>
      </c>
      <c r="J202" s="1">
        <f t="array" ref="J202">IFERROR(IFERROR(VLOOKUP(Time_Sheets!$A202,#REF!,COLUMN(#REF!),0),"")/3600,"")</f>
        <v>0</v>
      </c>
      <c r="K202" s="1" t="str">
        <f t="array" ref="K202">IFERROR(VLOOKUP(Time_Sheets!$A202,#REF!,COLUMN(#REF!),0),"")</f>
        <v/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 t="str">
        <f t="shared" si="1"/>
        <v>#REF!</v>
      </c>
      <c r="B203" s="1" t="str">
        <f t="array" ref="B203">IFERROR(VLOOKUP(Time_Sheets!$A203,#REF!,COLUMN(#REF!),0),"")</f>
        <v/>
      </c>
      <c r="C203" s="1" t="str">
        <f t="array" ref="C203">IFERROR(VLOOKUP(Time_Sheets!$B203,#REF!,COLUMN(#REF!),0),"")</f>
        <v/>
      </c>
      <c r="D203" s="1" t="str">
        <f t="array" ref="D203">IFERROR(VLOOKUP(Time_Sheets!$B203,#REF!,COLUMN(#REF!),0),"")</f>
        <v/>
      </c>
      <c r="E203" s="1" t="str">
        <f t="array" ref="E203">IFERROR(VLOOKUP(Time_Sheets!$B203,#REF!,COLUMN(#REF!),0),"")</f>
        <v/>
      </c>
      <c r="F203" s="4" t="str">
        <f t="array" ref="F203">IFERROR(DATEVALUE(LEFT(VLOOKUP(Time_Sheets!$B203,#REF!,COLUMN(#REF!),0),10)),"")</f>
        <v/>
      </c>
      <c r="G203" s="1" t="str">
        <f t="array" ref="G203">IFERROR(VLOOKUP(Time_Sheets!$A203,#REF!,COLUMN(#REF!),0),"")</f>
        <v/>
      </c>
      <c r="H203" s="3" t="str">
        <f t="array" ref="H203">IFERROR(TIMEVALUE(MID(VLOOKUP(Time_Sheets!$A203,#REF!,COLUMN(#REF!),0),12,8))-(7/24),"")</f>
        <v/>
      </c>
      <c r="I203" s="3" t="str">
        <f t="array" ref="I203">IFERROR(     MOD(TIMEVALUE(MID(VLOOKUP(Time_Sheets!$A203,#REF!,COLUMN(#REF!),0),12,8)) - (7/24), 1), "")</f>
        <v/>
      </c>
      <c r="J203" s="1">
        <f t="array" ref="J203">IFERROR(IFERROR(VLOOKUP(Time_Sheets!$A203,#REF!,COLUMN(#REF!),0),"")/3600,"")</f>
        <v>0</v>
      </c>
      <c r="K203" s="1" t="str">
        <f t="array" ref="K203">IFERROR(VLOOKUP(Time_Sheets!$A203,#REF!,COLUMN(#REF!),0),"")</f>
        <v/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 t="str">
        <f t="shared" si="1"/>
        <v>#REF!</v>
      </c>
      <c r="B204" s="1" t="str">
        <f t="array" ref="B204">IFERROR(VLOOKUP(Time_Sheets!$A204,#REF!,COLUMN(#REF!),0),"")</f>
        <v/>
      </c>
      <c r="C204" s="1" t="str">
        <f t="array" ref="C204">IFERROR(VLOOKUP(Time_Sheets!$B204,#REF!,COLUMN(#REF!),0),"")</f>
        <v/>
      </c>
      <c r="D204" s="1" t="str">
        <f t="array" ref="D204">IFERROR(VLOOKUP(Time_Sheets!$B204,#REF!,COLUMN(#REF!),0),"")</f>
        <v/>
      </c>
      <c r="E204" s="1" t="str">
        <f t="array" ref="E204">IFERROR(VLOOKUP(Time_Sheets!$B204,#REF!,COLUMN(#REF!),0),"")</f>
        <v/>
      </c>
      <c r="F204" s="4" t="str">
        <f t="array" ref="F204">IFERROR(DATEVALUE(LEFT(VLOOKUP(Time_Sheets!$B204,#REF!,COLUMN(#REF!),0),10)),"")</f>
        <v/>
      </c>
      <c r="G204" s="1" t="str">
        <f t="array" ref="G204">IFERROR(VLOOKUP(Time_Sheets!$A204,#REF!,COLUMN(#REF!),0),"")</f>
        <v/>
      </c>
      <c r="H204" s="3" t="str">
        <f t="array" ref="H204">IFERROR(TIMEVALUE(MID(VLOOKUP(Time_Sheets!$A204,#REF!,COLUMN(#REF!),0),12,8))-(7/24),"")</f>
        <v/>
      </c>
      <c r="I204" s="3" t="str">
        <f t="array" ref="I204">IFERROR(     MOD(TIMEVALUE(MID(VLOOKUP(Time_Sheets!$A204,#REF!,COLUMN(#REF!),0),12,8)) - (7/24), 1), "")</f>
        <v/>
      </c>
      <c r="J204" s="1">
        <f t="array" ref="J204">IFERROR(IFERROR(VLOOKUP(Time_Sheets!$A204,#REF!,COLUMN(#REF!),0),"")/3600,"")</f>
        <v>0</v>
      </c>
      <c r="K204" s="1" t="str">
        <f t="array" ref="K204">IFERROR(VLOOKUP(Time_Sheets!$A204,#REF!,COLUMN(#REF!),0),"")</f>
        <v/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 t="str">
        <f t="shared" si="1"/>
        <v>#REF!</v>
      </c>
      <c r="B205" s="1" t="str">
        <f t="array" ref="B205">IFERROR(VLOOKUP(Time_Sheets!$A205,#REF!,COLUMN(#REF!),0),"")</f>
        <v/>
      </c>
      <c r="C205" s="1" t="str">
        <f t="array" ref="C205">IFERROR(VLOOKUP(Time_Sheets!$B205,#REF!,COLUMN(#REF!),0),"")</f>
        <v/>
      </c>
      <c r="D205" s="1" t="str">
        <f t="array" ref="D205">IFERROR(VLOOKUP(Time_Sheets!$B205,#REF!,COLUMN(#REF!),0),"")</f>
        <v/>
      </c>
      <c r="E205" s="1" t="str">
        <f t="array" ref="E205">IFERROR(VLOOKUP(Time_Sheets!$B205,#REF!,COLUMN(#REF!),0),"")</f>
        <v/>
      </c>
      <c r="F205" s="4" t="str">
        <f t="array" ref="F205">IFERROR(DATEVALUE(LEFT(VLOOKUP(Time_Sheets!$B205,#REF!,COLUMN(#REF!),0),10)),"")</f>
        <v/>
      </c>
      <c r="G205" s="1" t="str">
        <f t="array" ref="G205">IFERROR(VLOOKUP(Time_Sheets!$A205,#REF!,COLUMN(#REF!),0),"")</f>
        <v/>
      </c>
      <c r="H205" s="3" t="str">
        <f t="array" ref="H205">IFERROR(TIMEVALUE(MID(VLOOKUP(Time_Sheets!$A205,#REF!,COLUMN(#REF!),0),12,8))-(7/24),"")</f>
        <v/>
      </c>
      <c r="I205" s="3" t="str">
        <f t="array" ref="I205">IFERROR(     MOD(TIMEVALUE(MID(VLOOKUP(Time_Sheets!$A205,#REF!,COLUMN(#REF!),0),12,8)) - (7/24), 1), "")</f>
        <v/>
      </c>
      <c r="J205" s="1">
        <f t="array" ref="J205">IFERROR(IFERROR(VLOOKUP(Time_Sheets!$A205,#REF!,COLUMN(#REF!),0),"")/3600,"")</f>
        <v>0</v>
      </c>
      <c r="K205" s="1" t="str">
        <f t="array" ref="K205">IFERROR(VLOOKUP(Time_Sheets!$A205,#REF!,COLUMN(#REF!),0),"")</f>
        <v/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 t="str">
        <f t="shared" si="1"/>
        <v>#REF!</v>
      </c>
      <c r="B206" s="1" t="str">
        <f t="array" ref="B206">IFERROR(VLOOKUP(Time_Sheets!$A206,#REF!,COLUMN(#REF!),0),"")</f>
        <v/>
      </c>
      <c r="C206" s="1" t="str">
        <f t="array" ref="C206">IFERROR(VLOOKUP(Time_Sheets!$B206,#REF!,COLUMN(#REF!),0),"")</f>
        <v/>
      </c>
      <c r="D206" s="1" t="str">
        <f t="array" ref="D206">IFERROR(VLOOKUP(Time_Sheets!$B206,#REF!,COLUMN(#REF!),0),"")</f>
        <v/>
      </c>
      <c r="E206" s="1" t="str">
        <f t="array" ref="E206">IFERROR(VLOOKUP(Time_Sheets!$B206,#REF!,COLUMN(#REF!),0),"")</f>
        <v/>
      </c>
      <c r="F206" s="4" t="str">
        <f t="array" ref="F206">IFERROR(DATEVALUE(LEFT(VLOOKUP(Time_Sheets!$B206,#REF!,COLUMN(#REF!),0),10)),"")</f>
        <v/>
      </c>
      <c r="G206" s="1" t="str">
        <f t="array" ref="G206">IFERROR(VLOOKUP(Time_Sheets!$A206,#REF!,COLUMN(#REF!),0),"")</f>
        <v/>
      </c>
      <c r="H206" s="3" t="str">
        <f t="array" ref="H206">IFERROR(TIMEVALUE(MID(VLOOKUP(Time_Sheets!$A206,#REF!,COLUMN(#REF!),0),12,8))-(7/24),"")</f>
        <v/>
      </c>
      <c r="I206" s="3" t="str">
        <f t="array" ref="I206">IFERROR(     MOD(TIMEVALUE(MID(VLOOKUP(Time_Sheets!$A206,#REF!,COLUMN(#REF!),0),12,8)) - (7/24), 1), "")</f>
        <v/>
      </c>
      <c r="J206" s="1">
        <f t="array" ref="J206">IFERROR(IFERROR(VLOOKUP(Time_Sheets!$A206,#REF!,COLUMN(#REF!),0),"")/3600,"")</f>
        <v>0</v>
      </c>
      <c r="K206" s="1" t="str">
        <f t="array" ref="K206">IFERROR(VLOOKUP(Time_Sheets!$A206,#REF!,COLUMN(#REF!),0),"")</f>
        <v/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 t="str">
        <f t="shared" si="1"/>
        <v>#REF!</v>
      </c>
      <c r="B207" s="1" t="str">
        <f t="array" ref="B207">IFERROR(VLOOKUP(Time_Sheets!$A207,#REF!,COLUMN(#REF!),0),"")</f>
        <v/>
      </c>
      <c r="C207" s="1" t="str">
        <f t="array" ref="C207">IFERROR(VLOOKUP(Time_Sheets!$B207,#REF!,COLUMN(#REF!),0),"")</f>
        <v/>
      </c>
      <c r="D207" s="1" t="str">
        <f t="array" ref="D207">IFERROR(VLOOKUP(Time_Sheets!$B207,#REF!,COLUMN(#REF!),0),"")</f>
        <v/>
      </c>
      <c r="E207" s="1" t="str">
        <f t="array" ref="E207">IFERROR(VLOOKUP(Time_Sheets!$B207,#REF!,COLUMN(#REF!),0),"")</f>
        <v/>
      </c>
      <c r="F207" s="4" t="str">
        <f t="array" ref="F207">IFERROR(DATEVALUE(LEFT(VLOOKUP(Time_Sheets!$B207,#REF!,COLUMN(#REF!),0),10)),"")</f>
        <v/>
      </c>
      <c r="G207" s="1" t="str">
        <f t="array" ref="G207">IFERROR(VLOOKUP(Time_Sheets!$A207,#REF!,COLUMN(#REF!),0),"")</f>
        <v/>
      </c>
      <c r="H207" s="3" t="str">
        <f t="array" ref="H207">IFERROR(TIMEVALUE(MID(VLOOKUP(Time_Sheets!$A207,#REF!,COLUMN(#REF!),0),12,8))-(7/24),"")</f>
        <v/>
      </c>
      <c r="I207" s="3" t="str">
        <f t="array" ref="I207">IFERROR(     MOD(TIMEVALUE(MID(VLOOKUP(Time_Sheets!$A207,#REF!,COLUMN(#REF!),0),12,8)) - (7/24), 1), "")</f>
        <v/>
      </c>
      <c r="J207" s="1">
        <f t="array" ref="J207">IFERROR(IFERROR(VLOOKUP(Time_Sheets!$A207,#REF!,COLUMN(#REF!),0),"")/3600,"")</f>
        <v>0</v>
      </c>
      <c r="K207" s="1" t="str">
        <f t="array" ref="K207">IFERROR(VLOOKUP(Time_Sheets!$A207,#REF!,COLUMN(#REF!),0),"")</f>
        <v/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 t="str">
        <f t="shared" si="1"/>
        <v>#REF!</v>
      </c>
      <c r="B208" s="1" t="str">
        <f t="array" ref="B208">IFERROR(VLOOKUP(Time_Sheets!$A208,#REF!,COLUMN(#REF!),0),"")</f>
        <v/>
      </c>
      <c r="C208" s="1" t="str">
        <f t="array" ref="C208">IFERROR(VLOOKUP(Time_Sheets!$B208,#REF!,COLUMN(#REF!),0),"")</f>
        <v/>
      </c>
      <c r="D208" s="1" t="str">
        <f t="array" ref="D208">IFERROR(VLOOKUP(Time_Sheets!$B208,#REF!,COLUMN(#REF!),0),"")</f>
        <v/>
      </c>
      <c r="E208" s="1" t="str">
        <f t="array" ref="E208">IFERROR(VLOOKUP(Time_Sheets!$B208,#REF!,COLUMN(#REF!),0),"")</f>
        <v/>
      </c>
      <c r="F208" s="4" t="str">
        <f t="array" ref="F208">IFERROR(DATEVALUE(LEFT(VLOOKUP(Time_Sheets!$B208,#REF!,COLUMN(#REF!),0),10)),"")</f>
        <v/>
      </c>
      <c r="G208" s="1" t="str">
        <f t="array" ref="G208">IFERROR(VLOOKUP(Time_Sheets!$A208,#REF!,COLUMN(#REF!),0),"")</f>
        <v/>
      </c>
      <c r="H208" s="3" t="str">
        <f t="array" ref="H208">IFERROR(TIMEVALUE(MID(VLOOKUP(Time_Sheets!$A208,#REF!,COLUMN(#REF!),0),12,8))-(7/24),"")</f>
        <v/>
      </c>
      <c r="I208" s="3" t="str">
        <f t="array" ref="I208">IFERROR(     MOD(TIMEVALUE(MID(VLOOKUP(Time_Sheets!$A208,#REF!,COLUMN(#REF!),0),12,8)) - (7/24), 1), "")</f>
        <v/>
      </c>
      <c r="J208" s="1">
        <f t="array" ref="J208">IFERROR(IFERROR(VLOOKUP(Time_Sheets!$A208,#REF!,COLUMN(#REF!),0),"")/3600,"")</f>
        <v>0</v>
      </c>
      <c r="K208" s="1" t="str">
        <f t="array" ref="K208">IFERROR(VLOOKUP(Time_Sheets!$A208,#REF!,COLUMN(#REF!),0),"")</f>
        <v/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 t="str">
        <f t="shared" si="1"/>
        <v>#REF!</v>
      </c>
      <c r="B209" s="1" t="str">
        <f t="array" ref="B209">IFERROR(VLOOKUP(Time_Sheets!$A209,#REF!,COLUMN(#REF!),0),"")</f>
        <v/>
      </c>
      <c r="C209" s="1" t="str">
        <f t="array" ref="C209">IFERROR(VLOOKUP(Time_Sheets!$B209,#REF!,COLUMN(#REF!),0),"")</f>
        <v/>
      </c>
      <c r="D209" s="1" t="str">
        <f t="array" ref="D209">IFERROR(VLOOKUP(Time_Sheets!$B209,#REF!,COLUMN(#REF!),0),"")</f>
        <v/>
      </c>
      <c r="E209" s="1" t="str">
        <f t="array" ref="E209">IFERROR(VLOOKUP(Time_Sheets!$B209,#REF!,COLUMN(#REF!),0),"")</f>
        <v/>
      </c>
      <c r="F209" s="4" t="str">
        <f t="array" ref="F209">IFERROR(DATEVALUE(LEFT(VLOOKUP(Time_Sheets!$B209,#REF!,COLUMN(#REF!),0),10)),"")</f>
        <v/>
      </c>
      <c r="G209" s="1" t="str">
        <f t="array" ref="G209">IFERROR(VLOOKUP(Time_Sheets!$A209,#REF!,COLUMN(#REF!),0),"")</f>
        <v/>
      </c>
      <c r="H209" s="3" t="str">
        <f t="array" ref="H209">IFERROR(TIMEVALUE(MID(VLOOKUP(Time_Sheets!$A209,#REF!,COLUMN(#REF!),0),12,8))-(7/24),"")</f>
        <v/>
      </c>
      <c r="I209" s="3" t="str">
        <f t="array" ref="I209">IFERROR(     MOD(TIMEVALUE(MID(VLOOKUP(Time_Sheets!$A209,#REF!,COLUMN(#REF!),0),12,8)) - (7/24), 1), "")</f>
        <v/>
      </c>
      <c r="J209" s="1">
        <f t="array" ref="J209">IFERROR(IFERROR(VLOOKUP(Time_Sheets!$A209,#REF!,COLUMN(#REF!),0),"")/3600,"")</f>
        <v>0</v>
      </c>
      <c r="K209" s="1" t="str">
        <f t="array" ref="K209">IFERROR(VLOOKUP(Time_Sheets!$A209,#REF!,COLUMN(#REF!),0),"")</f>
        <v/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 t="str">
        <f t="shared" si="1"/>
        <v>#REF!</v>
      </c>
      <c r="B210" s="1" t="str">
        <f t="array" ref="B210">IFERROR(VLOOKUP(Time_Sheets!$A210,#REF!,COLUMN(#REF!),0),"")</f>
        <v/>
      </c>
      <c r="C210" s="1" t="str">
        <f t="array" ref="C210">IFERROR(VLOOKUP(Time_Sheets!$B210,#REF!,COLUMN(#REF!),0),"")</f>
        <v/>
      </c>
      <c r="D210" s="1" t="str">
        <f t="array" ref="D210">IFERROR(VLOOKUP(Time_Sheets!$B210,#REF!,COLUMN(#REF!),0),"")</f>
        <v/>
      </c>
      <c r="E210" s="1" t="str">
        <f t="array" ref="E210">IFERROR(VLOOKUP(Time_Sheets!$B210,#REF!,COLUMN(#REF!),0),"")</f>
        <v/>
      </c>
      <c r="F210" s="4" t="str">
        <f t="array" ref="F210">IFERROR(DATEVALUE(LEFT(VLOOKUP(Time_Sheets!$B210,#REF!,COLUMN(#REF!),0),10)),"")</f>
        <v/>
      </c>
      <c r="G210" s="1" t="str">
        <f t="array" ref="G210">IFERROR(VLOOKUP(Time_Sheets!$A210,#REF!,COLUMN(#REF!),0),"")</f>
        <v/>
      </c>
      <c r="H210" s="3" t="str">
        <f t="array" ref="H210">IFERROR(TIMEVALUE(MID(VLOOKUP(Time_Sheets!$A210,#REF!,COLUMN(#REF!),0),12,8))-(7/24),"")</f>
        <v/>
      </c>
      <c r="I210" s="3" t="str">
        <f t="array" ref="I210">IFERROR(     MOD(TIMEVALUE(MID(VLOOKUP(Time_Sheets!$A210,#REF!,COLUMN(#REF!),0),12,8)) - (7/24), 1), "")</f>
        <v/>
      </c>
      <c r="J210" s="1">
        <f t="array" ref="J210">IFERROR(IFERROR(VLOOKUP(Time_Sheets!$A210,#REF!,COLUMN(#REF!),0),"")/3600,"")</f>
        <v>0</v>
      </c>
      <c r="K210" s="1" t="str">
        <f t="array" ref="K210">IFERROR(VLOOKUP(Time_Sheets!$A210,#REF!,COLUMN(#REF!),0),"")</f>
        <v/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 t="str">
        <f t="shared" si="1"/>
        <v>#REF!</v>
      </c>
      <c r="B211" s="1" t="str">
        <f t="array" ref="B211">IFERROR(VLOOKUP(Time_Sheets!$A211,#REF!,COLUMN(#REF!),0),"")</f>
        <v/>
      </c>
      <c r="C211" s="1" t="str">
        <f t="array" ref="C211">IFERROR(VLOOKUP(Time_Sheets!$B211,#REF!,COLUMN(#REF!),0),"")</f>
        <v/>
      </c>
      <c r="D211" s="1" t="str">
        <f t="array" ref="D211">IFERROR(VLOOKUP(Time_Sheets!$B211,#REF!,COLUMN(#REF!),0),"")</f>
        <v/>
      </c>
      <c r="E211" s="1" t="str">
        <f t="array" ref="E211">IFERROR(VLOOKUP(Time_Sheets!$B211,#REF!,COLUMN(#REF!),0),"")</f>
        <v/>
      </c>
      <c r="F211" s="4" t="str">
        <f t="array" ref="F211">IFERROR(DATEVALUE(LEFT(VLOOKUP(Time_Sheets!$B211,#REF!,COLUMN(#REF!),0),10)),"")</f>
        <v/>
      </c>
      <c r="G211" s="1" t="str">
        <f t="array" ref="G211">IFERROR(VLOOKUP(Time_Sheets!$A211,#REF!,COLUMN(#REF!),0),"")</f>
        <v/>
      </c>
      <c r="H211" s="3" t="str">
        <f t="array" ref="H211">IFERROR(TIMEVALUE(MID(VLOOKUP(Time_Sheets!$A211,#REF!,COLUMN(#REF!),0),12,8))-(7/24),"")</f>
        <v/>
      </c>
      <c r="I211" s="3" t="str">
        <f t="array" ref="I211">IFERROR(     MOD(TIMEVALUE(MID(VLOOKUP(Time_Sheets!$A211,#REF!,COLUMN(#REF!),0),12,8)) - (7/24), 1), "")</f>
        <v/>
      </c>
      <c r="J211" s="1">
        <f t="array" ref="J211">IFERROR(IFERROR(VLOOKUP(Time_Sheets!$A211,#REF!,COLUMN(#REF!),0),"")/3600,"")</f>
        <v>0</v>
      </c>
      <c r="K211" s="1" t="str">
        <f t="array" ref="K211">IFERROR(VLOOKUP(Time_Sheets!$A211,#REF!,COLUMN(#REF!),0),"")</f>
        <v/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 t="str">
        <f t="shared" si="1"/>
        <v>#REF!</v>
      </c>
      <c r="B212" s="1" t="str">
        <f t="array" ref="B212">IFERROR(VLOOKUP(Time_Sheets!$A212,#REF!,COLUMN(#REF!),0),"")</f>
        <v/>
      </c>
      <c r="C212" s="1" t="str">
        <f t="array" ref="C212">IFERROR(VLOOKUP(Time_Sheets!$B212,#REF!,COLUMN(#REF!),0),"")</f>
        <v/>
      </c>
      <c r="D212" s="1" t="str">
        <f t="array" ref="D212">IFERROR(VLOOKUP(Time_Sheets!$B212,#REF!,COLUMN(#REF!),0),"")</f>
        <v/>
      </c>
      <c r="E212" s="1" t="str">
        <f t="array" ref="E212">IFERROR(VLOOKUP(Time_Sheets!$B212,#REF!,COLUMN(#REF!),0),"")</f>
        <v/>
      </c>
      <c r="F212" s="4" t="str">
        <f t="array" ref="F212">IFERROR(DATEVALUE(LEFT(VLOOKUP(Time_Sheets!$B212,#REF!,COLUMN(#REF!),0),10)),"")</f>
        <v/>
      </c>
      <c r="G212" s="1" t="str">
        <f t="array" ref="G212">IFERROR(VLOOKUP(Time_Sheets!$A212,#REF!,COLUMN(#REF!),0),"")</f>
        <v/>
      </c>
      <c r="H212" s="3" t="str">
        <f t="array" ref="H212">IFERROR(TIMEVALUE(MID(VLOOKUP(Time_Sheets!$A212,#REF!,COLUMN(#REF!),0),12,8))-(7/24),"")</f>
        <v/>
      </c>
      <c r="I212" s="3" t="str">
        <f t="array" ref="I212">IFERROR(     MOD(TIMEVALUE(MID(VLOOKUP(Time_Sheets!$A212,#REF!,COLUMN(#REF!),0),12,8)) - (7/24), 1), "")</f>
        <v/>
      </c>
      <c r="J212" s="1">
        <f t="array" ref="J212">IFERROR(IFERROR(VLOOKUP(Time_Sheets!$A212,#REF!,COLUMN(#REF!),0),"")/3600,"")</f>
        <v>0</v>
      </c>
      <c r="K212" s="1" t="str">
        <f t="array" ref="K212">IFERROR(VLOOKUP(Time_Sheets!$A212,#REF!,COLUMN(#REF!),0),"")</f>
        <v/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 t="str">
        <f t="shared" si="1"/>
        <v>#REF!</v>
      </c>
      <c r="B213" s="1" t="str">
        <f t="array" ref="B213">IFERROR(VLOOKUP(Time_Sheets!$A213,#REF!,COLUMN(#REF!),0),"")</f>
        <v/>
      </c>
      <c r="C213" s="1" t="str">
        <f t="array" ref="C213">IFERROR(VLOOKUP(Time_Sheets!$B213,#REF!,COLUMN(#REF!),0),"")</f>
        <v/>
      </c>
      <c r="D213" s="1" t="str">
        <f t="array" ref="D213">IFERROR(VLOOKUP(Time_Sheets!$B213,#REF!,COLUMN(#REF!),0),"")</f>
        <v/>
      </c>
      <c r="E213" s="1" t="str">
        <f t="array" ref="E213">IFERROR(VLOOKUP(Time_Sheets!$B213,#REF!,COLUMN(#REF!),0),"")</f>
        <v/>
      </c>
      <c r="F213" s="4" t="str">
        <f t="array" ref="F213">IFERROR(DATEVALUE(LEFT(VLOOKUP(Time_Sheets!$B213,#REF!,COLUMN(#REF!),0),10)),"")</f>
        <v/>
      </c>
      <c r="G213" s="1" t="str">
        <f t="array" ref="G213">IFERROR(VLOOKUP(Time_Sheets!$A213,#REF!,COLUMN(#REF!),0),"")</f>
        <v/>
      </c>
      <c r="H213" s="3" t="str">
        <f t="array" ref="H213">IFERROR(TIMEVALUE(MID(VLOOKUP(Time_Sheets!$A213,#REF!,COLUMN(#REF!),0),12,8))-(7/24),"")</f>
        <v/>
      </c>
      <c r="I213" s="3" t="str">
        <f t="array" ref="I213">IFERROR(     MOD(TIMEVALUE(MID(VLOOKUP(Time_Sheets!$A213,#REF!,COLUMN(#REF!),0),12,8)) - (7/24), 1), "")</f>
        <v/>
      </c>
      <c r="J213" s="1">
        <f t="array" ref="J213">IFERROR(IFERROR(VLOOKUP(Time_Sheets!$A213,#REF!,COLUMN(#REF!),0),"")/3600,"")</f>
        <v>0</v>
      </c>
      <c r="K213" s="1" t="str">
        <f t="array" ref="K213">IFERROR(VLOOKUP(Time_Sheets!$A213,#REF!,COLUMN(#REF!),0),"")</f>
        <v/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 t="str">
        <f t="shared" si="1"/>
        <v>#REF!</v>
      </c>
      <c r="B214" s="1" t="str">
        <f t="array" ref="B214">IFERROR(VLOOKUP(Time_Sheets!$A214,#REF!,COLUMN(#REF!),0),"")</f>
        <v/>
      </c>
      <c r="C214" s="1" t="str">
        <f t="array" ref="C214">IFERROR(VLOOKUP(Time_Sheets!$B214,#REF!,COLUMN(#REF!),0),"")</f>
        <v/>
      </c>
      <c r="D214" s="1" t="str">
        <f t="array" ref="D214">IFERROR(VLOOKUP(Time_Sheets!$B214,#REF!,COLUMN(#REF!),0),"")</f>
        <v/>
      </c>
      <c r="E214" s="1" t="str">
        <f t="array" ref="E214">IFERROR(VLOOKUP(Time_Sheets!$B214,#REF!,COLUMN(#REF!),0),"")</f>
        <v/>
      </c>
      <c r="F214" s="4" t="str">
        <f t="array" ref="F214">IFERROR(DATEVALUE(LEFT(VLOOKUP(Time_Sheets!$B214,#REF!,COLUMN(#REF!),0),10)),"")</f>
        <v/>
      </c>
      <c r="G214" s="1" t="str">
        <f t="array" ref="G214">IFERROR(VLOOKUP(Time_Sheets!$A214,#REF!,COLUMN(#REF!),0),"")</f>
        <v/>
      </c>
      <c r="H214" s="3" t="str">
        <f t="array" ref="H214">IFERROR(TIMEVALUE(MID(VLOOKUP(Time_Sheets!$A214,#REF!,COLUMN(#REF!),0),12,8))-(7/24),"")</f>
        <v/>
      </c>
      <c r="I214" s="3" t="str">
        <f t="array" ref="I214">IFERROR(     MOD(TIMEVALUE(MID(VLOOKUP(Time_Sheets!$A214,#REF!,COLUMN(#REF!),0),12,8)) - (7/24), 1), "")</f>
        <v/>
      </c>
      <c r="J214" s="1">
        <f t="array" ref="J214">IFERROR(IFERROR(VLOOKUP(Time_Sheets!$A214,#REF!,COLUMN(#REF!),0),"")/3600,"")</f>
        <v>0</v>
      </c>
      <c r="K214" s="1" t="str">
        <f t="array" ref="K214">IFERROR(VLOOKUP(Time_Sheets!$A214,#REF!,COLUMN(#REF!),0),"")</f>
        <v/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 t="str">
        <f t="shared" si="1"/>
        <v>#REF!</v>
      </c>
      <c r="B215" s="1" t="str">
        <f t="array" ref="B215">IFERROR(VLOOKUP(Time_Sheets!$A215,#REF!,COLUMN(#REF!),0),"")</f>
        <v/>
      </c>
      <c r="C215" s="1" t="str">
        <f t="array" ref="C215">IFERROR(VLOOKUP(Time_Sheets!$B215,#REF!,COLUMN(#REF!),0),"")</f>
        <v/>
      </c>
      <c r="D215" s="1" t="str">
        <f t="array" ref="D215">IFERROR(VLOOKUP(Time_Sheets!$B215,#REF!,COLUMN(#REF!),0),"")</f>
        <v/>
      </c>
      <c r="E215" s="1" t="str">
        <f t="array" ref="E215">IFERROR(VLOOKUP(Time_Sheets!$B215,#REF!,COLUMN(#REF!),0),"")</f>
        <v/>
      </c>
      <c r="F215" s="4" t="str">
        <f t="array" ref="F215">IFERROR(DATEVALUE(LEFT(VLOOKUP(Time_Sheets!$B215,#REF!,COLUMN(#REF!),0),10)),"")</f>
        <v/>
      </c>
      <c r="G215" s="1" t="str">
        <f t="array" ref="G215">IFERROR(VLOOKUP(Time_Sheets!$A215,#REF!,COLUMN(#REF!),0),"")</f>
        <v/>
      </c>
      <c r="H215" s="3" t="str">
        <f t="array" ref="H215">IFERROR(TIMEVALUE(MID(VLOOKUP(Time_Sheets!$A215,#REF!,COLUMN(#REF!),0),12,8))-(7/24),"")</f>
        <v/>
      </c>
      <c r="I215" s="3" t="str">
        <f t="array" ref="I215">IFERROR(     MOD(TIMEVALUE(MID(VLOOKUP(Time_Sheets!$A215,#REF!,COLUMN(#REF!),0),12,8)) - (7/24), 1), "")</f>
        <v/>
      </c>
      <c r="J215" s="1">
        <f t="array" ref="J215">IFERROR(IFERROR(VLOOKUP(Time_Sheets!$A215,#REF!,COLUMN(#REF!),0),"")/3600,"")</f>
        <v>0</v>
      </c>
      <c r="K215" s="1" t="str">
        <f t="array" ref="K215">IFERROR(VLOOKUP(Time_Sheets!$A215,#REF!,COLUMN(#REF!),0),"")</f>
        <v/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 t="str">
        <f t="shared" si="1"/>
        <v>#REF!</v>
      </c>
      <c r="B216" s="1" t="str">
        <f t="array" ref="B216">IFERROR(VLOOKUP(Time_Sheets!$A216,#REF!,COLUMN(#REF!),0),"")</f>
        <v/>
      </c>
      <c r="C216" s="1" t="str">
        <f t="array" ref="C216">IFERROR(VLOOKUP(Time_Sheets!$B216,#REF!,COLUMN(#REF!),0),"")</f>
        <v/>
      </c>
      <c r="D216" s="1" t="str">
        <f t="array" ref="D216">IFERROR(VLOOKUP(Time_Sheets!$B216,#REF!,COLUMN(#REF!),0),"")</f>
        <v/>
      </c>
      <c r="E216" s="1" t="str">
        <f t="array" ref="E216">IFERROR(VLOOKUP(Time_Sheets!$B216,#REF!,COLUMN(#REF!),0),"")</f>
        <v/>
      </c>
      <c r="F216" s="4" t="str">
        <f t="array" ref="F216">IFERROR(DATEVALUE(LEFT(VLOOKUP(Time_Sheets!$B216,#REF!,COLUMN(#REF!),0),10)),"")</f>
        <v/>
      </c>
      <c r="G216" s="1" t="str">
        <f t="array" ref="G216">IFERROR(VLOOKUP(Time_Sheets!$A216,#REF!,COLUMN(#REF!),0),"")</f>
        <v/>
      </c>
      <c r="H216" s="3" t="str">
        <f t="array" ref="H216">IFERROR(TIMEVALUE(MID(VLOOKUP(Time_Sheets!$A216,#REF!,COLUMN(#REF!),0),12,8))-(7/24),"")</f>
        <v/>
      </c>
      <c r="I216" s="3" t="str">
        <f t="array" ref="I216">IFERROR(     MOD(TIMEVALUE(MID(VLOOKUP(Time_Sheets!$A216,#REF!,COLUMN(#REF!),0),12,8)) - (7/24), 1), "")</f>
        <v/>
      </c>
      <c r="J216" s="1">
        <f t="array" ref="J216">IFERROR(IFERROR(VLOOKUP(Time_Sheets!$A216,#REF!,COLUMN(#REF!),0),"")/3600,"")</f>
        <v>0</v>
      </c>
      <c r="K216" s="1" t="str">
        <f t="array" ref="K216">IFERROR(VLOOKUP(Time_Sheets!$A216,#REF!,COLUMN(#REF!),0),"")</f>
        <v/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 t="str">
        <f t="shared" si="1"/>
        <v>#REF!</v>
      </c>
      <c r="B217" s="1" t="str">
        <f t="array" ref="B217">IFERROR(VLOOKUP(Time_Sheets!$A217,#REF!,COLUMN(#REF!),0),"")</f>
        <v/>
      </c>
      <c r="C217" s="1" t="str">
        <f t="array" ref="C217">IFERROR(VLOOKUP(Time_Sheets!$B217,#REF!,COLUMN(#REF!),0),"")</f>
        <v/>
      </c>
      <c r="D217" s="1" t="str">
        <f t="array" ref="D217">IFERROR(VLOOKUP(Time_Sheets!$B217,#REF!,COLUMN(#REF!),0),"")</f>
        <v/>
      </c>
      <c r="E217" s="1" t="str">
        <f t="array" ref="E217">IFERROR(VLOOKUP(Time_Sheets!$B217,#REF!,COLUMN(#REF!),0),"")</f>
        <v/>
      </c>
      <c r="F217" s="4" t="str">
        <f t="array" ref="F217">IFERROR(DATEVALUE(LEFT(VLOOKUP(Time_Sheets!$B217,#REF!,COLUMN(#REF!),0),10)),"")</f>
        <v/>
      </c>
      <c r="G217" s="1" t="str">
        <f t="array" ref="G217">IFERROR(VLOOKUP(Time_Sheets!$A217,#REF!,COLUMN(#REF!),0),"")</f>
        <v/>
      </c>
      <c r="H217" s="3" t="str">
        <f t="array" ref="H217">IFERROR(TIMEVALUE(MID(VLOOKUP(Time_Sheets!$A217,#REF!,COLUMN(#REF!),0),12,8))-(7/24),"")</f>
        <v/>
      </c>
      <c r="I217" s="3" t="str">
        <f t="array" ref="I217">IFERROR(     MOD(TIMEVALUE(MID(VLOOKUP(Time_Sheets!$A217,#REF!,COLUMN(#REF!),0),12,8)) - (7/24), 1), "")</f>
        <v/>
      </c>
      <c r="J217" s="1">
        <f t="array" ref="J217">IFERROR(IFERROR(VLOOKUP(Time_Sheets!$A217,#REF!,COLUMN(#REF!),0),"")/3600,"")</f>
        <v>0</v>
      </c>
      <c r="K217" s="1" t="str">
        <f t="array" ref="K217">IFERROR(VLOOKUP(Time_Sheets!$A217,#REF!,COLUMN(#REF!),0),"")</f>
        <v/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 t="str">
        <f t="shared" si="1"/>
        <v>#REF!</v>
      </c>
      <c r="B218" s="1" t="str">
        <f t="array" ref="B218">IFERROR(VLOOKUP(Time_Sheets!$A218,#REF!,COLUMN(#REF!),0),"")</f>
        <v/>
      </c>
      <c r="C218" s="1" t="str">
        <f t="array" ref="C218">IFERROR(VLOOKUP(Time_Sheets!$B218,#REF!,COLUMN(#REF!),0),"")</f>
        <v/>
      </c>
      <c r="D218" s="1" t="str">
        <f t="array" ref="D218">IFERROR(VLOOKUP(Time_Sheets!$B218,#REF!,COLUMN(#REF!),0),"")</f>
        <v/>
      </c>
      <c r="E218" s="1" t="str">
        <f t="array" ref="E218">IFERROR(VLOOKUP(Time_Sheets!$B218,#REF!,COLUMN(#REF!),0),"")</f>
        <v/>
      </c>
      <c r="F218" s="4" t="str">
        <f t="array" ref="F218">IFERROR(DATEVALUE(LEFT(VLOOKUP(Time_Sheets!$B218,#REF!,COLUMN(#REF!),0),10)),"")</f>
        <v/>
      </c>
      <c r="G218" s="1" t="str">
        <f t="array" ref="G218">IFERROR(VLOOKUP(Time_Sheets!$A218,#REF!,COLUMN(#REF!),0),"")</f>
        <v/>
      </c>
      <c r="H218" s="3" t="str">
        <f t="array" ref="H218">IFERROR(TIMEVALUE(MID(VLOOKUP(Time_Sheets!$A218,#REF!,COLUMN(#REF!),0),12,8))-(7/24),"")</f>
        <v/>
      </c>
      <c r="I218" s="3" t="str">
        <f t="array" ref="I218">IFERROR(     MOD(TIMEVALUE(MID(VLOOKUP(Time_Sheets!$A218,#REF!,COLUMN(#REF!),0),12,8)) - (7/24), 1), "")</f>
        <v/>
      </c>
      <c r="J218" s="1">
        <f t="array" ref="J218">IFERROR(IFERROR(VLOOKUP(Time_Sheets!$A218,#REF!,COLUMN(#REF!),0),"")/3600,"")</f>
        <v>0</v>
      </c>
      <c r="K218" s="1" t="str">
        <f t="array" ref="K218">IFERROR(VLOOKUP(Time_Sheets!$A218,#REF!,COLUMN(#REF!),0),"")</f>
        <v/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 t="str">
        <f t="shared" si="1"/>
        <v>#REF!</v>
      </c>
      <c r="B219" s="1" t="str">
        <f t="array" ref="B219">IFERROR(VLOOKUP(Time_Sheets!$A219,#REF!,COLUMN(#REF!),0),"")</f>
        <v/>
      </c>
      <c r="C219" s="1" t="str">
        <f t="array" ref="C219">IFERROR(VLOOKUP(Time_Sheets!$B219,#REF!,COLUMN(#REF!),0),"")</f>
        <v/>
      </c>
      <c r="D219" s="1" t="str">
        <f t="array" ref="D219">IFERROR(VLOOKUP(Time_Sheets!$B219,#REF!,COLUMN(#REF!),0),"")</f>
        <v/>
      </c>
      <c r="E219" s="1" t="str">
        <f t="array" ref="E219">IFERROR(VLOOKUP(Time_Sheets!$B219,#REF!,COLUMN(#REF!),0),"")</f>
        <v/>
      </c>
      <c r="F219" s="4" t="str">
        <f t="array" ref="F219">IFERROR(DATEVALUE(LEFT(VLOOKUP(Time_Sheets!$B219,#REF!,COLUMN(#REF!),0),10)),"")</f>
        <v/>
      </c>
      <c r="G219" s="1" t="str">
        <f t="array" ref="G219">IFERROR(VLOOKUP(Time_Sheets!$A219,#REF!,COLUMN(#REF!),0),"")</f>
        <v/>
      </c>
      <c r="H219" s="3" t="str">
        <f t="array" ref="H219">IFERROR(TIMEVALUE(MID(VLOOKUP(Time_Sheets!$A219,#REF!,COLUMN(#REF!),0),12,8))-(7/24),"")</f>
        <v/>
      </c>
      <c r="I219" s="3" t="str">
        <f t="array" ref="I219">IFERROR(     MOD(TIMEVALUE(MID(VLOOKUP(Time_Sheets!$A219,#REF!,COLUMN(#REF!),0),12,8)) - (7/24), 1), "")</f>
        <v/>
      </c>
      <c r="J219" s="1">
        <f t="array" ref="J219">IFERROR(IFERROR(VLOOKUP(Time_Sheets!$A219,#REF!,COLUMN(#REF!),0),"")/3600,"")</f>
        <v>0</v>
      </c>
      <c r="K219" s="1" t="str">
        <f t="array" ref="K219">IFERROR(VLOOKUP(Time_Sheets!$A219,#REF!,COLUMN(#REF!),0),"")</f>
        <v/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 t="str">
        <f t="shared" si="1"/>
        <v>#REF!</v>
      </c>
      <c r="B220" s="1" t="str">
        <f t="array" ref="B220">IFERROR(VLOOKUP(Time_Sheets!$A220,#REF!,COLUMN(#REF!),0),"")</f>
        <v/>
      </c>
      <c r="C220" s="1" t="str">
        <f t="array" ref="C220">IFERROR(VLOOKUP(Time_Sheets!$B220,#REF!,COLUMN(#REF!),0),"")</f>
        <v/>
      </c>
      <c r="D220" s="1" t="str">
        <f t="array" ref="D220">IFERROR(VLOOKUP(Time_Sheets!$B220,#REF!,COLUMN(#REF!),0),"")</f>
        <v/>
      </c>
      <c r="E220" s="1" t="str">
        <f t="array" ref="E220">IFERROR(VLOOKUP(Time_Sheets!$B220,#REF!,COLUMN(#REF!),0),"")</f>
        <v/>
      </c>
      <c r="F220" s="4" t="str">
        <f t="array" ref="F220">IFERROR(DATEVALUE(LEFT(VLOOKUP(Time_Sheets!$B220,#REF!,COLUMN(#REF!),0),10)),"")</f>
        <v/>
      </c>
      <c r="G220" s="1" t="str">
        <f t="array" ref="G220">IFERROR(VLOOKUP(Time_Sheets!$A220,#REF!,COLUMN(#REF!),0),"")</f>
        <v/>
      </c>
      <c r="H220" s="3" t="str">
        <f t="array" ref="H220">IFERROR(TIMEVALUE(MID(VLOOKUP(Time_Sheets!$A220,#REF!,COLUMN(#REF!),0),12,8))-(7/24),"")</f>
        <v/>
      </c>
      <c r="I220" s="3" t="str">
        <f t="array" ref="I220">IFERROR(     MOD(TIMEVALUE(MID(VLOOKUP(Time_Sheets!$A220,#REF!,COLUMN(#REF!),0),12,8)) - (7/24), 1), "")</f>
        <v/>
      </c>
      <c r="J220" s="1">
        <f t="array" ref="J220">IFERROR(IFERROR(VLOOKUP(Time_Sheets!$A220,#REF!,COLUMN(#REF!),0),"")/3600,"")</f>
        <v>0</v>
      </c>
      <c r="K220" s="1" t="str">
        <f t="array" ref="K220">IFERROR(VLOOKUP(Time_Sheets!$A220,#REF!,COLUMN(#REF!),0),"")</f>
        <v/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 t="str">
        <f t="shared" si="1"/>
        <v>#REF!</v>
      </c>
      <c r="B221" s="1" t="str">
        <f t="array" ref="B221">IFERROR(VLOOKUP(Time_Sheets!$A221,#REF!,COLUMN(#REF!),0),"")</f>
        <v/>
      </c>
      <c r="C221" s="1" t="str">
        <f t="array" ref="C221">IFERROR(VLOOKUP(Time_Sheets!$B221,#REF!,COLUMN(#REF!),0),"")</f>
        <v/>
      </c>
      <c r="D221" s="1" t="str">
        <f t="array" ref="D221">IFERROR(VLOOKUP(Time_Sheets!$B221,#REF!,COLUMN(#REF!),0),"")</f>
        <v/>
      </c>
      <c r="E221" s="1" t="str">
        <f t="array" ref="E221">IFERROR(VLOOKUP(Time_Sheets!$B221,#REF!,COLUMN(#REF!),0),"")</f>
        <v/>
      </c>
      <c r="F221" s="4" t="str">
        <f t="array" ref="F221">IFERROR(DATEVALUE(LEFT(VLOOKUP(Time_Sheets!$B221,#REF!,COLUMN(#REF!),0),10)),"")</f>
        <v/>
      </c>
      <c r="G221" s="1" t="str">
        <f t="array" ref="G221">IFERROR(VLOOKUP(Time_Sheets!$A221,#REF!,COLUMN(#REF!),0),"")</f>
        <v/>
      </c>
      <c r="H221" s="3" t="str">
        <f t="array" ref="H221">IFERROR(TIMEVALUE(MID(VLOOKUP(Time_Sheets!$A221,#REF!,COLUMN(#REF!),0),12,8))-(7/24),"")</f>
        <v/>
      </c>
      <c r="I221" s="3" t="str">
        <f t="array" ref="I221">IFERROR(     MOD(TIMEVALUE(MID(VLOOKUP(Time_Sheets!$A221,#REF!,COLUMN(#REF!),0),12,8)) - (7/24), 1), "")</f>
        <v/>
      </c>
      <c r="J221" s="1">
        <f t="array" ref="J221">IFERROR(IFERROR(VLOOKUP(Time_Sheets!$A221,#REF!,COLUMN(#REF!),0),"")/3600,"")</f>
        <v>0</v>
      </c>
      <c r="K221" s="1" t="str">
        <f t="array" ref="K221">IFERROR(VLOOKUP(Time_Sheets!$A221,#REF!,COLUMN(#REF!),0),"")</f>
        <v/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 t="str">
        <f t="shared" si="1"/>
        <v>#REF!</v>
      </c>
      <c r="B222" s="1" t="str">
        <f t="array" ref="B222">IFERROR(VLOOKUP(Time_Sheets!$A222,#REF!,COLUMN(#REF!),0),"")</f>
        <v/>
      </c>
      <c r="C222" s="1" t="str">
        <f t="array" ref="C222">IFERROR(VLOOKUP(Time_Sheets!$B222,#REF!,COLUMN(#REF!),0),"")</f>
        <v/>
      </c>
      <c r="D222" s="1" t="str">
        <f t="array" ref="D222">IFERROR(VLOOKUP(Time_Sheets!$B222,#REF!,COLUMN(#REF!),0),"")</f>
        <v/>
      </c>
      <c r="E222" s="1" t="str">
        <f t="array" ref="E222">IFERROR(VLOOKUP(Time_Sheets!$B222,#REF!,COLUMN(#REF!),0),"")</f>
        <v/>
      </c>
      <c r="F222" s="4" t="str">
        <f t="array" ref="F222">IFERROR(DATEVALUE(LEFT(VLOOKUP(Time_Sheets!$B222,#REF!,COLUMN(#REF!),0),10)),"")</f>
        <v/>
      </c>
      <c r="G222" s="1" t="str">
        <f t="array" ref="G222">IFERROR(VLOOKUP(Time_Sheets!$A222,#REF!,COLUMN(#REF!),0),"")</f>
        <v/>
      </c>
      <c r="H222" s="3" t="str">
        <f t="array" ref="H222">IFERROR(TIMEVALUE(MID(VLOOKUP(Time_Sheets!$A222,#REF!,COLUMN(#REF!),0),12,8))-(7/24),"")</f>
        <v/>
      </c>
      <c r="I222" s="3" t="str">
        <f t="array" ref="I222">IFERROR(     MOD(TIMEVALUE(MID(VLOOKUP(Time_Sheets!$A222,#REF!,COLUMN(#REF!),0),12,8)) - (7/24), 1), "")</f>
        <v/>
      </c>
      <c r="J222" s="1">
        <f t="array" ref="J222">IFERROR(IFERROR(VLOOKUP(Time_Sheets!$A222,#REF!,COLUMN(#REF!),0),"")/3600,"")</f>
        <v>0</v>
      </c>
      <c r="K222" s="1" t="str">
        <f t="array" ref="K222">IFERROR(VLOOKUP(Time_Sheets!$A222,#REF!,COLUMN(#REF!),0),"")</f>
        <v/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 t="str">
        <f t="shared" si="1"/>
        <v>#REF!</v>
      </c>
      <c r="B223" s="1" t="str">
        <f t="array" ref="B223">IFERROR(VLOOKUP(Time_Sheets!$A223,#REF!,COLUMN(#REF!),0),"")</f>
        <v/>
      </c>
      <c r="C223" s="1" t="str">
        <f t="array" ref="C223">IFERROR(VLOOKUP(Time_Sheets!$B223,#REF!,COLUMN(#REF!),0),"")</f>
        <v/>
      </c>
      <c r="D223" s="1" t="str">
        <f t="array" ref="D223">IFERROR(VLOOKUP(Time_Sheets!$B223,#REF!,COLUMN(#REF!),0),"")</f>
        <v/>
      </c>
      <c r="E223" s="1" t="str">
        <f t="array" ref="E223">IFERROR(VLOOKUP(Time_Sheets!$B223,#REF!,COLUMN(#REF!),0),"")</f>
        <v/>
      </c>
      <c r="F223" s="4" t="str">
        <f t="array" ref="F223">IFERROR(DATEVALUE(LEFT(VLOOKUP(Time_Sheets!$B223,#REF!,COLUMN(#REF!),0),10)),"")</f>
        <v/>
      </c>
      <c r="G223" s="1" t="str">
        <f t="array" ref="G223">IFERROR(VLOOKUP(Time_Sheets!$A223,#REF!,COLUMN(#REF!),0),"")</f>
        <v/>
      </c>
      <c r="H223" s="3" t="str">
        <f t="array" ref="H223">IFERROR(TIMEVALUE(MID(VLOOKUP(Time_Sheets!$A223,#REF!,COLUMN(#REF!),0),12,8))-(7/24),"")</f>
        <v/>
      </c>
      <c r="I223" s="3" t="str">
        <f t="array" ref="I223">IFERROR(     MOD(TIMEVALUE(MID(VLOOKUP(Time_Sheets!$A223,#REF!,COLUMN(#REF!),0),12,8)) - (7/24), 1), "")</f>
        <v/>
      </c>
      <c r="J223" s="1">
        <f t="array" ref="J223">IFERROR(IFERROR(VLOOKUP(Time_Sheets!$A223,#REF!,COLUMN(#REF!),0),"")/3600,"")</f>
        <v>0</v>
      </c>
      <c r="K223" s="1" t="str">
        <f t="array" ref="K223">IFERROR(VLOOKUP(Time_Sheets!$A223,#REF!,COLUMN(#REF!),0),"")</f>
        <v/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 t="str">
        <f t="shared" si="1"/>
        <v>#REF!</v>
      </c>
      <c r="B224" s="1" t="str">
        <f t="array" ref="B224">IFERROR(VLOOKUP(Time_Sheets!$A224,#REF!,COLUMN(#REF!),0),"")</f>
        <v/>
      </c>
      <c r="C224" s="1" t="str">
        <f t="array" ref="C224">IFERROR(VLOOKUP(Time_Sheets!$B224,#REF!,COLUMN(#REF!),0),"")</f>
        <v/>
      </c>
      <c r="D224" s="1" t="str">
        <f t="array" ref="D224">IFERROR(VLOOKUP(Time_Sheets!$B224,#REF!,COLUMN(#REF!),0),"")</f>
        <v/>
      </c>
      <c r="E224" s="1" t="str">
        <f t="array" ref="E224">IFERROR(VLOOKUP(Time_Sheets!$B224,#REF!,COLUMN(#REF!),0),"")</f>
        <v/>
      </c>
      <c r="F224" s="4" t="str">
        <f t="array" ref="F224">IFERROR(DATEVALUE(LEFT(VLOOKUP(Time_Sheets!$B224,#REF!,COLUMN(#REF!),0),10)),"")</f>
        <v/>
      </c>
      <c r="G224" s="1" t="str">
        <f t="array" ref="G224">IFERROR(VLOOKUP(Time_Sheets!$A224,#REF!,COLUMN(#REF!),0),"")</f>
        <v/>
      </c>
      <c r="H224" s="3" t="str">
        <f t="array" ref="H224">IFERROR(TIMEVALUE(MID(VLOOKUP(Time_Sheets!$A224,#REF!,COLUMN(#REF!),0),12,8))-(7/24),"")</f>
        <v/>
      </c>
      <c r="I224" s="3" t="str">
        <f t="array" ref="I224">IFERROR(     MOD(TIMEVALUE(MID(VLOOKUP(Time_Sheets!$A224,#REF!,COLUMN(#REF!),0),12,8)) - (7/24), 1), "")</f>
        <v/>
      </c>
      <c r="J224" s="1">
        <f t="array" ref="J224">IFERROR(IFERROR(VLOOKUP(Time_Sheets!$A224,#REF!,COLUMN(#REF!),0),"")/3600,"")</f>
        <v>0</v>
      </c>
      <c r="K224" s="1" t="str">
        <f t="array" ref="K224">IFERROR(VLOOKUP(Time_Sheets!$A224,#REF!,COLUMN(#REF!),0),"")</f>
        <v/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 t="str">
        <f t="shared" si="1"/>
        <v>#REF!</v>
      </c>
      <c r="B225" s="1" t="str">
        <f t="array" ref="B225">IFERROR(VLOOKUP(Time_Sheets!$A225,#REF!,COLUMN(#REF!),0),"")</f>
        <v/>
      </c>
      <c r="C225" s="1" t="str">
        <f t="array" ref="C225">IFERROR(VLOOKUP(Time_Sheets!$B225,#REF!,COLUMN(#REF!),0),"")</f>
        <v/>
      </c>
      <c r="D225" s="1" t="str">
        <f t="array" ref="D225">IFERROR(VLOOKUP(Time_Sheets!$B225,#REF!,COLUMN(#REF!),0),"")</f>
        <v/>
      </c>
      <c r="E225" s="1" t="str">
        <f t="array" ref="E225">IFERROR(VLOOKUP(Time_Sheets!$B225,#REF!,COLUMN(#REF!),0),"")</f>
        <v/>
      </c>
      <c r="F225" s="4" t="str">
        <f t="array" ref="F225">IFERROR(DATEVALUE(LEFT(VLOOKUP(Time_Sheets!$B225,#REF!,COLUMN(#REF!),0),10)),"")</f>
        <v/>
      </c>
      <c r="G225" s="1" t="str">
        <f t="array" ref="G225">IFERROR(VLOOKUP(Time_Sheets!$A225,#REF!,COLUMN(#REF!),0),"")</f>
        <v/>
      </c>
      <c r="H225" s="3" t="str">
        <f t="array" ref="H225">IFERROR(TIMEVALUE(MID(VLOOKUP(Time_Sheets!$A225,#REF!,COLUMN(#REF!),0),12,8))-(7/24),"")</f>
        <v/>
      </c>
      <c r="I225" s="3" t="str">
        <f t="array" ref="I225">IFERROR(     MOD(TIMEVALUE(MID(VLOOKUP(Time_Sheets!$A225,#REF!,COLUMN(#REF!),0),12,8)) - (7/24), 1), "")</f>
        <v/>
      </c>
      <c r="J225" s="1">
        <f t="array" ref="J225">IFERROR(IFERROR(VLOOKUP(Time_Sheets!$A225,#REF!,COLUMN(#REF!),0),"")/3600,"")</f>
        <v>0</v>
      </c>
      <c r="K225" s="1" t="str">
        <f t="array" ref="K225">IFERROR(VLOOKUP(Time_Sheets!$A225,#REF!,COLUMN(#REF!),0),"")</f>
        <v/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 t="str">
        <f t="shared" si="1"/>
        <v>#REF!</v>
      </c>
      <c r="B226" s="1" t="str">
        <f t="array" ref="B226">IFERROR(VLOOKUP(Time_Sheets!$A226,#REF!,COLUMN(#REF!),0),"")</f>
        <v/>
      </c>
      <c r="C226" s="1" t="str">
        <f t="array" ref="C226">IFERROR(VLOOKUP(Time_Sheets!$B226,#REF!,COLUMN(#REF!),0),"")</f>
        <v/>
      </c>
      <c r="D226" s="1" t="str">
        <f t="array" ref="D226">IFERROR(VLOOKUP(Time_Sheets!$B226,#REF!,COLUMN(#REF!),0),"")</f>
        <v/>
      </c>
      <c r="E226" s="1" t="str">
        <f t="array" ref="E226">IFERROR(VLOOKUP(Time_Sheets!$B226,#REF!,COLUMN(#REF!),0),"")</f>
        <v/>
      </c>
      <c r="F226" s="4" t="str">
        <f t="array" ref="F226">IFERROR(DATEVALUE(LEFT(VLOOKUP(Time_Sheets!$B226,#REF!,COLUMN(#REF!),0),10)),"")</f>
        <v/>
      </c>
      <c r="G226" s="1" t="str">
        <f t="array" ref="G226">IFERROR(VLOOKUP(Time_Sheets!$A226,#REF!,COLUMN(#REF!),0),"")</f>
        <v/>
      </c>
      <c r="H226" s="3" t="str">
        <f t="array" ref="H226">IFERROR(TIMEVALUE(MID(VLOOKUP(Time_Sheets!$A226,#REF!,COLUMN(#REF!),0),12,8))-(7/24),"")</f>
        <v/>
      </c>
      <c r="I226" s="3" t="str">
        <f t="array" ref="I226">IFERROR(     MOD(TIMEVALUE(MID(VLOOKUP(Time_Sheets!$A226,#REF!,COLUMN(#REF!),0),12,8)) - (7/24), 1), "")</f>
        <v/>
      </c>
      <c r="J226" s="1">
        <f t="array" ref="J226">IFERROR(IFERROR(VLOOKUP(Time_Sheets!$A226,#REF!,COLUMN(#REF!),0),"")/3600,"")</f>
        <v>0</v>
      </c>
      <c r="K226" s="1" t="str">
        <f t="array" ref="K226">IFERROR(VLOOKUP(Time_Sheets!$A226,#REF!,COLUMN(#REF!),0),"")</f>
        <v/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 t="str">
        <f t="shared" si="1"/>
        <v>#REF!</v>
      </c>
      <c r="B227" s="1" t="str">
        <f t="array" ref="B227">IFERROR(VLOOKUP(Time_Sheets!$A227,#REF!,COLUMN(#REF!),0),"")</f>
        <v/>
      </c>
      <c r="C227" s="1" t="str">
        <f t="array" ref="C227">IFERROR(VLOOKUP(Time_Sheets!$B227,#REF!,COLUMN(#REF!),0),"")</f>
        <v/>
      </c>
      <c r="D227" s="1" t="str">
        <f t="array" ref="D227">IFERROR(VLOOKUP(Time_Sheets!$B227,#REF!,COLUMN(#REF!),0),"")</f>
        <v/>
      </c>
      <c r="E227" s="1" t="str">
        <f t="array" ref="E227">IFERROR(VLOOKUP(Time_Sheets!$B227,#REF!,COLUMN(#REF!),0),"")</f>
        <v/>
      </c>
      <c r="F227" s="4" t="str">
        <f t="array" ref="F227">IFERROR(DATEVALUE(LEFT(VLOOKUP(Time_Sheets!$B227,#REF!,COLUMN(#REF!),0),10)),"")</f>
        <v/>
      </c>
      <c r="G227" s="1" t="str">
        <f t="array" ref="G227">IFERROR(VLOOKUP(Time_Sheets!$A227,#REF!,COLUMN(#REF!),0),"")</f>
        <v/>
      </c>
      <c r="H227" s="3" t="str">
        <f t="array" ref="H227">IFERROR(TIMEVALUE(MID(VLOOKUP(Time_Sheets!$A227,#REF!,COLUMN(#REF!),0),12,8))-(7/24),"")</f>
        <v/>
      </c>
      <c r="I227" s="3" t="str">
        <f t="array" ref="I227">IFERROR(     MOD(TIMEVALUE(MID(VLOOKUP(Time_Sheets!$A227,#REF!,COLUMN(#REF!),0),12,8)) - (7/24), 1), "")</f>
        <v/>
      </c>
      <c r="J227" s="1">
        <f t="array" ref="J227">IFERROR(IFERROR(VLOOKUP(Time_Sheets!$A227,#REF!,COLUMN(#REF!),0),"")/3600,"")</f>
        <v>0</v>
      </c>
      <c r="K227" s="1" t="str">
        <f t="array" ref="K227">IFERROR(VLOOKUP(Time_Sheets!$A227,#REF!,COLUMN(#REF!),0),"")</f>
        <v/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 t="str">
        <f t="shared" si="1"/>
        <v>#REF!</v>
      </c>
      <c r="B228" s="1" t="str">
        <f t="array" ref="B228">IFERROR(VLOOKUP(Time_Sheets!$A228,#REF!,COLUMN(#REF!),0),"")</f>
        <v/>
      </c>
      <c r="C228" s="1" t="str">
        <f t="array" ref="C228">IFERROR(VLOOKUP(Time_Sheets!$B228,#REF!,COLUMN(#REF!),0),"")</f>
        <v/>
      </c>
      <c r="D228" s="1" t="str">
        <f t="array" ref="D228">IFERROR(VLOOKUP(Time_Sheets!$B228,#REF!,COLUMN(#REF!),0),"")</f>
        <v/>
      </c>
      <c r="E228" s="1" t="str">
        <f t="array" ref="E228">IFERROR(VLOOKUP(Time_Sheets!$B228,#REF!,COLUMN(#REF!),0),"")</f>
        <v/>
      </c>
      <c r="F228" s="4" t="str">
        <f t="array" ref="F228">IFERROR(DATEVALUE(LEFT(VLOOKUP(Time_Sheets!$B228,#REF!,COLUMN(#REF!),0),10)),"")</f>
        <v/>
      </c>
      <c r="G228" s="1" t="str">
        <f t="array" ref="G228">IFERROR(VLOOKUP(Time_Sheets!$A228,#REF!,COLUMN(#REF!),0),"")</f>
        <v/>
      </c>
      <c r="H228" s="3" t="str">
        <f t="array" ref="H228">IFERROR(TIMEVALUE(MID(VLOOKUP(Time_Sheets!$A228,#REF!,COLUMN(#REF!),0),12,8))-(7/24),"")</f>
        <v/>
      </c>
      <c r="I228" s="3" t="str">
        <f t="array" ref="I228">IFERROR(     MOD(TIMEVALUE(MID(VLOOKUP(Time_Sheets!$A228,#REF!,COLUMN(#REF!),0),12,8)) - (7/24), 1), "")</f>
        <v/>
      </c>
      <c r="J228" s="1">
        <f t="array" ref="J228">IFERROR(IFERROR(VLOOKUP(Time_Sheets!$A228,#REF!,COLUMN(#REF!),0),"")/3600,"")</f>
        <v>0</v>
      </c>
      <c r="K228" s="1" t="str">
        <f t="array" ref="K228">IFERROR(VLOOKUP(Time_Sheets!$A228,#REF!,COLUMN(#REF!),0),"")</f>
        <v/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 t="str">
        <f t="shared" si="1"/>
        <v>#REF!</v>
      </c>
      <c r="B229" s="1" t="str">
        <f t="array" ref="B229">IFERROR(VLOOKUP(Time_Sheets!$A229,#REF!,COLUMN(#REF!),0),"")</f>
        <v/>
      </c>
      <c r="C229" s="1" t="str">
        <f t="array" ref="C229">IFERROR(VLOOKUP(Time_Sheets!$B229,#REF!,COLUMN(#REF!),0),"")</f>
        <v/>
      </c>
      <c r="D229" s="1" t="str">
        <f t="array" ref="D229">IFERROR(VLOOKUP(Time_Sheets!$B229,#REF!,COLUMN(#REF!),0),"")</f>
        <v/>
      </c>
      <c r="E229" s="1" t="str">
        <f t="array" ref="E229">IFERROR(VLOOKUP(Time_Sheets!$B229,#REF!,COLUMN(#REF!),0),"")</f>
        <v/>
      </c>
      <c r="F229" s="4" t="str">
        <f t="array" ref="F229">IFERROR(DATEVALUE(LEFT(VLOOKUP(Time_Sheets!$B229,#REF!,COLUMN(#REF!),0),10)),"")</f>
        <v/>
      </c>
      <c r="G229" s="1" t="str">
        <f t="array" ref="G229">IFERROR(VLOOKUP(Time_Sheets!$A229,#REF!,COLUMN(#REF!),0),"")</f>
        <v/>
      </c>
      <c r="H229" s="3" t="str">
        <f t="array" ref="H229">IFERROR(TIMEVALUE(MID(VLOOKUP(Time_Sheets!$A229,#REF!,COLUMN(#REF!),0),12,8))-(7/24),"")</f>
        <v/>
      </c>
      <c r="I229" s="3" t="str">
        <f t="array" ref="I229">IFERROR(     MOD(TIMEVALUE(MID(VLOOKUP(Time_Sheets!$A229,#REF!,COLUMN(#REF!),0),12,8)) - (7/24), 1), "")</f>
        <v/>
      </c>
      <c r="J229" s="1">
        <f t="array" ref="J229">IFERROR(IFERROR(VLOOKUP(Time_Sheets!$A229,#REF!,COLUMN(#REF!),0),"")/3600,"")</f>
        <v>0</v>
      </c>
      <c r="K229" s="1" t="str">
        <f t="array" ref="K229">IFERROR(VLOOKUP(Time_Sheets!$A229,#REF!,COLUMN(#REF!),0),"")</f>
        <v/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 t="str">
        <f t="shared" si="1"/>
        <v>#REF!</v>
      </c>
      <c r="B230" s="1" t="str">
        <f t="array" ref="B230">IFERROR(VLOOKUP(Time_Sheets!$A230,#REF!,COLUMN(#REF!),0),"")</f>
        <v/>
      </c>
      <c r="C230" s="1" t="str">
        <f t="array" ref="C230">IFERROR(VLOOKUP(Time_Sheets!$B230,#REF!,COLUMN(#REF!),0),"")</f>
        <v/>
      </c>
      <c r="D230" s="1" t="str">
        <f t="array" ref="D230">IFERROR(VLOOKUP(Time_Sheets!$B230,#REF!,COLUMN(#REF!),0),"")</f>
        <v/>
      </c>
      <c r="E230" s="1" t="str">
        <f t="array" ref="E230">IFERROR(VLOOKUP(Time_Sheets!$B230,#REF!,COLUMN(#REF!),0),"")</f>
        <v/>
      </c>
      <c r="F230" s="4" t="str">
        <f t="array" ref="F230">IFERROR(DATEVALUE(LEFT(VLOOKUP(Time_Sheets!$B230,#REF!,COLUMN(#REF!),0),10)),"")</f>
        <v/>
      </c>
      <c r="G230" s="1" t="str">
        <f t="array" ref="G230">IFERROR(VLOOKUP(Time_Sheets!$A230,#REF!,COLUMN(#REF!),0),"")</f>
        <v/>
      </c>
      <c r="H230" s="3" t="str">
        <f t="array" ref="H230">IFERROR(TIMEVALUE(MID(VLOOKUP(Time_Sheets!$A230,#REF!,COLUMN(#REF!),0),12,8))-(7/24),"")</f>
        <v/>
      </c>
      <c r="I230" s="3" t="str">
        <f t="array" ref="I230">IFERROR(     MOD(TIMEVALUE(MID(VLOOKUP(Time_Sheets!$A230,#REF!,COLUMN(#REF!),0),12,8)) - (7/24), 1), "")</f>
        <v/>
      </c>
      <c r="J230" s="1">
        <f t="array" ref="J230">IFERROR(IFERROR(VLOOKUP(Time_Sheets!$A230,#REF!,COLUMN(#REF!),0),"")/3600,"")</f>
        <v>0</v>
      </c>
      <c r="K230" s="1" t="str">
        <f t="array" ref="K230">IFERROR(VLOOKUP(Time_Sheets!$A230,#REF!,COLUMN(#REF!),0),"")</f>
        <v/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 t="str">
        <f t="shared" si="1"/>
        <v>#REF!</v>
      </c>
      <c r="B231" s="1" t="str">
        <f t="array" ref="B231">IFERROR(VLOOKUP(Time_Sheets!$A231,#REF!,COLUMN(#REF!),0),"")</f>
        <v/>
      </c>
      <c r="C231" s="1" t="str">
        <f t="array" ref="C231">IFERROR(VLOOKUP(Time_Sheets!$B231,#REF!,COLUMN(#REF!),0),"")</f>
        <v/>
      </c>
      <c r="D231" s="1" t="str">
        <f t="array" ref="D231">IFERROR(VLOOKUP(Time_Sheets!$B231,#REF!,COLUMN(#REF!),0),"")</f>
        <v/>
      </c>
      <c r="E231" s="1" t="str">
        <f t="array" ref="E231">IFERROR(VLOOKUP(Time_Sheets!$B231,#REF!,COLUMN(#REF!),0),"")</f>
        <v/>
      </c>
      <c r="F231" s="4" t="str">
        <f t="array" ref="F231">IFERROR(DATEVALUE(LEFT(VLOOKUP(Time_Sheets!$B231,#REF!,COLUMN(#REF!),0),10)),"")</f>
        <v/>
      </c>
      <c r="G231" s="1" t="str">
        <f t="array" ref="G231">IFERROR(VLOOKUP(Time_Sheets!$A231,#REF!,COLUMN(#REF!),0),"")</f>
        <v/>
      </c>
      <c r="H231" s="3" t="str">
        <f t="array" ref="H231">IFERROR(TIMEVALUE(MID(VLOOKUP(Time_Sheets!$A231,#REF!,COLUMN(#REF!),0),12,8))-(7/24),"")</f>
        <v/>
      </c>
      <c r="I231" s="3" t="str">
        <f t="array" ref="I231">IFERROR(     MOD(TIMEVALUE(MID(VLOOKUP(Time_Sheets!$A231,#REF!,COLUMN(#REF!),0),12,8)) - (7/24), 1), "")</f>
        <v/>
      </c>
      <c r="J231" s="1">
        <f t="array" ref="J231">IFERROR(IFERROR(VLOOKUP(Time_Sheets!$A231,#REF!,COLUMN(#REF!),0),"")/3600,"")</f>
        <v>0</v>
      </c>
      <c r="K231" s="1" t="str">
        <f t="array" ref="K231">IFERROR(VLOOKUP(Time_Sheets!$A231,#REF!,COLUMN(#REF!),0),"")</f>
        <v/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 t="str">
        <f t="shared" si="1"/>
        <v>#REF!</v>
      </c>
      <c r="B232" s="1" t="str">
        <f t="array" ref="B232">IFERROR(VLOOKUP(Time_Sheets!$A232,#REF!,COLUMN(#REF!),0),"")</f>
        <v/>
      </c>
      <c r="C232" s="1" t="str">
        <f t="array" ref="C232">IFERROR(VLOOKUP(Time_Sheets!$B232,#REF!,COLUMN(#REF!),0),"")</f>
        <v/>
      </c>
      <c r="D232" s="1" t="str">
        <f t="array" ref="D232">IFERROR(VLOOKUP(Time_Sheets!$B232,#REF!,COLUMN(#REF!),0),"")</f>
        <v/>
      </c>
      <c r="E232" s="1" t="str">
        <f t="array" ref="E232">IFERROR(VLOOKUP(Time_Sheets!$B232,#REF!,COLUMN(#REF!),0),"")</f>
        <v/>
      </c>
      <c r="F232" s="4" t="str">
        <f t="array" ref="F232">IFERROR(DATEVALUE(LEFT(VLOOKUP(Time_Sheets!$B232,#REF!,COLUMN(#REF!),0),10)),"")</f>
        <v/>
      </c>
      <c r="G232" s="1" t="str">
        <f t="array" ref="G232">IFERROR(VLOOKUP(Time_Sheets!$A232,#REF!,COLUMN(#REF!),0),"")</f>
        <v/>
      </c>
      <c r="H232" s="3" t="str">
        <f t="array" ref="H232">IFERROR(TIMEVALUE(MID(VLOOKUP(Time_Sheets!$A232,#REF!,COLUMN(#REF!),0),12,8))-(7/24),"")</f>
        <v/>
      </c>
      <c r="I232" s="3" t="str">
        <f t="array" ref="I232">IFERROR(     MOD(TIMEVALUE(MID(VLOOKUP(Time_Sheets!$A232,#REF!,COLUMN(#REF!),0),12,8)) - (7/24), 1), "")</f>
        <v/>
      </c>
      <c r="J232" s="1">
        <f t="array" ref="J232">IFERROR(IFERROR(VLOOKUP(Time_Sheets!$A232,#REF!,COLUMN(#REF!),0),"")/3600,"")</f>
        <v>0</v>
      </c>
      <c r="K232" s="1" t="str">
        <f t="array" ref="K232">IFERROR(VLOOKUP(Time_Sheets!$A232,#REF!,COLUMN(#REF!),0),"")</f>
        <v/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 t="str">
        <f t="shared" si="1"/>
        <v>#REF!</v>
      </c>
      <c r="B233" s="1" t="str">
        <f t="array" ref="B233">IFERROR(VLOOKUP(Time_Sheets!$A233,#REF!,COLUMN(#REF!),0),"")</f>
        <v/>
      </c>
      <c r="C233" s="1" t="str">
        <f t="array" ref="C233">IFERROR(VLOOKUP(Time_Sheets!$B233,#REF!,COLUMN(#REF!),0),"")</f>
        <v/>
      </c>
      <c r="D233" s="1" t="str">
        <f t="array" ref="D233">IFERROR(VLOOKUP(Time_Sheets!$B233,#REF!,COLUMN(#REF!),0),"")</f>
        <v/>
      </c>
      <c r="E233" s="1" t="str">
        <f t="array" ref="E233">IFERROR(VLOOKUP(Time_Sheets!$B233,#REF!,COLUMN(#REF!),0),"")</f>
        <v/>
      </c>
      <c r="F233" s="4" t="str">
        <f t="array" ref="F233">IFERROR(DATEVALUE(LEFT(VLOOKUP(Time_Sheets!$B233,#REF!,COLUMN(#REF!),0),10)),"")</f>
        <v/>
      </c>
      <c r="G233" s="1" t="str">
        <f t="array" ref="G233">IFERROR(VLOOKUP(Time_Sheets!$A233,#REF!,COLUMN(#REF!),0),"")</f>
        <v/>
      </c>
      <c r="H233" s="3" t="str">
        <f t="array" ref="H233">IFERROR(TIMEVALUE(MID(VLOOKUP(Time_Sheets!$A233,#REF!,COLUMN(#REF!),0),12,8))-(7/24),"")</f>
        <v/>
      </c>
      <c r="I233" s="3" t="str">
        <f t="array" ref="I233">IFERROR(     MOD(TIMEVALUE(MID(VLOOKUP(Time_Sheets!$A233,#REF!,COLUMN(#REF!),0),12,8)) - (7/24), 1), "")</f>
        <v/>
      </c>
      <c r="J233" s="1">
        <f t="array" ref="J233">IFERROR(IFERROR(VLOOKUP(Time_Sheets!$A233,#REF!,COLUMN(#REF!),0),"")/3600,"")</f>
        <v>0</v>
      </c>
      <c r="K233" s="1" t="str">
        <f t="array" ref="K233">IFERROR(VLOOKUP(Time_Sheets!$A233,#REF!,COLUMN(#REF!),0),"")</f>
        <v/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 t="str">
        <f t="shared" si="1"/>
        <v>#REF!</v>
      </c>
      <c r="B234" s="1" t="str">
        <f t="array" ref="B234">IFERROR(VLOOKUP(Time_Sheets!$A234,#REF!,COLUMN(#REF!),0),"")</f>
        <v/>
      </c>
      <c r="C234" s="1" t="str">
        <f t="array" ref="C234">IFERROR(VLOOKUP(Time_Sheets!$B234,#REF!,COLUMN(#REF!),0),"")</f>
        <v/>
      </c>
      <c r="D234" s="1" t="str">
        <f t="array" ref="D234">IFERROR(VLOOKUP(Time_Sheets!$B234,#REF!,COLUMN(#REF!),0),"")</f>
        <v/>
      </c>
      <c r="E234" s="1" t="str">
        <f t="array" ref="E234">IFERROR(VLOOKUP(Time_Sheets!$B234,#REF!,COLUMN(#REF!),0),"")</f>
        <v/>
      </c>
      <c r="F234" s="4" t="str">
        <f t="array" ref="F234">IFERROR(DATEVALUE(LEFT(VLOOKUP(Time_Sheets!$B234,#REF!,COLUMN(#REF!),0),10)),"")</f>
        <v/>
      </c>
      <c r="G234" s="1" t="str">
        <f t="array" ref="G234">IFERROR(VLOOKUP(Time_Sheets!$A234,#REF!,COLUMN(#REF!),0),"")</f>
        <v/>
      </c>
      <c r="H234" s="3" t="str">
        <f t="array" ref="H234">IFERROR(TIMEVALUE(MID(VLOOKUP(Time_Sheets!$A234,#REF!,COLUMN(#REF!),0),12,8))-(7/24),"")</f>
        <v/>
      </c>
      <c r="I234" s="3" t="str">
        <f t="array" ref="I234">IFERROR(     MOD(TIMEVALUE(MID(VLOOKUP(Time_Sheets!$A234,#REF!,COLUMN(#REF!),0),12,8)) - (7/24), 1), "")</f>
        <v/>
      </c>
      <c r="J234" s="1">
        <f t="array" ref="J234">IFERROR(IFERROR(VLOOKUP(Time_Sheets!$A234,#REF!,COLUMN(#REF!),0),"")/3600,"")</f>
        <v>0</v>
      </c>
      <c r="K234" s="1" t="str">
        <f t="array" ref="K234">IFERROR(VLOOKUP(Time_Sheets!$A234,#REF!,COLUMN(#REF!),0),"")</f>
        <v/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 t="str">
        <f t="shared" si="1"/>
        <v>#REF!</v>
      </c>
      <c r="B235" s="1" t="str">
        <f t="array" ref="B235">IFERROR(VLOOKUP(Time_Sheets!$A235,#REF!,COLUMN(#REF!),0),"")</f>
        <v/>
      </c>
      <c r="C235" s="1" t="str">
        <f t="array" ref="C235">IFERROR(VLOOKUP(Time_Sheets!$B235,#REF!,COLUMN(#REF!),0),"")</f>
        <v/>
      </c>
      <c r="D235" s="1" t="str">
        <f t="array" ref="D235">IFERROR(VLOOKUP(Time_Sheets!$B235,#REF!,COLUMN(#REF!),0),"")</f>
        <v/>
      </c>
      <c r="E235" s="1" t="str">
        <f t="array" ref="E235">IFERROR(VLOOKUP(Time_Sheets!$B235,#REF!,COLUMN(#REF!),0),"")</f>
        <v/>
      </c>
      <c r="F235" s="4" t="str">
        <f t="array" ref="F235">IFERROR(DATEVALUE(LEFT(VLOOKUP(Time_Sheets!$B235,#REF!,COLUMN(#REF!),0),10)),"")</f>
        <v/>
      </c>
      <c r="G235" s="1" t="str">
        <f t="array" ref="G235">IFERROR(VLOOKUP(Time_Sheets!$A235,#REF!,COLUMN(#REF!),0),"")</f>
        <v/>
      </c>
      <c r="H235" s="3" t="str">
        <f t="array" ref="H235">IFERROR(TIMEVALUE(MID(VLOOKUP(Time_Sheets!$A235,#REF!,COLUMN(#REF!),0),12,8))-(7/24),"")</f>
        <v/>
      </c>
      <c r="I235" s="3" t="str">
        <f t="array" ref="I235">IFERROR(     MOD(TIMEVALUE(MID(VLOOKUP(Time_Sheets!$A235,#REF!,COLUMN(#REF!),0),12,8)) - (7/24), 1), "")</f>
        <v/>
      </c>
      <c r="J235" s="1">
        <f t="array" ref="J235">IFERROR(IFERROR(VLOOKUP(Time_Sheets!$A235,#REF!,COLUMN(#REF!),0),"")/3600,"")</f>
        <v>0</v>
      </c>
      <c r="K235" s="1" t="str">
        <f t="array" ref="K235">IFERROR(VLOOKUP(Time_Sheets!$A235,#REF!,COLUMN(#REF!),0),"")</f>
        <v/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 t="str">
        <f t="shared" si="1"/>
        <v>#REF!</v>
      </c>
      <c r="B236" s="1" t="str">
        <f t="array" ref="B236">IFERROR(VLOOKUP(Time_Sheets!$A236,#REF!,COLUMN(#REF!),0),"")</f>
        <v/>
      </c>
      <c r="C236" s="1" t="str">
        <f t="array" ref="C236">IFERROR(VLOOKUP(Time_Sheets!$B236,#REF!,COLUMN(#REF!),0),"")</f>
        <v/>
      </c>
      <c r="D236" s="1" t="str">
        <f t="array" ref="D236">IFERROR(VLOOKUP(Time_Sheets!$B236,#REF!,COLUMN(#REF!),0),"")</f>
        <v/>
      </c>
      <c r="E236" s="1" t="str">
        <f t="array" ref="E236">IFERROR(VLOOKUP(Time_Sheets!$B236,#REF!,COLUMN(#REF!),0),"")</f>
        <v/>
      </c>
      <c r="F236" s="4" t="str">
        <f t="array" ref="F236">IFERROR(DATEVALUE(LEFT(VLOOKUP(Time_Sheets!$B236,#REF!,COLUMN(#REF!),0),10)),"")</f>
        <v/>
      </c>
      <c r="G236" s="1" t="str">
        <f t="array" ref="G236">IFERROR(VLOOKUP(Time_Sheets!$A236,#REF!,COLUMN(#REF!),0),"")</f>
        <v/>
      </c>
      <c r="H236" s="3" t="str">
        <f t="array" ref="H236">IFERROR(TIMEVALUE(MID(VLOOKUP(Time_Sheets!$A236,#REF!,COLUMN(#REF!),0),12,8))-(7/24),"")</f>
        <v/>
      </c>
      <c r="I236" s="3" t="str">
        <f t="array" ref="I236">IFERROR(     MOD(TIMEVALUE(MID(VLOOKUP(Time_Sheets!$A236,#REF!,COLUMN(#REF!),0),12,8)) - (7/24), 1), "")</f>
        <v/>
      </c>
      <c r="J236" s="1">
        <f t="array" ref="J236">IFERROR(IFERROR(VLOOKUP(Time_Sheets!$A236,#REF!,COLUMN(#REF!),0),"")/3600,"")</f>
        <v>0</v>
      </c>
      <c r="K236" s="1" t="str">
        <f t="array" ref="K236">IFERROR(VLOOKUP(Time_Sheets!$A236,#REF!,COLUMN(#REF!),0),"")</f>
        <v/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 t="str">
        <f t="shared" si="1"/>
        <v>#REF!</v>
      </c>
      <c r="B237" s="1" t="str">
        <f t="array" ref="B237">IFERROR(VLOOKUP(Time_Sheets!$A237,#REF!,COLUMN(#REF!),0),"")</f>
        <v/>
      </c>
      <c r="C237" s="1" t="str">
        <f t="array" ref="C237">IFERROR(VLOOKUP(Time_Sheets!$B237,#REF!,COLUMN(#REF!),0),"")</f>
        <v/>
      </c>
      <c r="D237" s="1" t="str">
        <f t="array" ref="D237">IFERROR(VLOOKUP(Time_Sheets!$B237,#REF!,COLUMN(#REF!),0),"")</f>
        <v/>
      </c>
      <c r="E237" s="1" t="str">
        <f t="array" ref="E237">IFERROR(VLOOKUP(Time_Sheets!$B237,#REF!,COLUMN(#REF!),0),"")</f>
        <v/>
      </c>
      <c r="F237" s="4" t="str">
        <f t="array" ref="F237">IFERROR(DATEVALUE(LEFT(VLOOKUP(Time_Sheets!$B237,#REF!,COLUMN(#REF!),0),10)),"")</f>
        <v/>
      </c>
      <c r="G237" s="1" t="str">
        <f t="array" ref="G237">IFERROR(VLOOKUP(Time_Sheets!$A237,#REF!,COLUMN(#REF!),0),"")</f>
        <v/>
      </c>
      <c r="H237" s="3" t="str">
        <f t="array" ref="H237">IFERROR(TIMEVALUE(MID(VLOOKUP(Time_Sheets!$A237,#REF!,COLUMN(#REF!),0),12,8))-(7/24),"")</f>
        <v/>
      </c>
      <c r="I237" s="3" t="str">
        <f t="array" ref="I237">IFERROR(     MOD(TIMEVALUE(MID(VLOOKUP(Time_Sheets!$A237,#REF!,COLUMN(#REF!),0),12,8)) - (7/24), 1), "")</f>
        <v/>
      </c>
      <c r="J237" s="1">
        <f t="array" ref="J237">IFERROR(IFERROR(VLOOKUP(Time_Sheets!$A237,#REF!,COLUMN(#REF!),0),"")/3600,"")</f>
        <v>0</v>
      </c>
      <c r="K237" s="1" t="str">
        <f t="array" ref="K237">IFERROR(VLOOKUP(Time_Sheets!$A237,#REF!,COLUMN(#REF!),0),"")</f>
        <v/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 t="str">
        <f t="shared" si="1"/>
        <v>#REF!</v>
      </c>
      <c r="B238" s="1" t="str">
        <f t="array" ref="B238">IFERROR(VLOOKUP(Time_Sheets!$A238,#REF!,COLUMN(#REF!),0),"")</f>
        <v/>
      </c>
      <c r="C238" s="1" t="str">
        <f t="array" ref="C238">IFERROR(VLOOKUP(Time_Sheets!$B238,#REF!,COLUMN(#REF!),0),"")</f>
        <v/>
      </c>
      <c r="D238" s="1" t="str">
        <f t="array" ref="D238">IFERROR(VLOOKUP(Time_Sheets!$B238,#REF!,COLUMN(#REF!),0),"")</f>
        <v/>
      </c>
      <c r="E238" s="1" t="str">
        <f t="array" ref="E238">IFERROR(VLOOKUP(Time_Sheets!$B238,#REF!,COLUMN(#REF!),0),"")</f>
        <v/>
      </c>
      <c r="F238" s="4" t="str">
        <f t="array" ref="F238">IFERROR(DATEVALUE(LEFT(VLOOKUP(Time_Sheets!$B238,#REF!,COLUMN(#REF!),0),10)),"")</f>
        <v/>
      </c>
      <c r="G238" s="1" t="str">
        <f t="array" ref="G238">IFERROR(VLOOKUP(Time_Sheets!$A238,#REF!,COLUMN(#REF!),0),"")</f>
        <v/>
      </c>
      <c r="H238" s="3" t="str">
        <f t="array" ref="H238">IFERROR(TIMEVALUE(MID(VLOOKUP(Time_Sheets!$A238,#REF!,COLUMN(#REF!),0),12,8))-(7/24),"")</f>
        <v/>
      </c>
      <c r="I238" s="3" t="str">
        <f t="array" ref="I238">IFERROR(     MOD(TIMEVALUE(MID(VLOOKUP(Time_Sheets!$A238,#REF!,COLUMN(#REF!),0),12,8)) - (7/24), 1), "")</f>
        <v/>
      </c>
      <c r="J238" s="1">
        <f t="array" ref="J238">IFERROR(IFERROR(VLOOKUP(Time_Sheets!$A238,#REF!,COLUMN(#REF!),0),"")/3600,"")</f>
        <v>0</v>
      </c>
      <c r="K238" s="1" t="str">
        <f t="array" ref="K238">IFERROR(VLOOKUP(Time_Sheets!$A238,#REF!,COLUMN(#REF!),0),"")</f>
        <v/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 t="str">
        <f t="shared" si="1"/>
        <v>#REF!</v>
      </c>
      <c r="B239" s="1" t="str">
        <f t="array" ref="B239">IFERROR(VLOOKUP(Time_Sheets!$A239,#REF!,COLUMN(#REF!),0),"")</f>
        <v/>
      </c>
      <c r="C239" s="1" t="str">
        <f t="array" ref="C239">IFERROR(VLOOKUP(Time_Sheets!$B239,#REF!,COLUMN(#REF!),0),"")</f>
        <v/>
      </c>
      <c r="D239" s="1" t="str">
        <f t="array" ref="D239">IFERROR(VLOOKUP(Time_Sheets!$B239,#REF!,COLUMN(#REF!),0),"")</f>
        <v/>
      </c>
      <c r="E239" s="1" t="str">
        <f t="array" ref="E239">IFERROR(VLOOKUP(Time_Sheets!$B239,#REF!,COLUMN(#REF!),0),"")</f>
        <v/>
      </c>
      <c r="F239" s="4" t="str">
        <f t="array" ref="F239">IFERROR(DATEVALUE(LEFT(VLOOKUP(Time_Sheets!$B239,#REF!,COLUMN(#REF!),0),10)),"")</f>
        <v/>
      </c>
      <c r="G239" s="1" t="str">
        <f t="array" ref="G239">IFERROR(VLOOKUP(Time_Sheets!$A239,#REF!,COLUMN(#REF!),0),"")</f>
        <v/>
      </c>
      <c r="H239" s="3" t="str">
        <f t="array" ref="H239">IFERROR(TIMEVALUE(MID(VLOOKUP(Time_Sheets!$A239,#REF!,COLUMN(#REF!),0),12,8))-(7/24),"")</f>
        <v/>
      </c>
      <c r="I239" s="3" t="str">
        <f t="array" ref="I239">IFERROR(     MOD(TIMEVALUE(MID(VLOOKUP(Time_Sheets!$A239,#REF!,COLUMN(#REF!),0),12,8)) - (7/24), 1), "")</f>
        <v/>
      </c>
      <c r="J239" s="1">
        <f t="array" ref="J239">IFERROR(IFERROR(VLOOKUP(Time_Sheets!$A239,#REF!,COLUMN(#REF!),0),"")/3600,"")</f>
        <v>0</v>
      </c>
      <c r="K239" s="1" t="str">
        <f t="array" ref="K239">IFERROR(VLOOKUP(Time_Sheets!$A239,#REF!,COLUMN(#REF!),0),"")</f>
        <v/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 t="str">
        <f t="shared" si="1"/>
        <v>#REF!</v>
      </c>
      <c r="B240" s="1" t="str">
        <f t="array" ref="B240">IFERROR(VLOOKUP(Time_Sheets!$A240,#REF!,COLUMN(#REF!),0),"")</f>
        <v/>
      </c>
      <c r="C240" s="1" t="str">
        <f t="array" ref="C240">IFERROR(VLOOKUP(Time_Sheets!$B240,#REF!,COLUMN(#REF!),0),"")</f>
        <v/>
      </c>
      <c r="D240" s="1" t="str">
        <f t="array" ref="D240">IFERROR(VLOOKUP(Time_Sheets!$B240,#REF!,COLUMN(#REF!),0),"")</f>
        <v/>
      </c>
      <c r="E240" s="1" t="str">
        <f t="array" ref="E240">IFERROR(VLOOKUP(Time_Sheets!$B240,#REF!,COLUMN(#REF!),0),"")</f>
        <v/>
      </c>
      <c r="F240" s="4" t="str">
        <f t="array" ref="F240">IFERROR(DATEVALUE(LEFT(VLOOKUP(Time_Sheets!$B240,#REF!,COLUMN(#REF!),0),10)),"")</f>
        <v/>
      </c>
      <c r="G240" s="1" t="str">
        <f t="array" ref="G240">IFERROR(VLOOKUP(Time_Sheets!$A240,#REF!,COLUMN(#REF!),0),"")</f>
        <v/>
      </c>
      <c r="H240" s="3" t="str">
        <f t="array" ref="H240">IFERROR(TIMEVALUE(MID(VLOOKUP(Time_Sheets!$A240,#REF!,COLUMN(#REF!),0),12,8))-(7/24),"")</f>
        <v/>
      </c>
      <c r="I240" s="3" t="str">
        <f t="array" ref="I240">IFERROR(     MOD(TIMEVALUE(MID(VLOOKUP(Time_Sheets!$A240,#REF!,COLUMN(#REF!),0),12,8)) - (7/24), 1), "")</f>
        <v/>
      </c>
      <c r="J240" s="1">
        <f t="array" ref="J240">IFERROR(IFERROR(VLOOKUP(Time_Sheets!$A240,#REF!,COLUMN(#REF!),0),"")/3600,"")</f>
        <v>0</v>
      </c>
      <c r="K240" s="1" t="str">
        <f t="array" ref="K240">IFERROR(VLOOKUP(Time_Sheets!$A240,#REF!,COLUMN(#REF!),0),"")</f>
        <v/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 t="str">
        <f t="shared" si="1"/>
        <v>#REF!</v>
      </c>
      <c r="B241" s="1" t="str">
        <f t="array" ref="B241">IFERROR(VLOOKUP(Time_Sheets!$A241,#REF!,COLUMN(#REF!),0),"")</f>
        <v/>
      </c>
      <c r="C241" s="1" t="str">
        <f t="array" ref="C241">IFERROR(VLOOKUP(Time_Sheets!$B241,#REF!,COLUMN(#REF!),0),"")</f>
        <v/>
      </c>
      <c r="D241" s="1" t="str">
        <f t="array" ref="D241">IFERROR(VLOOKUP(Time_Sheets!$B241,#REF!,COLUMN(#REF!),0),"")</f>
        <v/>
      </c>
      <c r="E241" s="1" t="str">
        <f t="array" ref="E241">IFERROR(VLOOKUP(Time_Sheets!$B241,#REF!,COLUMN(#REF!),0),"")</f>
        <v/>
      </c>
      <c r="F241" s="4" t="str">
        <f t="array" ref="F241">IFERROR(DATEVALUE(LEFT(VLOOKUP(Time_Sheets!$B241,#REF!,COLUMN(#REF!),0),10)),"")</f>
        <v/>
      </c>
      <c r="G241" s="1" t="str">
        <f t="array" ref="G241">IFERROR(VLOOKUP(Time_Sheets!$A241,#REF!,COLUMN(#REF!),0),"")</f>
        <v/>
      </c>
      <c r="H241" s="3" t="str">
        <f t="array" ref="H241">IFERROR(TIMEVALUE(MID(VLOOKUP(Time_Sheets!$A241,#REF!,COLUMN(#REF!),0),12,8))-(7/24),"")</f>
        <v/>
      </c>
      <c r="I241" s="3" t="str">
        <f t="array" ref="I241">IFERROR(     MOD(TIMEVALUE(MID(VLOOKUP(Time_Sheets!$A241,#REF!,COLUMN(#REF!),0),12,8)) - (7/24), 1), "")</f>
        <v/>
      </c>
      <c r="J241" s="1">
        <f t="array" ref="J241">IFERROR(IFERROR(VLOOKUP(Time_Sheets!$A241,#REF!,COLUMN(#REF!),0),"")/3600,"")</f>
        <v>0</v>
      </c>
      <c r="K241" s="1" t="str">
        <f t="array" ref="K241">IFERROR(VLOOKUP(Time_Sheets!$A241,#REF!,COLUMN(#REF!),0),"")</f>
        <v/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 t="str">
        <f t="shared" si="1"/>
        <v>#REF!</v>
      </c>
      <c r="B242" s="1" t="str">
        <f t="array" ref="B242">IFERROR(VLOOKUP(Time_Sheets!$A242,#REF!,COLUMN(#REF!),0),"")</f>
        <v/>
      </c>
      <c r="C242" s="1" t="str">
        <f t="array" ref="C242">IFERROR(VLOOKUP(Time_Sheets!$B242,#REF!,COLUMN(#REF!),0),"")</f>
        <v/>
      </c>
      <c r="D242" s="1" t="str">
        <f t="array" ref="D242">IFERROR(VLOOKUP(Time_Sheets!$B242,#REF!,COLUMN(#REF!),0),"")</f>
        <v/>
      </c>
      <c r="E242" s="1" t="str">
        <f t="array" ref="E242">IFERROR(VLOOKUP(Time_Sheets!$B242,#REF!,COLUMN(#REF!),0),"")</f>
        <v/>
      </c>
      <c r="F242" s="4" t="str">
        <f t="array" ref="F242">IFERROR(DATEVALUE(LEFT(VLOOKUP(Time_Sheets!$B242,#REF!,COLUMN(#REF!),0),10)),"")</f>
        <v/>
      </c>
      <c r="G242" s="1" t="str">
        <f t="array" ref="G242">IFERROR(VLOOKUP(Time_Sheets!$A242,#REF!,COLUMN(#REF!),0),"")</f>
        <v/>
      </c>
      <c r="H242" s="3" t="str">
        <f t="array" ref="H242">IFERROR(TIMEVALUE(MID(VLOOKUP(Time_Sheets!$A242,#REF!,COLUMN(#REF!),0),12,8))-(7/24),"")</f>
        <v/>
      </c>
      <c r="I242" s="3" t="str">
        <f t="array" ref="I242">IFERROR(     MOD(TIMEVALUE(MID(VLOOKUP(Time_Sheets!$A242,#REF!,COLUMN(#REF!),0),12,8)) - (7/24), 1), "")</f>
        <v/>
      </c>
      <c r="J242" s="1">
        <f t="array" ref="J242">IFERROR(IFERROR(VLOOKUP(Time_Sheets!$A242,#REF!,COLUMN(#REF!),0),"")/3600,"")</f>
        <v>0</v>
      </c>
      <c r="K242" s="1" t="str">
        <f t="array" ref="K242">IFERROR(VLOOKUP(Time_Sheets!$A242,#REF!,COLUMN(#REF!),0),"")</f>
        <v/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 t="str">
        <f t="shared" si="1"/>
        <v>#REF!</v>
      </c>
      <c r="B243" s="1" t="str">
        <f t="array" ref="B243">IFERROR(VLOOKUP(Time_Sheets!$A243,#REF!,COLUMN(#REF!),0),"")</f>
        <v/>
      </c>
      <c r="C243" s="1" t="str">
        <f t="array" ref="C243">IFERROR(VLOOKUP(Time_Sheets!$B243,#REF!,COLUMN(#REF!),0),"")</f>
        <v/>
      </c>
      <c r="D243" s="1" t="str">
        <f t="array" ref="D243">IFERROR(VLOOKUP(Time_Sheets!$B243,#REF!,COLUMN(#REF!),0),"")</f>
        <v/>
      </c>
      <c r="E243" s="1" t="str">
        <f t="array" ref="E243">IFERROR(VLOOKUP(Time_Sheets!$B243,#REF!,COLUMN(#REF!),0),"")</f>
        <v/>
      </c>
      <c r="F243" s="4" t="str">
        <f t="array" ref="F243">IFERROR(DATEVALUE(LEFT(VLOOKUP(Time_Sheets!$B243,#REF!,COLUMN(#REF!),0),10)),"")</f>
        <v/>
      </c>
      <c r="G243" s="1" t="str">
        <f t="array" ref="G243">IFERROR(VLOOKUP(Time_Sheets!$A243,#REF!,COLUMN(#REF!),0),"")</f>
        <v/>
      </c>
      <c r="H243" s="3" t="str">
        <f t="array" ref="H243">IFERROR(TIMEVALUE(MID(VLOOKUP(Time_Sheets!$A243,#REF!,COLUMN(#REF!),0),12,8))-(7/24),"")</f>
        <v/>
      </c>
      <c r="I243" s="3" t="str">
        <f t="array" ref="I243">IFERROR(     MOD(TIMEVALUE(MID(VLOOKUP(Time_Sheets!$A243,#REF!,COLUMN(#REF!),0),12,8)) - (7/24), 1), "")</f>
        <v/>
      </c>
      <c r="J243" s="1">
        <f t="array" ref="J243">IFERROR(IFERROR(VLOOKUP(Time_Sheets!$A243,#REF!,COLUMN(#REF!),0),"")/3600,"")</f>
        <v>0</v>
      </c>
      <c r="K243" s="1" t="str">
        <f t="array" ref="K243">IFERROR(VLOOKUP(Time_Sheets!$A243,#REF!,COLUMN(#REF!),0),"")</f>
        <v/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 t="str">
        <f t="shared" si="1"/>
        <v>#REF!</v>
      </c>
      <c r="B244" s="1" t="str">
        <f t="array" ref="B244">IFERROR(VLOOKUP(Time_Sheets!$A244,#REF!,COLUMN(#REF!),0),"")</f>
        <v/>
      </c>
      <c r="C244" s="1" t="str">
        <f t="array" ref="C244">IFERROR(VLOOKUP(Time_Sheets!$B244,#REF!,COLUMN(#REF!),0),"")</f>
        <v/>
      </c>
      <c r="D244" s="1" t="str">
        <f t="array" ref="D244">IFERROR(VLOOKUP(Time_Sheets!$B244,#REF!,COLUMN(#REF!),0),"")</f>
        <v/>
      </c>
      <c r="E244" s="1" t="str">
        <f t="array" ref="E244">IFERROR(VLOOKUP(Time_Sheets!$B244,#REF!,COLUMN(#REF!),0),"")</f>
        <v/>
      </c>
      <c r="F244" s="4" t="str">
        <f t="array" ref="F244">IFERROR(DATEVALUE(LEFT(VLOOKUP(Time_Sheets!$B244,#REF!,COLUMN(#REF!),0),10)),"")</f>
        <v/>
      </c>
      <c r="G244" s="1" t="str">
        <f t="array" ref="G244">IFERROR(VLOOKUP(Time_Sheets!$A244,#REF!,COLUMN(#REF!),0),"")</f>
        <v/>
      </c>
      <c r="H244" s="3" t="str">
        <f t="array" ref="H244">IFERROR(TIMEVALUE(MID(VLOOKUP(Time_Sheets!$A244,#REF!,COLUMN(#REF!),0),12,8))-(7/24),"")</f>
        <v/>
      </c>
      <c r="I244" s="3" t="str">
        <f t="array" ref="I244">IFERROR(     MOD(TIMEVALUE(MID(VLOOKUP(Time_Sheets!$A244,#REF!,COLUMN(#REF!),0),12,8)) - (7/24), 1), "")</f>
        <v/>
      </c>
      <c r="J244" s="1">
        <f t="array" ref="J244">IFERROR(IFERROR(VLOOKUP(Time_Sheets!$A244,#REF!,COLUMN(#REF!),0),"")/3600,"")</f>
        <v>0</v>
      </c>
      <c r="K244" s="1" t="str">
        <f t="array" ref="K244">IFERROR(VLOOKUP(Time_Sheets!$A244,#REF!,COLUMN(#REF!),0),"")</f>
        <v/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 t="str">
        <f t="shared" si="1"/>
        <v>#REF!</v>
      </c>
      <c r="B245" s="1" t="str">
        <f t="array" ref="B245">IFERROR(VLOOKUP(Time_Sheets!$A245,#REF!,COLUMN(#REF!),0),"")</f>
        <v/>
      </c>
      <c r="C245" s="1" t="str">
        <f t="array" ref="C245">IFERROR(VLOOKUP(Time_Sheets!$B245,#REF!,COLUMN(#REF!),0),"")</f>
        <v/>
      </c>
      <c r="D245" s="1" t="str">
        <f t="array" ref="D245">IFERROR(VLOOKUP(Time_Sheets!$B245,#REF!,COLUMN(#REF!),0),"")</f>
        <v/>
      </c>
      <c r="E245" s="1" t="str">
        <f t="array" ref="E245">IFERROR(VLOOKUP(Time_Sheets!$B245,#REF!,COLUMN(#REF!),0),"")</f>
        <v/>
      </c>
      <c r="F245" s="4" t="str">
        <f t="array" ref="F245">IFERROR(DATEVALUE(LEFT(VLOOKUP(Time_Sheets!$B245,#REF!,COLUMN(#REF!),0),10)),"")</f>
        <v/>
      </c>
      <c r="G245" s="1" t="str">
        <f t="array" ref="G245">IFERROR(VLOOKUP(Time_Sheets!$A245,#REF!,COLUMN(#REF!),0),"")</f>
        <v/>
      </c>
      <c r="H245" s="3" t="str">
        <f t="array" ref="H245">IFERROR(TIMEVALUE(MID(VLOOKUP(Time_Sheets!$A245,#REF!,COLUMN(#REF!),0),12,8))-(7/24),"")</f>
        <v/>
      </c>
      <c r="I245" s="3" t="str">
        <f t="array" ref="I245">IFERROR(     MOD(TIMEVALUE(MID(VLOOKUP(Time_Sheets!$A245,#REF!,COLUMN(#REF!),0),12,8)) - (7/24), 1), "")</f>
        <v/>
      </c>
      <c r="J245" s="1">
        <f t="array" ref="J245">IFERROR(IFERROR(VLOOKUP(Time_Sheets!$A245,#REF!,COLUMN(#REF!),0),"")/3600,"")</f>
        <v>0</v>
      </c>
      <c r="K245" s="1" t="str">
        <f t="array" ref="K245">IFERROR(VLOOKUP(Time_Sheets!$A245,#REF!,COLUMN(#REF!),0),"")</f>
        <v/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 t="str">
        <f t="shared" si="1"/>
        <v>#REF!</v>
      </c>
      <c r="B246" s="1" t="str">
        <f t="array" ref="B246">IFERROR(VLOOKUP(Time_Sheets!$A246,#REF!,COLUMN(#REF!),0),"")</f>
        <v/>
      </c>
      <c r="C246" s="1" t="str">
        <f t="array" ref="C246">IFERROR(VLOOKUP(Time_Sheets!$B246,#REF!,COLUMN(#REF!),0),"")</f>
        <v/>
      </c>
      <c r="D246" s="1" t="str">
        <f t="array" ref="D246">IFERROR(VLOOKUP(Time_Sheets!$B246,#REF!,COLUMN(#REF!),0),"")</f>
        <v/>
      </c>
      <c r="E246" s="1" t="str">
        <f t="array" ref="E246">IFERROR(VLOOKUP(Time_Sheets!$B246,#REF!,COLUMN(#REF!),0),"")</f>
        <v/>
      </c>
      <c r="F246" s="4" t="str">
        <f t="array" ref="F246">IFERROR(DATEVALUE(LEFT(VLOOKUP(Time_Sheets!$B246,#REF!,COLUMN(#REF!),0),10)),"")</f>
        <v/>
      </c>
      <c r="G246" s="1" t="str">
        <f t="array" ref="G246">IFERROR(VLOOKUP(Time_Sheets!$A246,#REF!,COLUMN(#REF!),0),"")</f>
        <v/>
      </c>
      <c r="H246" s="3" t="str">
        <f t="array" ref="H246">IFERROR(TIMEVALUE(MID(VLOOKUP(Time_Sheets!$A246,#REF!,COLUMN(#REF!),0),12,8))-(7/24),"")</f>
        <v/>
      </c>
      <c r="I246" s="3" t="str">
        <f t="array" ref="I246">IFERROR(     MOD(TIMEVALUE(MID(VLOOKUP(Time_Sheets!$A246,#REF!,COLUMN(#REF!),0),12,8)) - (7/24), 1), "")</f>
        <v/>
      </c>
      <c r="J246" s="1">
        <f t="array" ref="J246">IFERROR(IFERROR(VLOOKUP(Time_Sheets!$A246,#REF!,COLUMN(#REF!),0),"")/3600,"")</f>
        <v>0</v>
      </c>
      <c r="K246" s="1" t="str">
        <f t="array" ref="K246">IFERROR(VLOOKUP(Time_Sheets!$A246,#REF!,COLUMN(#REF!),0),"")</f>
        <v/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 t="str">
        <f t="shared" si="1"/>
        <v>#REF!</v>
      </c>
      <c r="B247" s="1" t="str">
        <f t="array" ref="B247">IFERROR(VLOOKUP(Time_Sheets!$A247,#REF!,COLUMN(#REF!),0),"")</f>
        <v/>
      </c>
      <c r="C247" s="1" t="str">
        <f t="array" ref="C247">IFERROR(VLOOKUP(Time_Sheets!$B247,#REF!,COLUMN(#REF!),0),"")</f>
        <v/>
      </c>
      <c r="D247" s="1" t="str">
        <f t="array" ref="D247">IFERROR(VLOOKUP(Time_Sheets!$B247,#REF!,COLUMN(#REF!),0),"")</f>
        <v/>
      </c>
      <c r="E247" s="1" t="str">
        <f t="array" ref="E247">IFERROR(VLOOKUP(Time_Sheets!$B247,#REF!,COLUMN(#REF!),0),"")</f>
        <v/>
      </c>
      <c r="F247" s="4" t="str">
        <f t="array" ref="F247">IFERROR(DATEVALUE(LEFT(VLOOKUP(Time_Sheets!$B247,#REF!,COLUMN(#REF!),0),10)),"")</f>
        <v/>
      </c>
      <c r="G247" s="1" t="str">
        <f t="array" ref="G247">IFERROR(VLOOKUP(Time_Sheets!$A247,#REF!,COLUMN(#REF!),0),"")</f>
        <v/>
      </c>
      <c r="H247" s="3" t="str">
        <f t="array" ref="H247">IFERROR(TIMEVALUE(MID(VLOOKUP(Time_Sheets!$A247,#REF!,COLUMN(#REF!),0),12,8))-(7/24),"")</f>
        <v/>
      </c>
      <c r="I247" s="3" t="str">
        <f t="array" ref="I247">IFERROR(     MOD(TIMEVALUE(MID(VLOOKUP(Time_Sheets!$A247,#REF!,COLUMN(#REF!),0),12,8)) - (7/24), 1), "")</f>
        <v/>
      </c>
      <c r="J247" s="1">
        <f t="array" ref="J247">IFERROR(IFERROR(VLOOKUP(Time_Sheets!$A247,#REF!,COLUMN(#REF!),0),"")/3600,"")</f>
        <v>0</v>
      </c>
      <c r="K247" s="1" t="str">
        <f t="array" ref="K247">IFERROR(VLOOKUP(Time_Sheets!$A247,#REF!,COLUMN(#REF!),0),"")</f>
        <v/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 t="str">
        <f t="shared" si="1"/>
        <v>#REF!</v>
      </c>
      <c r="B248" s="1" t="str">
        <f t="array" ref="B248">IFERROR(VLOOKUP(Time_Sheets!$A248,#REF!,COLUMN(#REF!),0),"")</f>
        <v/>
      </c>
      <c r="C248" s="1" t="str">
        <f t="array" ref="C248">IFERROR(VLOOKUP(Time_Sheets!$B248,#REF!,COLUMN(#REF!),0),"")</f>
        <v/>
      </c>
      <c r="D248" s="1" t="str">
        <f t="array" ref="D248">IFERROR(VLOOKUP(Time_Sheets!$B248,#REF!,COLUMN(#REF!),0),"")</f>
        <v/>
      </c>
      <c r="E248" s="1" t="str">
        <f t="array" ref="E248">IFERROR(VLOOKUP(Time_Sheets!$B248,#REF!,COLUMN(#REF!),0),"")</f>
        <v/>
      </c>
      <c r="F248" s="4" t="str">
        <f t="array" ref="F248">IFERROR(DATEVALUE(LEFT(VLOOKUP(Time_Sheets!$B248,#REF!,COLUMN(#REF!),0),10)),"")</f>
        <v/>
      </c>
      <c r="G248" s="1" t="str">
        <f t="array" ref="G248">IFERROR(VLOOKUP(Time_Sheets!$A248,#REF!,COLUMN(#REF!),0),"")</f>
        <v/>
      </c>
      <c r="H248" s="3" t="str">
        <f t="array" ref="H248">IFERROR(TIMEVALUE(MID(VLOOKUP(Time_Sheets!$A248,#REF!,COLUMN(#REF!),0),12,8))-(7/24),"")</f>
        <v/>
      </c>
      <c r="I248" s="3" t="str">
        <f t="array" ref="I248">IFERROR(     MOD(TIMEVALUE(MID(VLOOKUP(Time_Sheets!$A248,#REF!,COLUMN(#REF!),0),12,8)) - (7/24), 1), "")</f>
        <v/>
      </c>
      <c r="J248" s="1">
        <f t="array" ref="J248">IFERROR(IFERROR(VLOOKUP(Time_Sheets!$A248,#REF!,COLUMN(#REF!),0),"")/3600,"")</f>
        <v>0</v>
      </c>
      <c r="K248" s="1" t="str">
        <f t="array" ref="K248">IFERROR(VLOOKUP(Time_Sheets!$A248,#REF!,COLUMN(#REF!),0),"")</f>
        <v/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 t="str">
        <f t="shared" si="1"/>
        <v>#REF!</v>
      </c>
      <c r="B249" s="1" t="str">
        <f t="array" ref="B249">IFERROR(VLOOKUP(Time_Sheets!$A249,#REF!,COLUMN(#REF!),0),"")</f>
        <v/>
      </c>
      <c r="C249" s="1" t="str">
        <f t="array" ref="C249">IFERROR(VLOOKUP(Time_Sheets!$B249,#REF!,COLUMN(#REF!),0),"")</f>
        <v/>
      </c>
      <c r="D249" s="1" t="str">
        <f t="array" ref="D249">IFERROR(VLOOKUP(Time_Sheets!$B249,#REF!,COLUMN(#REF!),0),"")</f>
        <v/>
      </c>
      <c r="E249" s="1" t="str">
        <f t="array" ref="E249">IFERROR(VLOOKUP(Time_Sheets!$B249,#REF!,COLUMN(#REF!),0),"")</f>
        <v/>
      </c>
      <c r="F249" s="4" t="str">
        <f t="array" ref="F249">IFERROR(DATEVALUE(LEFT(VLOOKUP(Time_Sheets!$B249,#REF!,COLUMN(#REF!),0),10)),"")</f>
        <v/>
      </c>
      <c r="G249" s="1" t="str">
        <f t="array" ref="G249">IFERROR(VLOOKUP(Time_Sheets!$A249,#REF!,COLUMN(#REF!),0),"")</f>
        <v/>
      </c>
      <c r="H249" s="3" t="str">
        <f t="array" ref="H249">IFERROR(TIMEVALUE(MID(VLOOKUP(Time_Sheets!$A249,#REF!,COLUMN(#REF!),0),12,8))-(7/24),"")</f>
        <v/>
      </c>
      <c r="I249" s="3" t="str">
        <f t="array" ref="I249">IFERROR(     MOD(TIMEVALUE(MID(VLOOKUP(Time_Sheets!$A249,#REF!,COLUMN(#REF!),0),12,8)) - (7/24), 1), "")</f>
        <v/>
      </c>
      <c r="J249" s="1">
        <f t="array" ref="J249">IFERROR(IFERROR(VLOOKUP(Time_Sheets!$A249,#REF!,COLUMN(#REF!),0),"")/3600,"")</f>
        <v>0</v>
      </c>
      <c r="K249" s="1" t="str">
        <f t="array" ref="K249">IFERROR(VLOOKUP(Time_Sheets!$A249,#REF!,COLUMN(#REF!),0),"")</f>
        <v/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 t="str">
        <f t="shared" si="1"/>
        <v>#REF!</v>
      </c>
      <c r="B250" s="1" t="str">
        <f t="array" ref="B250">IFERROR(VLOOKUP(Time_Sheets!$A250,#REF!,COLUMN(#REF!),0),"")</f>
        <v/>
      </c>
      <c r="C250" s="1" t="str">
        <f t="array" ref="C250">IFERROR(VLOOKUP(Time_Sheets!$B250,#REF!,COLUMN(#REF!),0),"")</f>
        <v/>
      </c>
      <c r="D250" s="1" t="str">
        <f t="array" ref="D250">IFERROR(VLOOKUP(Time_Sheets!$B250,#REF!,COLUMN(#REF!),0),"")</f>
        <v/>
      </c>
      <c r="E250" s="1" t="str">
        <f t="array" ref="E250">IFERROR(VLOOKUP(Time_Sheets!$B250,#REF!,COLUMN(#REF!),0),"")</f>
        <v/>
      </c>
      <c r="F250" s="4" t="str">
        <f t="array" ref="F250">IFERROR(DATEVALUE(LEFT(VLOOKUP(Time_Sheets!$B250,#REF!,COLUMN(#REF!),0),10)),"")</f>
        <v/>
      </c>
      <c r="G250" s="1" t="str">
        <f t="array" ref="G250">IFERROR(VLOOKUP(Time_Sheets!$A250,#REF!,COLUMN(#REF!),0),"")</f>
        <v/>
      </c>
      <c r="H250" s="3" t="str">
        <f t="array" ref="H250">IFERROR(TIMEVALUE(MID(VLOOKUP(Time_Sheets!$A250,#REF!,COLUMN(#REF!),0),12,8))-(7/24),"")</f>
        <v/>
      </c>
      <c r="I250" s="3" t="str">
        <f t="array" ref="I250">IFERROR(     MOD(TIMEVALUE(MID(VLOOKUP(Time_Sheets!$A250,#REF!,COLUMN(#REF!),0),12,8)) - (7/24), 1), "")</f>
        <v/>
      </c>
      <c r="J250" s="1">
        <f t="array" ref="J250">IFERROR(IFERROR(VLOOKUP(Time_Sheets!$A250,#REF!,COLUMN(#REF!),0),"")/3600,"")</f>
        <v>0</v>
      </c>
      <c r="K250" s="1" t="str">
        <f t="array" ref="K250">IFERROR(VLOOKUP(Time_Sheets!$A250,#REF!,COLUMN(#REF!),0),"")</f>
        <v/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3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3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3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3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3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3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3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3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3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3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3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3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3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3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3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3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3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3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3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3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3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3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3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3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3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3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3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3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3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3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3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3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3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3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3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3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3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3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3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 ht="12.75" customHeight="1">
      <c r="A1" s="5" t="s">
        <v>11</v>
      </c>
      <c r="B1" s="5" t="s">
        <v>12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2024-06-15T14:21:37Z</dcterms:created>
  <dc:creator>Keaton Carter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