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0" windowHeight="12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Q5" i="1"/>
  <c r="Q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5" i="1"/>
  <c r="D4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<sst xmlns="http://schemas.openxmlformats.org/spreadsheetml/2006/main" count="46" uniqueCount="46">
  <si>
    <t>Mexico</t>
    <phoneticPr fontId="1" type="noConversion"/>
  </si>
  <si>
    <t>Chile</t>
    <phoneticPr fontId="1" type="noConversion"/>
  </si>
  <si>
    <t>Turkiye</t>
    <phoneticPr fontId="1" type="noConversion"/>
  </si>
  <si>
    <t>Latvia</t>
    <phoneticPr fontId="1" type="noConversion"/>
  </si>
  <si>
    <t>Hungary</t>
    <phoneticPr fontId="1" type="noConversion"/>
  </si>
  <si>
    <t>Poland</t>
    <phoneticPr fontId="1" type="noConversion"/>
  </si>
  <si>
    <t>Slovak Republic</t>
    <phoneticPr fontId="1" type="noConversion"/>
  </si>
  <si>
    <t>Estonia</t>
    <phoneticPr fontId="1" type="noConversion"/>
  </si>
  <si>
    <t>Greece</t>
    <phoneticPr fontId="1" type="noConversion"/>
  </si>
  <si>
    <t>Czechia</t>
    <phoneticPr fontId="1" type="noConversion"/>
  </si>
  <si>
    <t>Lithuania</t>
    <phoneticPr fontId="1" type="noConversion"/>
  </si>
  <si>
    <t>Portugal</t>
    <phoneticPr fontId="1" type="noConversion"/>
  </si>
  <si>
    <t>Slovenia</t>
    <phoneticPr fontId="1" type="noConversion"/>
  </si>
  <si>
    <t>Korea</t>
    <phoneticPr fontId="1" type="noConversion"/>
  </si>
  <si>
    <t>Japan</t>
    <phoneticPr fontId="1" type="noConversion"/>
  </si>
  <si>
    <t>United States</t>
    <phoneticPr fontId="1" type="noConversion"/>
  </si>
  <si>
    <t>Spain</t>
    <phoneticPr fontId="1" type="noConversion"/>
  </si>
  <si>
    <t>Israel</t>
    <phoneticPr fontId="1" type="noConversion"/>
  </si>
  <si>
    <t>Netherlands</t>
    <phoneticPr fontId="1" type="noConversion"/>
  </si>
  <si>
    <t>Belgium</t>
    <phoneticPr fontId="1" type="noConversion"/>
  </si>
  <si>
    <t>Ireland</t>
    <phoneticPr fontId="1" type="noConversion"/>
  </si>
  <si>
    <t>Germany</t>
    <phoneticPr fontId="1" type="noConversion"/>
  </si>
  <si>
    <t>Canada</t>
    <phoneticPr fontId="1" type="noConversion"/>
  </si>
  <si>
    <t>France</t>
    <phoneticPr fontId="1" type="noConversion"/>
  </si>
  <si>
    <t>UnitedKingdom</t>
    <phoneticPr fontId="1" type="noConversion"/>
  </si>
  <si>
    <t>NewZealand</t>
    <phoneticPr fontId="1" type="noConversion"/>
  </si>
  <si>
    <t>Luxembourg</t>
    <phoneticPr fontId="1" type="noConversion"/>
  </si>
  <si>
    <t>Australia</t>
    <phoneticPr fontId="1" type="noConversion"/>
  </si>
  <si>
    <t>min_wage_for_time(dollar)</t>
    <phoneticPr fontId="1" type="noConversion"/>
  </si>
  <si>
    <t>mw/aw rate</t>
    <phoneticPr fontId="1" type="noConversion"/>
  </si>
  <si>
    <t>min_wage_rank</t>
    <phoneticPr fontId="1" type="noConversion"/>
  </si>
  <si>
    <t>rate rank</t>
    <phoneticPr fontId="1" type="noConversion"/>
  </si>
  <si>
    <t xml:space="preserve">우리나라 </t>
    <phoneticPr fontId="1" type="noConversion"/>
  </si>
  <si>
    <t>미국</t>
    <phoneticPr fontId="1" type="noConversion"/>
  </si>
  <si>
    <t>최저 시급</t>
    <phoneticPr fontId="1" type="noConversion"/>
  </si>
  <si>
    <t>dollar ppp</t>
    <phoneticPr fontId="1" type="noConversion"/>
  </si>
  <si>
    <t>환율</t>
    <phoneticPr fontId="1" type="noConversion"/>
  </si>
  <si>
    <t>계수</t>
    <phoneticPr fontId="1" type="noConversion"/>
  </si>
  <si>
    <t>실질 시급</t>
    <phoneticPr fontId="1" type="noConversion"/>
  </si>
  <si>
    <t>dollar ppp = 한국의 Dollar PPP가 966이라는 것은 한국에서 966원이 미국에서 1달러로 구매할 수 있는 것과 같은 양의 상품이나 서비스를 구매할 수 있다는 의미</t>
    <phoneticPr fontId="1" type="noConversion"/>
  </si>
  <si>
    <t>환율 = 실제 현재 달러/원 환율</t>
    <phoneticPr fontId="1" type="noConversion"/>
  </si>
  <si>
    <t>dolllar ppp가 환율보다 낮다는 건 우리 나라 물가가 미국 물가보다 낮다는 걸 의미한다고 생각했음</t>
    <phoneticPr fontId="1" type="noConversion"/>
  </si>
  <si>
    <t>그래서 환율을 분자로, dollar ppp를 분모로 두고 계수를 설정</t>
    <phoneticPr fontId="1" type="noConversion"/>
  </si>
  <si>
    <t>이후 그 계수에 최저 시급을 곱해 실질 시급을 계산함.</t>
    <phoneticPr fontId="1" type="noConversion"/>
  </si>
  <si>
    <t>실질 시급이란 체감 시급이라는 느낌보단 각 나라의 물가를 반영해, 한번에 비교할 수 있는 시급이라고 생각</t>
    <phoneticPr fontId="1" type="noConversion"/>
  </si>
  <si>
    <t>그냥 최저 시급 비교를 하면 물가 반영이 안 되니깐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</si>
</sst>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C2" workbookViewId="0">
      <selection activeCell="J11" sqref="J11"/>
    </sheetView>
  </sheetViews>
  <sheetFormatPr defaultRowHeight="17" x14ac:dyDescent="0.45"/>
  <sheetData>
    <row r="1" spans="1:17" x14ac:dyDescent="0.45">
      <c r="B1" t="s">
        <v>28</v>
      </c>
      <c r="C1" t="s">
        <v>29</v>
      </c>
      <c r="D1" t="s">
        <v>30</v>
      </c>
      <c r="E1" t="s">
        <v>31</v>
      </c>
    </row>
    <row r="2" spans="1:17" x14ac:dyDescent="0.45">
      <c r="A2" t="s">
        <v>0</v>
      </c>
      <c r="B2">
        <v>1.1000000000000001</v>
      </c>
      <c r="C2">
        <v>51.1</v>
      </c>
      <c r="D2">
        <f>RANK(B2, $B$2:$B$29)</f>
        <v>28</v>
      </c>
      <c r="E2">
        <f>RANK(C2, $C$2:$C$29)</f>
        <v>3</v>
      </c>
      <c r="F2" s="1"/>
    </row>
    <row r="3" spans="1:17" x14ac:dyDescent="0.45">
      <c r="A3" t="s">
        <v>1</v>
      </c>
      <c r="B3">
        <v>2.1</v>
      </c>
      <c r="C3">
        <v>49.2</v>
      </c>
      <c r="D3">
        <f t="shared" ref="D3:D29" si="0">RANK(B3, $B$2:$B$29)</f>
        <v>27</v>
      </c>
      <c r="E3">
        <f t="shared" ref="E3:E29" si="1">RANK(C3, $C$2:$C$29)</f>
        <v>4</v>
      </c>
      <c r="F3" s="1"/>
      <c r="M3" t="s">
        <v>34</v>
      </c>
      <c r="N3" t="s">
        <v>35</v>
      </c>
      <c r="O3" t="s">
        <v>36</v>
      </c>
      <c r="P3" t="s">
        <v>37</v>
      </c>
      <c r="Q3" t="s">
        <v>38</v>
      </c>
    </row>
    <row r="4" spans="1:17" x14ac:dyDescent="0.45">
      <c r="A4" t="s">
        <v>2</v>
      </c>
      <c r="B4">
        <v>2.6</v>
      </c>
      <c r="C4">
        <v>37.200000000000003</v>
      </c>
      <c r="D4">
        <f>RANK(B4, $B$2:$B$29)</f>
        <v>26</v>
      </c>
      <c r="E4">
        <f t="shared" si="1"/>
        <v>23</v>
      </c>
      <c r="F4" s="1"/>
      <c r="L4" t="s">
        <v>32</v>
      </c>
      <c r="M4">
        <v>7.1</v>
      </c>
      <c r="N4">
        <v>893</v>
      </c>
      <c r="O4">
        <v>1380</v>
      </c>
      <c r="P4">
        <f>1380/893</f>
        <v>1.5453527435610301</v>
      </c>
      <c r="Q4">
        <f>M4*P4</f>
        <v>10.972004479283314</v>
      </c>
    </row>
    <row r="5" spans="1:17" x14ac:dyDescent="0.45">
      <c r="A5" t="s">
        <v>3</v>
      </c>
      <c r="B5">
        <v>3</v>
      </c>
      <c r="C5">
        <v>31.9</v>
      </c>
      <c r="D5">
        <f>RANK(B5, $B$2:$B$29)</f>
        <v>25</v>
      </c>
      <c r="E5">
        <f t="shared" si="1"/>
        <v>27</v>
      </c>
      <c r="F5" s="1"/>
      <c r="L5" t="s">
        <v>33</v>
      </c>
      <c r="M5">
        <v>7.3</v>
      </c>
      <c r="N5">
        <v>1</v>
      </c>
      <c r="O5">
        <v>1</v>
      </c>
      <c r="P5">
        <v>1</v>
      </c>
      <c r="Q5">
        <f>P5*M5</f>
        <v>7.3</v>
      </c>
    </row>
    <row r="6" spans="1:17" x14ac:dyDescent="0.45">
      <c r="A6" t="s">
        <v>4</v>
      </c>
      <c r="B6">
        <v>3.1</v>
      </c>
      <c r="C6">
        <v>36.299999999999997</v>
      </c>
      <c r="D6">
        <f t="shared" si="0"/>
        <v>24</v>
      </c>
      <c r="E6">
        <f t="shared" si="1"/>
        <v>26</v>
      </c>
    </row>
    <row r="7" spans="1:17" x14ac:dyDescent="0.45">
      <c r="A7" t="s">
        <v>5</v>
      </c>
      <c r="B7">
        <v>3.9</v>
      </c>
      <c r="C7">
        <v>42.6</v>
      </c>
      <c r="D7">
        <f t="shared" si="0"/>
        <v>22</v>
      </c>
      <c r="E7">
        <f t="shared" si="1"/>
        <v>14</v>
      </c>
      <c r="M7" t="s">
        <v>39</v>
      </c>
    </row>
    <row r="8" spans="1:17" x14ac:dyDescent="0.45">
      <c r="A8" t="s">
        <v>6</v>
      </c>
      <c r="B8">
        <v>3.9</v>
      </c>
      <c r="C8">
        <v>42.7</v>
      </c>
      <c r="D8">
        <f t="shared" si="0"/>
        <v>22</v>
      </c>
      <c r="E8">
        <f t="shared" si="1"/>
        <v>13</v>
      </c>
      <c r="M8" t="s">
        <v>40</v>
      </c>
    </row>
    <row r="9" spans="1:17" x14ac:dyDescent="0.45">
      <c r="A9" t="s">
        <v>7</v>
      </c>
      <c r="B9">
        <v>4.0999999999999996</v>
      </c>
      <c r="C9">
        <v>36.5</v>
      </c>
      <c r="D9">
        <f t="shared" si="0"/>
        <v>19</v>
      </c>
      <c r="E9">
        <f t="shared" si="1"/>
        <v>25</v>
      </c>
      <c r="M9" t="s">
        <v>41</v>
      </c>
    </row>
    <row r="10" spans="1:17" x14ac:dyDescent="0.45">
      <c r="A10" t="s">
        <v>8</v>
      </c>
      <c r="B10">
        <v>4.0999999999999996</v>
      </c>
      <c r="C10">
        <v>40.5</v>
      </c>
      <c r="D10">
        <f t="shared" si="0"/>
        <v>19</v>
      </c>
      <c r="E10">
        <f t="shared" si="1"/>
        <v>17</v>
      </c>
      <c r="M10" t="s">
        <v>42</v>
      </c>
    </row>
    <row r="11" spans="1:17" x14ac:dyDescent="0.45">
      <c r="A11" t="s">
        <v>9</v>
      </c>
      <c r="B11">
        <v>4.0999999999999996</v>
      </c>
      <c r="C11">
        <v>37.299999999999997</v>
      </c>
      <c r="D11">
        <f t="shared" si="0"/>
        <v>19</v>
      </c>
      <c r="E11">
        <f t="shared" si="1"/>
        <v>22</v>
      </c>
      <c r="M11" t="s">
        <v>43</v>
      </c>
    </row>
    <row r="12" spans="1:17" x14ac:dyDescent="0.45">
      <c r="A12" t="s">
        <v>10</v>
      </c>
      <c r="B12">
        <v>4.7</v>
      </c>
      <c r="C12">
        <v>38.5</v>
      </c>
      <c r="D12">
        <f t="shared" si="0"/>
        <v>18</v>
      </c>
      <c r="E12">
        <f t="shared" si="1"/>
        <v>20</v>
      </c>
      <c r="M12" t="s">
        <v>44</v>
      </c>
    </row>
    <row r="13" spans="1:17" x14ac:dyDescent="0.45">
      <c r="A13" t="s">
        <v>11</v>
      </c>
      <c r="B13">
        <v>5</v>
      </c>
      <c r="C13">
        <v>46.7</v>
      </c>
      <c r="D13">
        <f t="shared" si="0"/>
        <v>17</v>
      </c>
      <c r="E13">
        <f t="shared" si="1"/>
        <v>8</v>
      </c>
      <c r="M13" t="s">
        <v>45</v>
      </c>
    </row>
    <row r="14" spans="1:17" x14ac:dyDescent="0.45">
      <c r="A14" t="s">
        <v>12</v>
      </c>
      <c r="B14">
        <v>6.5</v>
      </c>
      <c r="C14">
        <v>51.6</v>
      </c>
      <c r="D14">
        <f t="shared" si="0"/>
        <v>16</v>
      </c>
      <c r="E14">
        <f t="shared" si="1"/>
        <v>2</v>
      </c>
    </row>
    <row r="15" spans="1:17" x14ac:dyDescent="0.45">
      <c r="A15" t="s">
        <v>13</v>
      </c>
      <c r="B15">
        <v>7.1</v>
      </c>
      <c r="C15">
        <v>47.8</v>
      </c>
      <c r="D15">
        <f t="shared" si="0"/>
        <v>14</v>
      </c>
      <c r="E15">
        <f t="shared" si="1"/>
        <v>7</v>
      </c>
    </row>
    <row r="16" spans="1:17" x14ac:dyDescent="0.45">
      <c r="A16" t="s">
        <v>14</v>
      </c>
      <c r="B16">
        <v>7.1</v>
      </c>
      <c r="C16">
        <v>39.9</v>
      </c>
      <c r="D16">
        <f t="shared" si="0"/>
        <v>14</v>
      </c>
      <c r="E16">
        <f t="shared" si="1"/>
        <v>18</v>
      </c>
    </row>
    <row r="17" spans="1:5" x14ac:dyDescent="0.45">
      <c r="A17" t="s">
        <v>15</v>
      </c>
      <c r="B17">
        <v>7.3</v>
      </c>
      <c r="C17">
        <v>19.100000000000001</v>
      </c>
      <c r="D17">
        <f t="shared" si="0"/>
        <v>13</v>
      </c>
      <c r="E17">
        <f t="shared" si="1"/>
        <v>28</v>
      </c>
    </row>
    <row r="18" spans="1:5" x14ac:dyDescent="0.45">
      <c r="A18" t="s">
        <v>16</v>
      </c>
      <c r="B18">
        <v>8.1999999999999993</v>
      </c>
      <c r="C18">
        <v>41.4</v>
      </c>
      <c r="D18">
        <f t="shared" si="0"/>
        <v>12</v>
      </c>
      <c r="E18">
        <f t="shared" si="1"/>
        <v>15</v>
      </c>
    </row>
    <row r="19" spans="1:5" x14ac:dyDescent="0.45">
      <c r="A19" t="s">
        <v>17</v>
      </c>
      <c r="B19">
        <v>8.6</v>
      </c>
      <c r="C19">
        <v>40.799999999999997</v>
      </c>
      <c r="D19">
        <f t="shared" si="0"/>
        <v>11</v>
      </c>
      <c r="E19">
        <f t="shared" si="1"/>
        <v>16</v>
      </c>
    </row>
    <row r="20" spans="1:5" x14ac:dyDescent="0.45">
      <c r="A20" t="s">
        <v>18</v>
      </c>
      <c r="B20">
        <v>10.5</v>
      </c>
      <c r="C20">
        <v>38.799999999999997</v>
      </c>
      <c r="D20">
        <f t="shared" si="0"/>
        <v>10</v>
      </c>
      <c r="E20">
        <f t="shared" si="1"/>
        <v>19</v>
      </c>
    </row>
    <row r="21" spans="1:5" x14ac:dyDescent="0.45">
      <c r="A21" t="s">
        <v>19</v>
      </c>
      <c r="B21">
        <v>10.9</v>
      </c>
      <c r="C21">
        <v>37.5</v>
      </c>
      <c r="D21">
        <f t="shared" si="0"/>
        <v>9</v>
      </c>
      <c r="E21">
        <f t="shared" si="1"/>
        <v>21</v>
      </c>
    </row>
    <row r="22" spans="1:5" x14ac:dyDescent="0.45">
      <c r="A22" t="s">
        <v>20</v>
      </c>
      <c r="B22">
        <v>11.1</v>
      </c>
      <c r="C22">
        <v>36.9</v>
      </c>
      <c r="D22">
        <f t="shared" si="0"/>
        <v>7</v>
      </c>
      <c r="E22">
        <f t="shared" si="1"/>
        <v>24</v>
      </c>
    </row>
    <row r="23" spans="1:5" x14ac:dyDescent="0.45">
      <c r="A23" t="s">
        <v>21</v>
      </c>
      <c r="B23">
        <v>11.1</v>
      </c>
      <c r="C23">
        <v>46.4</v>
      </c>
      <c r="D23">
        <f t="shared" si="0"/>
        <v>7</v>
      </c>
      <c r="E23">
        <f t="shared" si="1"/>
        <v>9</v>
      </c>
    </row>
    <row r="24" spans="1:5" x14ac:dyDescent="0.45">
      <c r="A24" t="s">
        <v>22</v>
      </c>
      <c r="B24">
        <v>11.2</v>
      </c>
      <c r="C24">
        <v>43.1</v>
      </c>
      <c r="D24">
        <f t="shared" si="0"/>
        <v>6</v>
      </c>
      <c r="E24">
        <f t="shared" si="1"/>
        <v>11</v>
      </c>
    </row>
    <row r="25" spans="1:5" x14ac:dyDescent="0.45">
      <c r="A25" t="s">
        <v>23</v>
      </c>
      <c r="B25">
        <v>11.4</v>
      </c>
      <c r="C25">
        <v>49.1</v>
      </c>
      <c r="D25">
        <f t="shared" si="0"/>
        <v>5</v>
      </c>
      <c r="E25">
        <f t="shared" si="1"/>
        <v>5</v>
      </c>
    </row>
    <row r="26" spans="1:5" x14ac:dyDescent="0.45">
      <c r="A26" t="s">
        <v>24</v>
      </c>
      <c r="B26">
        <v>11.5</v>
      </c>
      <c r="C26">
        <v>48.8</v>
      </c>
      <c r="D26">
        <f t="shared" si="0"/>
        <v>4</v>
      </c>
      <c r="E26">
        <f t="shared" si="1"/>
        <v>6</v>
      </c>
    </row>
    <row r="27" spans="1:5" x14ac:dyDescent="0.45">
      <c r="A27" t="s">
        <v>25</v>
      </c>
      <c r="B27">
        <v>13.3</v>
      </c>
      <c r="C27">
        <v>59.1</v>
      </c>
      <c r="D27">
        <f t="shared" si="0"/>
        <v>3</v>
      </c>
      <c r="E27">
        <f t="shared" si="1"/>
        <v>1</v>
      </c>
    </row>
    <row r="28" spans="1:5" x14ac:dyDescent="0.45">
      <c r="A28" t="s">
        <v>26</v>
      </c>
      <c r="B28">
        <v>13.9</v>
      </c>
      <c r="C28">
        <v>42.9</v>
      </c>
      <c r="D28">
        <f t="shared" si="0"/>
        <v>2</v>
      </c>
      <c r="E28">
        <f t="shared" si="1"/>
        <v>12</v>
      </c>
    </row>
    <row r="29" spans="1:5" x14ac:dyDescent="0.45">
      <c r="A29" t="s">
        <v>27</v>
      </c>
      <c r="B29">
        <v>14.5</v>
      </c>
      <c r="C29">
        <v>44.3</v>
      </c>
      <c r="D29">
        <f t="shared" si="0"/>
        <v>1</v>
      </c>
      <c r="E29">
        <f t="shared" si="1"/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2024-07-16T10:57:13Z</dcterms:created>
  <dcterms:modified xsi:type="dcterms:W3CDTF">2024-07-17T04:01:56Z</dcterms:modified>
</cp:coreProperties>
</file>