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63" windowHeight="8192" windowWidth="16384" xWindow="0" yWindow="0"/>
  </bookViews>
  <sheets>
    <sheet name="Table" sheetId="1" state="visible" r:id="rId2"/>
    <sheet name="Enzyme entries" sheetId="2" state="visible" r:id="rId3"/>
    <sheet name="links" sheetId="3" state="visible" r:id="rId4"/>
    <sheet name="xrefs" sheetId="4" state="visible" r:id="rId5"/>
    <sheet name="Synonym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<sst xmlns="http://schemas.openxmlformats.org/spreadsheetml/2006/main" count="44" uniqueCount="34">
  <si>
    <t>Release number</t>
  </si>
  <si>
    <t>Release date</t>
  </si>
  <si>
    <t>Classes</t>
  </si>
  <si>
    <t>Subclasses</t>
  </si>
  <si>
    <t>SubSubclasses</t>
  </si>
  <si>
    <t>Synonyms</t>
  </si>
  <si>
    <t>Enzymes by status:</t>
  </si>
  <si>
    <t>APPROVED (active)</t>
  </si>
  <si>
    <t>APPROVED (inactive)</t>
  </si>
  <si>
    <t>PRELIMINARY (active)</t>
  </si>
  <si>
    <t>PRELIMINARY (inactive)</t>
  </si>
  <si>
    <t>PROPOSED (active)</t>
  </si>
  <si>
    <t>PROPOSED (inactive)</t>
  </si>
  <si>
    <t>SUGGESTED (active)</t>
  </si>
  <si>
    <t>SUGGESTED (inactive)</t>
  </si>
  <si>
    <t>Xrefs - total:</t>
  </si>
  <si>
    <t>DIAGRAM</t>
  </si>
  <si>
    <t>GO</t>
  </si>
  <si>
    <t>PROSITE</t>
  </si>
  <si>
    <t>Swiss-Prot</t>
  </si>
  <si>
    <t>Xrefs - unique:</t>
  </si>
  <si>
    <t>Links - total:</t>
  </si>
  <si>
    <t>CAS</t>
  </si>
  <si>
    <t>ERGO</t>
  </si>
  <si>
    <t>MEROPS</t>
  </si>
  <si>
    <t>NIST 74</t>
  </si>
  <si>
    <t>UM-BBD</t>
  </si>
  <si>
    <t>WIT</t>
  </si>
  <si>
    <t>Links - unique:</t>
  </si>
  <si>
    <t>enzyme.dat</t>
  </si>
  <si>
    <t>approved</t>
  </si>
  <si>
    <t>preliminary</t>
  </si>
  <si>
    <t>proposed</t>
  </si>
  <si>
    <t>  </t>
  </si>
</sst>
</file>

<file path=xl/styles.xml><?xml version="1.0" encoding="utf-8"?>
<styleSheet xmlns="http://schemas.openxmlformats.org/spreadsheetml/2006/main">
  <numFmts count="2">
    <numFmt formatCode="GENERAL" numFmtId="164"/>
    <numFmt formatCode="YYYY\-MM\-DD" numFmtId="165"/>
  </numFmts>
  <fonts count="21">
    <font>
      <name val="Bitstream Vera Sans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itstream Vera Sans"/>
      <family val="2"/>
      <b val="true"/>
      <sz val="10"/>
    </font>
    <font>
      <name val="Arial"/>
      <family val="2"/>
      <sz val="13"/>
    </font>
    <font>
      <name val="Bitstream Vera Sans"/>
      <family val="2"/>
      <color rgb="FF000000"/>
      <sz val="10"/>
    </font>
    <font>
      <name val="Arial"/>
      <family val="2"/>
      <sz val="9"/>
    </font>
    <font>
      <name val="Bitstream Vera Sans"/>
      <family val="2"/>
      <color rgb="FF000000"/>
      <sz val="9.4"/>
    </font>
    <font>
      <name val="Bitstream Vera Sans"/>
      <family val="2"/>
      <color rgb="FF000000"/>
      <sz val="10.95"/>
    </font>
    <font>
      <name val="Bitstream Vera Sans"/>
      <family val="2"/>
      <color rgb="FF000000"/>
      <sz val="9.7"/>
    </font>
    <font>
      <name val="Bitstream Vera Sans"/>
      <family val="2"/>
      <color rgb="FF000000"/>
      <sz val="7.8"/>
    </font>
    <font>
      <name val="Bitstream Vera Sans"/>
      <family val="2"/>
      <color rgb="FF000000"/>
      <sz val="9.65"/>
    </font>
    <font>
      <name val="Bitstream Vera Sans"/>
      <family val="2"/>
      <color rgb="FF000000"/>
      <sz val="9.25"/>
    </font>
    <font>
      <name val="Bitstream Vera Sans"/>
      <family val="2"/>
      <color rgb="FF000000"/>
      <sz val="10.7"/>
    </font>
    <font>
      <name val="Bitstream Vera Sans"/>
      <family val="2"/>
      <color rgb="FF000000"/>
      <sz val="12.2"/>
    </font>
    <font>
      <name val="Bitstream Vera Sans"/>
      <family val="2"/>
      <color rgb="FF000000"/>
      <sz val="8.1"/>
    </font>
    <font>
      <name val="Bitstream Vera Sans"/>
      <family val="2"/>
      <color rgb="FF000000"/>
      <sz val="12.9"/>
    </font>
    <font>
      <name val="Bitstream Vera Sans"/>
      <family val="2"/>
      <color rgb="FF000000"/>
      <sz val="8.5"/>
    </font>
    <font>
      <name val="Bitstream Vera Sans"/>
      <family val="2"/>
      <color rgb="FF000000"/>
      <sz val="10.1"/>
    </font>
    <font>
      <name val="Bitstream Vera Sans"/>
      <family val="2"/>
      <color rgb="FF000000"/>
      <sz val="13.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(unique)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Table!$A$25:$A$25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Table!$B$25:$N$25</c:f>
              <c:numCache>
                <c:formatCode>General</c:formatCode>
                <c:ptCount val="13"/>
                <c:pt idx="0">
                  <c:v>208827</c:v>
                </c:pt>
                <c:pt idx="1">
                  <c:v>209369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Table!$A$23:$A$23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Table!$B$23:$N$23</c:f>
              <c:numCache>
                <c:formatCode>General</c:formatCode>
                <c:ptCount val="13"/>
                <c:pt idx="0">
                  <c:v>3975</c:v>
                </c:pt>
                <c:pt idx="1">
                  <c:v>3975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Table!$A$24:$A$24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Table!$B$24:$N$24</c:f>
              <c:numCache>
                <c:formatCode>General</c:formatCode>
                <c:ptCount val="13"/>
                <c:pt idx="0">
                  <c:v>466</c:v>
                </c:pt>
                <c:pt idx="1">
                  <c:v>466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Table!$A$22:$A$22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Table!$B$22:$N$22</c:f>
              <c:numCache>
                <c:formatCode>General</c:formatCode>
                <c:ptCount val="13"/>
                <c:pt idx="0">
                  <c:v>544</c:v>
                </c:pt>
                <c:pt idx="1">
                  <c:v>544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27606070"/>
        <c:axId val="25012293"/>
      </c:barChart>
      <c:catAx>
        <c:axId val="27606070"/>
        <c:scaling>
          <c:orientation val="minMax"/>
        </c:scaling>
        <c:axPos val="b"/>
        <c:majorTickMark val="out"/>
        <c:minorTickMark val="none"/>
        <c:tickLblPos val="low"/>
        <c:crossAx val="25012293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5012293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18">
                    <a:solidFill>
                      <a:srgbClr val="000000"/>
                    </a:solidFill>
                    <a:latin typeface="Bitstream Vera Sans"/>
                  </a:rPr>
                  <a:t>Unique external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27606070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Cross-references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Table!$A$20:$A$20</c:f>
              <c:strCache>
                <c:ptCount val="1"/>
                <c:pt idx="0">
                  <c:v>Swiss-Prot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Table!$B$20:$N$20</c:f>
              <c:numCache>
                <c:formatCode>General</c:formatCode>
                <c:ptCount val="13"/>
                <c:pt idx="0">
                  <c:v>219639</c:v>
                </c:pt>
                <c:pt idx="1">
                  <c:v>220337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Table!$A$18:$A$18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Table!$B$18:$N$18</c:f>
              <c:numCache>
                <c:formatCode>General</c:formatCode>
                <c:ptCount val="13"/>
                <c:pt idx="0">
                  <c:v>4002</c:v>
                </c:pt>
                <c:pt idx="1">
                  <c:v>4002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Table!$A$19:$A$19</c:f>
              <c:strCache>
                <c:ptCount val="1"/>
                <c:pt idx="0">
                  <c:v>PROSITE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Table!$B$19:$N$19</c:f>
              <c:numCache>
                <c:formatCode>General</c:formatCode>
                <c:ptCount val="13"/>
                <c:pt idx="0">
                  <c:v>1442</c:v>
                </c:pt>
                <c:pt idx="1">
                  <c:v>1442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Table!$A$17:$A$17</c:f>
              <c:strCache>
                <c:ptCount val="1"/>
                <c:pt idx="0">
                  <c:v>DIAGRAM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Table!$B$17:$N$17</c:f>
              <c:numCache>
                <c:formatCode>General</c:formatCode>
                <c:ptCount val="13"/>
                <c:pt idx="0">
                  <c:v>1690</c:v>
                </c:pt>
                <c:pt idx="1">
                  <c:v>1690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47487818"/>
        <c:axId val="56819020"/>
      </c:barChart>
      <c:catAx>
        <c:axId val="47487818"/>
        <c:scaling>
          <c:orientation val="minMax"/>
        </c:scaling>
        <c:axPos val="b"/>
        <c:majorTickMark val="out"/>
        <c:minorTickMark val="none"/>
        <c:tickLblPos val="low"/>
        <c:crossAx val="5681902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819020"/>
        <c:scaling>
          <c:orientation val="minMax"/>
          <c:min val="160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290">
                    <a:solidFill>
                      <a:srgbClr val="000000"/>
                    </a:solidFill>
                    <a:latin typeface="Bitstream Vera Sans"/>
                  </a:rPr>
                  <a:t>Total cross references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47487818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31680">
              <a:solidFill>
                <a:srgbClr val="004586"/>
              </a:solidFill>
              <a:round/>
            </a:ln>
          </c:spPr>
          <c:marker>
            <c:symbol val="none"/>
          </c:marker>
          <c:cat>
            <c:strRef>
              <c:f>Table!$A$1:$N$1</c:f>
              <c:strCache>
                <c:ptCount val="14"/>
                <c:pt idx="0">
                  <c:v>Release number</c:v>
                </c:pt>
                <c:pt idx="1">
                  <c:v>84</c:v>
                </c:pt>
                <c:pt idx="2">
                  <c:v>85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Table!$A$6:$N$6</c:f>
              <c:numCache>
                <c:formatCode>General</c:formatCode>
                <c:ptCount val="14"/>
                <c:pt idx="0">
                  <c:v>NaN</c:v>
                </c:pt>
                <c:pt idx="1">
                  <c:v>19432</c:v>
                </c:pt>
                <c:pt idx="2">
                  <c:v>19432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</c:numCache>
            </c:numRef>
          </c:val>
        </c:ser>
        <c:marker val="0"/>
        <c:axId val="74529872"/>
        <c:axId val="62272324"/>
      </c:lineChart>
      <c:catAx>
        <c:axId val="745298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62272324"/>
        <c:crossesAt val="17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2272324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319">
                    <a:solidFill>
                      <a:srgbClr val="000000"/>
                    </a:solidFill>
                    <a:latin typeface="Bitstream Vera Sans"/>
                  </a:rPr>
                  <a:t>Number of synonyms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74529872"/>
        <c:crosses val="min"/>
        <c:spPr>
          <a:ln>
            <a:solidFill>
              <a:srgbClr val="b3b3b3"/>
            </a:solidFill>
          </a:ln>
        </c:spPr>
      </c:valAx>
      <c:spPr>
        <a:solidFill>
          <a:srgbClr val="d9d9d9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(IntEnz)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Table!$A$8:$A$8</c:f>
              <c:strCache>
                <c:ptCount val="1"/>
                <c:pt idx="0">
                  <c:v>APPROVED (active)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Table!$B$8:$N$8</c:f>
              <c:numCache>
                <c:formatCode>General</c:formatCode>
                <c:ptCount val="13"/>
                <c:pt idx="0">
                  <c:v>5022</c:v>
                </c:pt>
                <c:pt idx="1">
                  <c:v>5022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Table!$A$9:$A$9</c:f>
              <c:strCache>
                <c:ptCount val="1"/>
                <c:pt idx="0">
                  <c:v>APPROVED (inactive)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Table!$B$9:$N$9</c:f>
              <c:numCache>
                <c:formatCode>General</c:formatCode>
                <c:ptCount val="13"/>
                <c:pt idx="0">
                  <c:v>836</c:v>
                </c:pt>
                <c:pt idx="1">
                  <c:v>836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Table!$A$10:$A$10</c:f>
              <c:strCache>
                <c:ptCount val="1"/>
                <c:pt idx="0">
                  <c:v>PRELIMINARY (active)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Table!$B$10:$N$10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Table!$A$11:$A$11</c:f>
              <c:strCache>
                <c:ptCount val="1"/>
                <c:pt idx="0">
                  <c:v>PRELIMINARY (inactive)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Table!$B$11:$N$11</c:f>
              <c:numCache>
                <c:formatCode>General</c:formatCode>
                <c:ptCount val="13"/>
                <c:pt idx="0">
                  <c:v>111</c:v>
                </c:pt>
                <c:pt idx="1">
                  <c:v>111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Table!$A$12:$A$12</c:f>
              <c:strCache>
                <c:ptCount val="1"/>
                <c:pt idx="0">
                  <c:v>PROPOSED (active)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Table!$B$12:$N$12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Table!$A$13:$A$13</c:f>
              <c:strCache>
                <c:ptCount val="1"/>
                <c:pt idx="0">
                  <c:v>PROPOSED (inactive)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Table!$B$13:$N$13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6"/>
          <c:order val="6"/>
          <c:tx>
            <c:strRef>
              <c:f>Table!$A$14:$A$14</c:f>
              <c:strCache>
                <c:ptCount val="1"/>
                <c:pt idx="0">
                  <c:v>SUGGESTED (active)</c:v>
                </c:pt>
              </c:strCache>
            </c:strRef>
          </c:tx>
          <c:spPr>
            <a:solidFill>
              <a:srgbClr val="314004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Table!$B$14:$N$14</c:f>
              <c:numCache>
                <c:formatCode>General</c:formatCode>
                <c:ptCount val="13"/>
                <c:pt idx="0">
                  <c:v>39</c:v>
                </c:pt>
                <c:pt idx="1">
                  <c:v>79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7"/>
          <c:order val="7"/>
          <c:tx>
            <c:strRef>
              <c:f>Table!$A$15:$A$15</c:f>
              <c:strCache>
                <c:ptCount val="1"/>
                <c:pt idx="0">
                  <c:v>SUGGESTED (inactive)</c:v>
                </c:pt>
              </c:strCache>
            </c:strRef>
          </c:tx>
          <c:spPr>
            <a:solidFill>
              <a:srgbClr val="aecf0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Table!$B$15:$N$15</c:f>
              <c:numCache>
                <c:formatCode>General</c:formatCode>
                <c:ptCount val="13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88295491"/>
        <c:axId val="80889426"/>
      </c:barChart>
      <c:catAx>
        <c:axId val="8829549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80889426"/>
        <c:crossesAt val="300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0889426"/>
        <c:scaling>
          <c:orientation val="minMax"/>
          <c:min val="30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42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88295491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Enzyme entries (enzyme.dat)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Table!$A$43:$A$43</c:f>
              <c:strCache>
                <c:ptCount val="1"/>
                <c:pt idx="0">
                  <c:v>approved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Table!$B$43:$N$43</c:f>
              <c:numCache>
                <c:formatCode>General</c:formatCode>
                <c:ptCount val="13"/>
                <c:pt idx="0">
                  <c:v>5858</c:v>
                </c:pt>
                <c:pt idx="1">
                  <c:v>5858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Table!$A$44:$A$44</c:f>
              <c:strCache>
                <c:ptCount val="1"/>
                <c:pt idx="0">
                  <c:v>preliminary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Table!$B$44:$N$44</c:f>
              <c:numCache>
                <c:formatCode>General</c:formatCode>
                <c:ptCount val="13"/>
                <c:pt idx="0">
                  <c:v>184</c:v>
                </c:pt>
                <c:pt idx="1">
                  <c:v>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Table!$A$45:$A$45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Table!$B$45:$N$45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overlap val="100"/>
        <c:gapWidth val="100"/>
        <c:axId val="27619121"/>
        <c:axId val="39474317"/>
      </c:barChart>
      <c:catAx>
        <c:axId val="2761912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00"/>
                  <a:t>release</a:t>
                </a:r>
              </a:p>
            </c:rich>
          </c:tx>
        </c:title>
        <c:axPos val="b"/>
        <c:majorTickMark val="out"/>
        <c:minorTickMark val="none"/>
        <c:tickLblPos val="low"/>
        <c:crossAx val="3947431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9474317"/>
        <c:scaling>
          <c:orientation val="minMax"/>
          <c:min val="460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964">
                    <a:solidFill>
                      <a:srgbClr val="000000"/>
                    </a:solidFill>
                    <a:latin typeface="Bitstream Vera Sans"/>
                  </a:rPr>
                  <a:t>Number of entries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in"/>
        <c:tickLblPos val="nextTo"/>
        <c:crossAx val="27619121"/>
        <c:crosses val="min"/>
        <c:majorUnit val="100"/>
        <c:minorUnit val="50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lang="en-GB" sz="1300"/>
              <a:t>Links (total)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Table!$A$27:$A$27</c:f>
              <c:strCache>
                <c:ptCount val="1"/>
                <c:pt idx="0">
                  <c:v>CAS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Table!$B$27:$N$27</c:f>
              <c:numCache>
                <c:formatCode>General</c:formatCode>
                <c:ptCount val="13"/>
                <c:pt idx="0">
                  <c:v>3375</c:v>
                </c:pt>
                <c:pt idx="1">
                  <c:v>3375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1"/>
          <c:order val="1"/>
          <c:tx>
            <c:strRef>
              <c:f>Table!$A$28:$A$28</c:f>
              <c:strCache>
                <c:ptCount val="1"/>
                <c:pt idx="0">
                  <c:v>ERGO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Table!$B$28:$N$28</c:f>
              <c:numCache>
                <c:formatCode>General</c:formatCode>
                <c:ptCount val="13"/>
                <c:pt idx="0">
                  <c:v>96</c:v>
                </c:pt>
                <c:pt idx="1">
                  <c:v>96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2"/>
          <c:order val="2"/>
          <c:tx>
            <c:strRef>
              <c:f>Table!$A$29:$A$29</c:f>
              <c:strCache>
                <c:ptCount val="1"/>
                <c:pt idx="0">
                  <c:v>MEROPS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Table!$B$29:$N$29</c:f>
              <c:numCache>
                <c:formatCode>General</c:formatCode>
                <c:ptCount val="13"/>
                <c:pt idx="0">
                  <c:v>344</c:v>
                </c:pt>
                <c:pt idx="1">
                  <c:v>344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3"/>
          <c:order val="3"/>
          <c:tx>
            <c:strRef>
              <c:f>Table!$A$30:$A$30</c:f>
              <c:strCache>
                <c:ptCount val="1"/>
                <c:pt idx="0">
                  <c:v>NIST 74</c:v>
                </c:pt>
              </c:strCache>
            </c:strRef>
          </c:tx>
          <c:spPr>
            <a:solidFill>
              <a:srgbClr val="579d1c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Table!$B$30:$N$30</c:f>
              <c:numCache>
                <c:formatCode>General</c:formatCode>
                <c:ptCount val="13"/>
                <c:pt idx="0">
                  <c:v>352</c:v>
                </c:pt>
                <c:pt idx="1">
                  <c:v>352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4"/>
          <c:order val="4"/>
          <c:tx>
            <c:strRef>
              <c:f>Table!$A$31:$A$31</c:f>
              <c:strCache>
                <c:ptCount val="1"/>
                <c:pt idx="0">
                  <c:v>UM-BBD</c:v>
                </c:pt>
              </c:strCache>
            </c:strRef>
          </c:tx>
          <c:spPr>
            <a:solidFill>
              <a:srgbClr val="7e0021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Table!$B$31:$N$31</c:f>
              <c:numCache>
                <c:formatCode>General</c:formatCode>
                <c:ptCount val="13"/>
                <c:pt idx="0">
                  <c:v>218</c:v>
                </c:pt>
                <c:pt idx="1">
                  <c:v>218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ser>
          <c:idx val="5"/>
          <c:order val="5"/>
          <c:tx>
            <c:strRef>
              <c:f>Table!$A$32:$A$32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rgbClr val="83caff"/>
            </a:solidFill>
            <a:ln>
              <a:solidFill>
                <a:srgbClr val="000000"/>
              </a:solidFill>
            </a:ln>
          </c:spPr>
          <c:cat>
            <c:strRef>
              <c:f>Table!$B$1:$N$1</c:f>
              <c:strCache>
                <c:ptCount val="13"/>
                <c:pt idx="0">
                  <c:v>84</c:v>
                </c:pt>
                <c:pt idx="1">
                  <c:v>85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Table!$B$32:$N$32</c:f>
              <c:numCache>
                <c:formatCode>General</c:formatCode>
                <c:ptCount val="13"/>
                <c:pt idx="0">
                  <c:v>710</c:v>
                </c:pt>
                <c:pt idx="1">
                  <c:v>710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</c:numCache>
            </c:numRef>
          </c:val>
        </c:ser>
        <c:overlap val="100"/>
        <c:gapWidth val="100"/>
        <c:axId val="45073075"/>
        <c:axId val="50607602"/>
      </c:barChart>
      <c:catAx>
        <c:axId val="4507307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Release number</a:t>
                </a:r>
              </a:p>
            </c:rich>
          </c:tx>
        </c:title>
        <c:axPos val="b"/>
        <c:majorTickMark val="out"/>
        <c:minorTickMark val="none"/>
        <c:tickLblPos val="low"/>
        <c:crossAx val="5060760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060760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lang="en-GB" sz="1000">
                    <a:solidFill>
                      <a:srgbClr val="000000"/>
                    </a:solidFill>
                    <a:latin typeface="Bitstream Vera Sans"/>
                  </a:rPr>
                  <a:t>Number of links</a:t>
                </a:r>
              </a:p>
            </c:rich>
          </c:tx>
        </c:title>
        <c:axPos val="l"/>
        <c:majorGridlines>
          <c:spPr>
            <a:ln>
              <a:solidFill>
                <a:srgbClr val="000000"/>
              </a:solidFill>
            </a:ln>
          </c:spPr>
        </c:majorGridlines>
        <c:majorTickMark val="out"/>
        <c:minorTickMark val="none"/>
        <c:tickLblPos val="nextTo"/>
        <c:crossAx val="45073075"/>
        <c:crosses val="min"/>
        <c:spPr>
          <a:ln>
            <a:solidFill>
              <a:srgbClr val="b3b3b3"/>
            </a:solidFill>
          </a:ln>
        </c:spPr>
      </c:valAx>
      <c:spPr/>
    </c:plotArea>
    <c:legend>
      <c:legendPos val="r"/>
      <c:spPr>
        <a:ln>
          <a:solidFill>
            <a:srgbClr val="000000"/>
          </a:solidFill>
        </a:ln>
      </c:spPr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165600</xdr:colOff>
      <xdr:row>1</xdr:row>
      <xdr:rowOff>1800</xdr:rowOff>
    </xdr:from>
    <xdr:to>
      <xdr:col>13</xdr:col>
      <xdr:colOff>83880</xdr:colOff>
      <xdr:row>25</xdr:row>
      <xdr:rowOff>6120</xdr:rowOff>
    </xdr:to>
    <xdr:graphicFrame>
      <xdr:nvGraphicFramePr>
        <xdr:cNvPr id="0" name=""/>
        <xdr:cNvGraphicFramePr/>
      </xdr:nvGraphicFramePr>
      <xdr:xfrm>
        <a:off x="165600" y="160920"/>
        <a:ext cx="1159020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25</xdr:row>
      <xdr:rowOff>88560</xdr:rowOff>
    </xdr:from>
    <xdr:to>
      <xdr:col>13</xdr:col>
      <xdr:colOff>119160</xdr:colOff>
      <xdr:row>49</xdr:row>
      <xdr:rowOff>3240</xdr:rowOff>
    </xdr:to>
    <xdr:graphicFrame>
      <xdr:nvGraphicFramePr>
        <xdr:cNvPr id="1" name=""/>
        <xdr:cNvGraphicFramePr/>
      </xdr:nvGraphicFramePr>
      <xdr:xfrm>
        <a:off x="152280" y="4082400"/>
        <a:ext cx="11638800" cy="374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0</xdr:row>
      <xdr:rowOff>56160</xdr:rowOff>
    </xdr:from>
    <xdr:to>
      <xdr:col>14</xdr:col>
      <xdr:colOff>678600</xdr:colOff>
      <xdr:row>23</xdr:row>
      <xdr:rowOff>11520</xdr:rowOff>
    </xdr:to>
    <xdr:graphicFrame>
      <xdr:nvGraphicFramePr>
        <xdr:cNvPr id="2" name=""/>
        <xdr:cNvGraphicFramePr/>
      </xdr:nvGraphicFramePr>
      <xdr:xfrm>
        <a:off x="0" y="56160"/>
        <a:ext cx="11962440" cy="380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292680</xdr:colOff>
      <xdr:row>0</xdr:row>
      <xdr:rowOff>19440</xdr:rowOff>
    </xdr:from>
    <xdr:to>
      <xdr:col>14</xdr:col>
      <xdr:colOff>491760</xdr:colOff>
      <xdr:row>22</xdr:row>
      <xdr:rowOff>144000</xdr:rowOff>
    </xdr:to>
    <xdr:graphicFrame>
      <xdr:nvGraphicFramePr>
        <xdr:cNvPr id="3" name="Unique external cross-referenced entries"/>
        <xdr:cNvGraphicFramePr/>
      </xdr:nvGraphicFramePr>
      <xdr:xfrm>
        <a:off x="292680" y="19440"/>
        <a:ext cx="11245320" cy="36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318600</xdr:colOff>
      <xdr:row>23</xdr:row>
      <xdr:rowOff>147960</xdr:rowOff>
    </xdr:from>
    <xdr:to>
      <xdr:col>14</xdr:col>
      <xdr:colOff>522000</xdr:colOff>
      <xdr:row>47</xdr:row>
      <xdr:rowOff>91080</xdr:rowOff>
    </xdr:to>
    <xdr:graphicFrame>
      <xdr:nvGraphicFramePr>
        <xdr:cNvPr id="4" name=""/>
        <xdr:cNvGraphicFramePr/>
      </xdr:nvGraphicFramePr>
      <xdr:xfrm>
        <a:off x="318600" y="3844080"/>
        <a:ext cx="11249640" cy="376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59400</xdr:colOff>
      <xdr:row>0</xdr:row>
      <xdr:rowOff>51840</xdr:rowOff>
    </xdr:from>
    <xdr:to>
      <xdr:col>13</xdr:col>
      <xdr:colOff>75600</xdr:colOff>
      <xdr:row>24</xdr:row>
      <xdr:rowOff>91080</xdr:rowOff>
    </xdr:to>
    <xdr:graphicFrame>
      <xdr:nvGraphicFramePr>
        <xdr:cNvPr id="5" name=""/>
        <xdr:cNvGraphicFramePr/>
      </xdr:nvGraphicFramePr>
      <xdr:xfrm>
        <a:off x="59400" y="51840"/>
        <a:ext cx="1096848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" activeCellId="0" pane="topLeft" sqref="D1"/>
    </sheetView>
  </sheetViews>
  <sheetFormatPr defaultRowHeight="12.75"/>
  <cols>
    <col collapsed="false" hidden="false" max="1" min="1" style="0" width="23.7633928571429"/>
    <col collapsed="false" hidden="false" max="3" min="2" style="0" width="11.4419642857143"/>
  </cols>
  <sheetData>
    <row collapsed="false" customFormat="true" customHeight="false" hidden="false" ht="12.1" outlineLevel="0" r="1" s="1">
      <c r="A1" s="1" t="s">
        <v>0</v>
      </c>
      <c r="B1" s="1" t="n">
        <v>84</v>
      </c>
      <c r="C1" s="1" t="n">
        <v>85</v>
      </c>
    </row>
    <row collapsed="false" customFormat="false" customHeight="false" hidden="false" ht="12.1" outlineLevel="0" r="2">
      <c r="A2" s="1" t="s">
        <v>1</v>
      </c>
      <c r="B2" s="2" t="n">
        <v>41290</v>
      </c>
      <c r="C2" s="2" t="n">
        <v>41316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collapsed="false" customFormat="false" customHeight="false" hidden="false" ht="12.1" outlineLevel="0" r="3">
      <c r="A3" s="1" t="s">
        <v>2</v>
      </c>
      <c r="B3" s="0" t="n">
        <v>6</v>
      </c>
      <c r="C3" s="0" t="n">
        <v>6</v>
      </c>
    </row>
    <row collapsed="false" customFormat="false" customHeight="false" hidden="false" ht="12.1" outlineLevel="0" r="4">
      <c r="A4" s="1" t="s">
        <v>3</v>
      </c>
      <c r="B4" s="0" t="n">
        <v>69</v>
      </c>
      <c r="C4" s="0" t="n">
        <v>69</v>
      </c>
    </row>
    <row collapsed="false" customFormat="false" customHeight="false" hidden="false" ht="12.1" outlineLevel="0" r="5">
      <c r="A5" s="1" t="s">
        <v>4</v>
      </c>
      <c r="B5" s="0" t="n">
        <v>287</v>
      </c>
      <c r="C5" s="0" t="n">
        <v>287</v>
      </c>
      <c r="H5" s="3"/>
    </row>
    <row collapsed="false" customFormat="false" customHeight="false" hidden="false" ht="12.1" outlineLevel="0" r="6">
      <c r="A6" s="1" t="s">
        <v>5</v>
      </c>
      <c r="B6" s="4" t="n">
        <v>19432</v>
      </c>
      <c r="C6" s="0" t="n">
        <v>19432</v>
      </c>
      <c r="H6" s="3"/>
    </row>
    <row collapsed="false" customFormat="false" customHeight="false" hidden="false" ht="12.1" outlineLevel="0" r="7">
      <c r="A7" s="1" t="s">
        <v>6</v>
      </c>
      <c r="B7" s="4"/>
      <c r="H7" s="3"/>
    </row>
    <row collapsed="false" customFormat="false" customHeight="false" hidden="false" ht="12.1" outlineLevel="0" r="8">
      <c r="A8" s="4" t="s">
        <v>7</v>
      </c>
      <c r="B8" s="4" t="n">
        <v>5022</v>
      </c>
      <c r="C8" s="0" t="n">
        <v>5022</v>
      </c>
      <c r="H8" s="3"/>
    </row>
    <row collapsed="false" customFormat="false" customHeight="false" hidden="false" ht="12.1" outlineLevel="0" r="9">
      <c r="A9" s="4" t="s">
        <v>8</v>
      </c>
      <c r="B9" s="4" t="n">
        <v>836</v>
      </c>
      <c r="C9" s="0" t="n">
        <v>836</v>
      </c>
    </row>
    <row collapsed="false" customFormat="false" customHeight="false" hidden="false" ht="12.1" outlineLevel="0" r="10">
      <c r="A10" s="4" t="s">
        <v>9</v>
      </c>
      <c r="B10" s="4" t="n">
        <v>73</v>
      </c>
      <c r="C10" s="0" t="n">
        <v>73</v>
      </c>
    </row>
    <row collapsed="false" customFormat="false" customHeight="false" hidden="false" ht="12.1" outlineLevel="0" r="11">
      <c r="A11" s="4" t="s">
        <v>10</v>
      </c>
      <c r="B11" s="4" t="n">
        <v>111</v>
      </c>
      <c r="C11" s="0" t="n">
        <v>111</v>
      </c>
    </row>
    <row collapsed="false" customFormat="false" customHeight="false" hidden="false" ht="12.1" outlineLevel="0" r="12">
      <c r="A12" s="4" t="s">
        <v>11</v>
      </c>
      <c r="B12" s="4" t="n">
        <v>1</v>
      </c>
      <c r="C12" s="0" t="n">
        <v>1</v>
      </c>
    </row>
    <row collapsed="false" customFormat="false" customHeight="false" hidden="false" ht="12.1" outlineLevel="0" r="13">
      <c r="A13" s="4" t="s">
        <v>12</v>
      </c>
    </row>
    <row collapsed="false" customFormat="false" customHeight="false" hidden="false" ht="12.1" outlineLevel="0" r="14">
      <c r="A14" s="4" t="s">
        <v>13</v>
      </c>
      <c r="B14" s="4" t="n">
        <v>39</v>
      </c>
      <c r="C14" s="0" t="n">
        <v>79</v>
      </c>
    </row>
    <row collapsed="false" customFormat="false" customHeight="false" hidden="false" ht="12.1" outlineLevel="0" r="15">
      <c r="A15" s="4" t="s">
        <v>14</v>
      </c>
    </row>
    <row collapsed="false" customFormat="false" customHeight="false" hidden="false" ht="12.1" outlineLevel="0" r="16">
      <c r="A16" s="1" t="s">
        <v>15</v>
      </c>
    </row>
    <row collapsed="false" customFormat="false" customHeight="false" hidden="false" ht="12.1" outlineLevel="0" r="17">
      <c r="A17" s="4" t="s">
        <v>16</v>
      </c>
      <c r="B17" s="0" t="n">
        <v>1690</v>
      </c>
      <c r="C17" s="0" t="n">
        <v>1690</v>
      </c>
    </row>
    <row collapsed="false" customFormat="false" customHeight="false" hidden="false" ht="12.1" outlineLevel="0" r="18">
      <c r="A18" s="4" t="s">
        <v>17</v>
      </c>
      <c r="B18" s="0" t="n">
        <v>4002</v>
      </c>
      <c r="C18" s="0" t="n">
        <v>4002</v>
      </c>
    </row>
    <row collapsed="false" customFormat="false" customHeight="false" hidden="false" ht="12.1" outlineLevel="0" r="19">
      <c r="A19" s="4" t="s">
        <v>18</v>
      </c>
      <c r="B19" s="0" t="n">
        <v>1442</v>
      </c>
      <c r="C19" s="0" t="n">
        <v>1442</v>
      </c>
    </row>
    <row collapsed="false" customFormat="false" customHeight="false" hidden="false" ht="12.1" outlineLevel="0" r="20">
      <c r="A20" s="4" t="s">
        <v>19</v>
      </c>
      <c r="B20" s="0" t="n">
        <v>219639</v>
      </c>
      <c r="C20" s="0" t="n">
        <v>220337</v>
      </c>
    </row>
    <row collapsed="false" customFormat="false" customHeight="false" hidden="false" ht="12.1" outlineLevel="0" r="21">
      <c r="A21" s="1" t="s">
        <v>20</v>
      </c>
    </row>
    <row collapsed="false" customFormat="false" customHeight="false" hidden="false" ht="12.1" outlineLevel="0" r="22">
      <c r="A22" s="4" t="s">
        <v>16</v>
      </c>
      <c r="B22" s="0" t="n">
        <v>544</v>
      </c>
      <c r="C22" s="0" t="n">
        <v>544</v>
      </c>
    </row>
    <row collapsed="false" customFormat="false" customHeight="false" hidden="false" ht="12.1" outlineLevel="0" r="23">
      <c r="A23" s="4" t="s">
        <v>17</v>
      </c>
      <c r="B23" s="0" t="n">
        <v>3975</v>
      </c>
      <c r="C23" s="0" t="n">
        <v>3975</v>
      </c>
    </row>
    <row collapsed="false" customFormat="false" customHeight="false" hidden="false" ht="12.1" outlineLevel="0" r="24">
      <c r="A24" s="4" t="s">
        <v>18</v>
      </c>
      <c r="B24" s="0" t="n">
        <v>466</v>
      </c>
      <c r="C24" s="0" t="n">
        <v>466</v>
      </c>
    </row>
    <row collapsed="false" customFormat="false" customHeight="false" hidden="false" ht="12.1" outlineLevel="0" r="25">
      <c r="A25" s="4" t="s">
        <v>19</v>
      </c>
      <c r="B25" s="0" t="n">
        <v>208827</v>
      </c>
      <c r="C25" s="0" t="n">
        <v>209369</v>
      </c>
    </row>
    <row collapsed="false" customFormat="false" customHeight="false" hidden="false" ht="12.1" outlineLevel="0" r="26">
      <c r="A26" s="1" t="s">
        <v>21</v>
      </c>
    </row>
    <row collapsed="false" customFormat="false" customHeight="false" hidden="false" ht="12.1" outlineLevel="0" r="27">
      <c r="A27" s="4" t="s">
        <v>22</v>
      </c>
      <c r="B27" s="0" t="n">
        <v>3375</v>
      </c>
      <c r="C27" s="0" t="n">
        <v>3375</v>
      </c>
    </row>
    <row collapsed="false" customFormat="false" customHeight="false" hidden="false" ht="12.1" outlineLevel="0" r="28">
      <c r="A28" s="4" t="s">
        <v>23</v>
      </c>
      <c r="B28" s="0" t="n">
        <v>96</v>
      </c>
      <c r="C28" s="0" t="n">
        <v>96</v>
      </c>
    </row>
    <row collapsed="false" customFormat="false" customHeight="false" hidden="false" ht="12.1" outlineLevel="0" r="29">
      <c r="A29" s="4" t="s">
        <v>24</v>
      </c>
      <c r="B29" s="0" t="n">
        <v>344</v>
      </c>
      <c r="C29" s="0" t="n">
        <v>344</v>
      </c>
    </row>
    <row collapsed="false" customFormat="false" customHeight="false" hidden="false" ht="12.1" outlineLevel="0" r="30">
      <c r="A30" s="4" t="s">
        <v>25</v>
      </c>
      <c r="B30" s="0" t="n">
        <v>352</v>
      </c>
      <c r="C30" s="0" t="n">
        <v>352</v>
      </c>
    </row>
    <row collapsed="false" customFormat="false" customHeight="false" hidden="false" ht="12.1" outlineLevel="0" r="31">
      <c r="A31" s="4" t="s">
        <v>26</v>
      </c>
      <c r="B31" s="0" t="n">
        <v>218</v>
      </c>
      <c r="C31" s="0" t="n">
        <v>218</v>
      </c>
    </row>
    <row collapsed="false" customFormat="false" customHeight="false" hidden="false" ht="12.1" outlineLevel="0" r="32">
      <c r="A32" s="4" t="s">
        <v>27</v>
      </c>
      <c r="B32" s="0" t="n">
        <v>710</v>
      </c>
      <c r="C32" s="0" t="n">
        <v>710</v>
      </c>
    </row>
    <row collapsed="false" customFormat="false" customHeight="false" hidden="false" ht="12.1" outlineLevel="0" r="33">
      <c r="A33" s="1" t="s">
        <v>28</v>
      </c>
    </row>
    <row collapsed="false" customFormat="false" customHeight="false" hidden="false" ht="12.1" outlineLevel="0" r="34">
      <c r="A34" s="4" t="s">
        <v>22</v>
      </c>
      <c r="B34" s="0" t="n">
        <v>3207</v>
      </c>
      <c r="C34" s="0" t="n">
        <v>3207</v>
      </c>
    </row>
    <row collapsed="false" customFormat="false" customHeight="false" hidden="false" ht="12.1" outlineLevel="0" r="35">
      <c r="A35" s="4" t="s">
        <v>23</v>
      </c>
      <c r="B35" s="0" t="n">
        <v>1</v>
      </c>
      <c r="C35" s="0" t="n">
        <v>1</v>
      </c>
    </row>
    <row collapsed="false" customFormat="false" customHeight="false" hidden="false" ht="12.1" outlineLevel="0" r="36">
      <c r="A36" s="4" t="s">
        <v>24</v>
      </c>
      <c r="B36" s="0" t="n">
        <v>337</v>
      </c>
      <c r="C36" s="0" t="n">
        <v>337</v>
      </c>
    </row>
    <row collapsed="false" customFormat="false" customHeight="false" hidden="false" ht="12.1" outlineLevel="0" r="37">
      <c r="A37" s="4" t="s">
        <v>25</v>
      </c>
      <c r="B37" s="0" t="n">
        <v>1</v>
      </c>
      <c r="C37" s="0" t="n">
        <v>1</v>
      </c>
    </row>
    <row collapsed="false" customFormat="false" customHeight="false" hidden="false" ht="12.1" outlineLevel="0" r="38">
      <c r="A38" s="4" t="s">
        <v>26</v>
      </c>
      <c r="B38" s="0" t="n">
        <v>74</v>
      </c>
      <c r="C38" s="0" t="n">
        <v>74</v>
      </c>
    </row>
    <row collapsed="false" customFormat="false" customHeight="false" hidden="false" ht="12.1" outlineLevel="0" r="39">
      <c r="A39" s="4" t="s">
        <v>27</v>
      </c>
      <c r="B39" s="4" t="n">
        <v>655</v>
      </c>
      <c r="C39" s="0" t="n">
        <v>655</v>
      </c>
    </row>
    <row collapsed="false" customFormat="false" customHeight="false" hidden="false" ht="12.55" outlineLevel="0" r="40">
      <c r="A40" s="1"/>
      <c r="B40" s="1"/>
    </row>
    <row collapsed="false" customFormat="false" customHeight="false" hidden="false" ht="12.55" outlineLevel="0" r="41">
      <c r="A41" s="1"/>
      <c r="B41" s="1"/>
    </row>
    <row collapsed="false" customFormat="false" customHeight="false" hidden="false" ht="12.55" outlineLevel="0" r="42">
      <c r="A42" s="1" t="s">
        <v>29</v>
      </c>
      <c r="B42" s="1"/>
    </row>
    <row collapsed="false" customFormat="true" customHeight="false" hidden="false" ht="12.55" outlineLevel="0" r="43" s="4">
      <c r="A43" s="4" t="s">
        <v>30</v>
      </c>
      <c r="B43" s="4" t="n">
        <f aca="false">SUM(B8:B9)</f>
        <v>5858</v>
      </c>
      <c r="C43" s="4" t="n">
        <f aca="false">SUM(C8:C9)</f>
        <v>5858</v>
      </c>
      <c r="D43" s="4" t="n">
        <f aca="false">SUM(D8:D9)</f>
        <v>0</v>
      </c>
      <c r="E43" s="4" t="n">
        <f aca="false">SUM(E8:E9)</f>
        <v>0</v>
      </c>
      <c r="F43" s="4" t="n">
        <f aca="false">SUM(F8:F9)</f>
        <v>0</v>
      </c>
      <c r="G43" s="4" t="n">
        <f aca="false">SUM(G8:G9)</f>
        <v>0</v>
      </c>
      <c r="H43" s="4" t="n">
        <f aca="false">SUM(H8:H9)</f>
        <v>0</v>
      </c>
      <c r="I43" s="4" t="n">
        <f aca="false">SUM(I8:I9)</f>
        <v>0</v>
      </c>
      <c r="J43" s="4" t="n">
        <f aca="false">SUM(J8:J9)</f>
        <v>0</v>
      </c>
      <c r="K43" s="4" t="n">
        <f aca="false">SUM(K8:K9)</f>
        <v>0</v>
      </c>
      <c r="L43" s="4" t="n">
        <f aca="false">SUM(L8:L9)</f>
        <v>0</v>
      </c>
      <c r="M43" s="4" t="n">
        <f aca="false">SUM(M8:M9)</f>
        <v>0</v>
      </c>
      <c r="N43" s="4" t="n">
        <f aca="false">SUM(N8:N9)</f>
        <v>0</v>
      </c>
    </row>
    <row collapsed="false" customFormat="true" customHeight="false" hidden="false" ht="12.55" outlineLevel="0" r="44" s="4">
      <c r="A44" s="4" t="s">
        <v>31</v>
      </c>
      <c r="B44" s="4" t="n">
        <f aca="false">SUM(B10:B11)</f>
        <v>184</v>
      </c>
      <c r="C44" s="4" t="n">
        <f aca="false">SUM(C10:C11)</f>
        <v>184</v>
      </c>
      <c r="D44" s="4" t="n">
        <f aca="false">SUM(D10:D11)</f>
        <v>0</v>
      </c>
      <c r="E44" s="4" t="n">
        <f aca="false">SUM(E10:E11)</f>
        <v>0</v>
      </c>
      <c r="F44" s="4" t="n">
        <f aca="false">SUM(F10:F11)</f>
        <v>0</v>
      </c>
      <c r="G44" s="4" t="n">
        <f aca="false">SUM(G10:G11)</f>
        <v>0</v>
      </c>
      <c r="H44" s="4" t="n">
        <f aca="false">SUM(H10:H11)</f>
        <v>0</v>
      </c>
      <c r="I44" s="4" t="n">
        <f aca="false">SUM(I10:I11)</f>
        <v>0</v>
      </c>
      <c r="J44" s="4" t="n">
        <f aca="false">SUM(J10:J11)</f>
        <v>0</v>
      </c>
      <c r="K44" s="4" t="n">
        <f aca="false">SUM(K10:K11)</f>
        <v>0</v>
      </c>
      <c r="L44" s="4" t="n">
        <f aca="false">SUM(L10:L11)</f>
        <v>0</v>
      </c>
      <c r="M44" s="4" t="n">
        <f aca="false">SUM(M10:M11)</f>
        <v>0</v>
      </c>
      <c r="N44" s="4" t="n">
        <f aca="false">SUM(N10:N11)</f>
        <v>0</v>
      </c>
    </row>
    <row collapsed="false" customFormat="true" customHeight="false" hidden="false" ht="12.55" outlineLevel="0" r="45" s="4">
      <c r="A45" s="4" t="s">
        <v>32</v>
      </c>
      <c r="B45" s="4" t="n">
        <f aca="false">B12</f>
        <v>1</v>
      </c>
      <c r="C45" s="4" t="n">
        <f aca="false">C12</f>
        <v>1</v>
      </c>
      <c r="D45" s="4" t="n">
        <f aca="false">D12</f>
        <v>0</v>
      </c>
      <c r="E45" s="4" t="n">
        <f aca="false">E12</f>
        <v>0</v>
      </c>
      <c r="F45" s="4" t="n">
        <f aca="false">F12</f>
        <v>0</v>
      </c>
      <c r="G45" s="4" t="n">
        <f aca="false">G12</f>
        <v>0</v>
      </c>
      <c r="H45" s="4" t="n">
        <f aca="false">H12</f>
        <v>0</v>
      </c>
      <c r="I45" s="4" t="n">
        <f aca="false">I12</f>
        <v>0</v>
      </c>
      <c r="J45" s="4" t="n">
        <f aca="false">J12</f>
        <v>0</v>
      </c>
      <c r="K45" s="4" t="n">
        <f aca="false">K12</f>
        <v>0</v>
      </c>
      <c r="L45" s="4" t="n">
        <f aca="false">L12</f>
        <v>0</v>
      </c>
      <c r="M45" s="4" t="n">
        <f aca="false">M12</f>
        <v>0</v>
      </c>
      <c r="N45" s="4" t="n">
        <f aca="false">N12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&amp;C&amp;"Arial,Regular"&amp;A</oddHeader>
    <oddFooter>&amp;C&amp;"Arial,Regular"Page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R2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13.9241071428571"/>
    <col collapsed="false" hidden="false" max="2" min="2" style="0" width="7.04910714285714"/>
    <col collapsed="false" hidden="false" max="3" min="3" style="0" width="26.5669642857143"/>
    <col collapsed="false" hidden="false" max="5" min="4" style="0" width="8.37946428571429"/>
  </cols>
  <sheetData>
    <row collapsed="false" customFormat="false" customHeight="false" hidden="false" ht="12.55" outlineLevel="0" r="1">
      <c r="C1" s="1"/>
    </row>
    <row collapsed="false" customFormat="false" customHeight="false" hidden="false" ht="12.55" outlineLevel="0" r="2">
      <c r="C2" s="1"/>
      <c r="H2" s="5"/>
      <c r="I2" s="3"/>
      <c r="J2" s="3"/>
    </row>
    <row collapsed="false" customFormat="false" customHeight="false" hidden="false" ht="12.55" outlineLevel="0" r="3">
      <c r="C3" s="1"/>
      <c r="G3" s="5"/>
      <c r="H3" s="3"/>
      <c r="I3" s="3"/>
      <c r="J3" s="3"/>
      <c r="O3" s="5"/>
      <c r="P3" s="3"/>
      <c r="Q3" s="3"/>
    </row>
    <row collapsed="false" customFormat="false" customHeight="false" hidden="false" ht="12.55" outlineLevel="0" r="4">
      <c r="C4" s="1"/>
      <c r="G4" s="5"/>
      <c r="H4" s="3"/>
      <c r="I4" s="3"/>
      <c r="J4" s="3"/>
      <c r="O4" s="5"/>
      <c r="P4" s="3"/>
      <c r="Q4" s="3"/>
    </row>
    <row collapsed="false" customFormat="false" customHeight="false" hidden="false" ht="12.55" outlineLevel="0" r="5">
      <c r="D5" s="5"/>
      <c r="E5" s="3"/>
      <c r="G5" s="5"/>
      <c r="H5" s="3"/>
      <c r="I5" s="3"/>
      <c r="J5" s="3"/>
      <c r="O5" s="5"/>
      <c r="P5" s="3"/>
      <c r="Q5" s="3"/>
    </row>
    <row collapsed="false" customFormat="false" customHeight="false" hidden="false" ht="12.55" outlineLevel="0" r="6">
      <c r="D6" s="5"/>
      <c r="E6" s="5"/>
      <c r="F6" s="5"/>
      <c r="G6" s="5"/>
      <c r="H6" s="3"/>
      <c r="I6" s="3"/>
      <c r="J6" s="3"/>
      <c r="M6" s="5"/>
      <c r="N6" s="3"/>
      <c r="O6" s="3"/>
      <c r="P6" s="3"/>
      <c r="Q6" s="3"/>
    </row>
    <row collapsed="false" customFormat="false" customHeight="false" hidden="false" ht="12.55" outlineLevel="0" r="7">
      <c r="D7" s="5"/>
      <c r="E7" s="5"/>
      <c r="F7" s="5"/>
      <c r="G7" s="5"/>
      <c r="H7" s="3"/>
      <c r="I7" s="3"/>
      <c r="J7" s="3"/>
      <c r="K7" s="5"/>
      <c r="L7" s="3"/>
      <c r="M7" s="5"/>
      <c r="N7" s="3"/>
      <c r="O7" s="3"/>
      <c r="P7" s="3"/>
      <c r="Q7" s="3"/>
    </row>
    <row collapsed="false" customFormat="false" customHeight="false" hidden="false" ht="12.55" outlineLevel="0" r="8">
      <c r="D8" s="3"/>
      <c r="E8" s="5"/>
      <c r="F8" s="5"/>
      <c r="G8" s="5"/>
      <c r="H8" s="3"/>
      <c r="I8" s="3"/>
      <c r="J8" s="3"/>
      <c r="K8" s="5"/>
      <c r="L8" s="3"/>
      <c r="M8" s="5"/>
      <c r="N8" s="3"/>
      <c r="O8" s="3"/>
      <c r="P8" s="3"/>
      <c r="Q8" s="3"/>
    </row>
    <row collapsed="false" customFormat="false" customHeight="false" hidden="false" ht="12.55" outlineLevel="0" r="9">
      <c r="D9" s="3"/>
      <c r="E9" s="5"/>
      <c r="F9" s="5"/>
      <c r="G9" s="5"/>
      <c r="H9" s="3"/>
      <c r="I9" s="3"/>
      <c r="J9" s="3"/>
      <c r="K9" s="5"/>
      <c r="L9" s="3"/>
      <c r="M9" s="5"/>
      <c r="N9" s="3"/>
      <c r="O9" s="3"/>
      <c r="P9" s="5"/>
      <c r="Q9" s="3"/>
      <c r="R9" s="3"/>
    </row>
    <row collapsed="false" customFormat="false" customHeight="false" hidden="false" ht="12.55" outlineLevel="0" r="10">
      <c r="D10" s="3"/>
      <c r="E10" s="5"/>
      <c r="F10" s="5"/>
      <c r="H10" s="5"/>
      <c r="I10" s="3"/>
      <c r="K10" s="5"/>
      <c r="L10" s="3"/>
      <c r="M10" s="5"/>
      <c r="N10" s="3"/>
      <c r="O10" s="3"/>
      <c r="P10" s="5"/>
      <c r="Q10" s="3"/>
      <c r="R10" s="3"/>
    </row>
    <row collapsed="false" customFormat="false" customHeight="false" hidden="false" ht="12.55" outlineLevel="0" r="11">
      <c r="D11" s="3"/>
      <c r="E11" s="5"/>
      <c r="G11" s="5"/>
      <c r="H11" s="3"/>
      <c r="K11" s="5"/>
      <c r="L11" s="3"/>
      <c r="M11" s="5"/>
      <c r="N11" s="3"/>
      <c r="O11" s="3"/>
      <c r="P11" s="5"/>
      <c r="Q11" s="3"/>
      <c r="R11" s="3"/>
    </row>
    <row collapsed="false" customFormat="false" customHeight="false" hidden="false" ht="12.55" outlineLevel="0" r="12">
      <c r="C12" s="1"/>
      <c r="D12" s="3"/>
      <c r="G12" s="5"/>
      <c r="H12" s="3"/>
      <c r="J12" s="3"/>
      <c r="K12" s="5"/>
      <c r="L12" s="3"/>
      <c r="M12" s="5"/>
      <c r="N12" s="3"/>
      <c r="O12" s="3"/>
      <c r="P12" s="5"/>
      <c r="Q12" s="3"/>
      <c r="R12" s="3"/>
    </row>
    <row collapsed="false" customFormat="false" customHeight="false" hidden="false" ht="12.55" outlineLevel="0" r="13">
      <c r="C13" s="1"/>
      <c r="G13" s="5"/>
      <c r="H13" s="3"/>
      <c r="J13" s="3"/>
      <c r="P13" s="5"/>
      <c r="Q13" s="3"/>
      <c r="R13" s="3"/>
    </row>
    <row collapsed="false" customFormat="false" customHeight="false" hidden="false" ht="12.55" outlineLevel="0" r="14">
      <c r="C14" s="1"/>
      <c r="J14" s="3"/>
      <c r="P14" s="5"/>
      <c r="Q14" s="3"/>
      <c r="R14" s="3"/>
    </row>
    <row collapsed="false" customFormat="false" customHeight="false" hidden="false" ht="12.55" outlineLevel="0" r="15">
      <c r="C15" s="1"/>
      <c r="J15" s="3"/>
    </row>
    <row collapsed="false" customFormat="false" customHeight="false" hidden="false" ht="12.55" outlineLevel="0" r="16">
      <c r="C16" s="1"/>
    </row>
    <row collapsed="false" customFormat="false" customHeight="false" hidden="false" ht="12.55" outlineLevel="0" r="17">
      <c r="C17" s="1"/>
    </row>
    <row collapsed="false" customFormat="false" customHeight="false" hidden="false" ht="12.55" outlineLevel="0" r="18">
      <c r="C18" s="1"/>
    </row>
    <row collapsed="false" customFormat="false" customHeight="false" hidden="false" ht="12.55" outlineLevel="0" r="19">
      <c r="C19" s="1"/>
    </row>
    <row collapsed="false" customFormat="false" customHeight="false" hidden="false" ht="12.55" outlineLevel="0" r="20">
      <c r="C20" s="1"/>
    </row>
    <row collapsed="false" customFormat="false" customHeight="false" hidden="false" ht="12.55" outlineLevel="0" r="21">
      <c r="C21" s="1"/>
    </row>
    <row collapsed="false" customFormat="false" customHeight="false" hidden="false" ht="13.3" outlineLevel="0" r="22">
      <c r="C22" s="1"/>
      <c r="M22" s="5"/>
      <c r="N22" s="3"/>
      <c r="O22" s="3" t="s">
        <v>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1" min="1" style="0" width="12.8125"/>
    <col collapsed="false" hidden="false" max="3" min="2" style="0" width="8.25446428571429"/>
  </cols>
  <sheetData>
    <row collapsed="false" customFormat="false" customHeight="false" hidden="false" ht="12.55" outlineLevel="0" r="1">
      <c r="A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75"/>
  <cols>
    <col collapsed="false" hidden="false" max="3" min="2" style="0" width="8.125"/>
  </cols>
  <sheetData>
    <row collapsed="false" customFormat="false" customHeight="false" hidden="false" ht="12.55" outlineLevel="0" r="1">
      <c r="B1" s="5"/>
      <c r="C1" s="5"/>
      <c r="F1" s="3"/>
      <c r="G1" s="5"/>
      <c r="H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55"/>
  <cols>
    <col collapsed="false" hidden="false" max="1" min="1" style="0" width="15.1517857142857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83822</TotalTime>
  <Application>LibreOffice/3.6$MacOSX_x86 LibreOffice_project/5b93205-6e6b3fc-7830f6d-c08ad66-1d9bf4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2006-10-25T11:41:59.00Z</dcterms:created>
  <dc:creator>Rafael Alcántara</dc:creator>
  <cp:lastPrinted>1601-01-02T00:00:00.00Z</cp:lastPrinted>
  <dcterms:modified xsi:type="dcterms:W3CDTF">2013-02-11T16:04:38.00Z</dcterms:modified>
  <cp:revision>117</cp:revision>
</cp:coreProperties>
</file>