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work/WVDP_EWG_STUDY3/study3py/auxillary_inputs/lowering_histories/"/>
    </mc:Choice>
  </mc:AlternateContent>
  <bookViews>
    <workbookView xWindow="-31200" yWindow="720" windowWidth="31180" windowHeight="19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6" i="1"/>
  <c r="B34" i="1"/>
  <c r="B18" i="1"/>
  <c r="B19" i="1"/>
  <c r="B20" i="1"/>
  <c r="B21" i="1"/>
  <c r="B22" i="1"/>
  <c r="B23" i="1"/>
  <c r="B17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<sst xmlns="http://schemas.openxmlformats.org/spreadsheetml/2006/main" count="41" uniqueCount="23">
  <si>
    <t>Date (YBP)*</t>
  </si>
  <si>
    <t>Above MSL</t>
  </si>
  <si>
    <t>Trench T-7</t>
  </si>
  <si>
    <t>Meander Trench MT-34</t>
  </si>
  <si>
    <t>Meander Trench MT-37</t>
  </si>
  <si>
    <t>Trench MT-38 S4</t>
  </si>
  <si>
    <t>Modern Location</t>
  </si>
  <si>
    <t>Projected Heinz terrace-3 trench HT-7</t>
  </si>
  <si>
    <t>Projected trench T-7</t>
  </si>
  <si>
    <t>Projected Meander Trench MT-38</t>
  </si>
  <si>
    <t>Projected Meander Trench MT-34</t>
  </si>
  <si>
    <t>Table 1. Meander Site scenario</t>
  </si>
  <si>
    <t>Table 2. Buttermilk Context scenario</t>
  </si>
  <si>
    <t>**</t>
  </si>
  <si>
    <t>***</t>
  </si>
  <si>
    <t>Above Modern Channel</t>
  </si>
  <si>
    <t>Elevation of Buttermilk Creek at the Abandoned Meander (ft)</t>
  </si>
  <si>
    <t>Elevation of Buttermilk Creek at its junction with Frank's Creek (ft)</t>
  </si>
  <si>
    <t xml:space="preserve">* relative to 1950                                                                                                                                ** Elevation of initial surface chosen based on Figure 4.5-1                                           ***Additional samples are located at the abandoned meander site with dates between 9495 YBP and 5632 YBP. </t>
  </si>
  <si>
    <t>Youngest wood in Simmonds Rd/Kent moraine site and Genesee Valley site</t>
  </si>
  <si>
    <t>Source of Age</t>
  </si>
  <si>
    <t>* relative to 1950                                                                                                                                                                          ** Initial surface estimated to be between 1340'-1260' based on observations at the meander site. Initial elevation set to 1351' for consistency in total amount of incision between this and other downcutting scenarios.                                                                                                                                               *** Sample locations located 2' above MT-34. This would imply aggradation to the model, of which none is observed. Thus this elevation was adjusted to the elevation of MT-34.</t>
  </si>
  <si>
    <t>Table 3. Average Scenario - For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</si>
</sst>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showRuler="0" topLeftCell="A11" zoomScale="105" workbookViewId="0">
      <selection activeCell="G34" sqref="G34"/>
    </sheetView>
  </sheetViews>
  <sheetFormatPr baseColWidth="10" defaultRowHeight="16" x14ac:dyDescent="0.2"/>
  <cols>
    <col min="1" max="1" width="11" customWidth="1"/>
    <col min="2" max="2" width="20.83203125" customWidth="1"/>
    <col min="3" max="3" width="12" customWidth="1"/>
    <col min="4" max="4" width="3.83203125" customWidth="1"/>
    <col min="5" max="5" width="24.83203125" customWidth="1"/>
  </cols>
  <sheetData>
    <row r="1" spans="1:5" x14ac:dyDescent="0.2">
      <c r="A1" t="s">
        <v>11</v>
      </c>
    </row>
    <row r="2" spans="1:5" x14ac:dyDescent="0.2">
      <c r="B2" t="s">
        <v>16</v>
      </c>
    </row>
    <row r="3" spans="1:5" x14ac:dyDescent="0.2">
      <c r="A3" t="s">
        <v>0</v>
      </c>
      <c r="B3" t="s">
        <v>15</v>
      </c>
      <c r="C3" t="s">
        <v>1</v>
      </c>
      <c r="E3" t="s">
        <v>20</v>
      </c>
    </row>
    <row r="4" spans="1:5" x14ac:dyDescent="0.2">
      <c r="A4">
        <v>13000</v>
      </c>
      <c r="B4">
        <f>C4-$C$10</f>
        <v>159</v>
      </c>
      <c r="C4">
        <v>1351</v>
      </c>
      <c r="D4" t="s">
        <v>13</v>
      </c>
      <c r="E4" t="s">
        <v>19</v>
      </c>
    </row>
    <row r="5" spans="1:5" x14ac:dyDescent="0.2">
      <c r="A5">
        <v>10600</v>
      </c>
      <c r="B5">
        <f t="shared" ref="B5:B10" si="0">C5-$C$10</f>
        <v>109</v>
      </c>
      <c r="C5">
        <v>1301</v>
      </c>
      <c r="E5" t="s">
        <v>2</v>
      </c>
    </row>
    <row r="6" spans="1:5" x14ac:dyDescent="0.2">
      <c r="A6">
        <v>9495</v>
      </c>
      <c r="B6">
        <f t="shared" si="0"/>
        <v>99</v>
      </c>
      <c r="C6">
        <v>1291</v>
      </c>
      <c r="E6" t="s">
        <v>3</v>
      </c>
    </row>
    <row r="7" spans="1:5" x14ac:dyDescent="0.2">
      <c r="A7">
        <v>6764</v>
      </c>
      <c r="B7">
        <f t="shared" si="0"/>
        <v>99</v>
      </c>
      <c r="C7">
        <v>1291</v>
      </c>
      <c r="D7" t="s">
        <v>14</v>
      </c>
      <c r="E7" t="s">
        <v>4</v>
      </c>
    </row>
    <row r="8" spans="1:5" x14ac:dyDescent="0.2">
      <c r="A8">
        <v>5632</v>
      </c>
      <c r="B8">
        <f t="shared" si="0"/>
        <v>99</v>
      </c>
      <c r="C8">
        <v>1291</v>
      </c>
      <c r="D8" t="s">
        <v>14</v>
      </c>
      <c r="E8" t="s">
        <v>5</v>
      </c>
    </row>
    <row r="9" spans="1:5" x14ac:dyDescent="0.2">
      <c r="A9">
        <v>2500</v>
      </c>
      <c r="B9">
        <f t="shared" si="0"/>
        <v>0</v>
      </c>
      <c r="C9">
        <v>1192</v>
      </c>
    </row>
    <row r="10" spans="1:5" x14ac:dyDescent="0.2">
      <c r="A10">
        <v>0</v>
      </c>
      <c r="B10">
        <f t="shared" si="0"/>
        <v>0</v>
      </c>
      <c r="C10">
        <v>1192</v>
      </c>
      <c r="E10" t="s">
        <v>6</v>
      </c>
    </row>
    <row r="11" spans="1:5" ht="116" customHeight="1" x14ac:dyDescent="0.2">
      <c r="A11" s="2" t="s">
        <v>21</v>
      </c>
      <c r="B11" s="2"/>
      <c r="C11" s="2"/>
      <c r="D11" s="2"/>
      <c r="E11" s="2"/>
    </row>
    <row r="14" spans="1:5" x14ac:dyDescent="0.2">
      <c r="A14" t="s">
        <v>12</v>
      </c>
    </row>
    <row r="15" spans="1:5" x14ac:dyDescent="0.2">
      <c r="B15" t="s">
        <v>17</v>
      </c>
    </row>
    <row r="16" spans="1:5" x14ac:dyDescent="0.2">
      <c r="A16" t="s">
        <v>0</v>
      </c>
      <c r="B16" t="s">
        <v>15</v>
      </c>
      <c r="C16" t="s">
        <v>1</v>
      </c>
      <c r="E16" t="s">
        <v>20</v>
      </c>
    </row>
    <row r="17" spans="1:5" x14ac:dyDescent="0.2">
      <c r="A17">
        <v>13000</v>
      </c>
      <c r="B17">
        <f t="shared" ref="B17:B23" si="1">C17-$C$23</f>
        <v>159</v>
      </c>
      <c r="C17">
        <v>1340</v>
      </c>
      <c r="D17" t="s">
        <v>13</v>
      </c>
      <c r="E17" t="s">
        <v>19</v>
      </c>
    </row>
    <row r="18" spans="1:5" x14ac:dyDescent="0.2">
      <c r="A18">
        <v>10600</v>
      </c>
      <c r="B18">
        <f t="shared" si="1"/>
        <v>114</v>
      </c>
      <c r="C18">
        <v>1295</v>
      </c>
      <c r="E18" t="s">
        <v>8</v>
      </c>
    </row>
    <row r="19" spans="1:5" x14ac:dyDescent="0.2">
      <c r="A19">
        <v>9495</v>
      </c>
      <c r="B19">
        <f t="shared" si="1"/>
        <v>104</v>
      </c>
      <c r="C19">
        <v>1285</v>
      </c>
      <c r="D19" t="s">
        <v>14</v>
      </c>
      <c r="E19" t="s">
        <v>10</v>
      </c>
    </row>
    <row r="20" spans="1:5" x14ac:dyDescent="0.2">
      <c r="A20">
        <v>5632</v>
      </c>
      <c r="B20">
        <f t="shared" si="1"/>
        <v>104</v>
      </c>
      <c r="C20">
        <v>1285</v>
      </c>
      <c r="D20" t="s">
        <v>14</v>
      </c>
      <c r="E20" t="s">
        <v>9</v>
      </c>
    </row>
    <row r="21" spans="1:5" x14ac:dyDescent="0.2">
      <c r="A21">
        <v>3785</v>
      </c>
      <c r="B21">
        <f t="shared" si="1"/>
        <v>42</v>
      </c>
      <c r="C21">
        <v>1223</v>
      </c>
      <c r="E21" t="s">
        <v>7</v>
      </c>
    </row>
    <row r="22" spans="1:5" x14ac:dyDescent="0.2">
      <c r="A22">
        <v>2300</v>
      </c>
      <c r="B22">
        <f t="shared" si="1"/>
        <v>14</v>
      </c>
      <c r="C22">
        <v>1195</v>
      </c>
    </row>
    <row r="23" spans="1:5" x14ac:dyDescent="0.2">
      <c r="A23">
        <v>0</v>
      </c>
      <c r="B23">
        <f t="shared" si="1"/>
        <v>0</v>
      </c>
      <c r="C23">
        <v>1181</v>
      </c>
      <c r="E23" t="s">
        <v>6</v>
      </c>
    </row>
    <row r="24" spans="1:5" ht="65" customHeight="1" x14ac:dyDescent="0.2">
      <c r="A24" s="2" t="s">
        <v>18</v>
      </c>
      <c r="B24" s="2"/>
      <c r="C24" s="2"/>
      <c r="D24" s="2"/>
      <c r="E24" s="2"/>
    </row>
    <row r="25" spans="1:5" ht="65" customHeight="1" x14ac:dyDescent="0.2">
      <c r="A25" s="1"/>
      <c r="B25" s="1"/>
      <c r="C25" s="1"/>
      <c r="D25" s="1"/>
      <c r="E25" s="1"/>
    </row>
    <row r="27" spans="1:5" x14ac:dyDescent="0.2">
      <c r="A27" t="s">
        <v>22</v>
      </c>
    </row>
    <row r="28" spans="1:5" x14ac:dyDescent="0.2">
      <c r="B28" t="s">
        <v>17</v>
      </c>
    </row>
    <row r="29" spans="1:5" x14ac:dyDescent="0.2">
      <c r="A29" t="s">
        <v>0</v>
      </c>
      <c r="B29" t="s">
        <v>15</v>
      </c>
      <c r="C29" t="s">
        <v>1</v>
      </c>
    </row>
    <row r="30" spans="1:5" x14ac:dyDescent="0.2">
      <c r="A30">
        <v>13000</v>
      </c>
      <c r="B30">
        <f>C30-$C$23</f>
        <v>159</v>
      </c>
      <c r="C30">
        <v>1340</v>
      </c>
      <c r="D30" t="s">
        <v>13</v>
      </c>
    </row>
    <row r="31" spans="1:5" x14ac:dyDescent="0.2">
      <c r="A31">
        <v>10600</v>
      </c>
      <c r="B31">
        <v>111.5</v>
      </c>
      <c r="C31">
        <v>1295</v>
      </c>
    </row>
    <row r="32" spans="1:5" x14ac:dyDescent="0.2">
      <c r="A32">
        <v>9495</v>
      </c>
      <c r="B32">
        <v>101.5</v>
      </c>
      <c r="C32">
        <v>1285</v>
      </c>
      <c r="D32" t="s">
        <v>14</v>
      </c>
    </row>
    <row r="33" spans="1:5" ht="51" customHeight="1" x14ac:dyDescent="0.2">
      <c r="A33">
        <v>5632</v>
      </c>
      <c r="B33">
        <v>101.5</v>
      </c>
      <c r="C33">
        <v>1285</v>
      </c>
      <c r="D33" t="s">
        <v>14</v>
      </c>
    </row>
    <row r="34" spans="1:5" x14ac:dyDescent="0.2">
      <c r="A34">
        <v>3785</v>
      </c>
      <c r="B34">
        <f t="shared" ref="B30:B36" si="2">C34-$C$23</f>
        <v>42</v>
      </c>
      <c r="C34">
        <v>1223</v>
      </c>
    </row>
    <row r="35" spans="1:5" x14ac:dyDescent="0.2">
      <c r="A35">
        <v>2400</v>
      </c>
      <c r="B35">
        <v>7</v>
      </c>
      <c r="C35">
        <v>1195</v>
      </c>
    </row>
    <row r="36" spans="1:5" x14ac:dyDescent="0.2">
      <c r="A36">
        <v>0</v>
      </c>
      <c r="B36">
        <f t="shared" si="2"/>
        <v>0</v>
      </c>
      <c r="C36">
        <v>1181</v>
      </c>
    </row>
    <row r="37" spans="1:5" x14ac:dyDescent="0.2">
      <c r="A37" s="2" t="s">
        <v>18</v>
      </c>
      <c r="B37" s="2"/>
      <c r="C37" s="2"/>
      <c r="D37" s="2"/>
      <c r="E37" s="2"/>
    </row>
  </sheetData>
  <mergeCells count="3">
    <mergeCell ref="A11:E11"/>
    <mergeCell ref="A24:E24"/>
    <mergeCell ref="A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2017-05-04T18:39:12Z</dcterms:created>
  <dcterms:modified xsi:type="dcterms:W3CDTF">2017-08-04T15:35:52Z</dcterms:modified>
</cp:coreProperties>
</file>