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05" windowWidth="24525" windowHeight="11505" activeTab="1"/>
  </bookViews>
  <sheets>
    <sheet name="20130717_Colorectal 53-77 PIPx" sheetId="1" r:id="rId1"/>
    <sheet name="Summarised data" sheetId="2" r:id="rId2"/>
    <sheet name="Sample inform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72" i="1" l="1"/>
  <c r="E373" i="1"/>
  <c r="E374" i="1"/>
  <c r="E375" i="1"/>
  <c r="Y6" i="2" s="1"/>
  <c r="E376" i="1"/>
  <c r="Y7" i="2" s="1"/>
  <c r="E377" i="1"/>
  <c r="E378" i="1"/>
  <c r="Y9" i="2" s="1"/>
  <c r="E379" i="1"/>
  <c r="Y10" i="2" s="1"/>
  <c r="E380" i="1"/>
  <c r="E381" i="1"/>
  <c r="E382" i="1"/>
  <c r="E383" i="1"/>
  <c r="Y14" i="2" s="1"/>
  <c r="E384" i="1"/>
  <c r="Y15" i="2" s="1"/>
  <c r="E385" i="1"/>
  <c r="E386" i="1"/>
  <c r="E371" i="1"/>
  <c r="Y2" i="2" s="1"/>
  <c r="E356" i="1"/>
  <c r="E357" i="1"/>
  <c r="E358" i="1"/>
  <c r="E359" i="1"/>
  <c r="X6" i="2" s="1"/>
  <c r="E360" i="1"/>
  <c r="X7" i="2" s="1"/>
  <c r="E361" i="1"/>
  <c r="E362" i="1"/>
  <c r="E363" i="1"/>
  <c r="X10" i="2" s="1"/>
  <c r="E364" i="1"/>
  <c r="E365" i="1"/>
  <c r="E366" i="1"/>
  <c r="E367" i="1"/>
  <c r="X14" i="2" s="1"/>
  <c r="E368" i="1"/>
  <c r="X15" i="2" s="1"/>
  <c r="E369" i="1"/>
  <c r="E370" i="1"/>
  <c r="E355" i="1"/>
  <c r="X2" i="2" s="1"/>
  <c r="E340" i="1"/>
  <c r="E341" i="1"/>
  <c r="E342" i="1"/>
  <c r="E343" i="1"/>
  <c r="W6" i="2" s="1"/>
  <c r="E344" i="1"/>
  <c r="W7" i="2" s="1"/>
  <c r="E345" i="1"/>
  <c r="E346" i="1"/>
  <c r="E347" i="1"/>
  <c r="W10" i="2" s="1"/>
  <c r="E348" i="1"/>
  <c r="E349" i="1"/>
  <c r="E350" i="1"/>
  <c r="E351" i="1"/>
  <c r="W14" i="2" s="1"/>
  <c r="E352" i="1"/>
  <c r="W15" i="2" s="1"/>
  <c r="E353" i="1"/>
  <c r="E354" i="1"/>
  <c r="E339" i="1"/>
  <c r="W2" i="2" s="1"/>
  <c r="E324" i="1"/>
  <c r="E325" i="1"/>
  <c r="E326" i="1"/>
  <c r="E327" i="1"/>
  <c r="V6" i="2" s="1"/>
  <c r="E328" i="1"/>
  <c r="E329" i="1"/>
  <c r="E330" i="1"/>
  <c r="E331" i="1"/>
  <c r="V10" i="2" s="1"/>
  <c r="E332" i="1"/>
  <c r="E333" i="1"/>
  <c r="E334" i="1"/>
  <c r="E335" i="1"/>
  <c r="V14" i="2" s="1"/>
  <c r="E336" i="1"/>
  <c r="V15" i="2" s="1"/>
  <c r="E337" i="1"/>
  <c r="E338" i="1"/>
  <c r="E323" i="1"/>
  <c r="V2" i="2" s="1"/>
  <c r="E319" i="1"/>
  <c r="E320" i="1"/>
  <c r="E321" i="1"/>
  <c r="E322" i="1"/>
  <c r="U17" i="2" s="1"/>
  <c r="E308" i="1"/>
  <c r="U3" i="2" s="1"/>
  <c r="E309" i="1"/>
  <c r="E310" i="1"/>
  <c r="E311" i="1"/>
  <c r="U6" i="2" s="1"/>
  <c r="E312" i="1"/>
  <c r="E313" i="1"/>
  <c r="E314" i="1"/>
  <c r="E315" i="1"/>
  <c r="U10" i="2" s="1"/>
  <c r="E316" i="1"/>
  <c r="U11" i="2" s="1"/>
  <c r="E317" i="1"/>
  <c r="E318" i="1"/>
  <c r="E307" i="1"/>
  <c r="U2" i="2" s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91" i="1"/>
  <c r="E276" i="1"/>
  <c r="E277" i="1"/>
  <c r="E278" i="1"/>
  <c r="E279" i="1"/>
  <c r="T6" i="2" s="1"/>
  <c r="E280" i="1"/>
  <c r="T7" i="2" s="1"/>
  <c r="E281" i="1"/>
  <c r="E282" i="1"/>
  <c r="E283" i="1"/>
  <c r="T10" i="2" s="1"/>
  <c r="E284" i="1"/>
  <c r="E285" i="1"/>
  <c r="E286" i="1"/>
  <c r="E287" i="1"/>
  <c r="T14" i="2" s="1"/>
  <c r="E288" i="1"/>
  <c r="E289" i="1"/>
  <c r="E290" i="1"/>
  <c r="E275" i="1"/>
  <c r="T2" i="2" s="1"/>
  <c r="E260" i="1"/>
  <c r="E261" i="1"/>
  <c r="E262" i="1"/>
  <c r="E263" i="1"/>
  <c r="S6" i="2" s="1"/>
  <c r="E264" i="1"/>
  <c r="S7" i="2" s="1"/>
  <c r="S22" i="2" s="1"/>
  <c r="E265" i="1"/>
  <c r="E266" i="1"/>
  <c r="E267" i="1"/>
  <c r="S10" i="2" s="1"/>
  <c r="E268" i="1"/>
  <c r="E269" i="1"/>
  <c r="E270" i="1"/>
  <c r="E271" i="1"/>
  <c r="S14" i="2" s="1"/>
  <c r="E272" i="1"/>
  <c r="S15" i="2" s="1"/>
  <c r="E273" i="1"/>
  <c r="E274" i="1"/>
  <c r="E259" i="1"/>
  <c r="S2" i="2" s="1"/>
  <c r="E244" i="1"/>
  <c r="E245" i="1"/>
  <c r="E246" i="1"/>
  <c r="E247" i="1"/>
  <c r="R6" i="2" s="1"/>
  <c r="E248" i="1"/>
  <c r="R7" i="2" s="1"/>
  <c r="R22" i="2" s="1"/>
  <c r="E249" i="1"/>
  <c r="E250" i="1"/>
  <c r="E251" i="1"/>
  <c r="R10" i="2" s="1"/>
  <c r="E252" i="1"/>
  <c r="E253" i="1"/>
  <c r="E254" i="1"/>
  <c r="E255" i="1"/>
  <c r="R14" i="2" s="1"/>
  <c r="E256" i="1"/>
  <c r="E257" i="1"/>
  <c r="E258" i="1"/>
  <c r="E243" i="1"/>
  <c r="R2" i="2" s="1"/>
  <c r="E228" i="1"/>
  <c r="E229" i="1"/>
  <c r="E230" i="1"/>
  <c r="E231" i="1"/>
  <c r="Q6" i="2" s="1"/>
  <c r="E232" i="1"/>
  <c r="Q7" i="2" s="1"/>
  <c r="E233" i="1"/>
  <c r="E234" i="1"/>
  <c r="E235" i="1"/>
  <c r="Q10" i="2" s="1"/>
  <c r="E236" i="1"/>
  <c r="E237" i="1"/>
  <c r="E238" i="1"/>
  <c r="E239" i="1"/>
  <c r="Q14" i="2" s="1"/>
  <c r="E240" i="1"/>
  <c r="Q15" i="2" s="1"/>
  <c r="E241" i="1"/>
  <c r="E242" i="1"/>
  <c r="E227" i="1"/>
  <c r="Q2" i="2" s="1"/>
  <c r="E212" i="1"/>
  <c r="E213" i="1"/>
  <c r="E214" i="1"/>
  <c r="E215" i="1"/>
  <c r="P6" i="2" s="1"/>
  <c r="E216" i="1"/>
  <c r="P7" i="2" s="1"/>
  <c r="P22" i="2" s="1"/>
  <c r="E217" i="1"/>
  <c r="E218" i="1"/>
  <c r="E219" i="1"/>
  <c r="P10" i="2" s="1"/>
  <c r="E220" i="1"/>
  <c r="E221" i="1"/>
  <c r="E222" i="1"/>
  <c r="E223" i="1"/>
  <c r="P14" i="2" s="1"/>
  <c r="E224" i="1"/>
  <c r="E225" i="1"/>
  <c r="E226" i="1"/>
  <c r="E211" i="1"/>
  <c r="P2" i="2" s="1"/>
  <c r="E196" i="1"/>
  <c r="E197" i="1"/>
  <c r="E198" i="1"/>
  <c r="E199" i="1"/>
  <c r="O6" i="2" s="1"/>
  <c r="E200" i="1"/>
  <c r="O7" i="2" s="1"/>
  <c r="O22" i="2" s="1"/>
  <c r="E201" i="1"/>
  <c r="E202" i="1"/>
  <c r="E203" i="1"/>
  <c r="O10" i="2" s="1"/>
  <c r="E204" i="1"/>
  <c r="E205" i="1"/>
  <c r="E206" i="1"/>
  <c r="E207" i="1"/>
  <c r="O14" i="2" s="1"/>
  <c r="E208" i="1"/>
  <c r="O15" i="2" s="1"/>
  <c r="E209" i="1"/>
  <c r="E210" i="1"/>
  <c r="E195" i="1"/>
  <c r="O2" i="2" s="1"/>
  <c r="E180" i="1"/>
  <c r="E181" i="1"/>
  <c r="E182" i="1"/>
  <c r="E183" i="1"/>
  <c r="N6" i="2" s="1"/>
  <c r="E184" i="1"/>
  <c r="N7" i="2" s="1"/>
  <c r="E185" i="1"/>
  <c r="E186" i="1"/>
  <c r="E187" i="1"/>
  <c r="N10" i="2" s="1"/>
  <c r="E188" i="1"/>
  <c r="E189" i="1"/>
  <c r="E190" i="1"/>
  <c r="E191" i="1"/>
  <c r="N14" i="2" s="1"/>
  <c r="E192" i="1"/>
  <c r="E193" i="1"/>
  <c r="E194" i="1"/>
  <c r="E179" i="1"/>
  <c r="N2" i="2" s="1"/>
  <c r="E164" i="1"/>
  <c r="E165" i="1"/>
  <c r="E166" i="1"/>
  <c r="E167" i="1"/>
  <c r="M6" i="2" s="1"/>
  <c r="E168" i="1"/>
  <c r="M7" i="2" s="1"/>
  <c r="M22" i="2" s="1"/>
  <c r="E169" i="1"/>
  <c r="E170" i="1"/>
  <c r="E171" i="1"/>
  <c r="M10" i="2" s="1"/>
  <c r="E172" i="1"/>
  <c r="E173" i="1"/>
  <c r="E174" i="1"/>
  <c r="E175" i="1"/>
  <c r="M14" i="2" s="1"/>
  <c r="E176" i="1"/>
  <c r="M15" i="2" s="1"/>
  <c r="E177" i="1"/>
  <c r="E178" i="1"/>
  <c r="E163" i="1"/>
  <c r="M2" i="2" s="1"/>
  <c r="E148" i="1"/>
  <c r="E149" i="1"/>
  <c r="E150" i="1"/>
  <c r="E151" i="1"/>
  <c r="L6" i="2" s="1"/>
  <c r="E152" i="1"/>
  <c r="L7" i="2" s="1"/>
  <c r="L22" i="2" s="1"/>
  <c r="E153" i="1"/>
  <c r="E154" i="1"/>
  <c r="E155" i="1"/>
  <c r="L10" i="2" s="1"/>
  <c r="E156" i="1"/>
  <c r="E157" i="1"/>
  <c r="E158" i="1"/>
  <c r="E159" i="1"/>
  <c r="L14" i="2" s="1"/>
  <c r="E160" i="1"/>
  <c r="E161" i="1"/>
  <c r="E162" i="1"/>
  <c r="E147" i="1"/>
  <c r="L2" i="2" s="1"/>
  <c r="E132" i="1"/>
  <c r="E133" i="1"/>
  <c r="E134" i="1"/>
  <c r="E135" i="1"/>
  <c r="K6" i="2" s="1"/>
  <c r="E136" i="1"/>
  <c r="K7" i="2" s="1"/>
  <c r="E137" i="1"/>
  <c r="E138" i="1"/>
  <c r="E139" i="1"/>
  <c r="K10" i="2" s="1"/>
  <c r="E140" i="1"/>
  <c r="E141" i="1"/>
  <c r="E142" i="1"/>
  <c r="E143" i="1"/>
  <c r="K14" i="2" s="1"/>
  <c r="E144" i="1"/>
  <c r="K15" i="2" s="1"/>
  <c r="E145" i="1"/>
  <c r="E146" i="1"/>
  <c r="E131" i="1"/>
  <c r="K2" i="2" s="1"/>
  <c r="E116" i="1"/>
  <c r="E117" i="1"/>
  <c r="E118" i="1"/>
  <c r="E119" i="1"/>
  <c r="J6" i="2" s="1"/>
  <c r="E120" i="1"/>
  <c r="J7" i="2" s="1"/>
  <c r="E121" i="1"/>
  <c r="E122" i="1"/>
  <c r="E123" i="1"/>
  <c r="J10" i="2" s="1"/>
  <c r="E124" i="1"/>
  <c r="E125" i="1"/>
  <c r="E126" i="1"/>
  <c r="E127" i="1"/>
  <c r="J14" i="2" s="1"/>
  <c r="E128" i="1"/>
  <c r="E129" i="1"/>
  <c r="E130" i="1"/>
  <c r="E115" i="1"/>
  <c r="J2" i="2" s="1"/>
  <c r="E100" i="1"/>
  <c r="E101" i="1"/>
  <c r="E102" i="1"/>
  <c r="E103" i="1"/>
  <c r="I6" i="2" s="1"/>
  <c r="E104" i="1"/>
  <c r="I7" i="2" s="1"/>
  <c r="I22" i="2" s="1"/>
  <c r="E105" i="1"/>
  <c r="E106" i="1"/>
  <c r="E107" i="1"/>
  <c r="I10" i="2" s="1"/>
  <c r="E108" i="1"/>
  <c r="E109" i="1"/>
  <c r="E110" i="1"/>
  <c r="E111" i="1"/>
  <c r="I14" i="2" s="1"/>
  <c r="E112" i="1"/>
  <c r="I15" i="2" s="1"/>
  <c r="E113" i="1"/>
  <c r="E114" i="1"/>
  <c r="E99" i="1"/>
  <c r="I2" i="2" s="1"/>
  <c r="E84" i="1"/>
  <c r="E85" i="1"/>
  <c r="E86" i="1"/>
  <c r="E87" i="1"/>
  <c r="H6" i="2" s="1"/>
  <c r="E88" i="1"/>
  <c r="H7" i="2" s="1"/>
  <c r="E89" i="1"/>
  <c r="E90" i="1"/>
  <c r="E91" i="1"/>
  <c r="H10" i="2" s="1"/>
  <c r="E92" i="1"/>
  <c r="E93" i="1"/>
  <c r="E94" i="1"/>
  <c r="E95" i="1"/>
  <c r="H14" i="2" s="1"/>
  <c r="E96" i="1"/>
  <c r="E97" i="1"/>
  <c r="E98" i="1"/>
  <c r="E83" i="1"/>
  <c r="H2" i="2" s="1"/>
  <c r="E68" i="1"/>
  <c r="E69" i="1"/>
  <c r="E70" i="1"/>
  <c r="E71" i="1"/>
  <c r="G6" i="2" s="1"/>
  <c r="E72" i="1"/>
  <c r="G7" i="2" s="1"/>
  <c r="E73" i="1"/>
  <c r="E74" i="1"/>
  <c r="E75" i="1"/>
  <c r="G10" i="2" s="1"/>
  <c r="E76" i="1"/>
  <c r="E77" i="1"/>
  <c r="E78" i="1"/>
  <c r="E79" i="1"/>
  <c r="G14" i="2" s="1"/>
  <c r="E80" i="1"/>
  <c r="G15" i="2" s="1"/>
  <c r="E81" i="1"/>
  <c r="E82" i="1"/>
  <c r="E67" i="1"/>
  <c r="G2" i="2" s="1"/>
  <c r="E52" i="1"/>
  <c r="E53" i="1"/>
  <c r="E54" i="1"/>
  <c r="E55" i="1"/>
  <c r="F6" i="2" s="1"/>
  <c r="E56" i="1"/>
  <c r="F7" i="2" s="1"/>
  <c r="F22" i="2" s="1"/>
  <c r="E57" i="1"/>
  <c r="E58" i="1"/>
  <c r="E59" i="1"/>
  <c r="F10" i="2" s="1"/>
  <c r="E60" i="1"/>
  <c r="E61" i="1"/>
  <c r="E62" i="1"/>
  <c r="E63" i="1"/>
  <c r="F14" i="2" s="1"/>
  <c r="E64" i="1"/>
  <c r="E65" i="1"/>
  <c r="E66" i="1"/>
  <c r="E51" i="1"/>
  <c r="F2" i="2" s="1"/>
  <c r="E36" i="1"/>
  <c r="E37" i="1"/>
  <c r="E38" i="1"/>
  <c r="E39" i="1"/>
  <c r="E6" i="2" s="1"/>
  <c r="E40" i="1"/>
  <c r="E7" i="2" s="1"/>
  <c r="E41" i="1"/>
  <c r="E42" i="1"/>
  <c r="E43" i="1"/>
  <c r="E10" i="2" s="1"/>
  <c r="E44" i="1"/>
  <c r="E45" i="1"/>
  <c r="E46" i="1"/>
  <c r="E47" i="1"/>
  <c r="E14" i="2" s="1"/>
  <c r="E48" i="1"/>
  <c r="E15" i="2" s="1"/>
  <c r="E49" i="1"/>
  <c r="E50" i="1"/>
  <c r="E35" i="1"/>
  <c r="E2" i="2" s="1"/>
  <c r="E34" i="1"/>
  <c r="E20" i="1"/>
  <c r="E21" i="1"/>
  <c r="E22" i="1"/>
  <c r="E23" i="1"/>
  <c r="D6" i="2" s="1"/>
  <c r="E24" i="1"/>
  <c r="E25" i="1"/>
  <c r="E26" i="1"/>
  <c r="D9" i="2" s="1"/>
  <c r="D23" i="2" s="1"/>
  <c r="E27" i="1"/>
  <c r="E28" i="1"/>
  <c r="E29" i="1"/>
  <c r="E30" i="1"/>
  <c r="E31" i="1"/>
  <c r="D14" i="2" s="1"/>
  <c r="E32" i="1"/>
  <c r="E33" i="1"/>
  <c r="E19" i="1"/>
  <c r="D2" i="2" s="1"/>
  <c r="E4" i="1"/>
  <c r="E5" i="1"/>
  <c r="E6" i="1"/>
  <c r="E7" i="1"/>
  <c r="C6" i="2" s="1"/>
  <c r="E8" i="1"/>
  <c r="C7" i="2" s="1"/>
  <c r="C22" i="2" s="1"/>
  <c r="E9" i="1"/>
  <c r="E10" i="1"/>
  <c r="E11" i="1"/>
  <c r="C10" i="2" s="1"/>
  <c r="E12" i="1"/>
  <c r="E13" i="1"/>
  <c r="E14" i="1"/>
  <c r="E15" i="1"/>
  <c r="C14" i="2" s="1"/>
  <c r="E16" i="1"/>
  <c r="C15" i="2" s="1"/>
  <c r="E17" i="1"/>
  <c r="E18" i="1"/>
  <c r="E3" i="1"/>
  <c r="C2" i="2" s="1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916" i="1"/>
  <c r="BG3" i="2" s="1"/>
  <c r="E917" i="1"/>
  <c r="BG4" i="2" s="1"/>
  <c r="E918" i="1"/>
  <c r="BG5" i="2" s="1"/>
  <c r="E919" i="1"/>
  <c r="BG6" i="2" s="1"/>
  <c r="E920" i="1"/>
  <c r="BG7" i="2" s="1"/>
  <c r="E921" i="1"/>
  <c r="BG8" i="2" s="1"/>
  <c r="E922" i="1"/>
  <c r="BG9" i="2" s="1"/>
  <c r="BG23" i="2" s="1"/>
  <c r="E923" i="1"/>
  <c r="BG10" i="2" s="1"/>
  <c r="E924" i="1"/>
  <c r="BG11" i="2" s="1"/>
  <c r="E925" i="1"/>
  <c r="BG12" i="2" s="1"/>
  <c r="E926" i="1"/>
  <c r="BG13" i="2" s="1"/>
  <c r="E927" i="1"/>
  <c r="BG14" i="2" s="1"/>
  <c r="E928" i="1"/>
  <c r="BG15" i="2" s="1"/>
  <c r="E929" i="1"/>
  <c r="BG16" i="2" s="1"/>
  <c r="E930" i="1"/>
  <c r="BG17" i="2" s="1"/>
  <c r="E915" i="1"/>
  <c r="BG2" i="2" s="1"/>
  <c r="E900" i="1"/>
  <c r="BF3" i="2" s="1"/>
  <c r="E901" i="1"/>
  <c r="BF4" i="2" s="1"/>
  <c r="E902" i="1"/>
  <c r="BF5" i="2" s="1"/>
  <c r="E903" i="1"/>
  <c r="BF6" i="2" s="1"/>
  <c r="E904" i="1"/>
  <c r="BF7" i="2" s="1"/>
  <c r="E905" i="1"/>
  <c r="BF8" i="2" s="1"/>
  <c r="E906" i="1"/>
  <c r="BF9" i="2" s="1"/>
  <c r="BF23" i="2" s="1"/>
  <c r="E907" i="1"/>
  <c r="BF10" i="2" s="1"/>
  <c r="E908" i="1"/>
  <c r="BF11" i="2" s="1"/>
  <c r="E909" i="1"/>
  <c r="BF12" i="2" s="1"/>
  <c r="E910" i="1"/>
  <c r="BF13" i="2" s="1"/>
  <c r="E911" i="1"/>
  <c r="BF14" i="2" s="1"/>
  <c r="E912" i="1"/>
  <c r="BF15" i="2" s="1"/>
  <c r="E913" i="1"/>
  <c r="BF16" i="2" s="1"/>
  <c r="E914" i="1"/>
  <c r="BF17" i="2" s="1"/>
  <c r="E899" i="1"/>
  <c r="BF2" i="2" s="1"/>
  <c r="E884" i="1"/>
  <c r="BE3" i="2" s="1"/>
  <c r="E885" i="1"/>
  <c r="BE4" i="2" s="1"/>
  <c r="E886" i="1"/>
  <c r="BE5" i="2" s="1"/>
  <c r="E887" i="1"/>
  <c r="BE6" i="2" s="1"/>
  <c r="E888" i="1"/>
  <c r="BE7" i="2" s="1"/>
  <c r="E889" i="1"/>
  <c r="BE8" i="2" s="1"/>
  <c r="E890" i="1"/>
  <c r="BE9" i="2" s="1"/>
  <c r="BE23" i="2" s="1"/>
  <c r="E891" i="1"/>
  <c r="BE10" i="2" s="1"/>
  <c r="E892" i="1"/>
  <c r="BE11" i="2" s="1"/>
  <c r="E893" i="1"/>
  <c r="BE12" i="2" s="1"/>
  <c r="E894" i="1"/>
  <c r="BE13" i="2" s="1"/>
  <c r="E895" i="1"/>
  <c r="BE14" i="2" s="1"/>
  <c r="E896" i="1"/>
  <c r="BE15" i="2" s="1"/>
  <c r="E897" i="1"/>
  <c r="BE16" i="2" s="1"/>
  <c r="E898" i="1"/>
  <c r="BE17" i="2" s="1"/>
  <c r="E883" i="1"/>
  <c r="BE2" i="2" s="1"/>
  <c r="E868" i="1"/>
  <c r="BD3" i="2" s="1"/>
  <c r="E869" i="1"/>
  <c r="BD4" i="2" s="1"/>
  <c r="E870" i="1"/>
  <c r="BD5" i="2" s="1"/>
  <c r="E871" i="1"/>
  <c r="BD6" i="2" s="1"/>
  <c r="E872" i="1"/>
  <c r="BD7" i="2" s="1"/>
  <c r="E873" i="1"/>
  <c r="BD8" i="2" s="1"/>
  <c r="E874" i="1"/>
  <c r="BD9" i="2" s="1"/>
  <c r="BD23" i="2" s="1"/>
  <c r="E875" i="1"/>
  <c r="BD10" i="2" s="1"/>
  <c r="E876" i="1"/>
  <c r="BD11" i="2" s="1"/>
  <c r="E877" i="1"/>
  <c r="BD12" i="2" s="1"/>
  <c r="E878" i="1"/>
  <c r="BD13" i="2" s="1"/>
  <c r="E879" i="1"/>
  <c r="BD14" i="2" s="1"/>
  <c r="E880" i="1"/>
  <c r="BD15" i="2" s="1"/>
  <c r="E881" i="1"/>
  <c r="BD16" i="2" s="1"/>
  <c r="E882" i="1"/>
  <c r="BD17" i="2" s="1"/>
  <c r="E867" i="1"/>
  <c r="BD2" i="2" s="1"/>
  <c r="E852" i="1"/>
  <c r="BC3" i="2" s="1"/>
  <c r="E853" i="1"/>
  <c r="BC4" i="2" s="1"/>
  <c r="E854" i="1"/>
  <c r="BC5" i="2" s="1"/>
  <c r="E855" i="1"/>
  <c r="BC6" i="2" s="1"/>
  <c r="E856" i="1"/>
  <c r="BC7" i="2" s="1"/>
  <c r="E857" i="1"/>
  <c r="BC8" i="2" s="1"/>
  <c r="E858" i="1"/>
  <c r="BC9" i="2" s="1"/>
  <c r="BC23" i="2" s="1"/>
  <c r="E859" i="1"/>
  <c r="BC10" i="2" s="1"/>
  <c r="E860" i="1"/>
  <c r="BC11" i="2" s="1"/>
  <c r="E861" i="1"/>
  <c r="BC12" i="2" s="1"/>
  <c r="E862" i="1"/>
  <c r="BC13" i="2" s="1"/>
  <c r="E863" i="1"/>
  <c r="BC14" i="2" s="1"/>
  <c r="E864" i="1"/>
  <c r="BC15" i="2" s="1"/>
  <c r="E865" i="1"/>
  <c r="BC16" i="2" s="1"/>
  <c r="E866" i="1"/>
  <c r="BC17" i="2" s="1"/>
  <c r="E851" i="1"/>
  <c r="BC2" i="2" s="1"/>
  <c r="E836" i="1"/>
  <c r="BB3" i="2" s="1"/>
  <c r="E837" i="1"/>
  <c r="BB4" i="2" s="1"/>
  <c r="E838" i="1"/>
  <c r="BB5" i="2" s="1"/>
  <c r="E839" i="1"/>
  <c r="BB6" i="2" s="1"/>
  <c r="E840" i="1"/>
  <c r="BB7" i="2" s="1"/>
  <c r="E841" i="1"/>
  <c r="BB8" i="2" s="1"/>
  <c r="E842" i="1"/>
  <c r="BB9" i="2" s="1"/>
  <c r="BB23" i="2" s="1"/>
  <c r="E843" i="1"/>
  <c r="BB10" i="2" s="1"/>
  <c r="E844" i="1"/>
  <c r="BB11" i="2" s="1"/>
  <c r="E845" i="1"/>
  <c r="BB12" i="2" s="1"/>
  <c r="E846" i="1"/>
  <c r="BB13" i="2" s="1"/>
  <c r="E847" i="1"/>
  <c r="BB14" i="2" s="1"/>
  <c r="E848" i="1"/>
  <c r="BB15" i="2" s="1"/>
  <c r="E849" i="1"/>
  <c r="BB16" i="2" s="1"/>
  <c r="E850" i="1"/>
  <c r="BB17" i="2" s="1"/>
  <c r="E835" i="1"/>
  <c r="BB2" i="2" s="1"/>
  <c r="E820" i="1"/>
  <c r="BA3" i="2" s="1"/>
  <c r="E821" i="1"/>
  <c r="BA4" i="2" s="1"/>
  <c r="E822" i="1"/>
  <c r="BA5" i="2" s="1"/>
  <c r="E823" i="1"/>
  <c r="BA6" i="2" s="1"/>
  <c r="E824" i="1"/>
  <c r="BA7" i="2" s="1"/>
  <c r="E825" i="1"/>
  <c r="BA8" i="2" s="1"/>
  <c r="E826" i="1"/>
  <c r="BA9" i="2" s="1"/>
  <c r="BA23" i="2" s="1"/>
  <c r="E827" i="1"/>
  <c r="BA10" i="2" s="1"/>
  <c r="E828" i="1"/>
  <c r="BA11" i="2" s="1"/>
  <c r="E829" i="1"/>
  <c r="BA12" i="2" s="1"/>
  <c r="E830" i="1"/>
  <c r="BA13" i="2" s="1"/>
  <c r="E831" i="1"/>
  <c r="BA14" i="2" s="1"/>
  <c r="E832" i="1"/>
  <c r="BA15" i="2" s="1"/>
  <c r="E833" i="1"/>
  <c r="BA16" i="2" s="1"/>
  <c r="E834" i="1"/>
  <c r="BA17" i="2" s="1"/>
  <c r="E819" i="1"/>
  <c r="BA2" i="2" s="1"/>
  <c r="E804" i="1"/>
  <c r="AZ3" i="2" s="1"/>
  <c r="E805" i="1"/>
  <c r="AZ4" i="2" s="1"/>
  <c r="E806" i="1"/>
  <c r="AZ5" i="2" s="1"/>
  <c r="E807" i="1"/>
  <c r="AZ6" i="2" s="1"/>
  <c r="E808" i="1"/>
  <c r="AZ7" i="2" s="1"/>
  <c r="E809" i="1"/>
  <c r="AZ8" i="2" s="1"/>
  <c r="E810" i="1"/>
  <c r="AZ9" i="2" s="1"/>
  <c r="AZ23" i="2" s="1"/>
  <c r="E811" i="1"/>
  <c r="AZ10" i="2" s="1"/>
  <c r="E812" i="1"/>
  <c r="AZ11" i="2" s="1"/>
  <c r="E813" i="1"/>
  <c r="AZ12" i="2" s="1"/>
  <c r="E814" i="1"/>
  <c r="AZ13" i="2" s="1"/>
  <c r="E815" i="1"/>
  <c r="AZ14" i="2" s="1"/>
  <c r="E816" i="1"/>
  <c r="AZ15" i="2" s="1"/>
  <c r="E817" i="1"/>
  <c r="AZ16" i="2" s="1"/>
  <c r="E818" i="1"/>
  <c r="AZ17" i="2" s="1"/>
  <c r="E803" i="1"/>
  <c r="AZ2" i="2" s="1"/>
  <c r="E788" i="1"/>
  <c r="AY3" i="2" s="1"/>
  <c r="E789" i="1"/>
  <c r="AY4" i="2" s="1"/>
  <c r="E790" i="1"/>
  <c r="AY5" i="2" s="1"/>
  <c r="E791" i="1"/>
  <c r="AY6" i="2" s="1"/>
  <c r="E792" i="1"/>
  <c r="AY7" i="2" s="1"/>
  <c r="E793" i="1"/>
  <c r="AY8" i="2" s="1"/>
  <c r="E794" i="1"/>
  <c r="AY9" i="2" s="1"/>
  <c r="AY23" i="2" s="1"/>
  <c r="E795" i="1"/>
  <c r="AY10" i="2" s="1"/>
  <c r="E796" i="1"/>
  <c r="AY11" i="2" s="1"/>
  <c r="E797" i="1"/>
  <c r="AY12" i="2" s="1"/>
  <c r="E798" i="1"/>
  <c r="AY13" i="2" s="1"/>
  <c r="E799" i="1"/>
  <c r="AY14" i="2" s="1"/>
  <c r="E800" i="1"/>
  <c r="AY15" i="2" s="1"/>
  <c r="E801" i="1"/>
  <c r="AY16" i="2" s="1"/>
  <c r="E802" i="1"/>
  <c r="AY17" i="2" s="1"/>
  <c r="E787" i="1"/>
  <c r="AY2" i="2" s="1"/>
  <c r="E772" i="1"/>
  <c r="AX3" i="2" s="1"/>
  <c r="E773" i="1"/>
  <c r="AX4" i="2" s="1"/>
  <c r="E774" i="1"/>
  <c r="AX5" i="2" s="1"/>
  <c r="E775" i="1"/>
  <c r="AX6" i="2" s="1"/>
  <c r="E776" i="1"/>
  <c r="AX7" i="2" s="1"/>
  <c r="E777" i="1"/>
  <c r="AX8" i="2" s="1"/>
  <c r="E778" i="1"/>
  <c r="AX9" i="2" s="1"/>
  <c r="AX23" i="2" s="1"/>
  <c r="E779" i="1"/>
  <c r="AX10" i="2" s="1"/>
  <c r="E780" i="1"/>
  <c r="AX11" i="2" s="1"/>
  <c r="E781" i="1"/>
  <c r="AX12" i="2" s="1"/>
  <c r="E782" i="1"/>
  <c r="AX13" i="2" s="1"/>
  <c r="E783" i="1"/>
  <c r="AX14" i="2" s="1"/>
  <c r="E784" i="1"/>
  <c r="AX15" i="2" s="1"/>
  <c r="E785" i="1"/>
  <c r="AX16" i="2" s="1"/>
  <c r="E786" i="1"/>
  <c r="AX17" i="2" s="1"/>
  <c r="E771" i="1"/>
  <c r="AX2" i="2" s="1"/>
  <c r="E756" i="1"/>
  <c r="AW3" i="2" s="1"/>
  <c r="E757" i="1"/>
  <c r="AW4" i="2" s="1"/>
  <c r="E758" i="1"/>
  <c r="AW5" i="2" s="1"/>
  <c r="E759" i="1"/>
  <c r="AW6" i="2" s="1"/>
  <c r="E760" i="1"/>
  <c r="AW7" i="2" s="1"/>
  <c r="E761" i="1"/>
  <c r="AW8" i="2" s="1"/>
  <c r="E762" i="1"/>
  <c r="AW9" i="2" s="1"/>
  <c r="AW23" i="2" s="1"/>
  <c r="E763" i="1"/>
  <c r="AW10" i="2" s="1"/>
  <c r="E764" i="1"/>
  <c r="AW11" i="2" s="1"/>
  <c r="E765" i="1"/>
  <c r="AW12" i="2" s="1"/>
  <c r="E766" i="1"/>
  <c r="AW13" i="2" s="1"/>
  <c r="E767" i="1"/>
  <c r="AW14" i="2" s="1"/>
  <c r="E768" i="1"/>
  <c r="AW15" i="2" s="1"/>
  <c r="E769" i="1"/>
  <c r="AW16" i="2" s="1"/>
  <c r="E770" i="1"/>
  <c r="AW17" i="2" s="1"/>
  <c r="E755" i="1"/>
  <c r="AW2" i="2" s="1"/>
  <c r="E740" i="1"/>
  <c r="AV3" i="2" s="1"/>
  <c r="E741" i="1"/>
  <c r="AV4" i="2" s="1"/>
  <c r="E742" i="1"/>
  <c r="AV5" i="2" s="1"/>
  <c r="E743" i="1"/>
  <c r="AV6" i="2" s="1"/>
  <c r="E744" i="1"/>
  <c r="AV7" i="2" s="1"/>
  <c r="E745" i="1"/>
  <c r="AV8" i="2" s="1"/>
  <c r="E746" i="1"/>
  <c r="AV9" i="2" s="1"/>
  <c r="AV23" i="2" s="1"/>
  <c r="E747" i="1"/>
  <c r="AV10" i="2" s="1"/>
  <c r="E748" i="1"/>
  <c r="AV11" i="2" s="1"/>
  <c r="E749" i="1"/>
  <c r="AV12" i="2" s="1"/>
  <c r="E750" i="1"/>
  <c r="AV13" i="2" s="1"/>
  <c r="E751" i="1"/>
  <c r="AV14" i="2" s="1"/>
  <c r="E752" i="1"/>
  <c r="AV15" i="2" s="1"/>
  <c r="E753" i="1"/>
  <c r="AV16" i="2" s="1"/>
  <c r="E754" i="1"/>
  <c r="AV17" i="2" s="1"/>
  <c r="E739" i="1"/>
  <c r="AV2" i="2" s="1"/>
  <c r="E724" i="1"/>
  <c r="AU3" i="2" s="1"/>
  <c r="E725" i="1"/>
  <c r="AU4" i="2" s="1"/>
  <c r="E726" i="1"/>
  <c r="AU5" i="2" s="1"/>
  <c r="E727" i="1"/>
  <c r="AU6" i="2" s="1"/>
  <c r="E728" i="1"/>
  <c r="AU7" i="2" s="1"/>
  <c r="E729" i="1"/>
  <c r="AU8" i="2" s="1"/>
  <c r="E730" i="1"/>
  <c r="AU9" i="2" s="1"/>
  <c r="AU23" i="2" s="1"/>
  <c r="E731" i="1"/>
  <c r="AU10" i="2" s="1"/>
  <c r="E732" i="1"/>
  <c r="AU11" i="2" s="1"/>
  <c r="E733" i="1"/>
  <c r="AU12" i="2" s="1"/>
  <c r="E734" i="1"/>
  <c r="AU13" i="2" s="1"/>
  <c r="E735" i="1"/>
  <c r="AU14" i="2" s="1"/>
  <c r="E736" i="1"/>
  <c r="AU15" i="2" s="1"/>
  <c r="E737" i="1"/>
  <c r="AU16" i="2" s="1"/>
  <c r="E738" i="1"/>
  <c r="AU17" i="2" s="1"/>
  <c r="E723" i="1"/>
  <c r="AU2" i="2" s="1"/>
  <c r="E708" i="1"/>
  <c r="AT3" i="2" s="1"/>
  <c r="E709" i="1"/>
  <c r="AT4" i="2" s="1"/>
  <c r="E710" i="1"/>
  <c r="AT5" i="2" s="1"/>
  <c r="E711" i="1"/>
  <c r="AT6" i="2" s="1"/>
  <c r="E712" i="1"/>
  <c r="AT7" i="2" s="1"/>
  <c r="E713" i="1"/>
  <c r="AT8" i="2" s="1"/>
  <c r="E714" i="1"/>
  <c r="AT9" i="2" s="1"/>
  <c r="AT23" i="2" s="1"/>
  <c r="E715" i="1"/>
  <c r="AT10" i="2" s="1"/>
  <c r="E716" i="1"/>
  <c r="AT11" i="2" s="1"/>
  <c r="E717" i="1"/>
  <c r="AT12" i="2" s="1"/>
  <c r="E718" i="1"/>
  <c r="AT13" i="2" s="1"/>
  <c r="E719" i="1"/>
  <c r="AT14" i="2" s="1"/>
  <c r="E720" i="1"/>
  <c r="AT15" i="2" s="1"/>
  <c r="E721" i="1"/>
  <c r="AT16" i="2" s="1"/>
  <c r="E722" i="1"/>
  <c r="AT17" i="2" s="1"/>
  <c r="E707" i="1"/>
  <c r="AT2" i="2" s="1"/>
  <c r="E692" i="1"/>
  <c r="AS3" i="2" s="1"/>
  <c r="E693" i="1"/>
  <c r="AS4" i="2" s="1"/>
  <c r="E694" i="1"/>
  <c r="AS5" i="2" s="1"/>
  <c r="E695" i="1"/>
  <c r="AS6" i="2" s="1"/>
  <c r="E696" i="1"/>
  <c r="AS7" i="2" s="1"/>
  <c r="E697" i="1"/>
  <c r="AS8" i="2" s="1"/>
  <c r="E698" i="1"/>
  <c r="AS9" i="2" s="1"/>
  <c r="AS23" i="2" s="1"/>
  <c r="E699" i="1"/>
  <c r="AS10" i="2" s="1"/>
  <c r="E700" i="1"/>
  <c r="AS11" i="2" s="1"/>
  <c r="E701" i="1"/>
  <c r="AS12" i="2" s="1"/>
  <c r="E702" i="1"/>
  <c r="AS13" i="2" s="1"/>
  <c r="E703" i="1"/>
  <c r="AS14" i="2" s="1"/>
  <c r="E704" i="1"/>
  <c r="AS15" i="2" s="1"/>
  <c r="E705" i="1"/>
  <c r="AS16" i="2" s="1"/>
  <c r="E706" i="1"/>
  <c r="AS17" i="2" s="1"/>
  <c r="E691" i="1"/>
  <c r="AS2" i="2" s="1"/>
  <c r="E676" i="1"/>
  <c r="AR3" i="2" s="1"/>
  <c r="E677" i="1"/>
  <c r="AR4" i="2" s="1"/>
  <c r="E678" i="1"/>
  <c r="AR5" i="2" s="1"/>
  <c r="E679" i="1"/>
  <c r="AR6" i="2" s="1"/>
  <c r="E680" i="1"/>
  <c r="AR7" i="2" s="1"/>
  <c r="E681" i="1"/>
  <c r="AR8" i="2" s="1"/>
  <c r="E682" i="1"/>
  <c r="AR9" i="2" s="1"/>
  <c r="AR23" i="2" s="1"/>
  <c r="E683" i="1"/>
  <c r="AR10" i="2" s="1"/>
  <c r="E684" i="1"/>
  <c r="AR11" i="2" s="1"/>
  <c r="E685" i="1"/>
  <c r="AR12" i="2" s="1"/>
  <c r="E686" i="1"/>
  <c r="AR13" i="2" s="1"/>
  <c r="E687" i="1"/>
  <c r="AR14" i="2" s="1"/>
  <c r="E688" i="1"/>
  <c r="AR15" i="2" s="1"/>
  <c r="E689" i="1"/>
  <c r="AR16" i="2" s="1"/>
  <c r="E690" i="1"/>
  <c r="AR17" i="2" s="1"/>
  <c r="E675" i="1"/>
  <c r="AR2" i="2" s="1"/>
  <c r="E660" i="1"/>
  <c r="AQ3" i="2" s="1"/>
  <c r="E661" i="1"/>
  <c r="AQ4" i="2" s="1"/>
  <c r="E662" i="1"/>
  <c r="AQ5" i="2" s="1"/>
  <c r="E663" i="1"/>
  <c r="AQ6" i="2" s="1"/>
  <c r="E664" i="1"/>
  <c r="AQ7" i="2" s="1"/>
  <c r="E665" i="1"/>
  <c r="AQ8" i="2" s="1"/>
  <c r="E666" i="1"/>
  <c r="AQ9" i="2" s="1"/>
  <c r="AQ23" i="2" s="1"/>
  <c r="E667" i="1"/>
  <c r="AQ10" i="2" s="1"/>
  <c r="E668" i="1"/>
  <c r="AQ11" i="2" s="1"/>
  <c r="E669" i="1"/>
  <c r="AQ12" i="2" s="1"/>
  <c r="E670" i="1"/>
  <c r="AQ13" i="2" s="1"/>
  <c r="E671" i="1"/>
  <c r="AQ14" i="2" s="1"/>
  <c r="E672" i="1"/>
  <c r="AQ15" i="2" s="1"/>
  <c r="E673" i="1"/>
  <c r="AQ16" i="2" s="1"/>
  <c r="E674" i="1"/>
  <c r="AQ17" i="2" s="1"/>
  <c r="E659" i="1"/>
  <c r="AQ2" i="2" s="1"/>
  <c r="E644" i="1"/>
  <c r="AP3" i="2" s="1"/>
  <c r="E645" i="1"/>
  <c r="AP4" i="2" s="1"/>
  <c r="E646" i="1"/>
  <c r="AP5" i="2" s="1"/>
  <c r="E647" i="1"/>
  <c r="AP6" i="2" s="1"/>
  <c r="E648" i="1"/>
  <c r="AP7" i="2" s="1"/>
  <c r="E649" i="1"/>
  <c r="AP8" i="2" s="1"/>
  <c r="E650" i="1"/>
  <c r="AP9" i="2" s="1"/>
  <c r="AP23" i="2" s="1"/>
  <c r="E651" i="1"/>
  <c r="AP10" i="2" s="1"/>
  <c r="E652" i="1"/>
  <c r="AP11" i="2" s="1"/>
  <c r="E653" i="1"/>
  <c r="AP12" i="2" s="1"/>
  <c r="E654" i="1"/>
  <c r="AP13" i="2" s="1"/>
  <c r="E655" i="1"/>
  <c r="AP14" i="2" s="1"/>
  <c r="E656" i="1"/>
  <c r="AP15" i="2" s="1"/>
  <c r="E657" i="1"/>
  <c r="AP16" i="2" s="1"/>
  <c r="E658" i="1"/>
  <c r="AP17" i="2" s="1"/>
  <c r="E643" i="1"/>
  <c r="AP2" i="2" s="1"/>
  <c r="E628" i="1"/>
  <c r="AO3" i="2" s="1"/>
  <c r="E629" i="1"/>
  <c r="AO4" i="2" s="1"/>
  <c r="E630" i="1"/>
  <c r="AO5" i="2" s="1"/>
  <c r="E631" i="1"/>
  <c r="AO6" i="2" s="1"/>
  <c r="E632" i="1"/>
  <c r="AO7" i="2" s="1"/>
  <c r="E633" i="1"/>
  <c r="AO8" i="2" s="1"/>
  <c r="E634" i="1"/>
  <c r="AO9" i="2" s="1"/>
  <c r="AO23" i="2" s="1"/>
  <c r="E635" i="1"/>
  <c r="AO10" i="2" s="1"/>
  <c r="E636" i="1"/>
  <c r="AO11" i="2" s="1"/>
  <c r="E637" i="1"/>
  <c r="AO12" i="2" s="1"/>
  <c r="E638" i="1"/>
  <c r="AO13" i="2" s="1"/>
  <c r="E639" i="1"/>
  <c r="AO14" i="2" s="1"/>
  <c r="E640" i="1"/>
  <c r="AO15" i="2" s="1"/>
  <c r="E641" i="1"/>
  <c r="AO16" i="2" s="1"/>
  <c r="E642" i="1"/>
  <c r="AO17" i="2" s="1"/>
  <c r="E627" i="1"/>
  <c r="AO2" i="2" s="1"/>
  <c r="E612" i="1"/>
  <c r="AN3" i="2" s="1"/>
  <c r="E613" i="1"/>
  <c r="AN4" i="2" s="1"/>
  <c r="E614" i="1"/>
  <c r="AN5" i="2" s="1"/>
  <c r="E615" i="1"/>
  <c r="AN6" i="2" s="1"/>
  <c r="E616" i="1"/>
  <c r="AN7" i="2" s="1"/>
  <c r="E617" i="1"/>
  <c r="AN8" i="2" s="1"/>
  <c r="E618" i="1"/>
  <c r="AN9" i="2" s="1"/>
  <c r="AN23" i="2" s="1"/>
  <c r="E619" i="1"/>
  <c r="AN10" i="2" s="1"/>
  <c r="E620" i="1"/>
  <c r="AN11" i="2" s="1"/>
  <c r="E621" i="1"/>
  <c r="AN12" i="2" s="1"/>
  <c r="E622" i="1"/>
  <c r="AN13" i="2" s="1"/>
  <c r="E623" i="1"/>
  <c r="AN14" i="2" s="1"/>
  <c r="E624" i="1"/>
  <c r="AN15" i="2" s="1"/>
  <c r="E625" i="1"/>
  <c r="AN16" i="2" s="1"/>
  <c r="E626" i="1"/>
  <c r="AN17" i="2" s="1"/>
  <c r="E611" i="1"/>
  <c r="AN2" i="2" s="1"/>
  <c r="E596" i="1"/>
  <c r="AM3" i="2" s="1"/>
  <c r="E597" i="1"/>
  <c r="AM4" i="2" s="1"/>
  <c r="E598" i="1"/>
  <c r="AM5" i="2" s="1"/>
  <c r="E599" i="1"/>
  <c r="AM6" i="2" s="1"/>
  <c r="E600" i="1"/>
  <c r="AM7" i="2" s="1"/>
  <c r="E601" i="1"/>
  <c r="AM8" i="2" s="1"/>
  <c r="E602" i="1"/>
  <c r="AM9" i="2" s="1"/>
  <c r="AM23" i="2" s="1"/>
  <c r="E603" i="1"/>
  <c r="AM10" i="2" s="1"/>
  <c r="E604" i="1"/>
  <c r="AM11" i="2" s="1"/>
  <c r="E605" i="1"/>
  <c r="AM12" i="2" s="1"/>
  <c r="E606" i="1"/>
  <c r="AM13" i="2" s="1"/>
  <c r="E607" i="1"/>
  <c r="AM14" i="2" s="1"/>
  <c r="E608" i="1"/>
  <c r="AM15" i="2" s="1"/>
  <c r="E609" i="1"/>
  <c r="AM16" i="2" s="1"/>
  <c r="E610" i="1"/>
  <c r="AM17" i="2" s="1"/>
  <c r="E595" i="1"/>
  <c r="AM2" i="2" s="1"/>
  <c r="E580" i="1"/>
  <c r="AL3" i="2" s="1"/>
  <c r="E581" i="1"/>
  <c r="AL4" i="2" s="1"/>
  <c r="E582" i="1"/>
  <c r="AL5" i="2" s="1"/>
  <c r="E583" i="1"/>
  <c r="AL6" i="2" s="1"/>
  <c r="E584" i="1"/>
  <c r="AL7" i="2" s="1"/>
  <c r="E585" i="1"/>
  <c r="AL8" i="2" s="1"/>
  <c r="E586" i="1"/>
  <c r="AL9" i="2" s="1"/>
  <c r="AL23" i="2" s="1"/>
  <c r="E587" i="1"/>
  <c r="AL10" i="2" s="1"/>
  <c r="E588" i="1"/>
  <c r="AL11" i="2" s="1"/>
  <c r="E589" i="1"/>
  <c r="AL12" i="2" s="1"/>
  <c r="E590" i="1"/>
  <c r="AL13" i="2" s="1"/>
  <c r="E591" i="1"/>
  <c r="AL14" i="2" s="1"/>
  <c r="E592" i="1"/>
  <c r="AL15" i="2" s="1"/>
  <c r="E593" i="1"/>
  <c r="AL16" i="2" s="1"/>
  <c r="E594" i="1"/>
  <c r="AL17" i="2" s="1"/>
  <c r="E579" i="1"/>
  <c r="AL2" i="2" s="1"/>
  <c r="E564" i="1"/>
  <c r="AK3" i="2" s="1"/>
  <c r="E565" i="1"/>
  <c r="AK4" i="2" s="1"/>
  <c r="E566" i="1"/>
  <c r="AK5" i="2" s="1"/>
  <c r="E567" i="1"/>
  <c r="AK6" i="2" s="1"/>
  <c r="E568" i="1"/>
  <c r="AK7" i="2" s="1"/>
  <c r="E569" i="1"/>
  <c r="AK8" i="2" s="1"/>
  <c r="E570" i="1"/>
  <c r="AK9" i="2" s="1"/>
  <c r="AK23" i="2" s="1"/>
  <c r="E571" i="1"/>
  <c r="AK10" i="2" s="1"/>
  <c r="E572" i="1"/>
  <c r="AK11" i="2" s="1"/>
  <c r="E573" i="1"/>
  <c r="AK12" i="2" s="1"/>
  <c r="E574" i="1"/>
  <c r="AK13" i="2" s="1"/>
  <c r="E575" i="1"/>
  <c r="AK14" i="2" s="1"/>
  <c r="E576" i="1"/>
  <c r="AK15" i="2" s="1"/>
  <c r="E577" i="1"/>
  <c r="AK16" i="2" s="1"/>
  <c r="E578" i="1"/>
  <c r="AK17" i="2" s="1"/>
  <c r="E563" i="1"/>
  <c r="AK2" i="2" s="1"/>
  <c r="E548" i="1"/>
  <c r="AJ3" i="2" s="1"/>
  <c r="E549" i="1"/>
  <c r="AJ4" i="2" s="1"/>
  <c r="E550" i="1"/>
  <c r="AJ5" i="2" s="1"/>
  <c r="E551" i="1"/>
  <c r="AJ6" i="2" s="1"/>
  <c r="E552" i="1"/>
  <c r="AJ7" i="2" s="1"/>
  <c r="E553" i="1"/>
  <c r="AJ8" i="2" s="1"/>
  <c r="E554" i="1"/>
  <c r="AJ9" i="2" s="1"/>
  <c r="AJ23" i="2" s="1"/>
  <c r="E555" i="1"/>
  <c r="AJ10" i="2" s="1"/>
  <c r="E556" i="1"/>
  <c r="AJ11" i="2" s="1"/>
  <c r="E557" i="1"/>
  <c r="AJ12" i="2" s="1"/>
  <c r="E558" i="1"/>
  <c r="AJ13" i="2" s="1"/>
  <c r="E559" i="1"/>
  <c r="AJ14" i="2" s="1"/>
  <c r="E560" i="1"/>
  <c r="AJ15" i="2" s="1"/>
  <c r="E561" i="1"/>
  <c r="AJ16" i="2" s="1"/>
  <c r="E562" i="1"/>
  <c r="AJ17" i="2" s="1"/>
  <c r="E547" i="1"/>
  <c r="AJ2" i="2" s="1"/>
  <c r="E532" i="1"/>
  <c r="AI3" i="2" s="1"/>
  <c r="E533" i="1"/>
  <c r="AI4" i="2" s="1"/>
  <c r="E534" i="1"/>
  <c r="AI5" i="2" s="1"/>
  <c r="E535" i="1"/>
  <c r="AI6" i="2" s="1"/>
  <c r="E536" i="1"/>
  <c r="AI7" i="2" s="1"/>
  <c r="E537" i="1"/>
  <c r="AI8" i="2" s="1"/>
  <c r="E538" i="1"/>
  <c r="AI9" i="2" s="1"/>
  <c r="AI23" i="2" s="1"/>
  <c r="E539" i="1"/>
  <c r="AI10" i="2" s="1"/>
  <c r="E540" i="1"/>
  <c r="AI11" i="2" s="1"/>
  <c r="E541" i="1"/>
  <c r="AI12" i="2" s="1"/>
  <c r="E542" i="1"/>
  <c r="AI13" i="2" s="1"/>
  <c r="E543" i="1"/>
  <c r="AI14" i="2" s="1"/>
  <c r="E544" i="1"/>
  <c r="AI15" i="2" s="1"/>
  <c r="E545" i="1"/>
  <c r="AI16" i="2" s="1"/>
  <c r="E546" i="1"/>
  <c r="AI17" i="2" s="1"/>
  <c r="E531" i="1"/>
  <c r="AI2" i="2" s="1"/>
  <c r="E516" i="1"/>
  <c r="AH3" i="2" s="1"/>
  <c r="E517" i="1"/>
  <c r="AH4" i="2" s="1"/>
  <c r="E518" i="1"/>
  <c r="AH5" i="2" s="1"/>
  <c r="E519" i="1"/>
  <c r="AH6" i="2" s="1"/>
  <c r="E520" i="1"/>
  <c r="AH7" i="2" s="1"/>
  <c r="E521" i="1"/>
  <c r="AH8" i="2" s="1"/>
  <c r="E522" i="1"/>
  <c r="AH9" i="2" s="1"/>
  <c r="AH23" i="2" s="1"/>
  <c r="E523" i="1"/>
  <c r="AH10" i="2" s="1"/>
  <c r="E524" i="1"/>
  <c r="AH11" i="2" s="1"/>
  <c r="E525" i="1"/>
  <c r="AH12" i="2" s="1"/>
  <c r="E526" i="1"/>
  <c r="AH13" i="2" s="1"/>
  <c r="E527" i="1"/>
  <c r="AH14" i="2" s="1"/>
  <c r="E528" i="1"/>
  <c r="AH15" i="2" s="1"/>
  <c r="E529" i="1"/>
  <c r="AH16" i="2" s="1"/>
  <c r="E530" i="1"/>
  <c r="AH17" i="2" s="1"/>
  <c r="E515" i="1"/>
  <c r="AH2" i="2" s="1"/>
  <c r="E500" i="1"/>
  <c r="AG3" i="2" s="1"/>
  <c r="E501" i="1"/>
  <c r="AG4" i="2" s="1"/>
  <c r="E502" i="1"/>
  <c r="AG5" i="2" s="1"/>
  <c r="E503" i="1"/>
  <c r="AG6" i="2" s="1"/>
  <c r="E504" i="1"/>
  <c r="AG7" i="2" s="1"/>
  <c r="E505" i="1"/>
  <c r="AG8" i="2" s="1"/>
  <c r="E506" i="1"/>
  <c r="AG9" i="2" s="1"/>
  <c r="AG23" i="2" s="1"/>
  <c r="E507" i="1"/>
  <c r="AG10" i="2" s="1"/>
  <c r="E508" i="1"/>
  <c r="AG11" i="2" s="1"/>
  <c r="E509" i="1"/>
  <c r="AG12" i="2" s="1"/>
  <c r="E510" i="1"/>
  <c r="AG13" i="2" s="1"/>
  <c r="E511" i="1"/>
  <c r="AG14" i="2" s="1"/>
  <c r="E512" i="1"/>
  <c r="AG15" i="2" s="1"/>
  <c r="E513" i="1"/>
  <c r="AG16" i="2" s="1"/>
  <c r="E514" i="1"/>
  <c r="AG17" i="2" s="1"/>
  <c r="E499" i="1"/>
  <c r="AG2" i="2" s="1"/>
  <c r="E484" i="1"/>
  <c r="AF3" i="2" s="1"/>
  <c r="E485" i="1"/>
  <c r="AF4" i="2" s="1"/>
  <c r="E486" i="1"/>
  <c r="AF5" i="2" s="1"/>
  <c r="E487" i="1"/>
  <c r="AF6" i="2" s="1"/>
  <c r="E488" i="1"/>
  <c r="AF7" i="2" s="1"/>
  <c r="E489" i="1"/>
  <c r="AF8" i="2" s="1"/>
  <c r="E490" i="1"/>
  <c r="AF9" i="2" s="1"/>
  <c r="AF23" i="2" s="1"/>
  <c r="E491" i="1"/>
  <c r="AF10" i="2" s="1"/>
  <c r="E492" i="1"/>
  <c r="AF11" i="2" s="1"/>
  <c r="E493" i="1"/>
  <c r="AF12" i="2" s="1"/>
  <c r="E494" i="1"/>
  <c r="AF13" i="2" s="1"/>
  <c r="E495" i="1"/>
  <c r="AF14" i="2" s="1"/>
  <c r="E496" i="1"/>
  <c r="AF15" i="2" s="1"/>
  <c r="E497" i="1"/>
  <c r="AF16" i="2" s="1"/>
  <c r="E498" i="1"/>
  <c r="AF17" i="2" s="1"/>
  <c r="E483" i="1"/>
  <c r="AF2" i="2" s="1"/>
  <c r="E468" i="1"/>
  <c r="AE3" i="2" s="1"/>
  <c r="E469" i="1"/>
  <c r="AE4" i="2" s="1"/>
  <c r="E470" i="1"/>
  <c r="AE5" i="2" s="1"/>
  <c r="E471" i="1"/>
  <c r="AE6" i="2" s="1"/>
  <c r="E472" i="1"/>
  <c r="AE7" i="2" s="1"/>
  <c r="E473" i="1"/>
  <c r="AE8" i="2" s="1"/>
  <c r="E474" i="1"/>
  <c r="AE9" i="2" s="1"/>
  <c r="AE23" i="2" s="1"/>
  <c r="E475" i="1"/>
  <c r="AE10" i="2" s="1"/>
  <c r="E476" i="1"/>
  <c r="AE11" i="2" s="1"/>
  <c r="E477" i="1"/>
  <c r="AE12" i="2" s="1"/>
  <c r="E478" i="1"/>
  <c r="AE13" i="2" s="1"/>
  <c r="E479" i="1"/>
  <c r="AE14" i="2" s="1"/>
  <c r="E480" i="1"/>
  <c r="AE15" i="2" s="1"/>
  <c r="E481" i="1"/>
  <c r="AE16" i="2" s="1"/>
  <c r="E482" i="1"/>
  <c r="AE17" i="2" s="1"/>
  <c r="E467" i="1"/>
  <c r="AE2" i="2" s="1"/>
  <c r="E452" i="1"/>
  <c r="AD3" i="2" s="1"/>
  <c r="E453" i="1"/>
  <c r="AD4" i="2" s="1"/>
  <c r="E454" i="1"/>
  <c r="AD5" i="2" s="1"/>
  <c r="E455" i="1"/>
  <c r="AD6" i="2" s="1"/>
  <c r="E456" i="1"/>
  <c r="AD7" i="2" s="1"/>
  <c r="E457" i="1"/>
  <c r="AD8" i="2" s="1"/>
  <c r="E458" i="1"/>
  <c r="AD9" i="2" s="1"/>
  <c r="AD23" i="2" s="1"/>
  <c r="E459" i="1"/>
  <c r="AD10" i="2" s="1"/>
  <c r="E460" i="1"/>
  <c r="AD11" i="2" s="1"/>
  <c r="E461" i="1"/>
  <c r="AD12" i="2" s="1"/>
  <c r="E462" i="1"/>
  <c r="AD13" i="2" s="1"/>
  <c r="E463" i="1"/>
  <c r="AD14" i="2" s="1"/>
  <c r="E464" i="1"/>
  <c r="AD15" i="2" s="1"/>
  <c r="E465" i="1"/>
  <c r="AD16" i="2" s="1"/>
  <c r="E466" i="1"/>
  <c r="AD17" i="2" s="1"/>
  <c r="E451" i="1"/>
  <c r="AD2" i="2" s="1"/>
  <c r="E436" i="1"/>
  <c r="AC3" i="2" s="1"/>
  <c r="E437" i="1"/>
  <c r="AC4" i="2" s="1"/>
  <c r="E438" i="1"/>
  <c r="AC5" i="2" s="1"/>
  <c r="E439" i="1"/>
  <c r="AC6" i="2" s="1"/>
  <c r="E440" i="1"/>
  <c r="AC7" i="2" s="1"/>
  <c r="E441" i="1"/>
  <c r="AC8" i="2" s="1"/>
  <c r="E442" i="1"/>
  <c r="AC9" i="2" s="1"/>
  <c r="AC23" i="2" s="1"/>
  <c r="E443" i="1"/>
  <c r="AC10" i="2" s="1"/>
  <c r="E444" i="1"/>
  <c r="AC11" i="2" s="1"/>
  <c r="E445" i="1"/>
  <c r="AC12" i="2" s="1"/>
  <c r="E446" i="1"/>
  <c r="AC13" i="2" s="1"/>
  <c r="E447" i="1"/>
  <c r="AC14" i="2" s="1"/>
  <c r="E448" i="1"/>
  <c r="AC15" i="2" s="1"/>
  <c r="E449" i="1"/>
  <c r="AC16" i="2" s="1"/>
  <c r="E450" i="1"/>
  <c r="AC17" i="2" s="1"/>
  <c r="E435" i="1"/>
  <c r="AC2" i="2" s="1"/>
  <c r="E420" i="1"/>
  <c r="AB3" i="2" s="1"/>
  <c r="E421" i="1"/>
  <c r="AB4" i="2" s="1"/>
  <c r="E422" i="1"/>
  <c r="AB5" i="2" s="1"/>
  <c r="E423" i="1"/>
  <c r="AB6" i="2" s="1"/>
  <c r="E424" i="1"/>
  <c r="AB7" i="2" s="1"/>
  <c r="E425" i="1"/>
  <c r="AB8" i="2" s="1"/>
  <c r="E426" i="1"/>
  <c r="AB9" i="2" s="1"/>
  <c r="AB23" i="2" s="1"/>
  <c r="E427" i="1"/>
  <c r="AB10" i="2" s="1"/>
  <c r="E428" i="1"/>
  <c r="AB11" i="2" s="1"/>
  <c r="E429" i="1"/>
  <c r="AB12" i="2" s="1"/>
  <c r="E430" i="1"/>
  <c r="AB13" i="2" s="1"/>
  <c r="E431" i="1"/>
  <c r="AB14" i="2" s="1"/>
  <c r="E432" i="1"/>
  <c r="AB15" i="2" s="1"/>
  <c r="E433" i="1"/>
  <c r="AB16" i="2" s="1"/>
  <c r="E434" i="1"/>
  <c r="AB17" i="2" s="1"/>
  <c r="E419" i="1"/>
  <c r="AB2" i="2" s="1"/>
  <c r="E404" i="1"/>
  <c r="AA3" i="2" s="1"/>
  <c r="E405" i="1"/>
  <c r="AA4" i="2" s="1"/>
  <c r="E406" i="1"/>
  <c r="AA5" i="2" s="1"/>
  <c r="E407" i="1"/>
  <c r="AA6" i="2" s="1"/>
  <c r="E408" i="1"/>
  <c r="AA7" i="2" s="1"/>
  <c r="E409" i="1"/>
  <c r="AA8" i="2" s="1"/>
  <c r="E410" i="1"/>
  <c r="AA9" i="2" s="1"/>
  <c r="AA23" i="2" s="1"/>
  <c r="E411" i="1"/>
  <c r="AA10" i="2" s="1"/>
  <c r="E412" i="1"/>
  <c r="AA11" i="2" s="1"/>
  <c r="E413" i="1"/>
  <c r="AA12" i="2" s="1"/>
  <c r="E414" i="1"/>
  <c r="AA13" i="2" s="1"/>
  <c r="E415" i="1"/>
  <c r="AA14" i="2" s="1"/>
  <c r="E416" i="1"/>
  <c r="AA15" i="2" s="1"/>
  <c r="E417" i="1"/>
  <c r="AA16" i="2" s="1"/>
  <c r="E418" i="1"/>
  <c r="AA17" i="2" s="1"/>
  <c r="E403" i="1"/>
  <c r="AA2" i="2" s="1"/>
  <c r="E388" i="1"/>
  <c r="Z3" i="2" s="1"/>
  <c r="E389" i="1"/>
  <c r="Z4" i="2" s="1"/>
  <c r="E390" i="1"/>
  <c r="Z5" i="2" s="1"/>
  <c r="E391" i="1"/>
  <c r="Z6" i="2" s="1"/>
  <c r="E392" i="1"/>
  <c r="Z7" i="2" s="1"/>
  <c r="E393" i="1"/>
  <c r="Z8" i="2" s="1"/>
  <c r="E394" i="1"/>
  <c r="Z9" i="2" s="1"/>
  <c r="Z23" i="2" s="1"/>
  <c r="E395" i="1"/>
  <c r="Z10" i="2" s="1"/>
  <c r="E396" i="1"/>
  <c r="Z11" i="2" s="1"/>
  <c r="E397" i="1"/>
  <c r="Z12" i="2" s="1"/>
  <c r="E398" i="1"/>
  <c r="Z13" i="2" s="1"/>
  <c r="E399" i="1"/>
  <c r="Z14" i="2" s="1"/>
  <c r="E400" i="1"/>
  <c r="Z15" i="2" s="1"/>
  <c r="E401" i="1"/>
  <c r="Z16" i="2" s="1"/>
  <c r="E402" i="1"/>
  <c r="Z17" i="2" s="1"/>
  <c r="E387" i="1"/>
  <c r="Z2" i="2" s="1"/>
  <c r="Y3" i="2"/>
  <c r="Y4" i="2"/>
  <c r="Y5" i="2"/>
  <c r="Y21" i="2" s="1"/>
  <c r="Y8" i="2"/>
  <c r="Y11" i="2"/>
  <c r="Y12" i="2"/>
  <c r="Y13" i="2"/>
  <c r="Y16" i="2"/>
  <c r="Y17" i="2"/>
  <c r="X3" i="2"/>
  <c r="X4" i="2"/>
  <c r="X5" i="2"/>
  <c r="X21" i="2" s="1"/>
  <c r="X8" i="2"/>
  <c r="X9" i="2"/>
  <c r="X11" i="2"/>
  <c r="X12" i="2"/>
  <c r="X13" i="2"/>
  <c r="X16" i="2"/>
  <c r="X17" i="2"/>
  <c r="W3" i="2"/>
  <c r="W4" i="2"/>
  <c r="W5" i="2"/>
  <c r="W21" i="2" s="1"/>
  <c r="W8" i="2"/>
  <c r="W9" i="2"/>
  <c r="W11" i="2"/>
  <c r="W12" i="2"/>
  <c r="W13" i="2"/>
  <c r="W16" i="2"/>
  <c r="W17" i="2"/>
  <c r="V3" i="2"/>
  <c r="V4" i="2"/>
  <c r="V5" i="2"/>
  <c r="V21" i="2" s="1"/>
  <c r="V7" i="2"/>
  <c r="V8" i="2"/>
  <c r="V9" i="2"/>
  <c r="V11" i="2"/>
  <c r="V12" i="2"/>
  <c r="V13" i="2"/>
  <c r="V16" i="2"/>
  <c r="V17" i="2"/>
  <c r="U4" i="2"/>
  <c r="U5" i="2"/>
  <c r="U7" i="2"/>
  <c r="U8" i="2"/>
  <c r="U9" i="2"/>
  <c r="U12" i="2"/>
  <c r="U13" i="2"/>
  <c r="U14" i="2"/>
  <c r="U15" i="2"/>
  <c r="U16" i="2"/>
  <c r="T3" i="2"/>
  <c r="T4" i="2"/>
  <c r="T5" i="2"/>
  <c r="T21" i="2" s="1"/>
  <c r="T8" i="2"/>
  <c r="T9" i="2"/>
  <c r="T11" i="2"/>
  <c r="T12" i="2"/>
  <c r="T13" i="2"/>
  <c r="T15" i="2"/>
  <c r="T16" i="2"/>
  <c r="T17" i="2"/>
  <c r="S3" i="2"/>
  <c r="S4" i="2"/>
  <c r="S5" i="2"/>
  <c r="S8" i="2"/>
  <c r="S9" i="2"/>
  <c r="S11" i="2"/>
  <c r="S12" i="2"/>
  <c r="S13" i="2"/>
  <c r="S16" i="2"/>
  <c r="S17" i="2"/>
  <c r="R3" i="2"/>
  <c r="R4" i="2"/>
  <c r="R5" i="2"/>
  <c r="R21" i="2" s="1"/>
  <c r="R8" i="2"/>
  <c r="R9" i="2"/>
  <c r="R11" i="2"/>
  <c r="R12" i="2"/>
  <c r="R13" i="2"/>
  <c r="R15" i="2"/>
  <c r="R16" i="2"/>
  <c r="R17" i="2"/>
  <c r="Q3" i="2"/>
  <c r="Q4" i="2"/>
  <c r="Q5" i="2"/>
  <c r="Q8" i="2"/>
  <c r="Q9" i="2"/>
  <c r="Q11" i="2"/>
  <c r="Q12" i="2"/>
  <c r="Q13" i="2"/>
  <c r="Q16" i="2"/>
  <c r="Q17" i="2"/>
  <c r="P3" i="2"/>
  <c r="P4" i="2"/>
  <c r="P5" i="2"/>
  <c r="P21" i="2" s="1"/>
  <c r="P8" i="2"/>
  <c r="P9" i="2"/>
  <c r="P11" i="2"/>
  <c r="P12" i="2"/>
  <c r="P13" i="2"/>
  <c r="P15" i="2"/>
  <c r="P16" i="2"/>
  <c r="P17" i="2"/>
  <c r="O3" i="2"/>
  <c r="O4" i="2"/>
  <c r="O5" i="2"/>
  <c r="O8" i="2"/>
  <c r="O9" i="2"/>
  <c r="O11" i="2"/>
  <c r="O12" i="2"/>
  <c r="O13" i="2"/>
  <c r="O16" i="2"/>
  <c r="O17" i="2"/>
  <c r="N3" i="2"/>
  <c r="N4" i="2"/>
  <c r="N5" i="2"/>
  <c r="N21" i="2" s="1"/>
  <c r="N8" i="2"/>
  <c r="N9" i="2"/>
  <c r="N11" i="2"/>
  <c r="N12" i="2"/>
  <c r="N13" i="2"/>
  <c r="N15" i="2"/>
  <c r="N16" i="2"/>
  <c r="N17" i="2"/>
  <c r="M3" i="2"/>
  <c r="M4" i="2"/>
  <c r="M5" i="2"/>
  <c r="M8" i="2"/>
  <c r="M9" i="2"/>
  <c r="M11" i="2"/>
  <c r="M12" i="2"/>
  <c r="M13" i="2"/>
  <c r="M16" i="2"/>
  <c r="M17" i="2"/>
  <c r="L3" i="2"/>
  <c r="L4" i="2"/>
  <c r="L5" i="2"/>
  <c r="L21" i="2" s="1"/>
  <c r="L8" i="2"/>
  <c r="L9" i="2"/>
  <c r="L11" i="2"/>
  <c r="L12" i="2"/>
  <c r="L13" i="2"/>
  <c r="L15" i="2"/>
  <c r="L16" i="2"/>
  <c r="L17" i="2"/>
  <c r="K3" i="2"/>
  <c r="K4" i="2"/>
  <c r="K5" i="2"/>
  <c r="K8" i="2"/>
  <c r="K9" i="2"/>
  <c r="K11" i="2"/>
  <c r="K12" i="2"/>
  <c r="K13" i="2"/>
  <c r="K16" i="2"/>
  <c r="K17" i="2"/>
  <c r="J3" i="2"/>
  <c r="J4" i="2"/>
  <c r="J5" i="2"/>
  <c r="J21" i="2" s="1"/>
  <c r="J8" i="2"/>
  <c r="J9" i="2"/>
  <c r="J11" i="2"/>
  <c r="J12" i="2"/>
  <c r="J13" i="2"/>
  <c r="J15" i="2"/>
  <c r="J16" i="2"/>
  <c r="J17" i="2"/>
  <c r="I3" i="2"/>
  <c r="I4" i="2"/>
  <c r="I5" i="2"/>
  <c r="I8" i="2"/>
  <c r="I9" i="2"/>
  <c r="I11" i="2"/>
  <c r="I12" i="2"/>
  <c r="I13" i="2"/>
  <c r="I16" i="2"/>
  <c r="I17" i="2"/>
  <c r="H3" i="2"/>
  <c r="H4" i="2"/>
  <c r="H5" i="2"/>
  <c r="H21" i="2" s="1"/>
  <c r="H8" i="2"/>
  <c r="H9" i="2"/>
  <c r="H11" i="2"/>
  <c r="H12" i="2"/>
  <c r="H13" i="2"/>
  <c r="H15" i="2"/>
  <c r="H16" i="2"/>
  <c r="H17" i="2"/>
  <c r="G3" i="2"/>
  <c r="G4" i="2"/>
  <c r="G5" i="2"/>
  <c r="G8" i="2"/>
  <c r="G9" i="2"/>
  <c r="G11" i="2"/>
  <c r="G12" i="2"/>
  <c r="G13" i="2"/>
  <c r="G16" i="2"/>
  <c r="G17" i="2"/>
  <c r="F3" i="2"/>
  <c r="F4" i="2"/>
  <c r="F5" i="2"/>
  <c r="F21" i="2" s="1"/>
  <c r="F8" i="2"/>
  <c r="F9" i="2"/>
  <c r="F11" i="2"/>
  <c r="F12" i="2"/>
  <c r="F13" i="2"/>
  <c r="F15" i="2"/>
  <c r="F16" i="2"/>
  <c r="F17" i="2"/>
  <c r="E3" i="2"/>
  <c r="E4" i="2"/>
  <c r="E5" i="2"/>
  <c r="E8" i="2"/>
  <c r="E9" i="2"/>
  <c r="E11" i="2"/>
  <c r="E12" i="2"/>
  <c r="E13" i="2"/>
  <c r="E16" i="2"/>
  <c r="E17" i="2"/>
  <c r="D3" i="2"/>
  <c r="D4" i="2"/>
  <c r="D5" i="2"/>
  <c r="D21" i="2" s="1"/>
  <c r="D7" i="2"/>
  <c r="D8" i="2"/>
  <c r="D10" i="2"/>
  <c r="D11" i="2"/>
  <c r="D12" i="2"/>
  <c r="D13" i="2"/>
  <c r="D15" i="2"/>
  <c r="D16" i="2"/>
  <c r="D17" i="2"/>
  <c r="C3" i="2"/>
  <c r="C4" i="2"/>
  <c r="C5" i="2"/>
  <c r="C8" i="2"/>
  <c r="C9" i="2"/>
  <c r="C11" i="2"/>
  <c r="C12" i="2"/>
  <c r="C13" i="2"/>
  <c r="C16" i="2"/>
  <c r="C17" i="2"/>
  <c r="E22" i="2" l="1"/>
  <c r="J22" i="2"/>
  <c r="U24" i="2"/>
  <c r="X22" i="2"/>
  <c r="AE21" i="2"/>
  <c r="AT21" i="2"/>
  <c r="AV21" i="2"/>
  <c r="AX21" i="2"/>
  <c r="AY21" i="2"/>
  <c r="AZ21" i="2"/>
  <c r="BA21" i="2"/>
  <c r="BB21" i="2"/>
  <c r="BC21" i="2"/>
  <c r="BD21" i="2"/>
  <c r="BE21" i="2"/>
  <c r="BF21" i="2"/>
  <c r="BG21" i="2"/>
  <c r="G22" i="2"/>
  <c r="T22" i="2"/>
  <c r="AC21" i="2"/>
  <c r="AF21" i="2"/>
  <c r="AI21" i="2"/>
  <c r="AK21" i="2"/>
  <c r="AM21" i="2"/>
  <c r="AQ21" i="2"/>
  <c r="AS21" i="2"/>
  <c r="U21" i="2"/>
  <c r="H22" i="2"/>
  <c r="AA21" i="2"/>
  <c r="AG21" i="2"/>
  <c r="AO21" i="2"/>
  <c r="K22" i="2"/>
  <c r="N22" i="2"/>
  <c r="Q22" i="2"/>
  <c r="W22" i="2"/>
  <c r="U22" i="2"/>
  <c r="Z21" i="2"/>
  <c r="AB21" i="2"/>
  <c r="AD21" i="2"/>
  <c r="AH21" i="2"/>
  <c r="AJ21" i="2"/>
  <c r="AL21" i="2"/>
  <c r="AN21" i="2"/>
  <c r="AP21" i="2"/>
  <c r="AR21" i="2"/>
  <c r="AU21" i="2"/>
  <c r="AW21" i="2"/>
  <c r="D22" i="2"/>
  <c r="Y23" i="2"/>
  <c r="V22" i="2"/>
  <c r="E21" i="2"/>
  <c r="I21" i="2"/>
  <c r="K21" i="2"/>
  <c r="M21" i="2"/>
  <c r="O21" i="2"/>
  <c r="Q21" i="2"/>
  <c r="S21" i="2"/>
  <c r="Y22" i="2"/>
  <c r="C21" i="2"/>
  <c r="G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D24" i="2"/>
  <c r="F24" i="2"/>
  <c r="G24" i="2"/>
  <c r="K24" i="2"/>
  <c r="N24" i="2"/>
  <c r="P24" i="2"/>
  <c r="S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C24" i="2"/>
  <c r="E24" i="2"/>
  <c r="H24" i="2"/>
  <c r="I24" i="2"/>
  <c r="J24" i="2"/>
  <c r="L24" i="2"/>
  <c r="M24" i="2"/>
  <c r="O24" i="2"/>
  <c r="Q24" i="2"/>
  <c r="R24" i="2"/>
  <c r="T24" i="2"/>
  <c r="X24" i="2"/>
  <c r="C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5" i="2"/>
  <c r="C20" i="2"/>
  <c r="D25" i="2"/>
  <c r="D20" i="2"/>
  <c r="F25" i="2"/>
  <c r="F20" i="2"/>
  <c r="G25" i="2"/>
  <c r="G20" i="2"/>
  <c r="I25" i="2"/>
  <c r="I20" i="2"/>
  <c r="J25" i="2"/>
  <c r="J20" i="2"/>
  <c r="K25" i="2"/>
  <c r="K20" i="2"/>
  <c r="L25" i="2"/>
  <c r="L20" i="2"/>
  <c r="M25" i="2"/>
  <c r="M20" i="2"/>
  <c r="N25" i="2"/>
  <c r="N20" i="2"/>
  <c r="O25" i="2"/>
  <c r="O20" i="2"/>
  <c r="P25" i="2"/>
  <c r="P20" i="2"/>
  <c r="Q25" i="2"/>
  <c r="Q20" i="2"/>
  <c r="R25" i="2"/>
  <c r="R20" i="2"/>
  <c r="E25" i="2"/>
  <c r="E20" i="2"/>
  <c r="H25" i="2"/>
  <c r="H20" i="2"/>
  <c r="S25" i="2"/>
  <c r="S20" i="2"/>
  <c r="T25" i="2"/>
  <c r="T20" i="2"/>
  <c r="U25" i="2"/>
  <c r="U20" i="2"/>
  <c r="V25" i="2"/>
  <c r="V20" i="2"/>
  <c r="W25" i="2"/>
  <c r="W20" i="2"/>
  <c r="X25" i="2"/>
  <c r="X20" i="2"/>
  <c r="Y25" i="2"/>
  <c r="Y20" i="2"/>
  <c r="Z25" i="2"/>
  <c r="Z20" i="2"/>
  <c r="AA25" i="2"/>
  <c r="AA20" i="2"/>
  <c r="AB25" i="2"/>
  <c r="AB20" i="2"/>
  <c r="AC25" i="2"/>
  <c r="AC20" i="2"/>
  <c r="AD25" i="2"/>
  <c r="AD20" i="2"/>
  <c r="AE25" i="2"/>
  <c r="AE20" i="2"/>
  <c r="AF25" i="2"/>
  <c r="AF20" i="2"/>
  <c r="AG25" i="2"/>
  <c r="AG20" i="2"/>
  <c r="AH25" i="2"/>
  <c r="AH20" i="2"/>
  <c r="AI25" i="2"/>
  <c r="AI20" i="2"/>
  <c r="AJ25" i="2"/>
  <c r="AJ20" i="2"/>
  <c r="AK25" i="2"/>
  <c r="AK20" i="2"/>
  <c r="AL25" i="2"/>
  <c r="AL20" i="2"/>
  <c r="AM25" i="2"/>
  <c r="AM20" i="2"/>
  <c r="AN25" i="2"/>
  <c r="AN20" i="2"/>
  <c r="AO25" i="2"/>
  <c r="AO20" i="2"/>
  <c r="AP25" i="2"/>
  <c r="AP20" i="2"/>
  <c r="AQ25" i="2"/>
  <c r="AQ20" i="2"/>
  <c r="AR25" i="2"/>
  <c r="AR20" i="2"/>
  <c r="AS25" i="2"/>
  <c r="AS20" i="2"/>
  <c r="AT25" i="2"/>
  <c r="AT20" i="2"/>
  <c r="AU25" i="2"/>
  <c r="AU20" i="2"/>
  <c r="AV25" i="2"/>
  <c r="AV20" i="2"/>
  <c r="AW25" i="2"/>
  <c r="AW20" i="2"/>
  <c r="AX25" i="2"/>
  <c r="AX20" i="2"/>
  <c r="AY25" i="2"/>
  <c r="AY20" i="2"/>
  <c r="AZ25" i="2"/>
  <c r="AZ20" i="2"/>
  <c r="BA25" i="2"/>
  <c r="BA20" i="2"/>
  <c r="BB25" i="2"/>
  <c r="BB20" i="2"/>
  <c r="BC25" i="2"/>
  <c r="BC20" i="2"/>
  <c r="BD25" i="2"/>
  <c r="BD20" i="2"/>
  <c r="BE25" i="2"/>
  <c r="BE20" i="2"/>
  <c r="BF25" i="2"/>
  <c r="BF20" i="2"/>
  <c r="BG25" i="2"/>
  <c r="BG20" i="2"/>
</calcChain>
</file>

<file path=xl/sharedStrings.xml><?xml version="1.0" encoding="utf-8"?>
<sst xmlns="http://schemas.openxmlformats.org/spreadsheetml/2006/main" count="1047" uniqueCount="211">
  <si>
    <t>Sample Name</t>
  </si>
  <si>
    <t>Analyte Peak Name</t>
  </si>
  <si>
    <t>Analyte Peak Area (counts)</t>
  </si>
  <si>
    <t>Analyte Peak Height (cps)</t>
  </si>
  <si>
    <t>33:0-PIP3</t>
  </si>
  <si>
    <t>38:4-PIP3</t>
  </si>
  <si>
    <t>38:4-PIP2</t>
  </si>
  <si>
    <t>38:3-PIP3</t>
  </si>
  <si>
    <t>38:3-PIP2</t>
  </si>
  <si>
    <t>36:2-PIP3</t>
  </si>
  <si>
    <t>36:2-PIP2</t>
  </si>
  <si>
    <t>36:1-PIP3</t>
  </si>
  <si>
    <t>36:1-PIP2</t>
  </si>
  <si>
    <t>38:2-PIP3</t>
  </si>
  <si>
    <t>38:2-PIP2</t>
  </si>
  <si>
    <t>38:4-PIP</t>
  </si>
  <si>
    <t>36:2-PIP</t>
  </si>
  <si>
    <t>36:1-PIP</t>
  </si>
  <si>
    <t>38:2-PIP</t>
  </si>
  <si>
    <t>38:3-PIP</t>
  </si>
  <si>
    <t>ng in sample</t>
  </si>
  <si>
    <t>100*38:4-PIP3/PIP2</t>
  </si>
  <si>
    <t>100*38:3-PIP3/PIP2</t>
  </si>
  <si>
    <t>100*36:2-PIP3/PIP2</t>
  </si>
  <si>
    <t>100*36:1-PIP3/PIP2</t>
  </si>
  <si>
    <t>100*38:2-PIP3/PIP2</t>
  </si>
  <si>
    <t>100*PIP3/PIP2</t>
  </si>
  <si>
    <t>Sender</t>
  </si>
  <si>
    <t>Michael Wakelam</t>
  </si>
  <si>
    <t xml:space="preserve">Extraction </t>
  </si>
  <si>
    <t>Cell protocol</t>
  </si>
  <si>
    <t>0.1 mg tissue</t>
  </si>
  <si>
    <t>Cell</t>
  </si>
  <si>
    <t>Date extracted</t>
  </si>
  <si>
    <t>20130711-20130715</t>
  </si>
  <si>
    <t>Pre-extraction</t>
  </si>
  <si>
    <t>20 mg tissue</t>
  </si>
  <si>
    <t>Tissue</t>
  </si>
  <si>
    <t>20130716-20130719</t>
  </si>
  <si>
    <t>Standards</t>
  </si>
  <si>
    <t>33:0-PIP3 standard 5ul x 1ng/ul=5ng</t>
  </si>
  <si>
    <t>33:0-PIP3 standard 10ul x 1ng/ul=10ng</t>
  </si>
  <si>
    <t>SAMPLE LIST CELL PROTOCOL</t>
  </si>
  <si>
    <t>SAMPLE LIST TISSUE PROTOCOL</t>
  </si>
  <si>
    <t>Sample number</t>
  </si>
  <si>
    <t>Sample identity</t>
  </si>
  <si>
    <t>Weight (mg)</t>
  </si>
  <si>
    <t>Classification</t>
  </si>
  <si>
    <t>70 T</t>
  </si>
  <si>
    <t>D</t>
  </si>
  <si>
    <t>70 N</t>
  </si>
  <si>
    <t>80 T</t>
  </si>
  <si>
    <t>80 N</t>
  </si>
  <si>
    <t>83 T</t>
  </si>
  <si>
    <t>83 N</t>
  </si>
  <si>
    <t>87 T</t>
  </si>
  <si>
    <t>87 N</t>
  </si>
  <si>
    <t>102 T</t>
  </si>
  <si>
    <t>102 N</t>
  </si>
  <si>
    <t>1245 T</t>
  </si>
  <si>
    <t>11.4mg</t>
  </si>
  <si>
    <t>1245 N</t>
  </si>
  <si>
    <t>1356 T</t>
  </si>
  <si>
    <t>1356 N</t>
  </si>
  <si>
    <t>1361 T</t>
  </si>
  <si>
    <t>1361 N</t>
  </si>
  <si>
    <t>1383 T</t>
  </si>
  <si>
    <t>Missing</t>
  </si>
  <si>
    <t>1383 N</t>
  </si>
  <si>
    <t>72 T</t>
  </si>
  <si>
    <t>C</t>
  </si>
  <si>
    <t>72 N</t>
  </si>
  <si>
    <t>74 T</t>
  </si>
  <si>
    <t>74 N</t>
  </si>
  <si>
    <t>81 T</t>
  </si>
  <si>
    <t>81 N</t>
  </si>
  <si>
    <t>85 T</t>
  </si>
  <si>
    <t>85 N</t>
  </si>
  <si>
    <t>88 T</t>
  </si>
  <si>
    <t>88 N</t>
  </si>
  <si>
    <t>89 T</t>
  </si>
  <si>
    <t>89 N</t>
  </si>
  <si>
    <t>92 T</t>
  </si>
  <si>
    <t>92 N</t>
  </si>
  <si>
    <t>96 T</t>
  </si>
  <si>
    <t>96 N</t>
  </si>
  <si>
    <t>1054 T</t>
  </si>
  <si>
    <t>1054 N</t>
  </si>
  <si>
    <t>1142 T</t>
  </si>
  <si>
    <t>1142 N</t>
  </si>
  <si>
    <t>1192 T</t>
  </si>
  <si>
    <t>1192 N</t>
  </si>
  <si>
    <t>1214 T</t>
  </si>
  <si>
    <t>1214 N</t>
  </si>
  <si>
    <t>1215 T</t>
  </si>
  <si>
    <t>1215 N</t>
  </si>
  <si>
    <t>1234 T</t>
  </si>
  <si>
    <t>1234 N</t>
  </si>
  <si>
    <t>1286 T</t>
  </si>
  <si>
    <t>1286 N</t>
  </si>
  <si>
    <t>1300 T</t>
  </si>
  <si>
    <t>1300 N</t>
  </si>
  <si>
    <t>1357 T</t>
  </si>
  <si>
    <t>1357 N</t>
  </si>
  <si>
    <t>1364 T</t>
  </si>
  <si>
    <t>1364 N</t>
  </si>
  <si>
    <t>1366 T</t>
  </si>
  <si>
    <t>1366 N</t>
  </si>
  <si>
    <t>1374 T</t>
  </si>
  <si>
    <t>1374 N</t>
  </si>
  <si>
    <t>1378 T</t>
  </si>
  <si>
    <t>1378 N</t>
  </si>
  <si>
    <t>1379 T</t>
  </si>
  <si>
    <t>1379 N</t>
  </si>
  <si>
    <t>1382 T</t>
  </si>
  <si>
    <t>1382 N</t>
  </si>
  <si>
    <t>1392 T</t>
  </si>
  <si>
    <t>1392 N</t>
  </si>
  <si>
    <t>1233 T</t>
  </si>
  <si>
    <t>BC</t>
  </si>
  <si>
    <t>1233 N</t>
  </si>
  <si>
    <t>1308 T</t>
  </si>
  <si>
    <t>1308 N</t>
  </si>
  <si>
    <t>1358 T</t>
  </si>
  <si>
    <t>1358 N</t>
  </si>
  <si>
    <t>1386 T</t>
  </si>
  <si>
    <t>6.5mg</t>
  </si>
  <si>
    <t>1386 N</t>
  </si>
  <si>
    <t>91 T</t>
  </si>
  <si>
    <t>CD</t>
  </si>
  <si>
    <t>91 N</t>
  </si>
  <si>
    <t>93 T</t>
  </si>
  <si>
    <t>93 N</t>
  </si>
  <si>
    <t>67 T</t>
  </si>
  <si>
    <t>Not known</t>
  </si>
  <si>
    <t>B</t>
  </si>
  <si>
    <t>6mg only</t>
  </si>
  <si>
    <t>67 N</t>
  </si>
  <si>
    <t>71 T</t>
  </si>
  <si>
    <t>71 N</t>
  </si>
  <si>
    <t>73 T</t>
  </si>
  <si>
    <t>73 N</t>
  </si>
  <si>
    <t>77 T</t>
  </si>
  <si>
    <t>77 N</t>
  </si>
  <si>
    <t>79 T</t>
  </si>
  <si>
    <t>79 N</t>
  </si>
  <si>
    <t>84 T</t>
  </si>
  <si>
    <t>only 2mg</t>
  </si>
  <si>
    <t>84N</t>
  </si>
  <si>
    <t>86 T</t>
  </si>
  <si>
    <t>86 N</t>
  </si>
  <si>
    <t>90 T</t>
  </si>
  <si>
    <t>90 N</t>
  </si>
  <si>
    <t>95 T</t>
  </si>
  <si>
    <t>only 3.1mg</t>
  </si>
  <si>
    <t>95 N</t>
  </si>
  <si>
    <t>97 T</t>
  </si>
  <si>
    <t>97 N</t>
  </si>
  <si>
    <t>98 T</t>
  </si>
  <si>
    <t>98 N</t>
  </si>
  <si>
    <t>100 T</t>
  </si>
  <si>
    <t>100 N</t>
  </si>
  <si>
    <t>1073 T</t>
  </si>
  <si>
    <t>1073 N</t>
  </si>
  <si>
    <t>1225 T</t>
  </si>
  <si>
    <t>1225 N</t>
  </si>
  <si>
    <t>1226 T</t>
  </si>
  <si>
    <t>1226 N</t>
  </si>
  <si>
    <t xml:space="preserve">1mg only </t>
  </si>
  <si>
    <t>1285 T</t>
  </si>
  <si>
    <t>Not enough tissue</t>
  </si>
  <si>
    <t>1285 N</t>
  </si>
  <si>
    <t>6.3 mg</t>
  </si>
  <si>
    <t>1287 T</t>
  </si>
  <si>
    <t>1287 N</t>
  </si>
  <si>
    <t>1311 T</t>
  </si>
  <si>
    <t>1311 N</t>
  </si>
  <si>
    <t>1375 T</t>
  </si>
  <si>
    <t>1375 N</t>
  </si>
  <si>
    <t>1380 T</t>
  </si>
  <si>
    <t>1380 N</t>
  </si>
  <si>
    <t>68 T</t>
  </si>
  <si>
    <t>A</t>
  </si>
  <si>
    <t>68 N</t>
  </si>
  <si>
    <t>69 T</t>
  </si>
  <si>
    <t>10mg only</t>
  </si>
  <si>
    <t>69 N</t>
  </si>
  <si>
    <t>82 T</t>
  </si>
  <si>
    <t>82 N</t>
  </si>
  <si>
    <t>94 T</t>
  </si>
  <si>
    <t>94 N</t>
  </si>
  <si>
    <t>103 T</t>
  </si>
  <si>
    <t>103 N</t>
  </si>
  <si>
    <t>1058 T</t>
  </si>
  <si>
    <t>6.8 mg</t>
  </si>
  <si>
    <t>1058 N</t>
  </si>
  <si>
    <t>10.7mg</t>
  </si>
  <si>
    <t>37 T</t>
  </si>
  <si>
    <t>Adenoma</t>
  </si>
  <si>
    <t>37 N</t>
  </si>
  <si>
    <t>75 T</t>
  </si>
  <si>
    <t>75 N</t>
  </si>
  <si>
    <t>75 P</t>
  </si>
  <si>
    <t>1088 T</t>
  </si>
  <si>
    <t>1088 N</t>
  </si>
  <si>
    <t>1337 T</t>
  </si>
  <si>
    <t>1337 N</t>
  </si>
  <si>
    <t>1368 T</t>
  </si>
  <si>
    <t>1368 N</t>
  </si>
  <si>
    <t>1402 T</t>
  </si>
  <si>
    <t>1402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</si>
</sst>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0"/>
  <sheetViews>
    <sheetView workbookViewId="0"/>
  </sheetViews>
  <sheetFormatPr defaultColWidth="20.28515625" defaultRowHeight="15" x14ac:dyDescent="0.25"/>
  <sheetData>
    <row r="2" spans="1:5" ht="14.45" x14ac:dyDescent="0.3">
      <c r="A2" t="s">
        <v>0</v>
      </c>
      <c r="B2" t="s">
        <v>1</v>
      </c>
      <c r="C2" t="s">
        <v>2</v>
      </c>
      <c r="D2" t="s">
        <v>3</v>
      </c>
      <c r="E2" t="s">
        <v>20</v>
      </c>
    </row>
    <row r="3" spans="1:5" ht="14.45" x14ac:dyDescent="0.3">
      <c r="A3">
        <v>53</v>
      </c>
      <c r="B3" t="s">
        <v>4</v>
      </c>
      <c r="C3" s="1">
        <v>323000</v>
      </c>
      <c r="D3" s="1">
        <v>42200</v>
      </c>
      <c r="E3" s="2">
        <f>10*C3/$C$3</f>
        <v>10</v>
      </c>
    </row>
    <row r="4" spans="1:5" ht="14.45" x14ac:dyDescent="0.3">
      <c r="A4">
        <v>53</v>
      </c>
      <c r="B4" t="s">
        <v>5</v>
      </c>
      <c r="C4" s="1">
        <v>5290</v>
      </c>
      <c r="D4" s="1">
        <v>501</v>
      </c>
      <c r="E4" s="2">
        <f t="shared" ref="E4:E18" si="0">10*C4/$C$3</f>
        <v>0.16377708978328173</v>
      </c>
    </row>
    <row r="5" spans="1:5" ht="14.45" x14ac:dyDescent="0.3">
      <c r="A5">
        <v>53</v>
      </c>
      <c r="B5" t="s">
        <v>6</v>
      </c>
      <c r="C5" s="1">
        <v>2110000</v>
      </c>
      <c r="D5" s="1">
        <v>279000</v>
      </c>
      <c r="E5" s="2">
        <f t="shared" si="0"/>
        <v>65.325077399380802</v>
      </c>
    </row>
    <row r="6" spans="1:5" ht="14.45" x14ac:dyDescent="0.3">
      <c r="A6">
        <v>53</v>
      </c>
      <c r="B6" t="s">
        <v>7</v>
      </c>
      <c r="C6" s="1">
        <v>3540</v>
      </c>
      <c r="D6" s="1">
        <v>264</v>
      </c>
      <c r="E6" s="2">
        <f t="shared" si="0"/>
        <v>0.10959752321981424</v>
      </c>
    </row>
    <row r="7" spans="1:5" ht="14.45" x14ac:dyDescent="0.3">
      <c r="A7">
        <v>53</v>
      </c>
      <c r="B7" t="s">
        <v>8</v>
      </c>
      <c r="C7" s="1">
        <v>969000</v>
      </c>
      <c r="D7" s="1">
        <v>108000</v>
      </c>
      <c r="E7" s="2">
        <f t="shared" si="0"/>
        <v>30</v>
      </c>
    </row>
    <row r="8" spans="1:5" ht="14.45" x14ac:dyDescent="0.3">
      <c r="A8">
        <v>53</v>
      </c>
      <c r="B8" t="s">
        <v>9</v>
      </c>
      <c r="C8" s="1">
        <v>1120</v>
      </c>
      <c r="D8" s="1">
        <v>127</v>
      </c>
      <c r="E8" s="2">
        <f t="shared" si="0"/>
        <v>3.4674922600619197E-2</v>
      </c>
    </row>
    <row r="9" spans="1:5" ht="14.45" x14ac:dyDescent="0.3">
      <c r="A9">
        <v>53</v>
      </c>
      <c r="B9" t="s">
        <v>10</v>
      </c>
      <c r="C9" s="1">
        <v>368000</v>
      </c>
      <c r="D9" s="1">
        <v>47600</v>
      </c>
      <c r="E9" s="2">
        <f t="shared" si="0"/>
        <v>11.393188854489164</v>
      </c>
    </row>
    <row r="10" spans="1:5" ht="14.45" x14ac:dyDescent="0.3">
      <c r="A10">
        <v>53</v>
      </c>
      <c r="B10" t="s">
        <v>11</v>
      </c>
      <c r="C10" s="1">
        <v>1180</v>
      </c>
      <c r="D10" s="1">
        <v>199</v>
      </c>
      <c r="E10" s="2">
        <f t="shared" si="0"/>
        <v>3.6532507739938082E-2</v>
      </c>
    </row>
    <row r="11" spans="1:5" ht="14.45" x14ac:dyDescent="0.3">
      <c r="A11">
        <v>53</v>
      </c>
      <c r="B11" t="s">
        <v>12</v>
      </c>
      <c r="C11" s="1">
        <v>499000</v>
      </c>
      <c r="D11" s="1">
        <v>75300</v>
      </c>
      <c r="E11" s="2">
        <f t="shared" si="0"/>
        <v>15.448916408668731</v>
      </c>
    </row>
    <row r="12" spans="1:5" ht="14.45" x14ac:dyDescent="0.3">
      <c r="A12">
        <v>53</v>
      </c>
      <c r="B12" t="s">
        <v>13</v>
      </c>
      <c r="C12" s="1">
        <v>2310</v>
      </c>
      <c r="D12" s="1">
        <v>211</v>
      </c>
      <c r="E12" s="2">
        <f t="shared" si="0"/>
        <v>7.1517027863777088E-2</v>
      </c>
    </row>
    <row r="13" spans="1:5" ht="14.45" x14ac:dyDescent="0.3">
      <c r="A13">
        <v>53</v>
      </c>
      <c r="B13" t="s">
        <v>14</v>
      </c>
      <c r="C13" s="1">
        <v>206000</v>
      </c>
      <c r="D13" s="1">
        <v>18900</v>
      </c>
      <c r="E13" s="2">
        <f t="shared" si="0"/>
        <v>6.3777089783281733</v>
      </c>
    </row>
    <row r="14" spans="1:5" ht="14.45" x14ac:dyDescent="0.3">
      <c r="A14">
        <v>53</v>
      </c>
      <c r="B14" t="s">
        <v>15</v>
      </c>
      <c r="C14" s="1">
        <v>312000</v>
      </c>
      <c r="D14" s="1">
        <v>38700</v>
      </c>
      <c r="E14" s="2">
        <f t="shared" si="0"/>
        <v>9.659442724458204</v>
      </c>
    </row>
    <row r="15" spans="1:5" ht="14.45" x14ac:dyDescent="0.3">
      <c r="A15">
        <v>53</v>
      </c>
      <c r="B15" t="s">
        <v>16</v>
      </c>
      <c r="C15" s="1">
        <v>73500</v>
      </c>
      <c r="D15" s="1">
        <v>6980</v>
      </c>
      <c r="E15" s="2">
        <f t="shared" si="0"/>
        <v>2.2755417956656347</v>
      </c>
    </row>
    <row r="16" spans="1:5" ht="14.45" x14ac:dyDescent="0.3">
      <c r="A16">
        <v>53</v>
      </c>
      <c r="B16" t="s">
        <v>17</v>
      </c>
      <c r="C16" s="1">
        <v>99100</v>
      </c>
      <c r="D16" s="1">
        <v>12200</v>
      </c>
      <c r="E16" s="2">
        <f t="shared" si="0"/>
        <v>3.068111455108359</v>
      </c>
    </row>
    <row r="17" spans="1:5" ht="14.45" x14ac:dyDescent="0.3">
      <c r="A17">
        <v>53</v>
      </c>
      <c r="B17" t="s">
        <v>18</v>
      </c>
      <c r="C17" s="1">
        <v>35300</v>
      </c>
      <c r="D17" s="1">
        <v>3500</v>
      </c>
      <c r="E17" s="2">
        <f t="shared" si="0"/>
        <v>1.0928792569659442</v>
      </c>
    </row>
    <row r="18" spans="1:5" ht="14.45" x14ac:dyDescent="0.3">
      <c r="A18">
        <v>53</v>
      </c>
      <c r="B18" t="s">
        <v>19</v>
      </c>
      <c r="C18" s="1">
        <v>178000</v>
      </c>
      <c r="D18" s="1">
        <v>18400</v>
      </c>
      <c r="E18" s="2">
        <f t="shared" si="0"/>
        <v>5.5108359133126932</v>
      </c>
    </row>
    <row r="19" spans="1:5" ht="14.45" x14ac:dyDescent="0.3">
      <c r="A19">
        <v>54</v>
      </c>
      <c r="B19" t="s">
        <v>4</v>
      </c>
      <c r="C19" s="1">
        <v>253000</v>
      </c>
      <c r="D19" s="1">
        <v>32200</v>
      </c>
      <c r="E19" s="2">
        <f>10*C19/$C$19</f>
        <v>10</v>
      </c>
    </row>
    <row r="20" spans="1:5" ht="14.45" x14ac:dyDescent="0.3">
      <c r="A20">
        <v>54</v>
      </c>
      <c r="B20" t="s">
        <v>5</v>
      </c>
      <c r="C20" s="1">
        <v>4030</v>
      </c>
      <c r="D20" s="1">
        <v>460</v>
      </c>
      <c r="E20" s="2">
        <f t="shared" ref="E20:E34" si="1">10*C20/$C$19</f>
        <v>0.15928853754940711</v>
      </c>
    </row>
    <row r="21" spans="1:5" ht="14.45" x14ac:dyDescent="0.3">
      <c r="A21">
        <v>54</v>
      </c>
      <c r="B21" t="s">
        <v>6</v>
      </c>
      <c r="C21" s="1">
        <v>1750000</v>
      </c>
      <c r="D21" s="1">
        <v>239000</v>
      </c>
      <c r="E21" s="2">
        <f t="shared" si="1"/>
        <v>69.169960474308297</v>
      </c>
    </row>
    <row r="22" spans="1:5" ht="14.45" x14ac:dyDescent="0.3">
      <c r="A22">
        <v>54</v>
      </c>
      <c r="B22" t="s">
        <v>7</v>
      </c>
      <c r="C22" s="1">
        <v>1850</v>
      </c>
      <c r="D22" s="1">
        <v>205</v>
      </c>
      <c r="E22" s="2">
        <f t="shared" si="1"/>
        <v>7.3122529644268769E-2</v>
      </c>
    </row>
    <row r="23" spans="1:5" ht="14.45" x14ac:dyDescent="0.3">
      <c r="A23">
        <v>54</v>
      </c>
      <c r="B23" t="s">
        <v>8</v>
      </c>
      <c r="C23" s="1">
        <v>541000</v>
      </c>
      <c r="D23" s="1">
        <v>57600</v>
      </c>
      <c r="E23" s="2">
        <f t="shared" si="1"/>
        <v>21.383399209486164</v>
      </c>
    </row>
    <row r="24" spans="1:5" ht="14.45" x14ac:dyDescent="0.3">
      <c r="A24">
        <v>54</v>
      </c>
      <c r="B24" t="s">
        <v>9</v>
      </c>
      <c r="C24" s="1">
        <v>2270</v>
      </c>
      <c r="D24" s="1">
        <v>181</v>
      </c>
      <c r="E24" s="2">
        <f t="shared" si="1"/>
        <v>8.9723320158102762E-2</v>
      </c>
    </row>
    <row r="25" spans="1:5" ht="14.45" x14ac:dyDescent="0.3">
      <c r="A25">
        <v>54</v>
      </c>
      <c r="B25" t="s">
        <v>10</v>
      </c>
      <c r="C25" s="1">
        <v>343000</v>
      </c>
      <c r="D25" s="1">
        <v>42500</v>
      </c>
      <c r="E25" s="2">
        <f t="shared" si="1"/>
        <v>13.557312252964428</v>
      </c>
    </row>
    <row r="26" spans="1:5" ht="14.45" x14ac:dyDescent="0.3">
      <c r="A26">
        <v>54</v>
      </c>
      <c r="B26" t="s">
        <v>11</v>
      </c>
      <c r="C26" s="1">
        <v>1590</v>
      </c>
      <c r="D26" s="1">
        <v>208</v>
      </c>
      <c r="E26" s="2">
        <f t="shared" si="1"/>
        <v>6.284584980237154E-2</v>
      </c>
    </row>
    <row r="27" spans="1:5" ht="14.45" x14ac:dyDescent="0.3">
      <c r="A27">
        <v>54</v>
      </c>
      <c r="B27" t="s">
        <v>12</v>
      </c>
      <c r="C27" s="1">
        <v>442000</v>
      </c>
      <c r="D27" s="1">
        <v>65400</v>
      </c>
      <c r="E27" s="2">
        <f t="shared" si="1"/>
        <v>17.470355731225297</v>
      </c>
    </row>
    <row r="28" spans="1:5" ht="14.45" x14ac:dyDescent="0.3">
      <c r="A28">
        <v>54</v>
      </c>
      <c r="B28" t="s">
        <v>13</v>
      </c>
      <c r="C28" s="1">
        <v>1210</v>
      </c>
      <c r="D28" s="1">
        <v>161</v>
      </c>
      <c r="E28" s="2">
        <f t="shared" si="1"/>
        <v>4.7826086956521741E-2</v>
      </c>
    </row>
    <row r="29" spans="1:5" ht="14.45" x14ac:dyDescent="0.3">
      <c r="A29">
        <v>54</v>
      </c>
      <c r="B29" t="s">
        <v>14</v>
      </c>
      <c r="C29" s="1">
        <v>83600</v>
      </c>
      <c r="D29" s="1">
        <v>6860</v>
      </c>
      <c r="E29" s="2">
        <f t="shared" si="1"/>
        <v>3.3043478260869565</v>
      </c>
    </row>
    <row r="30" spans="1:5" ht="14.45" x14ac:dyDescent="0.3">
      <c r="A30">
        <v>54</v>
      </c>
      <c r="B30" t="s">
        <v>15</v>
      </c>
      <c r="C30" s="1">
        <v>265000</v>
      </c>
      <c r="D30" s="1">
        <v>33200</v>
      </c>
      <c r="E30" s="2">
        <f t="shared" si="1"/>
        <v>10.474308300395258</v>
      </c>
    </row>
    <row r="31" spans="1:5" ht="14.45" x14ac:dyDescent="0.3">
      <c r="A31">
        <v>54</v>
      </c>
      <c r="B31" t="s">
        <v>16</v>
      </c>
      <c r="C31" s="1">
        <v>70800</v>
      </c>
      <c r="D31" s="1">
        <v>7450</v>
      </c>
      <c r="E31" s="2">
        <f t="shared" si="1"/>
        <v>2.7984189723320156</v>
      </c>
    </row>
    <row r="32" spans="1:5" ht="14.45" x14ac:dyDescent="0.3">
      <c r="A32">
        <v>54</v>
      </c>
      <c r="B32" t="s">
        <v>17</v>
      </c>
      <c r="C32" s="1">
        <v>105000</v>
      </c>
      <c r="D32" s="1">
        <v>12800</v>
      </c>
      <c r="E32" s="2">
        <f t="shared" si="1"/>
        <v>4.150197628458498</v>
      </c>
    </row>
    <row r="33" spans="1:5" ht="14.45" x14ac:dyDescent="0.3">
      <c r="A33">
        <v>54</v>
      </c>
      <c r="B33" t="s">
        <v>18</v>
      </c>
      <c r="C33" s="1">
        <v>14000</v>
      </c>
      <c r="D33" s="1">
        <v>1360</v>
      </c>
      <c r="E33" s="2">
        <f t="shared" si="1"/>
        <v>0.55335968379446643</v>
      </c>
    </row>
    <row r="34" spans="1:5" ht="14.45" x14ac:dyDescent="0.3">
      <c r="A34">
        <v>54</v>
      </c>
      <c r="B34" t="s">
        <v>19</v>
      </c>
      <c r="C34" s="1">
        <v>97300</v>
      </c>
      <c r="D34" s="1">
        <v>9200</v>
      </c>
      <c r="E34" s="2">
        <f t="shared" si="1"/>
        <v>3.8458498023715415</v>
      </c>
    </row>
    <row r="35" spans="1:5" ht="14.45" x14ac:dyDescent="0.3">
      <c r="A35">
        <v>55</v>
      </c>
      <c r="B35" t="s">
        <v>4</v>
      </c>
      <c r="C35" s="1">
        <v>252000</v>
      </c>
      <c r="D35" s="1">
        <v>32700</v>
      </c>
      <c r="E35" s="2">
        <f>10*C35/$C$35</f>
        <v>10</v>
      </c>
    </row>
    <row r="36" spans="1:5" x14ac:dyDescent="0.25">
      <c r="A36">
        <v>55</v>
      </c>
      <c r="B36" t="s">
        <v>5</v>
      </c>
      <c r="C36" s="1">
        <v>9240</v>
      </c>
      <c r="D36" s="1">
        <v>1090</v>
      </c>
      <c r="E36" s="2">
        <f t="shared" ref="E36:E50" si="2">10*C36/$C$35</f>
        <v>0.36666666666666664</v>
      </c>
    </row>
    <row r="37" spans="1:5" x14ac:dyDescent="0.25">
      <c r="A37">
        <v>55</v>
      </c>
      <c r="B37" t="s">
        <v>6</v>
      </c>
      <c r="C37" s="1">
        <v>2660000</v>
      </c>
      <c r="D37" s="1">
        <v>352000</v>
      </c>
      <c r="E37" s="2">
        <f t="shared" si="2"/>
        <v>105.55555555555556</v>
      </c>
    </row>
    <row r="38" spans="1:5" x14ac:dyDescent="0.25">
      <c r="A38">
        <v>55</v>
      </c>
      <c r="B38" t="s">
        <v>7</v>
      </c>
      <c r="C38" s="1">
        <v>3440</v>
      </c>
      <c r="D38" s="1">
        <v>464</v>
      </c>
      <c r="E38" s="2">
        <f t="shared" si="2"/>
        <v>0.13650793650793649</v>
      </c>
    </row>
    <row r="39" spans="1:5" x14ac:dyDescent="0.25">
      <c r="A39">
        <v>55</v>
      </c>
      <c r="B39" t="s">
        <v>8</v>
      </c>
      <c r="C39" s="1">
        <v>1090000</v>
      </c>
      <c r="D39" s="1">
        <v>122000</v>
      </c>
      <c r="E39" s="2">
        <f t="shared" si="2"/>
        <v>43.253968253968253</v>
      </c>
    </row>
    <row r="40" spans="1:5" x14ac:dyDescent="0.25">
      <c r="A40">
        <v>55</v>
      </c>
      <c r="B40" t="s">
        <v>9</v>
      </c>
      <c r="C40" s="1">
        <v>3100</v>
      </c>
      <c r="D40" s="1">
        <v>431</v>
      </c>
      <c r="E40" s="2">
        <f t="shared" si="2"/>
        <v>0.12301587301587301</v>
      </c>
    </row>
    <row r="41" spans="1:5" x14ac:dyDescent="0.25">
      <c r="A41">
        <v>55</v>
      </c>
      <c r="B41" t="s">
        <v>10</v>
      </c>
      <c r="C41" s="1">
        <v>565000</v>
      </c>
      <c r="D41" s="1">
        <v>74300</v>
      </c>
      <c r="E41" s="2">
        <f t="shared" si="2"/>
        <v>22.420634920634921</v>
      </c>
    </row>
    <row r="42" spans="1:5" x14ac:dyDescent="0.25">
      <c r="A42">
        <v>55</v>
      </c>
      <c r="B42" t="s">
        <v>11</v>
      </c>
      <c r="C42" s="1">
        <v>3220</v>
      </c>
      <c r="D42" s="1">
        <v>337</v>
      </c>
      <c r="E42" s="2">
        <f t="shared" si="2"/>
        <v>0.12777777777777777</v>
      </c>
    </row>
    <row r="43" spans="1:5" x14ac:dyDescent="0.25">
      <c r="A43">
        <v>55</v>
      </c>
      <c r="B43" t="s">
        <v>12</v>
      </c>
      <c r="C43" s="1">
        <v>668000</v>
      </c>
      <c r="D43" s="1">
        <v>96800</v>
      </c>
      <c r="E43" s="2">
        <f t="shared" si="2"/>
        <v>26.50793650793651</v>
      </c>
    </row>
    <row r="44" spans="1:5" x14ac:dyDescent="0.25">
      <c r="A44">
        <v>55</v>
      </c>
      <c r="B44" t="s">
        <v>13</v>
      </c>
      <c r="C44" s="1">
        <v>1200</v>
      </c>
      <c r="D44" s="1">
        <v>121</v>
      </c>
      <c r="E44" s="2">
        <f t="shared" si="2"/>
        <v>4.7619047619047616E-2</v>
      </c>
    </row>
    <row r="45" spans="1:5" x14ac:dyDescent="0.25">
      <c r="A45">
        <v>55</v>
      </c>
      <c r="B45" t="s">
        <v>14</v>
      </c>
      <c r="C45" s="1">
        <v>191000</v>
      </c>
      <c r="D45" s="1">
        <v>15500</v>
      </c>
      <c r="E45" s="2">
        <f t="shared" si="2"/>
        <v>7.5793650793650791</v>
      </c>
    </row>
    <row r="46" spans="1:5" x14ac:dyDescent="0.25">
      <c r="A46">
        <v>55</v>
      </c>
      <c r="B46" t="s">
        <v>15</v>
      </c>
      <c r="C46" s="1">
        <v>556000</v>
      </c>
      <c r="D46" s="1">
        <v>72100</v>
      </c>
      <c r="E46" s="2">
        <f t="shared" si="2"/>
        <v>22.063492063492063</v>
      </c>
    </row>
    <row r="47" spans="1:5" x14ac:dyDescent="0.25">
      <c r="A47">
        <v>55</v>
      </c>
      <c r="B47" t="s">
        <v>16</v>
      </c>
      <c r="C47" s="1">
        <v>145000</v>
      </c>
      <c r="D47" s="1">
        <v>16800</v>
      </c>
      <c r="E47" s="2">
        <f t="shared" si="2"/>
        <v>5.753968253968254</v>
      </c>
    </row>
    <row r="48" spans="1:5" x14ac:dyDescent="0.25">
      <c r="A48">
        <v>55</v>
      </c>
      <c r="B48" t="s">
        <v>17</v>
      </c>
      <c r="C48" s="1">
        <v>215000</v>
      </c>
      <c r="D48" s="1">
        <v>29400</v>
      </c>
      <c r="E48" s="2">
        <f t="shared" si="2"/>
        <v>8.5317460317460316</v>
      </c>
    </row>
    <row r="49" spans="1:5" x14ac:dyDescent="0.25">
      <c r="A49">
        <v>55</v>
      </c>
      <c r="B49" t="s">
        <v>18</v>
      </c>
      <c r="C49" s="1">
        <v>53400</v>
      </c>
      <c r="D49" s="1">
        <v>5150</v>
      </c>
      <c r="E49" s="2">
        <f t="shared" si="2"/>
        <v>2.1190476190476191</v>
      </c>
    </row>
    <row r="50" spans="1:5" x14ac:dyDescent="0.25">
      <c r="A50">
        <v>55</v>
      </c>
      <c r="B50" t="s">
        <v>19</v>
      </c>
      <c r="C50" s="1">
        <v>282000</v>
      </c>
      <c r="D50" s="1">
        <v>31800</v>
      </c>
      <c r="E50" s="2">
        <f t="shared" si="2"/>
        <v>11.19047619047619</v>
      </c>
    </row>
    <row r="51" spans="1:5" x14ac:dyDescent="0.25">
      <c r="A51">
        <v>56</v>
      </c>
      <c r="B51" t="s">
        <v>4</v>
      </c>
      <c r="C51" s="1">
        <v>317000</v>
      </c>
      <c r="D51" s="1">
        <v>42100</v>
      </c>
      <c r="E51" s="2">
        <f>10*C51/$C$51</f>
        <v>10</v>
      </c>
    </row>
    <row r="52" spans="1:5" x14ac:dyDescent="0.25">
      <c r="A52">
        <v>56</v>
      </c>
      <c r="B52" t="s">
        <v>5</v>
      </c>
      <c r="C52" s="1">
        <v>9410</v>
      </c>
      <c r="D52" s="1">
        <v>1300</v>
      </c>
      <c r="E52" s="2">
        <f t="shared" ref="E52:E66" si="3">10*C52/$C$51</f>
        <v>0.29684542586750789</v>
      </c>
    </row>
    <row r="53" spans="1:5" x14ac:dyDescent="0.25">
      <c r="A53">
        <v>56</v>
      </c>
      <c r="B53" t="s">
        <v>6</v>
      </c>
      <c r="C53" s="1">
        <v>2500000</v>
      </c>
      <c r="D53" s="1">
        <v>333000</v>
      </c>
      <c r="E53" s="2">
        <f t="shared" si="3"/>
        <v>78.864353312302839</v>
      </c>
    </row>
    <row r="54" spans="1:5" x14ac:dyDescent="0.25">
      <c r="A54">
        <v>56</v>
      </c>
      <c r="B54" t="s">
        <v>7</v>
      </c>
      <c r="C54" s="1">
        <v>3260</v>
      </c>
      <c r="D54" s="1">
        <v>405</v>
      </c>
      <c r="E54" s="2">
        <f t="shared" si="3"/>
        <v>0.1028391167192429</v>
      </c>
    </row>
    <row r="55" spans="1:5" x14ac:dyDescent="0.25">
      <c r="A55">
        <v>56</v>
      </c>
      <c r="B55" t="s">
        <v>8</v>
      </c>
      <c r="C55" s="1">
        <v>836000</v>
      </c>
      <c r="D55" s="1">
        <v>95900</v>
      </c>
      <c r="E55" s="2">
        <f t="shared" si="3"/>
        <v>26.372239747634069</v>
      </c>
    </row>
    <row r="56" spans="1:5" x14ac:dyDescent="0.25">
      <c r="A56">
        <v>56</v>
      </c>
      <c r="B56" t="s">
        <v>9</v>
      </c>
      <c r="C56" s="1">
        <v>4600</v>
      </c>
      <c r="D56" s="1">
        <v>483</v>
      </c>
      <c r="E56" s="2">
        <f t="shared" si="3"/>
        <v>0.14511041009463724</v>
      </c>
    </row>
    <row r="57" spans="1:5" x14ac:dyDescent="0.25">
      <c r="A57">
        <v>56</v>
      </c>
      <c r="B57" t="s">
        <v>10</v>
      </c>
      <c r="C57" s="1">
        <v>620000</v>
      </c>
      <c r="D57" s="1">
        <v>85100</v>
      </c>
      <c r="E57" s="2">
        <f t="shared" si="3"/>
        <v>19.558359621451103</v>
      </c>
    </row>
    <row r="58" spans="1:5" x14ac:dyDescent="0.25">
      <c r="A58">
        <v>56</v>
      </c>
      <c r="B58" t="s">
        <v>11</v>
      </c>
      <c r="C58" s="1">
        <v>3260</v>
      </c>
      <c r="D58" s="1">
        <v>560</v>
      </c>
      <c r="E58" s="2">
        <f t="shared" si="3"/>
        <v>0.1028391167192429</v>
      </c>
    </row>
    <row r="59" spans="1:5" x14ac:dyDescent="0.25">
      <c r="A59">
        <v>56</v>
      </c>
      <c r="B59" t="s">
        <v>12</v>
      </c>
      <c r="C59" s="1">
        <v>924000</v>
      </c>
      <c r="D59" s="1">
        <v>131000</v>
      </c>
      <c r="E59" s="2">
        <f t="shared" si="3"/>
        <v>29.148264984227129</v>
      </c>
    </row>
    <row r="60" spans="1:5" x14ac:dyDescent="0.25">
      <c r="A60">
        <v>56</v>
      </c>
      <c r="B60" t="s">
        <v>13</v>
      </c>
      <c r="C60" s="1">
        <v>1460</v>
      </c>
      <c r="D60" s="1">
        <v>221</v>
      </c>
      <c r="E60" s="2">
        <f t="shared" si="3"/>
        <v>4.6056782334384858E-2</v>
      </c>
    </row>
    <row r="61" spans="1:5" x14ac:dyDescent="0.25">
      <c r="A61">
        <v>56</v>
      </c>
      <c r="B61" t="s">
        <v>14</v>
      </c>
      <c r="C61" s="1">
        <v>152000</v>
      </c>
      <c r="D61" s="1">
        <v>14900</v>
      </c>
      <c r="E61" s="2">
        <f t="shared" si="3"/>
        <v>4.794952681388013</v>
      </c>
    </row>
    <row r="62" spans="1:5" x14ac:dyDescent="0.25">
      <c r="A62">
        <v>56</v>
      </c>
      <c r="B62" t="s">
        <v>15</v>
      </c>
      <c r="C62" s="1">
        <v>358000</v>
      </c>
      <c r="D62" s="1">
        <v>44500</v>
      </c>
      <c r="E62" s="2">
        <f t="shared" si="3"/>
        <v>11.293375394321767</v>
      </c>
    </row>
    <row r="63" spans="1:5" x14ac:dyDescent="0.25">
      <c r="A63">
        <v>56</v>
      </c>
      <c r="B63" t="s">
        <v>16</v>
      </c>
      <c r="C63" s="1">
        <v>112000</v>
      </c>
      <c r="D63" s="1">
        <v>12400</v>
      </c>
      <c r="E63" s="2">
        <f t="shared" si="3"/>
        <v>3.533123028391167</v>
      </c>
    </row>
    <row r="64" spans="1:5" x14ac:dyDescent="0.25">
      <c r="A64">
        <v>56</v>
      </c>
      <c r="B64" t="s">
        <v>17</v>
      </c>
      <c r="C64" s="1">
        <v>172000</v>
      </c>
      <c r="D64" s="1">
        <v>22500</v>
      </c>
      <c r="E64" s="2">
        <f t="shared" si="3"/>
        <v>5.4258675078864353</v>
      </c>
    </row>
    <row r="65" spans="1:5" x14ac:dyDescent="0.25">
      <c r="A65">
        <v>56</v>
      </c>
      <c r="B65" t="s">
        <v>18</v>
      </c>
      <c r="C65" s="1">
        <v>21400</v>
      </c>
      <c r="D65" s="1">
        <v>2040</v>
      </c>
      <c r="E65" s="2">
        <f t="shared" si="3"/>
        <v>0.67507886435331232</v>
      </c>
    </row>
    <row r="66" spans="1:5" x14ac:dyDescent="0.25">
      <c r="A66">
        <v>56</v>
      </c>
      <c r="B66" t="s">
        <v>19</v>
      </c>
      <c r="C66" s="1">
        <v>117000</v>
      </c>
      <c r="D66" s="1">
        <v>12900</v>
      </c>
      <c r="E66" s="2">
        <f t="shared" si="3"/>
        <v>3.690851735015773</v>
      </c>
    </row>
    <row r="67" spans="1:5" x14ac:dyDescent="0.25">
      <c r="A67">
        <v>57</v>
      </c>
      <c r="B67" t="s">
        <v>4</v>
      </c>
      <c r="C67" s="1">
        <v>248000</v>
      </c>
      <c r="D67" s="1">
        <v>34400</v>
      </c>
      <c r="E67" s="2">
        <f>10*C67/$C$67</f>
        <v>10</v>
      </c>
    </row>
    <row r="68" spans="1:5" x14ac:dyDescent="0.25">
      <c r="A68">
        <v>57</v>
      </c>
      <c r="B68" t="s">
        <v>5</v>
      </c>
      <c r="C68" s="1">
        <v>6260</v>
      </c>
      <c r="D68" s="1">
        <v>896</v>
      </c>
      <c r="E68" s="2">
        <f t="shared" ref="E68:E82" si="4">10*C68/$C$67</f>
        <v>0.2524193548387097</v>
      </c>
    </row>
    <row r="69" spans="1:5" x14ac:dyDescent="0.25">
      <c r="A69">
        <v>57</v>
      </c>
      <c r="B69" t="s">
        <v>6</v>
      </c>
      <c r="C69" s="1">
        <v>2620000</v>
      </c>
      <c r="D69" s="1">
        <v>372000</v>
      </c>
      <c r="E69" s="2">
        <f t="shared" si="4"/>
        <v>105.64516129032258</v>
      </c>
    </row>
    <row r="70" spans="1:5" x14ac:dyDescent="0.25">
      <c r="A70">
        <v>57</v>
      </c>
      <c r="B70" t="s">
        <v>7</v>
      </c>
      <c r="C70" s="1">
        <v>1830</v>
      </c>
      <c r="D70" s="1">
        <v>260</v>
      </c>
      <c r="E70" s="2">
        <f t="shared" si="4"/>
        <v>7.3790322580645162E-2</v>
      </c>
    </row>
    <row r="71" spans="1:5" x14ac:dyDescent="0.25">
      <c r="A71">
        <v>57</v>
      </c>
      <c r="B71" t="s">
        <v>8</v>
      </c>
      <c r="C71" s="1">
        <v>922000</v>
      </c>
      <c r="D71" s="1">
        <v>98200</v>
      </c>
      <c r="E71" s="2">
        <f t="shared" si="4"/>
        <v>37.177419354838712</v>
      </c>
    </row>
    <row r="72" spans="1:5" x14ac:dyDescent="0.25">
      <c r="A72">
        <v>57</v>
      </c>
      <c r="B72" t="s">
        <v>9</v>
      </c>
      <c r="C72" s="1">
        <v>1800</v>
      </c>
      <c r="D72" s="1">
        <v>208</v>
      </c>
      <c r="E72" s="2">
        <f t="shared" si="4"/>
        <v>7.2580645161290328E-2</v>
      </c>
    </row>
    <row r="73" spans="1:5" x14ac:dyDescent="0.25">
      <c r="A73">
        <v>57</v>
      </c>
      <c r="B73" t="s">
        <v>10</v>
      </c>
      <c r="C73" s="1">
        <v>671000</v>
      </c>
      <c r="D73" s="1">
        <v>91700</v>
      </c>
      <c r="E73" s="2">
        <f t="shared" si="4"/>
        <v>27.056451612903224</v>
      </c>
    </row>
    <row r="74" spans="1:5" x14ac:dyDescent="0.25">
      <c r="A74">
        <v>57</v>
      </c>
      <c r="B74" t="s">
        <v>11</v>
      </c>
      <c r="C74" s="1">
        <v>2470</v>
      </c>
      <c r="D74" s="1">
        <v>300</v>
      </c>
      <c r="E74" s="2">
        <f t="shared" si="4"/>
        <v>9.9596774193548385E-2</v>
      </c>
    </row>
    <row r="75" spans="1:5" x14ac:dyDescent="0.25">
      <c r="A75">
        <v>57</v>
      </c>
      <c r="B75" t="s">
        <v>12</v>
      </c>
      <c r="C75" s="1">
        <v>1470000</v>
      </c>
      <c r="D75" s="1">
        <v>198000</v>
      </c>
      <c r="E75" s="2">
        <f t="shared" si="4"/>
        <v>59.274193548387096</v>
      </c>
    </row>
    <row r="76" spans="1:5" x14ac:dyDescent="0.25">
      <c r="A76">
        <v>57</v>
      </c>
      <c r="B76" t="s">
        <v>13</v>
      </c>
      <c r="C76" s="1">
        <v>1360</v>
      </c>
      <c r="D76" s="1">
        <v>181</v>
      </c>
      <c r="E76" s="2">
        <f t="shared" si="4"/>
        <v>5.4838709677419356E-2</v>
      </c>
    </row>
    <row r="77" spans="1:5" x14ac:dyDescent="0.25">
      <c r="A77">
        <v>57</v>
      </c>
      <c r="B77" t="s">
        <v>14</v>
      </c>
      <c r="C77" s="1">
        <v>259000</v>
      </c>
      <c r="D77" s="1">
        <v>29500</v>
      </c>
      <c r="E77" s="2">
        <f t="shared" si="4"/>
        <v>10.443548387096774</v>
      </c>
    </row>
    <row r="78" spans="1:5" x14ac:dyDescent="0.25">
      <c r="A78">
        <v>57</v>
      </c>
      <c r="B78" t="s">
        <v>15</v>
      </c>
      <c r="C78" s="1">
        <v>452000</v>
      </c>
      <c r="D78" s="1">
        <v>58700</v>
      </c>
      <c r="E78" s="2">
        <f t="shared" si="4"/>
        <v>18.225806451612904</v>
      </c>
    </row>
    <row r="79" spans="1:5" x14ac:dyDescent="0.25">
      <c r="A79">
        <v>57</v>
      </c>
      <c r="B79" t="s">
        <v>16</v>
      </c>
      <c r="C79" s="1">
        <v>139000</v>
      </c>
      <c r="D79" s="1">
        <v>16000</v>
      </c>
      <c r="E79" s="2">
        <f t="shared" si="4"/>
        <v>5.604838709677419</v>
      </c>
    </row>
    <row r="80" spans="1:5" x14ac:dyDescent="0.25">
      <c r="A80">
        <v>57</v>
      </c>
      <c r="B80" t="s">
        <v>17</v>
      </c>
      <c r="C80" s="1">
        <v>382000</v>
      </c>
      <c r="D80" s="1">
        <v>51900</v>
      </c>
      <c r="E80" s="2">
        <f t="shared" si="4"/>
        <v>15.403225806451612</v>
      </c>
    </row>
    <row r="81" spans="1:5" x14ac:dyDescent="0.25">
      <c r="A81">
        <v>57</v>
      </c>
      <c r="B81" t="s">
        <v>18</v>
      </c>
      <c r="C81" s="1">
        <v>68000</v>
      </c>
      <c r="D81" s="1">
        <v>6340</v>
      </c>
      <c r="E81" s="2">
        <f t="shared" si="4"/>
        <v>2.7419354838709675</v>
      </c>
    </row>
    <row r="82" spans="1:5" x14ac:dyDescent="0.25">
      <c r="A82">
        <v>57</v>
      </c>
      <c r="B82" t="s">
        <v>19</v>
      </c>
      <c r="C82" s="1">
        <v>180000</v>
      </c>
      <c r="D82" s="1">
        <v>19100</v>
      </c>
      <c r="E82" s="2">
        <f t="shared" si="4"/>
        <v>7.258064516129032</v>
      </c>
    </row>
    <row r="83" spans="1:5" x14ac:dyDescent="0.25">
      <c r="A83">
        <v>58</v>
      </c>
      <c r="B83" t="s">
        <v>4</v>
      </c>
      <c r="C83" s="1">
        <v>207000</v>
      </c>
      <c r="D83" s="1">
        <v>29200</v>
      </c>
      <c r="E83" s="2">
        <f>10*C83/$C$83</f>
        <v>10</v>
      </c>
    </row>
    <row r="84" spans="1:5" x14ac:dyDescent="0.25">
      <c r="A84">
        <v>58</v>
      </c>
      <c r="B84" t="s">
        <v>5</v>
      </c>
      <c r="C84" s="1">
        <v>8550</v>
      </c>
      <c r="D84" s="1">
        <v>1150</v>
      </c>
      <c r="E84" s="2">
        <f t="shared" ref="E84:E98" si="5">10*C84/$C$83</f>
        <v>0.41304347826086957</v>
      </c>
    </row>
    <row r="85" spans="1:5" x14ac:dyDescent="0.25">
      <c r="A85">
        <v>58</v>
      </c>
      <c r="B85" t="s">
        <v>6</v>
      </c>
      <c r="C85" s="1">
        <v>1530000</v>
      </c>
      <c r="D85" s="1">
        <v>206000</v>
      </c>
      <c r="E85" s="2">
        <f t="shared" si="5"/>
        <v>73.913043478260875</v>
      </c>
    </row>
    <row r="86" spans="1:5" x14ac:dyDescent="0.25">
      <c r="A86">
        <v>58</v>
      </c>
      <c r="B86" t="s">
        <v>7</v>
      </c>
      <c r="C86" s="1">
        <v>2130</v>
      </c>
      <c r="D86" s="1">
        <v>222</v>
      </c>
      <c r="E86" s="2">
        <f t="shared" si="5"/>
        <v>0.10289855072463767</v>
      </c>
    </row>
    <row r="87" spans="1:5" x14ac:dyDescent="0.25">
      <c r="A87">
        <v>58</v>
      </c>
      <c r="B87" t="s">
        <v>8</v>
      </c>
      <c r="C87" s="1">
        <v>476000</v>
      </c>
      <c r="D87" s="1">
        <v>53800</v>
      </c>
      <c r="E87" s="2">
        <f t="shared" si="5"/>
        <v>22.995169082125603</v>
      </c>
    </row>
    <row r="88" spans="1:5" x14ac:dyDescent="0.25">
      <c r="A88">
        <v>58</v>
      </c>
      <c r="B88" t="s">
        <v>9</v>
      </c>
      <c r="C88" s="1">
        <v>6240</v>
      </c>
      <c r="D88" s="1">
        <v>429</v>
      </c>
      <c r="E88" s="2">
        <f t="shared" si="5"/>
        <v>0.30144927536231886</v>
      </c>
    </row>
    <row r="89" spans="1:5" x14ac:dyDescent="0.25">
      <c r="A89">
        <v>58</v>
      </c>
      <c r="B89" t="s">
        <v>10</v>
      </c>
      <c r="C89" s="1">
        <v>375000</v>
      </c>
      <c r="D89" s="1">
        <v>50400</v>
      </c>
      <c r="E89" s="2">
        <f t="shared" si="5"/>
        <v>18.115942028985508</v>
      </c>
    </row>
    <row r="90" spans="1:5" x14ac:dyDescent="0.25">
      <c r="A90">
        <v>58</v>
      </c>
      <c r="B90" t="s">
        <v>11</v>
      </c>
      <c r="C90" s="1">
        <v>3430</v>
      </c>
      <c r="D90" s="1">
        <v>501</v>
      </c>
      <c r="E90" s="2">
        <f t="shared" si="5"/>
        <v>0.16570048309178745</v>
      </c>
    </row>
    <row r="91" spans="1:5" x14ac:dyDescent="0.25">
      <c r="A91">
        <v>58</v>
      </c>
      <c r="B91" t="s">
        <v>12</v>
      </c>
      <c r="C91" s="1">
        <v>642000</v>
      </c>
      <c r="D91" s="1">
        <v>94100</v>
      </c>
      <c r="E91" s="2">
        <f t="shared" si="5"/>
        <v>31.014492753623188</v>
      </c>
    </row>
    <row r="92" spans="1:5" x14ac:dyDescent="0.25">
      <c r="A92">
        <v>58</v>
      </c>
      <c r="B92" t="s">
        <v>13</v>
      </c>
      <c r="C92" s="1">
        <v>624</v>
      </c>
      <c r="D92" s="1">
        <v>120</v>
      </c>
      <c r="E92" s="2">
        <f t="shared" si="5"/>
        <v>3.0144927536231884E-2</v>
      </c>
    </row>
    <row r="93" spans="1:5" x14ac:dyDescent="0.25">
      <c r="A93">
        <v>58</v>
      </c>
      <c r="B93" t="s">
        <v>14</v>
      </c>
      <c r="C93" s="1">
        <v>95400</v>
      </c>
      <c r="D93" s="1">
        <v>9770</v>
      </c>
      <c r="E93" s="2">
        <f t="shared" si="5"/>
        <v>4.6086956521739131</v>
      </c>
    </row>
    <row r="94" spans="1:5" x14ac:dyDescent="0.25">
      <c r="A94">
        <v>58</v>
      </c>
      <c r="B94" t="s">
        <v>15</v>
      </c>
      <c r="C94" s="1">
        <v>201000</v>
      </c>
      <c r="D94" s="1">
        <v>24200</v>
      </c>
      <c r="E94" s="2">
        <f t="shared" si="5"/>
        <v>9.7101449275362324</v>
      </c>
    </row>
    <row r="95" spans="1:5" x14ac:dyDescent="0.25">
      <c r="A95">
        <v>58</v>
      </c>
      <c r="B95" t="s">
        <v>16</v>
      </c>
      <c r="C95" s="1">
        <v>76300</v>
      </c>
      <c r="D95" s="1">
        <v>8820</v>
      </c>
      <c r="E95" s="2">
        <f t="shared" si="5"/>
        <v>3.6859903381642511</v>
      </c>
    </row>
    <row r="96" spans="1:5" x14ac:dyDescent="0.25">
      <c r="A96">
        <v>58</v>
      </c>
      <c r="B96" t="s">
        <v>17</v>
      </c>
      <c r="C96" s="1">
        <v>154000</v>
      </c>
      <c r="D96" s="1">
        <v>21500</v>
      </c>
      <c r="E96" s="2">
        <f t="shared" si="5"/>
        <v>7.4396135265700485</v>
      </c>
    </row>
    <row r="97" spans="1:5" x14ac:dyDescent="0.25">
      <c r="A97">
        <v>58</v>
      </c>
      <c r="B97" t="s">
        <v>18</v>
      </c>
      <c r="C97" s="1">
        <v>16400</v>
      </c>
      <c r="D97" s="1">
        <v>1960</v>
      </c>
      <c r="E97" s="2">
        <f t="shared" si="5"/>
        <v>0.79227053140096615</v>
      </c>
    </row>
    <row r="98" spans="1:5" x14ac:dyDescent="0.25">
      <c r="A98">
        <v>58</v>
      </c>
      <c r="B98" t="s">
        <v>19</v>
      </c>
      <c r="C98" s="1">
        <v>71600</v>
      </c>
      <c r="D98" s="1">
        <v>7050</v>
      </c>
      <c r="E98" s="2">
        <f t="shared" si="5"/>
        <v>3.4589371980676327</v>
      </c>
    </row>
    <row r="99" spans="1:5" x14ac:dyDescent="0.25">
      <c r="A99">
        <v>59</v>
      </c>
      <c r="B99" t="s">
        <v>4</v>
      </c>
      <c r="C99" s="1">
        <v>265000</v>
      </c>
      <c r="D99" s="1">
        <v>38000</v>
      </c>
      <c r="E99" s="2">
        <f>10*C99/$C$99</f>
        <v>10</v>
      </c>
    </row>
    <row r="100" spans="1:5" x14ac:dyDescent="0.25">
      <c r="A100">
        <v>59</v>
      </c>
      <c r="B100" t="s">
        <v>5</v>
      </c>
      <c r="C100" s="1">
        <v>8440</v>
      </c>
      <c r="D100" s="1">
        <v>1260</v>
      </c>
      <c r="E100" s="2">
        <f t="shared" ref="E100:E114" si="6">10*C100/$C$99</f>
        <v>0.31849056603773584</v>
      </c>
    </row>
    <row r="101" spans="1:5" x14ac:dyDescent="0.25">
      <c r="A101">
        <v>59</v>
      </c>
      <c r="B101" t="s">
        <v>6</v>
      </c>
      <c r="C101" s="1">
        <v>2040000</v>
      </c>
      <c r="D101" s="1">
        <v>278000</v>
      </c>
      <c r="E101" s="2">
        <f t="shared" si="6"/>
        <v>76.981132075471692</v>
      </c>
    </row>
    <row r="102" spans="1:5" x14ac:dyDescent="0.25">
      <c r="A102">
        <v>59</v>
      </c>
      <c r="B102" t="s">
        <v>7</v>
      </c>
      <c r="C102" s="1">
        <v>4740</v>
      </c>
      <c r="D102" s="1">
        <v>469</v>
      </c>
      <c r="E102" s="2">
        <f t="shared" si="6"/>
        <v>0.17886792452830189</v>
      </c>
    </row>
    <row r="103" spans="1:5" x14ac:dyDescent="0.25">
      <c r="A103">
        <v>59</v>
      </c>
      <c r="B103" t="s">
        <v>8</v>
      </c>
      <c r="C103" s="1">
        <v>1650000</v>
      </c>
      <c r="D103" s="1">
        <v>185000</v>
      </c>
      <c r="E103" s="2">
        <f t="shared" si="6"/>
        <v>62.264150943396224</v>
      </c>
    </row>
    <row r="104" spans="1:5" x14ac:dyDescent="0.25">
      <c r="A104">
        <v>59</v>
      </c>
      <c r="B104" t="s">
        <v>9</v>
      </c>
      <c r="C104" s="1">
        <v>2320</v>
      </c>
      <c r="D104" s="1">
        <v>341</v>
      </c>
      <c r="E104" s="2">
        <f t="shared" si="6"/>
        <v>8.7547169811320755E-2</v>
      </c>
    </row>
    <row r="105" spans="1:5" x14ac:dyDescent="0.25">
      <c r="A105">
        <v>59</v>
      </c>
      <c r="B105" t="s">
        <v>10</v>
      </c>
      <c r="C105" s="1">
        <v>494000</v>
      </c>
      <c r="D105" s="1">
        <v>62200</v>
      </c>
      <c r="E105" s="2">
        <f t="shared" si="6"/>
        <v>18.641509433962263</v>
      </c>
    </row>
    <row r="106" spans="1:5" x14ac:dyDescent="0.25">
      <c r="A106">
        <v>59</v>
      </c>
      <c r="B106" t="s">
        <v>11</v>
      </c>
      <c r="C106" s="1">
        <v>4360</v>
      </c>
      <c r="D106" s="1">
        <v>420</v>
      </c>
      <c r="E106" s="2">
        <f t="shared" si="6"/>
        <v>0.16452830188679246</v>
      </c>
    </row>
    <row r="107" spans="1:5" x14ac:dyDescent="0.25">
      <c r="A107">
        <v>59</v>
      </c>
      <c r="B107" t="s">
        <v>12</v>
      </c>
      <c r="C107" s="1">
        <v>777000</v>
      </c>
      <c r="D107" s="1">
        <v>100000</v>
      </c>
      <c r="E107" s="2">
        <f t="shared" si="6"/>
        <v>29.320754716981131</v>
      </c>
    </row>
    <row r="108" spans="1:5" x14ac:dyDescent="0.25">
      <c r="A108">
        <v>59</v>
      </c>
      <c r="B108" t="s">
        <v>13</v>
      </c>
      <c r="C108" s="1">
        <v>2060</v>
      </c>
      <c r="D108" s="1">
        <v>200</v>
      </c>
      <c r="E108" s="2">
        <f t="shared" si="6"/>
        <v>7.7735849056603773E-2</v>
      </c>
    </row>
    <row r="109" spans="1:5" x14ac:dyDescent="0.25">
      <c r="A109">
        <v>59</v>
      </c>
      <c r="B109" t="s">
        <v>14</v>
      </c>
      <c r="C109" s="1">
        <v>307000</v>
      </c>
      <c r="D109" s="1">
        <v>25000</v>
      </c>
      <c r="E109" s="2">
        <f t="shared" si="6"/>
        <v>11.584905660377359</v>
      </c>
    </row>
    <row r="110" spans="1:5" x14ac:dyDescent="0.25">
      <c r="A110">
        <v>59</v>
      </c>
      <c r="B110" t="s">
        <v>15</v>
      </c>
      <c r="C110" s="1">
        <v>294000</v>
      </c>
      <c r="D110" s="1">
        <v>37600</v>
      </c>
      <c r="E110" s="2">
        <f t="shared" si="6"/>
        <v>11.09433962264151</v>
      </c>
    </row>
    <row r="111" spans="1:5" x14ac:dyDescent="0.25">
      <c r="A111">
        <v>59</v>
      </c>
      <c r="B111" t="s">
        <v>16</v>
      </c>
      <c r="C111" s="1">
        <v>72000</v>
      </c>
      <c r="D111" s="1">
        <v>9090</v>
      </c>
      <c r="E111" s="2">
        <f t="shared" si="6"/>
        <v>2.7169811320754715</v>
      </c>
    </row>
    <row r="112" spans="1:5" x14ac:dyDescent="0.25">
      <c r="A112">
        <v>59</v>
      </c>
      <c r="B112" t="s">
        <v>17</v>
      </c>
      <c r="C112" s="1">
        <v>157000</v>
      </c>
      <c r="D112" s="1">
        <v>21100</v>
      </c>
      <c r="E112" s="2">
        <f t="shared" si="6"/>
        <v>5.9245283018867925</v>
      </c>
    </row>
    <row r="113" spans="1:5" x14ac:dyDescent="0.25">
      <c r="A113">
        <v>59</v>
      </c>
      <c r="B113" t="s">
        <v>18</v>
      </c>
      <c r="C113" s="1">
        <v>50900</v>
      </c>
      <c r="D113" s="1">
        <v>5010</v>
      </c>
      <c r="E113" s="2">
        <f t="shared" si="6"/>
        <v>1.9207547169811321</v>
      </c>
    </row>
    <row r="114" spans="1:5" x14ac:dyDescent="0.25">
      <c r="A114">
        <v>59</v>
      </c>
      <c r="B114" t="s">
        <v>19</v>
      </c>
      <c r="C114" s="1">
        <v>265000</v>
      </c>
      <c r="D114" s="1">
        <v>26600</v>
      </c>
      <c r="E114" s="2">
        <f t="shared" si="6"/>
        <v>10</v>
      </c>
    </row>
    <row r="115" spans="1:5" x14ac:dyDescent="0.25">
      <c r="A115">
        <v>60</v>
      </c>
      <c r="B115" t="s">
        <v>4</v>
      </c>
      <c r="C115" s="1">
        <v>153000</v>
      </c>
      <c r="D115" s="1">
        <v>20800</v>
      </c>
      <c r="E115" s="2">
        <f>10*C115/$C$115</f>
        <v>10</v>
      </c>
    </row>
    <row r="116" spans="1:5" x14ac:dyDescent="0.25">
      <c r="A116">
        <v>60</v>
      </c>
      <c r="B116" t="s">
        <v>5</v>
      </c>
      <c r="C116" s="1">
        <v>6070</v>
      </c>
      <c r="D116" s="1">
        <v>780</v>
      </c>
      <c r="E116" s="2">
        <f t="shared" ref="E116:E130" si="7">10*C116/$C$115</f>
        <v>0.39673202614379083</v>
      </c>
    </row>
    <row r="117" spans="1:5" x14ac:dyDescent="0.25">
      <c r="A117">
        <v>60</v>
      </c>
      <c r="B117" t="s">
        <v>6</v>
      </c>
      <c r="C117" s="1">
        <v>1050000</v>
      </c>
      <c r="D117" s="1">
        <v>143000</v>
      </c>
      <c r="E117" s="2">
        <f t="shared" si="7"/>
        <v>68.627450980392155</v>
      </c>
    </row>
    <row r="118" spans="1:5" x14ac:dyDescent="0.25">
      <c r="A118">
        <v>60</v>
      </c>
      <c r="B118" t="s">
        <v>7</v>
      </c>
      <c r="C118" s="1">
        <v>2100</v>
      </c>
      <c r="D118" s="1">
        <v>248</v>
      </c>
      <c r="E118" s="2">
        <f t="shared" si="7"/>
        <v>0.13725490196078433</v>
      </c>
    </row>
    <row r="119" spans="1:5" x14ac:dyDescent="0.25">
      <c r="A119">
        <v>60</v>
      </c>
      <c r="B119" t="s">
        <v>8</v>
      </c>
      <c r="C119" s="1">
        <v>387000</v>
      </c>
      <c r="D119" s="1">
        <v>44100</v>
      </c>
      <c r="E119" s="2">
        <f t="shared" si="7"/>
        <v>25.294117647058822</v>
      </c>
    </row>
    <row r="120" spans="1:5" x14ac:dyDescent="0.25">
      <c r="A120">
        <v>60</v>
      </c>
      <c r="B120" t="s">
        <v>9</v>
      </c>
      <c r="C120" s="1">
        <v>3420</v>
      </c>
      <c r="D120" s="1">
        <v>362</v>
      </c>
      <c r="E120" s="2">
        <f t="shared" si="7"/>
        <v>0.22352941176470589</v>
      </c>
    </row>
    <row r="121" spans="1:5" x14ac:dyDescent="0.25">
      <c r="A121">
        <v>60</v>
      </c>
      <c r="B121" t="s">
        <v>10</v>
      </c>
      <c r="C121" s="1">
        <v>397000</v>
      </c>
      <c r="D121" s="1">
        <v>53400</v>
      </c>
      <c r="E121" s="2">
        <f t="shared" si="7"/>
        <v>25.947712418300654</v>
      </c>
    </row>
    <row r="122" spans="1:5" x14ac:dyDescent="0.25">
      <c r="A122">
        <v>60</v>
      </c>
      <c r="B122" t="s">
        <v>11</v>
      </c>
      <c r="C122" s="1">
        <v>4390</v>
      </c>
      <c r="D122" s="1">
        <v>423</v>
      </c>
      <c r="E122" s="2">
        <f t="shared" si="7"/>
        <v>0.28692810457516338</v>
      </c>
    </row>
    <row r="123" spans="1:5" x14ac:dyDescent="0.25">
      <c r="A123">
        <v>60</v>
      </c>
      <c r="B123" t="s">
        <v>12</v>
      </c>
      <c r="C123" s="1">
        <v>682000</v>
      </c>
      <c r="D123" s="1">
        <v>98300</v>
      </c>
      <c r="E123" s="2">
        <f t="shared" si="7"/>
        <v>44.575163398692808</v>
      </c>
    </row>
    <row r="124" spans="1:5" x14ac:dyDescent="0.25">
      <c r="A124">
        <v>60</v>
      </c>
      <c r="B124" t="s">
        <v>13</v>
      </c>
      <c r="C124" s="1">
        <v>670</v>
      </c>
      <c r="D124" s="1">
        <v>120</v>
      </c>
      <c r="E124" s="2">
        <f t="shared" si="7"/>
        <v>4.3790849673202611E-2</v>
      </c>
    </row>
    <row r="125" spans="1:5" x14ac:dyDescent="0.25">
      <c r="A125">
        <v>60</v>
      </c>
      <c r="B125" t="s">
        <v>14</v>
      </c>
      <c r="C125" s="1">
        <v>80700</v>
      </c>
      <c r="D125" s="1">
        <v>7660</v>
      </c>
      <c r="E125" s="2">
        <f t="shared" si="7"/>
        <v>5.2745098039215685</v>
      </c>
    </row>
    <row r="126" spans="1:5" x14ac:dyDescent="0.25">
      <c r="A126">
        <v>60</v>
      </c>
      <c r="B126" t="s">
        <v>15</v>
      </c>
      <c r="C126" s="1">
        <v>141000</v>
      </c>
      <c r="D126" s="1">
        <v>18700</v>
      </c>
      <c r="E126" s="2">
        <f t="shared" si="7"/>
        <v>9.2156862745098032</v>
      </c>
    </row>
    <row r="127" spans="1:5" x14ac:dyDescent="0.25">
      <c r="A127">
        <v>60</v>
      </c>
      <c r="B127" t="s">
        <v>16</v>
      </c>
      <c r="C127" s="1">
        <v>92200</v>
      </c>
      <c r="D127" s="1">
        <v>8000</v>
      </c>
      <c r="E127" s="2">
        <f t="shared" si="7"/>
        <v>6.0261437908496731</v>
      </c>
    </row>
    <row r="128" spans="1:5" x14ac:dyDescent="0.25">
      <c r="A128">
        <v>60</v>
      </c>
      <c r="B128" t="s">
        <v>17</v>
      </c>
      <c r="C128" s="1">
        <v>128000</v>
      </c>
      <c r="D128" s="1">
        <v>15600</v>
      </c>
      <c r="E128" s="2">
        <f t="shared" si="7"/>
        <v>8.3660130718954253</v>
      </c>
    </row>
    <row r="129" spans="1:5" x14ac:dyDescent="0.25">
      <c r="A129">
        <v>60</v>
      </c>
      <c r="B129" t="s">
        <v>18</v>
      </c>
      <c r="C129" s="1">
        <v>11400</v>
      </c>
      <c r="D129" s="1">
        <v>1170</v>
      </c>
      <c r="E129" s="2">
        <f t="shared" si="7"/>
        <v>0.74509803921568629</v>
      </c>
    </row>
    <row r="130" spans="1:5" x14ac:dyDescent="0.25">
      <c r="A130">
        <v>60</v>
      </c>
      <c r="B130" t="s">
        <v>19</v>
      </c>
      <c r="C130" s="1">
        <v>53600</v>
      </c>
      <c r="D130" s="1">
        <v>6070</v>
      </c>
      <c r="E130" s="2">
        <f t="shared" si="7"/>
        <v>3.5032679738562091</v>
      </c>
    </row>
    <row r="131" spans="1:5" x14ac:dyDescent="0.25">
      <c r="A131">
        <v>61</v>
      </c>
      <c r="B131" t="s">
        <v>4</v>
      </c>
      <c r="C131" s="1">
        <v>140000</v>
      </c>
      <c r="D131" s="1">
        <v>21300</v>
      </c>
      <c r="E131" s="2">
        <f>10*C131/$C$131</f>
        <v>10</v>
      </c>
    </row>
    <row r="132" spans="1:5" x14ac:dyDescent="0.25">
      <c r="A132">
        <v>61</v>
      </c>
      <c r="B132" t="s">
        <v>5</v>
      </c>
      <c r="C132" s="1">
        <v>6680</v>
      </c>
      <c r="D132" s="1">
        <v>860</v>
      </c>
      <c r="E132" s="2">
        <f t="shared" ref="E132:E146" si="8">10*C132/$C$131</f>
        <v>0.47714285714285715</v>
      </c>
    </row>
    <row r="133" spans="1:5" x14ac:dyDescent="0.25">
      <c r="A133">
        <v>61</v>
      </c>
      <c r="B133" t="s">
        <v>6</v>
      </c>
      <c r="C133" s="1">
        <v>771000</v>
      </c>
      <c r="D133" s="1">
        <v>118000</v>
      </c>
      <c r="E133" s="2">
        <f t="shared" si="8"/>
        <v>55.071428571428569</v>
      </c>
    </row>
    <row r="134" spans="1:5" x14ac:dyDescent="0.25">
      <c r="A134">
        <v>61</v>
      </c>
      <c r="B134" t="s">
        <v>7</v>
      </c>
      <c r="C134" s="1">
        <v>1270</v>
      </c>
      <c r="D134" s="1">
        <v>225</v>
      </c>
      <c r="E134" s="2">
        <f t="shared" si="8"/>
        <v>9.071428571428572E-2</v>
      </c>
    </row>
    <row r="135" spans="1:5" x14ac:dyDescent="0.25">
      <c r="A135">
        <v>61</v>
      </c>
      <c r="B135" t="s">
        <v>8</v>
      </c>
      <c r="C135" s="1">
        <v>302000</v>
      </c>
      <c r="D135" s="1">
        <v>35100</v>
      </c>
      <c r="E135" s="2">
        <f t="shared" si="8"/>
        <v>21.571428571428573</v>
      </c>
    </row>
    <row r="136" spans="1:5" x14ac:dyDescent="0.25">
      <c r="A136">
        <v>61</v>
      </c>
      <c r="B136" t="s">
        <v>9</v>
      </c>
      <c r="C136" s="1">
        <v>2910</v>
      </c>
      <c r="D136" s="1">
        <v>368</v>
      </c>
      <c r="E136" s="2">
        <f t="shared" si="8"/>
        <v>0.20785714285714285</v>
      </c>
    </row>
    <row r="137" spans="1:5" x14ac:dyDescent="0.25">
      <c r="A137">
        <v>61</v>
      </c>
      <c r="B137" t="s">
        <v>10</v>
      </c>
      <c r="C137" s="1">
        <v>352000</v>
      </c>
      <c r="D137" s="1">
        <v>50700</v>
      </c>
      <c r="E137" s="2">
        <f t="shared" si="8"/>
        <v>25.142857142857142</v>
      </c>
    </row>
    <row r="138" spans="1:5" x14ac:dyDescent="0.25">
      <c r="A138">
        <v>61</v>
      </c>
      <c r="B138" t="s">
        <v>11</v>
      </c>
      <c r="C138" s="1">
        <v>3790</v>
      </c>
      <c r="D138" s="1">
        <v>434</v>
      </c>
      <c r="E138" s="2">
        <f t="shared" si="8"/>
        <v>0.27071428571428574</v>
      </c>
    </row>
    <row r="139" spans="1:5" x14ac:dyDescent="0.25">
      <c r="A139">
        <v>61</v>
      </c>
      <c r="B139" t="s">
        <v>12</v>
      </c>
      <c r="C139" s="1">
        <v>546000</v>
      </c>
      <c r="D139" s="1">
        <v>76900</v>
      </c>
      <c r="E139" s="2">
        <f t="shared" si="8"/>
        <v>39</v>
      </c>
    </row>
    <row r="140" spans="1:5" x14ac:dyDescent="0.25">
      <c r="A140">
        <v>61</v>
      </c>
      <c r="B140" t="s">
        <v>13</v>
      </c>
      <c r="C140" s="1">
        <v>1110</v>
      </c>
      <c r="D140" s="1">
        <v>140</v>
      </c>
      <c r="E140" s="2">
        <f t="shared" si="8"/>
        <v>7.9285714285714279E-2</v>
      </c>
    </row>
    <row r="141" spans="1:5" x14ac:dyDescent="0.25">
      <c r="A141">
        <v>61</v>
      </c>
      <c r="B141" t="s">
        <v>14</v>
      </c>
      <c r="C141" s="1">
        <v>131000</v>
      </c>
      <c r="D141" s="1">
        <v>15800</v>
      </c>
      <c r="E141" s="2">
        <f t="shared" si="8"/>
        <v>9.3571428571428577</v>
      </c>
    </row>
    <row r="142" spans="1:5" x14ac:dyDescent="0.25">
      <c r="A142">
        <v>61</v>
      </c>
      <c r="B142" t="s">
        <v>15</v>
      </c>
      <c r="C142" s="1">
        <v>141000</v>
      </c>
      <c r="D142" s="1">
        <v>18000</v>
      </c>
      <c r="E142" s="2">
        <f t="shared" si="8"/>
        <v>10.071428571428571</v>
      </c>
    </row>
    <row r="143" spans="1:5" x14ac:dyDescent="0.25">
      <c r="A143">
        <v>61</v>
      </c>
      <c r="B143" t="s">
        <v>16</v>
      </c>
      <c r="C143" s="1">
        <v>66900</v>
      </c>
      <c r="D143" s="1">
        <v>7850</v>
      </c>
      <c r="E143" s="2">
        <f t="shared" si="8"/>
        <v>4.7785714285714285</v>
      </c>
    </row>
    <row r="144" spans="1:5" x14ac:dyDescent="0.25">
      <c r="A144">
        <v>61</v>
      </c>
      <c r="B144" t="s">
        <v>17</v>
      </c>
      <c r="C144" s="1">
        <v>124000</v>
      </c>
      <c r="D144" s="1">
        <v>14100</v>
      </c>
      <c r="E144" s="2">
        <f t="shared" si="8"/>
        <v>8.8571428571428577</v>
      </c>
    </row>
    <row r="145" spans="1:5" x14ac:dyDescent="0.25">
      <c r="A145">
        <v>61</v>
      </c>
      <c r="B145" t="s">
        <v>18</v>
      </c>
      <c r="C145" s="1">
        <v>22200</v>
      </c>
      <c r="D145" s="1">
        <v>2510</v>
      </c>
      <c r="E145" s="2">
        <f t="shared" si="8"/>
        <v>1.5857142857142856</v>
      </c>
    </row>
    <row r="146" spans="1:5" x14ac:dyDescent="0.25">
      <c r="A146">
        <v>61</v>
      </c>
      <c r="B146" t="s">
        <v>19</v>
      </c>
      <c r="C146" s="1">
        <v>54800</v>
      </c>
      <c r="D146" s="1">
        <v>5810</v>
      </c>
      <c r="E146" s="2">
        <f t="shared" si="8"/>
        <v>3.9142857142857141</v>
      </c>
    </row>
    <row r="147" spans="1:5" x14ac:dyDescent="0.25">
      <c r="A147">
        <v>62</v>
      </c>
      <c r="B147" t="s">
        <v>4</v>
      </c>
      <c r="C147" s="1">
        <v>160000</v>
      </c>
      <c r="D147" s="1">
        <v>22200</v>
      </c>
      <c r="E147" s="2">
        <f>10*C147/$C$147</f>
        <v>10</v>
      </c>
    </row>
    <row r="148" spans="1:5" x14ac:dyDescent="0.25">
      <c r="A148">
        <v>62</v>
      </c>
      <c r="B148" t="s">
        <v>5</v>
      </c>
      <c r="C148" s="1">
        <v>9260</v>
      </c>
      <c r="D148" s="1">
        <v>985</v>
      </c>
      <c r="E148" s="2">
        <f t="shared" ref="E148:E162" si="9">10*C148/$C$147</f>
        <v>0.57874999999999999</v>
      </c>
    </row>
    <row r="149" spans="1:5" x14ac:dyDescent="0.25">
      <c r="A149">
        <v>62</v>
      </c>
      <c r="B149" t="s">
        <v>6</v>
      </c>
      <c r="C149" s="1">
        <v>1040000</v>
      </c>
      <c r="D149" s="1">
        <v>138000</v>
      </c>
      <c r="E149" s="2">
        <f t="shared" si="9"/>
        <v>65</v>
      </c>
    </row>
    <row r="150" spans="1:5" x14ac:dyDescent="0.25">
      <c r="A150">
        <v>62</v>
      </c>
      <c r="B150" t="s">
        <v>7</v>
      </c>
      <c r="C150" s="1">
        <v>2080</v>
      </c>
      <c r="D150" s="1">
        <v>200</v>
      </c>
      <c r="E150" s="2">
        <f t="shared" si="9"/>
        <v>0.13</v>
      </c>
    </row>
    <row r="151" spans="1:5" x14ac:dyDescent="0.25">
      <c r="A151">
        <v>62</v>
      </c>
      <c r="B151" t="s">
        <v>8</v>
      </c>
      <c r="C151" s="1">
        <v>291000</v>
      </c>
      <c r="D151" s="1">
        <v>32200</v>
      </c>
      <c r="E151" s="2">
        <f t="shared" si="9"/>
        <v>18.1875</v>
      </c>
    </row>
    <row r="152" spans="1:5" x14ac:dyDescent="0.25">
      <c r="A152">
        <v>62</v>
      </c>
      <c r="B152" t="s">
        <v>9</v>
      </c>
      <c r="C152" s="1">
        <v>7030</v>
      </c>
      <c r="D152" s="1">
        <v>520</v>
      </c>
      <c r="E152" s="2">
        <f t="shared" si="9"/>
        <v>0.43937500000000002</v>
      </c>
    </row>
    <row r="153" spans="1:5" x14ac:dyDescent="0.25">
      <c r="A153">
        <v>62</v>
      </c>
      <c r="B153" t="s">
        <v>10</v>
      </c>
      <c r="C153" s="1">
        <v>320000</v>
      </c>
      <c r="D153" s="1">
        <v>46400</v>
      </c>
      <c r="E153" s="2">
        <f t="shared" si="9"/>
        <v>20</v>
      </c>
    </row>
    <row r="154" spans="1:5" x14ac:dyDescent="0.25">
      <c r="A154">
        <v>62</v>
      </c>
      <c r="B154" t="s">
        <v>11</v>
      </c>
      <c r="C154" s="1">
        <v>5150</v>
      </c>
      <c r="D154" s="1">
        <v>814</v>
      </c>
      <c r="E154" s="2">
        <f t="shared" si="9"/>
        <v>0.32187500000000002</v>
      </c>
    </row>
    <row r="155" spans="1:5" x14ac:dyDescent="0.25">
      <c r="A155">
        <v>62</v>
      </c>
      <c r="B155" t="s">
        <v>12</v>
      </c>
      <c r="C155" s="1">
        <v>577000</v>
      </c>
      <c r="D155" s="1">
        <v>77200</v>
      </c>
      <c r="E155" s="2">
        <f t="shared" si="9"/>
        <v>36.0625</v>
      </c>
    </row>
    <row r="156" spans="1:5" x14ac:dyDescent="0.25">
      <c r="A156">
        <v>62</v>
      </c>
      <c r="B156" t="s">
        <v>13</v>
      </c>
      <c r="C156" s="1">
        <v>740</v>
      </c>
      <c r="D156" s="1">
        <v>140</v>
      </c>
      <c r="E156" s="2">
        <f t="shared" si="9"/>
        <v>4.6249999999999999E-2</v>
      </c>
    </row>
    <row r="157" spans="1:5" x14ac:dyDescent="0.25">
      <c r="A157">
        <v>62</v>
      </c>
      <c r="B157" t="s">
        <v>14</v>
      </c>
      <c r="C157" s="1">
        <v>72000</v>
      </c>
      <c r="D157" s="1">
        <v>7260</v>
      </c>
      <c r="E157" s="2">
        <f t="shared" si="9"/>
        <v>4.5</v>
      </c>
    </row>
    <row r="158" spans="1:5" x14ac:dyDescent="0.25">
      <c r="A158">
        <v>62</v>
      </c>
      <c r="B158" t="s">
        <v>15</v>
      </c>
      <c r="C158" s="1">
        <v>172000</v>
      </c>
      <c r="D158" s="1">
        <v>22000</v>
      </c>
      <c r="E158" s="2">
        <f t="shared" si="9"/>
        <v>10.75</v>
      </c>
    </row>
    <row r="159" spans="1:5" x14ac:dyDescent="0.25">
      <c r="A159">
        <v>62</v>
      </c>
      <c r="B159" t="s">
        <v>16</v>
      </c>
      <c r="C159" s="1">
        <v>82200</v>
      </c>
      <c r="D159" s="1">
        <v>9390</v>
      </c>
      <c r="E159" s="2">
        <f t="shared" si="9"/>
        <v>5.1375000000000002</v>
      </c>
    </row>
    <row r="160" spans="1:5" x14ac:dyDescent="0.25">
      <c r="A160">
        <v>62</v>
      </c>
      <c r="B160" t="s">
        <v>17</v>
      </c>
      <c r="C160" s="1">
        <v>126000</v>
      </c>
      <c r="D160" s="1">
        <v>17100</v>
      </c>
      <c r="E160" s="2">
        <f t="shared" si="9"/>
        <v>7.875</v>
      </c>
    </row>
    <row r="161" spans="1:5" x14ac:dyDescent="0.25">
      <c r="A161">
        <v>62</v>
      </c>
      <c r="B161" t="s">
        <v>18</v>
      </c>
      <c r="C161" s="1">
        <v>14000</v>
      </c>
      <c r="D161" s="1">
        <v>1380</v>
      </c>
      <c r="E161" s="2">
        <f t="shared" si="9"/>
        <v>0.875</v>
      </c>
    </row>
    <row r="162" spans="1:5" x14ac:dyDescent="0.25">
      <c r="A162">
        <v>62</v>
      </c>
      <c r="B162" t="s">
        <v>19</v>
      </c>
      <c r="C162" s="1">
        <v>55700</v>
      </c>
      <c r="D162" s="1">
        <v>5760</v>
      </c>
      <c r="E162" s="2">
        <f t="shared" si="9"/>
        <v>3.4812500000000002</v>
      </c>
    </row>
    <row r="163" spans="1:5" x14ac:dyDescent="0.25">
      <c r="A163">
        <v>63</v>
      </c>
      <c r="B163" t="s">
        <v>4</v>
      </c>
      <c r="C163" s="1">
        <v>321000</v>
      </c>
      <c r="D163" s="1">
        <v>41700</v>
      </c>
      <c r="E163" s="2">
        <f>10*C163/$C$163</f>
        <v>10</v>
      </c>
    </row>
    <row r="164" spans="1:5" x14ac:dyDescent="0.25">
      <c r="A164">
        <v>63</v>
      </c>
      <c r="B164" t="s">
        <v>5</v>
      </c>
      <c r="C164" s="1">
        <v>7330</v>
      </c>
      <c r="D164" s="1">
        <v>900</v>
      </c>
      <c r="E164" s="2">
        <f t="shared" ref="E164:E178" si="10">10*C164/$C$163</f>
        <v>0.22834890965732088</v>
      </c>
    </row>
    <row r="165" spans="1:5" x14ac:dyDescent="0.25">
      <c r="A165">
        <v>63</v>
      </c>
      <c r="B165" t="s">
        <v>6</v>
      </c>
      <c r="C165" s="1">
        <v>2380000</v>
      </c>
      <c r="D165" s="1">
        <v>345000</v>
      </c>
      <c r="E165" s="2">
        <f t="shared" si="10"/>
        <v>74.143302180685353</v>
      </c>
    </row>
    <row r="166" spans="1:5" x14ac:dyDescent="0.25">
      <c r="A166">
        <v>63</v>
      </c>
      <c r="B166" t="s">
        <v>7</v>
      </c>
      <c r="C166" s="1">
        <v>3370</v>
      </c>
      <c r="D166" s="1">
        <v>365</v>
      </c>
      <c r="E166" s="2">
        <f t="shared" si="10"/>
        <v>0.10498442367601246</v>
      </c>
    </row>
    <row r="167" spans="1:5" x14ac:dyDescent="0.25">
      <c r="A167">
        <v>63</v>
      </c>
      <c r="B167" t="s">
        <v>8</v>
      </c>
      <c r="C167" s="1">
        <v>811000</v>
      </c>
      <c r="D167" s="1">
        <v>88700</v>
      </c>
      <c r="E167" s="2">
        <f t="shared" si="10"/>
        <v>25.264797507788163</v>
      </c>
    </row>
    <row r="168" spans="1:5" x14ac:dyDescent="0.25">
      <c r="A168">
        <v>63</v>
      </c>
      <c r="B168" t="s">
        <v>9</v>
      </c>
      <c r="C168" s="1">
        <v>5500</v>
      </c>
      <c r="D168" s="1">
        <v>615</v>
      </c>
      <c r="E168" s="2">
        <f t="shared" si="10"/>
        <v>0.17133956386292834</v>
      </c>
    </row>
    <row r="169" spans="1:5" x14ac:dyDescent="0.25">
      <c r="A169">
        <v>63</v>
      </c>
      <c r="B169" t="s">
        <v>10</v>
      </c>
      <c r="C169" s="1">
        <v>886000</v>
      </c>
      <c r="D169" s="1">
        <v>126000</v>
      </c>
      <c r="E169" s="2">
        <f t="shared" si="10"/>
        <v>27.601246105919003</v>
      </c>
    </row>
    <row r="170" spans="1:5" x14ac:dyDescent="0.25">
      <c r="A170">
        <v>63</v>
      </c>
      <c r="B170" t="s">
        <v>11</v>
      </c>
      <c r="C170" s="1">
        <v>10700</v>
      </c>
      <c r="D170" s="1">
        <v>519</v>
      </c>
      <c r="E170" s="2">
        <f t="shared" si="10"/>
        <v>0.33333333333333331</v>
      </c>
    </row>
    <row r="171" spans="1:5" x14ac:dyDescent="0.25">
      <c r="A171">
        <v>63</v>
      </c>
      <c r="B171" t="s">
        <v>12</v>
      </c>
      <c r="C171" s="1">
        <v>1100000</v>
      </c>
      <c r="D171" s="1">
        <v>154000</v>
      </c>
      <c r="E171" s="2">
        <f t="shared" si="10"/>
        <v>34.267912772585667</v>
      </c>
    </row>
    <row r="172" spans="1:5" x14ac:dyDescent="0.25">
      <c r="A172">
        <v>63</v>
      </c>
      <c r="B172" t="s">
        <v>13</v>
      </c>
      <c r="C172" s="1">
        <v>867</v>
      </c>
      <c r="D172" s="1">
        <v>120</v>
      </c>
      <c r="E172" s="2">
        <f t="shared" si="10"/>
        <v>2.7009345794392525E-2</v>
      </c>
    </row>
    <row r="173" spans="1:5" x14ac:dyDescent="0.25">
      <c r="A173">
        <v>63</v>
      </c>
      <c r="B173" t="s">
        <v>14</v>
      </c>
      <c r="C173" s="1">
        <v>155000</v>
      </c>
      <c r="D173" s="1">
        <v>14500</v>
      </c>
      <c r="E173" s="2">
        <f t="shared" si="10"/>
        <v>4.8286604361370715</v>
      </c>
    </row>
    <row r="174" spans="1:5" x14ac:dyDescent="0.25">
      <c r="A174">
        <v>63</v>
      </c>
      <c r="B174" t="s">
        <v>15</v>
      </c>
      <c r="C174" s="1">
        <v>329000</v>
      </c>
      <c r="D174" s="1">
        <v>41600</v>
      </c>
      <c r="E174" s="2">
        <f t="shared" si="10"/>
        <v>10.249221183800623</v>
      </c>
    </row>
    <row r="175" spans="1:5" x14ac:dyDescent="0.25">
      <c r="A175">
        <v>63</v>
      </c>
      <c r="B175" t="s">
        <v>16</v>
      </c>
      <c r="C175" s="1">
        <v>151000</v>
      </c>
      <c r="D175" s="1">
        <v>16600</v>
      </c>
      <c r="E175" s="2">
        <f t="shared" si="10"/>
        <v>4.70404984423676</v>
      </c>
    </row>
    <row r="176" spans="1:5" x14ac:dyDescent="0.25">
      <c r="A176">
        <v>63</v>
      </c>
      <c r="B176" t="s">
        <v>17</v>
      </c>
      <c r="C176" s="1">
        <v>203000</v>
      </c>
      <c r="D176" s="1">
        <v>27100</v>
      </c>
      <c r="E176" s="2">
        <f t="shared" si="10"/>
        <v>6.32398753894081</v>
      </c>
    </row>
    <row r="177" spans="1:5" x14ac:dyDescent="0.25">
      <c r="A177">
        <v>63</v>
      </c>
      <c r="B177" t="s">
        <v>18</v>
      </c>
      <c r="C177" s="1">
        <v>25300</v>
      </c>
      <c r="D177" s="1">
        <v>2290</v>
      </c>
      <c r="E177" s="2">
        <f t="shared" si="10"/>
        <v>0.78816199376947038</v>
      </c>
    </row>
    <row r="178" spans="1:5" x14ac:dyDescent="0.25">
      <c r="A178">
        <v>63</v>
      </c>
      <c r="B178" t="s">
        <v>19</v>
      </c>
      <c r="C178" s="1">
        <v>125000</v>
      </c>
      <c r="D178" s="1">
        <v>13100</v>
      </c>
      <c r="E178" s="2">
        <f t="shared" si="10"/>
        <v>3.8940809968847354</v>
      </c>
    </row>
    <row r="179" spans="1:5" x14ac:dyDescent="0.25">
      <c r="A179">
        <v>64</v>
      </c>
      <c r="B179" t="s">
        <v>4</v>
      </c>
      <c r="C179" s="1">
        <v>230000</v>
      </c>
      <c r="D179" s="1">
        <v>32800</v>
      </c>
      <c r="E179" s="2">
        <f>10*C179/$C$179</f>
        <v>10</v>
      </c>
    </row>
    <row r="180" spans="1:5" x14ac:dyDescent="0.25">
      <c r="A180">
        <v>64</v>
      </c>
      <c r="B180" t="s">
        <v>5</v>
      </c>
      <c r="C180" s="1">
        <v>12100</v>
      </c>
      <c r="D180" s="1">
        <v>1460</v>
      </c>
      <c r="E180" s="2">
        <f t="shared" ref="E180:E194" si="11">10*C180/$C$179</f>
        <v>0.52608695652173909</v>
      </c>
    </row>
    <row r="181" spans="1:5" x14ac:dyDescent="0.25">
      <c r="A181">
        <v>64</v>
      </c>
      <c r="B181" t="s">
        <v>6</v>
      </c>
      <c r="C181" s="1">
        <v>1860000</v>
      </c>
      <c r="D181" s="1">
        <v>278000</v>
      </c>
      <c r="E181" s="2">
        <f t="shared" si="11"/>
        <v>80.869565217391298</v>
      </c>
    </row>
    <row r="182" spans="1:5" x14ac:dyDescent="0.25">
      <c r="A182">
        <v>64</v>
      </c>
      <c r="B182" t="s">
        <v>7</v>
      </c>
      <c r="C182" s="1">
        <v>3770</v>
      </c>
      <c r="D182" s="1">
        <v>401</v>
      </c>
      <c r="E182" s="2">
        <f t="shared" si="11"/>
        <v>0.16391304347826086</v>
      </c>
    </row>
    <row r="183" spans="1:5" x14ac:dyDescent="0.25">
      <c r="A183">
        <v>64</v>
      </c>
      <c r="B183" t="s">
        <v>8</v>
      </c>
      <c r="C183" s="1">
        <v>622000</v>
      </c>
      <c r="D183" s="1">
        <v>73000</v>
      </c>
      <c r="E183" s="2">
        <f t="shared" si="11"/>
        <v>27.043478260869566</v>
      </c>
    </row>
    <row r="184" spans="1:5" x14ac:dyDescent="0.25">
      <c r="A184">
        <v>64</v>
      </c>
      <c r="B184" t="s">
        <v>9</v>
      </c>
      <c r="C184" s="1">
        <v>4960</v>
      </c>
      <c r="D184" s="1">
        <v>649</v>
      </c>
      <c r="E184" s="2">
        <f t="shared" si="11"/>
        <v>0.21565217391304348</v>
      </c>
    </row>
    <row r="185" spans="1:5" x14ac:dyDescent="0.25">
      <c r="A185">
        <v>64</v>
      </c>
      <c r="B185" t="s">
        <v>10</v>
      </c>
      <c r="C185" s="1">
        <v>685000</v>
      </c>
      <c r="D185" s="1">
        <v>99200</v>
      </c>
      <c r="E185" s="2">
        <f t="shared" si="11"/>
        <v>29.782608695652176</v>
      </c>
    </row>
    <row r="186" spans="1:5" x14ac:dyDescent="0.25">
      <c r="A186">
        <v>64</v>
      </c>
      <c r="B186" t="s">
        <v>11</v>
      </c>
      <c r="C186" s="1">
        <v>6030</v>
      </c>
      <c r="D186" s="1">
        <v>792</v>
      </c>
      <c r="E186" s="2">
        <f t="shared" si="11"/>
        <v>0.26217391304347826</v>
      </c>
    </row>
    <row r="187" spans="1:5" x14ac:dyDescent="0.25">
      <c r="A187">
        <v>64</v>
      </c>
      <c r="B187" t="s">
        <v>12</v>
      </c>
      <c r="C187" s="1">
        <v>1020000</v>
      </c>
      <c r="D187" s="1">
        <v>146000</v>
      </c>
      <c r="E187" s="2">
        <f t="shared" si="11"/>
        <v>44.347826086956523</v>
      </c>
    </row>
    <row r="188" spans="1:5" x14ac:dyDescent="0.25">
      <c r="A188">
        <v>64</v>
      </c>
      <c r="B188" t="s">
        <v>13</v>
      </c>
      <c r="C188" s="1">
        <v>5500</v>
      </c>
      <c r="D188" s="1">
        <v>332</v>
      </c>
      <c r="E188" s="2">
        <f t="shared" si="11"/>
        <v>0.2391304347826087</v>
      </c>
    </row>
    <row r="189" spans="1:5" x14ac:dyDescent="0.25">
      <c r="A189">
        <v>64</v>
      </c>
      <c r="B189" t="s">
        <v>14</v>
      </c>
      <c r="C189" s="1">
        <v>152000</v>
      </c>
      <c r="D189" s="1">
        <v>16700</v>
      </c>
      <c r="E189" s="2">
        <f t="shared" si="11"/>
        <v>6.6086956521739131</v>
      </c>
    </row>
    <row r="190" spans="1:5" x14ac:dyDescent="0.25">
      <c r="A190">
        <v>64</v>
      </c>
      <c r="B190" t="s">
        <v>15</v>
      </c>
      <c r="C190" s="1">
        <v>268000</v>
      </c>
      <c r="D190" s="1">
        <v>36400</v>
      </c>
      <c r="E190" s="2">
        <f t="shared" si="11"/>
        <v>11.652173913043478</v>
      </c>
    </row>
    <row r="191" spans="1:5" x14ac:dyDescent="0.25">
      <c r="A191">
        <v>64</v>
      </c>
      <c r="B191" t="s">
        <v>16</v>
      </c>
      <c r="C191" s="1">
        <v>114000</v>
      </c>
      <c r="D191" s="1">
        <v>14600</v>
      </c>
      <c r="E191" s="2">
        <f t="shared" si="11"/>
        <v>4.9565217391304346</v>
      </c>
    </row>
    <row r="192" spans="1:5" x14ac:dyDescent="0.25">
      <c r="A192">
        <v>64</v>
      </c>
      <c r="B192" t="s">
        <v>17</v>
      </c>
      <c r="C192" s="1">
        <v>183000</v>
      </c>
      <c r="D192" s="1">
        <v>23700</v>
      </c>
      <c r="E192" s="2">
        <f t="shared" si="11"/>
        <v>7.9565217391304346</v>
      </c>
    </row>
    <row r="193" spans="1:5" x14ac:dyDescent="0.25">
      <c r="A193">
        <v>64</v>
      </c>
      <c r="B193" t="s">
        <v>18</v>
      </c>
      <c r="C193" s="1">
        <v>24400</v>
      </c>
      <c r="D193" s="1">
        <v>2440</v>
      </c>
      <c r="E193" s="2">
        <f t="shared" si="11"/>
        <v>1.0608695652173914</v>
      </c>
    </row>
    <row r="194" spans="1:5" x14ac:dyDescent="0.25">
      <c r="A194">
        <v>64</v>
      </c>
      <c r="B194" t="s">
        <v>19</v>
      </c>
      <c r="C194" s="1">
        <v>89500</v>
      </c>
      <c r="D194" s="1">
        <v>9530</v>
      </c>
      <c r="E194" s="2">
        <f t="shared" si="11"/>
        <v>3.8913043478260869</v>
      </c>
    </row>
    <row r="195" spans="1:5" x14ac:dyDescent="0.25">
      <c r="A195">
        <v>65</v>
      </c>
      <c r="B195" t="s">
        <v>4</v>
      </c>
      <c r="C195" s="1">
        <v>365000</v>
      </c>
      <c r="D195" s="1">
        <v>51100</v>
      </c>
      <c r="E195" s="2">
        <f>10*C195/$C$195</f>
        <v>10</v>
      </c>
    </row>
    <row r="196" spans="1:5" x14ac:dyDescent="0.25">
      <c r="A196">
        <v>65</v>
      </c>
      <c r="B196" t="s">
        <v>5</v>
      </c>
      <c r="C196" s="1">
        <v>15000</v>
      </c>
      <c r="D196" s="1">
        <v>1690</v>
      </c>
      <c r="E196" s="2">
        <f t="shared" ref="E196:E210" si="12">10*C196/$C$195</f>
        <v>0.41095890410958902</v>
      </c>
    </row>
    <row r="197" spans="1:5" x14ac:dyDescent="0.25">
      <c r="A197">
        <v>65</v>
      </c>
      <c r="B197" t="s">
        <v>6</v>
      </c>
      <c r="C197" s="1">
        <v>7450000</v>
      </c>
      <c r="D197" s="1">
        <v>1130000</v>
      </c>
      <c r="E197" s="2">
        <f t="shared" si="12"/>
        <v>204.10958904109589</v>
      </c>
    </row>
    <row r="198" spans="1:5" x14ac:dyDescent="0.25">
      <c r="A198">
        <v>65</v>
      </c>
      <c r="B198" t="s">
        <v>7</v>
      </c>
      <c r="C198" s="1">
        <v>9520</v>
      </c>
      <c r="D198" s="1">
        <v>1100</v>
      </c>
      <c r="E198" s="2">
        <f t="shared" si="12"/>
        <v>0.26082191780821917</v>
      </c>
    </row>
    <row r="199" spans="1:5" x14ac:dyDescent="0.25">
      <c r="A199">
        <v>65</v>
      </c>
      <c r="B199" t="s">
        <v>8</v>
      </c>
      <c r="C199" s="1">
        <v>7320000</v>
      </c>
      <c r="D199" s="1">
        <v>946000</v>
      </c>
      <c r="E199" s="2">
        <f t="shared" si="12"/>
        <v>200.54794520547946</v>
      </c>
    </row>
    <row r="200" spans="1:5" x14ac:dyDescent="0.25">
      <c r="A200">
        <v>65</v>
      </c>
      <c r="B200" t="s">
        <v>9</v>
      </c>
      <c r="C200" s="1">
        <v>4680</v>
      </c>
      <c r="D200" s="1">
        <v>531</v>
      </c>
      <c r="E200" s="2">
        <f t="shared" si="12"/>
        <v>0.12821917808219177</v>
      </c>
    </row>
    <row r="201" spans="1:5" x14ac:dyDescent="0.25">
      <c r="A201">
        <v>65</v>
      </c>
      <c r="B201" t="s">
        <v>10</v>
      </c>
      <c r="C201" s="1">
        <v>3330000</v>
      </c>
      <c r="D201" s="1">
        <v>475000</v>
      </c>
      <c r="E201" s="2">
        <f t="shared" si="12"/>
        <v>91.232876712328761</v>
      </c>
    </row>
    <row r="202" spans="1:5" x14ac:dyDescent="0.25">
      <c r="A202">
        <v>65</v>
      </c>
      <c r="B202" t="s">
        <v>11</v>
      </c>
      <c r="C202" s="1">
        <v>5100</v>
      </c>
      <c r="D202" s="1">
        <v>644</v>
      </c>
      <c r="E202" s="2">
        <f t="shared" si="12"/>
        <v>0.13972602739726028</v>
      </c>
    </row>
    <row r="203" spans="1:5" x14ac:dyDescent="0.25">
      <c r="A203">
        <v>65</v>
      </c>
      <c r="B203" t="s">
        <v>12</v>
      </c>
      <c r="C203" s="1">
        <v>4460000</v>
      </c>
      <c r="D203" s="1">
        <v>641000</v>
      </c>
      <c r="E203" s="2">
        <f t="shared" si="12"/>
        <v>122.1917808219178</v>
      </c>
    </row>
    <row r="204" spans="1:5" x14ac:dyDescent="0.25">
      <c r="A204">
        <v>65</v>
      </c>
      <c r="B204" t="s">
        <v>13</v>
      </c>
      <c r="C204" s="1">
        <v>2660</v>
      </c>
      <c r="D204" s="1">
        <v>360</v>
      </c>
      <c r="E204" s="2">
        <f t="shared" si="12"/>
        <v>7.2876712328767121E-2</v>
      </c>
    </row>
    <row r="205" spans="1:5" x14ac:dyDescent="0.25">
      <c r="A205">
        <v>65</v>
      </c>
      <c r="B205" t="s">
        <v>14</v>
      </c>
      <c r="C205" s="1">
        <v>2390000</v>
      </c>
      <c r="D205" s="1">
        <v>262000</v>
      </c>
      <c r="E205" s="2">
        <f t="shared" si="12"/>
        <v>65.479452054794521</v>
      </c>
    </row>
    <row r="206" spans="1:5" x14ac:dyDescent="0.25">
      <c r="A206">
        <v>65</v>
      </c>
      <c r="B206" t="s">
        <v>15</v>
      </c>
      <c r="C206" s="1">
        <v>1020000</v>
      </c>
      <c r="D206" s="1">
        <v>142000</v>
      </c>
      <c r="E206" s="2">
        <f t="shared" si="12"/>
        <v>27.945205479452056</v>
      </c>
    </row>
    <row r="207" spans="1:5" x14ac:dyDescent="0.25">
      <c r="A207">
        <v>65</v>
      </c>
      <c r="B207" t="s">
        <v>16</v>
      </c>
      <c r="C207" s="1">
        <v>507000</v>
      </c>
      <c r="D207" s="1">
        <v>67400</v>
      </c>
      <c r="E207" s="2">
        <f t="shared" si="12"/>
        <v>13.890410958904109</v>
      </c>
    </row>
    <row r="208" spans="1:5" x14ac:dyDescent="0.25">
      <c r="A208">
        <v>65</v>
      </c>
      <c r="B208" t="s">
        <v>17</v>
      </c>
      <c r="C208" s="1">
        <v>940000</v>
      </c>
      <c r="D208" s="1">
        <v>132000</v>
      </c>
      <c r="E208" s="2">
        <f t="shared" si="12"/>
        <v>25.753424657534246</v>
      </c>
    </row>
    <row r="209" spans="1:5" x14ac:dyDescent="0.25">
      <c r="A209">
        <v>65</v>
      </c>
      <c r="B209" t="s">
        <v>18</v>
      </c>
      <c r="C209" s="1">
        <v>394000</v>
      </c>
      <c r="D209" s="1">
        <v>48200</v>
      </c>
      <c r="E209" s="2">
        <f t="shared" si="12"/>
        <v>10.794520547945206</v>
      </c>
    </row>
    <row r="210" spans="1:5" x14ac:dyDescent="0.25">
      <c r="A210">
        <v>65</v>
      </c>
      <c r="B210" t="s">
        <v>19</v>
      </c>
      <c r="C210" s="1">
        <v>1110000</v>
      </c>
      <c r="D210" s="1">
        <v>134000</v>
      </c>
      <c r="E210" s="2">
        <f t="shared" si="12"/>
        <v>30.410958904109588</v>
      </c>
    </row>
    <row r="211" spans="1:5" x14ac:dyDescent="0.25">
      <c r="A211">
        <v>66</v>
      </c>
      <c r="B211" t="s">
        <v>4</v>
      </c>
      <c r="C211" s="1">
        <v>247000</v>
      </c>
      <c r="D211" s="1">
        <v>36300</v>
      </c>
      <c r="E211" s="2">
        <f>10*C211/$C$211</f>
        <v>10</v>
      </c>
    </row>
    <row r="212" spans="1:5" x14ac:dyDescent="0.25">
      <c r="A212">
        <v>66</v>
      </c>
      <c r="B212" t="s">
        <v>5</v>
      </c>
      <c r="C212" s="1">
        <v>20700</v>
      </c>
      <c r="D212" s="1">
        <v>2930</v>
      </c>
      <c r="E212" s="2">
        <f t="shared" ref="E212:E226" si="13">10*C212/$C$211</f>
        <v>0.83805668016194335</v>
      </c>
    </row>
    <row r="213" spans="1:5" x14ac:dyDescent="0.25">
      <c r="A213">
        <v>66</v>
      </c>
      <c r="B213" t="s">
        <v>6</v>
      </c>
      <c r="C213" s="1">
        <v>3850000</v>
      </c>
      <c r="D213" s="1">
        <v>588000</v>
      </c>
      <c r="E213" s="2">
        <f t="shared" si="13"/>
        <v>155.87044534412956</v>
      </c>
    </row>
    <row r="214" spans="1:5" x14ac:dyDescent="0.25">
      <c r="A214">
        <v>66</v>
      </c>
      <c r="B214" t="s">
        <v>7</v>
      </c>
      <c r="C214" s="1">
        <v>5400</v>
      </c>
      <c r="D214" s="1">
        <v>540</v>
      </c>
      <c r="E214" s="2">
        <f t="shared" si="13"/>
        <v>0.21862348178137653</v>
      </c>
    </row>
    <row r="215" spans="1:5" x14ac:dyDescent="0.25">
      <c r="A215">
        <v>66</v>
      </c>
      <c r="B215" t="s">
        <v>8</v>
      </c>
      <c r="C215" s="1">
        <v>1090000</v>
      </c>
      <c r="D215" s="1">
        <v>123000</v>
      </c>
      <c r="E215" s="2">
        <f t="shared" si="13"/>
        <v>44.129554655870443</v>
      </c>
    </row>
    <row r="216" spans="1:5" x14ac:dyDescent="0.25">
      <c r="A216">
        <v>66</v>
      </c>
      <c r="B216" t="s">
        <v>9</v>
      </c>
      <c r="C216" s="1">
        <v>7720</v>
      </c>
      <c r="D216" s="1">
        <v>943</v>
      </c>
      <c r="E216" s="2">
        <f t="shared" si="13"/>
        <v>0.31255060728744938</v>
      </c>
    </row>
    <row r="217" spans="1:5" x14ac:dyDescent="0.25">
      <c r="A217">
        <v>66</v>
      </c>
      <c r="B217" t="s">
        <v>10</v>
      </c>
      <c r="C217" s="1">
        <v>1140000</v>
      </c>
      <c r="D217" s="1">
        <v>166000</v>
      </c>
      <c r="E217" s="2">
        <f t="shared" si="13"/>
        <v>46.153846153846153</v>
      </c>
    </row>
    <row r="218" spans="1:5" x14ac:dyDescent="0.25">
      <c r="A218">
        <v>66</v>
      </c>
      <c r="B218" t="s">
        <v>11</v>
      </c>
      <c r="C218" s="1">
        <v>7870</v>
      </c>
      <c r="D218" s="1">
        <v>1050</v>
      </c>
      <c r="E218" s="2">
        <f t="shared" si="13"/>
        <v>0.31862348178137651</v>
      </c>
    </row>
    <row r="219" spans="1:5" x14ac:dyDescent="0.25">
      <c r="A219">
        <v>66</v>
      </c>
      <c r="B219" t="s">
        <v>12</v>
      </c>
      <c r="C219" s="1">
        <v>1640000</v>
      </c>
      <c r="D219" s="1">
        <v>259000</v>
      </c>
      <c r="E219" s="2">
        <f t="shared" si="13"/>
        <v>66.396761133603235</v>
      </c>
    </row>
    <row r="220" spans="1:5" x14ac:dyDescent="0.25">
      <c r="A220">
        <v>66</v>
      </c>
      <c r="B220" t="s">
        <v>13</v>
      </c>
      <c r="C220" s="1">
        <v>1360</v>
      </c>
      <c r="D220" s="1">
        <v>163</v>
      </c>
      <c r="E220" s="2">
        <f t="shared" si="13"/>
        <v>5.5060728744939273E-2</v>
      </c>
    </row>
    <row r="221" spans="1:5" x14ac:dyDescent="0.25">
      <c r="A221">
        <v>66</v>
      </c>
      <c r="B221" t="s">
        <v>14</v>
      </c>
      <c r="C221" s="1">
        <v>267000</v>
      </c>
      <c r="D221" s="1">
        <v>32200</v>
      </c>
      <c r="E221" s="2">
        <f t="shared" si="13"/>
        <v>10.809716599190283</v>
      </c>
    </row>
    <row r="222" spans="1:5" x14ac:dyDescent="0.25">
      <c r="A222">
        <v>66</v>
      </c>
      <c r="B222" t="s">
        <v>15</v>
      </c>
      <c r="C222" s="1">
        <v>529000</v>
      </c>
      <c r="D222" s="1">
        <v>73800</v>
      </c>
      <c r="E222" s="2">
        <f t="shared" si="13"/>
        <v>21.417004048582996</v>
      </c>
    </row>
    <row r="223" spans="1:5" x14ac:dyDescent="0.25">
      <c r="A223">
        <v>66</v>
      </c>
      <c r="B223" t="s">
        <v>16</v>
      </c>
      <c r="C223" s="1">
        <v>175000</v>
      </c>
      <c r="D223" s="1">
        <v>23600</v>
      </c>
      <c r="E223" s="2">
        <f t="shared" si="13"/>
        <v>7.0850202429149798</v>
      </c>
    </row>
    <row r="224" spans="1:5" x14ac:dyDescent="0.25">
      <c r="A224">
        <v>66</v>
      </c>
      <c r="B224" t="s">
        <v>17</v>
      </c>
      <c r="C224" s="1">
        <v>262000</v>
      </c>
      <c r="D224" s="1">
        <v>35000</v>
      </c>
      <c r="E224" s="2">
        <f t="shared" si="13"/>
        <v>10.607287449392713</v>
      </c>
    </row>
    <row r="225" spans="1:5" x14ac:dyDescent="0.25">
      <c r="A225">
        <v>66</v>
      </c>
      <c r="B225" t="s">
        <v>18</v>
      </c>
      <c r="C225" s="1">
        <v>39100</v>
      </c>
      <c r="D225" s="1">
        <v>4920</v>
      </c>
      <c r="E225" s="2">
        <f t="shared" si="13"/>
        <v>1.582995951417004</v>
      </c>
    </row>
    <row r="226" spans="1:5" x14ac:dyDescent="0.25">
      <c r="A226">
        <v>66</v>
      </c>
      <c r="B226" t="s">
        <v>19</v>
      </c>
      <c r="C226" s="1">
        <v>144000</v>
      </c>
      <c r="D226" s="1">
        <v>15100</v>
      </c>
      <c r="E226" s="2">
        <f t="shared" si="13"/>
        <v>5.8299595141700404</v>
      </c>
    </row>
    <row r="227" spans="1:5" x14ac:dyDescent="0.25">
      <c r="A227">
        <v>67</v>
      </c>
      <c r="B227" t="s">
        <v>4</v>
      </c>
      <c r="C227" s="1">
        <v>235000</v>
      </c>
      <c r="D227" s="1">
        <v>33300</v>
      </c>
      <c r="E227" s="2">
        <f>10*C227/$C$227</f>
        <v>10</v>
      </c>
    </row>
    <row r="228" spans="1:5" x14ac:dyDescent="0.25">
      <c r="A228">
        <v>67</v>
      </c>
      <c r="B228" t="s">
        <v>5</v>
      </c>
      <c r="C228" s="1">
        <v>5890</v>
      </c>
      <c r="D228" s="1">
        <v>734</v>
      </c>
      <c r="E228" s="2">
        <f t="shared" ref="E228:E242" si="14">10*C228/$C$227</f>
        <v>0.25063829787234043</v>
      </c>
    </row>
    <row r="229" spans="1:5" x14ac:dyDescent="0.25">
      <c r="A229">
        <v>67</v>
      </c>
      <c r="B229" t="s">
        <v>6</v>
      </c>
      <c r="C229" s="1">
        <v>1070000</v>
      </c>
      <c r="D229" s="1">
        <v>158000</v>
      </c>
      <c r="E229" s="2">
        <f t="shared" si="14"/>
        <v>45.531914893617021</v>
      </c>
    </row>
    <row r="230" spans="1:5" x14ac:dyDescent="0.25">
      <c r="A230">
        <v>67</v>
      </c>
      <c r="B230" t="s">
        <v>7</v>
      </c>
      <c r="C230" s="1">
        <v>3490</v>
      </c>
      <c r="D230" s="1">
        <v>521</v>
      </c>
      <c r="E230" s="2">
        <f t="shared" si="14"/>
        <v>0.14851063829787234</v>
      </c>
    </row>
    <row r="231" spans="1:5" x14ac:dyDescent="0.25">
      <c r="A231">
        <v>67</v>
      </c>
      <c r="B231" t="s">
        <v>8</v>
      </c>
      <c r="C231" s="1">
        <v>684000</v>
      </c>
      <c r="D231" s="1">
        <v>77400</v>
      </c>
      <c r="E231" s="2">
        <f t="shared" si="14"/>
        <v>29.106382978723403</v>
      </c>
    </row>
    <row r="232" spans="1:5" x14ac:dyDescent="0.25">
      <c r="A232">
        <v>67</v>
      </c>
      <c r="B232" t="s">
        <v>9</v>
      </c>
      <c r="C232" s="1">
        <v>4780</v>
      </c>
      <c r="D232" s="1">
        <v>440</v>
      </c>
      <c r="E232" s="2">
        <f t="shared" si="14"/>
        <v>0.20340425531914894</v>
      </c>
    </row>
    <row r="233" spans="1:5" x14ac:dyDescent="0.25">
      <c r="A233">
        <v>67</v>
      </c>
      <c r="B233" t="s">
        <v>10</v>
      </c>
      <c r="C233" s="1">
        <v>419000</v>
      </c>
      <c r="D233" s="1">
        <v>58700</v>
      </c>
      <c r="E233" s="2">
        <f t="shared" si="14"/>
        <v>17.829787234042552</v>
      </c>
    </row>
    <row r="234" spans="1:5" x14ac:dyDescent="0.25">
      <c r="A234">
        <v>67</v>
      </c>
      <c r="B234" t="s">
        <v>11</v>
      </c>
      <c r="C234" s="1">
        <v>4510</v>
      </c>
      <c r="D234" s="1">
        <v>593</v>
      </c>
      <c r="E234" s="2">
        <f t="shared" si="14"/>
        <v>0.19191489361702127</v>
      </c>
    </row>
    <row r="235" spans="1:5" x14ac:dyDescent="0.25">
      <c r="A235">
        <v>67</v>
      </c>
      <c r="B235" t="s">
        <v>12</v>
      </c>
      <c r="C235" s="1">
        <v>1210000</v>
      </c>
      <c r="D235" s="1">
        <v>175000</v>
      </c>
      <c r="E235" s="2">
        <f t="shared" si="14"/>
        <v>51.48936170212766</v>
      </c>
    </row>
    <row r="236" spans="1:5" x14ac:dyDescent="0.25">
      <c r="A236">
        <v>67</v>
      </c>
      <c r="B236" t="s">
        <v>13</v>
      </c>
      <c r="C236" s="1">
        <v>693</v>
      </c>
      <c r="D236" s="1">
        <v>123</v>
      </c>
      <c r="E236" s="2">
        <f t="shared" si="14"/>
        <v>2.948936170212766E-2</v>
      </c>
    </row>
    <row r="237" spans="1:5" x14ac:dyDescent="0.25">
      <c r="A237">
        <v>67</v>
      </c>
      <c r="B237" t="s">
        <v>14</v>
      </c>
      <c r="C237" s="1">
        <v>176000</v>
      </c>
      <c r="D237" s="1">
        <v>17900</v>
      </c>
      <c r="E237" s="2">
        <f t="shared" si="14"/>
        <v>7.4893617021276597</v>
      </c>
    </row>
    <row r="238" spans="1:5" x14ac:dyDescent="0.25">
      <c r="A238">
        <v>67</v>
      </c>
      <c r="B238" t="s">
        <v>15</v>
      </c>
      <c r="C238" s="1">
        <v>240000</v>
      </c>
      <c r="D238" s="1">
        <v>32500</v>
      </c>
      <c r="E238" s="2">
        <f t="shared" si="14"/>
        <v>10.212765957446809</v>
      </c>
    </row>
    <row r="239" spans="1:5" x14ac:dyDescent="0.25">
      <c r="A239">
        <v>67</v>
      </c>
      <c r="B239" t="s">
        <v>16</v>
      </c>
      <c r="C239" s="1">
        <v>112000</v>
      </c>
      <c r="D239" s="1">
        <v>14500</v>
      </c>
      <c r="E239" s="2">
        <f t="shared" si="14"/>
        <v>4.7659574468085104</v>
      </c>
    </row>
    <row r="240" spans="1:5" x14ac:dyDescent="0.25">
      <c r="A240">
        <v>67</v>
      </c>
      <c r="B240" t="s">
        <v>17</v>
      </c>
      <c r="C240" s="1">
        <v>436000</v>
      </c>
      <c r="D240" s="1">
        <v>54500</v>
      </c>
      <c r="E240" s="2">
        <f t="shared" si="14"/>
        <v>18.553191489361701</v>
      </c>
    </row>
    <row r="241" spans="1:5" x14ac:dyDescent="0.25">
      <c r="A241">
        <v>67</v>
      </c>
      <c r="B241" t="s">
        <v>18</v>
      </c>
      <c r="C241" s="1">
        <v>52200</v>
      </c>
      <c r="D241" s="1">
        <v>4850</v>
      </c>
      <c r="E241" s="2">
        <f t="shared" si="14"/>
        <v>2.2212765957446807</v>
      </c>
    </row>
    <row r="242" spans="1:5" x14ac:dyDescent="0.25">
      <c r="A242">
        <v>67</v>
      </c>
      <c r="B242" t="s">
        <v>19</v>
      </c>
      <c r="C242" s="1">
        <v>180000</v>
      </c>
      <c r="D242" s="1">
        <v>19900</v>
      </c>
      <c r="E242" s="2">
        <f t="shared" si="14"/>
        <v>7.6595744680851068</v>
      </c>
    </row>
    <row r="243" spans="1:5" x14ac:dyDescent="0.25">
      <c r="A243">
        <v>68</v>
      </c>
      <c r="B243" t="s">
        <v>4</v>
      </c>
      <c r="C243" s="1">
        <v>233000</v>
      </c>
      <c r="D243" s="1">
        <v>33800</v>
      </c>
      <c r="E243" s="2">
        <f>10*C243/$C$243</f>
        <v>10</v>
      </c>
    </row>
    <row r="244" spans="1:5" x14ac:dyDescent="0.25">
      <c r="A244">
        <v>68</v>
      </c>
      <c r="B244" t="s">
        <v>5</v>
      </c>
      <c r="C244" s="1">
        <v>5640</v>
      </c>
      <c r="D244" s="1">
        <v>860</v>
      </c>
      <c r="E244" s="2">
        <f t="shared" ref="E244:E258" si="15">10*C244/$C$243</f>
        <v>0.24206008583690988</v>
      </c>
    </row>
    <row r="245" spans="1:5" x14ac:dyDescent="0.25">
      <c r="A245">
        <v>68</v>
      </c>
      <c r="B245" t="s">
        <v>6</v>
      </c>
      <c r="C245" s="1">
        <v>1630000</v>
      </c>
      <c r="D245" s="1">
        <v>233000</v>
      </c>
      <c r="E245" s="2">
        <f t="shared" si="15"/>
        <v>69.957081545064383</v>
      </c>
    </row>
    <row r="246" spans="1:5" x14ac:dyDescent="0.25">
      <c r="A246">
        <v>68</v>
      </c>
      <c r="B246" t="s">
        <v>7</v>
      </c>
      <c r="C246" s="1">
        <v>2060</v>
      </c>
      <c r="D246" s="1">
        <v>282</v>
      </c>
      <c r="E246" s="2">
        <f t="shared" si="15"/>
        <v>8.8412017167381979E-2</v>
      </c>
    </row>
    <row r="247" spans="1:5" x14ac:dyDescent="0.25">
      <c r="A247">
        <v>68</v>
      </c>
      <c r="B247" t="s">
        <v>8</v>
      </c>
      <c r="C247" s="1">
        <v>547000</v>
      </c>
      <c r="D247" s="1">
        <v>60200</v>
      </c>
      <c r="E247" s="2">
        <f t="shared" si="15"/>
        <v>23.476394849785407</v>
      </c>
    </row>
    <row r="248" spans="1:5" x14ac:dyDescent="0.25">
      <c r="A248">
        <v>68</v>
      </c>
      <c r="B248" t="s">
        <v>9</v>
      </c>
      <c r="C248" s="1">
        <v>2360</v>
      </c>
      <c r="D248" s="1">
        <v>325</v>
      </c>
      <c r="E248" s="2">
        <f t="shared" si="15"/>
        <v>0.10128755364806867</v>
      </c>
    </row>
    <row r="249" spans="1:5" x14ac:dyDescent="0.25">
      <c r="A249">
        <v>68</v>
      </c>
      <c r="B249" t="s">
        <v>10</v>
      </c>
      <c r="C249" s="1">
        <v>395000</v>
      </c>
      <c r="D249" s="1">
        <v>55600</v>
      </c>
      <c r="E249" s="2">
        <f t="shared" si="15"/>
        <v>16.952789699570815</v>
      </c>
    </row>
    <row r="250" spans="1:5" x14ac:dyDescent="0.25">
      <c r="A250">
        <v>68</v>
      </c>
      <c r="B250" t="s">
        <v>11</v>
      </c>
      <c r="C250" s="1">
        <v>3400</v>
      </c>
      <c r="D250" s="1">
        <v>381</v>
      </c>
      <c r="E250" s="2">
        <f t="shared" si="15"/>
        <v>0.14592274678111589</v>
      </c>
    </row>
    <row r="251" spans="1:5" x14ac:dyDescent="0.25">
      <c r="A251">
        <v>68</v>
      </c>
      <c r="B251" t="s">
        <v>12</v>
      </c>
      <c r="C251" s="1">
        <v>510000</v>
      </c>
      <c r="D251" s="1">
        <v>70600</v>
      </c>
      <c r="E251" s="2">
        <f t="shared" si="15"/>
        <v>21.888412017167383</v>
      </c>
    </row>
    <row r="252" spans="1:5" x14ac:dyDescent="0.25">
      <c r="A252">
        <v>68</v>
      </c>
      <c r="B252" t="s">
        <v>13</v>
      </c>
      <c r="C252" s="1">
        <v>924</v>
      </c>
      <c r="D252" s="1">
        <v>120</v>
      </c>
      <c r="E252" s="2">
        <f t="shared" si="15"/>
        <v>3.9656652360515021E-2</v>
      </c>
    </row>
    <row r="253" spans="1:5" x14ac:dyDescent="0.25">
      <c r="A253">
        <v>68</v>
      </c>
      <c r="B253" t="s">
        <v>14</v>
      </c>
      <c r="C253" s="1">
        <v>93300</v>
      </c>
      <c r="D253" s="1">
        <v>7280</v>
      </c>
      <c r="E253" s="2">
        <f t="shared" si="15"/>
        <v>4.0042918454935625</v>
      </c>
    </row>
    <row r="254" spans="1:5" x14ac:dyDescent="0.25">
      <c r="A254">
        <v>68</v>
      </c>
      <c r="B254" t="s">
        <v>15</v>
      </c>
      <c r="C254" s="1">
        <v>246000</v>
      </c>
      <c r="D254" s="1">
        <v>31800</v>
      </c>
      <c r="E254" s="2">
        <f t="shared" si="15"/>
        <v>10.557939914163089</v>
      </c>
    </row>
    <row r="255" spans="1:5" x14ac:dyDescent="0.25">
      <c r="A255">
        <v>68</v>
      </c>
      <c r="B255" t="s">
        <v>16</v>
      </c>
      <c r="C255" s="1">
        <v>103000</v>
      </c>
      <c r="D255" s="1">
        <v>11400</v>
      </c>
      <c r="E255" s="2">
        <f t="shared" si="15"/>
        <v>4.4206008583690988</v>
      </c>
    </row>
    <row r="256" spans="1:5" x14ac:dyDescent="0.25">
      <c r="A256">
        <v>68</v>
      </c>
      <c r="B256" t="s">
        <v>17</v>
      </c>
      <c r="C256" s="1">
        <v>169000</v>
      </c>
      <c r="D256" s="1">
        <v>21400</v>
      </c>
      <c r="E256" s="2">
        <f t="shared" si="15"/>
        <v>7.2532188841201712</v>
      </c>
    </row>
    <row r="257" spans="1:5" x14ac:dyDescent="0.25">
      <c r="A257">
        <v>68</v>
      </c>
      <c r="B257" t="s">
        <v>18</v>
      </c>
      <c r="C257" s="1">
        <v>22200</v>
      </c>
      <c r="D257" s="1">
        <v>1980</v>
      </c>
      <c r="E257" s="2">
        <f t="shared" si="15"/>
        <v>0.9527896995708155</v>
      </c>
    </row>
    <row r="258" spans="1:5" x14ac:dyDescent="0.25">
      <c r="A258">
        <v>68</v>
      </c>
      <c r="B258" t="s">
        <v>19</v>
      </c>
      <c r="C258" s="1">
        <v>99200</v>
      </c>
      <c r="D258" s="1">
        <v>10900</v>
      </c>
      <c r="E258" s="2">
        <f t="shared" si="15"/>
        <v>4.2575107296137338</v>
      </c>
    </row>
    <row r="259" spans="1:5" x14ac:dyDescent="0.25">
      <c r="A259">
        <v>69</v>
      </c>
      <c r="B259" t="s">
        <v>4</v>
      </c>
      <c r="C259" s="1">
        <v>279000</v>
      </c>
      <c r="D259" s="1">
        <v>37400</v>
      </c>
      <c r="E259" s="2">
        <f>10*C259/$C$259</f>
        <v>10</v>
      </c>
    </row>
    <row r="260" spans="1:5" x14ac:dyDescent="0.25">
      <c r="A260">
        <v>69</v>
      </c>
      <c r="B260" t="s">
        <v>5</v>
      </c>
      <c r="C260" s="1">
        <v>6160</v>
      </c>
      <c r="D260" s="1">
        <v>800</v>
      </c>
      <c r="E260" s="2">
        <f t="shared" ref="E260:E274" si="16">10*C260/$C$259</f>
        <v>0.22078853046594982</v>
      </c>
    </row>
    <row r="261" spans="1:5" x14ac:dyDescent="0.25">
      <c r="A261">
        <v>69</v>
      </c>
      <c r="B261" t="s">
        <v>6</v>
      </c>
      <c r="C261" s="1">
        <v>2320000</v>
      </c>
      <c r="D261" s="1">
        <v>332000</v>
      </c>
      <c r="E261" s="2">
        <f t="shared" si="16"/>
        <v>83.15412186379929</v>
      </c>
    </row>
    <row r="262" spans="1:5" x14ac:dyDescent="0.25">
      <c r="A262">
        <v>69</v>
      </c>
      <c r="B262" t="s">
        <v>7</v>
      </c>
      <c r="C262" s="1">
        <v>3420</v>
      </c>
      <c r="D262" s="1">
        <v>383</v>
      </c>
      <c r="E262" s="2">
        <f t="shared" si="16"/>
        <v>0.12258064516129032</v>
      </c>
    </row>
    <row r="263" spans="1:5" x14ac:dyDescent="0.25">
      <c r="A263">
        <v>69</v>
      </c>
      <c r="B263" t="s">
        <v>8</v>
      </c>
      <c r="C263" s="1">
        <v>1590000</v>
      </c>
      <c r="D263" s="1">
        <v>176000</v>
      </c>
      <c r="E263" s="2">
        <f t="shared" si="16"/>
        <v>56.98924731182796</v>
      </c>
    </row>
    <row r="264" spans="1:5" x14ac:dyDescent="0.25">
      <c r="A264">
        <v>69</v>
      </c>
      <c r="B264" t="s">
        <v>9</v>
      </c>
      <c r="C264" s="1">
        <v>6790</v>
      </c>
      <c r="D264" s="1">
        <v>460</v>
      </c>
      <c r="E264" s="2">
        <f t="shared" si="16"/>
        <v>0.24336917562724014</v>
      </c>
    </row>
    <row r="265" spans="1:5" x14ac:dyDescent="0.25">
      <c r="A265">
        <v>69</v>
      </c>
      <c r="B265" t="s">
        <v>10</v>
      </c>
      <c r="C265" s="1">
        <v>1390000</v>
      </c>
      <c r="D265" s="1">
        <v>191000</v>
      </c>
      <c r="E265" s="2">
        <f t="shared" si="16"/>
        <v>49.820788530465947</v>
      </c>
    </row>
    <row r="266" spans="1:5" x14ac:dyDescent="0.25">
      <c r="A266">
        <v>69</v>
      </c>
      <c r="B266" t="s">
        <v>11</v>
      </c>
      <c r="C266" s="1">
        <v>5750</v>
      </c>
      <c r="D266" s="1">
        <v>736</v>
      </c>
      <c r="E266" s="2">
        <f t="shared" si="16"/>
        <v>0.20609318996415771</v>
      </c>
    </row>
    <row r="267" spans="1:5" x14ac:dyDescent="0.25">
      <c r="A267">
        <v>69</v>
      </c>
      <c r="B267" t="s">
        <v>12</v>
      </c>
      <c r="C267" s="1">
        <v>2900000</v>
      </c>
      <c r="D267" s="1">
        <v>406000</v>
      </c>
      <c r="E267" s="2">
        <f t="shared" si="16"/>
        <v>103.94265232974911</v>
      </c>
    </row>
    <row r="268" spans="1:5" x14ac:dyDescent="0.25">
      <c r="A268">
        <v>69</v>
      </c>
      <c r="B268" t="s">
        <v>13</v>
      </c>
      <c r="C268" s="1">
        <v>1460</v>
      </c>
      <c r="D268" s="1">
        <v>100</v>
      </c>
      <c r="E268" s="2">
        <f t="shared" si="16"/>
        <v>5.2329749103942655E-2</v>
      </c>
    </row>
    <row r="269" spans="1:5" x14ac:dyDescent="0.25">
      <c r="A269">
        <v>69</v>
      </c>
      <c r="B269" t="s">
        <v>14</v>
      </c>
      <c r="C269" s="1">
        <v>511000</v>
      </c>
      <c r="D269" s="1">
        <v>54500</v>
      </c>
      <c r="E269" s="2">
        <f t="shared" si="16"/>
        <v>18.315412186379927</v>
      </c>
    </row>
    <row r="270" spans="1:5" x14ac:dyDescent="0.25">
      <c r="A270">
        <v>69</v>
      </c>
      <c r="B270" t="s">
        <v>15</v>
      </c>
      <c r="C270" s="1">
        <v>332000</v>
      </c>
      <c r="D270" s="1">
        <v>41700</v>
      </c>
      <c r="E270" s="2">
        <f t="shared" si="16"/>
        <v>11.899641577060931</v>
      </c>
    </row>
    <row r="271" spans="1:5" x14ac:dyDescent="0.25">
      <c r="A271">
        <v>69</v>
      </c>
      <c r="B271" t="s">
        <v>16</v>
      </c>
      <c r="C271" s="1">
        <v>216000</v>
      </c>
      <c r="D271" s="1">
        <v>26000</v>
      </c>
      <c r="E271" s="2">
        <f t="shared" si="16"/>
        <v>7.741935483870968</v>
      </c>
    </row>
    <row r="272" spans="1:5" x14ac:dyDescent="0.25">
      <c r="A272">
        <v>69</v>
      </c>
      <c r="B272" t="s">
        <v>17</v>
      </c>
      <c r="C272" s="1">
        <v>547000</v>
      </c>
      <c r="D272" s="1">
        <v>71000</v>
      </c>
      <c r="E272" s="2">
        <f t="shared" si="16"/>
        <v>19.605734767025091</v>
      </c>
    </row>
    <row r="273" spans="1:5" x14ac:dyDescent="0.25">
      <c r="A273">
        <v>69</v>
      </c>
      <c r="B273" t="s">
        <v>18</v>
      </c>
      <c r="C273" s="1">
        <v>81500</v>
      </c>
      <c r="D273" s="1">
        <v>9240</v>
      </c>
      <c r="E273" s="2">
        <f t="shared" si="16"/>
        <v>2.9211469534050178</v>
      </c>
    </row>
    <row r="274" spans="1:5" x14ac:dyDescent="0.25">
      <c r="A274">
        <v>69</v>
      </c>
      <c r="B274" t="s">
        <v>19</v>
      </c>
      <c r="C274" s="1">
        <v>253000</v>
      </c>
      <c r="D274" s="1">
        <v>25600</v>
      </c>
      <c r="E274" s="2">
        <f t="shared" si="16"/>
        <v>9.0681003584229387</v>
      </c>
    </row>
    <row r="275" spans="1:5" x14ac:dyDescent="0.25">
      <c r="A275">
        <v>70</v>
      </c>
      <c r="B275" t="s">
        <v>4</v>
      </c>
      <c r="C275" s="1">
        <v>161000</v>
      </c>
      <c r="D275" s="1">
        <v>21200</v>
      </c>
      <c r="E275" s="2">
        <f>10*C275/$C$275</f>
        <v>10</v>
      </c>
    </row>
    <row r="276" spans="1:5" x14ac:dyDescent="0.25">
      <c r="A276">
        <v>70</v>
      </c>
      <c r="B276" t="s">
        <v>5</v>
      </c>
      <c r="C276" s="1">
        <v>3740</v>
      </c>
      <c r="D276" s="1">
        <v>503</v>
      </c>
      <c r="E276" s="2">
        <f t="shared" ref="E276:E290" si="17">10*C276/$C$275</f>
        <v>0.23229813664596274</v>
      </c>
    </row>
    <row r="277" spans="1:5" x14ac:dyDescent="0.25">
      <c r="A277">
        <v>70</v>
      </c>
      <c r="B277" t="s">
        <v>6</v>
      </c>
      <c r="C277" s="1">
        <v>993000</v>
      </c>
      <c r="D277" s="1">
        <v>142000</v>
      </c>
      <c r="E277" s="2">
        <f t="shared" si="17"/>
        <v>61.677018633540371</v>
      </c>
    </row>
    <row r="278" spans="1:5" x14ac:dyDescent="0.25">
      <c r="A278">
        <v>70</v>
      </c>
      <c r="B278" t="s">
        <v>7</v>
      </c>
      <c r="C278" s="1">
        <v>1640</v>
      </c>
      <c r="D278" s="1">
        <v>200</v>
      </c>
      <c r="E278" s="2">
        <f t="shared" si="17"/>
        <v>0.10186335403726708</v>
      </c>
    </row>
    <row r="279" spans="1:5" x14ac:dyDescent="0.25">
      <c r="A279">
        <v>70</v>
      </c>
      <c r="B279" t="s">
        <v>8</v>
      </c>
      <c r="C279" s="1">
        <v>270000</v>
      </c>
      <c r="D279" s="1">
        <v>32000</v>
      </c>
      <c r="E279" s="2">
        <f t="shared" si="17"/>
        <v>16.770186335403725</v>
      </c>
    </row>
    <row r="280" spans="1:5" x14ac:dyDescent="0.25">
      <c r="A280">
        <v>70</v>
      </c>
      <c r="B280" t="s">
        <v>9</v>
      </c>
      <c r="C280" s="1">
        <v>3240</v>
      </c>
      <c r="D280" s="1">
        <v>303</v>
      </c>
      <c r="E280" s="2">
        <f t="shared" si="17"/>
        <v>0.20124223602484473</v>
      </c>
    </row>
    <row r="281" spans="1:5" x14ac:dyDescent="0.25">
      <c r="A281">
        <v>70</v>
      </c>
      <c r="B281" t="s">
        <v>10</v>
      </c>
      <c r="C281" s="1">
        <v>296000</v>
      </c>
      <c r="D281" s="1">
        <v>40700</v>
      </c>
      <c r="E281" s="2">
        <f t="shared" si="17"/>
        <v>18.385093167701864</v>
      </c>
    </row>
    <row r="282" spans="1:5" x14ac:dyDescent="0.25">
      <c r="A282">
        <v>70</v>
      </c>
      <c r="B282" t="s">
        <v>11</v>
      </c>
      <c r="C282" s="1">
        <v>2910</v>
      </c>
      <c r="D282" s="1">
        <v>482</v>
      </c>
      <c r="E282" s="2">
        <f t="shared" si="17"/>
        <v>0.18074534161490682</v>
      </c>
    </row>
    <row r="283" spans="1:5" x14ac:dyDescent="0.25">
      <c r="A283">
        <v>70</v>
      </c>
      <c r="B283" t="s">
        <v>12</v>
      </c>
      <c r="C283" s="1">
        <v>441000</v>
      </c>
      <c r="D283" s="1">
        <v>60100</v>
      </c>
      <c r="E283" s="2">
        <f t="shared" si="17"/>
        <v>27.391304347826086</v>
      </c>
    </row>
    <row r="284" spans="1:5" x14ac:dyDescent="0.25">
      <c r="A284">
        <v>70</v>
      </c>
      <c r="B284" t="s">
        <v>13</v>
      </c>
      <c r="C284" s="1">
        <v>347</v>
      </c>
      <c r="D284" s="1">
        <v>160</v>
      </c>
      <c r="E284" s="2">
        <f t="shared" si="17"/>
        <v>2.15527950310559E-2</v>
      </c>
    </row>
    <row r="285" spans="1:5" x14ac:dyDescent="0.25">
      <c r="A285">
        <v>70</v>
      </c>
      <c r="B285" t="s">
        <v>14</v>
      </c>
      <c r="C285" s="1">
        <v>53200</v>
      </c>
      <c r="D285" s="1">
        <v>5080</v>
      </c>
      <c r="E285" s="2">
        <f t="shared" si="17"/>
        <v>3.3043478260869565</v>
      </c>
    </row>
    <row r="286" spans="1:5" x14ac:dyDescent="0.25">
      <c r="A286">
        <v>70</v>
      </c>
      <c r="B286" t="s">
        <v>15</v>
      </c>
      <c r="C286" s="1">
        <v>147000</v>
      </c>
      <c r="D286" s="1">
        <v>18000</v>
      </c>
      <c r="E286" s="2">
        <f t="shared" si="17"/>
        <v>9.1304347826086953</v>
      </c>
    </row>
    <row r="287" spans="1:5" x14ac:dyDescent="0.25">
      <c r="A287">
        <v>70</v>
      </c>
      <c r="B287" t="s">
        <v>16</v>
      </c>
      <c r="C287" s="1">
        <v>54900</v>
      </c>
      <c r="D287" s="1">
        <v>5920</v>
      </c>
      <c r="E287" s="2">
        <f t="shared" si="17"/>
        <v>3.4099378881987579</v>
      </c>
    </row>
    <row r="288" spans="1:5" x14ac:dyDescent="0.25">
      <c r="A288">
        <v>70</v>
      </c>
      <c r="B288" t="s">
        <v>17</v>
      </c>
      <c r="C288" s="1">
        <v>75900</v>
      </c>
      <c r="D288" s="1">
        <v>9630</v>
      </c>
      <c r="E288" s="2">
        <f t="shared" si="17"/>
        <v>4.7142857142857144</v>
      </c>
    </row>
    <row r="289" spans="1:5" x14ac:dyDescent="0.25">
      <c r="A289">
        <v>70</v>
      </c>
      <c r="B289" t="s">
        <v>18</v>
      </c>
      <c r="C289" s="1">
        <v>9610</v>
      </c>
      <c r="D289" s="1">
        <v>1070</v>
      </c>
      <c r="E289" s="2">
        <f t="shared" si="17"/>
        <v>0.59689440993788823</v>
      </c>
    </row>
    <row r="290" spans="1:5" x14ac:dyDescent="0.25">
      <c r="A290">
        <v>70</v>
      </c>
      <c r="B290" t="s">
        <v>19</v>
      </c>
      <c r="C290" s="1">
        <v>39000</v>
      </c>
      <c r="D290" s="1">
        <v>3760</v>
      </c>
      <c r="E290" s="2">
        <f t="shared" si="17"/>
        <v>2.4223602484472049</v>
      </c>
    </row>
    <row r="291" spans="1:5" x14ac:dyDescent="0.25">
      <c r="A291">
        <v>72</v>
      </c>
      <c r="B291" t="s">
        <v>4</v>
      </c>
      <c r="C291" s="1">
        <v>290000</v>
      </c>
      <c r="D291" s="1">
        <v>38200</v>
      </c>
      <c r="E291" s="2">
        <f>10*C291/$C$291</f>
        <v>10</v>
      </c>
    </row>
    <row r="292" spans="1:5" x14ac:dyDescent="0.25">
      <c r="A292">
        <v>72</v>
      </c>
      <c r="B292" t="s">
        <v>5</v>
      </c>
      <c r="C292" s="1">
        <v>12800</v>
      </c>
      <c r="D292" s="1">
        <v>1920</v>
      </c>
      <c r="E292" s="2">
        <f t="shared" ref="E292:E306" si="18">10*C292/$C$291</f>
        <v>0.44137931034482758</v>
      </c>
    </row>
    <row r="293" spans="1:5" x14ac:dyDescent="0.25">
      <c r="A293">
        <v>72</v>
      </c>
      <c r="B293" t="s">
        <v>6</v>
      </c>
      <c r="C293" s="1">
        <v>2980000</v>
      </c>
      <c r="D293" s="1">
        <v>408000</v>
      </c>
      <c r="E293" s="2">
        <f t="shared" si="18"/>
        <v>102.75862068965517</v>
      </c>
    </row>
    <row r="294" spans="1:5" x14ac:dyDescent="0.25">
      <c r="A294">
        <v>72</v>
      </c>
      <c r="B294" t="s">
        <v>7</v>
      </c>
      <c r="C294" s="1">
        <v>3170</v>
      </c>
      <c r="D294" s="1">
        <v>305</v>
      </c>
      <c r="E294" s="2">
        <f t="shared" si="18"/>
        <v>0.10931034482758621</v>
      </c>
    </row>
    <row r="295" spans="1:5" x14ac:dyDescent="0.25">
      <c r="A295">
        <v>72</v>
      </c>
      <c r="B295" t="s">
        <v>8</v>
      </c>
      <c r="C295" s="1">
        <v>843000</v>
      </c>
      <c r="D295" s="1">
        <v>81800</v>
      </c>
      <c r="E295" s="2">
        <f t="shared" si="18"/>
        <v>29.068965517241381</v>
      </c>
    </row>
    <row r="296" spans="1:5" x14ac:dyDescent="0.25">
      <c r="A296">
        <v>72</v>
      </c>
      <c r="B296" t="s">
        <v>9</v>
      </c>
      <c r="C296" s="1">
        <v>4810</v>
      </c>
      <c r="D296" s="1">
        <v>621</v>
      </c>
      <c r="E296" s="2">
        <f t="shared" si="18"/>
        <v>0.16586206896551725</v>
      </c>
    </row>
    <row r="297" spans="1:5" x14ac:dyDescent="0.25">
      <c r="A297">
        <v>72</v>
      </c>
      <c r="B297" t="s">
        <v>10</v>
      </c>
      <c r="C297" s="1">
        <v>713000</v>
      </c>
      <c r="D297" s="1">
        <v>93500</v>
      </c>
      <c r="E297" s="2">
        <f t="shared" si="18"/>
        <v>24.586206896551722</v>
      </c>
    </row>
    <row r="298" spans="1:5" x14ac:dyDescent="0.25">
      <c r="A298">
        <v>72</v>
      </c>
      <c r="B298" t="s">
        <v>11</v>
      </c>
      <c r="C298" s="1">
        <v>5410</v>
      </c>
      <c r="D298" s="1">
        <v>689</v>
      </c>
      <c r="E298" s="2">
        <f t="shared" si="18"/>
        <v>0.18655172413793103</v>
      </c>
    </row>
    <row r="299" spans="1:5" x14ac:dyDescent="0.25">
      <c r="A299">
        <v>72</v>
      </c>
      <c r="B299" t="s">
        <v>12</v>
      </c>
      <c r="C299" s="1">
        <v>1370000</v>
      </c>
      <c r="D299" s="1">
        <v>199000</v>
      </c>
      <c r="E299" s="2">
        <f t="shared" si="18"/>
        <v>47.241379310344826</v>
      </c>
    </row>
    <row r="300" spans="1:5" x14ac:dyDescent="0.25">
      <c r="A300">
        <v>72</v>
      </c>
      <c r="B300" t="s">
        <v>13</v>
      </c>
      <c r="C300" s="1">
        <v>1220</v>
      </c>
      <c r="D300" s="1">
        <v>141</v>
      </c>
      <c r="E300" s="2">
        <f t="shared" si="18"/>
        <v>4.2068965517241382E-2</v>
      </c>
    </row>
    <row r="301" spans="1:5" x14ac:dyDescent="0.25">
      <c r="A301">
        <v>72</v>
      </c>
      <c r="B301" t="s">
        <v>14</v>
      </c>
      <c r="C301" s="1">
        <v>165000</v>
      </c>
      <c r="D301" s="1">
        <v>16900</v>
      </c>
      <c r="E301" s="2">
        <f t="shared" si="18"/>
        <v>5.6896551724137927</v>
      </c>
    </row>
    <row r="302" spans="1:5" x14ac:dyDescent="0.25">
      <c r="A302">
        <v>72</v>
      </c>
      <c r="B302" t="s">
        <v>15</v>
      </c>
      <c r="C302" s="1">
        <v>392000</v>
      </c>
      <c r="D302" s="1">
        <v>51500</v>
      </c>
      <c r="E302" s="2">
        <f t="shared" si="18"/>
        <v>13.517241379310345</v>
      </c>
    </row>
    <row r="303" spans="1:5" x14ac:dyDescent="0.25">
      <c r="A303">
        <v>72</v>
      </c>
      <c r="B303" t="s">
        <v>16</v>
      </c>
      <c r="C303" s="1">
        <v>114000</v>
      </c>
      <c r="D303" s="1">
        <v>13700</v>
      </c>
      <c r="E303" s="2">
        <f t="shared" si="18"/>
        <v>3.9310344827586206</v>
      </c>
    </row>
    <row r="304" spans="1:5" x14ac:dyDescent="0.25">
      <c r="A304">
        <v>72</v>
      </c>
      <c r="B304" t="s">
        <v>17</v>
      </c>
      <c r="C304" s="1">
        <v>234000</v>
      </c>
      <c r="D304" s="1">
        <v>31900</v>
      </c>
      <c r="E304" s="2">
        <f t="shared" si="18"/>
        <v>8.068965517241379</v>
      </c>
    </row>
    <row r="305" spans="1:5" x14ac:dyDescent="0.25">
      <c r="A305">
        <v>72</v>
      </c>
      <c r="B305" t="s">
        <v>18</v>
      </c>
      <c r="C305" s="1">
        <v>23900</v>
      </c>
      <c r="D305" s="1">
        <v>2780</v>
      </c>
      <c r="E305" s="2">
        <f t="shared" si="18"/>
        <v>0.82413793103448274</v>
      </c>
    </row>
    <row r="306" spans="1:5" x14ac:dyDescent="0.25">
      <c r="A306">
        <v>72</v>
      </c>
      <c r="B306" t="s">
        <v>19</v>
      </c>
      <c r="C306" s="1">
        <v>120000</v>
      </c>
      <c r="D306" s="1">
        <v>12000</v>
      </c>
      <c r="E306" s="2">
        <f t="shared" si="18"/>
        <v>4.1379310344827589</v>
      </c>
    </row>
    <row r="307" spans="1:5" x14ac:dyDescent="0.25">
      <c r="A307">
        <v>73</v>
      </c>
      <c r="B307" t="s">
        <v>4</v>
      </c>
      <c r="C307" s="1">
        <v>301000</v>
      </c>
      <c r="D307" s="1">
        <v>37200</v>
      </c>
      <c r="E307" s="2">
        <f>10*C307/$C$307</f>
        <v>10</v>
      </c>
    </row>
    <row r="308" spans="1:5" x14ac:dyDescent="0.25">
      <c r="A308">
        <v>73</v>
      </c>
      <c r="B308" t="s">
        <v>5</v>
      </c>
      <c r="C308" s="1">
        <v>1940</v>
      </c>
      <c r="D308" s="1">
        <v>240</v>
      </c>
      <c r="E308" s="2">
        <f t="shared" ref="E308:E322" si="19">10*C308/$C$307</f>
        <v>6.445182724252492E-2</v>
      </c>
    </row>
    <row r="309" spans="1:5" x14ac:dyDescent="0.25">
      <c r="A309">
        <v>73</v>
      </c>
      <c r="B309" t="s">
        <v>6</v>
      </c>
      <c r="C309" s="1">
        <v>822000</v>
      </c>
      <c r="D309" s="1">
        <v>112000</v>
      </c>
      <c r="E309" s="2">
        <f t="shared" si="19"/>
        <v>27.308970099667775</v>
      </c>
    </row>
    <row r="310" spans="1:5" x14ac:dyDescent="0.25">
      <c r="A310">
        <v>73</v>
      </c>
      <c r="B310" t="s">
        <v>7</v>
      </c>
      <c r="C310" s="1">
        <v>578</v>
      </c>
      <c r="D310" s="1">
        <v>62.5</v>
      </c>
      <c r="E310" s="2">
        <f t="shared" si="19"/>
        <v>1.9202657807308971E-2</v>
      </c>
    </row>
    <row r="311" spans="1:5" x14ac:dyDescent="0.25">
      <c r="A311">
        <v>73</v>
      </c>
      <c r="B311" t="s">
        <v>8</v>
      </c>
      <c r="C311" s="1">
        <v>365000</v>
      </c>
      <c r="D311" s="1">
        <v>40900</v>
      </c>
      <c r="E311" s="2">
        <f t="shared" si="19"/>
        <v>12.126245847176079</v>
      </c>
    </row>
    <row r="312" spans="1:5" x14ac:dyDescent="0.25">
      <c r="A312">
        <v>73</v>
      </c>
      <c r="B312" t="s">
        <v>9</v>
      </c>
      <c r="C312" s="1">
        <v>901</v>
      </c>
      <c r="D312" s="1">
        <v>122</v>
      </c>
      <c r="E312" s="2">
        <f t="shared" si="19"/>
        <v>2.9933554817275748E-2</v>
      </c>
    </row>
    <row r="313" spans="1:5" x14ac:dyDescent="0.25">
      <c r="A313">
        <v>73</v>
      </c>
      <c r="B313" t="s">
        <v>10</v>
      </c>
      <c r="C313" s="1">
        <v>419000</v>
      </c>
      <c r="D313" s="1">
        <v>59600</v>
      </c>
      <c r="E313" s="2">
        <f t="shared" si="19"/>
        <v>13.920265780730897</v>
      </c>
    </row>
    <row r="314" spans="1:5" x14ac:dyDescent="0.25">
      <c r="A314">
        <v>73</v>
      </c>
      <c r="B314" t="s">
        <v>11</v>
      </c>
      <c r="C314" s="1">
        <v>1410</v>
      </c>
      <c r="D314" s="1">
        <v>181</v>
      </c>
      <c r="E314" s="2">
        <f t="shared" si="19"/>
        <v>4.6843853820598004E-2</v>
      </c>
    </row>
    <row r="315" spans="1:5" x14ac:dyDescent="0.25">
      <c r="A315">
        <v>73</v>
      </c>
      <c r="B315" t="s">
        <v>12</v>
      </c>
      <c r="C315" s="1">
        <v>715000</v>
      </c>
      <c r="D315" s="1">
        <v>122000</v>
      </c>
      <c r="E315" s="2">
        <f t="shared" si="19"/>
        <v>23.754152823920265</v>
      </c>
    </row>
    <row r="316" spans="1:5" x14ac:dyDescent="0.25">
      <c r="A316">
        <v>73</v>
      </c>
      <c r="B316" t="s">
        <v>13</v>
      </c>
      <c r="C316" s="1">
        <v>162</v>
      </c>
      <c r="D316" s="1">
        <v>101</v>
      </c>
      <c r="E316" s="2">
        <f t="shared" si="19"/>
        <v>5.3820598006644521E-3</v>
      </c>
    </row>
    <row r="317" spans="1:5" x14ac:dyDescent="0.25">
      <c r="A317">
        <v>73</v>
      </c>
      <c r="B317" t="s">
        <v>14</v>
      </c>
      <c r="C317" s="1">
        <v>139000</v>
      </c>
      <c r="D317" s="1">
        <v>20600</v>
      </c>
      <c r="E317" s="2">
        <f t="shared" si="19"/>
        <v>4.617940199335548</v>
      </c>
    </row>
    <row r="318" spans="1:5" x14ac:dyDescent="0.25">
      <c r="A318">
        <v>73</v>
      </c>
      <c r="B318" t="s">
        <v>15</v>
      </c>
      <c r="C318" s="1">
        <v>179000</v>
      </c>
      <c r="D318" s="1">
        <v>22500</v>
      </c>
      <c r="E318" s="2">
        <f t="shared" si="19"/>
        <v>5.9468438538205977</v>
      </c>
    </row>
    <row r="319" spans="1:5" x14ac:dyDescent="0.25">
      <c r="A319">
        <v>73</v>
      </c>
      <c r="B319" t="s">
        <v>16</v>
      </c>
      <c r="C319" s="1">
        <v>97300</v>
      </c>
      <c r="D319" s="1">
        <v>12300</v>
      </c>
      <c r="E319" s="2">
        <f t="shared" si="19"/>
        <v>3.2325581395348837</v>
      </c>
    </row>
    <row r="320" spans="1:5" x14ac:dyDescent="0.25">
      <c r="A320">
        <v>73</v>
      </c>
      <c r="B320" t="s">
        <v>17</v>
      </c>
      <c r="C320" s="1">
        <v>183000</v>
      </c>
      <c r="D320" s="1">
        <v>24800</v>
      </c>
      <c r="E320" s="2">
        <f t="shared" si="19"/>
        <v>6.0797342192691026</v>
      </c>
    </row>
    <row r="321" spans="1:5" x14ac:dyDescent="0.25">
      <c r="A321">
        <v>73</v>
      </c>
      <c r="B321" t="s">
        <v>18</v>
      </c>
      <c r="C321" s="1">
        <v>32500</v>
      </c>
      <c r="D321" s="1">
        <v>4130</v>
      </c>
      <c r="E321" s="2">
        <f t="shared" si="19"/>
        <v>1.0797342192691031</v>
      </c>
    </row>
    <row r="322" spans="1:5" x14ac:dyDescent="0.25">
      <c r="A322">
        <v>73</v>
      </c>
      <c r="B322" t="s">
        <v>19</v>
      </c>
      <c r="C322" s="1">
        <v>85400</v>
      </c>
      <c r="D322" s="1">
        <v>9620</v>
      </c>
      <c r="E322" s="2">
        <f t="shared" si="19"/>
        <v>2.8372093023255816</v>
      </c>
    </row>
    <row r="323" spans="1:5" x14ac:dyDescent="0.25">
      <c r="A323">
        <v>74</v>
      </c>
      <c r="B323" t="s">
        <v>4</v>
      </c>
      <c r="C323" s="1">
        <v>121000</v>
      </c>
      <c r="D323" s="1">
        <v>16700</v>
      </c>
      <c r="E323" s="2">
        <f>10*C323/$C$323</f>
        <v>10</v>
      </c>
    </row>
    <row r="324" spans="1:5" x14ac:dyDescent="0.25">
      <c r="A324">
        <v>74</v>
      </c>
      <c r="B324" t="s">
        <v>5</v>
      </c>
      <c r="C324" s="1">
        <v>1660</v>
      </c>
      <c r="D324" s="1">
        <v>320</v>
      </c>
      <c r="E324" s="2">
        <f t="shared" ref="E324:E338" si="20">10*C324/$C$323</f>
        <v>0.13719008264462809</v>
      </c>
    </row>
    <row r="325" spans="1:5" x14ac:dyDescent="0.25">
      <c r="A325">
        <v>74</v>
      </c>
      <c r="B325" t="s">
        <v>6</v>
      </c>
      <c r="C325" s="1">
        <v>648000</v>
      </c>
      <c r="D325" s="1">
        <v>90000</v>
      </c>
      <c r="E325" s="2">
        <f t="shared" si="20"/>
        <v>53.553719008264466</v>
      </c>
    </row>
    <row r="326" spans="1:5" x14ac:dyDescent="0.25">
      <c r="A326">
        <v>74</v>
      </c>
      <c r="B326" t="s">
        <v>7</v>
      </c>
      <c r="C326" s="1">
        <v>416</v>
      </c>
      <c r="D326" s="1">
        <v>62.5</v>
      </c>
      <c r="E326" s="2">
        <f t="shared" si="20"/>
        <v>3.43801652892562E-2</v>
      </c>
    </row>
    <row r="327" spans="1:5" x14ac:dyDescent="0.25">
      <c r="A327">
        <v>74</v>
      </c>
      <c r="B327" t="s">
        <v>8</v>
      </c>
      <c r="C327" s="1">
        <v>171000</v>
      </c>
      <c r="D327" s="1">
        <v>18100</v>
      </c>
      <c r="E327" s="2">
        <f t="shared" si="20"/>
        <v>14.132231404958677</v>
      </c>
    </row>
    <row r="328" spans="1:5" x14ac:dyDescent="0.25">
      <c r="A328">
        <v>74</v>
      </c>
      <c r="B328" t="s">
        <v>9</v>
      </c>
      <c r="C328" s="1">
        <v>901</v>
      </c>
      <c r="D328" s="1">
        <v>121</v>
      </c>
      <c r="E328" s="2">
        <f t="shared" si="20"/>
        <v>7.4462809917355377E-2</v>
      </c>
    </row>
    <row r="329" spans="1:5" x14ac:dyDescent="0.25">
      <c r="A329">
        <v>74</v>
      </c>
      <c r="B329" t="s">
        <v>10</v>
      </c>
      <c r="C329" s="1">
        <v>181000</v>
      </c>
      <c r="D329" s="1">
        <v>24400</v>
      </c>
      <c r="E329" s="2">
        <f t="shared" si="20"/>
        <v>14.958677685950413</v>
      </c>
    </row>
    <row r="330" spans="1:5" x14ac:dyDescent="0.25">
      <c r="A330">
        <v>74</v>
      </c>
      <c r="B330" t="s">
        <v>11</v>
      </c>
      <c r="C330" s="1">
        <v>4920</v>
      </c>
      <c r="D330" s="1">
        <v>286</v>
      </c>
      <c r="E330" s="2">
        <f t="shared" si="20"/>
        <v>0.40661157024793387</v>
      </c>
    </row>
    <row r="331" spans="1:5" x14ac:dyDescent="0.25">
      <c r="A331">
        <v>74</v>
      </c>
      <c r="B331" t="s">
        <v>12</v>
      </c>
      <c r="C331" s="1">
        <v>253000</v>
      </c>
      <c r="D331" s="1">
        <v>33600</v>
      </c>
      <c r="E331" s="2">
        <f t="shared" si="20"/>
        <v>20.90909090909091</v>
      </c>
    </row>
    <row r="332" spans="1:5" x14ac:dyDescent="0.25">
      <c r="A332">
        <v>74</v>
      </c>
      <c r="B332" t="s">
        <v>13</v>
      </c>
      <c r="C332" s="1">
        <v>116</v>
      </c>
      <c r="D332" s="1">
        <v>100</v>
      </c>
      <c r="E332" s="2">
        <f t="shared" si="20"/>
        <v>9.5867768595041328E-3</v>
      </c>
    </row>
    <row r="333" spans="1:5" x14ac:dyDescent="0.25">
      <c r="A333">
        <v>74</v>
      </c>
      <c r="B333" t="s">
        <v>14</v>
      </c>
      <c r="C333" s="1">
        <v>38100</v>
      </c>
      <c r="D333" s="1">
        <v>4280</v>
      </c>
      <c r="E333" s="2">
        <f t="shared" si="20"/>
        <v>3.1487603305785123</v>
      </c>
    </row>
    <row r="334" spans="1:5" x14ac:dyDescent="0.25">
      <c r="A334">
        <v>74</v>
      </c>
      <c r="B334" t="s">
        <v>15</v>
      </c>
      <c r="C334" s="1">
        <v>159000</v>
      </c>
      <c r="D334" s="1">
        <v>21400</v>
      </c>
      <c r="E334" s="2">
        <f t="shared" si="20"/>
        <v>13.140495867768594</v>
      </c>
    </row>
    <row r="335" spans="1:5" x14ac:dyDescent="0.25">
      <c r="A335">
        <v>74</v>
      </c>
      <c r="B335" t="s">
        <v>16</v>
      </c>
      <c r="C335" s="1">
        <v>72200</v>
      </c>
      <c r="D335" s="1">
        <v>7670</v>
      </c>
      <c r="E335" s="2">
        <f t="shared" si="20"/>
        <v>5.9669421487603307</v>
      </c>
    </row>
    <row r="336" spans="1:5" x14ac:dyDescent="0.25">
      <c r="A336">
        <v>74</v>
      </c>
      <c r="B336" t="s">
        <v>17</v>
      </c>
      <c r="C336" s="1">
        <v>107000</v>
      </c>
      <c r="D336" s="1">
        <v>14600</v>
      </c>
      <c r="E336" s="2">
        <f t="shared" si="20"/>
        <v>8.8429752066115697</v>
      </c>
    </row>
    <row r="337" spans="1:5" x14ac:dyDescent="0.25">
      <c r="A337">
        <v>74</v>
      </c>
      <c r="B337" t="s">
        <v>18</v>
      </c>
      <c r="C337" s="1">
        <v>12400</v>
      </c>
      <c r="D337" s="1">
        <v>1550</v>
      </c>
      <c r="E337" s="2">
        <f t="shared" si="20"/>
        <v>1.024793388429752</v>
      </c>
    </row>
    <row r="338" spans="1:5" x14ac:dyDescent="0.25">
      <c r="A338">
        <v>74</v>
      </c>
      <c r="B338" t="s">
        <v>19</v>
      </c>
      <c r="C338" s="1">
        <v>47800</v>
      </c>
      <c r="D338" s="1">
        <v>5590</v>
      </c>
      <c r="E338" s="2">
        <f t="shared" si="20"/>
        <v>3.950413223140496</v>
      </c>
    </row>
    <row r="339" spans="1:5" x14ac:dyDescent="0.25">
      <c r="A339">
        <v>75</v>
      </c>
      <c r="B339" t="s">
        <v>4</v>
      </c>
      <c r="C339" s="1">
        <v>159000</v>
      </c>
      <c r="D339" s="1">
        <v>21700</v>
      </c>
      <c r="E339" s="2">
        <f>10*C339/$C$339</f>
        <v>10</v>
      </c>
    </row>
    <row r="340" spans="1:5" x14ac:dyDescent="0.25">
      <c r="A340">
        <v>75</v>
      </c>
      <c r="B340" t="s">
        <v>5</v>
      </c>
      <c r="C340" s="1">
        <v>5210</v>
      </c>
      <c r="D340" s="1">
        <v>523</v>
      </c>
      <c r="E340" s="2">
        <f t="shared" ref="E340:E354" si="21">10*C340/$C$339</f>
        <v>0.32767295597484275</v>
      </c>
    </row>
    <row r="341" spans="1:5" x14ac:dyDescent="0.25">
      <c r="A341">
        <v>75</v>
      </c>
      <c r="B341" t="s">
        <v>6</v>
      </c>
      <c r="C341" s="1">
        <v>1290000</v>
      </c>
      <c r="D341" s="1">
        <v>176000</v>
      </c>
      <c r="E341" s="2">
        <f t="shared" si="21"/>
        <v>81.132075471698116</v>
      </c>
    </row>
    <row r="342" spans="1:5" x14ac:dyDescent="0.25">
      <c r="A342">
        <v>75</v>
      </c>
      <c r="B342" t="s">
        <v>7</v>
      </c>
      <c r="C342" s="1">
        <v>2500</v>
      </c>
      <c r="D342" s="1">
        <v>240</v>
      </c>
      <c r="E342" s="2">
        <f t="shared" si="21"/>
        <v>0.15723270440251572</v>
      </c>
    </row>
    <row r="343" spans="1:5" x14ac:dyDescent="0.25">
      <c r="A343">
        <v>75</v>
      </c>
      <c r="B343" t="s">
        <v>8</v>
      </c>
      <c r="C343" s="1">
        <v>357000</v>
      </c>
      <c r="D343" s="1">
        <v>41100</v>
      </c>
      <c r="E343" s="2">
        <f t="shared" si="21"/>
        <v>22.452830188679247</v>
      </c>
    </row>
    <row r="344" spans="1:5" x14ac:dyDescent="0.25">
      <c r="A344">
        <v>75</v>
      </c>
      <c r="B344" t="s">
        <v>9</v>
      </c>
      <c r="C344" s="1">
        <v>2080</v>
      </c>
      <c r="D344" s="1">
        <v>241</v>
      </c>
      <c r="E344" s="2">
        <f t="shared" si="21"/>
        <v>0.13081761006289308</v>
      </c>
    </row>
    <row r="345" spans="1:5" x14ac:dyDescent="0.25">
      <c r="A345">
        <v>75</v>
      </c>
      <c r="B345" t="s">
        <v>10</v>
      </c>
      <c r="C345" s="1">
        <v>282000</v>
      </c>
      <c r="D345" s="1">
        <v>39300</v>
      </c>
      <c r="E345" s="2">
        <f t="shared" si="21"/>
        <v>17.735849056603772</v>
      </c>
    </row>
    <row r="346" spans="1:5" x14ac:dyDescent="0.25">
      <c r="A346">
        <v>75</v>
      </c>
      <c r="B346" t="s">
        <v>11</v>
      </c>
      <c r="C346" s="1">
        <v>2260</v>
      </c>
      <c r="D346" s="1">
        <v>205</v>
      </c>
      <c r="E346" s="2">
        <f t="shared" si="21"/>
        <v>0.14213836477987421</v>
      </c>
    </row>
    <row r="347" spans="1:5" x14ac:dyDescent="0.25">
      <c r="A347">
        <v>75</v>
      </c>
      <c r="B347" t="s">
        <v>12</v>
      </c>
      <c r="C347" s="1">
        <v>352000</v>
      </c>
      <c r="D347" s="1">
        <v>53000</v>
      </c>
      <c r="E347" s="2">
        <f t="shared" si="21"/>
        <v>22.138364779874212</v>
      </c>
    </row>
    <row r="348" spans="1:5" x14ac:dyDescent="0.25">
      <c r="A348">
        <v>75</v>
      </c>
      <c r="B348" t="s">
        <v>13</v>
      </c>
      <c r="C348" s="1">
        <v>3300</v>
      </c>
      <c r="D348" s="1">
        <v>281</v>
      </c>
      <c r="E348" s="2">
        <f t="shared" si="21"/>
        <v>0.20754716981132076</v>
      </c>
    </row>
    <row r="349" spans="1:5" x14ac:dyDescent="0.25">
      <c r="A349">
        <v>75</v>
      </c>
      <c r="B349" t="s">
        <v>14</v>
      </c>
      <c r="C349" s="1">
        <v>111000</v>
      </c>
      <c r="D349" s="1">
        <v>11400</v>
      </c>
      <c r="E349" s="2">
        <f t="shared" si="21"/>
        <v>6.9811320754716979</v>
      </c>
    </row>
    <row r="350" spans="1:5" x14ac:dyDescent="0.25">
      <c r="A350">
        <v>75</v>
      </c>
      <c r="B350" t="s">
        <v>15</v>
      </c>
      <c r="C350" s="1">
        <v>183000</v>
      </c>
      <c r="D350" s="1">
        <v>22100</v>
      </c>
      <c r="E350" s="2">
        <f t="shared" si="21"/>
        <v>11.509433962264151</v>
      </c>
    </row>
    <row r="351" spans="1:5" x14ac:dyDescent="0.25">
      <c r="A351">
        <v>75</v>
      </c>
      <c r="B351" t="s">
        <v>16</v>
      </c>
      <c r="C351" s="1">
        <v>86600</v>
      </c>
      <c r="D351" s="1">
        <v>7750</v>
      </c>
      <c r="E351" s="2">
        <f t="shared" si="21"/>
        <v>5.4465408805031448</v>
      </c>
    </row>
    <row r="352" spans="1:5" x14ac:dyDescent="0.25">
      <c r="A352">
        <v>75</v>
      </c>
      <c r="B352" t="s">
        <v>17</v>
      </c>
      <c r="C352" s="1">
        <v>96700</v>
      </c>
      <c r="D352" s="1">
        <v>11900</v>
      </c>
      <c r="E352" s="2">
        <f t="shared" si="21"/>
        <v>6.0817610062893079</v>
      </c>
    </row>
    <row r="353" spans="1:5" x14ac:dyDescent="0.25">
      <c r="A353">
        <v>75</v>
      </c>
      <c r="B353" t="s">
        <v>18</v>
      </c>
      <c r="C353" s="1">
        <v>27800</v>
      </c>
      <c r="D353" s="1">
        <v>3150</v>
      </c>
      <c r="E353" s="2">
        <f t="shared" si="21"/>
        <v>1.7484276729559749</v>
      </c>
    </row>
    <row r="354" spans="1:5" x14ac:dyDescent="0.25">
      <c r="A354">
        <v>75</v>
      </c>
      <c r="B354" t="s">
        <v>19</v>
      </c>
      <c r="C354" s="1">
        <v>67700</v>
      </c>
      <c r="D354" s="1">
        <v>7250</v>
      </c>
      <c r="E354" s="2">
        <f t="shared" si="21"/>
        <v>4.2578616352201255</v>
      </c>
    </row>
    <row r="355" spans="1:5" x14ac:dyDescent="0.25">
      <c r="A355">
        <v>76</v>
      </c>
      <c r="B355" t="s">
        <v>4</v>
      </c>
      <c r="C355" s="1">
        <v>241000</v>
      </c>
      <c r="D355" s="1">
        <v>33000</v>
      </c>
      <c r="E355" s="2">
        <f>10*C355/$C$355</f>
        <v>10</v>
      </c>
    </row>
    <row r="356" spans="1:5" x14ac:dyDescent="0.25">
      <c r="A356">
        <v>76</v>
      </c>
      <c r="B356" t="s">
        <v>5</v>
      </c>
      <c r="C356" s="1">
        <v>10900</v>
      </c>
      <c r="D356" s="1">
        <v>1380</v>
      </c>
      <c r="E356" s="2">
        <f t="shared" ref="E356:E370" si="22">10*C356/$C$355</f>
        <v>0.45228215767634855</v>
      </c>
    </row>
    <row r="357" spans="1:5" x14ac:dyDescent="0.25">
      <c r="A357">
        <v>76</v>
      </c>
      <c r="B357" t="s">
        <v>6</v>
      </c>
      <c r="C357" s="1">
        <v>2940000</v>
      </c>
      <c r="D357" s="1">
        <v>421000</v>
      </c>
      <c r="E357" s="2">
        <f t="shared" si="22"/>
        <v>121.99170124481327</v>
      </c>
    </row>
    <row r="358" spans="1:5" x14ac:dyDescent="0.25">
      <c r="A358">
        <v>76</v>
      </c>
      <c r="B358" t="s">
        <v>7</v>
      </c>
      <c r="C358" s="1">
        <v>3190</v>
      </c>
      <c r="D358" s="1">
        <v>400</v>
      </c>
      <c r="E358" s="2">
        <f t="shared" si="22"/>
        <v>0.13236514522821577</v>
      </c>
    </row>
    <row r="359" spans="1:5" x14ac:dyDescent="0.25">
      <c r="A359">
        <v>76</v>
      </c>
      <c r="B359" t="s">
        <v>8</v>
      </c>
      <c r="C359" s="1">
        <v>788000</v>
      </c>
      <c r="D359" s="1">
        <v>85800</v>
      </c>
      <c r="E359" s="2">
        <f t="shared" si="22"/>
        <v>32.697095435684645</v>
      </c>
    </row>
    <row r="360" spans="1:5" x14ac:dyDescent="0.25">
      <c r="A360">
        <v>76</v>
      </c>
      <c r="B360" t="s">
        <v>9</v>
      </c>
      <c r="C360" s="1">
        <v>4990</v>
      </c>
      <c r="D360" s="1">
        <v>621</v>
      </c>
      <c r="E360" s="2">
        <f t="shared" si="22"/>
        <v>0.20705394190871371</v>
      </c>
    </row>
    <row r="361" spans="1:5" x14ac:dyDescent="0.25">
      <c r="A361">
        <v>76</v>
      </c>
      <c r="B361" t="s">
        <v>10</v>
      </c>
      <c r="C361" s="1">
        <v>964000</v>
      </c>
      <c r="D361" s="1">
        <v>133000</v>
      </c>
      <c r="E361" s="2">
        <f t="shared" si="22"/>
        <v>40</v>
      </c>
    </row>
    <row r="362" spans="1:5" x14ac:dyDescent="0.25">
      <c r="A362">
        <v>76</v>
      </c>
      <c r="B362" t="s">
        <v>11</v>
      </c>
      <c r="C362" s="1">
        <v>8590</v>
      </c>
      <c r="D362" s="1">
        <v>780</v>
      </c>
      <c r="E362" s="2">
        <f t="shared" si="22"/>
        <v>0.35643153526970955</v>
      </c>
    </row>
    <row r="363" spans="1:5" x14ac:dyDescent="0.25">
      <c r="A363">
        <v>76</v>
      </c>
      <c r="B363" t="s">
        <v>12</v>
      </c>
      <c r="C363" s="1">
        <v>1410000</v>
      </c>
      <c r="D363" s="1">
        <v>199000</v>
      </c>
      <c r="E363" s="2">
        <f t="shared" si="22"/>
        <v>58.50622406639004</v>
      </c>
    </row>
    <row r="364" spans="1:5" x14ac:dyDescent="0.25">
      <c r="A364">
        <v>76</v>
      </c>
      <c r="B364" t="s">
        <v>13</v>
      </c>
      <c r="C364" s="1">
        <v>1020</v>
      </c>
      <c r="D364" s="1">
        <v>140</v>
      </c>
      <c r="E364" s="2">
        <f t="shared" si="22"/>
        <v>4.232365145228216E-2</v>
      </c>
    </row>
    <row r="365" spans="1:5" x14ac:dyDescent="0.25">
      <c r="A365">
        <v>76</v>
      </c>
      <c r="B365" t="s">
        <v>14</v>
      </c>
      <c r="C365" s="1">
        <v>183000</v>
      </c>
      <c r="D365" s="1">
        <v>20000</v>
      </c>
      <c r="E365" s="2">
        <f t="shared" si="22"/>
        <v>7.5933609958506221</v>
      </c>
    </row>
    <row r="366" spans="1:5" x14ac:dyDescent="0.25">
      <c r="A366">
        <v>76</v>
      </c>
      <c r="B366" t="s">
        <v>15</v>
      </c>
      <c r="C366" s="1">
        <v>377000</v>
      </c>
      <c r="D366" s="1">
        <v>52000</v>
      </c>
      <c r="E366" s="2">
        <f t="shared" si="22"/>
        <v>15.643153526970954</v>
      </c>
    </row>
    <row r="367" spans="1:5" x14ac:dyDescent="0.25">
      <c r="A367">
        <v>76</v>
      </c>
      <c r="B367" t="s">
        <v>16</v>
      </c>
      <c r="C367" s="1">
        <v>179000</v>
      </c>
      <c r="D367" s="1">
        <v>21700</v>
      </c>
      <c r="E367" s="2">
        <f t="shared" si="22"/>
        <v>7.4273858921161828</v>
      </c>
    </row>
    <row r="368" spans="1:5" x14ac:dyDescent="0.25">
      <c r="A368">
        <v>76</v>
      </c>
      <c r="B368" t="s">
        <v>17</v>
      </c>
      <c r="C368" s="1">
        <v>274000</v>
      </c>
      <c r="D368" s="1">
        <v>37300</v>
      </c>
      <c r="E368" s="2">
        <f t="shared" si="22"/>
        <v>11.369294605809129</v>
      </c>
    </row>
    <row r="369" spans="1:5" x14ac:dyDescent="0.25">
      <c r="A369">
        <v>76</v>
      </c>
      <c r="B369" t="s">
        <v>18</v>
      </c>
      <c r="C369" s="1">
        <v>33000</v>
      </c>
      <c r="D369" s="1">
        <v>3900</v>
      </c>
      <c r="E369" s="2">
        <f t="shared" si="22"/>
        <v>1.3692946058091287</v>
      </c>
    </row>
    <row r="370" spans="1:5" x14ac:dyDescent="0.25">
      <c r="A370">
        <v>76</v>
      </c>
      <c r="B370" t="s">
        <v>19</v>
      </c>
      <c r="C370" s="1">
        <v>115000</v>
      </c>
      <c r="D370" s="1">
        <v>12200</v>
      </c>
      <c r="E370" s="2">
        <f t="shared" si="22"/>
        <v>4.7717842323651452</v>
      </c>
    </row>
    <row r="371" spans="1:5" x14ac:dyDescent="0.25">
      <c r="A371">
        <v>77</v>
      </c>
      <c r="B371" t="s">
        <v>4</v>
      </c>
      <c r="C371" s="1">
        <v>222000</v>
      </c>
      <c r="D371" s="1">
        <v>31300</v>
      </c>
      <c r="E371" s="2">
        <f>10*C371/$C$371</f>
        <v>10</v>
      </c>
    </row>
    <row r="372" spans="1:5" x14ac:dyDescent="0.25">
      <c r="A372">
        <v>77</v>
      </c>
      <c r="B372" t="s">
        <v>5</v>
      </c>
      <c r="C372" s="1">
        <v>12300</v>
      </c>
      <c r="D372" s="1">
        <v>1570</v>
      </c>
      <c r="E372" s="2">
        <f t="shared" ref="E372:E386" si="23">10*C372/$C$371</f>
        <v>0.55405405405405406</v>
      </c>
    </row>
    <row r="373" spans="1:5" x14ac:dyDescent="0.25">
      <c r="A373">
        <v>77</v>
      </c>
      <c r="B373" t="s">
        <v>6</v>
      </c>
      <c r="C373" s="1">
        <v>3700000</v>
      </c>
      <c r="D373" s="1">
        <v>524000</v>
      </c>
      <c r="E373" s="2">
        <f t="shared" si="23"/>
        <v>166.66666666666666</v>
      </c>
    </row>
    <row r="374" spans="1:5" x14ac:dyDescent="0.25">
      <c r="A374">
        <v>77</v>
      </c>
      <c r="B374" t="s">
        <v>7</v>
      </c>
      <c r="C374" s="1">
        <v>4160</v>
      </c>
      <c r="D374" s="1">
        <v>440</v>
      </c>
      <c r="E374" s="2">
        <f t="shared" si="23"/>
        <v>0.18738738738738739</v>
      </c>
    </row>
    <row r="375" spans="1:5" x14ac:dyDescent="0.25">
      <c r="A375">
        <v>77</v>
      </c>
      <c r="B375" t="s">
        <v>8</v>
      </c>
      <c r="C375" s="1">
        <v>1650000</v>
      </c>
      <c r="D375" s="1">
        <v>180000</v>
      </c>
      <c r="E375" s="2">
        <f t="shared" si="23"/>
        <v>74.324324324324323</v>
      </c>
    </row>
    <row r="376" spans="1:5" x14ac:dyDescent="0.25">
      <c r="A376">
        <v>77</v>
      </c>
      <c r="B376" t="s">
        <v>9</v>
      </c>
      <c r="C376" s="1">
        <v>5690</v>
      </c>
      <c r="D376" s="1">
        <v>721</v>
      </c>
      <c r="E376" s="2">
        <f t="shared" si="23"/>
        <v>0.2563063063063063</v>
      </c>
    </row>
    <row r="377" spans="1:5" x14ac:dyDescent="0.25">
      <c r="A377">
        <v>77</v>
      </c>
      <c r="B377" t="s">
        <v>10</v>
      </c>
      <c r="C377" s="1">
        <v>1610000</v>
      </c>
      <c r="D377" s="1">
        <v>219000</v>
      </c>
      <c r="E377" s="2">
        <f t="shared" si="23"/>
        <v>72.522522522522522</v>
      </c>
    </row>
    <row r="378" spans="1:5" x14ac:dyDescent="0.25">
      <c r="A378">
        <v>77</v>
      </c>
      <c r="B378" t="s">
        <v>11</v>
      </c>
      <c r="C378" s="1">
        <v>5500</v>
      </c>
      <c r="D378" s="1">
        <v>760</v>
      </c>
      <c r="E378" s="2">
        <f t="shared" si="23"/>
        <v>0.24774774774774774</v>
      </c>
    </row>
    <row r="379" spans="1:5" x14ac:dyDescent="0.25">
      <c r="A379">
        <v>77</v>
      </c>
      <c r="B379" t="s">
        <v>12</v>
      </c>
      <c r="C379" s="1">
        <v>2280000</v>
      </c>
      <c r="D379" s="1">
        <v>338000</v>
      </c>
      <c r="E379" s="2">
        <f t="shared" si="23"/>
        <v>102.70270270270271</v>
      </c>
    </row>
    <row r="380" spans="1:5" x14ac:dyDescent="0.25">
      <c r="A380">
        <v>77</v>
      </c>
      <c r="B380" t="s">
        <v>13</v>
      </c>
      <c r="C380" s="1">
        <v>4410</v>
      </c>
      <c r="D380" s="1">
        <v>241</v>
      </c>
      <c r="E380" s="2">
        <f t="shared" si="23"/>
        <v>0.19864864864864865</v>
      </c>
    </row>
    <row r="381" spans="1:5" x14ac:dyDescent="0.25">
      <c r="A381">
        <v>77</v>
      </c>
      <c r="B381" t="s">
        <v>14</v>
      </c>
      <c r="C381" s="1">
        <v>531000</v>
      </c>
      <c r="D381" s="1">
        <v>59100</v>
      </c>
      <c r="E381" s="2">
        <f t="shared" si="23"/>
        <v>23.918918918918919</v>
      </c>
    </row>
    <row r="382" spans="1:5" x14ac:dyDescent="0.25">
      <c r="A382">
        <v>77</v>
      </c>
      <c r="B382" t="s">
        <v>15</v>
      </c>
      <c r="C382" s="1">
        <v>532000</v>
      </c>
      <c r="D382" s="1">
        <v>69900</v>
      </c>
      <c r="E382" s="2">
        <f t="shared" si="23"/>
        <v>23.963963963963963</v>
      </c>
    </row>
    <row r="383" spans="1:5" x14ac:dyDescent="0.25">
      <c r="A383">
        <v>77</v>
      </c>
      <c r="B383" t="s">
        <v>16</v>
      </c>
      <c r="C383" s="1">
        <v>292000</v>
      </c>
      <c r="D383" s="1">
        <v>36800</v>
      </c>
      <c r="E383" s="2">
        <f t="shared" si="23"/>
        <v>13.153153153153154</v>
      </c>
    </row>
    <row r="384" spans="1:5" x14ac:dyDescent="0.25">
      <c r="A384">
        <v>77</v>
      </c>
      <c r="B384" t="s">
        <v>17</v>
      </c>
      <c r="C384" s="1">
        <v>524000</v>
      </c>
      <c r="D384" s="1">
        <v>68900</v>
      </c>
      <c r="E384" s="2">
        <f t="shared" si="23"/>
        <v>23.603603603603602</v>
      </c>
    </row>
    <row r="385" spans="1:5" x14ac:dyDescent="0.25">
      <c r="A385">
        <v>77</v>
      </c>
      <c r="B385" t="s">
        <v>18</v>
      </c>
      <c r="C385" s="1">
        <v>108000</v>
      </c>
      <c r="D385" s="1">
        <v>12700</v>
      </c>
      <c r="E385" s="2">
        <f t="shared" si="23"/>
        <v>4.8648648648648649</v>
      </c>
    </row>
    <row r="386" spans="1:5" x14ac:dyDescent="0.25">
      <c r="A386">
        <v>77</v>
      </c>
      <c r="B386" t="s">
        <v>19</v>
      </c>
      <c r="C386" s="1">
        <v>291000</v>
      </c>
      <c r="D386" s="1">
        <v>30500</v>
      </c>
      <c r="E386" s="2">
        <f t="shared" si="23"/>
        <v>13.108108108108109</v>
      </c>
    </row>
    <row r="387" spans="1:5" x14ac:dyDescent="0.25">
      <c r="E387" s="2" t="e">
        <f>5*C387/$C$387</f>
        <v>#DIV/0!</v>
      </c>
    </row>
    <row r="388" spans="1:5" x14ac:dyDescent="0.25">
      <c r="E388" s="2" t="e">
        <f t="shared" ref="E388:E402" si="24">5*C388/$C$387</f>
        <v>#DIV/0!</v>
      </c>
    </row>
    <row r="389" spans="1:5" x14ac:dyDescent="0.25">
      <c r="E389" s="2" t="e">
        <f t="shared" si="24"/>
        <v>#DIV/0!</v>
      </c>
    </row>
    <row r="390" spans="1:5" x14ac:dyDescent="0.25">
      <c r="E390" s="2" t="e">
        <f t="shared" si="24"/>
        <v>#DIV/0!</v>
      </c>
    </row>
    <row r="391" spans="1:5" x14ac:dyDescent="0.25">
      <c r="E391" s="2" t="e">
        <f t="shared" si="24"/>
        <v>#DIV/0!</v>
      </c>
    </row>
    <row r="392" spans="1:5" x14ac:dyDescent="0.25">
      <c r="E392" s="2" t="e">
        <f t="shared" si="24"/>
        <v>#DIV/0!</v>
      </c>
    </row>
    <row r="393" spans="1:5" x14ac:dyDescent="0.25">
      <c r="E393" s="2" t="e">
        <f t="shared" si="24"/>
        <v>#DIV/0!</v>
      </c>
    </row>
    <row r="394" spans="1:5" x14ac:dyDescent="0.25">
      <c r="E394" s="2" t="e">
        <f t="shared" si="24"/>
        <v>#DIV/0!</v>
      </c>
    </row>
    <row r="395" spans="1:5" x14ac:dyDescent="0.25">
      <c r="E395" s="2" t="e">
        <f t="shared" si="24"/>
        <v>#DIV/0!</v>
      </c>
    </row>
    <row r="396" spans="1:5" x14ac:dyDescent="0.25">
      <c r="E396" s="2" t="e">
        <f t="shared" si="24"/>
        <v>#DIV/0!</v>
      </c>
    </row>
    <row r="397" spans="1:5" x14ac:dyDescent="0.25">
      <c r="E397" s="2" t="e">
        <f t="shared" si="24"/>
        <v>#DIV/0!</v>
      </c>
    </row>
    <row r="398" spans="1:5" x14ac:dyDescent="0.25">
      <c r="E398" s="2" t="e">
        <f t="shared" si="24"/>
        <v>#DIV/0!</v>
      </c>
    </row>
    <row r="399" spans="1:5" x14ac:dyDescent="0.25">
      <c r="E399" s="2" t="e">
        <f t="shared" si="24"/>
        <v>#DIV/0!</v>
      </c>
    </row>
    <row r="400" spans="1:5" x14ac:dyDescent="0.25">
      <c r="E400" s="2" t="e">
        <f t="shared" si="24"/>
        <v>#DIV/0!</v>
      </c>
    </row>
    <row r="401" spans="5:5" x14ac:dyDescent="0.25">
      <c r="E401" s="2" t="e">
        <f t="shared" si="24"/>
        <v>#DIV/0!</v>
      </c>
    </row>
    <row r="402" spans="5:5" x14ac:dyDescent="0.25">
      <c r="E402" s="2" t="e">
        <f t="shared" si="24"/>
        <v>#DIV/0!</v>
      </c>
    </row>
    <row r="403" spans="5:5" x14ac:dyDescent="0.25">
      <c r="E403" s="2" t="e">
        <f>5*C403/$C$403</f>
        <v>#DIV/0!</v>
      </c>
    </row>
    <row r="404" spans="5:5" x14ac:dyDescent="0.25">
      <c r="E404" s="2" t="e">
        <f t="shared" ref="E404:E418" si="25">5*C404/$C$403</f>
        <v>#DIV/0!</v>
      </c>
    </row>
    <row r="405" spans="5:5" x14ac:dyDescent="0.25">
      <c r="E405" s="2" t="e">
        <f t="shared" si="25"/>
        <v>#DIV/0!</v>
      </c>
    </row>
    <row r="406" spans="5:5" x14ac:dyDescent="0.25">
      <c r="E406" s="2" t="e">
        <f t="shared" si="25"/>
        <v>#DIV/0!</v>
      </c>
    </row>
    <row r="407" spans="5:5" x14ac:dyDescent="0.25">
      <c r="E407" s="2" t="e">
        <f t="shared" si="25"/>
        <v>#DIV/0!</v>
      </c>
    </row>
    <row r="408" spans="5:5" x14ac:dyDescent="0.25">
      <c r="E408" s="2" t="e">
        <f t="shared" si="25"/>
        <v>#DIV/0!</v>
      </c>
    </row>
    <row r="409" spans="5:5" x14ac:dyDescent="0.25">
      <c r="E409" s="2" t="e">
        <f t="shared" si="25"/>
        <v>#DIV/0!</v>
      </c>
    </row>
    <row r="410" spans="5:5" x14ac:dyDescent="0.25">
      <c r="E410" s="2" t="e">
        <f t="shared" si="25"/>
        <v>#DIV/0!</v>
      </c>
    </row>
    <row r="411" spans="5:5" x14ac:dyDescent="0.25">
      <c r="E411" s="2" t="e">
        <f t="shared" si="25"/>
        <v>#DIV/0!</v>
      </c>
    </row>
    <row r="412" spans="5:5" x14ac:dyDescent="0.25">
      <c r="E412" s="2" t="e">
        <f t="shared" si="25"/>
        <v>#DIV/0!</v>
      </c>
    </row>
    <row r="413" spans="5:5" x14ac:dyDescent="0.25">
      <c r="E413" s="2" t="e">
        <f t="shared" si="25"/>
        <v>#DIV/0!</v>
      </c>
    </row>
    <row r="414" spans="5:5" x14ac:dyDescent="0.25">
      <c r="E414" s="2" t="e">
        <f t="shared" si="25"/>
        <v>#DIV/0!</v>
      </c>
    </row>
    <row r="415" spans="5:5" x14ac:dyDescent="0.25">
      <c r="E415" s="2" t="e">
        <f t="shared" si="25"/>
        <v>#DIV/0!</v>
      </c>
    </row>
    <row r="416" spans="5:5" x14ac:dyDescent="0.25">
      <c r="E416" s="2" t="e">
        <f t="shared" si="25"/>
        <v>#DIV/0!</v>
      </c>
    </row>
    <row r="417" spans="5:5" x14ac:dyDescent="0.25">
      <c r="E417" s="2" t="e">
        <f t="shared" si="25"/>
        <v>#DIV/0!</v>
      </c>
    </row>
    <row r="418" spans="5:5" x14ac:dyDescent="0.25">
      <c r="E418" s="2" t="e">
        <f t="shared" si="25"/>
        <v>#DIV/0!</v>
      </c>
    </row>
    <row r="419" spans="5:5" x14ac:dyDescent="0.25">
      <c r="E419" s="2" t="e">
        <f>5*C419/$C$419</f>
        <v>#DIV/0!</v>
      </c>
    </row>
    <row r="420" spans="5:5" x14ac:dyDescent="0.25">
      <c r="E420" s="2" t="e">
        <f t="shared" ref="E420:E434" si="26">5*C420/$C$419</f>
        <v>#DIV/0!</v>
      </c>
    </row>
    <row r="421" spans="5:5" x14ac:dyDescent="0.25">
      <c r="E421" s="2" t="e">
        <f t="shared" si="26"/>
        <v>#DIV/0!</v>
      </c>
    </row>
    <row r="422" spans="5:5" x14ac:dyDescent="0.25">
      <c r="E422" s="2" t="e">
        <f t="shared" si="26"/>
        <v>#DIV/0!</v>
      </c>
    </row>
    <row r="423" spans="5:5" x14ac:dyDescent="0.25">
      <c r="E423" s="2" t="e">
        <f t="shared" si="26"/>
        <v>#DIV/0!</v>
      </c>
    </row>
    <row r="424" spans="5:5" x14ac:dyDescent="0.25">
      <c r="E424" s="2" t="e">
        <f t="shared" si="26"/>
        <v>#DIV/0!</v>
      </c>
    </row>
    <row r="425" spans="5:5" x14ac:dyDescent="0.25">
      <c r="E425" s="2" t="e">
        <f t="shared" si="26"/>
        <v>#DIV/0!</v>
      </c>
    </row>
    <row r="426" spans="5:5" x14ac:dyDescent="0.25">
      <c r="E426" s="2" t="e">
        <f t="shared" si="26"/>
        <v>#DIV/0!</v>
      </c>
    </row>
    <row r="427" spans="5:5" x14ac:dyDescent="0.25">
      <c r="E427" s="2" t="e">
        <f t="shared" si="26"/>
        <v>#DIV/0!</v>
      </c>
    </row>
    <row r="428" spans="5:5" x14ac:dyDescent="0.25">
      <c r="E428" s="2" t="e">
        <f t="shared" si="26"/>
        <v>#DIV/0!</v>
      </c>
    </row>
    <row r="429" spans="5:5" x14ac:dyDescent="0.25">
      <c r="E429" s="2" t="e">
        <f t="shared" si="26"/>
        <v>#DIV/0!</v>
      </c>
    </row>
    <row r="430" spans="5:5" x14ac:dyDescent="0.25">
      <c r="E430" s="2" t="e">
        <f t="shared" si="26"/>
        <v>#DIV/0!</v>
      </c>
    </row>
    <row r="431" spans="5:5" x14ac:dyDescent="0.25">
      <c r="E431" s="2" t="e">
        <f t="shared" si="26"/>
        <v>#DIV/0!</v>
      </c>
    </row>
    <row r="432" spans="5:5" x14ac:dyDescent="0.25">
      <c r="E432" s="2" t="e">
        <f t="shared" si="26"/>
        <v>#DIV/0!</v>
      </c>
    </row>
    <row r="433" spans="5:5" x14ac:dyDescent="0.25">
      <c r="E433" s="2" t="e">
        <f t="shared" si="26"/>
        <v>#DIV/0!</v>
      </c>
    </row>
    <row r="434" spans="5:5" x14ac:dyDescent="0.25">
      <c r="E434" s="2" t="e">
        <f t="shared" si="26"/>
        <v>#DIV/0!</v>
      </c>
    </row>
    <row r="435" spans="5:5" x14ac:dyDescent="0.25">
      <c r="E435" s="2" t="e">
        <f>5*C435/$C$435</f>
        <v>#DIV/0!</v>
      </c>
    </row>
    <row r="436" spans="5:5" x14ac:dyDescent="0.25">
      <c r="E436" s="2" t="e">
        <f t="shared" ref="E436:E450" si="27">5*C436/$C$435</f>
        <v>#DIV/0!</v>
      </c>
    </row>
    <row r="437" spans="5:5" x14ac:dyDescent="0.25">
      <c r="E437" s="2" t="e">
        <f t="shared" si="27"/>
        <v>#DIV/0!</v>
      </c>
    </row>
    <row r="438" spans="5:5" x14ac:dyDescent="0.25">
      <c r="E438" s="2" t="e">
        <f t="shared" si="27"/>
        <v>#DIV/0!</v>
      </c>
    </row>
    <row r="439" spans="5:5" x14ac:dyDescent="0.25">
      <c r="E439" s="2" t="e">
        <f t="shared" si="27"/>
        <v>#DIV/0!</v>
      </c>
    </row>
    <row r="440" spans="5:5" x14ac:dyDescent="0.25">
      <c r="E440" s="2" t="e">
        <f t="shared" si="27"/>
        <v>#DIV/0!</v>
      </c>
    </row>
    <row r="441" spans="5:5" x14ac:dyDescent="0.25">
      <c r="E441" s="2" t="e">
        <f t="shared" si="27"/>
        <v>#DIV/0!</v>
      </c>
    </row>
    <row r="442" spans="5:5" x14ac:dyDescent="0.25">
      <c r="E442" s="2" t="e">
        <f t="shared" si="27"/>
        <v>#DIV/0!</v>
      </c>
    </row>
    <row r="443" spans="5:5" x14ac:dyDescent="0.25">
      <c r="E443" s="2" t="e">
        <f t="shared" si="27"/>
        <v>#DIV/0!</v>
      </c>
    </row>
    <row r="444" spans="5:5" x14ac:dyDescent="0.25">
      <c r="E444" s="2" t="e">
        <f t="shared" si="27"/>
        <v>#DIV/0!</v>
      </c>
    </row>
    <row r="445" spans="5:5" x14ac:dyDescent="0.25">
      <c r="E445" s="2" t="e">
        <f t="shared" si="27"/>
        <v>#DIV/0!</v>
      </c>
    </row>
    <row r="446" spans="5:5" x14ac:dyDescent="0.25">
      <c r="E446" s="2" t="e">
        <f t="shared" si="27"/>
        <v>#DIV/0!</v>
      </c>
    </row>
    <row r="447" spans="5:5" x14ac:dyDescent="0.25">
      <c r="E447" s="2" t="e">
        <f t="shared" si="27"/>
        <v>#DIV/0!</v>
      </c>
    </row>
    <row r="448" spans="5:5" x14ac:dyDescent="0.25">
      <c r="E448" s="2" t="e">
        <f t="shared" si="27"/>
        <v>#DIV/0!</v>
      </c>
    </row>
    <row r="449" spans="5:5" x14ac:dyDescent="0.25">
      <c r="E449" s="2" t="e">
        <f t="shared" si="27"/>
        <v>#DIV/0!</v>
      </c>
    </row>
    <row r="450" spans="5:5" x14ac:dyDescent="0.25">
      <c r="E450" s="2" t="e">
        <f t="shared" si="27"/>
        <v>#DIV/0!</v>
      </c>
    </row>
    <row r="451" spans="5:5" x14ac:dyDescent="0.25">
      <c r="E451" s="2" t="e">
        <f>5*C451/$C$451</f>
        <v>#DIV/0!</v>
      </c>
    </row>
    <row r="452" spans="5:5" x14ac:dyDescent="0.25">
      <c r="E452" s="2" t="e">
        <f t="shared" ref="E452:E466" si="28">5*C452/$C$451</f>
        <v>#DIV/0!</v>
      </c>
    </row>
    <row r="453" spans="5:5" x14ac:dyDescent="0.25">
      <c r="E453" s="2" t="e">
        <f t="shared" si="28"/>
        <v>#DIV/0!</v>
      </c>
    </row>
    <row r="454" spans="5:5" x14ac:dyDescent="0.25">
      <c r="E454" s="2" t="e">
        <f t="shared" si="28"/>
        <v>#DIV/0!</v>
      </c>
    </row>
    <row r="455" spans="5:5" x14ac:dyDescent="0.25">
      <c r="E455" s="2" t="e">
        <f t="shared" si="28"/>
        <v>#DIV/0!</v>
      </c>
    </row>
    <row r="456" spans="5:5" x14ac:dyDescent="0.25">
      <c r="E456" s="2" t="e">
        <f t="shared" si="28"/>
        <v>#DIV/0!</v>
      </c>
    </row>
    <row r="457" spans="5:5" x14ac:dyDescent="0.25">
      <c r="E457" s="2" t="e">
        <f t="shared" si="28"/>
        <v>#DIV/0!</v>
      </c>
    </row>
    <row r="458" spans="5:5" x14ac:dyDescent="0.25">
      <c r="E458" s="2" t="e">
        <f t="shared" si="28"/>
        <v>#DIV/0!</v>
      </c>
    </row>
    <row r="459" spans="5:5" x14ac:dyDescent="0.25">
      <c r="E459" s="2" t="e">
        <f t="shared" si="28"/>
        <v>#DIV/0!</v>
      </c>
    </row>
    <row r="460" spans="5:5" x14ac:dyDescent="0.25">
      <c r="E460" s="2" t="e">
        <f t="shared" si="28"/>
        <v>#DIV/0!</v>
      </c>
    </row>
    <row r="461" spans="5:5" x14ac:dyDescent="0.25">
      <c r="E461" s="2" t="e">
        <f t="shared" si="28"/>
        <v>#DIV/0!</v>
      </c>
    </row>
    <row r="462" spans="5:5" x14ac:dyDescent="0.25">
      <c r="E462" s="2" t="e">
        <f t="shared" si="28"/>
        <v>#DIV/0!</v>
      </c>
    </row>
    <row r="463" spans="5:5" x14ac:dyDescent="0.25">
      <c r="E463" s="2" t="e">
        <f t="shared" si="28"/>
        <v>#DIV/0!</v>
      </c>
    </row>
    <row r="464" spans="5:5" x14ac:dyDescent="0.25">
      <c r="E464" s="2" t="e">
        <f t="shared" si="28"/>
        <v>#DIV/0!</v>
      </c>
    </row>
    <row r="465" spans="5:5" x14ac:dyDescent="0.25">
      <c r="E465" s="2" t="e">
        <f t="shared" si="28"/>
        <v>#DIV/0!</v>
      </c>
    </row>
    <row r="466" spans="5:5" x14ac:dyDescent="0.25">
      <c r="E466" s="2" t="e">
        <f t="shared" si="28"/>
        <v>#DIV/0!</v>
      </c>
    </row>
    <row r="467" spans="5:5" x14ac:dyDescent="0.25">
      <c r="E467" s="2" t="e">
        <f>5*C467/$C$467</f>
        <v>#DIV/0!</v>
      </c>
    </row>
    <row r="468" spans="5:5" x14ac:dyDescent="0.25">
      <c r="E468" s="2" t="e">
        <f t="shared" ref="E468:E482" si="29">5*C468/$C$467</f>
        <v>#DIV/0!</v>
      </c>
    </row>
    <row r="469" spans="5:5" x14ac:dyDescent="0.25">
      <c r="E469" s="2" t="e">
        <f t="shared" si="29"/>
        <v>#DIV/0!</v>
      </c>
    </row>
    <row r="470" spans="5:5" x14ac:dyDescent="0.25">
      <c r="E470" s="2" t="e">
        <f t="shared" si="29"/>
        <v>#DIV/0!</v>
      </c>
    </row>
    <row r="471" spans="5:5" x14ac:dyDescent="0.25">
      <c r="E471" s="2" t="e">
        <f t="shared" si="29"/>
        <v>#DIV/0!</v>
      </c>
    </row>
    <row r="472" spans="5:5" x14ac:dyDescent="0.25">
      <c r="E472" s="2" t="e">
        <f t="shared" si="29"/>
        <v>#DIV/0!</v>
      </c>
    </row>
    <row r="473" spans="5:5" x14ac:dyDescent="0.25">
      <c r="E473" s="2" t="e">
        <f t="shared" si="29"/>
        <v>#DIV/0!</v>
      </c>
    </row>
    <row r="474" spans="5:5" x14ac:dyDescent="0.25">
      <c r="E474" s="2" t="e">
        <f t="shared" si="29"/>
        <v>#DIV/0!</v>
      </c>
    </row>
    <row r="475" spans="5:5" x14ac:dyDescent="0.25">
      <c r="E475" s="2" t="e">
        <f t="shared" si="29"/>
        <v>#DIV/0!</v>
      </c>
    </row>
    <row r="476" spans="5:5" x14ac:dyDescent="0.25">
      <c r="E476" s="2" t="e">
        <f t="shared" si="29"/>
        <v>#DIV/0!</v>
      </c>
    </row>
    <row r="477" spans="5:5" x14ac:dyDescent="0.25">
      <c r="E477" s="2" t="e">
        <f t="shared" si="29"/>
        <v>#DIV/0!</v>
      </c>
    </row>
    <row r="478" spans="5:5" x14ac:dyDescent="0.25">
      <c r="E478" s="2" t="e">
        <f t="shared" si="29"/>
        <v>#DIV/0!</v>
      </c>
    </row>
    <row r="479" spans="5:5" x14ac:dyDescent="0.25">
      <c r="E479" s="2" t="e">
        <f t="shared" si="29"/>
        <v>#DIV/0!</v>
      </c>
    </row>
    <row r="480" spans="5:5" x14ac:dyDescent="0.25">
      <c r="E480" s="2" t="e">
        <f t="shared" si="29"/>
        <v>#DIV/0!</v>
      </c>
    </row>
    <row r="481" spans="5:5" x14ac:dyDescent="0.25">
      <c r="E481" s="2" t="e">
        <f t="shared" si="29"/>
        <v>#DIV/0!</v>
      </c>
    </row>
    <row r="482" spans="5:5" x14ac:dyDescent="0.25">
      <c r="E482" s="2" t="e">
        <f t="shared" si="29"/>
        <v>#DIV/0!</v>
      </c>
    </row>
    <row r="483" spans="5:5" x14ac:dyDescent="0.25">
      <c r="E483" s="2" t="e">
        <f>5*C483/$C$483</f>
        <v>#DIV/0!</v>
      </c>
    </row>
    <row r="484" spans="5:5" x14ac:dyDescent="0.25">
      <c r="E484" s="2" t="e">
        <f t="shared" ref="E484:E498" si="30">5*C484/$C$483</f>
        <v>#DIV/0!</v>
      </c>
    </row>
    <row r="485" spans="5:5" x14ac:dyDescent="0.25">
      <c r="E485" s="2" t="e">
        <f t="shared" si="30"/>
        <v>#DIV/0!</v>
      </c>
    </row>
    <row r="486" spans="5:5" x14ac:dyDescent="0.25">
      <c r="E486" s="2" t="e">
        <f t="shared" si="30"/>
        <v>#DIV/0!</v>
      </c>
    </row>
    <row r="487" spans="5:5" x14ac:dyDescent="0.25">
      <c r="E487" s="2" t="e">
        <f t="shared" si="30"/>
        <v>#DIV/0!</v>
      </c>
    </row>
    <row r="488" spans="5:5" x14ac:dyDescent="0.25">
      <c r="E488" s="2" t="e">
        <f t="shared" si="30"/>
        <v>#DIV/0!</v>
      </c>
    </row>
    <row r="489" spans="5:5" x14ac:dyDescent="0.25">
      <c r="E489" s="2" t="e">
        <f t="shared" si="30"/>
        <v>#DIV/0!</v>
      </c>
    </row>
    <row r="490" spans="5:5" x14ac:dyDescent="0.25">
      <c r="E490" s="2" t="e">
        <f t="shared" si="30"/>
        <v>#DIV/0!</v>
      </c>
    </row>
    <row r="491" spans="5:5" x14ac:dyDescent="0.25">
      <c r="E491" s="2" t="e">
        <f t="shared" si="30"/>
        <v>#DIV/0!</v>
      </c>
    </row>
    <row r="492" spans="5:5" x14ac:dyDescent="0.25">
      <c r="E492" s="2" t="e">
        <f t="shared" si="30"/>
        <v>#DIV/0!</v>
      </c>
    </row>
    <row r="493" spans="5:5" x14ac:dyDescent="0.25">
      <c r="E493" s="2" t="e">
        <f t="shared" si="30"/>
        <v>#DIV/0!</v>
      </c>
    </row>
    <row r="494" spans="5:5" x14ac:dyDescent="0.25">
      <c r="E494" s="2" t="e">
        <f t="shared" si="30"/>
        <v>#DIV/0!</v>
      </c>
    </row>
    <row r="495" spans="5:5" x14ac:dyDescent="0.25">
      <c r="E495" s="2" t="e">
        <f t="shared" si="30"/>
        <v>#DIV/0!</v>
      </c>
    </row>
    <row r="496" spans="5:5" x14ac:dyDescent="0.25">
      <c r="E496" s="2" t="e">
        <f t="shared" si="30"/>
        <v>#DIV/0!</v>
      </c>
    </row>
    <row r="497" spans="5:5" x14ac:dyDescent="0.25">
      <c r="E497" s="2" t="e">
        <f t="shared" si="30"/>
        <v>#DIV/0!</v>
      </c>
    </row>
    <row r="498" spans="5:5" x14ac:dyDescent="0.25">
      <c r="E498" s="2" t="e">
        <f t="shared" si="30"/>
        <v>#DIV/0!</v>
      </c>
    </row>
    <row r="499" spans="5:5" x14ac:dyDescent="0.25">
      <c r="E499" s="2" t="e">
        <f>5*C499/$C$499</f>
        <v>#DIV/0!</v>
      </c>
    </row>
    <row r="500" spans="5:5" x14ac:dyDescent="0.25">
      <c r="E500" s="2" t="e">
        <f t="shared" ref="E500:E514" si="31">5*C500/$C$499</f>
        <v>#DIV/0!</v>
      </c>
    </row>
    <row r="501" spans="5:5" x14ac:dyDescent="0.25">
      <c r="E501" s="2" t="e">
        <f t="shared" si="31"/>
        <v>#DIV/0!</v>
      </c>
    </row>
    <row r="502" spans="5:5" x14ac:dyDescent="0.25">
      <c r="E502" s="2" t="e">
        <f t="shared" si="31"/>
        <v>#DIV/0!</v>
      </c>
    </row>
    <row r="503" spans="5:5" x14ac:dyDescent="0.25">
      <c r="E503" s="2" t="e">
        <f t="shared" si="31"/>
        <v>#DIV/0!</v>
      </c>
    </row>
    <row r="504" spans="5:5" x14ac:dyDescent="0.25">
      <c r="E504" s="2" t="e">
        <f t="shared" si="31"/>
        <v>#DIV/0!</v>
      </c>
    </row>
    <row r="505" spans="5:5" x14ac:dyDescent="0.25">
      <c r="E505" s="2" t="e">
        <f t="shared" si="31"/>
        <v>#DIV/0!</v>
      </c>
    </row>
    <row r="506" spans="5:5" x14ac:dyDescent="0.25">
      <c r="E506" s="2" t="e">
        <f t="shared" si="31"/>
        <v>#DIV/0!</v>
      </c>
    </row>
    <row r="507" spans="5:5" x14ac:dyDescent="0.25">
      <c r="E507" s="2" t="e">
        <f t="shared" si="31"/>
        <v>#DIV/0!</v>
      </c>
    </row>
    <row r="508" spans="5:5" x14ac:dyDescent="0.25">
      <c r="E508" s="2" t="e">
        <f t="shared" si="31"/>
        <v>#DIV/0!</v>
      </c>
    </row>
    <row r="509" spans="5:5" x14ac:dyDescent="0.25">
      <c r="E509" s="2" t="e">
        <f t="shared" si="31"/>
        <v>#DIV/0!</v>
      </c>
    </row>
    <row r="510" spans="5:5" x14ac:dyDescent="0.25">
      <c r="E510" s="2" t="e">
        <f t="shared" si="31"/>
        <v>#DIV/0!</v>
      </c>
    </row>
    <row r="511" spans="5:5" x14ac:dyDescent="0.25">
      <c r="E511" s="2" t="e">
        <f t="shared" si="31"/>
        <v>#DIV/0!</v>
      </c>
    </row>
    <row r="512" spans="5:5" x14ac:dyDescent="0.25">
      <c r="E512" s="2" t="e">
        <f t="shared" si="31"/>
        <v>#DIV/0!</v>
      </c>
    </row>
    <row r="513" spans="5:5" x14ac:dyDescent="0.25">
      <c r="E513" s="2" t="e">
        <f t="shared" si="31"/>
        <v>#DIV/0!</v>
      </c>
    </row>
    <row r="514" spans="5:5" x14ac:dyDescent="0.25">
      <c r="E514" s="2" t="e">
        <f t="shared" si="31"/>
        <v>#DIV/0!</v>
      </c>
    </row>
    <row r="515" spans="5:5" x14ac:dyDescent="0.25">
      <c r="E515" s="2" t="e">
        <f>5*C515/$C$515</f>
        <v>#DIV/0!</v>
      </c>
    </row>
    <row r="516" spans="5:5" x14ac:dyDescent="0.25">
      <c r="E516" s="2" t="e">
        <f t="shared" ref="E516:E530" si="32">5*C516/$C$515</f>
        <v>#DIV/0!</v>
      </c>
    </row>
    <row r="517" spans="5:5" x14ac:dyDescent="0.25">
      <c r="E517" s="2" t="e">
        <f t="shared" si="32"/>
        <v>#DIV/0!</v>
      </c>
    </row>
    <row r="518" spans="5:5" x14ac:dyDescent="0.25">
      <c r="E518" s="2" t="e">
        <f t="shared" si="32"/>
        <v>#DIV/0!</v>
      </c>
    </row>
    <row r="519" spans="5:5" x14ac:dyDescent="0.25">
      <c r="E519" s="2" t="e">
        <f t="shared" si="32"/>
        <v>#DIV/0!</v>
      </c>
    </row>
    <row r="520" spans="5:5" x14ac:dyDescent="0.25">
      <c r="E520" s="2" t="e">
        <f t="shared" si="32"/>
        <v>#DIV/0!</v>
      </c>
    </row>
    <row r="521" spans="5:5" x14ac:dyDescent="0.25">
      <c r="E521" s="2" t="e">
        <f t="shared" si="32"/>
        <v>#DIV/0!</v>
      </c>
    </row>
    <row r="522" spans="5:5" x14ac:dyDescent="0.25">
      <c r="E522" s="2" t="e">
        <f t="shared" si="32"/>
        <v>#DIV/0!</v>
      </c>
    </row>
    <row r="523" spans="5:5" x14ac:dyDescent="0.25">
      <c r="E523" s="2" t="e">
        <f t="shared" si="32"/>
        <v>#DIV/0!</v>
      </c>
    </row>
    <row r="524" spans="5:5" x14ac:dyDescent="0.25">
      <c r="E524" s="2" t="e">
        <f t="shared" si="32"/>
        <v>#DIV/0!</v>
      </c>
    </row>
    <row r="525" spans="5:5" x14ac:dyDescent="0.25">
      <c r="E525" s="2" t="e">
        <f t="shared" si="32"/>
        <v>#DIV/0!</v>
      </c>
    </row>
    <row r="526" spans="5:5" x14ac:dyDescent="0.25">
      <c r="E526" s="2" t="e">
        <f t="shared" si="32"/>
        <v>#DIV/0!</v>
      </c>
    </row>
    <row r="527" spans="5:5" x14ac:dyDescent="0.25">
      <c r="E527" s="2" t="e">
        <f t="shared" si="32"/>
        <v>#DIV/0!</v>
      </c>
    </row>
    <row r="528" spans="5:5" x14ac:dyDescent="0.25">
      <c r="E528" s="2" t="e">
        <f t="shared" si="32"/>
        <v>#DIV/0!</v>
      </c>
    </row>
    <row r="529" spans="5:5" x14ac:dyDescent="0.25">
      <c r="E529" s="2" t="e">
        <f t="shared" si="32"/>
        <v>#DIV/0!</v>
      </c>
    </row>
    <row r="530" spans="5:5" x14ac:dyDescent="0.25">
      <c r="E530" s="2" t="e">
        <f t="shared" si="32"/>
        <v>#DIV/0!</v>
      </c>
    </row>
    <row r="531" spans="5:5" x14ac:dyDescent="0.25">
      <c r="E531" s="2" t="e">
        <f>5*C531/$C$531</f>
        <v>#DIV/0!</v>
      </c>
    </row>
    <row r="532" spans="5:5" x14ac:dyDescent="0.25">
      <c r="E532" s="2" t="e">
        <f t="shared" ref="E532:E546" si="33">5*C532/$C$531</f>
        <v>#DIV/0!</v>
      </c>
    </row>
    <row r="533" spans="5:5" x14ac:dyDescent="0.25">
      <c r="E533" s="2" t="e">
        <f t="shared" si="33"/>
        <v>#DIV/0!</v>
      </c>
    </row>
    <row r="534" spans="5:5" x14ac:dyDescent="0.25">
      <c r="E534" s="2" t="e">
        <f t="shared" si="33"/>
        <v>#DIV/0!</v>
      </c>
    </row>
    <row r="535" spans="5:5" x14ac:dyDescent="0.25">
      <c r="E535" s="2" t="e">
        <f t="shared" si="33"/>
        <v>#DIV/0!</v>
      </c>
    </row>
    <row r="536" spans="5:5" x14ac:dyDescent="0.25">
      <c r="E536" s="2" t="e">
        <f t="shared" si="33"/>
        <v>#DIV/0!</v>
      </c>
    </row>
    <row r="537" spans="5:5" x14ac:dyDescent="0.25">
      <c r="E537" s="2" t="e">
        <f t="shared" si="33"/>
        <v>#DIV/0!</v>
      </c>
    </row>
    <row r="538" spans="5:5" x14ac:dyDescent="0.25">
      <c r="E538" s="2" t="e">
        <f t="shared" si="33"/>
        <v>#DIV/0!</v>
      </c>
    </row>
    <row r="539" spans="5:5" x14ac:dyDescent="0.25">
      <c r="E539" s="2" t="e">
        <f t="shared" si="33"/>
        <v>#DIV/0!</v>
      </c>
    </row>
    <row r="540" spans="5:5" x14ac:dyDescent="0.25">
      <c r="E540" s="2" t="e">
        <f t="shared" si="33"/>
        <v>#DIV/0!</v>
      </c>
    </row>
    <row r="541" spans="5:5" x14ac:dyDescent="0.25">
      <c r="E541" s="2" t="e">
        <f t="shared" si="33"/>
        <v>#DIV/0!</v>
      </c>
    </row>
    <row r="542" spans="5:5" x14ac:dyDescent="0.25">
      <c r="E542" s="2" t="e">
        <f t="shared" si="33"/>
        <v>#DIV/0!</v>
      </c>
    </row>
    <row r="543" spans="5:5" x14ac:dyDescent="0.25">
      <c r="E543" s="2" t="e">
        <f t="shared" si="33"/>
        <v>#DIV/0!</v>
      </c>
    </row>
    <row r="544" spans="5:5" x14ac:dyDescent="0.25">
      <c r="E544" s="2" t="e">
        <f t="shared" si="33"/>
        <v>#DIV/0!</v>
      </c>
    </row>
    <row r="545" spans="5:5" x14ac:dyDescent="0.25">
      <c r="E545" s="2" t="e">
        <f t="shared" si="33"/>
        <v>#DIV/0!</v>
      </c>
    </row>
    <row r="546" spans="5:5" x14ac:dyDescent="0.25">
      <c r="E546" s="2" t="e">
        <f t="shared" si="33"/>
        <v>#DIV/0!</v>
      </c>
    </row>
    <row r="547" spans="5:5" x14ac:dyDescent="0.25">
      <c r="E547" s="2" t="e">
        <f>5*C547/$C$547</f>
        <v>#DIV/0!</v>
      </c>
    </row>
    <row r="548" spans="5:5" x14ac:dyDescent="0.25">
      <c r="E548" s="2" t="e">
        <f t="shared" ref="E548:E562" si="34">5*C548/$C$547</f>
        <v>#DIV/0!</v>
      </c>
    </row>
    <row r="549" spans="5:5" x14ac:dyDescent="0.25">
      <c r="E549" s="2" t="e">
        <f t="shared" si="34"/>
        <v>#DIV/0!</v>
      </c>
    </row>
    <row r="550" spans="5:5" x14ac:dyDescent="0.25">
      <c r="E550" s="2" t="e">
        <f t="shared" si="34"/>
        <v>#DIV/0!</v>
      </c>
    </row>
    <row r="551" spans="5:5" x14ac:dyDescent="0.25">
      <c r="E551" s="2" t="e">
        <f t="shared" si="34"/>
        <v>#DIV/0!</v>
      </c>
    </row>
    <row r="552" spans="5:5" x14ac:dyDescent="0.25">
      <c r="E552" s="2" t="e">
        <f t="shared" si="34"/>
        <v>#DIV/0!</v>
      </c>
    </row>
    <row r="553" spans="5:5" x14ac:dyDescent="0.25">
      <c r="E553" s="2" t="e">
        <f t="shared" si="34"/>
        <v>#DIV/0!</v>
      </c>
    </row>
    <row r="554" spans="5:5" x14ac:dyDescent="0.25">
      <c r="E554" s="2" t="e">
        <f t="shared" si="34"/>
        <v>#DIV/0!</v>
      </c>
    </row>
    <row r="555" spans="5:5" x14ac:dyDescent="0.25">
      <c r="E555" s="2" t="e">
        <f t="shared" si="34"/>
        <v>#DIV/0!</v>
      </c>
    </row>
    <row r="556" spans="5:5" x14ac:dyDescent="0.25">
      <c r="E556" s="2" t="e">
        <f t="shared" si="34"/>
        <v>#DIV/0!</v>
      </c>
    </row>
    <row r="557" spans="5:5" x14ac:dyDescent="0.25">
      <c r="E557" s="2" t="e">
        <f t="shared" si="34"/>
        <v>#DIV/0!</v>
      </c>
    </row>
    <row r="558" spans="5:5" x14ac:dyDescent="0.25">
      <c r="E558" s="2" t="e">
        <f t="shared" si="34"/>
        <v>#DIV/0!</v>
      </c>
    </row>
    <row r="559" spans="5:5" x14ac:dyDescent="0.25">
      <c r="E559" s="2" t="e">
        <f t="shared" si="34"/>
        <v>#DIV/0!</v>
      </c>
    </row>
    <row r="560" spans="5:5" x14ac:dyDescent="0.25">
      <c r="E560" s="2" t="e">
        <f t="shared" si="34"/>
        <v>#DIV/0!</v>
      </c>
    </row>
    <row r="561" spans="5:5" x14ac:dyDescent="0.25">
      <c r="E561" s="2" t="e">
        <f t="shared" si="34"/>
        <v>#DIV/0!</v>
      </c>
    </row>
    <row r="562" spans="5:5" x14ac:dyDescent="0.25">
      <c r="E562" s="2" t="e">
        <f t="shared" si="34"/>
        <v>#DIV/0!</v>
      </c>
    </row>
    <row r="563" spans="5:5" x14ac:dyDescent="0.25">
      <c r="E563" s="2" t="e">
        <f>5*C563/$C$563</f>
        <v>#DIV/0!</v>
      </c>
    </row>
    <row r="564" spans="5:5" x14ac:dyDescent="0.25">
      <c r="E564" s="2" t="e">
        <f t="shared" ref="E564:E578" si="35">5*C564/$C$563</f>
        <v>#DIV/0!</v>
      </c>
    </row>
    <row r="565" spans="5:5" x14ac:dyDescent="0.25">
      <c r="E565" s="2" t="e">
        <f t="shared" si="35"/>
        <v>#DIV/0!</v>
      </c>
    </row>
    <row r="566" spans="5:5" x14ac:dyDescent="0.25">
      <c r="E566" s="2" t="e">
        <f t="shared" si="35"/>
        <v>#DIV/0!</v>
      </c>
    </row>
    <row r="567" spans="5:5" x14ac:dyDescent="0.25">
      <c r="E567" s="2" t="e">
        <f t="shared" si="35"/>
        <v>#DIV/0!</v>
      </c>
    </row>
    <row r="568" spans="5:5" x14ac:dyDescent="0.25">
      <c r="E568" s="2" t="e">
        <f t="shared" si="35"/>
        <v>#DIV/0!</v>
      </c>
    </row>
    <row r="569" spans="5:5" x14ac:dyDescent="0.25">
      <c r="E569" s="2" t="e">
        <f t="shared" si="35"/>
        <v>#DIV/0!</v>
      </c>
    </row>
    <row r="570" spans="5:5" x14ac:dyDescent="0.25">
      <c r="E570" s="2" t="e">
        <f t="shared" si="35"/>
        <v>#DIV/0!</v>
      </c>
    </row>
    <row r="571" spans="5:5" x14ac:dyDescent="0.25">
      <c r="E571" s="2" t="e">
        <f t="shared" si="35"/>
        <v>#DIV/0!</v>
      </c>
    </row>
    <row r="572" spans="5:5" x14ac:dyDescent="0.25">
      <c r="E572" s="2" t="e">
        <f t="shared" si="35"/>
        <v>#DIV/0!</v>
      </c>
    </row>
    <row r="573" spans="5:5" x14ac:dyDescent="0.25">
      <c r="E573" s="2" t="e">
        <f t="shared" si="35"/>
        <v>#DIV/0!</v>
      </c>
    </row>
    <row r="574" spans="5:5" x14ac:dyDescent="0.25">
      <c r="E574" s="2" t="e">
        <f t="shared" si="35"/>
        <v>#DIV/0!</v>
      </c>
    </row>
    <row r="575" spans="5:5" x14ac:dyDescent="0.25">
      <c r="E575" s="2" t="e">
        <f t="shared" si="35"/>
        <v>#DIV/0!</v>
      </c>
    </row>
    <row r="576" spans="5:5" x14ac:dyDescent="0.25">
      <c r="E576" s="2" t="e">
        <f t="shared" si="35"/>
        <v>#DIV/0!</v>
      </c>
    </row>
    <row r="577" spans="5:5" x14ac:dyDescent="0.25">
      <c r="E577" s="2" t="e">
        <f t="shared" si="35"/>
        <v>#DIV/0!</v>
      </c>
    </row>
    <row r="578" spans="5:5" x14ac:dyDescent="0.25">
      <c r="E578" s="2" t="e">
        <f t="shared" si="35"/>
        <v>#DIV/0!</v>
      </c>
    </row>
    <row r="579" spans="5:5" x14ac:dyDescent="0.25">
      <c r="E579" s="2" t="e">
        <f>5*C579/$C$579</f>
        <v>#DIV/0!</v>
      </c>
    </row>
    <row r="580" spans="5:5" x14ac:dyDescent="0.25">
      <c r="E580" s="2" t="e">
        <f t="shared" ref="E580:E594" si="36">5*C580/$C$579</f>
        <v>#DIV/0!</v>
      </c>
    </row>
    <row r="581" spans="5:5" x14ac:dyDescent="0.25">
      <c r="E581" s="2" t="e">
        <f t="shared" si="36"/>
        <v>#DIV/0!</v>
      </c>
    </row>
    <row r="582" spans="5:5" x14ac:dyDescent="0.25">
      <c r="E582" s="2" t="e">
        <f t="shared" si="36"/>
        <v>#DIV/0!</v>
      </c>
    </row>
    <row r="583" spans="5:5" x14ac:dyDescent="0.25">
      <c r="E583" s="2" t="e">
        <f t="shared" si="36"/>
        <v>#DIV/0!</v>
      </c>
    </row>
    <row r="584" spans="5:5" x14ac:dyDescent="0.25">
      <c r="E584" s="2" t="e">
        <f t="shared" si="36"/>
        <v>#DIV/0!</v>
      </c>
    </row>
    <row r="585" spans="5:5" x14ac:dyDescent="0.25">
      <c r="E585" s="2" t="e">
        <f t="shared" si="36"/>
        <v>#DIV/0!</v>
      </c>
    </row>
    <row r="586" spans="5:5" x14ac:dyDescent="0.25">
      <c r="E586" s="2" t="e">
        <f t="shared" si="36"/>
        <v>#DIV/0!</v>
      </c>
    </row>
    <row r="587" spans="5:5" x14ac:dyDescent="0.25">
      <c r="E587" s="2" t="e">
        <f t="shared" si="36"/>
        <v>#DIV/0!</v>
      </c>
    </row>
    <row r="588" spans="5:5" x14ac:dyDescent="0.25">
      <c r="E588" s="2" t="e">
        <f t="shared" si="36"/>
        <v>#DIV/0!</v>
      </c>
    </row>
    <row r="589" spans="5:5" x14ac:dyDescent="0.25">
      <c r="E589" s="2" t="e">
        <f t="shared" si="36"/>
        <v>#DIV/0!</v>
      </c>
    </row>
    <row r="590" spans="5:5" x14ac:dyDescent="0.25">
      <c r="E590" s="2" t="e">
        <f t="shared" si="36"/>
        <v>#DIV/0!</v>
      </c>
    </row>
    <row r="591" spans="5:5" x14ac:dyDescent="0.25">
      <c r="E591" s="2" t="e">
        <f t="shared" si="36"/>
        <v>#DIV/0!</v>
      </c>
    </row>
    <row r="592" spans="5:5" x14ac:dyDescent="0.25">
      <c r="E592" s="2" t="e">
        <f t="shared" si="36"/>
        <v>#DIV/0!</v>
      </c>
    </row>
    <row r="593" spans="5:5" x14ac:dyDescent="0.25">
      <c r="E593" s="2" t="e">
        <f t="shared" si="36"/>
        <v>#DIV/0!</v>
      </c>
    </row>
    <row r="594" spans="5:5" x14ac:dyDescent="0.25">
      <c r="E594" s="2" t="e">
        <f t="shared" si="36"/>
        <v>#DIV/0!</v>
      </c>
    </row>
    <row r="595" spans="5:5" x14ac:dyDescent="0.25">
      <c r="E595" s="2" t="e">
        <f>5*C595/$C$595</f>
        <v>#DIV/0!</v>
      </c>
    </row>
    <row r="596" spans="5:5" x14ac:dyDescent="0.25">
      <c r="E596" s="2" t="e">
        <f t="shared" ref="E596:E610" si="37">5*C596/$C$595</f>
        <v>#DIV/0!</v>
      </c>
    </row>
    <row r="597" spans="5:5" x14ac:dyDescent="0.25">
      <c r="E597" s="2" t="e">
        <f t="shared" si="37"/>
        <v>#DIV/0!</v>
      </c>
    </row>
    <row r="598" spans="5:5" x14ac:dyDescent="0.25">
      <c r="E598" s="2" t="e">
        <f t="shared" si="37"/>
        <v>#DIV/0!</v>
      </c>
    </row>
    <row r="599" spans="5:5" x14ac:dyDescent="0.25">
      <c r="E599" s="2" t="e">
        <f t="shared" si="37"/>
        <v>#DIV/0!</v>
      </c>
    </row>
    <row r="600" spans="5:5" x14ac:dyDescent="0.25">
      <c r="E600" s="2" t="e">
        <f t="shared" si="37"/>
        <v>#DIV/0!</v>
      </c>
    </row>
    <row r="601" spans="5:5" x14ac:dyDescent="0.25">
      <c r="E601" s="2" t="e">
        <f t="shared" si="37"/>
        <v>#DIV/0!</v>
      </c>
    </row>
    <row r="602" spans="5:5" x14ac:dyDescent="0.25">
      <c r="E602" s="2" t="e">
        <f t="shared" si="37"/>
        <v>#DIV/0!</v>
      </c>
    </row>
    <row r="603" spans="5:5" x14ac:dyDescent="0.25">
      <c r="E603" s="2" t="e">
        <f t="shared" si="37"/>
        <v>#DIV/0!</v>
      </c>
    </row>
    <row r="604" spans="5:5" x14ac:dyDescent="0.25">
      <c r="E604" s="2" t="e">
        <f t="shared" si="37"/>
        <v>#DIV/0!</v>
      </c>
    </row>
    <row r="605" spans="5:5" x14ac:dyDescent="0.25">
      <c r="E605" s="2" t="e">
        <f t="shared" si="37"/>
        <v>#DIV/0!</v>
      </c>
    </row>
    <row r="606" spans="5:5" x14ac:dyDescent="0.25">
      <c r="E606" s="2" t="e">
        <f t="shared" si="37"/>
        <v>#DIV/0!</v>
      </c>
    </row>
    <row r="607" spans="5:5" x14ac:dyDescent="0.25">
      <c r="E607" s="2" t="e">
        <f t="shared" si="37"/>
        <v>#DIV/0!</v>
      </c>
    </row>
    <row r="608" spans="5:5" x14ac:dyDescent="0.25">
      <c r="E608" s="2" t="e">
        <f t="shared" si="37"/>
        <v>#DIV/0!</v>
      </c>
    </row>
    <row r="609" spans="5:5" x14ac:dyDescent="0.25">
      <c r="E609" s="2" t="e">
        <f t="shared" si="37"/>
        <v>#DIV/0!</v>
      </c>
    </row>
    <row r="610" spans="5:5" x14ac:dyDescent="0.25">
      <c r="E610" s="2" t="e">
        <f t="shared" si="37"/>
        <v>#DIV/0!</v>
      </c>
    </row>
    <row r="611" spans="5:5" x14ac:dyDescent="0.25">
      <c r="E611" s="2" t="e">
        <f>5*C611/$C$611</f>
        <v>#DIV/0!</v>
      </c>
    </row>
    <row r="612" spans="5:5" x14ac:dyDescent="0.25">
      <c r="E612" s="2" t="e">
        <f t="shared" ref="E612:E626" si="38">5*C612/$C$611</f>
        <v>#DIV/0!</v>
      </c>
    </row>
    <row r="613" spans="5:5" x14ac:dyDescent="0.25">
      <c r="E613" s="2" t="e">
        <f t="shared" si="38"/>
        <v>#DIV/0!</v>
      </c>
    </row>
    <row r="614" spans="5:5" x14ac:dyDescent="0.25">
      <c r="E614" s="2" t="e">
        <f t="shared" si="38"/>
        <v>#DIV/0!</v>
      </c>
    </row>
    <row r="615" spans="5:5" x14ac:dyDescent="0.25">
      <c r="E615" s="2" t="e">
        <f t="shared" si="38"/>
        <v>#DIV/0!</v>
      </c>
    </row>
    <row r="616" spans="5:5" x14ac:dyDescent="0.25">
      <c r="E616" s="2" t="e">
        <f t="shared" si="38"/>
        <v>#DIV/0!</v>
      </c>
    </row>
    <row r="617" spans="5:5" x14ac:dyDescent="0.25">
      <c r="E617" s="2" t="e">
        <f t="shared" si="38"/>
        <v>#DIV/0!</v>
      </c>
    </row>
    <row r="618" spans="5:5" x14ac:dyDescent="0.25">
      <c r="E618" s="2" t="e">
        <f t="shared" si="38"/>
        <v>#DIV/0!</v>
      </c>
    </row>
    <row r="619" spans="5:5" x14ac:dyDescent="0.25">
      <c r="E619" s="2" t="e">
        <f t="shared" si="38"/>
        <v>#DIV/0!</v>
      </c>
    </row>
    <row r="620" spans="5:5" x14ac:dyDescent="0.25">
      <c r="E620" s="2" t="e">
        <f t="shared" si="38"/>
        <v>#DIV/0!</v>
      </c>
    </row>
    <row r="621" spans="5:5" x14ac:dyDescent="0.25">
      <c r="E621" s="2" t="e">
        <f t="shared" si="38"/>
        <v>#DIV/0!</v>
      </c>
    </row>
    <row r="622" spans="5:5" x14ac:dyDescent="0.25">
      <c r="E622" s="2" t="e">
        <f t="shared" si="38"/>
        <v>#DIV/0!</v>
      </c>
    </row>
    <row r="623" spans="5:5" x14ac:dyDescent="0.25">
      <c r="E623" s="2" t="e">
        <f t="shared" si="38"/>
        <v>#DIV/0!</v>
      </c>
    </row>
    <row r="624" spans="5:5" x14ac:dyDescent="0.25">
      <c r="E624" s="2" t="e">
        <f t="shared" si="38"/>
        <v>#DIV/0!</v>
      </c>
    </row>
    <row r="625" spans="5:5" x14ac:dyDescent="0.25">
      <c r="E625" s="2" t="e">
        <f t="shared" si="38"/>
        <v>#DIV/0!</v>
      </c>
    </row>
    <row r="626" spans="5:5" x14ac:dyDescent="0.25">
      <c r="E626" s="2" t="e">
        <f t="shared" si="38"/>
        <v>#DIV/0!</v>
      </c>
    </row>
    <row r="627" spans="5:5" x14ac:dyDescent="0.25">
      <c r="E627" s="2" t="e">
        <f>5*C627/$C$627</f>
        <v>#DIV/0!</v>
      </c>
    </row>
    <row r="628" spans="5:5" x14ac:dyDescent="0.25">
      <c r="E628" s="2" t="e">
        <f t="shared" ref="E628:E642" si="39">5*C628/$C$627</f>
        <v>#DIV/0!</v>
      </c>
    </row>
    <row r="629" spans="5:5" x14ac:dyDescent="0.25">
      <c r="E629" s="2" t="e">
        <f t="shared" si="39"/>
        <v>#DIV/0!</v>
      </c>
    </row>
    <row r="630" spans="5:5" x14ac:dyDescent="0.25">
      <c r="E630" s="2" t="e">
        <f t="shared" si="39"/>
        <v>#DIV/0!</v>
      </c>
    </row>
    <row r="631" spans="5:5" x14ac:dyDescent="0.25">
      <c r="E631" s="2" t="e">
        <f t="shared" si="39"/>
        <v>#DIV/0!</v>
      </c>
    </row>
    <row r="632" spans="5:5" x14ac:dyDescent="0.25">
      <c r="E632" s="2" t="e">
        <f t="shared" si="39"/>
        <v>#DIV/0!</v>
      </c>
    </row>
    <row r="633" spans="5:5" x14ac:dyDescent="0.25">
      <c r="E633" s="2" t="e">
        <f t="shared" si="39"/>
        <v>#DIV/0!</v>
      </c>
    </row>
    <row r="634" spans="5:5" x14ac:dyDescent="0.25">
      <c r="E634" s="2" t="e">
        <f t="shared" si="39"/>
        <v>#DIV/0!</v>
      </c>
    </row>
    <row r="635" spans="5:5" x14ac:dyDescent="0.25">
      <c r="E635" s="2" t="e">
        <f t="shared" si="39"/>
        <v>#DIV/0!</v>
      </c>
    </row>
    <row r="636" spans="5:5" x14ac:dyDescent="0.25">
      <c r="E636" s="2" t="e">
        <f t="shared" si="39"/>
        <v>#DIV/0!</v>
      </c>
    </row>
    <row r="637" spans="5:5" x14ac:dyDescent="0.25">
      <c r="E637" s="2" t="e">
        <f t="shared" si="39"/>
        <v>#DIV/0!</v>
      </c>
    </row>
    <row r="638" spans="5:5" x14ac:dyDescent="0.25">
      <c r="E638" s="2" t="e">
        <f t="shared" si="39"/>
        <v>#DIV/0!</v>
      </c>
    </row>
    <row r="639" spans="5:5" x14ac:dyDescent="0.25">
      <c r="E639" s="2" t="e">
        <f t="shared" si="39"/>
        <v>#DIV/0!</v>
      </c>
    </row>
    <row r="640" spans="5:5" x14ac:dyDescent="0.25">
      <c r="E640" s="2" t="e">
        <f t="shared" si="39"/>
        <v>#DIV/0!</v>
      </c>
    </row>
    <row r="641" spans="5:5" x14ac:dyDescent="0.25">
      <c r="E641" s="2" t="e">
        <f t="shared" si="39"/>
        <v>#DIV/0!</v>
      </c>
    </row>
    <row r="642" spans="5:5" x14ac:dyDescent="0.25">
      <c r="E642" s="2" t="e">
        <f t="shared" si="39"/>
        <v>#DIV/0!</v>
      </c>
    </row>
    <row r="643" spans="5:5" x14ac:dyDescent="0.25">
      <c r="E643" s="2" t="e">
        <f>5*C643/$C$643</f>
        <v>#DIV/0!</v>
      </c>
    </row>
    <row r="644" spans="5:5" x14ac:dyDescent="0.25">
      <c r="E644" s="2" t="e">
        <f t="shared" ref="E644:E658" si="40">5*C644/$C$643</f>
        <v>#DIV/0!</v>
      </c>
    </row>
    <row r="645" spans="5:5" x14ac:dyDescent="0.25">
      <c r="E645" s="2" t="e">
        <f t="shared" si="40"/>
        <v>#DIV/0!</v>
      </c>
    </row>
    <row r="646" spans="5:5" x14ac:dyDescent="0.25">
      <c r="E646" s="2" t="e">
        <f t="shared" si="40"/>
        <v>#DIV/0!</v>
      </c>
    </row>
    <row r="647" spans="5:5" x14ac:dyDescent="0.25">
      <c r="E647" s="2" t="e">
        <f t="shared" si="40"/>
        <v>#DIV/0!</v>
      </c>
    </row>
    <row r="648" spans="5:5" x14ac:dyDescent="0.25">
      <c r="E648" s="2" t="e">
        <f t="shared" si="40"/>
        <v>#DIV/0!</v>
      </c>
    </row>
    <row r="649" spans="5:5" x14ac:dyDescent="0.25">
      <c r="E649" s="2" t="e">
        <f t="shared" si="40"/>
        <v>#DIV/0!</v>
      </c>
    </row>
    <row r="650" spans="5:5" x14ac:dyDescent="0.25">
      <c r="E650" s="2" t="e">
        <f t="shared" si="40"/>
        <v>#DIV/0!</v>
      </c>
    </row>
    <row r="651" spans="5:5" x14ac:dyDescent="0.25">
      <c r="E651" s="2" t="e">
        <f t="shared" si="40"/>
        <v>#DIV/0!</v>
      </c>
    </row>
    <row r="652" spans="5:5" x14ac:dyDescent="0.25">
      <c r="E652" s="2" t="e">
        <f t="shared" si="40"/>
        <v>#DIV/0!</v>
      </c>
    </row>
    <row r="653" spans="5:5" x14ac:dyDescent="0.25">
      <c r="E653" s="2" t="e">
        <f t="shared" si="40"/>
        <v>#DIV/0!</v>
      </c>
    </row>
    <row r="654" spans="5:5" x14ac:dyDescent="0.25">
      <c r="E654" s="2" t="e">
        <f t="shared" si="40"/>
        <v>#DIV/0!</v>
      </c>
    </row>
    <row r="655" spans="5:5" x14ac:dyDescent="0.25">
      <c r="E655" s="2" t="e">
        <f t="shared" si="40"/>
        <v>#DIV/0!</v>
      </c>
    </row>
    <row r="656" spans="5:5" x14ac:dyDescent="0.25">
      <c r="E656" s="2" t="e">
        <f t="shared" si="40"/>
        <v>#DIV/0!</v>
      </c>
    </row>
    <row r="657" spans="5:5" x14ac:dyDescent="0.25">
      <c r="E657" s="2" t="e">
        <f t="shared" si="40"/>
        <v>#DIV/0!</v>
      </c>
    </row>
    <row r="658" spans="5:5" x14ac:dyDescent="0.25">
      <c r="E658" s="2" t="e">
        <f t="shared" si="40"/>
        <v>#DIV/0!</v>
      </c>
    </row>
    <row r="659" spans="5:5" x14ac:dyDescent="0.25">
      <c r="E659" s="2" t="e">
        <f>5*C659/$C$659</f>
        <v>#DIV/0!</v>
      </c>
    </row>
    <row r="660" spans="5:5" x14ac:dyDescent="0.25">
      <c r="E660" s="2" t="e">
        <f t="shared" ref="E660:E674" si="41">5*C660/$C$659</f>
        <v>#DIV/0!</v>
      </c>
    </row>
    <row r="661" spans="5:5" x14ac:dyDescent="0.25">
      <c r="E661" s="2" t="e">
        <f t="shared" si="41"/>
        <v>#DIV/0!</v>
      </c>
    </row>
    <row r="662" spans="5:5" x14ac:dyDescent="0.25">
      <c r="E662" s="2" t="e">
        <f t="shared" si="41"/>
        <v>#DIV/0!</v>
      </c>
    </row>
    <row r="663" spans="5:5" x14ac:dyDescent="0.25">
      <c r="E663" s="2" t="e">
        <f t="shared" si="41"/>
        <v>#DIV/0!</v>
      </c>
    </row>
    <row r="664" spans="5:5" x14ac:dyDescent="0.25">
      <c r="E664" s="2" t="e">
        <f t="shared" si="41"/>
        <v>#DIV/0!</v>
      </c>
    </row>
    <row r="665" spans="5:5" x14ac:dyDescent="0.25">
      <c r="E665" s="2" t="e">
        <f t="shared" si="41"/>
        <v>#DIV/0!</v>
      </c>
    </row>
    <row r="666" spans="5:5" x14ac:dyDescent="0.25">
      <c r="E666" s="2" t="e">
        <f t="shared" si="41"/>
        <v>#DIV/0!</v>
      </c>
    </row>
    <row r="667" spans="5:5" x14ac:dyDescent="0.25">
      <c r="E667" s="2" t="e">
        <f t="shared" si="41"/>
        <v>#DIV/0!</v>
      </c>
    </row>
    <row r="668" spans="5:5" x14ac:dyDescent="0.25">
      <c r="E668" s="2" t="e">
        <f t="shared" si="41"/>
        <v>#DIV/0!</v>
      </c>
    </row>
    <row r="669" spans="5:5" x14ac:dyDescent="0.25">
      <c r="E669" s="2" t="e">
        <f t="shared" si="41"/>
        <v>#DIV/0!</v>
      </c>
    </row>
    <row r="670" spans="5:5" x14ac:dyDescent="0.25">
      <c r="E670" s="2" t="e">
        <f t="shared" si="41"/>
        <v>#DIV/0!</v>
      </c>
    </row>
    <row r="671" spans="5:5" x14ac:dyDescent="0.25">
      <c r="E671" s="2" t="e">
        <f t="shared" si="41"/>
        <v>#DIV/0!</v>
      </c>
    </row>
    <row r="672" spans="5:5" x14ac:dyDescent="0.25">
      <c r="E672" s="2" t="e">
        <f t="shared" si="41"/>
        <v>#DIV/0!</v>
      </c>
    </row>
    <row r="673" spans="5:5" x14ac:dyDescent="0.25">
      <c r="E673" s="2" t="e">
        <f t="shared" si="41"/>
        <v>#DIV/0!</v>
      </c>
    </row>
    <row r="674" spans="5:5" x14ac:dyDescent="0.25">
      <c r="E674" s="2" t="e">
        <f t="shared" si="41"/>
        <v>#DIV/0!</v>
      </c>
    </row>
    <row r="675" spans="5:5" x14ac:dyDescent="0.25">
      <c r="E675" s="2" t="e">
        <f>5*C675/$C$675</f>
        <v>#DIV/0!</v>
      </c>
    </row>
    <row r="676" spans="5:5" x14ac:dyDescent="0.25">
      <c r="E676" s="2" t="e">
        <f t="shared" ref="E676:E690" si="42">5*C676/$C$675</f>
        <v>#DIV/0!</v>
      </c>
    </row>
    <row r="677" spans="5:5" x14ac:dyDescent="0.25">
      <c r="E677" s="2" t="e">
        <f t="shared" si="42"/>
        <v>#DIV/0!</v>
      </c>
    </row>
    <row r="678" spans="5:5" x14ac:dyDescent="0.25">
      <c r="E678" s="2" t="e">
        <f t="shared" si="42"/>
        <v>#DIV/0!</v>
      </c>
    </row>
    <row r="679" spans="5:5" x14ac:dyDescent="0.25">
      <c r="E679" s="2" t="e">
        <f t="shared" si="42"/>
        <v>#DIV/0!</v>
      </c>
    </row>
    <row r="680" spans="5:5" x14ac:dyDescent="0.25">
      <c r="E680" s="2" t="e">
        <f t="shared" si="42"/>
        <v>#DIV/0!</v>
      </c>
    </row>
    <row r="681" spans="5:5" x14ac:dyDescent="0.25">
      <c r="E681" s="2" t="e">
        <f t="shared" si="42"/>
        <v>#DIV/0!</v>
      </c>
    </row>
    <row r="682" spans="5:5" x14ac:dyDescent="0.25">
      <c r="E682" s="2" t="e">
        <f t="shared" si="42"/>
        <v>#DIV/0!</v>
      </c>
    </row>
    <row r="683" spans="5:5" x14ac:dyDescent="0.25">
      <c r="E683" s="2" t="e">
        <f t="shared" si="42"/>
        <v>#DIV/0!</v>
      </c>
    </row>
    <row r="684" spans="5:5" x14ac:dyDescent="0.25">
      <c r="E684" s="2" t="e">
        <f t="shared" si="42"/>
        <v>#DIV/0!</v>
      </c>
    </row>
    <row r="685" spans="5:5" x14ac:dyDescent="0.25">
      <c r="E685" s="2" t="e">
        <f t="shared" si="42"/>
        <v>#DIV/0!</v>
      </c>
    </row>
    <row r="686" spans="5:5" x14ac:dyDescent="0.25">
      <c r="E686" s="2" t="e">
        <f t="shared" si="42"/>
        <v>#DIV/0!</v>
      </c>
    </row>
    <row r="687" spans="5:5" x14ac:dyDescent="0.25">
      <c r="E687" s="2" t="e">
        <f t="shared" si="42"/>
        <v>#DIV/0!</v>
      </c>
    </row>
    <row r="688" spans="5:5" x14ac:dyDescent="0.25">
      <c r="E688" s="2" t="e">
        <f t="shared" si="42"/>
        <v>#DIV/0!</v>
      </c>
    </row>
    <row r="689" spans="5:5" x14ac:dyDescent="0.25">
      <c r="E689" s="2" t="e">
        <f t="shared" si="42"/>
        <v>#DIV/0!</v>
      </c>
    </row>
    <row r="690" spans="5:5" x14ac:dyDescent="0.25">
      <c r="E690" s="2" t="e">
        <f t="shared" si="42"/>
        <v>#DIV/0!</v>
      </c>
    </row>
    <row r="691" spans="5:5" x14ac:dyDescent="0.25">
      <c r="E691" s="2" t="e">
        <f>5*C691/$C$691</f>
        <v>#DIV/0!</v>
      </c>
    </row>
    <row r="692" spans="5:5" x14ac:dyDescent="0.25">
      <c r="E692" s="2" t="e">
        <f t="shared" ref="E692:E706" si="43">5*C692/$C$691</f>
        <v>#DIV/0!</v>
      </c>
    </row>
    <row r="693" spans="5:5" x14ac:dyDescent="0.25">
      <c r="E693" s="2" t="e">
        <f t="shared" si="43"/>
        <v>#DIV/0!</v>
      </c>
    </row>
    <row r="694" spans="5:5" x14ac:dyDescent="0.25">
      <c r="E694" s="2" t="e">
        <f t="shared" si="43"/>
        <v>#DIV/0!</v>
      </c>
    </row>
    <row r="695" spans="5:5" x14ac:dyDescent="0.25">
      <c r="E695" s="2" t="e">
        <f t="shared" si="43"/>
        <v>#DIV/0!</v>
      </c>
    </row>
    <row r="696" spans="5:5" x14ac:dyDescent="0.25">
      <c r="E696" s="2" t="e">
        <f t="shared" si="43"/>
        <v>#DIV/0!</v>
      </c>
    </row>
    <row r="697" spans="5:5" x14ac:dyDescent="0.25">
      <c r="E697" s="2" t="e">
        <f t="shared" si="43"/>
        <v>#DIV/0!</v>
      </c>
    </row>
    <row r="698" spans="5:5" x14ac:dyDescent="0.25">
      <c r="E698" s="2" t="e">
        <f t="shared" si="43"/>
        <v>#DIV/0!</v>
      </c>
    </row>
    <row r="699" spans="5:5" x14ac:dyDescent="0.25">
      <c r="E699" s="2" t="e">
        <f t="shared" si="43"/>
        <v>#DIV/0!</v>
      </c>
    </row>
    <row r="700" spans="5:5" x14ac:dyDescent="0.25">
      <c r="E700" s="2" t="e">
        <f t="shared" si="43"/>
        <v>#DIV/0!</v>
      </c>
    </row>
    <row r="701" spans="5:5" x14ac:dyDescent="0.25">
      <c r="E701" s="2" t="e">
        <f t="shared" si="43"/>
        <v>#DIV/0!</v>
      </c>
    </row>
    <row r="702" spans="5:5" x14ac:dyDescent="0.25">
      <c r="E702" s="2" t="e">
        <f t="shared" si="43"/>
        <v>#DIV/0!</v>
      </c>
    </row>
    <row r="703" spans="5:5" x14ac:dyDescent="0.25">
      <c r="E703" s="2" t="e">
        <f t="shared" si="43"/>
        <v>#DIV/0!</v>
      </c>
    </row>
    <row r="704" spans="5:5" x14ac:dyDescent="0.25">
      <c r="E704" s="2" t="e">
        <f t="shared" si="43"/>
        <v>#DIV/0!</v>
      </c>
    </row>
    <row r="705" spans="5:5" x14ac:dyDescent="0.25">
      <c r="E705" s="2" t="e">
        <f t="shared" si="43"/>
        <v>#DIV/0!</v>
      </c>
    </row>
    <row r="706" spans="5:5" x14ac:dyDescent="0.25">
      <c r="E706" s="2" t="e">
        <f t="shared" si="43"/>
        <v>#DIV/0!</v>
      </c>
    </row>
    <row r="707" spans="5:5" x14ac:dyDescent="0.25">
      <c r="E707" s="2" t="e">
        <f>5*C707/$C$707</f>
        <v>#DIV/0!</v>
      </c>
    </row>
    <row r="708" spans="5:5" x14ac:dyDescent="0.25">
      <c r="E708" s="2" t="e">
        <f t="shared" ref="E708:E722" si="44">5*C708/$C$707</f>
        <v>#DIV/0!</v>
      </c>
    </row>
    <row r="709" spans="5:5" x14ac:dyDescent="0.25">
      <c r="E709" s="2" t="e">
        <f t="shared" si="44"/>
        <v>#DIV/0!</v>
      </c>
    </row>
    <row r="710" spans="5:5" x14ac:dyDescent="0.25">
      <c r="E710" s="2" t="e">
        <f t="shared" si="44"/>
        <v>#DIV/0!</v>
      </c>
    </row>
    <row r="711" spans="5:5" x14ac:dyDescent="0.25">
      <c r="E711" s="2" t="e">
        <f t="shared" si="44"/>
        <v>#DIV/0!</v>
      </c>
    </row>
    <row r="712" spans="5:5" x14ac:dyDescent="0.25">
      <c r="E712" s="2" t="e">
        <f t="shared" si="44"/>
        <v>#DIV/0!</v>
      </c>
    </row>
    <row r="713" spans="5:5" x14ac:dyDescent="0.25">
      <c r="E713" s="2" t="e">
        <f t="shared" si="44"/>
        <v>#DIV/0!</v>
      </c>
    </row>
    <row r="714" spans="5:5" x14ac:dyDescent="0.25">
      <c r="E714" s="2" t="e">
        <f t="shared" si="44"/>
        <v>#DIV/0!</v>
      </c>
    </row>
    <row r="715" spans="5:5" x14ac:dyDescent="0.25">
      <c r="E715" s="2" t="e">
        <f t="shared" si="44"/>
        <v>#DIV/0!</v>
      </c>
    </row>
    <row r="716" spans="5:5" x14ac:dyDescent="0.25">
      <c r="E716" s="2" t="e">
        <f t="shared" si="44"/>
        <v>#DIV/0!</v>
      </c>
    </row>
    <row r="717" spans="5:5" x14ac:dyDescent="0.25">
      <c r="E717" s="2" t="e">
        <f t="shared" si="44"/>
        <v>#DIV/0!</v>
      </c>
    </row>
    <row r="718" spans="5:5" x14ac:dyDescent="0.25">
      <c r="E718" s="2" t="e">
        <f t="shared" si="44"/>
        <v>#DIV/0!</v>
      </c>
    </row>
    <row r="719" spans="5:5" x14ac:dyDescent="0.25">
      <c r="E719" s="2" t="e">
        <f t="shared" si="44"/>
        <v>#DIV/0!</v>
      </c>
    </row>
    <row r="720" spans="5:5" x14ac:dyDescent="0.25">
      <c r="E720" s="2" t="e">
        <f t="shared" si="44"/>
        <v>#DIV/0!</v>
      </c>
    </row>
    <row r="721" spans="5:5" x14ac:dyDescent="0.25">
      <c r="E721" s="2" t="e">
        <f t="shared" si="44"/>
        <v>#DIV/0!</v>
      </c>
    </row>
    <row r="722" spans="5:5" x14ac:dyDescent="0.25">
      <c r="E722" s="2" t="e">
        <f t="shared" si="44"/>
        <v>#DIV/0!</v>
      </c>
    </row>
    <row r="723" spans="5:5" x14ac:dyDescent="0.25">
      <c r="E723" s="2" t="e">
        <f>5*C723/$C$723</f>
        <v>#DIV/0!</v>
      </c>
    </row>
    <row r="724" spans="5:5" x14ac:dyDescent="0.25">
      <c r="E724" s="2" t="e">
        <f t="shared" ref="E724:E738" si="45">5*C724/$C$723</f>
        <v>#DIV/0!</v>
      </c>
    </row>
    <row r="725" spans="5:5" x14ac:dyDescent="0.25">
      <c r="E725" s="2" t="e">
        <f t="shared" si="45"/>
        <v>#DIV/0!</v>
      </c>
    </row>
    <row r="726" spans="5:5" x14ac:dyDescent="0.25">
      <c r="E726" s="2" t="e">
        <f t="shared" si="45"/>
        <v>#DIV/0!</v>
      </c>
    </row>
    <row r="727" spans="5:5" x14ac:dyDescent="0.25">
      <c r="E727" s="2" t="e">
        <f t="shared" si="45"/>
        <v>#DIV/0!</v>
      </c>
    </row>
    <row r="728" spans="5:5" x14ac:dyDescent="0.25">
      <c r="E728" s="2" t="e">
        <f t="shared" si="45"/>
        <v>#DIV/0!</v>
      </c>
    </row>
    <row r="729" spans="5:5" x14ac:dyDescent="0.25">
      <c r="E729" s="2" t="e">
        <f t="shared" si="45"/>
        <v>#DIV/0!</v>
      </c>
    </row>
    <row r="730" spans="5:5" x14ac:dyDescent="0.25">
      <c r="E730" s="2" t="e">
        <f t="shared" si="45"/>
        <v>#DIV/0!</v>
      </c>
    </row>
    <row r="731" spans="5:5" x14ac:dyDescent="0.25">
      <c r="E731" s="2" t="e">
        <f t="shared" si="45"/>
        <v>#DIV/0!</v>
      </c>
    </row>
    <row r="732" spans="5:5" x14ac:dyDescent="0.25">
      <c r="E732" s="2" t="e">
        <f t="shared" si="45"/>
        <v>#DIV/0!</v>
      </c>
    </row>
    <row r="733" spans="5:5" x14ac:dyDescent="0.25">
      <c r="E733" s="2" t="e">
        <f t="shared" si="45"/>
        <v>#DIV/0!</v>
      </c>
    </row>
    <row r="734" spans="5:5" x14ac:dyDescent="0.25">
      <c r="E734" s="2" t="e">
        <f t="shared" si="45"/>
        <v>#DIV/0!</v>
      </c>
    </row>
    <row r="735" spans="5:5" x14ac:dyDescent="0.25">
      <c r="E735" s="2" t="e">
        <f t="shared" si="45"/>
        <v>#DIV/0!</v>
      </c>
    </row>
    <row r="736" spans="5:5" x14ac:dyDescent="0.25">
      <c r="E736" s="2" t="e">
        <f t="shared" si="45"/>
        <v>#DIV/0!</v>
      </c>
    </row>
    <row r="737" spans="5:5" x14ac:dyDescent="0.25">
      <c r="E737" s="2" t="e">
        <f t="shared" si="45"/>
        <v>#DIV/0!</v>
      </c>
    </row>
    <row r="738" spans="5:5" x14ac:dyDescent="0.25">
      <c r="E738" s="2" t="e">
        <f t="shared" si="45"/>
        <v>#DIV/0!</v>
      </c>
    </row>
    <row r="739" spans="5:5" x14ac:dyDescent="0.25">
      <c r="E739" s="2" t="e">
        <f>5*C739/$C$739</f>
        <v>#DIV/0!</v>
      </c>
    </row>
    <row r="740" spans="5:5" x14ac:dyDescent="0.25">
      <c r="E740" s="2" t="e">
        <f t="shared" ref="E740:E754" si="46">5*C740/$C$739</f>
        <v>#DIV/0!</v>
      </c>
    </row>
    <row r="741" spans="5:5" x14ac:dyDescent="0.25">
      <c r="E741" s="2" t="e">
        <f t="shared" si="46"/>
        <v>#DIV/0!</v>
      </c>
    </row>
    <row r="742" spans="5:5" x14ac:dyDescent="0.25">
      <c r="E742" s="2" t="e">
        <f t="shared" si="46"/>
        <v>#DIV/0!</v>
      </c>
    </row>
    <row r="743" spans="5:5" x14ac:dyDescent="0.25">
      <c r="E743" s="2" t="e">
        <f t="shared" si="46"/>
        <v>#DIV/0!</v>
      </c>
    </row>
    <row r="744" spans="5:5" x14ac:dyDescent="0.25">
      <c r="E744" s="2" t="e">
        <f t="shared" si="46"/>
        <v>#DIV/0!</v>
      </c>
    </row>
    <row r="745" spans="5:5" x14ac:dyDescent="0.25">
      <c r="E745" s="2" t="e">
        <f t="shared" si="46"/>
        <v>#DIV/0!</v>
      </c>
    </row>
    <row r="746" spans="5:5" x14ac:dyDescent="0.25">
      <c r="E746" s="2" t="e">
        <f t="shared" si="46"/>
        <v>#DIV/0!</v>
      </c>
    </row>
    <row r="747" spans="5:5" x14ac:dyDescent="0.25">
      <c r="E747" s="2" t="e">
        <f t="shared" si="46"/>
        <v>#DIV/0!</v>
      </c>
    </row>
    <row r="748" spans="5:5" x14ac:dyDescent="0.25">
      <c r="E748" s="2" t="e">
        <f t="shared" si="46"/>
        <v>#DIV/0!</v>
      </c>
    </row>
    <row r="749" spans="5:5" x14ac:dyDescent="0.25">
      <c r="E749" s="2" t="e">
        <f t="shared" si="46"/>
        <v>#DIV/0!</v>
      </c>
    </row>
    <row r="750" spans="5:5" x14ac:dyDescent="0.25">
      <c r="E750" s="2" t="e">
        <f t="shared" si="46"/>
        <v>#DIV/0!</v>
      </c>
    </row>
    <row r="751" spans="5:5" x14ac:dyDescent="0.25">
      <c r="E751" s="2" t="e">
        <f t="shared" si="46"/>
        <v>#DIV/0!</v>
      </c>
    </row>
    <row r="752" spans="5:5" x14ac:dyDescent="0.25">
      <c r="E752" s="2" t="e">
        <f t="shared" si="46"/>
        <v>#DIV/0!</v>
      </c>
    </row>
    <row r="753" spans="5:5" x14ac:dyDescent="0.25">
      <c r="E753" s="2" t="e">
        <f t="shared" si="46"/>
        <v>#DIV/0!</v>
      </c>
    </row>
    <row r="754" spans="5:5" x14ac:dyDescent="0.25">
      <c r="E754" s="2" t="e">
        <f t="shared" si="46"/>
        <v>#DIV/0!</v>
      </c>
    </row>
    <row r="755" spans="5:5" x14ac:dyDescent="0.25">
      <c r="E755" s="2" t="e">
        <f>5*C755/$C$755</f>
        <v>#DIV/0!</v>
      </c>
    </row>
    <row r="756" spans="5:5" x14ac:dyDescent="0.25">
      <c r="E756" s="2" t="e">
        <f t="shared" ref="E756:E770" si="47">5*C756/$C$755</f>
        <v>#DIV/0!</v>
      </c>
    </row>
    <row r="757" spans="5:5" x14ac:dyDescent="0.25">
      <c r="E757" s="2" t="e">
        <f t="shared" si="47"/>
        <v>#DIV/0!</v>
      </c>
    </row>
    <row r="758" spans="5:5" x14ac:dyDescent="0.25">
      <c r="E758" s="2" t="e">
        <f t="shared" si="47"/>
        <v>#DIV/0!</v>
      </c>
    </row>
    <row r="759" spans="5:5" x14ac:dyDescent="0.25">
      <c r="E759" s="2" t="e">
        <f t="shared" si="47"/>
        <v>#DIV/0!</v>
      </c>
    </row>
    <row r="760" spans="5:5" x14ac:dyDescent="0.25">
      <c r="E760" s="2" t="e">
        <f t="shared" si="47"/>
        <v>#DIV/0!</v>
      </c>
    </row>
    <row r="761" spans="5:5" x14ac:dyDescent="0.25">
      <c r="E761" s="2" t="e">
        <f t="shared" si="47"/>
        <v>#DIV/0!</v>
      </c>
    </row>
    <row r="762" spans="5:5" x14ac:dyDescent="0.25">
      <c r="E762" s="2" t="e">
        <f t="shared" si="47"/>
        <v>#DIV/0!</v>
      </c>
    </row>
    <row r="763" spans="5:5" x14ac:dyDescent="0.25">
      <c r="E763" s="2" t="e">
        <f t="shared" si="47"/>
        <v>#DIV/0!</v>
      </c>
    </row>
    <row r="764" spans="5:5" x14ac:dyDescent="0.25">
      <c r="E764" s="2" t="e">
        <f t="shared" si="47"/>
        <v>#DIV/0!</v>
      </c>
    </row>
    <row r="765" spans="5:5" x14ac:dyDescent="0.25">
      <c r="E765" s="2" t="e">
        <f t="shared" si="47"/>
        <v>#DIV/0!</v>
      </c>
    </row>
    <row r="766" spans="5:5" x14ac:dyDescent="0.25">
      <c r="E766" s="2" t="e">
        <f t="shared" si="47"/>
        <v>#DIV/0!</v>
      </c>
    </row>
    <row r="767" spans="5:5" x14ac:dyDescent="0.25">
      <c r="E767" s="2" t="e">
        <f t="shared" si="47"/>
        <v>#DIV/0!</v>
      </c>
    </row>
    <row r="768" spans="5:5" x14ac:dyDescent="0.25">
      <c r="E768" s="2" t="e">
        <f t="shared" si="47"/>
        <v>#DIV/0!</v>
      </c>
    </row>
    <row r="769" spans="5:5" x14ac:dyDescent="0.25">
      <c r="E769" s="2" t="e">
        <f t="shared" si="47"/>
        <v>#DIV/0!</v>
      </c>
    </row>
    <row r="770" spans="5:5" x14ac:dyDescent="0.25">
      <c r="E770" s="2" t="e">
        <f t="shared" si="47"/>
        <v>#DIV/0!</v>
      </c>
    </row>
    <row r="771" spans="5:5" x14ac:dyDescent="0.25">
      <c r="E771" s="2" t="e">
        <f>5*C771/$C$771</f>
        <v>#DIV/0!</v>
      </c>
    </row>
    <row r="772" spans="5:5" x14ac:dyDescent="0.25">
      <c r="E772" s="2" t="e">
        <f t="shared" ref="E772:E786" si="48">5*C772/$C$771</f>
        <v>#DIV/0!</v>
      </c>
    </row>
    <row r="773" spans="5:5" x14ac:dyDescent="0.25">
      <c r="E773" s="2" t="e">
        <f t="shared" si="48"/>
        <v>#DIV/0!</v>
      </c>
    </row>
    <row r="774" spans="5:5" x14ac:dyDescent="0.25">
      <c r="E774" s="2" t="e">
        <f t="shared" si="48"/>
        <v>#DIV/0!</v>
      </c>
    </row>
    <row r="775" spans="5:5" x14ac:dyDescent="0.25">
      <c r="E775" s="2" t="e">
        <f t="shared" si="48"/>
        <v>#DIV/0!</v>
      </c>
    </row>
    <row r="776" spans="5:5" x14ac:dyDescent="0.25">
      <c r="E776" s="2" t="e">
        <f t="shared" si="48"/>
        <v>#DIV/0!</v>
      </c>
    </row>
    <row r="777" spans="5:5" x14ac:dyDescent="0.25">
      <c r="E777" s="2" t="e">
        <f t="shared" si="48"/>
        <v>#DIV/0!</v>
      </c>
    </row>
    <row r="778" spans="5:5" x14ac:dyDescent="0.25">
      <c r="E778" s="2" t="e">
        <f t="shared" si="48"/>
        <v>#DIV/0!</v>
      </c>
    </row>
    <row r="779" spans="5:5" x14ac:dyDescent="0.25">
      <c r="E779" s="2" t="e">
        <f t="shared" si="48"/>
        <v>#DIV/0!</v>
      </c>
    </row>
    <row r="780" spans="5:5" x14ac:dyDescent="0.25">
      <c r="E780" s="2" t="e">
        <f t="shared" si="48"/>
        <v>#DIV/0!</v>
      </c>
    </row>
    <row r="781" spans="5:5" x14ac:dyDescent="0.25">
      <c r="E781" s="2" t="e">
        <f t="shared" si="48"/>
        <v>#DIV/0!</v>
      </c>
    </row>
    <row r="782" spans="5:5" x14ac:dyDescent="0.25">
      <c r="E782" s="2" t="e">
        <f t="shared" si="48"/>
        <v>#DIV/0!</v>
      </c>
    </row>
    <row r="783" spans="5:5" x14ac:dyDescent="0.25">
      <c r="E783" s="2" t="e">
        <f t="shared" si="48"/>
        <v>#DIV/0!</v>
      </c>
    </row>
    <row r="784" spans="5:5" x14ac:dyDescent="0.25">
      <c r="E784" s="2" t="e">
        <f t="shared" si="48"/>
        <v>#DIV/0!</v>
      </c>
    </row>
    <row r="785" spans="5:5" x14ac:dyDescent="0.25">
      <c r="E785" s="2" t="e">
        <f t="shared" si="48"/>
        <v>#DIV/0!</v>
      </c>
    </row>
    <row r="786" spans="5:5" x14ac:dyDescent="0.25">
      <c r="E786" s="2" t="e">
        <f t="shared" si="48"/>
        <v>#DIV/0!</v>
      </c>
    </row>
    <row r="787" spans="5:5" x14ac:dyDescent="0.25">
      <c r="E787" s="2" t="e">
        <f>5*C787/$C$787</f>
        <v>#DIV/0!</v>
      </c>
    </row>
    <row r="788" spans="5:5" x14ac:dyDescent="0.25">
      <c r="E788" s="2" t="e">
        <f t="shared" ref="E788:E802" si="49">5*C788/$C$787</f>
        <v>#DIV/0!</v>
      </c>
    </row>
    <row r="789" spans="5:5" x14ac:dyDescent="0.25">
      <c r="E789" s="2" t="e">
        <f t="shared" si="49"/>
        <v>#DIV/0!</v>
      </c>
    </row>
    <row r="790" spans="5:5" x14ac:dyDescent="0.25">
      <c r="E790" s="2" t="e">
        <f t="shared" si="49"/>
        <v>#DIV/0!</v>
      </c>
    </row>
    <row r="791" spans="5:5" x14ac:dyDescent="0.25">
      <c r="E791" s="2" t="e">
        <f t="shared" si="49"/>
        <v>#DIV/0!</v>
      </c>
    </row>
    <row r="792" spans="5:5" x14ac:dyDescent="0.25">
      <c r="E792" s="2" t="e">
        <f t="shared" si="49"/>
        <v>#DIV/0!</v>
      </c>
    </row>
    <row r="793" spans="5:5" x14ac:dyDescent="0.25">
      <c r="E793" s="2" t="e">
        <f t="shared" si="49"/>
        <v>#DIV/0!</v>
      </c>
    </row>
    <row r="794" spans="5:5" x14ac:dyDescent="0.25">
      <c r="E794" s="2" t="e">
        <f t="shared" si="49"/>
        <v>#DIV/0!</v>
      </c>
    </row>
    <row r="795" spans="5:5" x14ac:dyDescent="0.25">
      <c r="E795" s="2" t="e">
        <f t="shared" si="49"/>
        <v>#DIV/0!</v>
      </c>
    </row>
    <row r="796" spans="5:5" x14ac:dyDescent="0.25">
      <c r="E796" s="2" t="e">
        <f t="shared" si="49"/>
        <v>#DIV/0!</v>
      </c>
    </row>
    <row r="797" spans="5:5" x14ac:dyDescent="0.25">
      <c r="E797" s="2" t="e">
        <f t="shared" si="49"/>
        <v>#DIV/0!</v>
      </c>
    </row>
    <row r="798" spans="5:5" x14ac:dyDescent="0.25">
      <c r="E798" s="2" t="e">
        <f t="shared" si="49"/>
        <v>#DIV/0!</v>
      </c>
    </row>
    <row r="799" spans="5:5" x14ac:dyDescent="0.25">
      <c r="E799" s="2" t="e">
        <f t="shared" si="49"/>
        <v>#DIV/0!</v>
      </c>
    </row>
    <row r="800" spans="5:5" x14ac:dyDescent="0.25">
      <c r="E800" s="2" t="e">
        <f t="shared" si="49"/>
        <v>#DIV/0!</v>
      </c>
    </row>
    <row r="801" spans="5:5" x14ac:dyDescent="0.25">
      <c r="E801" s="2" t="e">
        <f t="shared" si="49"/>
        <v>#DIV/0!</v>
      </c>
    </row>
    <row r="802" spans="5:5" x14ac:dyDescent="0.25">
      <c r="E802" s="2" t="e">
        <f t="shared" si="49"/>
        <v>#DIV/0!</v>
      </c>
    </row>
    <row r="803" spans="5:5" x14ac:dyDescent="0.25">
      <c r="E803" s="2" t="e">
        <f>5*C803/$C$803</f>
        <v>#DIV/0!</v>
      </c>
    </row>
    <row r="804" spans="5:5" x14ac:dyDescent="0.25">
      <c r="E804" s="2" t="e">
        <f t="shared" ref="E804:E818" si="50">5*C804/$C$803</f>
        <v>#DIV/0!</v>
      </c>
    </row>
    <row r="805" spans="5:5" x14ac:dyDescent="0.25">
      <c r="E805" s="2" t="e">
        <f t="shared" si="50"/>
        <v>#DIV/0!</v>
      </c>
    </row>
    <row r="806" spans="5:5" x14ac:dyDescent="0.25">
      <c r="E806" s="2" t="e">
        <f t="shared" si="50"/>
        <v>#DIV/0!</v>
      </c>
    </row>
    <row r="807" spans="5:5" x14ac:dyDescent="0.25">
      <c r="E807" s="2" t="e">
        <f t="shared" si="50"/>
        <v>#DIV/0!</v>
      </c>
    </row>
    <row r="808" spans="5:5" x14ac:dyDescent="0.25">
      <c r="E808" s="2" t="e">
        <f t="shared" si="50"/>
        <v>#DIV/0!</v>
      </c>
    </row>
    <row r="809" spans="5:5" x14ac:dyDescent="0.25">
      <c r="E809" s="2" t="e">
        <f t="shared" si="50"/>
        <v>#DIV/0!</v>
      </c>
    </row>
    <row r="810" spans="5:5" x14ac:dyDescent="0.25">
      <c r="E810" s="2" t="e">
        <f t="shared" si="50"/>
        <v>#DIV/0!</v>
      </c>
    </row>
    <row r="811" spans="5:5" x14ac:dyDescent="0.25">
      <c r="E811" s="2" t="e">
        <f t="shared" si="50"/>
        <v>#DIV/0!</v>
      </c>
    </row>
    <row r="812" spans="5:5" x14ac:dyDescent="0.25">
      <c r="E812" s="2" t="e">
        <f t="shared" si="50"/>
        <v>#DIV/0!</v>
      </c>
    </row>
    <row r="813" spans="5:5" x14ac:dyDescent="0.25">
      <c r="E813" s="2" t="e">
        <f t="shared" si="50"/>
        <v>#DIV/0!</v>
      </c>
    </row>
    <row r="814" spans="5:5" x14ac:dyDescent="0.25">
      <c r="E814" s="2" t="e">
        <f t="shared" si="50"/>
        <v>#DIV/0!</v>
      </c>
    </row>
    <row r="815" spans="5:5" x14ac:dyDescent="0.25">
      <c r="E815" s="2" t="e">
        <f t="shared" si="50"/>
        <v>#DIV/0!</v>
      </c>
    </row>
    <row r="816" spans="5:5" x14ac:dyDescent="0.25">
      <c r="E816" s="2" t="e">
        <f t="shared" si="50"/>
        <v>#DIV/0!</v>
      </c>
    </row>
    <row r="817" spans="5:5" x14ac:dyDescent="0.25">
      <c r="E817" s="2" t="e">
        <f t="shared" si="50"/>
        <v>#DIV/0!</v>
      </c>
    </row>
    <row r="818" spans="5:5" x14ac:dyDescent="0.25">
      <c r="E818" s="2" t="e">
        <f t="shared" si="50"/>
        <v>#DIV/0!</v>
      </c>
    </row>
    <row r="819" spans="5:5" x14ac:dyDescent="0.25">
      <c r="E819" s="2" t="e">
        <f>5*C819/$C$819</f>
        <v>#DIV/0!</v>
      </c>
    </row>
    <row r="820" spans="5:5" x14ac:dyDescent="0.25">
      <c r="E820" s="2" t="e">
        <f t="shared" ref="E820:E834" si="51">5*C820/$C$819</f>
        <v>#DIV/0!</v>
      </c>
    </row>
    <row r="821" spans="5:5" x14ac:dyDescent="0.25">
      <c r="E821" s="2" t="e">
        <f t="shared" si="51"/>
        <v>#DIV/0!</v>
      </c>
    </row>
    <row r="822" spans="5:5" x14ac:dyDescent="0.25">
      <c r="E822" s="2" t="e">
        <f t="shared" si="51"/>
        <v>#DIV/0!</v>
      </c>
    </row>
    <row r="823" spans="5:5" x14ac:dyDescent="0.25">
      <c r="E823" s="2" t="e">
        <f t="shared" si="51"/>
        <v>#DIV/0!</v>
      </c>
    </row>
    <row r="824" spans="5:5" x14ac:dyDescent="0.25">
      <c r="E824" s="2" t="e">
        <f t="shared" si="51"/>
        <v>#DIV/0!</v>
      </c>
    </row>
    <row r="825" spans="5:5" x14ac:dyDescent="0.25">
      <c r="E825" s="2" t="e">
        <f t="shared" si="51"/>
        <v>#DIV/0!</v>
      </c>
    </row>
    <row r="826" spans="5:5" x14ac:dyDescent="0.25">
      <c r="E826" s="2" t="e">
        <f t="shared" si="51"/>
        <v>#DIV/0!</v>
      </c>
    </row>
    <row r="827" spans="5:5" x14ac:dyDescent="0.25">
      <c r="E827" s="2" t="e">
        <f t="shared" si="51"/>
        <v>#DIV/0!</v>
      </c>
    </row>
    <row r="828" spans="5:5" x14ac:dyDescent="0.25">
      <c r="E828" s="2" t="e">
        <f t="shared" si="51"/>
        <v>#DIV/0!</v>
      </c>
    </row>
    <row r="829" spans="5:5" x14ac:dyDescent="0.25">
      <c r="E829" s="2" t="e">
        <f t="shared" si="51"/>
        <v>#DIV/0!</v>
      </c>
    </row>
    <row r="830" spans="5:5" x14ac:dyDescent="0.25">
      <c r="E830" s="2" t="e">
        <f t="shared" si="51"/>
        <v>#DIV/0!</v>
      </c>
    </row>
    <row r="831" spans="5:5" x14ac:dyDescent="0.25">
      <c r="E831" s="2" t="e">
        <f t="shared" si="51"/>
        <v>#DIV/0!</v>
      </c>
    </row>
    <row r="832" spans="5:5" x14ac:dyDescent="0.25">
      <c r="E832" s="2" t="e">
        <f t="shared" si="51"/>
        <v>#DIV/0!</v>
      </c>
    </row>
    <row r="833" spans="5:5" x14ac:dyDescent="0.25">
      <c r="E833" s="2" t="e">
        <f t="shared" si="51"/>
        <v>#DIV/0!</v>
      </c>
    </row>
    <row r="834" spans="5:5" x14ac:dyDescent="0.25">
      <c r="E834" s="2" t="e">
        <f t="shared" si="51"/>
        <v>#DIV/0!</v>
      </c>
    </row>
    <row r="835" spans="5:5" x14ac:dyDescent="0.25">
      <c r="E835" s="2" t="e">
        <f>5*C835/$C$835</f>
        <v>#DIV/0!</v>
      </c>
    </row>
    <row r="836" spans="5:5" x14ac:dyDescent="0.25">
      <c r="E836" s="2" t="e">
        <f t="shared" ref="E836:E850" si="52">5*C836/$C$835</f>
        <v>#DIV/0!</v>
      </c>
    </row>
    <row r="837" spans="5:5" x14ac:dyDescent="0.25">
      <c r="E837" s="2" t="e">
        <f t="shared" si="52"/>
        <v>#DIV/0!</v>
      </c>
    </row>
    <row r="838" spans="5:5" x14ac:dyDescent="0.25">
      <c r="E838" s="2" t="e">
        <f t="shared" si="52"/>
        <v>#DIV/0!</v>
      </c>
    </row>
    <row r="839" spans="5:5" x14ac:dyDescent="0.25">
      <c r="E839" s="2" t="e">
        <f t="shared" si="52"/>
        <v>#DIV/0!</v>
      </c>
    </row>
    <row r="840" spans="5:5" x14ac:dyDescent="0.25">
      <c r="E840" s="2" t="e">
        <f t="shared" si="52"/>
        <v>#DIV/0!</v>
      </c>
    </row>
    <row r="841" spans="5:5" x14ac:dyDescent="0.25">
      <c r="E841" s="2" t="e">
        <f t="shared" si="52"/>
        <v>#DIV/0!</v>
      </c>
    </row>
    <row r="842" spans="5:5" x14ac:dyDescent="0.25">
      <c r="E842" s="2" t="e">
        <f t="shared" si="52"/>
        <v>#DIV/0!</v>
      </c>
    </row>
    <row r="843" spans="5:5" x14ac:dyDescent="0.25">
      <c r="E843" s="2" t="e">
        <f t="shared" si="52"/>
        <v>#DIV/0!</v>
      </c>
    </row>
    <row r="844" spans="5:5" x14ac:dyDescent="0.25">
      <c r="E844" s="2" t="e">
        <f t="shared" si="52"/>
        <v>#DIV/0!</v>
      </c>
    </row>
    <row r="845" spans="5:5" x14ac:dyDescent="0.25">
      <c r="E845" s="2" t="e">
        <f t="shared" si="52"/>
        <v>#DIV/0!</v>
      </c>
    </row>
    <row r="846" spans="5:5" x14ac:dyDescent="0.25">
      <c r="E846" s="2" t="e">
        <f t="shared" si="52"/>
        <v>#DIV/0!</v>
      </c>
    </row>
    <row r="847" spans="5:5" x14ac:dyDescent="0.25">
      <c r="E847" s="2" t="e">
        <f t="shared" si="52"/>
        <v>#DIV/0!</v>
      </c>
    </row>
    <row r="848" spans="5:5" x14ac:dyDescent="0.25">
      <c r="E848" s="2" t="e">
        <f t="shared" si="52"/>
        <v>#DIV/0!</v>
      </c>
    </row>
    <row r="849" spans="5:5" x14ac:dyDescent="0.25">
      <c r="E849" s="2" t="e">
        <f t="shared" si="52"/>
        <v>#DIV/0!</v>
      </c>
    </row>
    <row r="850" spans="5:5" x14ac:dyDescent="0.25">
      <c r="E850" s="2" t="e">
        <f t="shared" si="52"/>
        <v>#DIV/0!</v>
      </c>
    </row>
    <row r="851" spans="5:5" x14ac:dyDescent="0.25">
      <c r="E851" s="2" t="e">
        <f>5*C851/$C$851</f>
        <v>#DIV/0!</v>
      </c>
    </row>
    <row r="852" spans="5:5" x14ac:dyDescent="0.25">
      <c r="E852" s="2" t="e">
        <f t="shared" ref="E852:E866" si="53">5*C852/$C$851</f>
        <v>#DIV/0!</v>
      </c>
    </row>
    <row r="853" spans="5:5" x14ac:dyDescent="0.25">
      <c r="E853" s="2" t="e">
        <f t="shared" si="53"/>
        <v>#DIV/0!</v>
      </c>
    </row>
    <row r="854" spans="5:5" x14ac:dyDescent="0.25">
      <c r="E854" s="2" t="e">
        <f t="shared" si="53"/>
        <v>#DIV/0!</v>
      </c>
    </row>
    <row r="855" spans="5:5" x14ac:dyDescent="0.25">
      <c r="E855" s="2" t="e">
        <f t="shared" si="53"/>
        <v>#DIV/0!</v>
      </c>
    </row>
    <row r="856" spans="5:5" x14ac:dyDescent="0.25">
      <c r="E856" s="2" t="e">
        <f t="shared" si="53"/>
        <v>#DIV/0!</v>
      </c>
    </row>
    <row r="857" spans="5:5" x14ac:dyDescent="0.25">
      <c r="E857" s="2" t="e">
        <f t="shared" si="53"/>
        <v>#DIV/0!</v>
      </c>
    </row>
    <row r="858" spans="5:5" x14ac:dyDescent="0.25">
      <c r="E858" s="2" t="e">
        <f t="shared" si="53"/>
        <v>#DIV/0!</v>
      </c>
    </row>
    <row r="859" spans="5:5" x14ac:dyDescent="0.25">
      <c r="E859" s="2" t="e">
        <f t="shared" si="53"/>
        <v>#DIV/0!</v>
      </c>
    </row>
    <row r="860" spans="5:5" x14ac:dyDescent="0.25">
      <c r="E860" s="2" t="e">
        <f t="shared" si="53"/>
        <v>#DIV/0!</v>
      </c>
    </row>
    <row r="861" spans="5:5" x14ac:dyDescent="0.25">
      <c r="E861" s="2" t="e">
        <f t="shared" si="53"/>
        <v>#DIV/0!</v>
      </c>
    </row>
    <row r="862" spans="5:5" x14ac:dyDescent="0.25">
      <c r="E862" s="2" t="e">
        <f t="shared" si="53"/>
        <v>#DIV/0!</v>
      </c>
    </row>
    <row r="863" spans="5:5" x14ac:dyDescent="0.25">
      <c r="E863" s="2" t="e">
        <f t="shared" si="53"/>
        <v>#DIV/0!</v>
      </c>
    </row>
    <row r="864" spans="5:5" x14ac:dyDescent="0.25">
      <c r="E864" s="2" t="e">
        <f t="shared" si="53"/>
        <v>#DIV/0!</v>
      </c>
    </row>
    <row r="865" spans="5:5" x14ac:dyDescent="0.25">
      <c r="E865" s="2" t="e">
        <f t="shared" si="53"/>
        <v>#DIV/0!</v>
      </c>
    </row>
    <row r="866" spans="5:5" x14ac:dyDescent="0.25">
      <c r="E866" s="2" t="e">
        <f t="shared" si="53"/>
        <v>#DIV/0!</v>
      </c>
    </row>
    <row r="867" spans="5:5" x14ac:dyDescent="0.25">
      <c r="E867" s="2" t="e">
        <f>5*C867/$C$867</f>
        <v>#DIV/0!</v>
      </c>
    </row>
    <row r="868" spans="5:5" x14ac:dyDescent="0.25">
      <c r="E868" s="2" t="e">
        <f t="shared" ref="E868:E882" si="54">5*C868/$C$867</f>
        <v>#DIV/0!</v>
      </c>
    </row>
    <row r="869" spans="5:5" x14ac:dyDescent="0.25">
      <c r="E869" s="2" t="e">
        <f t="shared" si="54"/>
        <v>#DIV/0!</v>
      </c>
    </row>
    <row r="870" spans="5:5" x14ac:dyDescent="0.25">
      <c r="E870" s="2" t="e">
        <f t="shared" si="54"/>
        <v>#DIV/0!</v>
      </c>
    </row>
    <row r="871" spans="5:5" x14ac:dyDescent="0.25">
      <c r="E871" s="2" t="e">
        <f t="shared" si="54"/>
        <v>#DIV/0!</v>
      </c>
    </row>
    <row r="872" spans="5:5" x14ac:dyDescent="0.25">
      <c r="E872" s="2" t="e">
        <f t="shared" si="54"/>
        <v>#DIV/0!</v>
      </c>
    </row>
    <row r="873" spans="5:5" x14ac:dyDescent="0.25">
      <c r="E873" s="2" t="e">
        <f t="shared" si="54"/>
        <v>#DIV/0!</v>
      </c>
    </row>
    <row r="874" spans="5:5" x14ac:dyDescent="0.25">
      <c r="E874" s="2" t="e">
        <f t="shared" si="54"/>
        <v>#DIV/0!</v>
      </c>
    </row>
    <row r="875" spans="5:5" x14ac:dyDescent="0.25">
      <c r="E875" s="2" t="e">
        <f t="shared" si="54"/>
        <v>#DIV/0!</v>
      </c>
    </row>
    <row r="876" spans="5:5" x14ac:dyDescent="0.25">
      <c r="E876" s="2" t="e">
        <f t="shared" si="54"/>
        <v>#DIV/0!</v>
      </c>
    </row>
    <row r="877" spans="5:5" x14ac:dyDescent="0.25">
      <c r="E877" s="2" t="e">
        <f t="shared" si="54"/>
        <v>#DIV/0!</v>
      </c>
    </row>
    <row r="878" spans="5:5" x14ac:dyDescent="0.25">
      <c r="E878" s="2" t="e">
        <f t="shared" si="54"/>
        <v>#DIV/0!</v>
      </c>
    </row>
    <row r="879" spans="5:5" x14ac:dyDescent="0.25">
      <c r="E879" s="2" t="e">
        <f t="shared" si="54"/>
        <v>#DIV/0!</v>
      </c>
    </row>
    <row r="880" spans="5:5" x14ac:dyDescent="0.25">
      <c r="E880" s="2" t="e">
        <f t="shared" si="54"/>
        <v>#DIV/0!</v>
      </c>
    </row>
    <row r="881" spans="5:5" x14ac:dyDescent="0.25">
      <c r="E881" s="2" t="e">
        <f t="shared" si="54"/>
        <v>#DIV/0!</v>
      </c>
    </row>
    <row r="882" spans="5:5" x14ac:dyDescent="0.25">
      <c r="E882" s="2" t="e">
        <f t="shared" si="54"/>
        <v>#DIV/0!</v>
      </c>
    </row>
    <row r="883" spans="5:5" x14ac:dyDescent="0.25">
      <c r="E883" s="2" t="e">
        <f>5*C883/$C$883</f>
        <v>#DIV/0!</v>
      </c>
    </row>
    <row r="884" spans="5:5" x14ac:dyDescent="0.25">
      <c r="E884" s="2" t="e">
        <f t="shared" ref="E884:E898" si="55">5*C884/$C$883</f>
        <v>#DIV/0!</v>
      </c>
    </row>
    <row r="885" spans="5:5" x14ac:dyDescent="0.25">
      <c r="E885" s="2" t="e">
        <f t="shared" si="55"/>
        <v>#DIV/0!</v>
      </c>
    </row>
    <row r="886" spans="5:5" x14ac:dyDescent="0.25">
      <c r="E886" s="2" t="e">
        <f t="shared" si="55"/>
        <v>#DIV/0!</v>
      </c>
    </row>
    <row r="887" spans="5:5" x14ac:dyDescent="0.25">
      <c r="E887" s="2" t="e">
        <f t="shared" si="55"/>
        <v>#DIV/0!</v>
      </c>
    </row>
    <row r="888" spans="5:5" x14ac:dyDescent="0.25">
      <c r="E888" s="2" t="e">
        <f t="shared" si="55"/>
        <v>#DIV/0!</v>
      </c>
    </row>
    <row r="889" spans="5:5" x14ac:dyDescent="0.25">
      <c r="E889" s="2" t="e">
        <f t="shared" si="55"/>
        <v>#DIV/0!</v>
      </c>
    </row>
    <row r="890" spans="5:5" x14ac:dyDescent="0.25">
      <c r="E890" s="2" t="e">
        <f t="shared" si="55"/>
        <v>#DIV/0!</v>
      </c>
    </row>
    <row r="891" spans="5:5" x14ac:dyDescent="0.25">
      <c r="E891" s="2" t="e">
        <f t="shared" si="55"/>
        <v>#DIV/0!</v>
      </c>
    </row>
    <row r="892" spans="5:5" x14ac:dyDescent="0.25">
      <c r="E892" s="2" t="e">
        <f t="shared" si="55"/>
        <v>#DIV/0!</v>
      </c>
    </row>
    <row r="893" spans="5:5" x14ac:dyDescent="0.25">
      <c r="E893" s="2" t="e">
        <f t="shared" si="55"/>
        <v>#DIV/0!</v>
      </c>
    </row>
    <row r="894" spans="5:5" x14ac:dyDescent="0.25">
      <c r="E894" s="2" t="e">
        <f t="shared" si="55"/>
        <v>#DIV/0!</v>
      </c>
    </row>
    <row r="895" spans="5:5" x14ac:dyDescent="0.25">
      <c r="E895" s="2" t="e">
        <f t="shared" si="55"/>
        <v>#DIV/0!</v>
      </c>
    </row>
    <row r="896" spans="5:5" x14ac:dyDescent="0.25">
      <c r="E896" s="2" t="e">
        <f t="shared" si="55"/>
        <v>#DIV/0!</v>
      </c>
    </row>
    <row r="897" spans="5:5" x14ac:dyDescent="0.25">
      <c r="E897" s="2" t="e">
        <f t="shared" si="55"/>
        <v>#DIV/0!</v>
      </c>
    </row>
    <row r="898" spans="5:5" x14ac:dyDescent="0.25">
      <c r="E898" s="2" t="e">
        <f t="shared" si="55"/>
        <v>#DIV/0!</v>
      </c>
    </row>
    <row r="899" spans="5:5" x14ac:dyDescent="0.25">
      <c r="E899" s="2" t="e">
        <f>5*C899/$C$899</f>
        <v>#DIV/0!</v>
      </c>
    </row>
    <row r="900" spans="5:5" x14ac:dyDescent="0.25">
      <c r="E900" s="2" t="e">
        <f t="shared" ref="E900:E914" si="56">5*C900/$C$899</f>
        <v>#DIV/0!</v>
      </c>
    </row>
    <row r="901" spans="5:5" x14ac:dyDescent="0.25">
      <c r="E901" s="2" t="e">
        <f t="shared" si="56"/>
        <v>#DIV/0!</v>
      </c>
    </row>
    <row r="902" spans="5:5" x14ac:dyDescent="0.25">
      <c r="E902" s="2" t="e">
        <f t="shared" si="56"/>
        <v>#DIV/0!</v>
      </c>
    </row>
    <row r="903" spans="5:5" x14ac:dyDescent="0.25">
      <c r="E903" s="2" t="e">
        <f t="shared" si="56"/>
        <v>#DIV/0!</v>
      </c>
    </row>
    <row r="904" spans="5:5" x14ac:dyDescent="0.25">
      <c r="E904" s="2" t="e">
        <f t="shared" si="56"/>
        <v>#DIV/0!</v>
      </c>
    </row>
    <row r="905" spans="5:5" x14ac:dyDescent="0.25">
      <c r="E905" s="2" t="e">
        <f t="shared" si="56"/>
        <v>#DIV/0!</v>
      </c>
    </row>
    <row r="906" spans="5:5" x14ac:dyDescent="0.25">
      <c r="E906" s="2" t="e">
        <f t="shared" si="56"/>
        <v>#DIV/0!</v>
      </c>
    </row>
    <row r="907" spans="5:5" x14ac:dyDescent="0.25">
      <c r="E907" s="2" t="e">
        <f t="shared" si="56"/>
        <v>#DIV/0!</v>
      </c>
    </row>
    <row r="908" spans="5:5" x14ac:dyDescent="0.25">
      <c r="E908" s="2" t="e">
        <f t="shared" si="56"/>
        <v>#DIV/0!</v>
      </c>
    </row>
    <row r="909" spans="5:5" x14ac:dyDescent="0.25">
      <c r="E909" s="2" t="e">
        <f t="shared" si="56"/>
        <v>#DIV/0!</v>
      </c>
    </row>
    <row r="910" spans="5:5" x14ac:dyDescent="0.25">
      <c r="E910" s="2" t="e">
        <f t="shared" si="56"/>
        <v>#DIV/0!</v>
      </c>
    </row>
    <row r="911" spans="5:5" x14ac:dyDescent="0.25">
      <c r="E911" s="2" t="e">
        <f t="shared" si="56"/>
        <v>#DIV/0!</v>
      </c>
    </row>
    <row r="912" spans="5:5" x14ac:dyDescent="0.25">
      <c r="E912" s="2" t="e">
        <f t="shared" si="56"/>
        <v>#DIV/0!</v>
      </c>
    </row>
    <row r="913" spans="5:5" x14ac:dyDescent="0.25">
      <c r="E913" s="2" t="e">
        <f t="shared" si="56"/>
        <v>#DIV/0!</v>
      </c>
    </row>
    <row r="914" spans="5:5" x14ac:dyDescent="0.25">
      <c r="E914" s="2" t="e">
        <f t="shared" si="56"/>
        <v>#DIV/0!</v>
      </c>
    </row>
    <row r="915" spans="5:5" x14ac:dyDescent="0.25">
      <c r="E915" s="2" t="e">
        <f>5*C915/$C$915</f>
        <v>#DIV/0!</v>
      </c>
    </row>
    <row r="916" spans="5:5" x14ac:dyDescent="0.25">
      <c r="E916" s="2" t="e">
        <f t="shared" ref="E916:E930" si="57">5*C916/$C$915</f>
        <v>#DIV/0!</v>
      </c>
    </row>
    <row r="917" spans="5:5" x14ac:dyDescent="0.25">
      <c r="E917" s="2" t="e">
        <f t="shared" si="57"/>
        <v>#DIV/0!</v>
      </c>
    </row>
    <row r="918" spans="5:5" x14ac:dyDescent="0.25">
      <c r="E918" s="2" t="e">
        <f t="shared" si="57"/>
        <v>#DIV/0!</v>
      </c>
    </row>
    <row r="919" spans="5:5" x14ac:dyDescent="0.25">
      <c r="E919" s="2" t="e">
        <f t="shared" si="57"/>
        <v>#DIV/0!</v>
      </c>
    </row>
    <row r="920" spans="5:5" x14ac:dyDescent="0.25">
      <c r="E920" s="2" t="e">
        <f t="shared" si="57"/>
        <v>#DIV/0!</v>
      </c>
    </row>
    <row r="921" spans="5:5" x14ac:dyDescent="0.25">
      <c r="E921" s="2" t="e">
        <f t="shared" si="57"/>
        <v>#DIV/0!</v>
      </c>
    </row>
    <row r="922" spans="5:5" x14ac:dyDescent="0.25">
      <c r="E922" s="2" t="e">
        <f t="shared" si="57"/>
        <v>#DIV/0!</v>
      </c>
    </row>
    <row r="923" spans="5:5" x14ac:dyDescent="0.25">
      <c r="E923" s="2" t="e">
        <f t="shared" si="57"/>
        <v>#DIV/0!</v>
      </c>
    </row>
    <row r="924" spans="5:5" x14ac:dyDescent="0.25">
      <c r="E924" s="2" t="e">
        <f t="shared" si="57"/>
        <v>#DIV/0!</v>
      </c>
    </row>
    <row r="925" spans="5:5" x14ac:dyDescent="0.25">
      <c r="E925" s="2" t="e">
        <f t="shared" si="57"/>
        <v>#DIV/0!</v>
      </c>
    </row>
    <row r="926" spans="5:5" x14ac:dyDescent="0.25">
      <c r="E926" s="2" t="e">
        <f t="shared" si="57"/>
        <v>#DIV/0!</v>
      </c>
    </row>
    <row r="927" spans="5:5" x14ac:dyDescent="0.25">
      <c r="E927" s="2" t="e">
        <f t="shared" si="57"/>
        <v>#DIV/0!</v>
      </c>
    </row>
    <row r="928" spans="5:5" x14ac:dyDescent="0.25">
      <c r="E928" s="2" t="e">
        <f t="shared" si="57"/>
        <v>#DIV/0!</v>
      </c>
    </row>
    <row r="929" spans="5:5" x14ac:dyDescent="0.25">
      <c r="E929" s="2" t="e">
        <f t="shared" si="57"/>
        <v>#DIV/0!</v>
      </c>
    </row>
    <row r="930" spans="5:5" x14ac:dyDescent="0.25">
      <c r="E930" s="2" t="e">
        <f t="shared" si="5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25"/>
  <sheetViews>
    <sheetView tabSelected="1" workbookViewId="0">
      <selection activeCell="U1" sqref="U1:U1048576"/>
    </sheetView>
  </sheetViews>
  <sheetFormatPr defaultRowHeight="15" x14ac:dyDescent="0.25"/>
  <cols>
    <col min="2" max="2" width="20.42578125" customWidth="1"/>
  </cols>
  <sheetData>
    <row r="1" spans="2:59" x14ac:dyDescent="0.3">
      <c r="C1">
        <f>'20130717_Colorectal 53-77 PIPx'!$A$3</f>
        <v>53</v>
      </c>
      <c r="D1">
        <f>'20130717_Colorectal 53-77 PIPx'!$A$19</f>
        <v>54</v>
      </c>
      <c r="E1">
        <f>'20130717_Colorectal 53-77 PIPx'!$A$35</f>
        <v>55</v>
      </c>
      <c r="F1">
        <f>'20130717_Colorectal 53-77 PIPx'!$A$51</f>
        <v>56</v>
      </c>
      <c r="G1">
        <f>'20130717_Colorectal 53-77 PIPx'!$A$67</f>
        <v>57</v>
      </c>
      <c r="H1">
        <f>'20130717_Colorectal 53-77 PIPx'!$A$83</f>
        <v>58</v>
      </c>
      <c r="I1">
        <f>'20130717_Colorectal 53-77 PIPx'!$A$99</f>
        <v>59</v>
      </c>
      <c r="J1">
        <f>'20130717_Colorectal 53-77 PIPx'!$A$115</f>
        <v>60</v>
      </c>
      <c r="K1">
        <f>'20130717_Colorectal 53-77 PIPx'!$A$131</f>
        <v>61</v>
      </c>
      <c r="L1">
        <f>'20130717_Colorectal 53-77 PIPx'!$A$147</f>
        <v>62</v>
      </c>
      <c r="M1">
        <f>'20130717_Colorectal 53-77 PIPx'!$A$163</f>
        <v>63</v>
      </c>
      <c r="N1">
        <f>'20130717_Colorectal 53-77 PIPx'!$A$179</f>
        <v>64</v>
      </c>
      <c r="O1">
        <f>'20130717_Colorectal 53-77 PIPx'!$A$195</f>
        <v>65</v>
      </c>
      <c r="P1">
        <f>'20130717_Colorectal 53-77 PIPx'!$A$211</f>
        <v>66</v>
      </c>
      <c r="Q1">
        <f>'20130717_Colorectal 53-77 PIPx'!$A$227</f>
        <v>67</v>
      </c>
      <c r="R1">
        <f>'20130717_Colorectal 53-77 PIPx'!$A$243</f>
        <v>68</v>
      </c>
      <c r="S1">
        <f>'20130717_Colorectal 53-77 PIPx'!$A$259</f>
        <v>69</v>
      </c>
      <c r="T1">
        <f>'20130717_Colorectal 53-77 PIPx'!$A$275</f>
        <v>70</v>
      </c>
      <c r="U1">
        <f>'20130717_Colorectal 53-77 PIPx'!$A$307</f>
        <v>73</v>
      </c>
      <c r="V1">
        <f>'20130717_Colorectal 53-77 PIPx'!$A$323</f>
        <v>74</v>
      </c>
      <c r="W1">
        <f>'20130717_Colorectal 53-77 PIPx'!$A$339</f>
        <v>75</v>
      </c>
      <c r="X1">
        <f>'20130717_Colorectal 53-77 PIPx'!$A$355</f>
        <v>76</v>
      </c>
      <c r="Y1">
        <f>'20130717_Colorectal 53-77 PIPx'!$A$371</f>
        <v>77</v>
      </c>
      <c r="Z1">
        <f>'20130717_Colorectal 53-77 PIPx'!$A$387</f>
        <v>0</v>
      </c>
      <c r="AA1">
        <f>'20130717_Colorectal 53-77 PIPx'!$A$403</f>
        <v>0</v>
      </c>
      <c r="AB1">
        <f>'20130717_Colorectal 53-77 PIPx'!$A$419</f>
        <v>0</v>
      </c>
      <c r="AC1">
        <f>'20130717_Colorectal 53-77 PIPx'!$A$435</f>
        <v>0</v>
      </c>
      <c r="AD1">
        <f>'20130717_Colorectal 53-77 PIPx'!$A$451</f>
        <v>0</v>
      </c>
      <c r="AE1">
        <f>'20130717_Colorectal 53-77 PIPx'!$A$467</f>
        <v>0</v>
      </c>
      <c r="AF1">
        <f>'20130717_Colorectal 53-77 PIPx'!$A$483</f>
        <v>0</v>
      </c>
      <c r="AG1">
        <f>'20130717_Colorectal 53-77 PIPx'!$A$499</f>
        <v>0</v>
      </c>
      <c r="AH1">
        <f>'20130717_Colorectal 53-77 PIPx'!$A$515</f>
        <v>0</v>
      </c>
      <c r="AI1">
        <f>'20130717_Colorectal 53-77 PIPx'!$A$531</f>
        <v>0</v>
      </c>
      <c r="AJ1">
        <f>'20130717_Colorectal 53-77 PIPx'!$A$547</f>
        <v>0</v>
      </c>
      <c r="AK1">
        <f>'20130717_Colorectal 53-77 PIPx'!$A$563</f>
        <v>0</v>
      </c>
      <c r="AL1">
        <f>'20130717_Colorectal 53-77 PIPx'!$A$579</f>
        <v>0</v>
      </c>
      <c r="AM1">
        <f>'20130717_Colorectal 53-77 PIPx'!$A$595</f>
        <v>0</v>
      </c>
      <c r="AN1">
        <f>'20130717_Colorectal 53-77 PIPx'!$A$611</f>
        <v>0</v>
      </c>
      <c r="AO1">
        <f>'20130717_Colorectal 53-77 PIPx'!$A$627</f>
        <v>0</v>
      </c>
      <c r="AP1">
        <f>'20130717_Colorectal 53-77 PIPx'!$A$643</f>
        <v>0</v>
      </c>
      <c r="AQ1">
        <f>'20130717_Colorectal 53-77 PIPx'!$A$659</f>
        <v>0</v>
      </c>
      <c r="AR1">
        <f>'20130717_Colorectal 53-77 PIPx'!$A$675</f>
        <v>0</v>
      </c>
      <c r="AS1">
        <f>'20130717_Colorectal 53-77 PIPx'!$A$691</f>
        <v>0</v>
      </c>
      <c r="AT1">
        <f>'20130717_Colorectal 53-77 PIPx'!$A$707</f>
        <v>0</v>
      </c>
      <c r="AU1">
        <f>'20130717_Colorectal 53-77 PIPx'!$A$723</f>
        <v>0</v>
      </c>
      <c r="AV1">
        <f>'20130717_Colorectal 53-77 PIPx'!$A$739</f>
        <v>0</v>
      </c>
      <c r="AW1">
        <f>'20130717_Colorectal 53-77 PIPx'!$A$755</f>
        <v>0</v>
      </c>
      <c r="AX1">
        <f>'20130717_Colorectal 53-77 PIPx'!$A$771</f>
        <v>0</v>
      </c>
      <c r="AY1">
        <f>'20130717_Colorectal 53-77 PIPx'!$A$787</f>
        <v>0</v>
      </c>
      <c r="AZ1">
        <f>'20130717_Colorectal 53-77 PIPx'!$A$803</f>
        <v>0</v>
      </c>
      <c r="BA1">
        <f>'20130717_Colorectal 53-77 PIPx'!$A$819</f>
        <v>0</v>
      </c>
      <c r="BB1">
        <f>'20130717_Colorectal 53-77 PIPx'!$A$835</f>
        <v>0</v>
      </c>
      <c r="BC1">
        <f>'20130717_Colorectal 53-77 PIPx'!$A$851</f>
        <v>0</v>
      </c>
      <c r="BD1">
        <f>'20130717_Colorectal 53-77 PIPx'!$A$867</f>
        <v>0</v>
      </c>
      <c r="BE1">
        <f>'20130717_Colorectal 53-77 PIPx'!$A$883</f>
        <v>0</v>
      </c>
      <c r="BF1">
        <f>'20130717_Colorectal 53-77 PIPx'!$A$899</f>
        <v>0</v>
      </c>
      <c r="BG1">
        <f>'20130717_Colorectal 53-77 PIPx'!$A$915</f>
        <v>0</v>
      </c>
    </row>
    <row r="2" spans="2:59" x14ac:dyDescent="0.3">
      <c r="B2" t="str">
        <f>'20130717_Colorectal 53-77 PIPx'!B3</f>
        <v>33:0-PIP3</v>
      </c>
      <c r="C2" s="2">
        <f>'20130717_Colorectal 53-77 PIPx'!E3</f>
        <v>10</v>
      </c>
      <c r="D2" s="2">
        <f>'20130717_Colorectal 53-77 PIPx'!E19</f>
        <v>10</v>
      </c>
      <c r="E2" s="2">
        <f>'20130717_Colorectal 53-77 PIPx'!E35</f>
        <v>10</v>
      </c>
      <c r="F2" s="2">
        <f>'20130717_Colorectal 53-77 PIPx'!E51</f>
        <v>10</v>
      </c>
      <c r="G2" s="2">
        <f>'20130717_Colorectal 53-77 PIPx'!E67</f>
        <v>10</v>
      </c>
      <c r="H2" s="2">
        <f>'20130717_Colorectal 53-77 PIPx'!E83</f>
        <v>10</v>
      </c>
      <c r="I2" s="2">
        <f>'20130717_Colorectal 53-77 PIPx'!E99</f>
        <v>10</v>
      </c>
      <c r="J2" s="2">
        <f>'20130717_Colorectal 53-77 PIPx'!E115</f>
        <v>10</v>
      </c>
      <c r="K2" s="2">
        <f>'20130717_Colorectal 53-77 PIPx'!E131</f>
        <v>10</v>
      </c>
      <c r="L2" s="2">
        <f>'20130717_Colorectal 53-77 PIPx'!E147</f>
        <v>10</v>
      </c>
      <c r="M2" s="2">
        <f>'20130717_Colorectal 53-77 PIPx'!E163</f>
        <v>10</v>
      </c>
      <c r="N2" s="2">
        <f>'20130717_Colorectal 53-77 PIPx'!E179</f>
        <v>10</v>
      </c>
      <c r="O2" s="2">
        <f>'20130717_Colorectal 53-77 PIPx'!E195</f>
        <v>10</v>
      </c>
      <c r="P2" s="2">
        <f>'20130717_Colorectal 53-77 PIPx'!E211</f>
        <v>10</v>
      </c>
      <c r="Q2" s="2">
        <f>'20130717_Colorectal 53-77 PIPx'!E227</f>
        <v>10</v>
      </c>
      <c r="R2" s="2">
        <f>'20130717_Colorectal 53-77 PIPx'!E243</f>
        <v>10</v>
      </c>
      <c r="S2" s="2">
        <f>'20130717_Colorectal 53-77 PIPx'!E259</f>
        <v>10</v>
      </c>
      <c r="T2" s="2">
        <f>'20130717_Colorectal 53-77 PIPx'!E275</f>
        <v>10</v>
      </c>
      <c r="U2" s="2">
        <f>'20130717_Colorectal 53-77 PIPx'!E307</f>
        <v>10</v>
      </c>
      <c r="V2" s="2">
        <f>'20130717_Colorectal 53-77 PIPx'!E323</f>
        <v>10</v>
      </c>
      <c r="W2" s="2">
        <f>'20130717_Colorectal 53-77 PIPx'!E339</f>
        <v>10</v>
      </c>
      <c r="X2" s="2">
        <f>'20130717_Colorectal 53-77 PIPx'!E355</f>
        <v>10</v>
      </c>
      <c r="Y2" s="2">
        <f>'20130717_Colorectal 53-77 PIPx'!E371</f>
        <v>10</v>
      </c>
      <c r="Z2" s="2" t="e">
        <f>'20130717_Colorectal 53-77 PIPx'!E387</f>
        <v>#DIV/0!</v>
      </c>
      <c r="AA2" s="2" t="e">
        <f>'20130717_Colorectal 53-77 PIPx'!E403</f>
        <v>#DIV/0!</v>
      </c>
      <c r="AB2" s="2" t="e">
        <f>'20130717_Colorectal 53-77 PIPx'!E419</f>
        <v>#DIV/0!</v>
      </c>
      <c r="AC2" s="2" t="e">
        <f>'20130717_Colorectal 53-77 PIPx'!E435</f>
        <v>#DIV/0!</v>
      </c>
      <c r="AD2" s="2" t="e">
        <f>'20130717_Colorectal 53-77 PIPx'!E451</f>
        <v>#DIV/0!</v>
      </c>
      <c r="AE2" s="2" t="e">
        <f>'20130717_Colorectal 53-77 PIPx'!E467</f>
        <v>#DIV/0!</v>
      </c>
      <c r="AF2" s="2" t="e">
        <f>'20130717_Colorectal 53-77 PIPx'!E483</f>
        <v>#DIV/0!</v>
      </c>
      <c r="AG2" s="2" t="e">
        <f>'20130717_Colorectal 53-77 PIPx'!E499</f>
        <v>#DIV/0!</v>
      </c>
      <c r="AH2" s="2" t="e">
        <f>'20130717_Colorectal 53-77 PIPx'!E515</f>
        <v>#DIV/0!</v>
      </c>
      <c r="AI2" s="2" t="e">
        <f>'20130717_Colorectal 53-77 PIPx'!E531</f>
        <v>#DIV/0!</v>
      </c>
      <c r="AJ2" s="2" t="e">
        <f>'20130717_Colorectal 53-77 PIPx'!E547</f>
        <v>#DIV/0!</v>
      </c>
      <c r="AK2" s="2" t="e">
        <f>'20130717_Colorectal 53-77 PIPx'!E563</f>
        <v>#DIV/0!</v>
      </c>
      <c r="AL2" s="2" t="e">
        <f>'20130717_Colorectal 53-77 PIPx'!E579</f>
        <v>#DIV/0!</v>
      </c>
      <c r="AM2" s="2" t="e">
        <f>'20130717_Colorectal 53-77 PIPx'!E595</f>
        <v>#DIV/0!</v>
      </c>
      <c r="AN2" s="2" t="e">
        <f>'20130717_Colorectal 53-77 PIPx'!E611</f>
        <v>#DIV/0!</v>
      </c>
      <c r="AO2" s="2" t="e">
        <f>'20130717_Colorectal 53-77 PIPx'!E627</f>
        <v>#DIV/0!</v>
      </c>
      <c r="AP2" s="2" t="e">
        <f>'20130717_Colorectal 53-77 PIPx'!E643</f>
        <v>#DIV/0!</v>
      </c>
      <c r="AQ2" s="2" t="e">
        <f>'20130717_Colorectal 53-77 PIPx'!E659</f>
        <v>#DIV/0!</v>
      </c>
      <c r="AR2" s="2" t="e">
        <f>'20130717_Colorectal 53-77 PIPx'!E675</f>
        <v>#DIV/0!</v>
      </c>
      <c r="AS2" s="2" t="e">
        <f>'20130717_Colorectal 53-77 PIPx'!E691</f>
        <v>#DIV/0!</v>
      </c>
      <c r="AT2" s="2" t="e">
        <f>'20130717_Colorectal 53-77 PIPx'!E707</f>
        <v>#DIV/0!</v>
      </c>
      <c r="AU2" s="2" t="e">
        <f>'20130717_Colorectal 53-77 PIPx'!E723</f>
        <v>#DIV/0!</v>
      </c>
      <c r="AV2" s="2" t="e">
        <f>'20130717_Colorectal 53-77 PIPx'!E739</f>
        <v>#DIV/0!</v>
      </c>
      <c r="AW2" s="2" t="e">
        <f>'20130717_Colorectal 53-77 PIPx'!E755</f>
        <v>#DIV/0!</v>
      </c>
      <c r="AX2" s="2" t="e">
        <f>'20130717_Colorectal 53-77 PIPx'!E771</f>
        <v>#DIV/0!</v>
      </c>
      <c r="AY2" s="2" t="e">
        <f>'20130717_Colorectal 53-77 PIPx'!E787</f>
        <v>#DIV/0!</v>
      </c>
      <c r="AZ2" s="2" t="e">
        <f>'20130717_Colorectal 53-77 PIPx'!E803</f>
        <v>#DIV/0!</v>
      </c>
      <c r="BA2" s="2" t="e">
        <f>'20130717_Colorectal 53-77 PIPx'!E819</f>
        <v>#DIV/0!</v>
      </c>
      <c r="BB2" s="2" t="e">
        <f>'20130717_Colorectal 53-77 PIPx'!E835</f>
        <v>#DIV/0!</v>
      </c>
      <c r="BC2" s="2" t="e">
        <f>'20130717_Colorectal 53-77 PIPx'!E851</f>
        <v>#DIV/0!</v>
      </c>
      <c r="BD2" s="2" t="e">
        <f>'20130717_Colorectal 53-77 PIPx'!E867</f>
        <v>#DIV/0!</v>
      </c>
      <c r="BE2" s="2" t="e">
        <f>'20130717_Colorectal 53-77 PIPx'!E883</f>
        <v>#DIV/0!</v>
      </c>
      <c r="BF2" s="2" t="e">
        <f>'20130717_Colorectal 53-77 PIPx'!E899</f>
        <v>#DIV/0!</v>
      </c>
      <c r="BG2" s="2" t="e">
        <f>'20130717_Colorectal 53-77 PIPx'!E915</f>
        <v>#DIV/0!</v>
      </c>
    </row>
    <row r="3" spans="2:59" x14ac:dyDescent="0.3">
      <c r="B3" t="str">
        <f>'20130717_Colorectal 53-77 PIPx'!B4</f>
        <v>38:4-PIP3</v>
      </c>
      <c r="C3" s="2">
        <f>'20130717_Colorectal 53-77 PIPx'!E4</f>
        <v>0.16377708978328173</v>
      </c>
      <c r="D3" s="2">
        <f>'20130717_Colorectal 53-77 PIPx'!E20</f>
        <v>0.15928853754940711</v>
      </c>
      <c r="E3" s="2">
        <f>'20130717_Colorectal 53-77 PIPx'!E36</f>
        <v>0.36666666666666664</v>
      </c>
      <c r="F3" s="2">
        <f>'20130717_Colorectal 53-77 PIPx'!E52</f>
        <v>0.29684542586750789</v>
      </c>
      <c r="G3" s="2">
        <f>'20130717_Colorectal 53-77 PIPx'!E68</f>
        <v>0.2524193548387097</v>
      </c>
      <c r="H3" s="2">
        <f>'20130717_Colorectal 53-77 PIPx'!E84</f>
        <v>0.41304347826086957</v>
      </c>
      <c r="I3" s="2">
        <f>'20130717_Colorectal 53-77 PIPx'!E100</f>
        <v>0.31849056603773584</v>
      </c>
      <c r="J3" s="2">
        <f>'20130717_Colorectal 53-77 PIPx'!E116</f>
        <v>0.39673202614379083</v>
      </c>
      <c r="K3" s="2">
        <f>'20130717_Colorectal 53-77 PIPx'!E132</f>
        <v>0.47714285714285715</v>
      </c>
      <c r="L3" s="2">
        <f>'20130717_Colorectal 53-77 PIPx'!E148</f>
        <v>0.57874999999999999</v>
      </c>
      <c r="M3" s="2">
        <f>'20130717_Colorectal 53-77 PIPx'!E164</f>
        <v>0.22834890965732088</v>
      </c>
      <c r="N3" s="2">
        <f>'20130717_Colorectal 53-77 PIPx'!E180</f>
        <v>0.52608695652173909</v>
      </c>
      <c r="O3" s="2">
        <f>'20130717_Colorectal 53-77 PIPx'!E196</f>
        <v>0.41095890410958902</v>
      </c>
      <c r="P3" s="2">
        <f>'20130717_Colorectal 53-77 PIPx'!E212</f>
        <v>0.83805668016194335</v>
      </c>
      <c r="Q3" s="2">
        <f>'20130717_Colorectal 53-77 PIPx'!E228</f>
        <v>0.25063829787234043</v>
      </c>
      <c r="R3" s="2">
        <f>'20130717_Colorectal 53-77 PIPx'!E244</f>
        <v>0.24206008583690988</v>
      </c>
      <c r="S3" s="2">
        <f>'20130717_Colorectal 53-77 PIPx'!E260</f>
        <v>0.22078853046594982</v>
      </c>
      <c r="T3" s="2">
        <f>'20130717_Colorectal 53-77 PIPx'!E276</f>
        <v>0.23229813664596274</v>
      </c>
      <c r="U3" s="2">
        <f>'20130717_Colorectal 53-77 PIPx'!E308</f>
        <v>6.445182724252492E-2</v>
      </c>
      <c r="V3" s="2">
        <f>'20130717_Colorectal 53-77 PIPx'!E324</f>
        <v>0.13719008264462809</v>
      </c>
      <c r="W3" s="2">
        <f>'20130717_Colorectal 53-77 PIPx'!E340</f>
        <v>0.32767295597484275</v>
      </c>
      <c r="X3" s="2">
        <f>'20130717_Colorectal 53-77 PIPx'!E356</f>
        <v>0.45228215767634855</v>
      </c>
      <c r="Y3" s="2">
        <f>'20130717_Colorectal 53-77 PIPx'!E372</f>
        <v>0.55405405405405406</v>
      </c>
      <c r="Z3" s="2" t="e">
        <f>'20130717_Colorectal 53-77 PIPx'!E388</f>
        <v>#DIV/0!</v>
      </c>
      <c r="AA3" s="2" t="e">
        <f>'20130717_Colorectal 53-77 PIPx'!E404</f>
        <v>#DIV/0!</v>
      </c>
      <c r="AB3" s="2" t="e">
        <f>'20130717_Colorectal 53-77 PIPx'!E420</f>
        <v>#DIV/0!</v>
      </c>
      <c r="AC3" s="2" t="e">
        <f>'20130717_Colorectal 53-77 PIPx'!E436</f>
        <v>#DIV/0!</v>
      </c>
      <c r="AD3" s="2" t="e">
        <f>'20130717_Colorectal 53-77 PIPx'!E452</f>
        <v>#DIV/0!</v>
      </c>
      <c r="AE3" s="2" t="e">
        <f>'20130717_Colorectal 53-77 PIPx'!E468</f>
        <v>#DIV/0!</v>
      </c>
      <c r="AF3" s="2" t="e">
        <f>'20130717_Colorectal 53-77 PIPx'!E484</f>
        <v>#DIV/0!</v>
      </c>
      <c r="AG3" s="2" t="e">
        <f>'20130717_Colorectal 53-77 PIPx'!E500</f>
        <v>#DIV/0!</v>
      </c>
      <c r="AH3" s="2" t="e">
        <f>'20130717_Colorectal 53-77 PIPx'!E516</f>
        <v>#DIV/0!</v>
      </c>
      <c r="AI3" s="2" t="e">
        <f>'20130717_Colorectal 53-77 PIPx'!E532</f>
        <v>#DIV/0!</v>
      </c>
      <c r="AJ3" s="2" t="e">
        <f>'20130717_Colorectal 53-77 PIPx'!E548</f>
        <v>#DIV/0!</v>
      </c>
      <c r="AK3" s="2" t="e">
        <f>'20130717_Colorectal 53-77 PIPx'!E564</f>
        <v>#DIV/0!</v>
      </c>
      <c r="AL3" s="2" t="e">
        <f>'20130717_Colorectal 53-77 PIPx'!E580</f>
        <v>#DIV/0!</v>
      </c>
      <c r="AM3" s="2" t="e">
        <f>'20130717_Colorectal 53-77 PIPx'!E596</f>
        <v>#DIV/0!</v>
      </c>
      <c r="AN3" s="2" t="e">
        <f>'20130717_Colorectal 53-77 PIPx'!E612</f>
        <v>#DIV/0!</v>
      </c>
      <c r="AO3" s="2" t="e">
        <f>'20130717_Colorectal 53-77 PIPx'!E628</f>
        <v>#DIV/0!</v>
      </c>
      <c r="AP3" s="2" t="e">
        <f>'20130717_Colorectal 53-77 PIPx'!E644</f>
        <v>#DIV/0!</v>
      </c>
      <c r="AQ3" s="2" t="e">
        <f>'20130717_Colorectal 53-77 PIPx'!E660</f>
        <v>#DIV/0!</v>
      </c>
      <c r="AR3" s="2" t="e">
        <f>'20130717_Colorectal 53-77 PIPx'!E676</f>
        <v>#DIV/0!</v>
      </c>
      <c r="AS3" s="2" t="e">
        <f>'20130717_Colorectal 53-77 PIPx'!E692</f>
        <v>#DIV/0!</v>
      </c>
      <c r="AT3" s="2" t="e">
        <f>'20130717_Colorectal 53-77 PIPx'!E708</f>
        <v>#DIV/0!</v>
      </c>
      <c r="AU3" s="2" t="e">
        <f>'20130717_Colorectal 53-77 PIPx'!E724</f>
        <v>#DIV/0!</v>
      </c>
      <c r="AV3" s="2" t="e">
        <f>'20130717_Colorectal 53-77 PIPx'!E740</f>
        <v>#DIV/0!</v>
      </c>
      <c r="AW3" s="2" t="e">
        <f>'20130717_Colorectal 53-77 PIPx'!E756</f>
        <v>#DIV/0!</v>
      </c>
      <c r="AX3" s="2" t="e">
        <f>'20130717_Colorectal 53-77 PIPx'!E772</f>
        <v>#DIV/0!</v>
      </c>
      <c r="AY3" s="2" t="e">
        <f>'20130717_Colorectal 53-77 PIPx'!E788</f>
        <v>#DIV/0!</v>
      </c>
      <c r="AZ3" s="2" t="e">
        <f>'20130717_Colorectal 53-77 PIPx'!E804</f>
        <v>#DIV/0!</v>
      </c>
      <c r="BA3" s="2" t="e">
        <f>'20130717_Colorectal 53-77 PIPx'!E820</f>
        <v>#DIV/0!</v>
      </c>
      <c r="BB3" s="2" t="e">
        <f>'20130717_Colorectal 53-77 PIPx'!E836</f>
        <v>#DIV/0!</v>
      </c>
      <c r="BC3" s="2" t="e">
        <f>'20130717_Colorectal 53-77 PIPx'!E852</f>
        <v>#DIV/0!</v>
      </c>
      <c r="BD3" s="2" t="e">
        <f>'20130717_Colorectal 53-77 PIPx'!E868</f>
        <v>#DIV/0!</v>
      </c>
      <c r="BE3" s="2" t="e">
        <f>'20130717_Colorectal 53-77 PIPx'!E884</f>
        <v>#DIV/0!</v>
      </c>
      <c r="BF3" s="2" t="e">
        <f>'20130717_Colorectal 53-77 PIPx'!E900</f>
        <v>#DIV/0!</v>
      </c>
      <c r="BG3" s="2" t="e">
        <f>'20130717_Colorectal 53-77 PIPx'!E916</f>
        <v>#DIV/0!</v>
      </c>
    </row>
    <row r="4" spans="2:59" x14ac:dyDescent="0.3">
      <c r="B4" t="str">
        <f>'20130717_Colorectal 53-77 PIPx'!B5</f>
        <v>38:4-PIP2</v>
      </c>
      <c r="C4" s="2">
        <f>'20130717_Colorectal 53-77 PIPx'!E5</f>
        <v>65.325077399380802</v>
      </c>
      <c r="D4" s="2">
        <f>'20130717_Colorectal 53-77 PIPx'!E21</f>
        <v>69.169960474308297</v>
      </c>
      <c r="E4" s="2">
        <f>'20130717_Colorectal 53-77 PIPx'!E37</f>
        <v>105.55555555555556</v>
      </c>
      <c r="F4" s="2">
        <f>'20130717_Colorectal 53-77 PIPx'!E53</f>
        <v>78.864353312302839</v>
      </c>
      <c r="G4" s="2">
        <f>'20130717_Colorectal 53-77 PIPx'!E69</f>
        <v>105.64516129032258</v>
      </c>
      <c r="H4" s="2">
        <f>'20130717_Colorectal 53-77 PIPx'!E85</f>
        <v>73.913043478260875</v>
      </c>
      <c r="I4" s="2">
        <f>'20130717_Colorectal 53-77 PIPx'!E101</f>
        <v>76.981132075471692</v>
      </c>
      <c r="J4" s="2">
        <f>'20130717_Colorectal 53-77 PIPx'!E117</f>
        <v>68.627450980392155</v>
      </c>
      <c r="K4" s="2">
        <f>'20130717_Colorectal 53-77 PIPx'!E133</f>
        <v>55.071428571428569</v>
      </c>
      <c r="L4" s="2">
        <f>'20130717_Colorectal 53-77 PIPx'!E149</f>
        <v>65</v>
      </c>
      <c r="M4" s="2">
        <f>'20130717_Colorectal 53-77 PIPx'!E165</f>
        <v>74.143302180685353</v>
      </c>
      <c r="N4" s="2">
        <f>'20130717_Colorectal 53-77 PIPx'!E181</f>
        <v>80.869565217391298</v>
      </c>
      <c r="O4" s="2">
        <f>'20130717_Colorectal 53-77 PIPx'!E197</f>
        <v>204.10958904109589</v>
      </c>
      <c r="P4" s="2">
        <f>'20130717_Colorectal 53-77 PIPx'!E213</f>
        <v>155.87044534412956</v>
      </c>
      <c r="Q4" s="2">
        <f>'20130717_Colorectal 53-77 PIPx'!E229</f>
        <v>45.531914893617021</v>
      </c>
      <c r="R4" s="2">
        <f>'20130717_Colorectal 53-77 PIPx'!E245</f>
        <v>69.957081545064383</v>
      </c>
      <c r="S4" s="2">
        <f>'20130717_Colorectal 53-77 PIPx'!E261</f>
        <v>83.15412186379929</v>
      </c>
      <c r="T4" s="2">
        <f>'20130717_Colorectal 53-77 PIPx'!E277</f>
        <v>61.677018633540371</v>
      </c>
      <c r="U4" s="2">
        <f>'20130717_Colorectal 53-77 PIPx'!E309</f>
        <v>27.308970099667775</v>
      </c>
      <c r="V4" s="2">
        <f>'20130717_Colorectal 53-77 PIPx'!E325</f>
        <v>53.553719008264466</v>
      </c>
      <c r="W4" s="2">
        <f>'20130717_Colorectal 53-77 PIPx'!E341</f>
        <v>81.132075471698116</v>
      </c>
      <c r="X4" s="2">
        <f>'20130717_Colorectal 53-77 PIPx'!E357</f>
        <v>121.99170124481327</v>
      </c>
      <c r="Y4" s="2">
        <f>'20130717_Colorectal 53-77 PIPx'!E373</f>
        <v>166.66666666666666</v>
      </c>
      <c r="Z4" s="2" t="e">
        <f>'20130717_Colorectal 53-77 PIPx'!E389</f>
        <v>#DIV/0!</v>
      </c>
      <c r="AA4" s="2" t="e">
        <f>'20130717_Colorectal 53-77 PIPx'!E405</f>
        <v>#DIV/0!</v>
      </c>
      <c r="AB4" s="2" t="e">
        <f>'20130717_Colorectal 53-77 PIPx'!E421</f>
        <v>#DIV/0!</v>
      </c>
      <c r="AC4" s="2" t="e">
        <f>'20130717_Colorectal 53-77 PIPx'!E437</f>
        <v>#DIV/0!</v>
      </c>
      <c r="AD4" s="2" t="e">
        <f>'20130717_Colorectal 53-77 PIPx'!E453</f>
        <v>#DIV/0!</v>
      </c>
      <c r="AE4" s="2" t="e">
        <f>'20130717_Colorectal 53-77 PIPx'!E469</f>
        <v>#DIV/0!</v>
      </c>
      <c r="AF4" s="2" t="e">
        <f>'20130717_Colorectal 53-77 PIPx'!E485</f>
        <v>#DIV/0!</v>
      </c>
      <c r="AG4" s="2" t="e">
        <f>'20130717_Colorectal 53-77 PIPx'!E501</f>
        <v>#DIV/0!</v>
      </c>
      <c r="AH4" s="2" t="e">
        <f>'20130717_Colorectal 53-77 PIPx'!E517</f>
        <v>#DIV/0!</v>
      </c>
      <c r="AI4" s="2" t="e">
        <f>'20130717_Colorectal 53-77 PIPx'!E533</f>
        <v>#DIV/0!</v>
      </c>
      <c r="AJ4" s="2" t="e">
        <f>'20130717_Colorectal 53-77 PIPx'!E549</f>
        <v>#DIV/0!</v>
      </c>
      <c r="AK4" s="2" t="e">
        <f>'20130717_Colorectal 53-77 PIPx'!E565</f>
        <v>#DIV/0!</v>
      </c>
      <c r="AL4" s="2" t="e">
        <f>'20130717_Colorectal 53-77 PIPx'!E581</f>
        <v>#DIV/0!</v>
      </c>
      <c r="AM4" s="2" t="e">
        <f>'20130717_Colorectal 53-77 PIPx'!E597</f>
        <v>#DIV/0!</v>
      </c>
      <c r="AN4" s="2" t="e">
        <f>'20130717_Colorectal 53-77 PIPx'!E613</f>
        <v>#DIV/0!</v>
      </c>
      <c r="AO4" s="2" t="e">
        <f>'20130717_Colorectal 53-77 PIPx'!E629</f>
        <v>#DIV/0!</v>
      </c>
      <c r="AP4" s="2" t="e">
        <f>'20130717_Colorectal 53-77 PIPx'!E645</f>
        <v>#DIV/0!</v>
      </c>
      <c r="AQ4" s="2" t="e">
        <f>'20130717_Colorectal 53-77 PIPx'!E661</f>
        <v>#DIV/0!</v>
      </c>
      <c r="AR4" s="2" t="e">
        <f>'20130717_Colorectal 53-77 PIPx'!E677</f>
        <v>#DIV/0!</v>
      </c>
      <c r="AS4" s="2" t="e">
        <f>'20130717_Colorectal 53-77 PIPx'!E693</f>
        <v>#DIV/0!</v>
      </c>
      <c r="AT4" s="2" t="e">
        <f>'20130717_Colorectal 53-77 PIPx'!E709</f>
        <v>#DIV/0!</v>
      </c>
      <c r="AU4" s="2" t="e">
        <f>'20130717_Colorectal 53-77 PIPx'!E725</f>
        <v>#DIV/0!</v>
      </c>
      <c r="AV4" s="2" t="e">
        <f>'20130717_Colorectal 53-77 PIPx'!E741</f>
        <v>#DIV/0!</v>
      </c>
      <c r="AW4" s="2" t="e">
        <f>'20130717_Colorectal 53-77 PIPx'!E757</f>
        <v>#DIV/0!</v>
      </c>
      <c r="AX4" s="2" t="e">
        <f>'20130717_Colorectal 53-77 PIPx'!E773</f>
        <v>#DIV/0!</v>
      </c>
      <c r="AY4" s="2" t="e">
        <f>'20130717_Colorectal 53-77 PIPx'!E789</f>
        <v>#DIV/0!</v>
      </c>
      <c r="AZ4" s="2" t="e">
        <f>'20130717_Colorectal 53-77 PIPx'!E805</f>
        <v>#DIV/0!</v>
      </c>
      <c r="BA4" s="2" t="e">
        <f>'20130717_Colorectal 53-77 PIPx'!E821</f>
        <v>#DIV/0!</v>
      </c>
      <c r="BB4" s="2" t="e">
        <f>'20130717_Colorectal 53-77 PIPx'!E837</f>
        <v>#DIV/0!</v>
      </c>
      <c r="BC4" s="2" t="e">
        <f>'20130717_Colorectal 53-77 PIPx'!E853</f>
        <v>#DIV/0!</v>
      </c>
      <c r="BD4" s="2" t="e">
        <f>'20130717_Colorectal 53-77 PIPx'!E869</f>
        <v>#DIV/0!</v>
      </c>
      <c r="BE4" s="2" t="e">
        <f>'20130717_Colorectal 53-77 PIPx'!E885</f>
        <v>#DIV/0!</v>
      </c>
      <c r="BF4" s="2" t="e">
        <f>'20130717_Colorectal 53-77 PIPx'!E901</f>
        <v>#DIV/0!</v>
      </c>
      <c r="BG4" s="2" t="e">
        <f>'20130717_Colorectal 53-77 PIPx'!E917</f>
        <v>#DIV/0!</v>
      </c>
    </row>
    <row r="5" spans="2:59" x14ac:dyDescent="0.3">
      <c r="B5" t="str">
        <f>'20130717_Colorectal 53-77 PIPx'!B6</f>
        <v>38:3-PIP3</v>
      </c>
      <c r="C5" s="2">
        <f>'20130717_Colorectal 53-77 PIPx'!E6</f>
        <v>0.10959752321981424</v>
      </c>
      <c r="D5" s="2">
        <f>'20130717_Colorectal 53-77 PIPx'!E22</f>
        <v>7.3122529644268769E-2</v>
      </c>
      <c r="E5" s="2">
        <f>'20130717_Colorectal 53-77 PIPx'!E38</f>
        <v>0.13650793650793649</v>
      </c>
      <c r="F5" s="2">
        <f>'20130717_Colorectal 53-77 PIPx'!E54</f>
        <v>0.1028391167192429</v>
      </c>
      <c r="G5" s="2">
        <f>'20130717_Colorectal 53-77 PIPx'!E70</f>
        <v>7.3790322580645162E-2</v>
      </c>
      <c r="H5" s="2">
        <f>'20130717_Colorectal 53-77 PIPx'!E86</f>
        <v>0.10289855072463767</v>
      </c>
      <c r="I5" s="2">
        <f>'20130717_Colorectal 53-77 PIPx'!E102</f>
        <v>0.17886792452830189</v>
      </c>
      <c r="J5" s="2">
        <f>'20130717_Colorectal 53-77 PIPx'!E118</f>
        <v>0.13725490196078433</v>
      </c>
      <c r="K5" s="2">
        <f>'20130717_Colorectal 53-77 PIPx'!E134</f>
        <v>9.071428571428572E-2</v>
      </c>
      <c r="L5" s="2">
        <f>'20130717_Colorectal 53-77 PIPx'!E150</f>
        <v>0.13</v>
      </c>
      <c r="M5" s="2">
        <f>'20130717_Colorectal 53-77 PIPx'!E166</f>
        <v>0.10498442367601246</v>
      </c>
      <c r="N5" s="2">
        <f>'20130717_Colorectal 53-77 PIPx'!E182</f>
        <v>0.16391304347826086</v>
      </c>
      <c r="O5" s="2">
        <f>'20130717_Colorectal 53-77 PIPx'!E198</f>
        <v>0.26082191780821917</v>
      </c>
      <c r="P5" s="2">
        <f>'20130717_Colorectal 53-77 PIPx'!E214</f>
        <v>0.21862348178137653</v>
      </c>
      <c r="Q5" s="2">
        <f>'20130717_Colorectal 53-77 PIPx'!E230</f>
        <v>0.14851063829787234</v>
      </c>
      <c r="R5" s="2">
        <f>'20130717_Colorectal 53-77 PIPx'!E246</f>
        <v>8.8412017167381979E-2</v>
      </c>
      <c r="S5" s="2">
        <f>'20130717_Colorectal 53-77 PIPx'!E262</f>
        <v>0.12258064516129032</v>
      </c>
      <c r="T5" s="2">
        <f>'20130717_Colorectal 53-77 PIPx'!E278</f>
        <v>0.10186335403726708</v>
      </c>
      <c r="U5" s="2">
        <f>'20130717_Colorectal 53-77 PIPx'!E310</f>
        <v>1.9202657807308971E-2</v>
      </c>
      <c r="V5" s="2">
        <f>'20130717_Colorectal 53-77 PIPx'!E326</f>
        <v>3.43801652892562E-2</v>
      </c>
      <c r="W5" s="2">
        <f>'20130717_Colorectal 53-77 PIPx'!E342</f>
        <v>0.15723270440251572</v>
      </c>
      <c r="X5" s="2">
        <f>'20130717_Colorectal 53-77 PIPx'!E358</f>
        <v>0.13236514522821577</v>
      </c>
      <c r="Y5" s="2">
        <f>'20130717_Colorectal 53-77 PIPx'!E374</f>
        <v>0.18738738738738739</v>
      </c>
      <c r="Z5" s="2" t="e">
        <f>'20130717_Colorectal 53-77 PIPx'!E390</f>
        <v>#DIV/0!</v>
      </c>
      <c r="AA5" s="2" t="e">
        <f>'20130717_Colorectal 53-77 PIPx'!E406</f>
        <v>#DIV/0!</v>
      </c>
      <c r="AB5" s="2" t="e">
        <f>'20130717_Colorectal 53-77 PIPx'!E422</f>
        <v>#DIV/0!</v>
      </c>
      <c r="AC5" s="2" t="e">
        <f>'20130717_Colorectal 53-77 PIPx'!E438</f>
        <v>#DIV/0!</v>
      </c>
      <c r="AD5" s="2" t="e">
        <f>'20130717_Colorectal 53-77 PIPx'!E454</f>
        <v>#DIV/0!</v>
      </c>
      <c r="AE5" s="2" t="e">
        <f>'20130717_Colorectal 53-77 PIPx'!E470</f>
        <v>#DIV/0!</v>
      </c>
      <c r="AF5" s="2" t="e">
        <f>'20130717_Colorectal 53-77 PIPx'!E486</f>
        <v>#DIV/0!</v>
      </c>
      <c r="AG5" s="2" t="e">
        <f>'20130717_Colorectal 53-77 PIPx'!E502</f>
        <v>#DIV/0!</v>
      </c>
      <c r="AH5" s="2" t="e">
        <f>'20130717_Colorectal 53-77 PIPx'!E518</f>
        <v>#DIV/0!</v>
      </c>
      <c r="AI5" s="2" t="e">
        <f>'20130717_Colorectal 53-77 PIPx'!E534</f>
        <v>#DIV/0!</v>
      </c>
      <c r="AJ5" s="2" t="e">
        <f>'20130717_Colorectal 53-77 PIPx'!E550</f>
        <v>#DIV/0!</v>
      </c>
      <c r="AK5" s="2" t="e">
        <f>'20130717_Colorectal 53-77 PIPx'!E566</f>
        <v>#DIV/0!</v>
      </c>
      <c r="AL5" s="2" t="e">
        <f>'20130717_Colorectal 53-77 PIPx'!E582</f>
        <v>#DIV/0!</v>
      </c>
      <c r="AM5" s="2" t="e">
        <f>'20130717_Colorectal 53-77 PIPx'!E598</f>
        <v>#DIV/0!</v>
      </c>
      <c r="AN5" s="2" t="e">
        <f>'20130717_Colorectal 53-77 PIPx'!E614</f>
        <v>#DIV/0!</v>
      </c>
      <c r="AO5" s="2" t="e">
        <f>'20130717_Colorectal 53-77 PIPx'!E630</f>
        <v>#DIV/0!</v>
      </c>
      <c r="AP5" s="2" t="e">
        <f>'20130717_Colorectal 53-77 PIPx'!E646</f>
        <v>#DIV/0!</v>
      </c>
      <c r="AQ5" s="2" t="e">
        <f>'20130717_Colorectal 53-77 PIPx'!E662</f>
        <v>#DIV/0!</v>
      </c>
      <c r="AR5" s="2" t="e">
        <f>'20130717_Colorectal 53-77 PIPx'!E678</f>
        <v>#DIV/0!</v>
      </c>
      <c r="AS5" s="2" t="e">
        <f>'20130717_Colorectal 53-77 PIPx'!E694</f>
        <v>#DIV/0!</v>
      </c>
      <c r="AT5" s="2" t="e">
        <f>'20130717_Colorectal 53-77 PIPx'!E710</f>
        <v>#DIV/0!</v>
      </c>
      <c r="AU5" s="2" t="e">
        <f>'20130717_Colorectal 53-77 PIPx'!E726</f>
        <v>#DIV/0!</v>
      </c>
      <c r="AV5" s="2" t="e">
        <f>'20130717_Colorectal 53-77 PIPx'!E742</f>
        <v>#DIV/0!</v>
      </c>
      <c r="AW5" s="2" t="e">
        <f>'20130717_Colorectal 53-77 PIPx'!E758</f>
        <v>#DIV/0!</v>
      </c>
      <c r="AX5" s="2" t="e">
        <f>'20130717_Colorectal 53-77 PIPx'!E774</f>
        <v>#DIV/0!</v>
      </c>
      <c r="AY5" s="2" t="e">
        <f>'20130717_Colorectal 53-77 PIPx'!E790</f>
        <v>#DIV/0!</v>
      </c>
      <c r="AZ5" s="2" t="e">
        <f>'20130717_Colorectal 53-77 PIPx'!E806</f>
        <v>#DIV/0!</v>
      </c>
      <c r="BA5" s="2" t="e">
        <f>'20130717_Colorectal 53-77 PIPx'!E822</f>
        <v>#DIV/0!</v>
      </c>
      <c r="BB5" s="2" t="e">
        <f>'20130717_Colorectal 53-77 PIPx'!E838</f>
        <v>#DIV/0!</v>
      </c>
      <c r="BC5" s="2" t="e">
        <f>'20130717_Colorectal 53-77 PIPx'!E854</f>
        <v>#DIV/0!</v>
      </c>
      <c r="BD5" s="2" t="e">
        <f>'20130717_Colorectal 53-77 PIPx'!E870</f>
        <v>#DIV/0!</v>
      </c>
      <c r="BE5" s="2" t="e">
        <f>'20130717_Colorectal 53-77 PIPx'!E886</f>
        <v>#DIV/0!</v>
      </c>
      <c r="BF5" s="2" t="e">
        <f>'20130717_Colorectal 53-77 PIPx'!E902</f>
        <v>#DIV/0!</v>
      </c>
      <c r="BG5" s="2" t="e">
        <f>'20130717_Colorectal 53-77 PIPx'!E918</f>
        <v>#DIV/0!</v>
      </c>
    </row>
    <row r="6" spans="2:59" x14ac:dyDescent="0.3">
      <c r="B6" t="str">
        <f>'20130717_Colorectal 53-77 PIPx'!B7</f>
        <v>38:3-PIP2</v>
      </c>
      <c r="C6" s="2">
        <f>'20130717_Colorectal 53-77 PIPx'!E7</f>
        <v>30</v>
      </c>
      <c r="D6" s="2">
        <f>'20130717_Colorectal 53-77 PIPx'!E23</f>
        <v>21.383399209486164</v>
      </c>
      <c r="E6" s="2">
        <f>'20130717_Colorectal 53-77 PIPx'!E39</f>
        <v>43.253968253968253</v>
      </c>
      <c r="F6" s="2">
        <f>'20130717_Colorectal 53-77 PIPx'!E55</f>
        <v>26.372239747634069</v>
      </c>
      <c r="G6" s="2">
        <f>'20130717_Colorectal 53-77 PIPx'!E71</f>
        <v>37.177419354838712</v>
      </c>
      <c r="H6" s="2">
        <f>'20130717_Colorectal 53-77 PIPx'!E87</f>
        <v>22.995169082125603</v>
      </c>
      <c r="I6" s="2">
        <f>'20130717_Colorectal 53-77 PIPx'!E103</f>
        <v>62.264150943396224</v>
      </c>
      <c r="J6" s="2">
        <f>'20130717_Colorectal 53-77 PIPx'!E119</f>
        <v>25.294117647058822</v>
      </c>
      <c r="K6" s="2">
        <f>'20130717_Colorectal 53-77 PIPx'!E135</f>
        <v>21.571428571428573</v>
      </c>
      <c r="L6" s="2">
        <f>'20130717_Colorectal 53-77 PIPx'!E151</f>
        <v>18.1875</v>
      </c>
      <c r="M6" s="2">
        <f>'20130717_Colorectal 53-77 PIPx'!E167</f>
        <v>25.264797507788163</v>
      </c>
      <c r="N6" s="2">
        <f>'20130717_Colorectal 53-77 PIPx'!E183</f>
        <v>27.043478260869566</v>
      </c>
      <c r="O6" s="2">
        <f>'20130717_Colorectal 53-77 PIPx'!E199</f>
        <v>200.54794520547946</v>
      </c>
      <c r="P6" s="2">
        <f>'20130717_Colorectal 53-77 PIPx'!E215</f>
        <v>44.129554655870443</v>
      </c>
      <c r="Q6" s="2">
        <f>'20130717_Colorectal 53-77 PIPx'!E231</f>
        <v>29.106382978723403</v>
      </c>
      <c r="R6" s="2">
        <f>'20130717_Colorectal 53-77 PIPx'!E247</f>
        <v>23.476394849785407</v>
      </c>
      <c r="S6" s="2">
        <f>'20130717_Colorectal 53-77 PIPx'!E263</f>
        <v>56.98924731182796</v>
      </c>
      <c r="T6" s="2">
        <f>'20130717_Colorectal 53-77 PIPx'!E279</f>
        <v>16.770186335403725</v>
      </c>
      <c r="U6" s="2">
        <f>'20130717_Colorectal 53-77 PIPx'!E311</f>
        <v>12.126245847176079</v>
      </c>
      <c r="V6" s="2">
        <f>'20130717_Colorectal 53-77 PIPx'!E327</f>
        <v>14.132231404958677</v>
      </c>
      <c r="W6" s="2">
        <f>'20130717_Colorectal 53-77 PIPx'!E343</f>
        <v>22.452830188679247</v>
      </c>
      <c r="X6" s="2">
        <f>'20130717_Colorectal 53-77 PIPx'!E359</f>
        <v>32.697095435684645</v>
      </c>
      <c r="Y6" s="2">
        <f>'20130717_Colorectal 53-77 PIPx'!E375</f>
        <v>74.324324324324323</v>
      </c>
      <c r="Z6" s="2" t="e">
        <f>'20130717_Colorectal 53-77 PIPx'!E391</f>
        <v>#DIV/0!</v>
      </c>
      <c r="AA6" s="2" t="e">
        <f>'20130717_Colorectal 53-77 PIPx'!E407</f>
        <v>#DIV/0!</v>
      </c>
      <c r="AB6" s="2" t="e">
        <f>'20130717_Colorectal 53-77 PIPx'!E423</f>
        <v>#DIV/0!</v>
      </c>
      <c r="AC6" s="2" t="e">
        <f>'20130717_Colorectal 53-77 PIPx'!E439</f>
        <v>#DIV/0!</v>
      </c>
      <c r="AD6" s="2" t="e">
        <f>'20130717_Colorectal 53-77 PIPx'!E455</f>
        <v>#DIV/0!</v>
      </c>
      <c r="AE6" s="2" t="e">
        <f>'20130717_Colorectal 53-77 PIPx'!E471</f>
        <v>#DIV/0!</v>
      </c>
      <c r="AF6" s="2" t="e">
        <f>'20130717_Colorectal 53-77 PIPx'!E487</f>
        <v>#DIV/0!</v>
      </c>
      <c r="AG6" s="2" t="e">
        <f>'20130717_Colorectal 53-77 PIPx'!E503</f>
        <v>#DIV/0!</v>
      </c>
      <c r="AH6" s="2" t="e">
        <f>'20130717_Colorectal 53-77 PIPx'!E519</f>
        <v>#DIV/0!</v>
      </c>
      <c r="AI6" s="2" t="e">
        <f>'20130717_Colorectal 53-77 PIPx'!E535</f>
        <v>#DIV/0!</v>
      </c>
      <c r="AJ6" s="2" t="e">
        <f>'20130717_Colorectal 53-77 PIPx'!E551</f>
        <v>#DIV/0!</v>
      </c>
      <c r="AK6" s="2" t="e">
        <f>'20130717_Colorectal 53-77 PIPx'!E567</f>
        <v>#DIV/0!</v>
      </c>
      <c r="AL6" s="2" t="e">
        <f>'20130717_Colorectal 53-77 PIPx'!E583</f>
        <v>#DIV/0!</v>
      </c>
      <c r="AM6" s="2" t="e">
        <f>'20130717_Colorectal 53-77 PIPx'!E599</f>
        <v>#DIV/0!</v>
      </c>
      <c r="AN6" s="2" t="e">
        <f>'20130717_Colorectal 53-77 PIPx'!E615</f>
        <v>#DIV/0!</v>
      </c>
      <c r="AO6" s="2" t="e">
        <f>'20130717_Colorectal 53-77 PIPx'!E631</f>
        <v>#DIV/0!</v>
      </c>
      <c r="AP6" s="2" t="e">
        <f>'20130717_Colorectal 53-77 PIPx'!E647</f>
        <v>#DIV/0!</v>
      </c>
      <c r="AQ6" s="2" t="e">
        <f>'20130717_Colorectal 53-77 PIPx'!E663</f>
        <v>#DIV/0!</v>
      </c>
      <c r="AR6" s="2" t="e">
        <f>'20130717_Colorectal 53-77 PIPx'!E679</f>
        <v>#DIV/0!</v>
      </c>
      <c r="AS6" s="2" t="e">
        <f>'20130717_Colorectal 53-77 PIPx'!E695</f>
        <v>#DIV/0!</v>
      </c>
      <c r="AT6" s="2" t="e">
        <f>'20130717_Colorectal 53-77 PIPx'!E711</f>
        <v>#DIV/0!</v>
      </c>
      <c r="AU6" s="2" t="e">
        <f>'20130717_Colorectal 53-77 PIPx'!E727</f>
        <v>#DIV/0!</v>
      </c>
      <c r="AV6" s="2" t="e">
        <f>'20130717_Colorectal 53-77 PIPx'!E743</f>
        <v>#DIV/0!</v>
      </c>
      <c r="AW6" s="2" t="e">
        <f>'20130717_Colorectal 53-77 PIPx'!E759</f>
        <v>#DIV/0!</v>
      </c>
      <c r="AX6" s="2" t="e">
        <f>'20130717_Colorectal 53-77 PIPx'!E775</f>
        <v>#DIV/0!</v>
      </c>
      <c r="AY6" s="2" t="e">
        <f>'20130717_Colorectal 53-77 PIPx'!E791</f>
        <v>#DIV/0!</v>
      </c>
      <c r="AZ6" s="2" t="e">
        <f>'20130717_Colorectal 53-77 PIPx'!E807</f>
        <v>#DIV/0!</v>
      </c>
      <c r="BA6" s="2" t="e">
        <f>'20130717_Colorectal 53-77 PIPx'!E823</f>
        <v>#DIV/0!</v>
      </c>
      <c r="BB6" s="2" t="e">
        <f>'20130717_Colorectal 53-77 PIPx'!E839</f>
        <v>#DIV/0!</v>
      </c>
      <c r="BC6" s="2" t="e">
        <f>'20130717_Colorectal 53-77 PIPx'!E855</f>
        <v>#DIV/0!</v>
      </c>
      <c r="BD6" s="2" t="e">
        <f>'20130717_Colorectal 53-77 PIPx'!E871</f>
        <v>#DIV/0!</v>
      </c>
      <c r="BE6" s="2" t="e">
        <f>'20130717_Colorectal 53-77 PIPx'!E887</f>
        <v>#DIV/0!</v>
      </c>
      <c r="BF6" s="2" t="e">
        <f>'20130717_Colorectal 53-77 PIPx'!E903</f>
        <v>#DIV/0!</v>
      </c>
      <c r="BG6" s="2" t="e">
        <f>'20130717_Colorectal 53-77 PIPx'!E919</f>
        <v>#DIV/0!</v>
      </c>
    </row>
    <row r="7" spans="2:59" x14ac:dyDescent="0.3">
      <c r="B7" t="str">
        <f>'20130717_Colorectal 53-77 PIPx'!B8</f>
        <v>36:2-PIP3</v>
      </c>
      <c r="C7" s="2">
        <f>'20130717_Colorectal 53-77 PIPx'!E8</f>
        <v>3.4674922600619197E-2</v>
      </c>
      <c r="D7" s="2">
        <f>'20130717_Colorectal 53-77 PIPx'!E24</f>
        <v>8.9723320158102762E-2</v>
      </c>
      <c r="E7" s="2">
        <f>'20130717_Colorectal 53-77 PIPx'!E40</f>
        <v>0.12301587301587301</v>
      </c>
      <c r="F7" s="2">
        <f>'20130717_Colorectal 53-77 PIPx'!E56</f>
        <v>0.14511041009463724</v>
      </c>
      <c r="G7" s="2">
        <f>'20130717_Colorectal 53-77 PIPx'!E72</f>
        <v>7.2580645161290328E-2</v>
      </c>
      <c r="H7" s="2">
        <f>'20130717_Colorectal 53-77 PIPx'!E88</f>
        <v>0.30144927536231886</v>
      </c>
      <c r="I7" s="2">
        <f>'20130717_Colorectal 53-77 PIPx'!E104</f>
        <v>8.7547169811320755E-2</v>
      </c>
      <c r="J7" s="2">
        <f>'20130717_Colorectal 53-77 PIPx'!E120</f>
        <v>0.22352941176470589</v>
      </c>
      <c r="K7" s="2">
        <f>'20130717_Colorectal 53-77 PIPx'!E136</f>
        <v>0.20785714285714285</v>
      </c>
      <c r="L7" s="2">
        <f>'20130717_Colorectal 53-77 PIPx'!E152</f>
        <v>0.43937500000000002</v>
      </c>
      <c r="M7" s="2">
        <f>'20130717_Colorectal 53-77 PIPx'!E168</f>
        <v>0.17133956386292834</v>
      </c>
      <c r="N7" s="2">
        <f>'20130717_Colorectal 53-77 PIPx'!E184</f>
        <v>0.21565217391304348</v>
      </c>
      <c r="O7" s="2">
        <f>'20130717_Colorectal 53-77 PIPx'!E200</f>
        <v>0.12821917808219177</v>
      </c>
      <c r="P7" s="2">
        <f>'20130717_Colorectal 53-77 PIPx'!E216</f>
        <v>0.31255060728744938</v>
      </c>
      <c r="Q7" s="2">
        <f>'20130717_Colorectal 53-77 PIPx'!E232</f>
        <v>0.20340425531914894</v>
      </c>
      <c r="R7" s="2">
        <f>'20130717_Colorectal 53-77 PIPx'!E248</f>
        <v>0.10128755364806867</v>
      </c>
      <c r="S7" s="2">
        <f>'20130717_Colorectal 53-77 PIPx'!E264</f>
        <v>0.24336917562724014</v>
      </c>
      <c r="T7" s="2">
        <f>'20130717_Colorectal 53-77 PIPx'!E280</f>
        <v>0.20124223602484473</v>
      </c>
      <c r="U7" s="2">
        <f>'20130717_Colorectal 53-77 PIPx'!E312</f>
        <v>2.9933554817275748E-2</v>
      </c>
      <c r="V7" s="2">
        <f>'20130717_Colorectal 53-77 PIPx'!E328</f>
        <v>7.4462809917355377E-2</v>
      </c>
      <c r="W7" s="2">
        <f>'20130717_Colorectal 53-77 PIPx'!E344</f>
        <v>0.13081761006289308</v>
      </c>
      <c r="X7" s="2">
        <f>'20130717_Colorectal 53-77 PIPx'!E360</f>
        <v>0.20705394190871371</v>
      </c>
      <c r="Y7" s="2">
        <f>'20130717_Colorectal 53-77 PIPx'!E376</f>
        <v>0.2563063063063063</v>
      </c>
      <c r="Z7" s="2" t="e">
        <f>'20130717_Colorectal 53-77 PIPx'!E392</f>
        <v>#DIV/0!</v>
      </c>
      <c r="AA7" s="2" t="e">
        <f>'20130717_Colorectal 53-77 PIPx'!E408</f>
        <v>#DIV/0!</v>
      </c>
      <c r="AB7" s="2" t="e">
        <f>'20130717_Colorectal 53-77 PIPx'!E424</f>
        <v>#DIV/0!</v>
      </c>
      <c r="AC7" s="2" t="e">
        <f>'20130717_Colorectal 53-77 PIPx'!E440</f>
        <v>#DIV/0!</v>
      </c>
      <c r="AD7" s="2" t="e">
        <f>'20130717_Colorectal 53-77 PIPx'!E456</f>
        <v>#DIV/0!</v>
      </c>
      <c r="AE7" s="2" t="e">
        <f>'20130717_Colorectal 53-77 PIPx'!E472</f>
        <v>#DIV/0!</v>
      </c>
      <c r="AF7" s="2" t="e">
        <f>'20130717_Colorectal 53-77 PIPx'!E488</f>
        <v>#DIV/0!</v>
      </c>
      <c r="AG7" s="2" t="e">
        <f>'20130717_Colorectal 53-77 PIPx'!E504</f>
        <v>#DIV/0!</v>
      </c>
      <c r="AH7" s="2" t="e">
        <f>'20130717_Colorectal 53-77 PIPx'!E520</f>
        <v>#DIV/0!</v>
      </c>
      <c r="AI7" s="2" t="e">
        <f>'20130717_Colorectal 53-77 PIPx'!E536</f>
        <v>#DIV/0!</v>
      </c>
      <c r="AJ7" s="2" t="e">
        <f>'20130717_Colorectal 53-77 PIPx'!E552</f>
        <v>#DIV/0!</v>
      </c>
      <c r="AK7" s="2" t="e">
        <f>'20130717_Colorectal 53-77 PIPx'!E568</f>
        <v>#DIV/0!</v>
      </c>
      <c r="AL7" s="2" t="e">
        <f>'20130717_Colorectal 53-77 PIPx'!E584</f>
        <v>#DIV/0!</v>
      </c>
      <c r="AM7" s="2" t="e">
        <f>'20130717_Colorectal 53-77 PIPx'!E600</f>
        <v>#DIV/0!</v>
      </c>
      <c r="AN7" s="2" t="e">
        <f>'20130717_Colorectal 53-77 PIPx'!E616</f>
        <v>#DIV/0!</v>
      </c>
      <c r="AO7" s="2" t="e">
        <f>'20130717_Colorectal 53-77 PIPx'!E632</f>
        <v>#DIV/0!</v>
      </c>
      <c r="AP7" s="2" t="e">
        <f>'20130717_Colorectal 53-77 PIPx'!E648</f>
        <v>#DIV/0!</v>
      </c>
      <c r="AQ7" s="2" t="e">
        <f>'20130717_Colorectal 53-77 PIPx'!E664</f>
        <v>#DIV/0!</v>
      </c>
      <c r="AR7" s="2" t="e">
        <f>'20130717_Colorectal 53-77 PIPx'!E680</f>
        <v>#DIV/0!</v>
      </c>
      <c r="AS7" s="2" t="e">
        <f>'20130717_Colorectal 53-77 PIPx'!E696</f>
        <v>#DIV/0!</v>
      </c>
      <c r="AT7" s="2" t="e">
        <f>'20130717_Colorectal 53-77 PIPx'!E712</f>
        <v>#DIV/0!</v>
      </c>
      <c r="AU7" s="2" t="e">
        <f>'20130717_Colorectal 53-77 PIPx'!E728</f>
        <v>#DIV/0!</v>
      </c>
      <c r="AV7" s="2" t="e">
        <f>'20130717_Colorectal 53-77 PIPx'!E744</f>
        <v>#DIV/0!</v>
      </c>
      <c r="AW7" s="2" t="e">
        <f>'20130717_Colorectal 53-77 PIPx'!E760</f>
        <v>#DIV/0!</v>
      </c>
      <c r="AX7" s="2" t="e">
        <f>'20130717_Colorectal 53-77 PIPx'!E776</f>
        <v>#DIV/0!</v>
      </c>
      <c r="AY7" s="2" t="e">
        <f>'20130717_Colorectal 53-77 PIPx'!E792</f>
        <v>#DIV/0!</v>
      </c>
      <c r="AZ7" s="2" t="e">
        <f>'20130717_Colorectal 53-77 PIPx'!E808</f>
        <v>#DIV/0!</v>
      </c>
      <c r="BA7" s="2" t="e">
        <f>'20130717_Colorectal 53-77 PIPx'!E824</f>
        <v>#DIV/0!</v>
      </c>
      <c r="BB7" s="2" t="e">
        <f>'20130717_Colorectal 53-77 PIPx'!E840</f>
        <v>#DIV/0!</v>
      </c>
      <c r="BC7" s="2" t="e">
        <f>'20130717_Colorectal 53-77 PIPx'!E856</f>
        <v>#DIV/0!</v>
      </c>
      <c r="BD7" s="2" t="e">
        <f>'20130717_Colorectal 53-77 PIPx'!E872</f>
        <v>#DIV/0!</v>
      </c>
      <c r="BE7" s="2" t="e">
        <f>'20130717_Colorectal 53-77 PIPx'!E888</f>
        <v>#DIV/0!</v>
      </c>
      <c r="BF7" s="2" t="e">
        <f>'20130717_Colorectal 53-77 PIPx'!E904</f>
        <v>#DIV/0!</v>
      </c>
      <c r="BG7" s="2" t="e">
        <f>'20130717_Colorectal 53-77 PIPx'!E920</f>
        <v>#DIV/0!</v>
      </c>
    </row>
    <row r="8" spans="2:59" x14ac:dyDescent="0.3">
      <c r="B8" t="str">
        <f>'20130717_Colorectal 53-77 PIPx'!B9</f>
        <v>36:2-PIP2</v>
      </c>
      <c r="C8" s="2">
        <f>'20130717_Colorectal 53-77 PIPx'!E9</f>
        <v>11.393188854489164</v>
      </c>
      <c r="D8" s="2">
        <f>'20130717_Colorectal 53-77 PIPx'!E25</f>
        <v>13.557312252964428</v>
      </c>
      <c r="E8" s="2">
        <f>'20130717_Colorectal 53-77 PIPx'!E41</f>
        <v>22.420634920634921</v>
      </c>
      <c r="F8" s="2">
        <f>'20130717_Colorectal 53-77 PIPx'!E57</f>
        <v>19.558359621451103</v>
      </c>
      <c r="G8" s="2">
        <f>'20130717_Colorectal 53-77 PIPx'!E73</f>
        <v>27.056451612903224</v>
      </c>
      <c r="H8" s="2">
        <f>'20130717_Colorectal 53-77 PIPx'!E89</f>
        <v>18.115942028985508</v>
      </c>
      <c r="I8" s="2">
        <f>'20130717_Colorectal 53-77 PIPx'!E105</f>
        <v>18.641509433962263</v>
      </c>
      <c r="J8" s="2">
        <f>'20130717_Colorectal 53-77 PIPx'!E121</f>
        <v>25.947712418300654</v>
      </c>
      <c r="K8" s="2">
        <f>'20130717_Colorectal 53-77 PIPx'!E137</f>
        <v>25.142857142857142</v>
      </c>
      <c r="L8" s="2">
        <f>'20130717_Colorectal 53-77 PIPx'!E153</f>
        <v>20</v>
      </c>
      <c r="M8" s="2">
        <f>'20130717_Colorectal 53-77 PIPx'!E169</f>
        <v>27.601246105919003</v>
      </c>
      <c r="N8" s="2">
        <f>'20130717_Colorectal 53-77 PIPx'!E185</f>
        <v>29.782608695652176</v>
      </c>
      <c r="O8" s="2">
        <f>'20130717_Colorectal 53-77 PIPx'!E201</f>
        <v>91.232876712328761</v>
      </c>
      <c r="P8" s="2">
        <f>'20130717_Colorectal 53-77 PIPx'!E217</f>
        <v>46.153846153846153</v>
      </c>
      <c r="Q8" s="2">
        <f>'20130717_Colorectal 53-77 PIPx'!E233</f>
        <v>17.829787234042552</v>
      </c>
      <c r="R8" s="2">
        <f>'20130717_Colorectal 53-77 PIPx'!E249</f>
        <v>16.952789699570815</v>
      </c>
      <c r="S8" s="2">
        <f>'20130717_Colorectal 53-77 PIPx'!E265</f>
        <v>49.820788530465947</v>
      </c>
      <c r="T8" s="2">
        <f>'20130717_Colorectal 53-77 PIPx'!E281</f>
        <v>18.385093167701864</v>
      </c>
      <c r="U8" s="2">
        <f>'20130717_Colorectal 53-77 PIPx'!E313</f>
        <v>13.920265780730897</v>
      </c>
      <c r="V8" s="2">
        <f>'20130717_Colorectal 53-77 PIPx'!E329</f>
        <v>14.958677685950413</v>
      </c>
      <c r="W8" s="2">
        <f>'20130717_Colorectal 53-77 PIPx'!E345</f>
        <v>17.735849056603772</v>
      </c>
      <c r="X8" s="2">
        <f>'20130717_Colorectal 53-77 PIPx'!E361</f>
        <v>40</v>
      </c>
      <c r="Y8" s="2">
        <f>'20130717_Colorectal 53-77 PIPx'!E377</f>
        <v>72.522522522522522</v>
      </c>
      <c r="Z8" s="2" t="e">
        <f>'20130717_Colorectal 53-77 PIPx'!E393</f>
        <v>#DIV/0!</v>
      </c>
      <c r="AA8" s="2" t="e">
        <f>'20130717_Colorectal 53-77 PIPx'!E409</f>
        <v>#DIV/0!</v>
      </c>
      <c r="AB8" s="2" t="e">
        <f>'20130717_Colorectal 53-77 PIPx'!E425</f>
        <v>#DIV/0!</v>
      </c>
      <c r="AC8" s="2" t="e">
        <f>'20130717_Colorectal 53-77 PIPx'!E441</f>
        <v>#DIV/0!</v>
      </c>
      <c r="AD8" s="2" t="e">
        <f>'20130717_Colorectal 53-77 PIPx'!E457</f>
        <v>#DIV/0!</v>
      </c>
      <c r="AE8" s="2" t="e">
        <f>'20130717_Colorectal 53-77 PIPx'!E473</f>
        <v>#DIV/0!</v>
      </c>
      <c r="AF8" s="2" t="e">
        <f>'20130717_Colorectal 53-77 PIPx'!E489</f>
        <v>#DIV/0!</v>
      </c>
      <c r="AG8" s="2" t="e">
        <f>'20130717_Colorectal 53-77 PIPx'!E505</f>
        <v>#DIV/0!</v>
      </c>
      <c r="AH8" s="2" t="e">
        <f>'20130717_Colorectal 53-77 PIPx'!E521</f>
        <v>#DIV/0!</v>
      </c>
      <c r="AI8" s="2" t="e">
        <f>'20130717_Colorectal 53-77 PIPx'!E537</f>
        <v>#DIV/0!</v>
      </c>
      <c r="AJ8" s="2" t="e">
        <f>'20130717_Colorectal 53-77 PIPx'!E553</f>
        <v>#DIV/0!</v>
      </c>
      <c r="AK8" s="2" t="e">
        <f>'20130717_Colorectal 53-77 PIPx'!E569</f>
        <v>#DIV/0!</v>
      </c>
      <c r="AL8" s="2" t="e">
        <f>'20130717_Colorectal 53-77 PIPx'!E585</f>
        <v>#DIV/0!</v>
      </c>
      <c r="AM8" s="2" t="e">
        <f>'20130717_Colorectal 53-77 PIPx'!E601</f>
        <v>#DIV/0!</v>
      </c>
      <c r="AN8" s="2" t="e">
        <f>'20130717_Colorectal 53-77 PIPx'!E617</f>
        <v>#DIV/0!</v>
      </c>
      <c r="AO8" s="2" t="e">
        <f>'20130717_Colorectal 53-77 PIPx'!E633</f>
        <v>#DIV/0!</v>
      </c>
      <c r="AP8" s="2" t="e">
        <f>'20130717_Colorectal 53-77 PIPx'!E649</f>
        <v>#DIV/0!</v>
      </c>
      <c r="AQ8" s="2" t="e">
        <f>'20130717_Colorectal 53-77 PIPx'!E665</f>
        <v>#DIV/0!</v>
      </c>
      <c r="AR8" s="2" t="e">
        <f>'20130717_Colorectal 53-77 PIPx'!E681</f>
        <v>#DIV/0!</v>
      </c>
      <c r="AS8" s="2" t="e">
        <f>'20130717_Colorectal 53-77 PIPx'!E697</f>
        <v>#DIV/0!</v>
      </c>
      <c r="AT8" s="2" t="e">
        <f>'20130717_Colorectal 53-77 PIPx'!E713</f>
        <v>#DIV/0!</v>
      </c>
      <c r="AU8" s="2" t="e">
        <f>'20130717_Colorectal 53-77 PIPx'!E729</f>
        <v>#DIV/0!</v>
      </c>
      <c r="AV8" s="2" t="e">
        <f>'20130717_Colorectal 53-77 PIPx'!E745</f>
        <v>#DIV/0!</v>
      </c>
      <c r="AW8" s="2" t="e">
        <f>'20130717_Colorectal 53-77 PIPx'!E761</f>
        <v>#DIV/0!</v>
      </c>
      <c r="AX8" s="2" t="e">
        <f>'20130717_Colorectal 53-77 PIPx'!E777</f>
        <v>#DIV/0!</v>
      </c>
      <c r="AY8" s="2" t="e">
        <f>'20130717_Colorectal 53-77 PIPx'!E793</f>
        <v>#DIV/0!</v>
      </c>
      <c r="AZ8" s="2" t="e">
        <f>'20130717_Colorectal 53-77 PIPx'!E809</f>
        <v>#DIV/0!</v>
      </c>
      <c r="BA8" s="2" t="e">
        <f>'20130717_Colorectal 53-77 PIPx'!E825</f>
        <v>#DIV/0!</v>
      </c>
      <c r="BB8" s="2" t="e">
        <f>'20130717_Colorectal 53-77 PIPx'!E841</f>
        <v>#DIV/0!</v>
      </c>
      <c r="BC8" s="2" t="e">
        <f>'20130717_Colorectal 53-77 PIPx'!E857</f>
        <v>#DIV/0!</v>
      </c>
      <c r="BD8" s="2" t="e">
        <f>'20130717_Colorectal 53-77 PIPx'!E873</f>
        <v>#DIV/0!</v>
      </c>
      <c r="BE8" s="2" t="e">
        <f>'20130717_Colorectal 53-77 PIPx'!E889</f>
        <v>#DIV/0!</v>
      </c>
      <c r="BF8" s="2" t="e">
        <f>'20130717_Colorectal 53-77 PIPx'!E905</f>
        <v>#DIV/0!</v>
      </c>
      <c r="BG8" s="2" t="e">
        <f>'20130717_Colorectal 53-77 PIPx'!E921</f>
        <v>#DIV/0!</v>
      </c>
    </row>
    <row r="9" spans="2:59" x14ac:dyDescent="0.3">
      <c r="B9" t="str">
        <f>'20130717_Colorectal 53-77 PIPx'!B10</f>
        <v>36:1-PIP3</v>
      </c>
      <c r="C9" s="2">
        <f>'20130717_Colorectal 53-77 PIPx'!E10</f>
        <v>3.6532507739938082E-2</v>
      </c>
      <c r="D9" s="2">
        <f>'20130717_Colorectal 53-77 PIPx'!E26</f>
        <v>6.284584980237154E-2</v>
      </c>
      <c r="E9" s="2">
        <f>'20130717_Colorectal 53-77 PIPx'!E42</f>
        <v>0.12777777777777777</v>
      </c>
      <c r="F9" s="2">
        <f>'20130717_Colorectal 53-77 PIPx'!E58</f>
        <v>0.1028391167192429</v>
      </c>
      <c r="G9" s="2">
        <f>'20130717_Colorectal 53-77 PIPx'!E74</f>
        <v>9.9596774193548385E-2</v>
      </c>
      <c r="H9" s="2">
        <f>'20130717_Colorectal 53-77 PIPx'!E90</f>
        <v>0.16570048309178745</v>
      </c>
      <c r="I9" s="2">
        <f>'20130717_Colorectal 53-77 PIPx'!E106</f>
        <v>0.16452830188679246</v>
      </c>
      <c r="J9" s="2">
        <f>'20130717_Colorectal 53-77 PIPx'!E122</f>
        <v>0.28692810457516338</v>
      </c>
      <c r="K9" s="2">
        <f>'20130717_Colorectal 53-77 PIPx'!E138</f>
        <v>0.27071428571428574</v>
      </c>
      <c r="L9" s="2">
        <f>'20130717_Colorectal 53-77 PIPx'!E154</f>
        <v>0.32187500000000002</v>
      </c>
      <c r="M9" s="2">
        <f>'20130717_Colorectal 53-77 PIPx'!E170</f>
        <v>0.33333333333333331</v>
      </c>
      <c r="N9" s="2">
        <f>'20130717_Colorectal 53-77 PIPx'!E186</f>
        <v>0.26217391304347826</v>
      </c>
      <c r="O9" s="2">
        <f>'20130717_Colorectal 53-77 PIPx'!E202</f>
        <v>0.13972602739726028</v>
      </c>
      <c r="P9" s="2">
        <f>'20130717_Colorectal 53-77 PIPx'!E218</f>
        <v>0.31862348178137651</v>
      </c>
      <c r="Q9" s="2">
        <f>'20130717_Colorectal 53-77 PIPx'!E234</f>
        <v>0.19191489361702127</v>
      </c>
      <c r="R9" s="2">
        <f>'20130717_Colorectal 53-77 PIPx'!E250</f>
        <v>0.14592274678111589</v>
      </c>
      <c r="S9" s="2">
        <f>'20130717_Colorectal 53-77 PIPx'!E266</f>
        <v>0.20609318996415771</v>
      </c>
      <c r="T9" s="2">
        <f>'20130717_Colorectal 53-77 PIPx'!E282</f>
        <v>0.18074534161490682</v>
      </c>
      <c r="U9" s="2">
        <f>'20130717_Colorectal 53-77 PIPx'!E314</f>
        <v>4.6843853820598004E-2</v>
      </c>
      <c r="V9" s="2">
        <f>'20130717_Colorectal 53-77 PIPx'!E330</f>
        <v>0.40661157024793387</v>
      </c>
      <c r="W9" s="2">
        <f>'20130717_Colorectal 53-77 PIPx'!E346</f>
        <v>0.14213836477987421</v>
      </c>
      <c r="X9" s="2">
        <f>'20130717_Colorectal 53-77 PIPx'!E362</f>
        <v>0.35643153526970955</v>
      </c>
      <c r="Y9" s="2">
        <f>'20130717_Colorectal 53-77 PIPx'!E378</f>
        <v>0.24774774774774774</v>
      </c>
      <c r="Z9" s="2" t="e">
        <f>'20130717_Colorectal 53-77 PIPx'!E394</f>
        <v>#DIV/0!</v>
      </c>
      <c r="AA9" s="2" t="e">
        <f>'20130717_Colorectal 53-77 PIPx'!E410</f>
        <v>#DIV/0!</v>
      </c>
      <c r="AB9" s="2" t="e">
        <f>'20130717_Colorectal 53-77 PIPx'!E426</f>
        <v>#DIV/0!</v>
      </c>
      <c r="AC9" s="2" t="e">
        <f>'20130717_Colorectal 53-77 PIPx'!E442</f>
        <v>#DIV/0!</v>
      </c>
      <c r="AD9" s="2" t="e">
        <f>'20130717_Colorectal 53-77 PIPx'!E458</f>
        <v>#DIV/0!</v>
      </c>
      <c r="AE9" s="2" t="e">
        <f>'20130717_Colorectal 53-77 PIPx'!E474</f>
        <v>#DIV/0!</v>
      </c>
      <c r="AF9" s="2" t="e">
        <f>'20130717_Colorectal 53-77 PIPx'!E490</f>
        <v>#DIV/0!</v>
      </c>
      <c r="AG9" s="2" t="e">
        <f>'20130717_Colorectal 53-77 PIPx'!E506</f>
        <v>#DIV/0!</v>
      </c>
      <c r="AH9" s="2" t="e">
        <f>'20130717_Colorectal 53-77 PIPx'!E522</f>
        <v>#DIV/0!</v>
      </c>
      <c r="AI9" s="2" t="e">
        <f>'20130717_Colorectal 53-77 PIPx'!E538</f>
        <v>#DIV/0!</v>
      </c>
      <c r="AJ9" s="2" t="e">
        <f>'20130717_Colorectal 53-77 PIPx'!E554</f>
        <v>#DIV/0!</v>
      </c>
      <c r="AK9" s="2" t="e">
        <f>'20130717_Colorectal 53-77 PIPx'!E570</f>
        <v>#DIV/0!</v>
      </c>
      <c r="AL9" s="2" t="e">
        <f>'20130717_Colorectal 53-77 PIPx'!E586</f>
        <v>#DIV/0!</v>
      </c>
      <c r="AM9" s="2" t="e">
        <f>'20130717_Colorectal 53-77 PIPx'!E602</f>
        <v>#DIV/0!</v>
      </c>
      <c r="AN9" s="2" t="e">
        <f>'20130717_Colorectal 53-77 PIPx'!E618</f>
        <v>#DIV/0!</v>
      </c>
      <c r="AO9" s="2" t="e">
        <f>'20130717_Colorectal 53-77 PIPx'!E634</f>
        <v>#DIV/0!</v>
      </c>
      <c r="AP9" s="2" t="e">
        <f>'20130717_Colorectal 53-77 PIPx'!E650</f>
        <v>#DIV/0!</v>
      </c>
      <c r="AQ9" s="2" t="e">
        <f>'20130717_Colorectal 53-77 PIPx'!E666</f>
        <v>#DIV/0!</v>
      </c>
      <c r="AR9" s="2" t="e">
        <f>'20130717_Colorectal 53-77 PIPx'!E682</f>
        <v>#DIV/0!</v>
      </c>
      <c r="AS9" s="2" t="e">
        <f>'20130717_Colorectal 53-77 PIPx'!E698</f>
        <v>#DIV/0!</v>
      </c>
      <c r="AT9" s="2" t="e">
        <f>'20130717_Colorectal 53-77 PIPx'!E714</f>
        <v>#DIV/0!</v>
      </c>
      <c r="AU9" s="2" t="e">
        <f>'20130717_Colorectal 53-77 PIPx'!E730</f>
        <v>#DIV/0!</v>
      </c>
      <c r="AV9" s="2" t="e">
        <f>'20130717_Colorectal 53-77 PIPx'!E746</f>
        <v>#DIV/0!</v>
      </c>
      <c r="AW9" s="2" t="e">
        <f>'20130717_Colorectal 53-77 PIPx'!E762</f>
        <v>#DIV/0!</v>
      </c>
      <c r="AX9" s="2" t="e">
        <f>'20130717_Colorectal 53-77 PIPx'!E778</f>
        <v>#DIV/0!</v>
      </c>
      <c r="AY9" s="2" t="e">
        <f>'20130717_Colorectal 53-77 PIPx'!E794</f>
        <v>#DIV/0!</v>
      </c>
      <c r="AZ9" s="2" t="e">
        <f>'20130717_Colorectal 53-77 PIPx'!E810</f>
        <v>#DIV/0!</v>
      </c>
      <c r="BA9" s="2" t="e">
        <f>'20130717_Colorectal 53-77 PIPx'!E826</f>
        <v>#DIV/0!</v>
      </c>
      <c r="BB9" s="2" t="e">
        <f>'20130717_Colorectal 53-77 PIPx'!E842</f>
        <v>#DIV/0!</v>
      </c>
      <c r="BC9" s="2" t="e">
        <f>'20130717_Colorectal 53-77 PIPx'!E858</f>
        <v>#DIV/0!</v>
      </c>
      <c r="BD9" s="2" t="e">
        <f>'20130717_Colorectal 53-77 PIPx'!E874</f>
        <v>#DIV/0!</v>
      </c>
      <c r="BE9" s="2" t="e">
        <f>'20130717_Colorectal 53-77 PIPx'!E890</f>
        <v>#DIV/0!</v>
      </c>
      <c r="BF9" s="2" t="e">
        <f>'20130717_Colorectal 53-77 PIPx'!E906</f>
        <v>#DIV/0!</v>
      </c>
      <c r="BG9" s="2" t="e">
        <f>'20130717_Colorectal 53-77 PIPx'!E922</f>
        <v>#DIV/0!</v>
      </c>
    </row>
    <row r="10" spans="2:59" x14ac:dyDescent="0.3">
      <c r="B10" t="str">
        <f>'20130717_Colorectal 53-77 PIPx'!B11</f>
        <v>36:1-PIP2</v>
      </c>
      <c r="C10" s="2">
        <f>'20130717_Colorectal 53-77 PIPx'!E11</f>
        <v>15.448916408668731</v>
      </c>
      <c r="D10" s="2">
        <f>'20130717_Colorectal 53-77 PIPx'!E27</f>
        <v>17.470355731225297</v>
      </c>
      <c r="E10" s="2">
        <f>'20130717_Colorectal 53-77 PIPx'!E43</f>
        <v>26.50793650793651</v>
      </c>
      <c r="F10" s="2">
        <f>'20130717_Colorectal 53-77 PIPx'!E59</f>
        <v>29.148264984227129</v>
      </c>
      <c r="G10" s="2">
        <f>'20130717_Colorectal 53-77 PIPx'!E75</f>
        <v>59.274193548387096</v>
      </c>
      <c r="H10" s="2">
        <f>'20130717_Colorectal 53-77 PIPx'!E91</f>
        <v>31.014492753623188</v>
      </c>
      <c r="I10" s="2">
        <f>'20130717_Colorectal 53-77 PIPx'!E107</f>
        <v>29.320754716981131</v>
      </c>
      <c r="J10" s="2">
        <f>'20130717_Colorectal 53-77 PIPx'!E123</f>
        <v>44.575163398692808</v>
      </c>
      <c r="K10" s="2">
        <f>'20130717_Colorectal 53-77 PIPx'!E139</f>
        <v>39</v>
      </c>
      <c r="L10" s="2">
        <f>'20130717_Colorectal 53-77 PIPx'!E155</f>
        <v>36.0625</v>
      </c>
      <c r="M10" s="2">
        <f>'20130717_Colorectal 53-77 PIPx'!E171</f>
        <v>34.267912772585667</v>
      </c>
      <c r="N10" s="2">
        <f>'20130717_Colorectal 53-77 PIPx'!E187</f>
        <v>44.347826086956523</v>
      </c>
      <c r="O10" s="2">
        <f>'20130717_Colorectal 53-77 PIPx'!E203</f>
        <v>122.1917808219178</v>
      </c>
      <c r="P10" s="2">
        <f>'20130717_Colorectal 53-77 PIPx'!E219</f>
        <v>66.396761133603235</v>
      </c>
      <c r="Q10" s="2">
        <f>'20130717_Colorectal 53-77 PIPx'!E235</f>
        <v>51.48936170212766</v>
      </c>
      <c r="R10" s="2">
        <f>'20130717_Colorectal 53-77 PIPx'!E251</f>
        <v>21.888412017167383</v>
      </c>
      <c r="S10" s="2">
        <f>'20130717_Colorectal 53-77 PIPx'!E267</f>
        <v>103.94265232974911</v>
      </c>
      <c r="T10" s="2">
        <f>'20130717_Colorectal 53-77 PIPx'!E283</f>
        <v>27.391304347826086</v>
      </c>
      <c r="U10" s="2">
        <f>'20130717_Colorectal 53-77 PIPx'!E315</f>
        <v>23.754152823920265</v>
      </c>
      <c r="V10" s="2">
        <f>'20130717_Colorectal 53-77 PIPx'!E331</f>
        <v>20.90909090909091</v>
      </c>
      <c r="W10" s="2">
        <f>'20130717_Colorectal 53-77 PIPx'!E347</f>
        <v>22.138364779874212</v>
      </c>
      <c r="X10" s="2">
        <f>'20130717_Colorectal 53-77 PIPx'!E363</f>
        <v>58.50622406639004</v>
      </c>
      <c r="Y10" s="2">
        <f>'20130717_Colorectal 53-77 PIPx'!E379</f>
        <v>102.70270270270271</v>
      </c>
      <c r="Z10" s="2" t="e">
        <f>'20130717_Colorectal 53-77 PIPx'!E395</f>
        <v>#DIV/0!</v>
      </c>
      <c r="AA10" s="2" t="e">
        <f>'20130717_Colorectal 53-77 PIPx'!E411</f>
        <v>#DIV/0!</v>
      </c>
      <c r="AB10" s="2" t="e">
        <f>'20130717_Colorectal 53-77 PIPx'!E427</f>
        <v>#DIV/0!</v>
      </c>
      <c r="AC10" s="2" t="e">
        <f>'20130717_Colorectal 53-77 PIPx'!E443</f>
        <v>#DIV/0!</v>
      </c>
      <c r="AD10" s="2" t="e">
        <f>'20130717_Colorectal 53-77 PIPx'!E459</f>
        <v>#DIV/0!</v>
      </c>
      <c r="AE10" s="2" t="e">
        <f>'20130717_Colorectal 53-77 PIPx'!E475</f>
        <v>#DIV/0!</v>
      </c>
      <c r="AF10" s="2" t="e">
        <f>'20130717_Colorectal 53-77 PIPx'!E491</f>
        <v>#DIV/0!</v>
      </c>
      <c r="AG10" s="2" t="e">
        <f>'20130717_Colorectal 53-77 PIPx'!E507</f>
        <v>#DIV/0!</v>
      </c>
      <c r="AH10" s="2" t="e">
        <f>'20130717_Colorectal 53-77 PIPx'!E523</f>
        <v>#DIV/0!</v>
      </c>
      <c r="AI10" s="2" t="e">
        <f>'20130717_Colorectal 53-77 PIPx'!E539</f>
        <v>#DIV/0!</v>
      </c>
      <c r="AJ10" s="2" t="e">
        <f>'20130717_Colorectal 53-77 PIPx'!E555</f>
        <v>#DIV/0!</v>
      </c>
      <c r="AK10" s="2" t="e">
        <f>'20130717_Colorectal 53-77 PIPx'!E571</f>
        <v>#DIV/0!</v>
      </c>
      <c r="AL10" s="2" t="e">
        <f>'20130717_Colorectal 53-77 PIPx'!E587</f>
        <v>#DIV/0!</v>
      </c>
      <c r="AM10" s="2" t="e">
        <f>'20130717_Colorectal 53-77 PIPx'!E603</f>
        <v>#DIV/0!</v>
      </c>
      <c r="AN10" s="2" t="e">
        <f>'20130717_Colorectal 53-77 PIPx'!E619</f>
        <v>#DIV/0!</v>
      </c>
      <c r="AO10" s="2" t="e">
        <f>'20130717_Colorectal 53-77 PIPx'!E635</f>
        <v>#DIV/0!</v>
      </c>
      <c r="AP10" s="2" t="e">
        <f>'20130717_Colorectal 53-77 PIPx'!E651</f>
        <v>#DIV/0!</v>
      </c>
      <c r="AQ10" s="2" t="e">
        <f>'20130717_Colorectal 53-77 PIPx'!E667</f>
        <v>#DIV/0!</v>
      </c>
      <c r="AR10" s="2" t="e">
        <f>'20130717_Colorectal 53-77 PIPx'!E683</f>
        <v>#DIV/0!</v>
      </c>
      <c r="AS10" s="2" t="e">
        <f>'20130717_Colorectal 53-77 PIPx'!E699</f>
        <v>#DIV/0!</v>
      </c>
      <c r="AT10" s="2" t="e">
        <f>'20130717_Colorectal 53-77 PIPx'!E715</f>
        <v>#DIV/0!</v>
      </c>
      <c r="AU10" s="2" t="e">
        <f>'20130717_Colorectal 53-77 PIPx'!E731</f>
        <v>#DIV/0!</v>
      </c>
      <c r="AV10" s="2" t="e">
        <f>'20130717_Colorectal 53-77 PIPx'!E747</f>
        <v>#DIV/0!</v>
      </c>
      <c r="AW10" s="2" t="e">
        <f>'20130717_Colorectal 53-77 PIPx'!E763</f>
        <v>#DIV/0!</v>
      </c>
      <c r="AX10" s="2" t="e">
        <f>'20130717_Colorectal 53-77 PIPx'!E779</f>
        <v>#DIV/0!</v>
      </c>
      <c r="AY10" s="2" t="e">
        <f>'20130717_Colorectal 53-77 PIPx'!E795</f>
        <v>#DIV/0!</v>
      </c>
      <c r="AZ10" s="2" t="e">
        <f>'20130717_Colorectal 53-77 PIPx'!E811</f>
        <v>#DIV/0!</v>
      </c>
      <c r="BA10" s="2" t="e">
        <f>'20130717_Colorectal 53-77 PIPx'!E827</f>
        <v>#DIV/0!</v>
      </c>
      <c r="BB10" s="2" t="e">
        <f>'20130717_Colorectal 53-77 PIPx'!E843</f>
        <v>#DIV/0!</v>
      </c>
      <c r="BC10" s="2" t="e">
        <f>'20130717_Colorectal 53-77 PIPx'!E859</f>
        <v>#DIV/0!</v>
      </c>
      <c r="BD10" s="2" t="e">
        <f>'20130717_Colorectal 53-77 PIPx'!E875</f>
        <v>#DIV/0!</v>
      </c>
      <c r="BE10" s="2" t="e">
        <f>'20130717_Colorectal 53-77 PIPx'!E891</f>
        <v>#DIV/0!</v>
      </c>
      <c r="BF10" s="2" t="e">
        <f>'20130717_Colorectal 53-77 PIPx'!E907</f>
        <v>#DIV/0!</v>
      </c>
      <c r="BG10" s="2" t="e">
        <f>'20130717_Colorectal 53-77 PIPx'!E923</f>
        <v>#DIV/0!</v>
      </c>
    </row>
    <row r="11" spans="2:59" x14ac:dyDescent="0.3">
      <c r="B11" t="str">
        <f>'20130717_Colorectal 53-77 PIPx'!B12</f>
        <v>38:2-PIP3</v>
      </c>
      <c r="C11" s="2">
        <f>'20130717_Colorectal 53-77 PIPx'!E12</f>
        <v>7.1517027863777088E-2</v>
      </c>
      <c r="D11" s="2">
        <f>'20130717_Colorectal 53-77 PIPx'!E28</f>
        <v>4.7826086956521741E-2</v>
      </c>
      <c r="E11" s="2">
        <f>'20130717_Colorectal 53-77 PIPx'!E44</f>
        <v>4.7619047619047616E-2</v>
      </c>
      <c r="F11" s="2">
        <f>'20130717_Colorectal 53-77 PIPx'!E60</f>
        <v>4.6056782334384858E-2</v>
      </c>
      <c r="G11" s="2">
        <f>'20130717_Colorectal 53-77 PIPx'!E76</f>
        <v>5.4838709677419356E-2</v>
      </c>
      <c r="H11" s="2">
        <f>'20130717_Colorectal 53-77 PIPx'!E92</f>
        <v>3.0144927536231884E-2</v>
      </c>
      <c r="I11" s="2">
        <f>'20130717_Colorectal 53-77 PIPx'!E108</f>
        <v>7.7735849056603773E-2</v>
      </c>
      <c r="J11" s="2">
        <f>'20130717_Colorectal 53-77 PIPx'!E124</f>
        <v>4.3790849673202611E-2</v>
      </c>
      <c r="K11" s="2">
        <f>'20130717_Colorectal 53-77 PIPx'!E140</f>
        <v>7.9285714285714279E-2</v>
      </c>
      <c r="L11" s="2">
        <f>'20130717_Colorectal 53-77 PIPx'!E156</f>
        <v>4.6249999999999999E-2</v>
      </c>
      <c r="M11" s="2">
        <f>'20130717_Colorectal 53-77 PIPx'!E172</f>
        <v>2.7009345794392525E-2</v>
      </c>
      <c r="N11" s="2">
        <f>'20130717_Colorectal 53-77 PIPx'!E188</f>
        <v>0.2391304347826087</v>
      </c>
      <c r="O11" s="2">
        <f>'20130717_Colorectal 53-77 PIPx'!E204</f>
        <v>7.2876712328767121E-2</v>
      </c>
      <c r="P11" s="2">
        <f>'20130717_Colorectal 53-77 PIPx'!E220</f>
        <v>5.5060728744939273E-2</v>
      </c>
      <c r="Q11" s="2">
        <f>'20130717_Colorectal 53-77 PIPx'!E236</f>
        <v>2.948936170212766E-2</v>
      </c>
      <c r="R11" s="2">
        <f>'20130717_Colorectal 53-77 PIPx'!E252</f>
        <v>3.9656652360515021E-2</v>
      </c>
      <c r="S11" s="2">
        <f>'20130717_Colorectal 53-77 PIPx'!E268</f>
        <v>5.2329749103942655E-2</v>
      </c>
      <c r="T11" s="2">
        <f>'20130717_Colorectal 53-77 PIPx'!E284</f>
        <v>2.15527950310559E-2</v>
      </c>
      <c r="U11" s="2">
        <f>'20130717_Colorectal 53-77 PIPx'!E316</f>
        <v>5.3820598006644521E-3</v>
      </c>
      <c r="V11" s="2">
        <f>'20130717_Colorectal 53-77 PIPx'!E332</f>
        <v>9.5867768595041328E-3</v>
      </c>
      <c r="W11" s="2">
        <f>'20130717_Colorectal 53-77 PIPx'!E348</f>
        <v>0.20754716981132076</v>
      </c>
      <c r="X11" s="2">
        <f>'20130717_Colorectal 53-77 PIPx'!E364</f>
        <v>4.232365145228216E-2</v>
      </c>
      <c r="Y11" s="2">
        <f>'20130717_Colorectal 53-77 PIPx'!E380</f>
        <v>0.19864864864864865</v>
      </c>
      <c r="Z11" s="2" t="e">
        <f>'20130717_Colorectal 53-77 PIPx'!E396</f>
        <v>#DIV/0!</v>
      </c>
      <c r="AA11" s="2" t="e">
        <f>'20130717_Colorectal 53-77 PIPx'!E412</f>
        <v>#DIV/0!</v>
      </c>
      <c r="AB11" s="2" t="e">
        <f>'20130717_Colorectal 53-77 PIPx'!E428</f>
        <v>#DIV/0!</v>
      </c>
      <c r="AC11" s="2" t="e">
        <f>'20130717_Colorectal 53-77 PIPx'!E444</f>
        <v>#DIV/0!</v>
      </c>
      <c r="AD11" s="2" t="e">
        <f>'20130717_Colorectal 53-77 PIPx'!E460</f>
        <v>#DIV/0!</v>
      </c>
      <c r="AE11" s="2" t="e">
        <f>'20130717_Colorectal 53-77 PIPx'!E476</f>
        <v>#DIV/0!</v>
      </c>
      <c r="AF11" s="2" t="e">
        <f>'20130717_Colorectal 53-77 PIPx'!E492</f>
        <v>#DIV/0!</v>
      </c>
      <c r="AG11" s="2" t="e">
        <f>'20130717_Colorectal 53-77 PIPx'!E508</f>
        <v>#DIV/0!</v>
      </c>
      <c r="AH11" s="2" t="e">
        <f>'20130717_Colorectal 53-77 PIPx'!E524</f>
        <v>#DIV/0!</v>
      </c>
      <c r="AI11" s="2" t="e">
        <f>'20130717_Colorectal 53-77 PIPx'!E540</f>
        <v>#DIV/0!</v>
      </c>
      <c r="AJ11" s="2" t="e">
        <f>'20130717_Colorectal 53-77 PIPx'!E556</f>
        <v>#DIV/0!</v>
      </c>
      <c r="AK11" s="2" t="e">
        <f>'20130717_Colorectal 53-77 PIPx'!E572</f>
        <v>#DIV/0!</v>
      </c>
      <c r="AL11" s="2" t="e">
        <f>'20130717_Colorectal 53-77 PIPx'!E588</f>
        <v>#DIV/0!</v>
      </c>
      <c r="AM11" s="2" t="e">
        <f>'20130717_Colorectal 53-77 PIPx'!E604</f>
        <v>#DIV/0!</v>
      </c>
      <c r="AN11" s="2" t="e">
        <f>'20130717_Colorectal 53-77 PIPx'!E620</f>
        <v>#DIV/0!</v>
      </c>
      <c r="AO11" s="2" t="e">
        <f>'20130717_Colorectal 53-77 PIPx'!E636</f>
        <v>#DIV/0!</v>
      </c>
      <c r="AP11" s="2" t="e">
        <f>'20130717_Colorectal 53-77 PIPx'!E652</f>
        <v>#DIV/0!</v>
      </c>
      <c r="AQ11" s="2" t="e">
        <f>'20130717_Colorectal 53-77 PIPx'!E668</f>
        <v>#DIV/0!</v>
      </c>
      <c r="AR11" s="2" t="e">
        <f>'20130717_Colorectal 53-77 PIPx'!E684</f>
        <v>#DIV/0!</v>
      </c>
      <c r="AS11" s="2" t="e">
        <f>'20130717_Colorectal 53-77 PIPx'!E700</f>
        <v>#DIV/0!</v>
      </c>
      <c r="AT11" s="2" t="e">
        <f>'20130717_Colorectal 53-77 PIPx'!E716</f>
        <v>#DIV/0!</v>
      </c>
      <c r="AU11" s="2" t="e">
        <f>'20130717_Colorectal 53-77 PIPx'!E732</f>
        <v>#DIV/0!</v>
      </c>
      <c r="AV11" s="2" t="e">
        <f>'20130717_Colorectal 53-77 PIPx'!E748</f>
        <v>#DIV/0!</v>
      </c>
      <c r="AW11" s="2" t="e">
        <f>'20130717_Colorectal 53-77 PIPx'!E764</f>
        <v>#DIV/0!</v>
      </c>
      <c r="AX11" s="2" t="e">
        <f>'20130717_Colorectal 53-77 PIPx'!E780</f>
        <v>#DIV/0!</v>
      </c>
      <c r="AY11" s="2" t="e">
        <f>'20130717_Colorectal 53-77 PIPx'!E796</f>
        <v>#DIV/0!</v>
      </c>
      <c r="AZ11" s="2" t="e">
        <f>'20130717_Colorectal 53-77 PIPx'!E812</f>
        <v>#DIV/0!</v>
      </c>
      <c r="BA11" s="2" t="e">
        <f>'20130717_Colorectal 53-77 PIPx'!E828</f>
        <v>#DIV/0!</v>
      </c>
      <c r="BB11" s="2" t="e">
        <f>'20130717_Colorectal 53-77 PIPx'!E844</f>
        <v>#DIV/0!</v>
      </c>
      <c r="BC11" s="2" t="e">
        <f>'20130717_Colorectal 53-77 PIPx'!E860</f>
        <v>#DIV/0!</v>
      </c>
      <c r="BD11" s="2" t="e">
        <f>'20130717_Colorectal 53-77 PIPx'!E876</f>
        <v>#DIV/0!</v>
      </c>
      <c r="BE11" s="2" t="e">
        <f>'20130717_Colorectal 53-77 PIPx'!E892</f>
        <v>#DIV/0!</v>
      </c>
      <c r="BF11" s="2" t="e">
        <f>'20130717_Colorectal 53-77 PIPx'!E908</f>
        <v>#DIV/0!</v>
      </c>
      <c r="BG11" s="2" t="e">
        <f>'20130717_Colorectal 53-77 PIPx'!E924</f>
        <v>#DIV/0!</v>
      </c>
    </row>
    <row r="12" spans="2:59" x14ac:dyDescent="0.3">
      <c r="B12" t="str">
        <f>'20130717_Colorectal 53-77 PIPx'!B13</f>
        <v>38:2-PIP2</v>
      </c>
      <c r="C12" s="2">
        <f>'20130717_Colorectal 53-77 PIPx'!E13</f>
        <v>6.3777089783281733</v>
      </c>
      <c r="D12" s="2">
        <f>'20130717_Colorectal 53-77 PIPx'!E29</f>
        <v>3.3043478260869565</v>
      </c>
      <c r="E12" s="2">
        <f>'20130717_Colorectal 53-77 PIPx'!E45</f>
        <v>7.5793650793650791</v>
      </c>
      <c r="F12" s="2">
        <f>'20130717_Colorectal 53-77 PIPx'!E61</f>
        <v>4.794952681388013</v>
      </c>
      <c r="G12" s="2">
        <f>'20130717_Colorectal 53-77 PIPx'!E77</f>
        <v>10.443548387096774</v>
      </c>
      <c r="H12" s="2">
        <f>'20130717_Colorectal 53-77 PIPx'!E93</f>
        <v>4.6086956521739131</v>
      </c>
      <c r="I12" s="2">
        <f>'20130717_Colorectal 53-77 PIPx'!E109</f>
        <v>11.584905660377359</v>
      </c>
      <c r="J12" s="2">
        <f>'20130717_Colorectal 53-77 PIPx'!E125</f>
        <v>5.2745098039215685</v>
      </c>
      <c r="K12" s="2">
        <f>'20130717_Colorectal 53-77 PIPx'!E141</f>
        <v>9.3571428571428577</v>
      </c>
      <c r="L12" s="2">
        <f>'20130717_Colorectal 53-77 PIPx'!E157</f>
        <v>4.5</v>
      </c>
      <c r="M12" s="2">
        <f>'20130717_Colorectal 53-77 PIPx'!E173</f>
        <v>4.8286604361370715</v>
      </c>
      <c r="N12" s="2">
        <f>'20130717_Colorectal 53-77 PIPx'!E189</f>
        <v>6.6086956521739131</v>
      </c>
      <c r="O12" s="2">
        <f>'20130717_Colorectal 53-77 PIPx'!E205</f>
        <v>65.479452054794521</v>
      </c>
      <c r="P12" s="2">
        <f>'20130717_Colorectal 53-77 PIPx'!E221</f>
        <v>10.809716599190283</v>
      </c>
      <c r="Q12" s="2">
        <f>'20130717_Colorectal 53-77 PIPx'!E237</f>
        <v>7.4893617021276597</v>
      </c>
      <c r="R12" s="2">
        <f>'20130717_Colorectal 53-77 PIPx'!E253</f>
        <v>4.0042918454935625</v>
      </c>
      <c r="S12" s="2">
        <f>'20130717_Colorectal 53-77 PIPx'!E269</f>
        <v>18.315412186379927</v>
      </c>
      <c r="T12" s="2">
        <f>'20130717_Colorectal 53-77 PIPx'!E285</f>
        <v>3.3043478260869565</v>
      </c>
      <c r="U12" s="2">
        <f>'20130717_Colorectal 53-77 PIPx'!E317</f>
        <v>4.617940199335548</v>
      </c>
      <c r="V12" s="2">
        <f>'20130717_Colorectal 53-77 PIPx'!E333</f>
        <v>3.1487603305785123</v>
      </c>
      <c r="W12" s="2">
        <f>'20130717_Colorectal 53-77 PIPx'!E349</f>
        <v>6.9811320754716979</v>
      </c>
      <c r="X12" s="2">
        <f>'20130717_Colorectal 53-77 PIPx'!E365</f>
        <v>7.5933609958506221</v>
      </c>
      <c r="Y12" s="2">
        <f>'20130717_Colorectal 53-77 PIPx'!E381</f>
        <v>23.918918918918919</v>
      </c>
      <c r="Z12" s="2" t="e">
        <f>'20130717_Colorectal 53-77 PIPx'!E397</f>
        <v>#DIV/0!</v>
      </c>
      <c r="AA12" s="2" t="e">
        <f>'20130717_Colorectal 53-77 PIPx'!E413</f>
        <v>#DIV/0!</v>
      </c>
      <c r="AB12" s="2" t="e">
        <f>'20130717_Colorectal 53-77 PIPx'!E429</f>
        <v>#DIV/0!</v>
      </c>
      <c r="AC12" s="2" t="e">
        <f>'20130717_Colorectal 53-77 PIPx'!E445</f>
        <v>#DIV/0!</v>
      </c>
      <c r="AD12" s="2" t="e">
        <f>'20130717_Colorectal 53-77 PIPx'!E461</f>
        <v>#DIV/0!</v>
      </c>
      <c r="AE12" s="2" t="e">
        <f>'20130717_Colorectal 53-77 PIPx'!E477</f>
        <v>#DIV/0!</v>
      </c>
      <c r="AF12" s="2" t="e">
        <f>'20130717_Colorectal 53-77 PIPx'!E493</f>
        <v>#DIV/0!</v>
      </c>
      <c r="AG12" s="2" t="e">
        <f>'20130717_Colorectal 53-77 PIPx'!E509</f>
        <v>#DIV/0!</v>
      </c>
      <c r="AH12" s="2" t="e">
        <f>'20130717_Colorectal 53-77 PIPx'!E525</f>
        <v>#DIV/0!</v>
      </c>
      <c r="AI12" s="2" t="e">
        <f>'20130717_Colorectal 53-77 PIPx'!E541</f>
        <v>#DIV/0!</v>
      </c>
      <c r="AJ12" s="2" t="e">
        <f>'20130717_Colorectal 53-77 PIPx'!E557</f>
        <v>#DIV/0!</v>
      </c>
      <c r="AK12" s="2" t="e">
        <f>'20130717_Colorectal 53-77 PIPx'!E573</f>
        <v>#DIV/0!</v>
      </c>
      <c r="AL12" s="2" t="e">
        <f>'20130717_Colorectal 53-77 PIPx'!E589</f>
        <v>#DIV/0!</v>
      </c>
      <c r="AM12" s="2" t="e">
        <f>'20130717_Colorectal 53-77 PIPx'!E605</f>
        <v>#DIV/0!</v>
      </c>
      <c r="AN12" s="2" t="e">
        <f>'20130717_Colorectal 53-77 PIPx'!E621</f>
        <v>#DIV/0!</v>
      </c>
      <c r="AO12" s="2" t="e">
        <f>'20130717_Colorectal 53-77 PIPx'!E637</f>
        <v>#DIV/0!</v>
      </c>
      <c r="AP12" s="2" t="e">
        <f>'20130717_Colorectal 53-77 PIPx'!E653</f>
        <v>#DIV/0!</v>
      </c>
      <c r="AQ12" s="2" t="e">
        <f>'20130717_Colorectal 53-77 PIPx'!E669</f>
        <v>#DIV/0!</v>
      </c>
      <c r="AR12" s="2" t="e">
        <f>'20130717_Colorectal 53-77 PIPx'!E685</f>
        <v>#DIV/0!</v>
      </c>
      <c r="AS12" s="2" t="e">
        <f>'20130717_Colorectal 53-77 PIPx'!E701</f>
        <v>#DIV/0!</v>
      </c>
      <c r="AT12" s="2" t="e">
        <f>'20130717_Colorectal 53-77 PIPx'!E717</f>
        <v>#DIV/0!</v>
      </c>
      <c r="AU12" s="2" t="e">
        <f>'20130717_Colorectal 53-77 PIPx'!E733</f>
        <v>#DIV/0!</v>
      </c>
      <c r="AV12" s="2" t="e">
        <f>'20130717_Colorectal 53-77 PIPx'!E749</f>
        <v>#DIV/0!</v>
      </c>
      <c r="AW12" s="2" t="e">
        <f>'20130717_Colorectal 53-77 PIPx'!E765</f>
        <v>#DIV/0!</v>
      </c>
      <c r="AX12" s="2" t="e">
        <f>'20130717_Colorectal 53-77 PIPx'!E781</f>
        <v>#DIV/0!</v>
      </c>
      <c r="AY12" s="2" t="e">
        <f>'20130717_Colorectal 53-77 PIPx'!E797</f>
        <v>#DIV/0!</v>
      </c>
      <c r="AZ12" s="2" t="e">
        <f>'20130717_Colorectal 53-77 PIPx'!E813</f>
        <v>#DIV/0!</v>
      </c>
      <c r="BA12" s="2" t="e">
        <f>'20130717_Colorectal 53-77 PIPx'!E829</f>
        <v>#DIV/0!</v>
      </c>
      <c r="BB12" s="2" t="e">
        <f>'20130717_Colorectal 53-77 PIPx'!E845</f>
        <v>#DIV/0!</v>
      </c>
      <c r="BC12" s="2" t="e">
        <f>'20130717_Colorectal 53-77 PIPx'!E861</f>
        <v>#DIV/0!</v>
      </c>
      <c r="BD12" s="2" t="e">
        <f>'20130717_Colorectal 53-77 PIPx'!E877</f>
        <v>#DIV/0!</v>
      </c>
      <c r="BE12" s="2" t="e">
        <f>'20130717_Colorectal 53-77 PIPx'!E893</f>
        <v>#DIV/0!</v>
      </c>
      <c r="BF12" s="2" t="e">
        <f>'20130717_Colorectal 53-77 PIPx'!E909</f>
        <v>#DIV/0!</v>
      </c>
      <c r="BG12" s="2" t="e">
        <f>'20130717_Colorectal 53-77 PIPx'!E925</f>
        <v>#DIV/0!</v>
      </c>
    </row>
    <row r="13" spans="2:59" x14ac:dyDescent="0.3">
      <c r="B13" t="str">
        <f>'20130717_Colorectal 53-77 PIPx'!B14</f>
        <v>38:4-PIP</v>
      </c>
      <c r="C13" s="2">
        <f>'20130717_Colorectal 53-77 PIPx'!E14</f>
        <v>9.659442724458204</v>
      </c>
      <c r="D13" s="2">
        <f>'20130717_Colorectal 53-77 PIPx'!E30</f>
        <v>10.474308300395258</v>
      </c>
      <c r="E13" s="2">
        <f>'20130717_Colorectal 53-77 PIPx'!E46</f>
        <v>22.063492063492063</v>
      </c>
      <c r="F13" s="2">
        <f>'20130717_Colorectal 53-77 PIPx'!E62</f>
        <v>11.293375394321767</v>
      </c>
      <c r="G13" s="2">
        <f>'20130717_Colorectal 53-77 PIPx'!E78</f>
        <v>18.225806451612904</v>
      </c>
      <c r="H13" s="2">
        <f>'20130717_Colorectal 53-77 PIPx'!E94</f>
        <v>9.7101449275362324</v>
      </c>
      <c r="I13" s="2">
        <f>'20130717_Colorectal 53-77 PIPx'!E110</f>
        <v>11.09433962264151</v>
      </c>
      <c r="J13" s="2">
        <f>'20130717_Colorectal 53-77 PIPx'!E126</f>
        <v>9.2156862745098032</v>
      </c>
      <c r="K13" s="2">
        <f>'20130717_Colorectal 53-77 PIPx'!E142</f>
        <v>10.071428571428571</v>
      </c>
      <c r="L13" s="2">
        <f>'20130717_Colorectal 53-77 PIPx'!E158</f>
        <v>10.75</v>
      </c>
      <c r="M13" s="2">
        <f>'20130717_Colorectal 53-77 PIPx'!E174</f>
        <v>10.249221183800623</v>
      </c>
      <c r="N13" s="2">
        <f>'20130717_Colorectal 53-77 PIPx'!E190</f>
        <v>11.652173913043478</v>
      </c>
      <c r="O13" s="2">
        <f>'20130717_Colorectal 53-77 PIPx'!E206</f>
        <v>27.945205479452056</v>
      </c>
      <c r="P13" s="2">
        <f>'20130717_Colorectal 53-77 PIPx'!E222</f>
        <v>21.417004048582996</v>
      </c>
      <c r="Q13" s="2">
        <f>'20130717_Colorectal 53-77 PIPx'!E238</f>
        <v>10.212765957446809</v>
      </c>
      <c r="R13" s="2">
        <f>'20130717_Colorectal 53-77 PIPx'!E254</f>
        <v>10.557939914163089</v>
      </c>
      <c r="S13" s="2">
        <f>'20130717_Colorectal 53-77 PIPx'!E270</f>
        <v>11.899641577060931</v>
      </c>
      <c r="T13" s="2">
        <f>'20130717_Colorectal 53-77 PIPx'!E286</f>
        <v>9.1304347826086953</v>
      </c>
      <c r="U13" s="2">
        <f>'20130717_Colorectal 53-77 PIPx'!E318</f>
        <v>5.9468438538205977</v>
      </c>
      <c r="V13" s="2">
        <f>'20130717_Colorectal 53-77 PIPx'!E334</f>
        <v>13.140495867768594</v>
      </c>
      <c r="W13" s="2">
        <f>'20130717_Colorectal 53-77 PIPx'!E350</f>
        <v>11.509433962264151</v>
      </c>
      <c r="X13" s="2">
        <f>'20130717_Colorectal 53-77 PIPx'!E366</f>
        <v>15.643153526970954</v>
      </c>
      <c r="Y13" s="2">
        <f>'20130717_Colorectal 53-77 PIPx'!E382</f>
        <v>23.963963963963963</v>
      </c>
      <c r="Z13" s="2" t="e">
        <f>'20130717_Colorectal 53-77 PIPx'!E398</f>
        <v>#DIV/0!</v>
      </c>
      <c r="AA13" s="2" t="e">
        <f>'20130717_Colorectal 53-77 PIPx'!E414</f>
        <v>#DIV/0!</v>
      </c>
      <c r="AB13" s="2" t="e">
        <f>'20130717_Colorectal 53-77 PIPx'!E430</f>
        <v>#DIV/0!</v>
      </c>
      <c r="AC13" s="2" t="e">
        <f>'20130717_Colorectal 53-77 PIPx'!E446</f>
        <v>#DIV/0!</v>
      </c>
      <c r="AD13" s="2" t="e">
        <f>'20130717_Colorectal 53-77 PIPx'!E462</f>
        <v>#DIV/0!</v>
      </c>
      <c r="AE13" s="2" t="e">
        <f>'20130717_Colorectal 53-77 PIPx'!E478</f>
        <v>#DIV/0!</v>
      </c>
      <c r="AF13" s="2" t="e">
        <f>'20130717_Colorectal 53-77 PIPx'!E494</f>
        <v>#DIV/0!</v>
      </c>
      <c r="AG13" s="2" t="e">
        <f>'20130717_Colorectal 53-77 PIPx'!E510</f>
        <v>#DIV/0!</v>
      </c>
      <c r="AH13" s="2" t="e">
        <f>'20130717_Colorectal 53-77 PIPx'!E526</f>
        <v>#DIV/0!</v>
      </c>
      <c r="AI13" s="2" t="e">
        <f>'20130717_Colorectal 53-77 PIPx'!E542</f>
        <v>#DIV/0!</v>
      </c>
      <c r="AJ13" s="2" t="e">
        <f>'20130717_Colorectal 53-77 PIPx'!E558</f>
        <v>#DIV/0!</v>
      </c>
      <c r="AK13" s="2" t="e">
        <f>'20130717_Colorectal 53-77 PIPx'!E574</f>
        <v>#DIV/0!</v>
      </c>
      <c r="AL13" s="2" t="e">
        <f>'20130717_Colorectal 53-77 PIPx'!E590</f>
        <v>#DIV/0!</v>
      </c>
      <c r="AM13" s="2" t="e">
        <f>'20130717_Colorectal 53-77 PIPx'!E606</f>
        <v>#DIV/0!</v>
      </c>
      <c r="AN13" s="2" t="e">
        <f>'20130717_Colorectal 53-77 PIPx'!E622</f>
        <v>#DIV/0!</v>
      </c>
      <c r="AO13" s="2" t="e">
        <f>'20130717_Colorectal 53-77 PIPx'!E638</f>
        <v>#DIV/0!</v>
      </c>
      <c r="AP13" s="2" t="e">
        <f>'20130717_Colorectal 53-77 PIPx'!E654</f>
        <v>#DIV/0!</v>
      </c>
      <c r="AQ13" s="2" t="e">
        <f>'20130717_Colorectal 53-77 PIPx'!E670</f>
        <v>#DIV/0!</v>
      </c>
      <c r="AR13" s="2" t="e">
        <f>'20130717_Colorectal 53-77 PIPx'!E686</f>
        <v>#DIV/0!</v>
      </c>
      <c r="AS13" s="2" t="e">
        <f>'20130717_Colorectal 53-77 PIPx'!E702</f>
        <v>#DIV/0!</v>
      </c>
      <c r="AT13" s="2" t="e">
        <f>'20130717_Colorectal 53-77 PIPx'!E718</f>
        <v>#DIV/0!</v>
      </c>
      <c r="AU13" s="2" t="e">
        <f>'20130717_Colorectal 53-77 PIPx'!E734</f>
        <v>#DIV/0!</v>
      </c>
      <c r="AV13" s="2" t="e">
        <f>'20130717_Colorectal 53-77 PIPx'!E750</f>
        <v>#DIV/0!</v>
      </c>
      <c r="AW13" s="2" t="e">
        <f>'20130717_Colorectal 53-77 PIPx'!E766</f>
        <v>#DIV/0!</v>
      </c>
      <c r="AX13" s="2" t="e">
        <f>'20130717_Colorectal 53-77 PIPx'!E782</f>
        <v>#DIV/0!</v>
      </c>
      <c r="AY13" s="2" t="e">
        <f>'20130717_Colorectal 53-77 PIPx'!E798</f>
        <v>#DIV/0!</v>
      </c>
      <c r="AZ13" s="2" t="e">
        <f>'20130717_Colorectal 53-77 PIPx'!E814</f>
        <v>#DIV/0!</v>
      </c>
      <c r="BA13" s="2" t="e">
        <f>'20130717_Colorectal 53-77 PIPx'!E830</f>
        <v>#DIV/0!</v>
      </c>
      <c r="BB13" s="2" t="e">
        <f>'20130717_Colorectal 53-77 PIPx'!E846</f>
        <v>#DIV/0!</v>
      </c>
      <c r="BC13" s="2" t="e">
        <f>'20130717_Colorectal 53-77 PIPx'!E862</f>
        <v>#DIV/0!</v>
      </c>
      <c r="BD13" s="2" t="e">
        <f>'20130717_Colorectal 53-77 PIPx'!E878</f>
        <v>#DIV/0!</v>
      </c>
      <c r="BE13" s="2" t="e">
        <f>'20130717_Colorectal 53-77 PIPx'!E894</f>
        <v>#DIV/0!</v>
      </c>
      <c r="BF13" s="2" t="e">
        <f>'20130717_Colorectal 53-77 PIPx'!E910</f>
        <v>#DIV/0!</v>
      </c>
      <c r="BG13" s="2" t="e">
        <f>'20130717_Colorectal 53-77 PIPx'!E926</f>
        <v>#DIV/0!</v>
      </c>
    </row>
    <row r="14" spans="2:59" x14ac:dyDescent="0.3">
      <c r="B14" t="str">
        <f>'20130717_Colorectal 53-77 PIPx'!B15</f>
        <v>36:2-PIP</v>
      </c>
      <c r="C14" s="2">
        <f>'20130717_Colorectal 53-77 PIPx'!E15</f>
        <v>2.2755417956656347</v>
      </c>
      <c r="D14" s="2">
        <f>'20130717_Colorectal 53-77 PIPx'!E31</f>
        <v>2.7984189723320156</v>
      </c>
      <c r="E14" s="2">
        <f>'20130717_Colorectal 53-77 PIPx'!E47</f>
        <v>5.753968253968254</v>
      </c>
      <c r="F14" s="2">
        <f>'20130717_Colorectal 53-77 PIPx'!E63</f>
        <v>3.533123028391167</v>
      </c>
      <c r="G14" s="2">
        <f>'20130717_Colorectal 53-77 PIPx'!E79</f>
        <v>5.604838709677419</v>
      </c>
      <c r="H14" s="2">
        <f>'20130717_Colorectal 53-77 PIPx'!E95</f>
        <v>3.6859903381642511</v>
      </c>
      <c r="I14" s="2">
        <f>'20130717_Colorectal 53-77 PIPx'!E111</f>
        <v>2.7169811320754715</v>
      </c>
      <c r="J14" s="2">
        <f>'20130717_Colorectal 53-77 PIPx'!E127</f>
        <v>6.0261437908496731</v>
      </c>
      <c r="K14" s="2">
        <f>'20130717_Colorectal 53-77 PIPx'!E143</f>
        <v>4.7785714285714285</v>
      </c>
      <c r="L14" s="2">
        <f>'20130717_Colorectal 53-77 PIPx'!E159</f>
        <v>5.1375000000000002</v>
      </c>
      <c r="M14" s="2">
        <f>'20130717_Colorectal 53-77 PIPx'!E175</f>
        <v>4.70404984423676</v>
      </c>
      <c r="N14" s="2">
        <f>'20130717_Colorectal 53-77 PIPx'!E191</f>
        <v>4.9565217391304346</v>
      </c>
      <c r="O14" s="2">
        <f>'20130717_Colorectal 53-77 PIPx'!E207</f>
        <v>13.890410958904109</v>
      </c>
      <c r="P14" s="2">
        <f>'20130717_Colorectal 53-77 PIPx'!E223</f>
        <v>7.0850202429149798</v>
      </c>
      <c r="Q14" s="2">
        <f>'20130717_Colorectal 53-77 PIPx'!E239</f>
        <v>4.7659574468085104</v>
      </c>
      <c r="R14" s="2">
        <f>'20130717_Colorectal 53-77 PIPx'!E255</f>
        <v>4.4206008583690988</v>
      </c>
      <c r="S14" s="2">
        <f>'20130717_Colorectal 53-77 PIPx'!E271</f>
        <v>7.741935483870968</v>
      </c>
      <c r="T14" s="2">
        <f>'20130717_Colorectal 53-77 PIPx'!E287</f>
        <v>3.4099378881987579</v>
      </c>
      <c r="U14" s="2">
        <f>'20130717_Colorectal 53-77 PIPx'!E319</f>
        <v>3.2325581395348837</v>
      </c>
      <c r="V14" s="2">
        <f>'20130717_Colorectal 53-77 PIPx'!E335</f>
        <v>5.9669421487603307</v>
      </c>
      <c r="W14" s="2">
        <f>'20130717_Colorectal 53-77 PIPx'!E351</f>
        <v>5.4465408805031448</v>
      </c>
      <c r="X14" s="2">
        <f>'20130717_Colorectal 53-77 PIPx'!E367</f>
        <v>7.4273858921161828</v>
      </c>
      <c r="Y14" s="2">
        <f>'20130717_Colorectal 53-77 PIPx'!E383</f>
        <v>13.153153153153154</v>
      </c>
      <c r="Z14" s="2" t="e">
        <f>'20130717_Colorectal 53-77 PIPx'!E399</f>
        <v>#DIV/0!</v>
      </c>
      <c r="AA14" s="2" t="e">
        <f>'20130717_Colorectal 53-77 PIPx'!E415</f>
        <v>#DIV/0!</v>
      </c>
      <c r="AB14" s="2" t="e">
        <f>'20130717_Colorectal 53-77 PIPx'!E431</f>
        <v>#DIV/0!</v>
      </c>
      <c r="AC14" s="2" t="e">
        <f>'20130717_Colorectal 53-77 PIPx'!E447</f>
        <v>#DIV/0!</v>
      </c>
      <c r="AD14" s="2" t="e">
        <f>'20130717_Colorectal 53-77 PIPx'!E463</f>
        <v>#DIV/0!</v>
      </c>
      <c r="AE14" s="2" t="e">
        <f>'20130717_Colorectal 53-77 PIPx'!E479</f>
        <v>#DIV/0!</v>
      </c>
      <c r="AF14" s="2" t="e">
        <f>'20130717_Colorectal 53-77 PIPx'!E495</f>
        <v>#DIV/0!</v>
      </c>
      <c r="AG14" s="2" t="e">
        <f>'20130717_Colorectal 53-77 PIPx'!E511</f>
        <v>#DIV/0!</v>
      </c>
      <c r="AH14" s="2" t="e">
        <f>'20130717_Colorectal 53-77 PIPx'!E527</f>
        <v>#DIV/0!</v>
      </c>
      <c r="AI14" s="2" t="e">
        <f>'20130717_Colorectal 53-77 PIPx'!E543</f>
        <v>#DIV/0!</v>
      </c>
      <c r="AJ14" s="2" t="e">
        <f>'20130717_Colorectal 53-77 PIPx'!E559</f>
        <v>#DIV/0!</v>
      </c>
      <c r="AK14" s="2" t="e">
        <f>'20130717_Colorectal 53-77 PIPx'!E575</f>
        <v>#DIV/0!</v>
      </c>
      <c r="AL14" s="2" t="e">
        <f>'20130717_Colorectal 53-77 PIPx'!E591</f>
        <v>#DIV/0!</v>
      </c>
      <c r="AM14" s="2" t="e">
        <f>'20130717_Colorectal 53-77 PIPx'!E607</f>
        <v>#DIV/0!</v>
      </c>
      <c r="AN14" s="2" t="e">
        <f>'20130717_Colorectal 53-77 PIPx'!E623</f>
        <v>#DIV/0!</v>
      </c>
      <c r="AO14" s="2" t="e">
        <f>'20130717_Colorectal 53-77 PIPx'!E639</f>
        <v>#DIV/0!</v>
      </c>
      <c r="AP14" s="2" t="e">
        <f>'20130717_Colorectal 53-77 PIPx'!E655</f>
        <v>#DIV/0!</v>
      </c>
      <c r="AQ14" s="2" t="e">
        <f>'20130717_Colorectal 53-77 PIPx'!E671</f>
        <v>#DIV/0!</v>
      </c>
      <c r="AR14" s="2" t="e">
        <f>'20130717_Colorectal 53-77 PIPx'!E687</f>
        <v>#DIV/0!</v>
      </c>
      <c r="AS14" s="2" t="e">
        <f>'20130717_Colorectal 53-77 PIPx'!E703</f>
        <v>#DIV/0!</v>
      </c>
      <c r="AT14" s="2" t="e">
        <f>'20130717_Colorectal 53-77 PIPx'!E719</f>
        <v>#DIV/0!</v>
      </c>
      <c r="AU14" s="2" t="e">
        <f>'20130717_Colorectal 53-77 PIPx'!E735</f>
        <v>#DIV/0!</v>
      </c>
      <c r="AV14" s="2" t="e">
        <f>'20130717_Colorectal 53-77 PIPx'!E751</f>
        <v>#DIV/0!</v>
      </c>
      <c r="AW14" s="2" t="e">
        <f>'20130717_Colorectal 53-77 PIPx'!E767</f>
        <v>#DIV/0!</v>
      </c>
      <c r="AX14" s="2" t="e">
        <f>'20130717_Colorectal 53-77 PIPx'!E783</f>
        <v>#DIV/0!</v>
      </c>
      <c r="AY14" s="2" t="e">
        <f>'20130717_Colorectal 53-77 PIPx'!E799</f>
        <v>#DIV/0!</v>
      </c>
      <c r="AZ14" s="2" t="e">
        <f>'20130717_Colorectal 53-77 PIPx'!E815</f>
        <v>#DIV/0!</v>
      </c>
      <c r="BA14" s="2" t="e">
        <f>'20130717_Colorectal 53-77 PIPx'!E831</f>
        <v>#DIV/0!</v>
      </c>
      <c r="BB14" s="2" t="e">
        <f>'20130717_Colorectal 53-77 PIPx'!E847</f>
        <v>#DIV/0!</v>
      </c>
      <c r="BC14" s="2" t="e">
        <f>'20130717_Colorectal 53-77 PIPx'!E863</f>
        <v>#DIV/0!</v>
      </c>
      <c r="BD14" s="2" t="e">
        <f>'20130717_Colorectal 53-77 PIPx'!E879</f>
        <v>#DIV/0!</v>
      </c>
      <c r="BE14" s="2" t="e">
        <f>'20130717_Colorectal 53-77 PIPx'!E895</f>
        <v>#DIV/0!</v>
      </c>
      <c r="BF14" s="2" t="e">
        <f>'20130717_Colorectal 53-77 PIPx'!E911</f>
        <v>#DIV/0!</v>
      </c>
      <c r="BG14" s="2" t="e">
        <f>'20130717_Colorectal 53-77 PIPx'!E927</f>
        <v>#DIV/0!</v>
      </c>
    </row>
    <row r="15" spans="2:59" x14ac:dyDescent="0.3">
      <c r="B15" t="str">
        <f>'20130717_Colorectal 53-77 PIPx'!B16</f>
        <v>36:1-PIP</v>
      </c>
      <c r="C15" s="2">
        <f>'20130717_Colorectal 53-77 PIPx'!E16</f>
        <v>3.068111455108359</v>
      </c>
      <c r="D15" s="2">
        <f>'20130717_Colorectal 53-77 PIPx'!E32</f>
        <v>4.150197628458498</v>
      </c>
      <c r="E15" s="2">
        <f>'20130717_Colorectal 53-77 PIPx'!E48</f>
        <v>8.5317460317460316</v>
      </c>
      <c r="F15" s="2">
        <f>'20130717_Colorectal 53-77 PIPx'!E64</f>
        <v>5.4258675078864353</v>
      </c>
      <c r="G15" s="2">
        <f>'20130717_Colorectal 53-77 PIPx'!E80</f>
        <v>15.403225806451612</v>
      </c>
      <c r="H15" s="2">
        <f>'20130717_Colorectal 53-77 PIPx'!E96</f>
        <v>7.4396135265700485</v>
      </c>
      <c r="I15" s="2">
        <f>'20130717_Colorectal 53-77 PIPx'!E112</f>
        <v>5.9245283018867925</v>
      </c>
      <c r="J15" s="2">
        <f>'20130717_Colorectal 53-77 PIPx'!E128</f>
        <v>8.3660130718954253</v>
      </c>
      <c r="K15" s="2">
        <f>'20130717_Colorectal 53-77 PIPx'!E144</f>
        <v>8.8571428571428577</v>
      </c>
      <c r="L15" s="2">
        <f>'20130717_Colorectal 53-77 PIPx'!E160</f>
        <v>7.875</v>
      </c>
      <c r="M15" s="2">
        <f>'20130717_Colorectal 53-77 PIPx'!E176</f>
        <v>6.32398753894081</v>
      </c>
      <c r="N15" s="2">
        <f>'20130717_Colorectal 53-77 PIPx'!E192</f>
        <v>7.9565217391304346</v>
      </c>
      <c r="O15" s="2">
        <f>'20130717_Colorectal 53-77 PIPx'!E208</f>
        <v>25.753424657534246</v>
      </c>
      <c r="P15" s="2">
        <f>'20130717_Colorectal 53-77 PIPx'!E224</f>
        <v>10.607287449392713</v>
      </c>
      <c r="Q15" s="2">
        <f>'20130717_Colorectal 53-77 PIPx'!E240</f>
        <v>18.553191489361701</v>
      </c>
      <c r="R15" s="2">
        <f>'20130717_Colorectal 53-77 PIPx'!E256</f>
        <v>7.2532188841201712</v>
      </c>
      <c r="S15" s="2">
        <f>'20130717_Colorectal 53-77 PIPx'!E272</f>
        <v>19.605734767025091</v>
      </c>
      <c r="T15" s="2">
        <f>'20130717_Colorectal 53-77 PIPx'!E288</f>
        <v>4.7142857142857144</v>
      </c>
      <c r="U15" s="2">
        <f>'20130717_Colorectal 53-77 PIPx'!E320</f>
        <v>6.0797342192691026</v>
      </c>
      <c r="V15" s="2">
        <f>'20130717_Colorectal 53-77 PIPx'!E336</f>
        <v>8.8429752066115697</v>
      </c>
      <c r="W15" s="2">
        <f>'20130717_Colorectal 53-77 PIPx'!E352</f>
        <v>6.0817610062893079</v>
      </c>
      <c r="X15" s="2">
        <f>'20130717_Colorectal 53-77 PIPx'!E368</f>
        <v>11.369294605809129</v>
      </c>
      <c r="Y15" s="2">
        <f>'20130717_Colorectal 53-77 PIPx'!E384</f>
        <v>23.603603603603602</v>
      </c>
      <c r="Z15" s="2" t="e">
        <f>'20130717_Colorectal 53-77 PIPx'!E400</f>
        <v>#DIV/0!</v>
      </c>
      <c r="AA15" s="2" t="e">
        <f>'20130717_Colorectal 53-77 PIPx'!E416</f>
        <v>#DIV/0!</v>
      </c>
      <c r="AB15" s="2" t="e">
        <f>'20130717_Colorectal 53-77 PIPx'!E432</f>
        <v>#DIV/0!</v>
      </c>
      <c r="AC15" s="2" t="e">
        <f>'20130717_Colorectal 53-77 PIPx'!E448</f>
        <v>#DIV/0!</v>
      </c>
      <c r="AD15" s="2" t="e">
        <f>'20130717_Colorectal 53-77 PIPx'!E464</f>
        <v>#DIV/0!</v>
      </c>
      <c r="AE15" s="2" t="e">
        <f>'20130717_Colorectal 53-77 PIPx'!E480</f>
        <v>#DIV/0!</v>
      </c>
      <c r="AF15" s="2" t="e">
        <f>'20130717_Colorectal 53-77 PIPx'!E496</f>
        <v>#DIV/0!</v>
      </c>
      <c r="AG15" s="2" t="e">
        <f>'20130717_Colorectal 53-77 PIPx'!E512</f>
        <v>#DIV/0!</v>
      </c>
      <c r="AH15" s="2" t="e">
        <f>'20130717_Colorectal 53-77 PIPx'!E528</f>
        <v>#DIV/0!</v>
      </c>
      <c r="AI15" s="2" t="e">
        <f>'20130717_Colorectal 53-77 PIPx'!E544</f>
        <v>#DIV/0!</v>
      </c>
      <c r="AJ15" s="2" t="e">
        <f>'20130717_Colorectal 53-77 PIPx'!E560</f>
        <v>#DIV/0!</v>
      </c>
      <c r="AK15" s="2" t="e">
        <f>'20130717_Colorectal 53-77 PIPx'!E576</f>
        <v>#DIV/0!</v>
      </c>
      <c r="AL15" s="2" t="e">
        <f>'20130717_Colorectal 53-77 PIPx'!E592</f>
        <v>#DIV/0!</v>
      </c>
      <c r="AM15" s="2" t="e">
        <f>'20130717_Colorectal 53-77 PIPx'!E608</f>
        <v>#DIV/0!</v>
      </c>
      <c r="AN15" s="2" t="e">
        <f>'20130717_Colorectal 53-77 PIPx'!E624</f>
        <v>#DIV/0!</v>
      </c>
      <c r="AO15" s="2" t="e">
        <f>'20130717_Colorectal 53-77 PIPx'!E640</f>
        <v>#DIV/0!</v>
      </c>
      <c r="AP15" s="2" t="e">
        <f>'20130717_Colorectal 53-77 PIPx'!E656</f>
        <v>#DIV/0!</v>
      </c>
      <c r="AQ15" s="2" t="e">
        <f>'20130717_Colorectal 53-77 PIPx'!E672</f>
        <v>#DIV/0!</v>
      </c>
      <c r="AR15" s="2" t="e">
        <f>'20130717_Colorectal 53-77 PIPx'!E688</f>
        <v>#DIV/0!</v>
      </c>
      <c r="AS15" s="2" t="e">
        <f>'20130717_Colorectal 53-77 PIPx'!E704</f>
        <v>#DIV/0!</v>
      </c>
      <c r="AT15" s="2" t="e">
        <f>'20130717_Colorectal 53-77 PIPx'!E720</f>
        <v>#DIV/0!</v>
      </c>
      <c r="AU15" s="2" t="e">
        <f>'20130717_Colorectal 53-77 PIPx'!E736</f>
        <v>#DIV/0!</v>
      </c>
      <c r="AV15" s="2" t="e">
        <f>'20130717_Colorectal 53-77 PIPx'!E752</f>
        <v>#DIV/0!</v>
      </c>
      <c r="AW15" s="2" t="e">
        <f>'20130717_Colorectal 53-77 PIPx'!E768</f>
        <v>#DIV/0!</v>
      </c>
      <c r="AX15" s="2" t="e">
        <f>'20130717_Colorectal 53-77 PIPx'!E784</f>
        <v>#DIV/0!</v>
      </c>
      <c r="AY15" s="2" t="e">
        <f>'20130717_Colorectal 53-77 PIPx'!E800</f>
        <v>#DIV/0!</v>
      </c>
      <c r="AZ15" s="2" t="e">
        <f>'20130717_Colorectal 53-77 PIPx'!E816</f>
        <v>#DIV/0!</v>
      </c>
      <c r="BA15" s="2" t="e">
        <f>'20130717_Colorectal 53-77 PIPx'!E832</f>
        <v>#DIV/0!</v>
      </c>
      <c r="BB15" s="2" t="e">
        <f>'20130717_Colorectal 53-77 PIPx'!E848</f>
        <v>#DIV/0!</v>
      </c>
      <c r="BC15" s="2" t="e">
        <f>'20130717_Colorectal 53-77 PIPx'!E864</f>
        <v>#DIV/0!</v>
      </c>
      <c r="BD15" s="2" t="e">
        <f>'20130717_Colorectal 53-77 PIPx'!E880</f>
        <v>#DIV/0!</v>
      </c>
      <c r="BE15" s="2" t="e">
        <f>'20130717_Colorectal 53-77 PIPx'!E896</f>
        <v>#DIV/0!</v>
      </c>
      <c r="BF15" s="2" t="e">
        <f>'20130717_Colorectal 53-77 PIPx'!E912</f>
        <v>#DIV/0!</v>
      </c>
      <c r="BG15" s="2" t="e">
        <f>'20130717_Colorectal 53-77 PIPx'!E928</f>
        <v>#DIV/0!</v>
      </c>
    </row>
    <row r="16" spans="2:59" x14ac:dyDescent="0.3">
      <c r="B16" t="str">
        <f>'20130717_Colorectal 53-77 PIPx'!B17</f>
        <v>38:2-PIP</v>
      </c>
      <c r="C16" s="2">
        <f>'20130717_Colorectal 53-77 PIPx'!E17</f>
        <v>1.0928792569659442</v>
      </c>
      <c r="D16" s="2">
        <f>'20130717_Colorectal 53-77 PIPx'!E33</f>
        <v>0.55335968379446643</v>
      </c>
      <c r="E16" s="2">
        <f>'20130717_Colorectal 53-77 PIPx'!E49</f>
        <v>2.1190476190476191</v>
      </c>
      <c r="F16" s="2">
        <f>'20130717_Colorectal 53-77 PIPx'!E65</f>
        <v>0.67507886435331232</v>
      </c>
      <c r="G16" s="2">
        <f>'20130717_Colorectal 53-77 PIPx'!E81</f>
        <v>2.7419354838709675</v>
      </c>
      <c r="H16" s="2">
        <f>'20130717_Colorectal 53-77 PIPx'!E97</f>
        <v>0.79227053140096615</v>
      </c>
      <c r="I16" s="2">
        <f>'20130717_Colorectal 53-77 PIPx'!E113</f>
        <v>1.9207547169811321</v>
      </c>
      <c r="J16" s="2">
        <f>'20130717_Colorectal 53-77 PIPx'!E129</f>
        <v>0.74509803921568629</v>
      </c>
      <c r="K16" s="2">
        <f>'20130717_Colorectal 53-77 PIPx'!E145</f>
        <v>1.5857142857142856</v>
      </c>
      <c r="L16" s="2">
        <f>'20130717_Colorectal 53-77 PIPx'!E161</f>
        <v>0.875</v>
      </c>
      <c r="M16" s="2">
        <f>'20130717_Colorectal 53-77 PIPx'!E177</f>
        <v>0.78816199376947038</v>
      </c>
      <c r="N16" s="2">
        <f>'20130717_Colorectal 53-77 PIPx'!E193</f>
        <v>1.0608695652173914</v>
      </c>
      <c r="O16" s="2">
        <f>'20130717_Colorectal 53-77 PIPx'!E209</f>
        <v>10.794520547945206</v>
      </c>
      <c r="P16" s="2">
        <f>'20130717_Colorectal 53-77 PIPx'!E225</f>
        <v>1.582995951417004</v>
      </c>
      <c r="Q16" s="2">
        <f>'20130717_Colorectal 53-77 PIPx'!E241</f>
        <v>2.2212765957446807</v>
      </c>
      <c r="R16" s="2">
        <f>'20130717_Colorectal 53-77 PIPx'!E257</f>
        <v>0.9527896995708155</v>
      </c>
      <c r="S16" s="2">
        <f>'20130717_Colorectal 53-77 PIPx'!E273</f>
        <v>2.9211469534050178</v>
      </c>
      <c r="T16" s="2">
        <f>'20130717_Colorectal 53-77 PIPx'!E289</f>
        <v>0.59689440993788823</v>
      </c>
      <c r="U16" s="2">
        <f>'20130717_Colorectal 53-77 PIPx'!E321</f>
        <v>1.0797342192691031</v>
      </c>
      <c r="V16" s="2">
        <f>'20130717_Colorectal 53-77 PIPx'!E337</f>
        <v>1.024793388429752</v>
      </c>
      <c r="W16" s="2">
        <f>'20130717_Colorectal 53-77 PIPx'!E353</f>
        <v>1.7484276729559749</v>
      </c>
      <c r="X16" s="2">
        <f>'20130717_Colorectal 53-77 PIPx'!E369</f>
        <v>1.3692946058091287</v>
      </c>
      <c r="Y16" s="2">
        <f>'20130717_Colorectal 53-77 PIPx'!E385</f>
        <v>4.8648648648648649</v>
      </c>
      <c r="Z16" s="2" t="e">
        <f>'20130717_Colorectal 53-77 PIPx'!E401</f>
        <v>#DIV/0!</v>
      </c>
      <c r="AA16" s="2" t="e">
        <f>'20130717_Colorectal 53-77 PIPx'!E417</f>
        <v>#DIV/0!</v>
      </c>
      <c r="AB16" s="2" t="e">
        <f>'20130717_Colorectal 53-77 PIPx'!E433</f>
        <v>#DIV/0!</v>
      </c>
      <c r="AC16" s="2" t="e">
        <f>'20130717_Colorectal 53-77 PIPx'!E449</f>
        <v>#DIV/0!</v>
      </c>
      <c r="AD16" s="2" t="e">
        <f>'20130717_Colorectal 53-77 PIPx'!E465</f>
        <v>#DIV/0!</v>
      </c>
      <c r="AE16" s="2" t="e">
        <f>'20130717_Colorectal 53-77 PIPx'!E481</f>
        <v>#DIV/0!</v>
      </c>
      <c r="AF16" s="2" t="e">
        <f>'20130717_Colorectal 53-77 PIPx'!E497</f>
        <v>#DIV/0!</v>
      </c>
      <c r="AG16" s="2" t="e">
        <f>'20130717_Colorectal 53-77 PIPx'!E513</f>
        <v>#DIV/0!</v>
      </c>
      <c r="AH16" s="2" t="e">
        <f>'20130717_Colorectal 53-77 PIPx'!E529</f>
        <v>#DIV/0!</v>
      </c>
      <c r="AI16" s="2" t="e">
        <f>'20130717_Colorectal 53-77 PIPx'!E545</f>
        <v>#DIV/0!</v>
      </c>
      <c r="AJ16" s="2" t="e">
        <f>'20130717_Colorectal 53-77 PIPx'!E561</f>
        <v>#DIV/0!</v>
      </c>
      <c r="AK16" s="2" t="e">
        <f>'20130717_Colorectal 53-77 PIPx'!E577</f>
        <v>#DIV/0!</v>
      </c>
      <c r="AL16" s="2" t="e">
        <f>'20130717_Colorectal 53-77 PIPx'!E593</f>
        <v>#DIV/0!</v>
      </c>
      <c r="AM16" s="2" t="e">
        <f>'20130717_Colorectal 53-77 PIPx'!E609</f>
        <v>#DIV/0!</v>
      </c>
      <c r="AN16" s="2" t="e">
        <f>'20130717_Colorectal 53-77 PIPx'!E625</f>
        <v>#DIV/0!</v>
      </c>
      <c r="AO16" s="2" t="e">
        <f>'20130717_Colorectal 53-77 PIPx'!E641</f>
        <v>#DIV/0!</v>
      </c>
      <c r="AP16" s="2" t="e">
        <f>'20130717_Colorectal 53-77 PIPx'!E657</f>
        <v>#DIV/0!</v>
      </c>
      <c r="AQ16" s="2" t="e">
        <f>'20130717_Colorectal 53-77 PIPx'!E673</f>
        <v>#DIV/0!</v>
      </c>
      <c r="AR16" s="2" t="e">
        <f>'20130717_Colorectal 53-77 PIPx'!E689</f>
        <v>#DIV/0!</v>
      </c>
      <c r="AS16" s="2" t="e">
        <f>'20130717_Colorectal 53-77 PIPx'!E705</f>
        <v>#DIV/0!</v>
      </c>
      <c r="AT16" s="2" t="e">
        <f>'20130717_Colorectal 53-77 PIPx'!E721</f>
        <v>#DIV/0!</v>
      </c>
      <c r="AU16" s="2" t="e">
        <f>'20130717_Colorectal 53-77 PIPx'!E737</f>
        <v>#DIV/0!</v>
      </c>
      <c r="AV16" s="2" t="e">
        <f>'20130717_Colorectal 53-77 PIPx'!E753</f>
        <v>#DIV/0!</v>
      </c>
      <c r="AW16" s="2" t="e">
        <f>'20130717_Colorectal 53-77 PIPx'!E769</f>
        <v>#DIV/0!</v>
      </c>
      <c r="AX16" s="2" t="e">
        <f>'20130717_Colorectal 53-77 PIPx'!E785</f>
        <v>#DIV/0!</v>
      </c>
      <c r="AY16" s="2" t="e">
        <f>'20130717_Colorectal 53-77 PIPx'!E801</f>
        <v>#DIV/0!</v>
      </c>
      <c r="AZ16" s="2" t="e">
        <f>'20130717_Colorectal 53-77 PIPx'!E817</f>
        <v>#DIV/0!</v>
      </c>
      <c r="BA16" s="2" t="e">
        <f>'20130717_Colorectal 53-77 PIPx'!E833</f>
        <v>#DIV/0!</v>
      </c>
      <c r="BB16" s="2" t="e">
        <f>'20130717_Colorectal 53-77 PIPx'!E849</f>
        <v>#DIV/0!</v>
      </c>
      <c r="BC16" s="2" t="e">
        <f>'20130717_Colorectal 53-77 PIPx'!E865</f>
        <v>#DIV/0!</v>
      </c>
      <c r="BD16" s="2" t="e">
        <f>'20130717_Colorectal 53-77 PIPx'!E881</f>
        <v>#DIV/0!</v>
      </c>
      <c r="BE16" s="2" t="e">
        <f>'20130717_Colorectal 53-77 PIPx'!E897</f>
        <v>#DIV/0!</v>
      </c>
      <c r="BF16" s="2" t="e">
        <f>'20130717_Colorectal 53-77 PIPx'!E913</f>
        <v>#DIV/0!</v>
      </c>
      <c r="BG16" s="2" t="e">
        <f>'20130717_Colorectal 53-77 PIPx'!E929</f>
        <v>#DIV/0!</v>
      </c>
    </row>
    <row r="17" spans="2:59" x14ac:dyDescent="0.3">
      <c r="B17" t="str">
        <f>'20130717_Colorectal 53-77 PIPx'!B18</f>
        <v>38:3-PIP</v>
      </c>
      <c r="C17" s="2">
        <f>'20130717_Colorectal 53-77 PIPx'!E18</f>
        <v>5.5108359133126932</v>
      </c>
      <c r="D17" s="2">
        <f>'20130717_Colorectal 53-77 PIPx'!E34</f>
        <v>3.8458498023715415</v>
      </c>
      <c r="E17" s="2">
        <f>'20130717_Colorectal 53-77 PIPx'!E50</f>
        <v>11.19047619047619</v>
      </c>
      <c r="F17" s="2">
        <f>'20130717_Colorectal 53-77 PIPx'!E66</f>
        <v>3.690851735015773</v>
      </c>
      <c r="G17" s="2">
        <f>'20130717_Colorectal 53-77 PIPx'!E82</f>
        <v>7.258064516129032</v>
      </c>
      <c r="H17" s="2">
        <f>'20130717_Colorectal 53-77 PIPx'!E98</f>
        <v>3.4589371980676327</v>
      </c>
      <c r="I17" s="2">
        <f>'20130717_Colorectal 53-77 PIPx'!E114</f>
        <v>10</v>
      </c>
      <c r="J17" s="2">
        <f>'20130717_Colorectal 53-77 PIPx'!E130</f>
        <v>3.5032679738562091</v>
      </c>
      <c r="K17" s="2">
        <f>'20130717_Colorectal 53-77 PIPx'!E146</f>
        <v>3.9142857142857141</v>
      </c>
      <c r="L17" s="2">
        <f>'20130717_Colorectal 53-77 PIPx'!E162</f>
        <v>3.4812500000000002</v>
      </c>
      <c r="M17" s="2">
        <f>'20130717_Colorectal 53-77 PIPx'!E178</f>
        <v>3.8940809968847354</v>
      </c>
      <c r="N17" s="2">
        <f>'20130717_Colorectal 53-77 PIPx'!E194</f>
        <v>3.8913043478260869</v>
      </c>
      <c r="O17" s="2">
        <f>'20130717_Colorectal 53-77 PIPx'!E210</f>
        <v>30.410958904109588</v>
      </c>
      <c r="P17" s="2">
        <f>'20130717_Colorectal 53-77 PIPx'!E226</f>
        <v>5.8299595141700404</v>
      </c>
      <c r="Q17" s="2">
        <f>'20130717_Colorectal 53-77 PIPx'!E242</f>
        <v>7.6595744680851068</v>
      </c>
      <c r="R17" s="2">
        <f>'20130717_Colorectal 53-77 PIPx'!E258</f>
        <v>4.2575107296137338</v>
      </c>
      <c r="S17" s="2">
        <f>'20130717_Colorectal 53-77 PIPx'!E274</f>
        <v>9.0681003584229387</v>
      </c>
      <c r="T17" s="2">
        <f>'20130717_Colorectal 53-77 PIPx'!E290</f>
        <v>2.4223602484472049</v>
      </c>
      <c r="U17" s="2">
        <f>'20130717_Colorectal 53-77 PIPx'!E322</f>
        <v>2.8372093023255816</v>
      </c>
      <c r="V17" s="2">
        <f>'20130717_Colorectal 53-77 PIPx'!E338</f>
        <v>3.950413223140496</v>
      </c>
      <c r="W17" s="2">
        <f>'20130717_Colorectal 53-77 PIPx'!E354</f>
        <v>4.2578616352201255</v>
      </c>
      <c r="X17" s="2">
        <f>'20130717_Colorectal 53-77 PIPx'!E370</f>
        <v>4.7717842323651452</v>
      </c>
      <c r="Y17" s="2">
        <f>'20130717_Colorectal 53-77 PIPx'!E386</f>
        <v>13.108108108108109</v>
      </c>
      <c r="Z17" s="2" t="e">
        <f>'20130717_Colorectal 53-77 PIPx'!E402</f>
        <v>#DIV/0!</v>
      </c>
      <c r="AA17" s="2" t="e">
        <f>'20130717_Colorectal 53-77 PIPx'!E418</f>
        <v>#DIV/0!</v>
      </c>
      <c r="AB17" s="2" t="e">
        <f>'20130717_Colorectal 53-77 PIPx'!E434</f>
        <v>#DIV/0!</v>
      </c>
      <c r="AC17" s="2" t="e">
        <f>'20130717_Colorectal 53-77 PIPx'!E450</f>
        <v>#DIV/0!</v>
      </c>
      <c r="AD17" s="2" t="e">
        <f>'20130717_Colorectal 53-77 PIPx'!E466</f>
        <v>#DIV/0!</v>
      </c>
      <c r="AE17" s="2" t="e">
        <f>'20130717_Colorectal 53-77 PIPx'!E482</f>
        <v>#DIV/0!</v>
      </c>
      <c r="AF17" s="2" t="e">
        <f>'20130717_Colorectal 53-77 PIPx'!E498</f>
        <v>#DIV/0!</v>
      </c>
      <c r="AG17" s="2" t="e">
        <f>'20130717_Colorectal 53-77 PIPx'!E514</f>
        <v>#DIV/0!</v>
      </c>
      <c r="AH17" s="2" t="e">
        <f>'20130717_Colorectal 53-77 PIPx'!E530</f>
        <v>#DIV/0!</v>
      </c>
      <c r="AI17" s="2" t="e">
        <f>'20130717_Colorectal 53-77 PIPx'!E546</f>
        <v>#DIV/0!</v>
      </c>
      <c r="AJ17" s="2" t="e">
        <f>'20130717_Colorectal 53-77 PIPx'!E562</f>
        <v>#DIV/0!</v>
      </c>
      <c r="AK17" s="2" t="e">
        <f>'20130717_Colorectal 53-77 PIPx'!E578</f>
        <v>#DIV/0!</v>
      </c>
      <c r="AL17" s="2" t="e">
        <f>'20130717_Colorectal 53-77 PIPx'!E594</f>
        <v>#DIV/0!</v>
      </c>
      <c r="AM17" s="2" t="e">
        <f>'20130717_Colorectal 53-77 PIPx'!E610</f>
        <v>#DIV/0!</v>
      </c>
      <c r="AN17" s="2" t="e">
        <f>'20130717_Colorectal 53-77 PIPx'!E626</f>
        <v>#DIV/0!</v>
      </c>
      <c r="AO17" s="2" t="e">
        <f>'20130717_Colorectal 53-77 PIPx'!E642</f>
        <v>#DIV/0!</v>
      </c>
      <c r="AP17" s="2" t="e">
        <f>'20130717_Colorectal 53-77 PIPx'!E658</f>
        <v>#DIV/0!</v>
      </c>
      <c r="AQ17" s="2" t="e">
        <f>'20130717_Colorectal 53-77 PIPx'!E674</f>
        <v>#DIV/0!</v>
      </c>
      <c r="AR17" s="2" t="e">
        <f>'20130717_Colorectal 53-77 PIPx'!E690</f>
        <v>#DIV/0!</v>
      </c>
      <c r="AS17" s="2" t="e">
        <f>'20130717_Colorectal 53-77 PIPx'!E706</f>
        <v>#DIV/0!</v>
      </c>
      <c r="AT17" s="2" t="e">
        <f>'20130717_Colorectal 53-77 PIPx'!E722</f>
        <v>#DIV/0!</v>
      </c>
      <c r="AU17" s="2" t="e">
        <f>'20130717_Colorectal 53-77 PIPx'!E738</f>
        <v>#DIV/0!</v>
      </c>
      <c r="AV17" s="2" t="e">
        <f>'20130717_Colorectal 53-77 PIPx'!E754</f>
        <v>#DIV/0!</v>
      </c>
      <c r="AW17" s="2" t="e">
        <f>'20130717_Colorectal 53-77 PIPx'!E770</f>
        <v>#DIV/0!</v>
      </c>
      <c r="AX17" s="2" t="e">
        <f>'20130717_Colorectal 53-77 PIPx'!E786</f>
        <v>#DIV/0!</v>
      </c>
      <c r="AY17" s="2" t="e">
        <f>'20130717_Colorectal 53-77 PIPx'!E802</f>
        <v>#DIV/0!</v>
      </c>
      <c r="AZ17" s="2" t="e">
        <f>'20130717_Colorectal 53-77 PIPx'!E818</f>
        <v>#DIV/0!</v>
      </c>
      <c r="BA17" s="2" t="e">
        <f>'20130717_Colorectal 53-77 PIPx'!E834</f>
        <v>#DIV/0!</v>
      </c>
      <c r="BB17" s="2" t="e">
        <f>'20130717_Colorectal 53-77 PIPx'!E850</f>
        <v>#DIV/0!</v>
      </c>
      <c r="BC17" s="2" t="e">
        <f>'20130717_Colorectal 53-77 PIPx'!E866</f>
        <v>#DIV/0!</v>
      </c>
      <c r="BD17" s="2" t="e">
        <f>'20130717_Colorectal 53-77 PIPx'!E882</f>
        <v>#DIV/0!</v>
      </c>
      <c r="BE17" s="2" t="e">
        <f>'20130717_Colorectal 53-77 PIPx'!E898</f>
        <v>#DIV/0!</v>
      </c>
      <c r="BF17" s="2" t="e">
        <f>'20130717_Colorectal 53-77 PIPx'!E914</f>
        <v>#DIV/0!</v>
      </c>
      <c r="BG17" s="2" t="e">
        <f>'20130717_Colorectal 53-77 PIPx'!E930</f>
        <v>#DIV/0!</v>
      </c>
    </row>
    <row r="20" spans="2:59" x14ac:dyDescent="0.3">
      <c r="B20" t="s">
        <v>21</v>
      </c>
      <c r="C20" s="2">
        <f>100*C3/C4</f>
        <v>0.25071090047393363</v>
      </c>
      <c r="D20" s="2">
        <f t="shared" ref="D20:BG20" si="0">100*D3/D4</f>
        <v>0.23028571428571429</v>
      </c>
      <c r="E20" s="2">
        <f t="shared" si="0"/>
        <v>0.34736842105263155</v>
      </c>
      <c r="F20" s="2">
        <f t="shared" si="0"/>
        <v>0.37640000000000001</v>
      </c>
      <c r="G20" s="2">
        <f t="shared" si="0"/>
        <v>0.23893129770992366</v>
      </c>
      <c r="H20" s="2">
        <f t="shared" si="0"/>
        <v>0.55882352941176461</v>
      </c>
      <c r="I20" s="2">
        <f t="shared" si="0"/>
        <v>0.41372549019607846</v>
      </c>
      <c r="J20" s="2">
        <f t="shared" si="0"/>
        <v>0.57809523809523811</v>
      </c>
      <c r="K20" s="2">
        <f t="shared" si="0"/>
        <v>0.86640726329442286</v>
      </c>
      <c r="L20" s="2">
        <f t="shared" si="0"/>
        <v>0.89038461538461533</v>
      </c>
      <c r="M20" s="2">
        <f t="shared" si="0"/>
        <v>0.307983193277311</v>
      </c>
      <c r="N20" s="2">
        <f t="shared" si="0"/>
        <v>0.65053763440860213</v>
      </c>
      <c r="O20" s="2">
        <f t="shared" si="0"/>
        <v>0.20134228187919462</v>
      </c>
      <c r="P20" s="2">
        <f t="shared" si="0"/>
        <v>0.53766233766233762</v>
      </c>
      <c r="Q20" s="2">
        <f t="shared" si="0"/>
        <v>0.55046728971962611</v>
      </c>
      <c r="R20" s="2">
        <f t="shared" si="0"/>
        <v>0.34601226993865031</v>
      </c>
      <c r="S20" s="2">
        <f t="shared" si="0"/>
        <v>0.26551724137931032</v>
      </c>
      <c r="T20" s="2">
        <f t="shared" si="0"/>
        <v>0.37663645518630418</v>
      </c>
      <c r="U20" s="2">
        <f t="shared" si="0"/>
        <v>0.23600973236009731</v>
      </c>
      <c r="V20" s="2">
        <f t="shared" si="0"/>
        <v>0.25617283950617281</v>
      </c>
      <c r="W20" s="2">
        <f t="shared" si="0"/>
        <v>0.40387596899224809</v>
      </c>
      <c r="X20" s="2">
        <f t="shared" si="0"/>
        <v>0.37074829931972791</v>
      </c>
      <c r="Y20" s="2">
        <f t="shared" si="0"/>
        <v>0.33243243243243242</v>
      </c>
      <c r="Z20" s="2" t="e">
        <f t="shared" si="0"/>
        <v>#DIV/0!</v>
      </c>
      <c r="AA20" s="2" t="e">
        <f t="shared" si="0"/>
        <v>#DIV/0!</v>
      </c>
      <c r="AB20" s="2" t="e">
        <f t="shared" si="0"/>
        <v>#DIV/0!</v>
      </c>
      <c r="AC20" s="2" t="e">
        <f t="shared" si="0"/>
        <v>#DIV/0!</v>
      </c>
      <c r="AD20" s="2" t="e">
        <f t="shared" si="0"/>
        <v>#DIV/0!</v>
      </c>
      <c r="AE20" s="2" t="e">
        <f t="shared" si="0"/>
        <v>#DIV/0!</v>
      </c>
      <c r="AF20" s="2" t="e">
        <f t="shared" si="0"/>
        <v>#DIV/0!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si="0"/>
        <v>#DIV/0!</v>
      </c>
      <c r="AM20" s="2" t="e">
        <f t="shared" si="0"/>
        <v>#DIV/0!</v>
      </c>
      <c r="AN20" s="2" t="e">
        <f t="shared" si="0"/>
        <v>#DIV/0!</v>
      </c>
      <c r="AO20" s="2" t="e">
        <f t="shared" si="0"/>
        <v>#DIV/0!</v>
      </c>
      <c r="AP20" s="2" t="e">
        <f t="shared" si="0"/>
        <v>#DIV/0!</v>
      </c>
      <c r="AQ20" s="2" t="e">
        <f t="shared" si="0"/>
        <v>#DIV/0!</v>
      </c>
      <c r="AR20" s="2" t="e">
        <f t="shared" si="0"/>
        <v>#DIV/0!</v>
      </c>
      <c r="AS20" s="2" t="e">
        <f t="shared" si="0"/>
        <v>#DIV/0!</v>
      </c>
      <c r="AT20" s="2" t="e">
        <f t="shared" si="0"/>
        <v>#DIV/0!</v>
      </c>
      <c r="AU20" s="2" t="e">
        <f t="shared" si="0"/>
        <v>#DIV/0!</v>
      </c>
      <c r="AV20" s="2" t="e">
        <f t="shared" si="0"/>
        <v>#DIV/0!</v>
      </c>
      <c r="AW20" s="2" t="e">
        <f t="shared" si="0"/>
        <v>#DIV/0!</v>
      </c>
      <c r="AX20" s="2" t="e">
        <f t="shared" si="0"/>
        <v>#DIV/0!</v>
      </c>
      <c r="AY20" s="2" t="e">
        <f t="shared" si="0"/>
        <v>#DIV/0!</v>
      </c>
      <c r="AZ20" s="2" t="e">
        <f t="shared" si="0"/>
        <v>#DIV/0!</v>
      </c>
      <c r="BA20" s="2" t="e">
        <f t="shared" si="0"/>
        <v>#DIV/0!</v>
      </c>
      <c r="BB20" s="2" t="e">
        <f t="shared" si="0"/>
        <v>#DIV/0!</v>
      </c>
      <c r="BC20" s="2" t="e">
        <f t="shared" si="0"/>
        <v>#DIV/0!</v>
      </c>
      <c r="BD20" s="2" t="e">
        <f t="shared" si="0"/>
        <v>#DIV/0!</v>
      </c>
      <c r="BE20" s="2" t="e">
        <f t="shared" si="0"/>
        <v>#DIV/0!</v>
      </c>
      <c r="BF20" s="2" t="e">
        <f t="shared" si="0"/>
        <v>#DIV/0!</v>
      </c>
      <c r="BG20" s="2" t="e">
        <f t="shared" si="0"/>
        <v>#DIV/0!</v>
      </c>
    </row>
    <row r="21" spans="2:59" x14ac:dyDescent="0.3">
      <c r="B21" t="s">
        <v>22</v>
      </c>
      <c r="C21" s="2">
        <f>100*C5/C6</f>
        <v>0.3653250773993808</v>
      </c>
      <c r="D21" s="2">
        <f t="shared" ref="D21:BG21" si="1">100*D5/D6</f>
        <v>0.34195933456561922</v>
      </c>
      <c r="E21" s="2">
        <f t="shared" si="1"/>
        <v>0.31559633027522938</v>
      </c>
      <c r="F21" s="2">
        <f t="shared" si="1"/>
        <v>0.38995215311004783</v>
      </c>
      <c r="G21" s="2">
        <f t="shared" si="1"/>
        <v>0.19848156182212581</v>
      </c>
      <c r="H21" s="2">
        <f t="shared" si="1"/>
        <v>0.44747899159663868</v>
      </c>
      <c r="I21" s="2">
        <f t="shared" si="1"/>
        <v>0.28727272727272729</v>
      </c>
      <c r="J21" s="2">
        <f t="shared" si="1"/>
        <v>0.54263565891472876</v>
      </c>
      <c r="K21" s="2">
        <f t="shared" si="1"/>
        <v>0.42052980132450329</v>
      </c>
      <c r="L21" s="2">
        <f t="shared" si="1"/>
        <v>0.71477663230240551</v>
      </c>
      <c r="M21" s="2">
        <f t="shared" si="1"/>
        <v>0.41553637484586931</v>
      </c>
      <c r="N21" s="2">
        <f t="shared" si="1"/>
        <v>0.60610932475884238</v>
      </c>
      <c r="O21" s="2">
        <f t="shared" si="1"/>
        <v>0.13005464480874315</v>
      </c>
      <c r="P21" s="2">
        <f t="shared" si="1"/>
        <v>0.49541284403669728</v>
      </c>
      <c r="Q21" s="2">
        <f t="shared" si="1"/>
        <v>0.51023391812865504</v>
      </c>
      <c r="R21" s="2">
        <f t="shared" si="1"/>
        <v>0.37659963436928701</v>
      </c>
      <c r="S21" s="2">
        <f t="shared" si="1"/>
        <v>0.21509433962264149</v>
      </c>
      <c r="T21" s="2">
        <f t="shared" si="1"/>
        <v>0.60740740740740751</v>
      </c>
      <c r="U21" s="2">
        <f t="shared" si="1"/>
        <v>0.15835616438356165</v>
      </c>
      <c r="V21" s="2">
        <f t="shared" si="1"/>
        <v>0.24327485380116962</v>
      </c>
      <c r="W21" s="2">
        <f t="shared" si="1"/>
        <v>0.70028011204481788</v>
      </c>
      <c r="X21" s="2">
        <f t="shared" si="1"/>
        <v>0.40482233502538079</v>
      </c>
      <c r="Y21" s="2">
        <f t="shared" si="1"/>
        <v>0.25212121212121213</v>
      </c>
      <c r="Z21" s="2" t="e">
        <f t="shared" si="1"/>
        <v>#DIV/0!</v>
      </c>
      <c r="AA21" s="2" t="e">
        <f t="shared" si="1"/>
        <v>#DIV/0!</v>
      </c>
      <c r="AB21" s="2" t="e">
        <f t="shared" si="1"/>
        <v>#DIV/0!</v>
      </c>
      <c r="AC21" s="2" t="e">
        <f t="shared" si="1"/>
        <v>#DIV/0!</v>
      </c>
      <c r="AD21" s="2" t="e">
        <f t="shared" si="1"/>
        <v>#DIV/0!</v>
      </c>
      <c r="AE21" s="2" t="e">
        <f t="shared" si="1"/>
        <v>#DIV/0!</v>
      </c>
      <c r="AF21" s="2" t="e">
        <f t="shared" si="1"/>
        <v>#DIV/0!</v>
      </c>
      <c r="AG21" s="2" t="e">
        <f t="shared" si="1"/>
        <v>#DIV/0!</v>
      </c>
      <c r="AH21" s="2" t="e">
        <f t="shared" si="1"/>
        <v>#DIV/0!</v>
      </c>
      <c r="AI21" s="2" t="e">
        <f t="shared" si="1"/>
        <v>#DIV/0!</v>
      </c>
      <c r="AJ21" s="2" t="e">
        <f t="shared" si="1"/>
        <v>#DIV/0!</v>
      </c>
      <c r="AK21" s="2" t="e">
        <f t="shared" si="1"/>
        <v>#DIV/0!</v>
      </c>
      <c r="AL21" s="2" t="e">
        <f t="shared" si="1"/>
        <v>#DIV/0!</v>
      </c>
      <c r="AM21" s="2" t="e">
        <f t="shared" si="1"/>
        <v>#DIV/0!</v>
      </c>
      <c r="AN21" s="2" t="e">
        <f t="shared" si="1"/>
        <v>#DIV/0!</v>
      </c>
      <c r="AO21" s="2" t="e">
        <f t="shared" si="1"/>
        <v>#DIV/0!</v>
      </c>
      <c r="AP21" s="2" t="e">
        <f t="shared" si="1"/>
        <v>#DIV/0!</v>
      </c>
      <c r="AQ21" s="2" t="e">
        <f t="shared" si="1"/>
        <v>#DIV/0!</v>
      </c>
      <c r="AR21" s="2" t="e">
        <f t="shared" si="1"/>
        <v>#DIV/0!</v>
      </c>
      <c r="AS21" s="2" t="e">
        <f t="shared" si="1"/>
        <v>#DIV/0!</v>
      </c>
      <c r="AT21" s="2" t="e">
        <f t="shared" si="1"/>
        <v>#DIV/0!</v>
      </c>
      <c r="AU21" s="2" t="e">
        <f t="shared" si="1"/>
        <v>#DIV/0!</v>
      </c>
      <c r="AV21" s="2" t="e">
        <f t="shared" si="1"/>
        <v>#DIV/0!</v>
      </c>
      <c r="AW21" s="2" t="e">
        <f t="shared" si="1"/>
        <v>#DIV/0!</v>
      </c>
      <c r="AX21" s="2" t="e">
        <f t="shared" si="1"/>
        <v>#DIV/0!</v>
      </c>
      <c r="AY21" s="2" t="e">
        <f t="shared" si="1"/>
        <v>#DIV/0!</v>
      </c>
      <c r="AZ21" s="2" t="e">
        <f t="shared" si="1"/>
        <v>#DIV/0!</v>
      </c>
      <c r="BA21" s="2" t="e">
        <f t="shared" si="1"/>
        <v>#DIV/0!</v>
      </c>
      <c r="BB21" s="2" t="e">
        <f t="shared" si="1"/>
        <v>#DIV/0!</v>
      </c>
      <c r="BC21" s="2" t="e">
        <f t="shared" si="1"/>
        <v>#DIV/0!</v>
      </c>
      <c r="BD21" s="2" t="e">
        <f t="shared" si="1"/>
        <v>#DIV/0!</v>
      </c>
      <c r="BE21" s="2" t="e">
        <f t="shared" si="1"/>
        <v>#DIV/0!</v>
      </c>
      <c r="BF21" s="2" t="e">
        <f t="shared" si="1"/>
        <v>#DIV/0!</v>
      </c>
      <c r="BG21" s="2" t="e">
        <f t="shared" si="1"/>
        <v>#DIV/0!</v>
      </c>
    </row>
    <row r="22" spans="2:59" x14ac:dyDescent="0.3">
      <c r="B22" t="s">
        <v>23</v>
      </c>
      <c r="C22" s="2">
        <f>100*C7/C8</f>
        <v>0.30434782608695654</v>
      </c>
      <c r="D22" s="2">
        <f t="shared" ref="D22:BG22" si="2">100*D7/D8</f>
        <v>0.66180758017492702</v>
      </c>
      <c r="E22" s="2">
        <f t="shared" si="2"/>
        <v>0.54867256637168138</v>
      </c>
      <c r="F22" s="2">
        <f t="shared" si="2"/>
        <v>0.74193548387096786</v>
      </c>
      <c r="G22" s="2">
        <f t="shared" si="2"/>
        <v>0.26825633383010439</v>
      </c>
      <c r="H22" s="2">
        <f t="shared" si="2"/>
        <v>1.6640000000000001</v>
      </c>
      <c r="I22" s="2">
        <f t="shared" si="2"/>
        <v>0.46963562753036442</v>
      </c>
      <c r="J22" s="2">
        <f t="shared" si="2"/>
        <v>0.86146095717884141</v>
      </c>
      <c r="K22" s="2">
        <f t="shared" si="2"/>
        <v>0.82670454545454541</v>
      </c>
      <c r="L22" s="2">
        <f t="shared" si="2"/>
        <v>2.1968749999999999</v>
      </c>
      <c r="M22" s="2">
        <f t="shared" si="2"/>
        <v>0.62076749435665912</v>
      </c>
      <c r="N22" s="2">
        <f t="shared" si="2"/>
        <v>0.72408759124087585</v>
      </c>
      <c r="O22" s="2">
        <f t="shared" si="2"/>
        <v>0.14054054054054055</v>
      </c>
      <c r="P22" s="2">
        <f t="shared" si="2"/>
        <v>0.67719298245614035</v>
      </c>
      <c r="Q22" s="2">
        <f t="shared" si="2"/>
        <v>1.1408114558472553</v>
      </c>
      <c r="R22" s="2">
        <f t="shared" si="2"/>
        <v>0.59746835443037982</v>
      </c>
      <c r="S22" s="2">
        <f t="shared" si="2"/>
        <v>0.48848920863309359</v>
      </c>
      <c r="T22" s="2">
        <f t="shared" si="2"/>
        <v>1.0945945945945945</v>
      </c>
      <c r="U22" s="2">
        <f t="shared" si="2"/>
        <v>0.21503579952267304</v>
      </c>
      <c r="V22" s="2">
        <f t="shared" si="2"/>
        <v>0.49779005524861886</v>
      </c>
      <c r="W22" s="2">
        <f t="shared" si="2"/>
        <v>0.73758865248226957</v>
      </c>
      <c r="X22" s="2">
        <f t="shared" si="2"/>
        <v>0.51763485477178428</v>
      </c>
      <c r="Y22" s="2">
        <f t="shared" si="2"/>
        <v>0.35341614906832297</v>
      </c>
      <c r="Z22" s="2" t="e">
        <f t="shared" si="2"/>
        <v>#DIV/0!</v>
      </c>
      <c r="AA22" s="2" t="e">
        <f t="shared" si="2"/>
        <v>#DIV/0!</v>
      </c>
      <c r="AB22" s="2" t="e">
        <f t="shared" si="2"/>
        <v>#DIV/0!</v>
      </c>
      <c r="AC22" s="2" t="e">
        <f t="shared" si="2"/>
        <v>#DIV/0!</v>
      </c>
      <c r="AD22" s="2" t="e">
        <f t="shared" si="2"/>
        <v>#DIV/0!</v>
      </c>
      <c r="AE22" s="2" t="e">
        <f t="shared" si="2"/>
        <v>#DIV/0!</v>
      </c>
      <c r="AF22" s="2" t="e">
        <f t="shared" si="2"/>
        <v>#DIV/0!</v>
      </c>
      <c r="AG22" s="2" t="e">
        <f t="shared" si="2"/>
        <v>#DIV/0!</v>
      </c>
      <c r="AH22" s="2" t="e">
        <f t="shared" si="2"/>
        <v>#DIV/0!</v>
      </c>
      <c r="AI22" s="2" t="e">
        <f t="shared" si="2"/>
        <v>#DIV/0!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  <c r="AP22" s="2" t="e">
        <f t="shared" si="2"/>
        <v>#DIV/0!</v>
      </c>
      <c r="AQ22" s="2" t="e">
        <f t="shared" si="2"/>
        <v>#DIV/0!</v>
      </c>
      <c r="AR22" s="2" t="e">
        <f t="shared" si="2"/>
        <v>#DIV/0!</v>
      </c>
      <c r="AS22" s="2" t="e">
        <f t="shared" si="2"/>
        <v>#DIV/0!</v>
      </c>
      <c r="AT22" s="2" t="e">
        <f t="shared" si="2"/>
        <v>#DIV/0!</v>
      </c>
      <c r="AU22" s="2" t="e">
        <f t="shared" si="2"/>
        <v>#DIV/0!</v>
      </c>
      <c r="AV22" s="2" t="e">
        <f t="shared" si="2"/>
        <v>#DIV/0!</v>
      </c>
      <c r="AW22" s="2" t="e">
        <f t="shared" si="2"/>
        <v>#DIV/0!</v>
      </c>
      <c r="AX22" s="2" t="e">
        <f t="shared" si="2"/>
        <v>#DIV/0!</v>
      </c>
      <c r="AY22" s="2" t="e">
        <f t="shared" si="2"/>
        <v>#DIV/0!</v>
      </c>
      <c r="AZ22" s="2" t="e">
        <f t="shared" si="2"/>
        <v>#DIV/0!</v>
      </c>
      <c r="BA22" s="2" t="e">
        <f t="shared" si="2"/>
        <v>#DIV/0!</v>
      </c>
      <c r="BB22" s="2" t="e">
        <f t="shared" si="2"/>
        <v>#DIV/0!</v>
      </c>
      <c r="BC22" s="2" t="e">
        <f t="shared" si="2"/>
        <v>#DIV/0!</v>
      </c>
      <c r="BD22" s="2" t="e">
        <f t="shared" si="2"/>
        <v>#DIV/0!</v>
      </c>
      <c r="BE22" s="2" t="e">
        <f t="shared" si="2"/>
        <v>#DIV/0!</v>
      </c>
      <c r="BF22" s="2" t="e">
        <f t="shared" si="2"/>
        <v>#DIV/0!</v>
      </c>
      <c r="BG22" s="2" t="e">
        <f t="shared" si="2"/>
        <v>#DIV/0!</v>
      </c>
    </row>
    <row r="23" spans="2:59" x14ac:dyDescent="0.3">
      <c r="B23" t="s">
        <v>24</v>
      </c>
      <c r="C23" s="2">
        <f>100*C9/C10</f>
        <v>0.23647294589178355</v>
      </c>
      <c r="D23" s="2">
        <f t="shared" ref="D23:BG23" si="3">100*D9/D10</f>
        <v>0.35972850678733032</v>
      </c>
      <c r="E23" s="2">
        <f t="shared" si="3"/>
        <v>0.48203592814371249</v>
      </c>
      <c r="F23" s="2">
        <f t="shared" si="3"/>
        <v>0.3528138528138528</v>
      </c>
      <c r="G23" s="2">
        <f t="shared" si="3"/>
        <v>0.16802721088435374</v>
      </c>
      <c r="H23" s="2">
        <f t="shared" si="3"/>
        <v>0.53426791277258567</v>
      </c>
      <c r="I23" s="2">
        <f t="shared" si="3"/>
        <v>0.56113256113256116</v>
      </c>
      <c r="J23" s="2">
        <f t="shared" si="3"/>
        <v>0.64369501466275658</v>
      </c>
      <c r="K23" s="2">
        <f t="shared" si="3"/>
        <v>0.69413919413919423</v>
      </c>
      <c r="L23" s="2">
        <f t="shared" si="3"/>
        <v>0.89254766031195842</v>
      </c>
      <c r="M23" s="2">
        <f t="shared" si="3"/>
        <v>0.97272727272727266</v>
      </c>
      <c r="N23" s="2">
        <f t="shared" si="3"/>
        <v>0.59117647058823519</v>
      </c>
      <c r="O23" s="2">
        <f t="shared" si="3"/>
        <v>0.11434977578475337</v>
      </c>
      <c r="P23" s="2">
        <f t="shared" si="3"/>
        <v>0.47987804878048784</v>
      </c>
      <c r="Q23" s="2">
        <f t="shared" si="3"/>
        <v>0.37272727272727274</v>
      </c>
      <c r="R23" s="2">
        <f t="shared" si="3"/>
        <v>0.66666666666666663</v>
      </c>
      <c r="S23" s="2">
        <f t="shared" si="3"/>
        <v>0.1982758620689655</v>
      </c>
      <c r="T23" s="2">
        <f t="shared" si="3"/>
        <v>0.65986394557823125</v>
      </c>
      <c r="U23" s="2">
        <f t="shared" si="3"/>
        <v>0.19720279720279721</v>
      </c>
      <c r="V23" s="2">
        <f t="shared" si="3"/>
        <v>1.9446640316205532</v>
      </c>
      <c r="W23" s="2">
        <f t="shared" si="3"/>
        <v>0.64204545454545459</v>
      </c>
      <c r="X23" s="2">
        <f t="shared" si="3"/>
        <v>0.60921985815602842</v>
      </c>
      <c r="Y23" s="2">
        <f t="shared" si="3"/>
        <v>0.24122807017543857</v>
      </c>
      <c r="Z23" s="2" t="e">
        <f t="shared" si="3"/>
        <v>#DIV/0!</v>
      </c>
      <c r="AA23" s="2" t="e">
        <f t="shared" si="3"/>
        <v>#DIV/0!</v>
      </c>
      <c r="AB23" s="2" t="e">
        <f t="shared" si="3"/>
        <v>#DIV/0!</v>
      </c>
      <c r="AC23" s="2" t="e">
        <f t="shared" si="3"/>
        <v>#DIV/0!</v>
      </c>
      <c r="AD23" s="2" t="e">
        <f t="shared" si="3"/>
        <v>#DIV/0!</v>
      </c>
      <c r="AE23" s="2" t="e">
        <f t="shared" si="3"/>
        <v>#DIV/0!</v>
      </c>
      <c r="AF23" s="2" t="e">
        <f t="shared" si="3"/>
        <v>#DIV/0!</v>
      </c>
      <c r="AG23" s="2" t="e">
        <f t="shared" si="3"/>
        <v>#DIV/0!</v>
      </c>
      <c r="AH23" s="2" t="e">
        <f t="shared" si="3"/>
        <v>#DIV/0!</v>
      </c>
      <c r="AI23" s="2" t="e">
        <f t="shared" si="3"/>
        <v>#DIV/0!</v>
      </c>
      <c r="AJ23" s="2" t="e">
        <f t="shared" si="3"/>
        <v>#DIV/0!</v>
      </c>
      <c r="AK23" s="2" t="e">
        <f t="shared" si="3"/>
        <v>#DIV/0!</v>
      </c>
      <c r="AL23" s="2" t="e">
        <f t="shared" si="3"/>
        <v>#DIV/0!</v>
      </c>
      <c r="AM23" s="2" t="e">
        <f t="shared" si="3"/>
        <v>#DIV/0!</v>
      </c>
      <c r="AN23" s="2" t="e">
        <f t="shared" si="3"/>
        <v>#DIV/0!</v>
      </c>
      <c r="AO23" s="2" t="e">
        <f t="shared" si="3"/>
        <v>#DIV/0!</v>
      </c>
      <c r="AP23" s="2" t="e">
        <f t="shared" si="3"/>
        <v>#DIV/0!</v>
      </c>
      <c r="AQ23" s="2" t="e">
        <f t="shared" si="3"/>
        <v>#DIV/0!</v>
      </c>
      <c r="AR23" s="2" t="e">
        <f t="shared" si="3"/>
        <v>#DIV/0!</v>
      </c>
      <c r="AS23" s="2" t="e">
        <f t="shared" si="3"/>
        <v>#DIV/0!</v>
      </c>
      <c r="AT23" s="2" t="e">
        <f t="shared" si="3"/>
        <v>#DIV/0!</v>
      </c>
      <c r="AU23" s="2" t="e">
        <f t="shared" si="3"/>
        <v>#DIV/0!</v>
      </c>
      <c r="AV23" s="2" t="e">
        <f t="shared" si="3"/>
        <v>#DIV/0!</v>
      </c>
      <c r="AW23" s="2" t="e">
        <f t="shared" si="3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  <c r="BA23" s="2" t="e">
        <f t="shared" si="3"/>
        <v>#DIV/0!</v>
      </c>
      <c r="BB23" s="2" t="e">
        <f t="shared" si="3"/>
        <v>#DIV/0!</v>
      </c>
      <c r="BC23" s="2" t="e">
        <f t="shared" si="3"/>
        <v>#DIV/0!</v>
      </c>
      <c r="BD23" s="2" t="e">
        <f t="shared" si="3"/>
        <v>#DIV/0!</v>
      </c>
      <c r="BE23" s="2" t="e">
        <f t="shared" si="3"/>
        <v>#DIV/0!</v>
      </c>
      <c r="BF23" s="2" t="e">
        <f t="shared" si="3"/>
        <v>#DIV/0!</v>
      </c>
      <c r="BG23" s="2" t="e">
        <f t="shared" si="3"/>
        <v>#DIV/0!</v>
      </c>
    </row>
    <row r="24" spans="2:59" x14ac:dyDescent="0.3">
      <c r="B24" t="s">
        <v>25</v>
      </c>
      <c r="C24" s="2">
        <f>100*C11/C12</f>
        <v>1.1213592233009708</v>
      </c>
      <c r="D24" s="2">
        <f t="shared" ref="D24:BG24" si="4">100*D11/D12</f>
        <v>1.4473684210526316</v>
      </c>
      <c r="E24" s="2">
        <f t="shared" si="4"/>
        <v>0.62827225130890052</v>
      </c>
      <c r="F24" s="2">
        <f t="shared" si="4"/>
        <v>0.96052631578947356</v>
      </c>
      <c r="G24" s="2">
        <f t="shared" si="4"/>
        <v>0.52509652509652516</v>
      </c>
      <c r="H24" s="2">
        <f t="shared" si="4"/>
        <v>0.65408805031446537</v>
      </c>
      <c r="I24" s="2">
        <f t="shared" si="4"/>
        <v>0.67100977198697065</v>
      </c>
      <c r="J24" s="2">
        <f t="shared" si="4"/>
        <v>0.83023543990086734</v>
      </c>
      <c r="K24" s="2">
        <f t="shared" si="4"/>
        <v>0.84732824427480902</v>
      </c>
      <c r="L24" s="2">
        <f t="shared" si="4"/>
        <v>1.0277777777777777</v>
      </c>
      <c r="M24" s="2">
        <f t="shared" si="4"/>
        <v>0.55935483870967739</v>
      </c>
      <c r="N24" s="2">
        <f t="shared" si="4"/>
        <v>3.6184210526315792</v>
      </c>
      <c r="O24" s="2">
        <f t="shared" si="4"/>
        <v>0.1112970711297071</v>
      </c>
      <c r="P24" s="2">
        <f t="shared" si="4"/>
        <v>0.50936329588014984</v>
      </c>
      <c r="Q24" s="2">
        <f t="shared" si="4"/>
        <v>0.39374999999999999</v>
      </c>
      <c r="R24" s="2">
        <f t="shared" si="4"/>
        <v>0.99035369774919613</v>
      </c>
      <c r="S24" s="2">
        <f t="shared" si="4"/>
        <v>0.28571428571428575</v>
      </c>
      <c r="T24" s="2">
        <f t="shared" si="4"/>
        <v>0.65225563909774442</v>
      </c>
      <c r="U24" s="2">
        <f t="shared" si="4"/>
        <v>0.11654676258992805</v>
      </c>
      <c r="V24" s="2">
        <f t="shared" si="4"/>
        <v>0.30446194225721784</v>
      </c>
      <c r="W24" s="2">
        <f t="shared" si="4"/>
        <v>2.9729729729729732</v>
      </c>
      <c r="X24" s="2">
        <f t="shared" si="4"/>
        <v>0.55737704918032793</v>
      </c>
      <c r="Y24" s="2">
        <f t="shared" si="4"/>
        <v>0.83050847457627108</v>
      </c>
      <c r="Z24" s="2" t="e">
        <f t="shared" si="4"/>
        <v>#DIV/0!</v>
      </c>
      <c r="AA24" s="2" t="e">
        <f t="shared" si="4"/>
        <v>#DIV/0!</v>
      </c>
      <c r="AB24" s="2" t="e">
        <f t="shared" si="4"/>
        <v>#DIV/0!</v>
      </c>
      <c r="AC24" s="2" t="e">
        <f t="shared" si="4"/>
        <v>#DIV/0!</v>
      </c>
      <c r="AD24" s="2" t="e">
        <f t="shared" si="4"/>
        <v>#DIV/0!</v>
      </c>
      <c r="AE24" s="2" t="e">
        <f t="shared" si="4"/>
        <v>#DIV/0!</v>
      </c>
      <c r="AF24" s="2" t="e">
        <f t="shared" si="4"/>
        <v>#DIV/0!</v>
      </c>
      <c r="AG24" s="2" t="e">
        <f t="shared" si="4"/>
        <v>#DIV/0!</v>
      </c>
      <c r="AH24" s="2" t="e">
        <f t="shared" si="4"/>
        <v>#DIV/0!</v>
      </c>
      <c r="AI24" s="2" t="e">
        <f t="shared" si="4"/>
        <v>#DIV/0!</v>
      </c>
      <c r="AJ24" s="2" t="e">
        <f t="shared" si="4"/>
        <v>#DIV/0!</v>
      </c>
      <c r="AK24" s="2" t="e">
        <f t="shared" si="4"/>
        <v>#DIV/0!</v>
      </c>
      <c r="AL24" s="2" t="e">
        <f t="shared" si="4"/>
        <v>#DIV/0!</v>
      </c>
      <c r="AM24" s="2" t="e">
        <f t="shared" si="4"/>
        <v>#DIV/0!</v>
      </c>
      <c r="AN24" s="2" t="e">
        <f t="shared" si="4"/>
        <v>#DIV/0!</v>
      </c>
      <c r="AO24" s="2" t="e">
        <f t="shared" si="4"/>
        <v>#DIV/0!</v>
      </c>
      <c r="AP24" s="2" t="e">
        <f t="shared" si="4"/>
        <v>#DIV/0!</v>
      </c>
      <c r="AQ24" s="2" t="e">
        <f t="shared" si="4"/>
        <v>#DIV/0!</v>
      </c>
      <c r="AR24" s="2" t="e">
        <f t="shared" si="4"/>
        <v>#DIV/0!</v>
      </c>
      <c r="AS24" s="2" t="e">
        <f t="shared" si="4"/>
        <v>#DIV/0!</v>
      </c>
      <c r="AT24" s="2" t="e">
        <f t="shared" si="4"/>
        <v>#DIV/0!</v>
      </c>
      <c r="AU24" s="2" t="e">
        <f t="shared" si="4"/>
        <v>#DIV/0!</v>
      </c>
      <c r="AV24" s="2" t="e">
        <f t="shared" si="4"/>
        <v>#DIV/0!</v>
      </c>
      <c r="AW24" s="2" t="e">
        <f t="shared" si="4"/>
        <v>#DIV/0!</v>
      </c>
      <c r="AX24" s="2" t="e">
        <f t="shared" si="4"/>
        <v>#DIV/0!</v>
      </c>
      <c r="AY24" s="2" t="e">
        <f t="shared" si="4"/>
        <v>#DIV/0!</v>
      </c>
      <c r="AZ24" s="2" t="e">
        <f t="shared" si="4"/>
        <v>#DIV/0!</v>
      </c>
      <c r="BA24" s="2" t="e">
        <f t="shared" si="4"/>
        <v>#DIV/0!</v>
      </c>
      <c r="BB24" s="2" t="e">
        <f t="shared" si="4"/>
        <v>#DIV/0!</v>
      </c>
      <c r="BC24" s="2" t="e">
        <f t="shared" si="4"/>
        <v>#DIV/0!</v>
      </c>
      <c r="BD24" s="2" t="e">
        <f t="shared" si="4"/>
        <v>#DIV/0!</v>
      </c>
      <c r="BE24" s="2" t="e">
        <f t="shared" si="4"/>
        <v>#DIV/0!</v>
      </c>
      <c r="BF24" s="2" t="e">
        <f t="shared" si="4"/>
        <v>#DIV/0!</v>
      </c>
      <c r="BG24" s="2" t="e">
        <f t="shared" si="4"/>
        <v>#DIV/0!</v>
      </c>
    </row>
    <row r="25" spans="2:59" x14ac:dyDescent="0.3">
      <c r="B25" t="s">
        <v>26</v>
      </c>
      <c r="C25" s="2">
        <f>100*(C3+C5+C7+C9+C11)/(C4+C6+C8+C10+C12)</f>
        <v>0.32369942196531792</v>
      </c>
      <c r="D25" s="2">
        <f t="shared" ref="D25:BG25" si="5">100*(D3+D5+D7+D9+D11)/(D4+D6+D8+D10+D12)</f>
        <v>0.34656285605772885</v>
      </c>
      <c r="E25" s="2">
        <f t="shared" si="5"/>
        <v>0.39041360649400858</v>
      </c>
      <c r="F25" s="2">
        <f t="shared" si="5"/>
        <v>0.43700317965023833</v>
      </c>
      <c r="G25" s="2">
        <f t="shared" si="5"/>
        <v>0.23089868731066981</v>
      </c>
      <c r="H25" s="2">
        <f t="shared" si="5"/>
        <v>0.67258850692662908</v>
      </c>
      <c r="I25" s="2">
        <f t="shared" si="5"/>
        <v>0.41609719058466216</v>
      </c>
      <c r="J25" s="2">
        <f t="shared" si="5"/>
        <v>0.64119844417915028</v>
      </c>
      <c r="K25" s="2">
        <f t="shared" si="5"/>
        <v>0.74976213130352043</v>
      </c>
      <c r="L25" s="2">
        <f t="shared" si="5"/>
        <v>1.0547826086956522</v>
      </c>
      <c r="M25" s="2">
        <f t="shared" si="5"/>
        <v>0.52076144036008998</v>
      </c>
      <c r="N25" s="2">
        <f t="shared" si="5"/>
        <v>0.74579396174233692</v>
      </c>
      <c r="O25" s="2">
        <f t="shared" si="5"/>
        <v>0.14813627254509018</v>
      </c>
      <c r="P25" s="2">
        <f t="shared" si="5"/>
        <v>0.53900087642418926</v>
      </c>
      <c r="Q25" s="2">
        <f t="shared" si="5"/>
        <v>0.54405731947176172</v>
      </c>
      <c r="R25" s="2">
        <f t="shared" si="5"/>
        <v>0.45299656725348786</v>
      </c>
      <c r="S25" s="2">
        <f t="shared" si="5"/>
        <v>0.27069222821719657</v>
      </c>
      <c r="T25" s="2">
        <f t="shared" si="5"/>
        <v>0.57846288720046768</v>
      </c>
      <c r="U25" s="2">
        <f t="shared" si="5"/>
        <v>0.20288617886178859</v>
      </c>
      <c r="V25" s="2">
        <f t="shared" si="5"/>
        <v>0.62063356827511418</v>
      </c>
      <c r="W25" s="2">
        <f t="shared" si="5"/>
        <v>0.64172240802675584</v>
      </c>
      <c r="X25" s="2">
        <f t="shared" si="5"/>
        <v>0.45648369132856015</v>
      </c>
      <c r="Y25" s="2">
        <f t="shared" si="5"/>
        <v>0.32811380616108893</v>
      </c>
      <c r="Z25" s="2" t="e">
        <f t="shared" si="5"/>
        <v>#DIV/0!</v>
      </c>
      <c r="AA25" s="2" t="e">
        <f t="shared" si="5"/>
        <v>#DIV/0!</v>
      </c>
      <c r="AB25" s="2" t="e">
        <f t="shared" si="5"/>
        <v>#DIV/0!</v>
      </c>
      <c r="AC25" s="2" t="e">
        <f t="shared" si="5"/>
        <v>#DIV/0!</v>
      </c>
      <c r="AD25" s="2" t="e">
        <f t="shared" si="5"/>
        <v>#DIV/0!</v>
      </c>
      <c r="AE25" s="2" t="e">
        <f t="shared" si="5"/>
        <v>#DIV/0!</v>
      </c>
      <c r="AF25" s="2" t="e">
        <f t="shared" si="5"/>
        <v>#DIV/0!</v>
      </c>
      <c r="AG25" s="2" t="e">
        <f t="shared" si="5"/>
        <v>#DIV/0!</v>
      </c>
      <c r="AH25" s="2" t="e">
        <f t="shared" si="5"/>
        <v>#DIV/0!</v>
      </c>
      <c r="AI25" s="2" t="e">
        <f t="shared" si="5"/>
        <v>#DIV/0!</v>
      </c>
      <c r="AJ25" s="2" t="e">
        <f t="shared" si="5"/>
        <v>#DIV/0!</v>
      </c>
      <c r="AK25" s="2" t="e">
        <f t="shared" si="5"/>
        <v>#DIV/0!</v>
      </c>
      <c r="AL25" s="2" t="e">
        <f t="shared" si="5"/>
        <v>#DIV/0!</v>
      </c>
      <c r="AM25" s="2" t="e">
        <f t="shared" si="5"/>
        <v>#DIV/0!</v>
      </c>
      <c r="AN25" s="2" t="e">
        <f t="shared" si="5"/>
        <v>#DIV/0!</v>
      </c>
      <c r="AO25" s="2" t="e">
        <f t="shared" si="5"/>
        <v>#DIV/0!</v>
      </c>
      <c r="AP25" s="2" t="e">
        <f t="shared" si="5"/>
        <v>#DIV/0!</v>
      </c>
      <c r="AQ25" s="2" t="e">
        <f t="shared" si="5"/>
        <v>#DIV/0!</v>
      </c>
      <c r="AR25" s="2" t="e">
        <f t="shared" si="5"/>
        <v>#DIV/0!</v>
      </c>
      <c r="AS25" s="2" t="e">
        <f t="shared" si="5"/>
        <v>#DIV/0!</v>
      </c>
      <c r="AT25" s="2" t="e">
        <f t="shared" si="5"/>
        <v>#DIV/0!</v>
      </c>
      <c r="AU25" s="2" t="e">
        <f t="shared" si="5"/>
        <v>#DIV/0!</v>
      </c>
      <c r="AV25" s="2" t="e">
        <f t="shared" si="5"/>
        <v>#DIV/0!</v>
      </c>
      <c r="AW25" s="2" t="e">
        <f t="shared" si="5"/>
        <v>#DIV/0!</v>
      </c>
      <c r="AX25" s="2" t="e">
        <f t="shared" si="5"/>
        <v>#DIV/0!</v>
      </c>
      <c r="AY25" s="2" t="e">
        <f t="shared" si="5"/>
        <v>#DIV/0!</v>
      </c>
      <c r="AZ25" s="2" t="e">
        <f t="shared" si="5"/>
        <v>#DIV/0!</v>
      </c>
      <c r="BA25" s="2" t="e">
        <f t="shared" si="5"/>
        <v>#DIV/0!</v>
      </c>
      <c r="BB25" s="2" t="e">
        <f t="shared" si="5"/>
        <v>#DIV/0!</v>
      </c>
      <c r="BC25" s="2" t="e">
        <f t="shared" si="5"/>
        <v>#DIV/0!</v>
      </c>
      <c r="BD25" s="2" t="e">
        <f t="shared" si="5"/>
        <v>#DIV/0!</v>
      </c>
      <c r="BE25" s="2" t="e">
        <f t="shared" si="5"/>
        <v>#DIV/0!</v>
      </c>
      <c r="BF25" s="2" t="e">
        <f t="shared" si="5"/>
        <v>#DIV/0!</v>
      </c>
      <c r="BG25" s="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/>
  </sheetViews>
  <sheetFormatPr defaultRowHeight="15" x14ac:dyDescent="0.25"/>
  <cols>
    <col min="2" max="3" width="15.140625" bestFit="1" customWidth="1"/>
    <col min="4" max="4" width="12" bestFit="1" customWidth="1"/>
    <col min="5" max="5" width="12.7109375" bestFit="1" customWidth="1"/>
    <col min="8" max="8" width="15.7109375" bestFit="1" customWidth="1"/>
    <col min="9" max="9" width="13.85546875" bestFit="1" customWidth="1"/>
    <col min="11" max="11" width="8.85546875" style="5"/>
  </cols>
  <sheetData>
    <row r="1" spans="1:10" customFormat="1" ht="14.45" x14ac:dyDescent="0.3">
      <c r="B1" t="s">
        <v>27</v>
      </c>
      <c r="C1" t="s">
        <v>28</v>
      </c>
      <c r="H1" t="s">
        <v>29</v>
      </c>
      <c r="I1" t="s">
        <v>30</v>
      </c>
      <c r="J1" t="s">
        <v>31</v>
      </c>
    </row>
    <row r="2" spans="1:10" customFormat="1" ht="14.45" x14ac:dyDescent="0.3">
      <c r="A2" t="s">
        <v>32</v>
      </c>
      <c r="B2" t="s">
        <v>33</v>
      </c>
      <c r="C2" t="s">
        <v>34</v>
      </c>
      <c r="I2" t="s">
        <v>35</v>
      </c>
      <c r="J2" t="s">
        <v>36</v>
      </c>
    </row>
    <row r="3" spans="1:10" customFormat="1" ht="14.45" x14ac:dyDescent="0.3">
      <c r="A3" t="s">
        <v>37</v>
      </c>
      <c r="C3" t="s">
        <v>38</v>
      </c>
    </row>
    <row r="4" spans="1:10" customFormat="1" ht="14.45" x14ac:dyDescent="0.3">
      <c r="G4" t="s">
        <v>32</v>
      </c>
      <c r="H4" t="s">
        <v>39</v>
      </c>
      <c r="I4" t="s">
        <v>40</v>
      </c>
    </row>
    <row r="5" spans="1:10" customFormat="1" ht="14.45" x14ac:dyDescent="0.3">
      <c r="G5" t="s">
        <v>37</v>
      </c>
      <c r="H5" t="s">
        <v>39</v>
      </c>
      <c r="I5" t="s">
        <v>41</v>
      </c>
    </row>
    <row r="7" spans="1:10" customFormat="1" ht="14.45" x14ac:dyDescent="0.3">
      <c r="B7" t="s">
        <v>42</v>
      </c>
      <c r="G7" t="s">
        <v>43</v>
      </c>
    </row>
    <row r="8" spans="1:10" customFormat="1" ht="14.45" x14ac:dyDescent="0.3">
      <c r="B8" t="s">
        <v>44</v>
      </c>
      <c r="C8" t="s">
        <v>45</v>
      </c>
      <c r="D8" t="s">
        <v>46</v>
      </c>
      <c r="E8" t="s">
        <v>47</v>
      </c>
      <c r="G8" t="s">
        <v>44</v>
      </c>
      <c r="H8" t="s">
        <v>45</v>
      </c>
      <c r="I8" t="s">
        <v>46</v>
      </c>
      <c r="J8" t="s">
        <v>47</v>
      </c>
    </row>
    <row r="9" spans="1:10" customFormat="1" ht="14.45" x14ac:dyDescent="0.3">
      <c r="B9" s="3">
        <v>1</v>
      </c>
      <c r="C9" s="3" t="s">
        <v>48</v>
      </c>
      <c r="D9" s="3">
        <v>62.6</v>
      </c>
      <c r="E9" s="3" t="s">
        <v>49</v>
      </c>
      <c r="G9" s="4">
        <v>1</v>
      </c>
      <c r="H9" s="4" t="s">
        <v>48</v>
      </c>
      <c r="I9" s="4">
        <v>62.6</v>
      </c>
      <c r="J9" s="4" t="s">
        <v>49</v>
      </c>
    </row>
    <row r="10" spans="1:10" customFormat="1" ht="14.45" x14ac:dyDescent="0.3">
      <c r="B10" s="3">
        <v>2</v>
      </c>
      <c r="C10" s="3" t="s">
        <v>50</v>
      </c>
      <c r="D10" s="3">
        <v>237</v>
      </c>
      <c r="E10" s="3" t="s">
        <v>49</v>
      </c>
      <c r="G10" s="3">
        <v>2</v>
      </c>
      <c r="H10" s="3" t="s">
        <v>50</v>
      </c>
      <c r="I10" s="3">
        <v>237</v>
      </c>
      <c r="J10" s="3" t="s">
        <v>49</v>
      </c>
    </row>
    <row r="11" spans="1:10" customFormat="1" ht="14.45" x14ac:dyDescent="0.3">
      <c r="B11" s="3">
        <v>3</v>
      </c>
      <c r="C11" s="3" t="s">
        <v>51</v>
      </c>
      <c r="D11" s="3">
        <v>49.1</v>
      </c>
      <c r="E11" s="3" t="s">
        <v>49</v>
      </c>
      <c r="G11" s="3">
        <v>3</v>
      </c>
      <c r="H11" s="3" t="s">
        <v>51</v>
      </c>
      <c r="I11" s="3">
        <v>49.1</v>
      </c>
      <c r="J11" s="3" t="s">
        <v>49</v>
      </c>
    </row>
    <row r="12" spans="1:10" customFormat="1" ht="14.45" x14ac:dyDescent="0.3">
      <c r="B12" s="3">
        <v>4</v>
      </c>
      <c r="C12" s="3" t="s">
        <v>52</v>
      </c>
      <c r="D12" s="3">
        <v>79.5</v>
      </c>
      <c r="E12" s="3" t="s">
        <v>49</v>
      </c>
      <c r="G12" s="3">
        <v>4</v>
      </c>
      <c r="H12" s="3" t="s">
        <v>52</v>
      </c>
      <c r="I12" s="3">
        <v>79.5</v>
      </c>
      <c r="J12" s="3" t="s">
        <v>49</v>
      </c>
    </row>
    <row r="13" spans="1:10" customFormat="1" ht="14.45" x14ac:dyDescent="0.3">
      <c r="B13" s="3">
        <v>5</v>
      </c>
      <c r="C13" s="3" t="s">
        <v>53</v>
      </c>
      <c r="D13" s="3">
        <v>46.5</v>
      </c>
      <c r="E13" s="3" t="s">
        <v>49</v>
      </c>
      <c r="G13" s="3">
        <v>5</v>
      </c>
      <c r="H13" s="3" t="s">
        <v>53</v>
      </c>
      <c r="I13" s="3">
        <v>46.5</v>
      </c>
      <c r="J13" s="3" t="s">
        <v>49</v>
      </c>
    </row>
    <row r="14" spans="1:10" customFormat="1" ht="14.45" x14ac:dyDescent="0.3">
      <c r="B14" s="3">
        <v>6</v>
      </c>
      <c r="C14" s="3" t="s">
        <v>54</v>
      </c>
      <c r="D14" s="3">
        <v>440.1</v>
      </c>
      <c r="E14" s="3" t="s">
        <v>49</v>
      </c>
      <c r="G14" s="3">
        <v>6</v>
      </c>
      <c r="H14" s="3" t="s">
        <v>54</v>
      </c>
      <c r="I14" s="3">
        <v>440.1</v>
      </c>
      <c r="J14" s="3" t="s">
        <v>49</v>
      </c>
    </row>
    <row r="15" spans="1:10" customFormat="1" ht="14.45" x14ac:dyDescent="0.3">
      <c r="B15" s="3">
        <v>7</v>
      </c>
      <c r="C15" s="3" t="s">
        <v>55</v>
      </c>
      <c r="D15" s="3">
        <v>116.8</v>
      </c>
      <c r="E15" s="3" t="s">
        <v>49</v>
      </c>
      <c r="G15" s="3">
        <v>7</v>
      </c>
      <c r="H15" s="3" t="s">
        <v>55</v>
      </c>
      <c r="I15" s="3">
        <v>116.8</v>
      </c>
      <c r="J15" s="3" t="s">
        <v>49</v>
      </c>
    </row>
    <row r="16" spans="1:10" customFormat="1" ht="14.45" x14ac:dyDescent="0.3">
      <c r="B16" s="3">
        <v>8</v>
      </c>
      <c r="C16" s="3" t="s">
        <v>56</v>
      </c>
      <c r="D16" s="3">
        <v>93.5</v>
      </c>
      <c r="E16" s="3" t="s">
        <v>49</v>
      </c>
      <c r="G16" s="3">
        <v>8</v>
      </c>
      <c r="H16" s="3" t="s">
        <v>56</v>
      </c>
      <c r="I16" s="3">
        <v>93.5</v>
      </c>
      <c r="J16" s="3" t="s">
        <v>49</v>
      </c>
    </row>
    <row r="17" spans="2:11" ht="14.45" x14ac:dyDescent="0.3">
      <c r="B17" s="3">
        <v>9</v>
      </c>
      <c r="C17" s="3" t="s">
        <v>57</v>
      </c>
      <c r="D17" s="3">
        <v>116.3</v>
      </c>
      <c r="E17" s="3" t="s">
        <v>49</v>
      </c>
      <c r="G17" s="3">
        <v>9</v>
      </c>
      <c r="H17" s="3" t="s">
        <v>57</v>
      </c>
      <c r="I17" s="3">
        <v>116.3</v>
      </c>
      <c r="J17" s="3" t="s">
        <v>49</v>
      </c>
    </row>
    <row r="18" spans="2:11" ht="14.45" x14ac:dyDescent="0.3">
      <c r="B18" s="3">
        <v>10</v>
      </c>
      <c r="C18" s="3" t="s">
        <v>58</v>
      </c>
      <c r="D18" s="3">
        <v>57.2</v>
      </c>
      <c r="E18" s="3" t="s">
        <v>49</v>
      </c>
      <c r="G18" s="3">
        <v>10</v>
      </c>
      <c r="H18" s="3" t="s">
        <v>58</v>
      </c>
      <c r="I18" s="3">
        <v>57.2</v>
      </c>
      <c r="J18" s="3" t="s">
        <v>49</v>
      </c>
    </row>
    <row r="19" spans="2:11" ht="14.45" x14ac:dyDescent="0.3">
      <c r="B19" s="3">
        <v>11</v>
      </c>
      <c r="C19" s="3" t="s">
        <v>59</v>
      </c>
      <c r="D19" s="3">
        <v>99.9</v>
      </c>
      <c r="E19" s="3" t="s">
        <v>49</v>
      </c>
      <c r="G19" s="3">
        <v>11</v>
      </c>
      <c r="H19" s="3" t="s">
        <v>59</v>
      </c>
      <c r="I19" s="3">
        <v>99.9</v>
      </c>
      <c r="J19" s="3" t="s">
        <v>49</v>
      </c>
      <c r="K19" s="5" t="s">
        <v>60</v>
      </c>
    </row>
    <row r="20" spans="2:11" ht="14.45" x14ac:dyDescent="0.3">
      <c r="B20" s="3">
        <v>12</v>
      </c>
      <c r="C20" s="3" t="s">
        <v>61</v>
      </c>
      <c r="D20" s="3">
        <v>122.5</v>
      </c>
      <c r="E20" s="3" t="s">
        <v>49</v>
      </c>
      <c r="G20" s="3">
        <v>12</v>
      </c>
      <c r="H20" s="3" t="s">
        <v>61</v>
      </c>
      <c r="I20" s="3">
        <v>122.5</v>
      </c>
      <c r="J20" s="3" t="s">
        <v>49</v>
      </c>
    </row>
    <row r="21" spans="2:11" ht="14.45" x14ac:dyDescent="0.3">
      <c r="B21" s="3">
        <v>13</v>
      </c>
      <c r="C21" s="3" t="s">
        <v>62</v>
      </c>
      <c r="D21" s="3">
        <v>674</v>
      </c>
      <c r="E21" s="3" t="s">
        <v>49</v>
      </c>
      <c r="G21" s="3">
        <v>13</v>
      </c>
      <c r="H21" s="3" t="s">
        <v>62</v>
      </c>
      <c r="I21" s="3">
        <v>674</v>
      </c>
      <c r="J21" s="3" t="s">
        <v>49</v>
      </c>
    </row>
    <row r="22" spans="2:11" ht="14.45" x14ac:dyDescent="0.3">
      <c r="B22" s="3">
        <v>14</v>
      </c>
      <c r="C22" s="3" t="s">
        <v>63</v>
      </c>
      <c r="D22" s="3">
        <v>157.30000000000001</v>
      </c>
      <c r="E22" s="3" t="s">
        <v>49</v>
      </c>
      <c r="G22" s="3">
        <v>14</v>
      </c>
      <c r="H22" s="3" t="s">
        <v>63</v>
      </c>
      <c r="I22" s="3">
        <v>157.30000000000001</v>
      </c>
      <c r="J22" s="3" t="s">
        <v>49</v>
      </c>
    </row>
    <row r="23" spans="2:11" ht="14.45" x14ac:dyDescent="0.3">
      <c r="B23" s="3">
        <v>15</v>
      </c>
      <c r="C23" s="3" t="s">
        <v>64</v>
      </c>
      <c r="D23" s="3">
        <v>503</v>
      </c>
      <c r="E23" s="3" t="s">
        <v>49</v>
      </c>
      <c r="G23" s="3">
        <v>15</v>
      </c>
      <c r="H23" s="3" t="s">
        <v>64</v>
      </c>
      <c r="I23" s="3">
        <v>503</v>
      </c>
      <c r="J23" s="3" t="s">
        <v>49</v>
      </c>
    </row>
    <row r="24" spans="2:11" ht="14.45" x14ac:dyDescent="0.3">
      <c r="B24" s="3">
        <v>16</v>
      </c>
      <c r="C24" s="3" t="s">
        <v>65</v>
      </c>
      <c r="D24" s="3">
        <v>99.8</v>
      </c>
      <c r="E24" s="3" t="s">
        <v>49</v>
      </c>
      <c r="G24" s="3">
        <v>16</v>
      </c>
      <c r="H24" s="3" t="s">
        <v>65</v>
      </c>
      <c r="I24" s="3">
        <v>99.8</v>
      </c>
      <c r="J24" s="3" t="s">
        <v>49</v>
      </c>
    </row>
    <row r="25" spans="2:11" ht="14.45" x14ac:dyDescent="0.3">
      <c r="B25" s="4">
        <v>17</v>
      </c>
      <c r="C25" s="4" t="s">
        <v>66</v>
      </c>
      <c r="D25" s="4" t="s">
        <v>67</v>
      </c>
      <c r="E25" s="4" t="s">
        <v>49</v>
      </c>
      <c r="G25" s="4">
        <v>17</v>
      </c>
      <c r="H25" s="4" t="s">
        <v>66</v>
      </c>
      <c r="I25" s="4" t="s">
        <v>67</v>
      </c>
      <c r="J25" s="4" t="s">
        <v>49</v>
      </c>
    </row>
    <row r="26" spans="2:11" ht="14.45" x14ac:dyDescent="0.3">
      <c r="B26" s="3">
        <v>18</v>
      </c>
      <c r="C26" s="3" t="s">
        <v>68</v>
      </c>
      <c r="D26" s="3">
        <v>367.9</v>
      </c>
      <c r="E26" s="3" t="s">
        <v>49</v>
      </c>
      <c r="G26" s="3">
        <v>18</v>
      </c>
      <c r="H26" s="3" t="s">
        <v>68</v>
      </c>
      <c r="I26" s="3">
        <v>367.9</v>
      </c>
      <c r="J26" s="3" t="s">
        <v>49</v>
      </c>
    </row>
    <row r="27" spans="2:11" ht="14.45" x14ac:dyDescent="0.3">
      <c r="B27" s="3">
        <v>19</v>
      </c>
      <c r="C27" s="3" t="s">
        <v>69</v>
      </c>
      <c r="D27" s="3">
        <v>185.7</v>
      </c>
      <c r="E27" s="3" t="s">
        <v>70</v>
      </c>
      <c r="G27" s="3">
        <v>19</v>
      </c>
      <c r="H27" s="3" t="s">
        <v>69</v>
      </c>
      <c r="I27" s="3">
        <v>185.7</v>
      </c>
      <c r="J27" s="3" t="s">
        <v>70</v>
      </c>
    </row>
    <row r="28" spans="2:11" ht="14.45" x14ac:dyDescent="0.3">
      <c r="B28" s="3">
        <v>20</v>
      </c>
      <c r="C28" s="3" t="s">
        <v>71</v>
      </c>
      <c r="D28" s="3">
        <v>162</v>
      </c>
      <c r="E28" s="3" t="s">
        <v>70</v>
      </c>
      <c r="G28" s="3">
        <v>20</v>
      </c>
      <c r="H28" s="3" t="s">
        <v>71</v>
      </c>
      <c r="I28" s="3">
        <v>162</v>
      </c>
      <c r="J28" s="3" t="s">
        <v>70</v>
      </c>
    </row>
    <row r="29" spans="2:11" ht="14.45" x14ac:dyDescent="0.3">
      <c r="B29" s="3">
        <v>21</v>
      </c>
      <c r="C29" s="3" t="s">
        <v>72</v>
      </c>
      <c r="D29" s="3">
        <v>464.5</v>
      </c>
      <c r="E29" s="3" t="s">
        <v>70</v>
      </c>
      <c r="G29" s="3">
        <v>21</v>
      </c>
      <c r="H29" s="3" t="s">
        <v>72</v>
      </c>
      <c r="I29" s="3">
        <v>464.5</v>
      </c>
      <c r="J29" s="3" t="s">
        <v>70</v>
      </c>
    </row>
    <row r="30" spans="2:11" ht="14.45" x14ac:dyDescent="0.3">
      <c r="B30" s="3">
        <v>22</v>
      </c>
      <c r="C30" s="3" t="s">
        <v>73</v>
      </c>
      <c r="D30" s="3">
        <v>153.9</v>
      </c>
      <c r="E30" s="3" t="s">
        <v>70</v>
      </c>
      <c r="G30" s="3">
        <v>22</v>
      </c>
      <c r="H30" s="3" t="s">
        <v>73</v>
      </c>
      <c r="I30" s="3">
        <v>153.9</v>
      </c>
      <c r="J30" s="3" t="s">
        <v>70</v>
      </c>
    </row>
    <row r="31" spans="2:11" ht="14.45" x14ac:dyDescent="0.3">
      <c r="B31" s="3">
        <v>23</v>
      </c>
      <c r="C31" s="3" t="s">
        <v>74</v>
      </c>
      <c r="D31" s="3">
        <v>30.1</v>
      </c>
      <c r="E31" s="3" t="s">
        <v>70</v>
      </c>
      <c r="G31" s="3">
        <v>23</v>
      </c>
      <c r="H31" s="3" t="s">
        <v>74</v>
      </c>
      <c r="I31" s="3">
        <v>30.1</v>
      </c>
      <c r="J31" s="3" t="s">
        <v>70</v>
      </c>
    </row>
    <row r="32" spans="2:11" ht="14.45" x14ac:dyDescent="0.3">
      <c r="B32" s="3">
        <v>24</v>
      </c>
      <c r="C32" s="3" t="s">
        <v>75</v>
      </c>
      <c r="D32" s="3">
        <v>459.5</v>
      </c>
      <c r="E32" s="3" t="s">
        <v>70</v>
      </c>
      <c r="G32" s="3">
        <v>24</v>
      </c>
      <c r="H32" s="3" t="s">
        <v>75</v>
      </c>
      <c r="I32" s="3">
        <v>459.5</v>
      </c>
      <c r="J32" s="3" t="s">
        <v>70</v>
      </c>
    </row>
    <row r="33" spans="2:10" customFormat="1" ht="14.45" x14ac:dyDescent="0.3">
      <c r="B33" s="3">
        <v>25</v>
      </c>
      <c r="C33" s="3" t="s">
        <v>76</v>
      </c>
      <c r="D33" s="3">
        <v>62.3</v>
      </c>
      <c r="E33" s="3" t="s">
        <v>70</v>
      </c>
      <c r="G33" s="3">
        <v>25</v>
      </c>
      <c r="H33" s="3" t="s">
        <v>76</v>
      </c>
      <c r="I33" s="3">
        <v>62.3</v>
      </c>
      <c r="J33" s="3" t="s">
        <v>70</v>
      </c>
    </row>
    <row r="34" spans="2:10" s="5" customFormat="1" ht="14.45" x14ac:dyDescent="0.3">
      <c r="G34" s="3">
        <v>26</v>
      </c>
      <c r="H34" s="3" t="s">
        <v>77</v>
      </c>
      <c r="I34" s="3">
        <v>446.5</v>
      </c>
      <c r="J34" s="3" t="s">
        <v>70</v>
      </c>
    </row>
    <row r="35" spans="2:10" customFormat="1" ht="14.45" x14ac:dyDescent="0.3">
      <c r="B35" s="3">
        <v>26</v>
      </c>
      <c r="C35" s="3" t="s">
        <v>77</v>
      </c>
      <c r="D35" s="3">
        <v>446.5</v>
      </c>
      <c r="E35" s="3" t="s">
        <v>70</v>
      </c>
    </row>
    <row r="36" spans="2:10" customFormat="1" x14ac:dyDescent="0.25">
      <c r="B36" s="3">
        <v>27</v>
      </c>
      <c r="C36" s="3" t="s">
        <v>78</v>
      </c>
      <c r="D36" s="3">
        <v>145.5</v>
      </c>
      <c r="E36" s="3" t="s">
        <v>70</v>
      </c>
      <c r="G36" s="3">
        <v>27</v>
      </c>
      <c r="H36" s="3" t="s">
        <v>78</v>
      </c>
      <c r="I36" s="3">
        <v>145.5</v>
      </c>
      <c r="J36" s="3" t="s">
        <v>70</v>
      </c>
    </row>
    <row r="37" spans="2:10" customFormat="1" x14ac:dyDescent="0.25">
      <c r="B37" s="3">
        <v>28</v>
      </c>
      <c r="C37" s="3" t="s">
        <v>79</v>
      </c>
      <c r="D37" s="3">
        <v>367</v>
      </c>
      <c r="E37" s="3" t="s">
        <v>70</v>
      </c>
      <c r="G37" s="3">
        <v>28</v>
      </c>
      <c r="H37" s="3" t="s">
        <v>79</v>
      </c>
      <c r="I37" s="3">
        <v>367</v>
      </c>
      <c r="J37" s="3" t="s">
        <v>70</v>
      </c>
    </row>
    <row r="38" spans="2:10" customFormat="1" x14ac:dyDescent="0.25">
      <c r="B38" s="3">
        <v>29</v>
      </c>
      <c r="C38" s="3" t="s">
        <v>80</v>
      </c>
      <c r="D38" s="3">
        <v>101.9</v>
      </c>
      <c r="E38" s="3" t="s">
        <v>70</v>
      </c>
      <c r="G38" s="3">
        <v>29</v>
      </c>
      <c r="H38" s="3" t="s">
        <v>80</v>
      </c>
      <c r="I38" s="3">
        <v>101.9</v>
      </c>
      <c r="J38" s="3" t="s">
        <v>70</v>
      </c>
    </row>
    <row r="39" spans="2:10" customFormat="1" x14ac:dyDescent="0.25">
      <c r="B39" s="3">
        <v>30</v>
      </c>
      <c r="C39" s="3" t="s">
        <v>81</v>
      </c>
      <c r="D39" s="3">
        <v>321.3</v>
      </c>
      <c r="E39" s="3" t="s">
        <v>70</v>
      </c>
      <c r="G39" s="3">
        <v>30</v>
      </c>
      <c r="H39" s="3" t="s">
        <v>81</v>
      </c>
      <c r="I39" s="3">
        <v>321.3</v>
      </c>
      <c r="J39" s="3" t="s">
        <v>70</v>
      </c>
    </row>
    <row r="40" spans="2:10" customFormat="1" x14ac:dyDescent="0.25">
      <c r="B40" s="3">
        <v>31</v>
      </c>
      <c r="C40" s="3" t="s">
        <v>82</v>
      </c>
      <c r="D40" s="3">
        <v>74.5</v>
      </c>
      <c r="E40" s="3" t="s">
        <v>70</v>
      </c>
      <c r="G40" s="3">
        <v>31</v>
      </c>
      <c r="H40" s="3" t="s">
        <v>82</v>
      </c>
      <c r="I40" s="3">
        <v>74.5</v>
      </c>
      <c r="J40" s="3" t="s">
        <v>70</v>
      </c>
    </row>
    <row r="41" spans="2:10" customFormat="1" x14ac:dyDescent="0.25">
      <c r="B41" s="3">
        <v>32</v>
      </c>
      <c r="C41" s="3" t="s">
        <v>83</v>
      </c>
      <c r="D41" s="3">
        <v>252.3</v>
      </c>
      <c r="E41" s="3" t="s">
        <v>70</v>
      </c>
      <c r="G41" s="3">
        <v>32</v>
      </c>
      <c r="H41" s="3" t="s">
        <v>83</v>
      </c>
      <c r="I41" s="3">
        <v>252.3</v>
      </c>
      <c r="J41" s="3" t="s">
        <v>70</v>
      </c>
    </row>
    <row r="42" spans="2:10" customFormat="1" x14ac:dyDescent="0.25">
      <c r="B42" s="4">
        <v>33</v>
      </c>
      <c r="C42" s="4" t="s">
        <v>84</v>
      </c>
      <c r="D42" s="4">
        <v>31.7</v>
      </c>
      <c r="E42" s="4" t="s">
        <v>70</v>
      </c>
      <c r="G42" s="4">
        <v>33</v>
      </c>
      <c r="H42" s="4" t="s">
        <v>84</v>
      </c>
      <c r="I42" s="4">
        <v>31.7</v>
      </c>
      <c r="J42" s="4" t="s">
        <v>70</v>
      </c>
    </row>
    <row r="43" spans="2:10" customFormat="1" x14ac:dyDescent="0.25">
      <c r="B43" s="3">
        <v>34</v>
      </c>
      <c r="C43" s="3" t="s">
        <v>85</v>
      </c>
      <c r="D43" s="3">
        <v>440.9</v>
      </c>
      <c r="E43" s="3" t="s">
        <v>70</v>
      </c>
      <c r="G43" s="3">
        <v>34</v>
      </c>
      <c r="H43" s="3" t="s">
        <v>85</v>
      </c>
      <c r="I43" s="3">
        <v>440.9</v>
      </c>
      <c r="J43" s="3" t="s">
        <v>70</v>
      </c>
    </row>
    <row r="44" spans="2:10" customFormat="1" x14ac:dyDescent="0.25">
      <c r="B44" s="3">
        <v>35</v>
      </c>
      <c r="C44" s="3" t="s">
        <v>86</v>
      </c>
      <c r="D44" s="3">
        <v>493.7</v>
      </c>
      <c r="E44" s="3" t="s">
        <v>70</v>
      </c>
      <c r="G44" s="3">
        <v>35</v>
      </c>
      <c r="H44" s="3" t="s">
        <v>86</v>
      </c>
      <c r="I44" s="3">
        <v>493.7</v>
      </c>
      <c r="J44" s="3" t="s">
        <v>70</v>
      </c>
    </row>
    <row r="45" spans="2:10" customFormat="1" x14ac:dyDescent="0.25">
      <c r="B45" s="3">
        <v>36</v>
      </c>
      <c r="C45" s="3" t="s">
        <v>87</v>
      </c>
      <c r="D45" s="3">
        <v>100.1</v>
      </c>
      <c r="E45" s="3" t="s">
        <v>70</v>
      </c>
      <c r="G45" s="3">
        <v>36</v>
      </c>
      <c r="H45" s="3" t="s">
        <v>87</v>
      </c>
      <c r="I45" s="3">
        <v>100.1</v>
      </c>
      <c r="J45" s="3" t="s">
        <v>70</v>
      </c>
    </row>
    <row r="46" spans="2:10" customFormat="1" x14ac:dyDescent="0.25">
      <c r="B46" s="3">
        <v>37</v>
      </c>
      <c r="C46" s="3" t="s">
        <v>88</v>
      </c>
      <c r="D46" s="3">
        <v>13.3</v>
      </c>
      <c r="E46" s="3" t="s">
        <v>70</v>
      </c>
      <c r="G46" s="4">
        <v>37</v>
      </c>
      <c r="H46" s="4" t="s">
        <v>88</v>
      </c>
      <c r="I46" s="4" t="s">
        <v>67</v>
      </c>
      <c r="J46" s="4" t="s">
        <v>70</v>
      </c>
    </row>
    <row r="47" spans="2:10" customFormat="1" x14ac:dyDescent="0.25">
      <c r="B47" s="3">
        <v>38</v>
      </c>
      <c r="C47" s="3" t="s">
        <v>89</v>
      </c>
      <c r="D47" s="3">
        <v>28.5</v>
      </c>
      <c r="E47" s="3" t="s">
        <v>70</v>
      </c>
      <c r="G47" s="3">
        <v>38</v>
      </c>
      <c r="H47" s="3" t="s">
        <v>89</v>
      </c>
      <c r="I47" s="3">
        <v>28.5</v>
      </c>
      <c r="J47" s="3" t="s">
        <v>70</v>
      </c>
    </row>
    <row r="48" spans="2:10" customFormat="1" x14ac:dyDescent="0.25">
      <c r="B48" s="3">
        <v>39</v>
      </c>
      <c r="C48" s="3" t="s">
        <v>90</v>
      </c>
      <c r="D48" s="3">
        <v>717.1</v>
      </c>
      <c r="E48" s="3" t="s">
        <v>70</v>
      </c>
      <c r="G48" s="3">
        <v>39</v>
      </c>
      <c r="H48" s="3" t="s">
        <v>90</v>
      </c>
      <c r="I48" s="3">
        <v>717.1</v>
      </c>
      <c r="J48" s="3" t="s">
        <v>70</v>
      </c>
    </row>
    <row r="49" spans="2:10" customFormat="1" x14ac:dyDescent="0.25">
      <c r="B49" s="3">
        <v>40</v>
      </c>
      <c r="C49" s="3" t="s">
        <v>91</v>
      </c>
      <c r="D49" s="3">
        <v>138.9</v>
      </c>
      <c r="E49" s="3" t="s">
        <v>70</v>
      </c>
      <c r="G49" s="3">
        <v>40</v>
      </c>
      <c r="H49" s="3" t="s">
        <v>91</v>
      </c>
      <c r="I49" s="3">
        <v>138.9</v>
      </c>
      <c r="J49" s="3" t="s">
        <v>70</v>
      </c>
    </row>
    <row r="50" spans="2:10" customFormat="1" x14ac:dyDescent="0.25">
      <c r="B50" s="3">
        <v>41</v>
      </c>
      <c r="C50" s="3" t="s">
        <v>92</v>
      </c>
      <c r="D50" s="3">
        <v>519.79999999999995</v>
      </c>
      <c r="E50" s="3" t="s">
        <v>70</v>
      </c>
      <c r="G50" s="3">
        <v>41</v>
      </c>
      <c r="H50" s="3" t="s">
        <v>92</v>
      </c>
      <c r="I50" s="3">
        <v>519.79999999999995</v>
      </c>
      <c r="J50" s="3" t="s">
        <v>70</v>
      </c>
    </row>
    <row r="51" spans="2:10" customFormat="1" x14ac:dyDescent="0.25">
      <c r="B51" s="3">
        <v>42</v>
      </c>
      <c r="C51" s="3" t="s">
        <v>93</v>
      </c>
      <c r="D51" s="3">
        <v>186.8</v>
      </c>
      <c r="E51" s="3" t="s">
        <v>70</v>
      </c>
      <c r="G51" s="3">
        <v>42</v>
      </c>
      <c r="H51" s="3" t="s">
        <v>93</v>
      </c>
      <c r="I51" s="3">
        <v>186.8</v>
      </c>
      <c r="J51" s="3" t="s">
        <v>70</v>
      </c>
    </row>
    <row r="52" spans="2:10" customFormat="1" x14ac:dyDescent="0.25">
      <c r="B52" s="3">
        <v>43</v>
      </c>
      <c r="C52" s="3" t="s">
        <v>94</v>
      </c>
      <c r="D52" s="3">
        <v>526</v>
      </c>
      <c r="E52" s="3" t="s">
        <v>70</v>
      </c>
      <c r="G52" s="3">
        <v>43</v>
      </c>
      <c r="H52" s="3" t="s">
        <v>94</v>
      </c>
      <c r="I52" s="3">
        <v>526</v>
      </c>
      <c r="J52" s="3" t="s">
        <v>70</v>
      </c>
    </row>
    <row r="53" spans="2:10" customFormat="1" x14ac:dyDescent="0.25">
      <c r="B53" s="3">
        <v>44</v>
      </c>
      <c r="C53" s="3" t="s">
        <v>95</v>
      </c>
      <c r="D53" s="3">
        <v>287</v>
      </c>
      <c r="E53" s="3" t="s">
        <v>70</v>
      </c>
      <c r="G53" s="3">
        <v>44</v>
      </c>
      <c r="H53" s="3" t="s">
        <v>95</v>
      </c>
      <c r="I53" s="3">
        <v>287</v>
      </c>
      <c r="J53" s="3" t="s">
        <v>70</v>
      </c>
    </row>
    <row r="54" spans="2:10" customFormat="1" x14ac:dyDescent="0.25">
      <c r="B54" s="3">
        <v>45</v>
      </c>
      <c r="C54" s="3" t="s">
        <v>96</v>
      </c>
      <c r="D54" s="3">
        <v>96.1</v>
      </c>
      <c r="E54" s="3" t="s">
        <v>70</v>
      </c>
      <c r="G54" s="3">
        <v>45</v>
      </c>
      <c r="H54" s="3" t="s">
        <v>96</v>
      </c>
      <c r="I54" s="3">
        <v>96.1</v>
      </c>
      <c r="J54" s="3" t="s">
        <v>70</v>
      </c>
    </row>
    <row r="55" spans="2:10" customFormat="1" x14ac:dyDescent="0.25">
      <c r="B55" s="3">
        <v>46</v>
      </c>
      <c r="C55" s="3" t="s">
        <v>97</v>
      </c>
      <c r="D55" s="3">
        <v>176.1</v>
      </c>
      <c r="E55" s="3" t="s">
        <v>70</v>
      </c>
      <c r="G55" s="3">
        <v>46</v>
      </c>
      <c r="H55" s="3" t="s">
        <v>97</v>
      </c>
      <c r="I55" s="3">
        <v>176.1</v>
      </c>
      <c r="J55" s="3" t="s">
        <v>70</v>
      </c>
    </row>
    <row r="56" spans="2:10" customFormat="1" x14ac:dyDescent="0.25">
      <c r="B56" s="3">
        <v>47</v>
      </c>
      <c r="C56" s="3" t="s">
        <v>98</v>
      </c>
      <c r="D56" s="3">
        <v>255.5</v>
      </c>
      <c r="E56" s="3" t="s">
        <v>70</v>
      </c>
      <c r="G56" s="3">
        <v>47</v>
      </c>
      <c r="H56" s="3" t="s">
        <v>98</v>
      </c>
      <c r="I56" s="3">
        <v>255.5</v>
      </c>
      <c r="J56" s="3" t="s">
        <v>70</v>
      </c>
    </row>
    <row r="57" spans="2:10" customFormat="1" x14ac:dyDescent="0.25">
      <c r="B57" s="3">
        <v>48</v>
      </c>
      <c r="C57" s="3" t="s">
        <v>99</v>
      </c>
      <c r="D57" s="3">
        <v>224</v>
      </c>
      <c r="E57" s="3" t="s">
        <v>70</v>
      </c>
      <c r="G57" s="3">
        <v>48</v>
      </c>
      <c r="H57" s="3" t="s">
        <v>99</v>
      </c>
      <c r="I57" s="3">
        <v>224</v>
      </c>
      <c r="J57" s="3" t="s">
        <v>70</v>
      </c>
    </row>
    <row r="58" spans="2:10" customFormat="1" x14ac:dyDescent="0.25">
      <c r="B58" s="3">
        <v>49</v>
      </c>
      <c r="C58" s="3" t="s">
        <v>100</v>
      </c>
      <c r="D58" s="3">
        <v>89.4</v>
      </c>
      <c r="E58" s="3" t="s">
        <v>70</v>
      </c>
      <c r="G58" s="3">
        <v>49</v>
      </c>
      <c r="H58" s="3" t="s">
        <v>100</v>
      </c>
      <c r="I58" s="3">
        <v>89.4</v>
      </c>
      <c r="J58" s="3" t="s">
        <v>70</v>
      </c>
    </row>
    <row r="59" spans="2:10" s="5" customFormat="1" x14ac:dyDescent="0.25">
      <c r="B59" s="3">
        <v>50</v>
      </c>
      <c r="C59" s="3" t="s">
        <v>101</v>
      </c>
      <c r="D59" s="3">
        <v>28.3</v>
      </c>
      <c r="E59" s="3" t="s">
        <v>70</v>
      </c>
      <c r="G59" s="3">
        <v>50</v>
      </c>
      <c r="H59" s="3" t="s">
        <v>101</v>
      </c>
      <c r="I59" s="3">
        <v>28.3</v>
      </c>
      <c r="J59" s="3" t="s">
        <v>70</v>
      </c>
    </row>
    <row r="60" spans="2:10" customFormat="1" x14ac:dyDescent="0.25">
      <c r="G60" s="3">
        <v>51</v>
      </c>
      <c r="H60" s="3" t="s">
        <v>102</v>
      </c>
      <c r="I60" s="3">
        <v>504.4</v>
      </c>
      <c r="J60" s="3" t="s">
        <v>70</v>
      </c>
    </row>
    <row r="61" spans="2:10" customFormat="1" x14ac:dyDescent="0.25">
      <c r="B61" s="3">
        <v>51</v>
      </c>
      <c r="C61" s="3" t="s">
        <v>102</v>
      </c>
      <c r="D61" s="3">
        <v>504.4</v>
      </c>
      <c r="E61" s="3" t="s">
        <v>70</v>
      </c>
      <c r="G61" s="3">
        <v>52</v>
      </c>
      <c r="H61" s="3" t="s">
        <v>103</v>
      </c>
      <c r="I61" s="3">
        <v>181.1</v>
      </c>
      <c r="J61" s="3" t="s">
        <v>70</v>
      </c>
    </row>
    <row r="62" spans="2:10" customFormat="1" x14ac:dyDescent="0.25">
      <c r="B62" s="3">
        <v>52</v>
      </c>
      <c r="C62" s="3" t="s">
        <v>103</v>
      </c>
      <c r="D62" s="3">
        <v>181.1</v>
      </c>
      <c r="E62" s="3" t="s">
        <v>70</v>
      </c>
    </row>
    <row r="63" spans="2:10" customFormat="1" x14ac:dyDescent="0.25">
      <c r="B63" s="3">
        <v>53</v>
      </c>
      <c r="C63" s="3" t="s">
        <v>104</v>
      </c>
      <c r="D63" s="3">
        <v>261.39999999999998</v>
      </c>
      <c r="E63" s="3" t="s">
        <v>70</v>
      </c>
      <c r="G63" s="3">
        <v>53</v>
      </c>
      <c r="H63" s="3" t="s">
        <v>104</v>
      </c>
      <c r="I63" s="3">
        <v>261.39999999999998</v>
      </c>
      <c r="J63" s="3" t="s">
        <v>70</v>
      </c>
    </row>
    <row r="64" spans="2:10" customFormat="1" x14ac:dyDescent="0.25">
      <c r="B64" s="3">
        <v>54</v>
      </c>
      <c r="C64" s="3" t="s">
        <v>105</v>
      </c>
      <c r="D64" s="3">
        <v>121.8</v>
      </c>
      <c r="E64" s="3" t="s">
        <v>70</v>
      </c>
      <c r="G64" s="3">
        <v>54</v>
      </c>
      <c r="H64" s="3" t="s">
        <v>105</v>
      </c>
      <c r="I64" s="3">
        <v>121.8</v>
      </c>
      <c r="J64" s="3" t="s">
        <v>70</v>
      </c>
    </row>
    <row r="65" spans="2:10" customFormat="1" x14ac:dyDescent="0.25">
      <c r="B65" s="3">
        <v>55</v>
      </c>
      <c r="C65" s="3" t="s">
        <v>106</v>
      </c>
      <c r="D65" s="3">
        <v>217.9</v>
      </c>
      <c r="E65" s="3" t="s">
        <v>70</v>
      </c>
      <c r="G65" s="3">
        <v>55</v>
      </c>
      <c r="H65" s="3" t="s">
        <v>106</v>
      </c>
      <c r="I65" s="3">
        <v>217.9</v>
      </c>
      <c r="J65" s="3" t="s">
        <v>70</v>
      </c>
    </row>
    <row r="66" spans="2:10" customFormat="1" x14ac:dyDescent="0.25">
      <c r="B66" s="3">
        <v>56</v>
      </c>
      <c r="C66" s="3" t="s">
        <v>107</v>
      </c>
      <c r="D66" s="3">
        <v>335</v>
      </c>
      <c r="E66" s="3" t="s">
        <v>70</v>
      </c>
      <c r="G66" s="3">
        <v>56</v>
      </c>
      <c r="H66" s="3" t="s">
        <v>107</v>
      </c>
      <c r="I66" s="3">
        <v>335</v>
      </c>
      <c r="J66" s="3" t="s">
        <v>70</v>
      </c>
    </row>
    <row r="67" spans="2:10" customFormat="1" x14ac:dyDescent="0.25">
      <c r="B67" s="3">
        <v>57</v>
      </c>
      <c r="C67" s="3" t="s">
        <v>108</v>
      </c>
      <c r="D67" s="3">
        <v>375</v>
      </c>
      <c r="E67" s="3" t="s">
        <v>70</v>
      </c>
      <c r="G67" s="3">
        <v>57</v>
      </c>
      <c r="H67" s="3" t="s">
        <v>108</v>
      </c>
      <c r="I67" s="3">
        <v>375</v>
      </c>
      <c r="J67" s="3" t="s">
        <v>70</v>
      </c>
    </row>
    <row r="68" spans="2:10" customFormat="1" x14ac:dyDescent="0.25">
      <c r="B68" s="3">
        <v>58</v>
      </c>
      <c r="C68" s="3" t="s">
        <v>109</v>
      </c>
      <c r="D68" s="3">
        <v>71.900000000000006</v>
      </c>
      <c r="E68" s="3" t="s">
        <v>70</v>
      </c>
      <c r="G68" s="3">
        <v>58</v>
      </c>
      <c r="H68" s="3" t="s">
        <v>109</v>
      </c>
      <c r="I68" s="3">
        <v>71.900000000000006</v>
      </c>
      <c r="J68" s="3" t="s">
        <v>70</v>
      </c>
    </row>
    <row r="69" spans="2:10" customFormat="1" x14ac:dyDescent="0.25">
      <c r="B69" s="3">
        <v>59</v>
      </c>
      <c r="C69" s="3" t="s">
        <v>110</v>
      </c>
      <c r="D69" s="3">
        <v>549.1</v>
      </c>
      <c r="E69" s="3" t="s">
        <v>70</v>
      </c>
      <c r="G69" s="3">
        <v>59</v>
      </c>
      <c r="H69" s="3" t="s">
        <v>110</v>
      </c>
      <c r="I69" s="3">
        <v>549.1</v>
      </c>
      <c r="J69" s="3" t="s">
        <v>70</v>
      </c>
    </row>
    <row r="70" spans="2:10" customFormat="1" x14ac:dyDescent="0.25">
      <c r="B70" s="3">
        <v>60</v>
      </c>
      <c r="C70" s="3" t="s">
        <v>111</v>
      </c>
      <c r="D70" s="3">
        <v>245.5</v>
      </c>
      <c r="E70" s="3" t="s">
        <v>70</v>
      </c>
      <c r="G70" s="3">
        <v>60</v>
      </c>
      <c r="H70" s="3" t="s">
        <v>111</v>
      </c>
      <c r="I70" s="3">
        <v>245.5</v>
      </c>
      <c r="J70" s="3" t="s">
        <v>70</v>
      </c>
    </row>
    <row r="71" spans="2:10" customFormat="1" x14ac:dyDescent="0.25">
      <c r="B71" s="3">
        <v>61</v>
      </c>
      <c r="C71" s="3" t="s">
        <v>112</v>
      </c>
      <c r="D71" s="3">
        <v>567</v>
      </c>
      <c r="E71" s="3" t="s">
        <v>70</v>
      </c>
      <c r="G71" s="3">
        <v>61</v>
      </c>
      <c r="H71" s="3" t="s">
        <v>112</v>
      </c>
      <c r="I71" s="3">
        <v>567</v>
      </c>
      <c r="J71" s="3" t="s">
        <v>70</v>
      </c>
    </row>
    <row r="72" spans="2:10" customFormat="1" x14ac:dyDescent="0.25">
      <c r="B72" s="3">
        <v>62</v>
      </c>
      <c r="C72" s="3" t="s">
        <v>113</v>
      </c>
      <c r="D72" s="3">
        <v>326.89999999999998</v>
      </c>
      <c r="E72" s="3" t="s">
        <v>70</v>
      </c>
      <c r="G72" s="3">
        <v>62</v>
      </c>
      <c r="H72" s="3" t="s">
        <v>113</v>
      </c>
      <c r="I72" s="3">
        <v>326.89999999999998</v>
      </c>
      <c r="J72" s="3" t="s">
        <v>70</v>
      </c>
    </row>
    <row r="73" spans="2:10" customFormat="1" x14ac:dyDescent="0.25">
      <c r="B73" s="3">
        <v>63</v>
      </c>
      <c r="C73" s="3" t="s">
        <v>114</v>
      </c>
      <c r="D73" s="3">
        <v>351</v>
      </c>
      <c r="E73" s="3" t="s">
        <v>70</v>
      </c>
      <c r="G73" s="3">
        <v>63</v>
      </c>
      <c r="H73" s="3" t="s">
        <v>114</v>
      </c>
      <c r="I73" s="3">
        <v>351</v>
      </c>
      <c r="J73" s="3" t="s">
        <v>70</v>
      </c>
    </row>
    <row r="74" spans="2:10" customFormat="1" x14ac:dyDescent="0.25">
      <c r="B74" s="3">
        <v>64</v>
      </c>
      <c r="C74" s="3" t="s">
        <v>115</v>
      </c>
      <c r="D74" s="3">
        <v>298.10000000000002</v>
      </c>
      <c r="E74" s="3" t="s">
        <v>70</v>
      </c>
      <c r="G74" s="3">
        <v>64</v>
      </c>
      <c r="H74" s="3" t="s">
        <v>115</v>
      </c>
      <c r="I74" s="3">
        <v>298.10000000000002</v>
      </c>
      <c r="J74" s="3" t="s">
        <v>70</v>
      </c>
    </row>
    <row r="75" spans="2:10" customFormat="1" x14ac:dyDescent="0.25">
      <c r="B75" s="3">
        <v>65</v>
      </c>
      <c r="C75" s="3" t="s">
        <v>116</v>
      </c>
      <c r="D75" s="3">
        <v>606.70000000000005</v>
      </c>
      <c r="E75" s="3" t="s">
        <v>70</v>
      </c>
      <c r="G75" s="3">
        <v>65</v>
      </c>
      <c r="H75" s="3" t="s">
        <v>116</v>
      </c>
      <c r="I75" s="3">
        <v>606.70000000000005</v>
      </c>
      <c r="J75" s="3" t="s">
        <v>70</v>
      </c>
    </row>
    <row r="76" spans="2:10" customFormat="1" x14ac:dyDescent="0.25">
      <c r="B76" s="3">
        <v>66</v>
      </c>
      <c r="C76" s="3" t="s">
        <v>117</v>
      </c>
      <c r="D76" s="3">
        <v>301.2</v>
      </c>
      <c r="E76" s="3" t="s">
        <v>70</v>
      </c>
      <c r="G76" s="3">
        <v>66</v>
      </c>
      <c r="H76" s="3" t="s">
        <v>117</v>
      </c>
      <c r="I76" s="3">
        <v>301.2</v>
      </c>
      <c r="J76" s="3" t="s">
        <v>70</v>
      </c>
    </row>
    <row r="77" spans="2:10" customFormat="1" x14ac:dyDescent="0.25">
      <c r="B77" s="3">
        <v>67</v>
      </c>
      <c r="C77" s="3" t="s">
        <v>118</v>
      </c>
      <c r="D77" s="3">
        <v>481.3</v>
      </c>
      <c r="E77" s="3" t="s">
        <v>119</v>
      </c>
      <c r="G77" s="3">
        <v>67</v>
      </c>
      <c r="H77" s="3" t="s">
        <v>118</v>
      </c>
      <c r="I77" s="3">
        <v>481.3</v>
      </c>
      <c r="J77" s="3" t="s">
        <v>119</v>
      </c>
    </row>
    <row r="78" spans="2:10" customFormat="1" x14ac:dyDescent="0.25">
      <c r="B78" s="3">
        <v>68</v>
      </c>
      <c r="C78" s="3" t="s">
        <v>120</v>
      </c>
      <c r="D78" s="3">
        <v>66.7</v>
      </c>
      <c r="E78" s="3" t="s">
        <v>119</v>
      </c>
      <c r="G78" s="3">
        <v>68</v>
      </c>
      <c r="H78" s="3" t="s">
        <v>120</v>
      </c>
      <c r="I78" s="3">
        <v>66.7</v>
      </c>
      <c r="J78" s="3" t="s">
        <v>119</v>
      </c>
    </row>
    <row r="79" spans="2:10" customFormat="1" x14ac:dyDescent="0.25">
      <c r="B79" s="3">
        <v>69</v>
      </c>
      <c r="C79" s="3" t="s">
        <v>121</v>
      </c>
      <c r="D79" s="3">
        <v>234.9</v>
      </c>
      <c r="E79" s="3" t="s">
        <v>119</v>
      </c>
      <c r="G79" s="3">
        <v>69</v>
      </c>
      <c r="H79" s="3" t="s">
        <v>121</v>
      </c>
      <c r="I79" s="3">
        <v>234.9</v>
      </c>
      <c r="J79" s="3" t="s">
        <v>119</v>
      </c>
    </row>
    <row r="80" spans="2:10" customFormat="1" x14ac:dyDescent="0.25">
      <c r="B80" s="3">
        <v>70</v>
      </c>
      <c r="C80" s="3" t="s">
        <v>122</v>
      </c>
      <c r="D80" s="3">
        <v>116.9</v>
      </c>
      <c r="E80" s="3" t="s">
        <v>119</v>
      </c>
      <c r="G80" s="3">
        <v>70</v>
      </c>
      <c r="H80" s="3" t="s">
        <v>122</v>
      </c>
      <c r="I80" s="3">
        <v>116.9</v>
      </c>
      <c r="J80" s="3" t="s">
        <v>119</v>
      </c>
    </row>
    <row r="81" spans="2:11" x14ac:dyDescent="0.25">
      <c r="B81" s="4">
        <v>71</v>
      </c>
      <c r="C81" s="4" t="s">
        <v>123</v>
      </c>
      <c r="D81" s="4" t="s">
        <v>67</v>
      </c>
      <c r="E81" s="4" t="s">
        <v>119</v>
      </c>
      <c r="G81" s="4">
        <v>71</v>
      </c>
      <c r="H81" s="4" t="s">
        <v>123</v>
      </c>
      <c r="I81" s="4" t="s">
        <v>67</v>
      </c>
      <c r="J81" s="4" t="s">
        <v>119</v>
      </c>
    </row>
    <row r="82" spans="2:11" x14ac:dyDescent="0.25">
      <c r="B82" s="3">
        <v>72</v>
      </c>
      <c r="C82" s="3" t="s">
        <v>124</v>
      </c>
      <c r="D82" s="3">
        <v>103.6</v>
      </c>
      <c r="E82" s="3" t="s">
        <v>119</v>
      </c>
      <c r="G82" s="3">
        <v>72</v>
      </c>
      <c r="H82" s="3" t="s">
        <v>124</v>
      </c>
      <c r="I82" s="3">
        <v>103.6</v>
      </c>
      <c r="J82" s="3" t="s">
        <v>119</v>
      </c>
    </row>
    <row r="83" spans="2:11" x14ac:dyDescent="0.25">
      <c r="B83" s="3">
        <v>73</v>
      </c>
      <c r="C83" s="3" t="s">
        <v>125</v>
      </c>
      <c r="D83" s="3">
        <v>39.200000000000003</v>
      </c>
      <c r="E83" s="3" t="s">
        <v>119</v>
      </c>
      <c r="G83" s="3">
        <v>73</v>
      </c>
      <c r="H83" s="3" t="s">
        <v>125</v>
      </c>
      <c r="I83" s="3">
        <v>39.200000000000003</v>
      </c>
      <c r="J83" s="3" t="s">
        <v>119</v>
      </c>
      <c r="K83" s="5" t="s">
        <v>126</v>
      </c>
    </row>
    <row r="84" spans="2:11" x14ac:dyDescent="0.25">
      <c r="B84" s="3">
        <v>74</v>
      </c>
      <c r="C84" s="3" t="s">
        <v>127</v>
      </c>
      <c r="D84" s="3">
        <v>489.9</v>
      </c>
      <c r="E84" s="3" t="s">
        <v>119</v>
      </c>
      <c r="G84" s="3">
        <v>74</v>
      </c>
      <c r="H84" s="3" t="s">
        <v>127</v>
      </c>
      <c r="I84" s="3">
        <v>489.9</v>
      </c>
      <c r="J84" s="3" t="s">
        <v>119</v>
      </c>
    </row>
    <row r="85" spans="2:11" x14ac:dyDescent="0.25">
      <c r="B85" s="3">
        <v>75</v>
      </c>
      <c r="C85" s="3" t="s">
        <v>128</v>
      </c>
      <c r="D85" s="3">
        <v>112</v>
      </c>
      <c r="E85" s="3" t="s">
        <v>129</v>
      </c>
      <c r="G85" s="3">
        <v>75</v>
      </c>
      <c r="H85" s="3" t="s">
        <v>128</v>
      </c>
      <c r="I85" s="3">
        <v>112</v>
      </c>
      <c r="J85" s="3" t="s">
        <v>129</v>
      </c>
    </row>
    <row r="86" spans="2:11" s="5" customFormat="1" x14ac:dyDescent="0.25">
      <c r="G86" s="3">
        <v>76</v>
      </c>
      <c r="H86" s="3" t="s">
        <v>130</v>
      </c>
      <c r="I86" s="3">
        <v>154.69999999999999</v>
      </c>
      <c r="J86" s="3" t="s">
        <v>129</v>
      </c>
    </row>
    <row r="87" spans="2:11" x14ac:dyDescent="0.25">
      <c r="B87" s="3">
        <v>76</v>
      </c>
      <c r="C87" s="3" t="s">
        <v>130</v>
      </c>
      <c r="D87" s="3">
        <v>154.69999999999999</v>
      </c>
      <c r="E87" s="3" t="s">
        <v>129</v>
      </c>
      <c r="G87" s="3">
        <v>77</v>
      </c>
      <c r="H87" s="3" t="s">
        <v>131</v>
      </c>
      <c r="I87" s="3">
        <v>51.2</v>
      </c>
      <c r="J87" s="3" t="s">
        <v>129</v>
      </c>
    </row>
    <row r="88" spans="2:11" x14ac:dyDescent="0.25">
      <c r="B88" s="3">
        <v>77</v>
      </c>
      <c r="C88" s="3" t="s">
        <v>131</v>
      </c>
      <c r="D88" s="3">
        <v>51.2</v>
      </c>
      <c r="E88" s="3" t="s">
        <v>129</v>
      </c>
    </row>
    <row r="89" spans="2:11" x14ac:dyDescent="0.25">
      <c r="B89" s="3">
        <v>78</v>
      </c>
      <c r="C89" s="3" t="s">
        <v>132</v>
      </c>
      <c r="D89" s="3">
        <v>232.9</v>
      </c>
      <c r="E89" s="3" t="s">
        <v>129</v>
      </c>
      <c r="G89" s="3">
        <v>78</v>
      </c>
      <c r="H89" s="3" t="s">
        <v>132</v>
      </c>
      <c r="I89" s="3">
        <v>232.9</v>
      </c>
      <c r="J89" s="3" t="s">
        <v>129</v>
      </c>
    </row>
    <row r="90" spans="2:11" x14ac:dyDescent="0.25">
      <c r="B90" s="3">
        <v>79</v>
      </c>
      <c r="C90" s="3" t="s">
        <v>133</v>
      </c>
      <c r="D90" s="3" t="s">
        <v>134</v>
      </c>
      <c r="E90" s="3" t="s">
        <v>135</v>
      </c>
      <c r="G90" s="3">
        <v>79</v>
      </c>
      <c r="H90" s="3" t="s">
        <v>133</v>
      </c>
      <c r="I90" s="3" t="s">
        <v>134</v>
      </c>
      <c r="J90" s="3" t="s">
        <v>135</v>
      </c>
      <c r="K90" s="5" t="s">
        <v>136</v>
      </c>
    </row>
    <row r="91" spans="2:11" x14ac:dyDescent="0.25">
      <c r="B91" s="3">
        <v>80</v>
      </c>
      <c r="C91" s="3" t="s">
        <v>137</v>
      </c>
      <c r="D91" s="3" t="s">
        <v>134</v>
      </c>
      <c r="E91" s="3" t="s">
        <v>135</v>
      </c>
      <c r="G91" s="4">
        <v>80</v>
      </c>
      <c r="H91" s="4" t="s">
        <v>137</v>
      </c>
      <c r="I91" s="4" t="s">
        <v>67</v>
      </c>
      <c r="J91" s="4" t="s">
        <v>135</v>
      </c>
    </row>
    <row r="92" spans="2:11" x14ac:dyDescent="0.25">
      <c r="B92" s="3">
        <v>81</v>
      </c>
      <c r="C92" s="3" t="s">
        <v>138</v>
      </c>
      <c r="D92" s="3">
        <v>421.8</v>
      </c>
      <c r="E92" s="3" t="s">
        <v>135</v>
      </c>
      <c r="G92" s="3">
        <v>81</v>
      </c>
      <c r="H92" s="3" t="s">
        <v>138</v>
      </c>
      <c r="I92" s="3">
        <v>421.8</v>
      </c>
      <c r="J92" s="3" t="s">
        <v>135</v>
      </c>
    </row>
    <row r="93" spans="2:11" x14ac:dyDescent="0.25">
      <c r="B93" s="3">
        <v>82</v>
      </c>
      <c r="C93" s="3" t="s">
        <v>139</v>
      </c>
      <c r="D93" s="3">
        <v>721.3</v>
      </c>
      <c r="E93" s="3" t="s">
        <v>135</v>
      </c>
      <c r="G93" s="3">
        <v>82</v>
      </c>
      <c r="H93" s="3" t="s">
        <v>139</v>
      </c>
      <c r="I93" s="3">
        <v>721.3</v>
      </c>
      <c r="J93" s="3" t="s">
        <v>135</v>
      </c>
    </row>
    <row r="94" spans="2:11" x14ac:dyDescent="0.25">
      <c r="B94" s="3">
        <v>83</v>
      </c>
      <c r="C94" s="3" t="s">
        <v>140</v>
      </c>
      <c r="D94" s="3">
        <v>116.8</v>
      </c>
      <c r="E94" s="3" t="s">
        <v>135</v>
      </c>
      <c r="G94" s="3">
        <v>83</v>
      </c>
      <c r="H94" s="3" t="s">
        <v>140</v>
      </c>
      <c r="I94" s="3">
        <v>116.8</v>
      </c>
      <c r="J94" s="3" t="s">
        <v>135</v>
      </c>
    </row>
    <row r="95" spans="2:11" x14ac:dyDescent="0.25">
      <c r="B95" s="3">
        <v>84</v>
      </c>
      <c r="C95" s="3" t="s">
        <v>141</v>
      </c>
      <c r="D95" s="3">
        <v>340.3</v>
      </c>
      <c r="E95" s="3" t="s">
        <v>135</v>
      </c>
      <c r="G95" s="3">
        <v>84</v>
      </c>
      <c r="H95" s="3" t="s">
        <v>141</v>
      </c>
      <c r="I95" s="3">
        <v>340.3</v>
      </c>
      <c r="J95" s="3" t="s">
        <v>135</v>
      </c>
    </row>
    <row r="96" spans="2:11" x14ac:dyDescent="0.25">
      <c r="B96" s="3">
        <v>85</v>
      </c>
      <c r="C96" s="3" t="s">
        <v>142</v>
      </c>
      <c r="D96" s="3">
        <v>146.9</v>
      </c>
      <c r="E96" s="3" t="s">
        <v>135</v>
      </c>
      <c r="G96" s="3">
        <v>85</v>
      </c>
      <c r="H96" s="3" t="s">
        <v>142</v>
      </c>
      <c r="I96" s="3">
        <v>146.9</v>
      </c>
      <c r="J96" s="3" t="s">
        <v>135</v>
      </c>
    </row>
    <row r="97" spans="2:11" x14ac:dyDescent="0.25">
      <c r="B97" s="3">
        <v>86</v>
      </c>
      <c r="C97" s="3" t="s">
        <v>143</v>
      </c>
      <c r="D97" s="3">
        <v>350.7</v>
      </c>
      <c r="E97" s="3" t="s">
        <v>135</v>
      </c>
      <c r="G97" s="3">
        <v>86</v>
      </c>
      <c r="H97" s="3" t="s">
        <v>143</v>
      </c>
      <c r="I97" s="3">
        <v>350.7</v>
      </c>
      <c r="J97" s="3" t="s">
        <v>135</v>
      </c>
    </row>
    <row r="98" spans="2:11" x14ac:dyDescent="0.25">
      <c r="B98" s="3">
        <v>87</v>
      </c>
      <c r="C98" s="3" t="s">
        <v>144</v>
      </c>
      <c r="D98" s="3">
        <v>9.8000000000000007</v>
      </c>
      <c r="E98" s="3" t="s">
        <v>135</v>
      </c>
      <c r="G98" s="4">
        <v>87</v>
      </c>
      <c r="H98" s="4" t="s">
        <v>144</v>
      </c>
      <c r="I98" s="4" t="s">
        <v>67</v>
      </c>
      <c r="J98" s="4" t="s">
        <v>135</v>
      </c>
    </row>
    <row r="99" spans="2:11" x14ac:dyDescent="0.25">
      <c r="B99" s="3">
        <v>88</v>
      </c>
      <c r="C99" s="3" t="s">
        <v>145</v>
      </c>
      <c r="D99" s="3">
        <v>157.69999999999999</v>
      </c>
      <c r="E99" s="3" t="s">
        <v>135</v>
      </c>
      <c r="G99" s="3">
        <v>88</v>
      </c>
      <c r="H99" s="3" t="s">
        <v>145</v>
      </c>
      <c r="I99" s="3">
        <v>157.69999999999999</v>
      </c>
      <c r="J99" s="3" t="s">
        <v>135</v>
      </c>
    </row>
    <row r="100" spans="2:11" x14ac:dyDescent="0.25">
      <c r="B100" s="3">
        <v>89</v>
      </c>
      <c r="C100" s="3" t="s">
        <v>146</v>
      </c>
      <c r="D100" s="3">
        <v>48.7</v>
      </c>
      <c r="E100" s="3" t="s">
        <v>135</v>
      </c>
      <c r="G100" s="3">
        <v>89</v>
      </c>
      <c r="H100" s="3" t="s">
        <v>146</v>
      </c>
      <c r="I100" s="3">
        <v>48.7</v>
      </c>
      <c r="J100" s="3" t="s">
        <v>135</v>
      </c>
      <c r="K100" s="5" t="s">
        <v>147</v>
      </c>
    </row>
    <row r="101" spans="2:11" x14ac:dyDescent="0.25">
      <c r="B101" s="3">
        <v>90</v>
      </c>
      <c r="C101" s="3" t="s">
        <v>148</v>
      </c>
      <c r="D101" s="3">
        <v>636.29999999999995</v>
      </c>
      <c r="E101" s="3" t="s">
        <v>135</v>
      </c>
      <c r="G101" s="3">
        <v>90</v>
      </c>
      <c r="H101" s="3" t="s">
        <v>148</v>
      </c>
      <c r="I101" s="3">
        <v>636.29999999999995</v>
      </c>
      <c r="J101" s="3" t="s">
        <v>135</v>
      </c>
    </row>
    <row r="102" spans="2:11" x14ac:dyDescent="0.25">
      <c r="B102" s="3">
        <v>91</v>
      </c>
      <c r="C102" s="3" t="s">
        <v>149</v>
      </c>
      <c r="D102" s="3">
        <v>257</v>
      </c>
      <c r="E102" s="3" t="s">
        <v>135</v>
      </c>
      <c r="G102" s="3">
        <v>91</v>
      </c>
      <c r="H102" s="3" t="s">
        <v>149</v>
      </c>
      <c r="I102" s="3">
        <v>257</v>
      </c>
      <c r="J102" s="3" t="s">
        <v>135</v>
      </c>
    </row>
    <row r="103" spans="2:11" x14ac:dyDescent="0.25">
      <c r="B103" s="3">
        <v>92</v>
      </c>
      <c r="C103" s="3" t="s">
        <v>150</v>
      </c>
      <c r="D103" s="3">
        <v>305.3</v>
      </c>
      <c r="E103" s="3" t="s">
        <v>135</v>
      </c>
      <c r="G103" s="3">
        <v>92</v>
      </c>
      <c r="H103" s="3" t="s">
        <v>150</v>
      </c>
      <c r="I103" s="3">
        <v>305.3</v>
      </c>
      <c r="J103" s="3" t="s">
        <v>135</v>
      </c>
    </row>
    <row r="104" spans="2:11" x14ac:dyDescent="0.25">
      <c r="B104" s="3">
        <v>93</v>
      </c>
      <c r="C104" s="3" t="s">
        <v>151</v>
      </c>
      <c r="D104" s="3">
        <v>154.1</v>
      </c>
      <c r="E104" s="3" t="s">
        <v>135</v>
      </c>
      <c r="G104" s="3">
        <v>93</v>
      </c>
      <c r="H104" s="3" t="s">
        <v>151</v>
      </c>
      <c r="I104" s="3">
        <v>154.1</v>
      </c>
      <c r="J104" s="3" t="s">
        <v>135</v>
      </c>
    </row>
    <row r="105" spans="2:11" x14ac:dyDescent="0.25">
      <c r="B105" s="3">
        <v>94</v>
      </c>
      <c r="C105" s="3" t="s">
        <v>152</v>
      </c>
      <c r="D105" s="3">
        <v>50.1</v>
      </c>
      <c r="E105" s="3" t="s">
        <v>135</v>
      </c>
      <c r="G105" s="3">
        <v>94</v>
      </c>
      <c r="H105" s="3" t="s">
        <v>152</v>
      </c>
      <c r="I105" s="3">
        <v>50.1</v>
      </c>
      <c r="J105" s="3" t="s">
        <v>135</v>
      </c>
    </row>
    <row r="106" spans="2:11" x14ac:dyDescent="0.25">
      <c r="B106" s="3">
        <v>95</v>
      </c>
      <c r="C106" s="3" t="s">
        <v>153</v>
      </c>
      <c r="D106" s="3">
        <v>10.1</v>
      </c>
      <c r="E106" s="3" t="s">
        <v>135</v>
      </c>
      <c r="G106" s="3">
        <v>95</v>
      </c>
      <c r="H106" s="3" t="s">
        <v>153</v>
      </c>
      <c r="I106" s="3">
        <v>10.1</v>
      </c>
      <c r="J106" s="3" t="s">
        <v>135</v>
      </c>
      <c r="K106" s="5" t="s">
        <v>154</v>
      </c>
    </row>
    <row r="107" spans="2:11" x14ac:dyDescent="0.25">
      <c r="B107" s="3">
        <v>96</v>
      </c>
      <c r="C107" s="3" t="s">
        <v>155</v>
      </c>
      <c r="D107" s="3">
        <v>245.9</v>
      </c>
      <c r="E107" s="3" t="s">
        <v>135</v>
      </c>
      <c r="G107" s="3">
        <v>96</v>
      </c>
      <c r="H107" s="3" t="s">
        <v>155</v>
      </c>
      <c r="I107" s="3">
        <v>245.9</v>
      </c>
      <c r="J107" s="3" t="s">
        <v>135</v>
      </c>
    </row>
    <row r="108" spans="2:11" x14ac:dyDescent="0.25">
      <c r="B108" s="3">
        <v>97</v>
      </c>
      <c r="C108" s="3" t="s">
        <v>156</v>
      </c>
      <c r="D108" s="3">
        <v>394.5</v>
      </c>
      <c r="E108" s="3" t="s">
        <v>135</v>
      </c>
      <c r="G108" s="3">
        <v>97</v>
      </c>
      <c r="H108" s="3" t="s">
        <v>156</v>
      </c>
      <c r="I108" s="3">
        <v>394.5</v>
      </c>
      <c r="J108" s="3" t="s">
        <v>135</v>
      </c>
    </row>
    <row r="109" spans="2:11" x14ac:dyDescent="0.25">
      <c r="B109" s="3">
        <v>98</v>
      </c>
      <c r="C109" s="3" t="s">
        <v>157</v>
      </c>
      <c r="D109" s="3">
        <v>123.2</v>
      </c>
      <c r="E109" s="3" t="s">
        <v>135</v>
      </c>
      <c r="G109" s="3">
        <v>98</v>
      </c>
      <c r="H109" s="3" t="s">
        <v>157</v>
      </c>
      <c r="I109" s="3">
        <v>123.2</v>
      </c>
      <c r="J109" s="3" t="s">
        <v>135</v>
      </c>
    </row>
    <row r="110" spans="2:11" x14ac:dyDescent="0.25">
      <c r="B110" s="3">
        <v>99</v>
      </c>
      <c r="C110" s="3" t="s">
        <v>158</v>
      </c>
      <c r="D110" s="3">
        <v>45.9</v>
      </c>
      <c r="E110" s="3" t="s">
        <v>135</v>
      </c>
      <c r="G110" s="3">
        <v>99</v>
      </c>
      <c r="H110" s="3" t="s">
        <v>158</v>
      </c>
      <c r="I110" s="3">
        <v>45.9</v>
      </c>
      <c r="J110" s="3" t="s">
        <v>135</v>
      </c>
    </row>
    <row r="111" spans="2:11" s="5" customFormat="1" x14ac:dyDescent="0.25">
      <c r="G111" s="3">
        <v>100</v>
      </c>
      <c r="H111" s="3" t="s">
        <v>159</v>
      </c>
      <c r="I111" s="3">
        <v>298.5</v>
      </c>
      <c r="J111" s="3" t="s">
        <v>135</v>
      </c>
    </row>
    <row r="112" spans="2:11" x14ac:dyDescent="0.25">
      <c r="B112" s="3">
        <v>100</v>
      </c>
      <c r="C112" s="3" t="s">
        <v>159</v>
      </c>
      <c r="D112" s="3">
        <v>298.5</v>
      </c>
      <c r="E112" s="3" t="s">
        <v>135</v>
      </c>
      <c r="G112" s="3">
        <v>101</v>
      </c>
      <c r="H112" s="3" t="s">
        <v>160</v>
      </c>
      <c r="I112" s="3">
        <v>789.3</v>
      </c>
      <c r="J112" s="3" t="s">
        <v>135</v>
      </c>
    </row>
    <row r="113" spans="2:11" x14ac:dyDescent="0.25">
      <c r="B113" s="3">
        <v>101</v>
      </c>
      <c r="C113" s="3" t="s">
        <v>160</v>
      </c>
      <c r="D113" s="3">
        <v>789.3</v>
      </c>
      <c r="E113" s="3" t="s">
        <v>135</v>
      </c>
      <c r="G113" s="3">
        <v>102</v>
      </c>
      <c r="H113" s="3" t="s">
        <v>161</v>
      </c>
      <c r="I113" s="3">
        <v>384.9</v>
      </c>
      <c r="J113" s="3" t="s">
        <v>135</v>
      </c>
    </row>
    <row r="114" spans="2:11" x14ac:dyDescent="0.25">
      <c r="B114" s="3">
        <v>102</v>
      </c>
      <c r="C114" s="3" t="s">
        <v>161</v>
      </c>
      <c r="D114" s="3">
        <v>384.9</v>
      </c>
      <c r="E114" s="3" t="s">
        <v>135</v>
      </c>
      <c r="G114" s="3">
        <v>103</v>
      </c>
      <c r="H114" s="3" t="s">
        <v>162</v>
      </c>
      <c r="I114" s="3">
        <v>502.5</v>
      </c>
      <c r="J114" s="3" t="s">
        <v>135</v>
      </c>
    </row>
    <row r="115" spans="2:11" x14ac:dyDescent="0.25">
      <c r="B115" s="3">
        <v>103</v>
      </c>
      <c r="C115" s="3" t="s">
        <v>162</v>
      </c>
      <c r="D115" s="3">
        <v>502.5</v>
      </c>
      <c r="E115" s="3" t="s">
        <v>135</v>
      </c>
    </row>
    <row r="116" spans="2:11" x14ac:dyDescent="0.25">
      <c r="B116" s="3">
        <v>104</v>
      </c>
      <c r="C116" s="3" t="s">
        <v>163</v>
      </c>
      <c r="D116" s="3">
        <v>126.8</v>
      </c>
      <c r="E116" s="3" t="s">
        <v>135</v>
      </c>
      <c r="G116" s="3">
        <v>104</v>
      </c>
      <c r="H116" s="3" t="s">
        <v>163</v>
      </c>
      <c r="I116" s="3">
        <v>126.8</v>
      </c>
      <c r="J116" s="3" t="s">
        <v>135</v>
      </c>
    </row>
    <row r="117" spans="2:11" x14ac:dyDescent="0.25">
      <c r="B117" s="3">
        <v>105</v>
      </c>
      <c r="C117" s="3" t="s">
        <v>164</v>
      </c>
      <c r="D117" s="3">
        <v>408.6</v>
      </c>
      <c r="E117" s="3" t="s">
        <v>135</v>
      </c>
      <c r="G117" s="3">
        <v>105</v>
      </c>
      <c r="H117" s="3" t="s">
        <v>164</v>
      </c>
      <c r="I117" s="3">
        <v>408.6</v>
      </c>
      <c r="J117" s="3" t="s">
        <v>135</v>
      </c>
    </row>
    <row r="118" spans="2:11" x14ac:dyDescent="0.25">
      <c r="B118" s="3">
        <v>106</v>
      </c>
      <c r="C118" s="3" t="s">
        <v>165</v>
      </c>
      <c r="D118" s="3">
        <v>26.6</v>
      </c>
      <c r="E118" s="3" t="s">
        <v>135</v>
      </c>
      <c r="G118" s="3">
        <v>106</v>
      </c>
      <c r="H118" s="3" t="s">
        <v>165</v>
      </c>
      <c r="I118" s="3">
        <v>26.6</v>
      </c>
      <c r="J118" s="3" t="s">
        <v>135</v>
      </c>
    </row>
    <row r="119" spans="2:11" x14ac:dyDescent="0.25">
      <c r="B119" s="3">
        <v>107</v>
      </c>
      <c r="C119" s="3" t="s">
        <v>166</v>
      </c>
      <c r="D119" s="3">
        <v>81.7</v>
      </c>
      <c r="E119" s="3" t="s">
        <v>135</v>
      </c>
      <c r="G119" s="3">
        <v>107</v>
      </c>
      <c r="H119" s="3" t="s">
        <v>166</v>
      </c>
      <c r="I119" s="3">
        <v>81.7</v>
      </c>
      <c r="J119" s="3" t="s">
        <v>135</v>
      </c>
    </row>
    <row r="120" spans="2:11" x14ac:dyDescent="0.25">
      <c r="B120" s="3">
        <v>108</v>
      </c>
      <c r="C120" s="3" t="s">
        <v>167</v>
      </c>
      <c r="D120" s="3">
        <v>50</v>
      </c>
      <c r="E120" s="3" t="s">
        <v>135</v>
      </c>
      <c r="G120" s="3">
        <v>108</v>
      </c>
      <c r="H120" s="3" t="s">
        <v>167</v>
      </c>
      <c r="I120" s="3">
        <v>50</v>
      </c>
      <c r="J120" s="3" t="s">
        <v>135</v>
      </c>
      <c r="K120" s="5" t="s">
        <v>168</v>
      </c>
    </row>
    <row r="121" spans="2:11" x14ac:dyDescent="0.25">
      <c r="B121" s="3">
        <v>109</v>
      </c>
      <c r="C121" s="3" t="s">
        <v>169</v>
      </c>
      <c r="D121" s="3">
        <v>10.1</v>
      </c>
      <c r="E121" s="3" t="s">
        <v>135</v>
      </c>
      <c r="G121" s="4">
        <v>109</v>
      </c>
      <c r="H121" s="4" t="s">
        <v>169</v>
      </c>
      <c r="I121" s="4" t="s">
        <v>67</v>
      </c>
      <c r="J121" s="4" t="s">
        <v>135</v>
      </c>
      <c r="K121" s="5" t="s">
        <v>170</v>
      </c>
    </row>
    <row r="122" spans="2:11" x14ac:dyDescent="0.25">
      <c r="B122" s="3">
        <v>110</v>
      </c>
      <c r="C122" s="3" t="s">
        <v>171</v>
      </c>
      <c r="D122" s="3">
        <v>11.4</v>
      </c>
      <c r="E122" s="3" t="s">
        <v>135</v>
      </c>
      <c r="G122" s="3">
        <v>110</v>
      </c>
      <c r="H122" s="3" t="s">
        <v>171</v>
      </c>
      <c r="I122" s="3">
        <v>11.4</v>
      </c>
      <c r="J122" s="3" t="s">
        <v>135</v>
      </c>
      <c r="K122" s="5" t="s">
        <v>172</v>
      </c>
    </row>
    <row r="123" spans="2:11" x14ac:dyDescent="0.25">
      <c r="B123" s="3">
        <v>111</v>
      </c>
      <c r="C123" s="3" t="s">
        <v>173</v>
      </c>
      <c r="D123" s="3">
        <v>340.9</v>
      </c>
      <c r="E123" s="3" t="s">
        <v>135</v>
      </c>
      <c r="G123" s="3">
        <v>111</v>
      </c>
      <c r="H123" s="3" t="s">
        <v>173</v>
      </c>
      <c r="I123" s="3">
        <v>340.9</v>
      </c>
      <c r="J123" s="3" t="s">
        <v>135</v>
      </c>
    </row>
    <row r="124" spans="2:11" x14ac:dyDescent="0.25">
      <c r="B124" s="3">
        <v>112</v>
      </c>
      <c r="C124" s="3" t="s">
        <v>174</v>
      </c>
      <c r="D124" s="3">
        <v>20.5</v>
      </c>
      <c r="E124" s="3" t="s">
        <v>135</v>
      </c>
      <c r="G124" s="3">
        <v>112</v>
      </c>
      <c r="H124" s="3" t="s">
        <v>174</v>
      </c>
      <c r="I124" s="3">
        <v>20.5</v>
      </c>
      <c r="J124" s="3" t="s">
        <v>135</v>
      </c>
    </row>
    <row r="125" spans="2:11" x14ac:dyDescent="0.25">
      <c r="B125" s="3">
        <v>113</v>
      </c>
      <c r="C125" s="3" t="s">
        <v>175</v>
      </c>
      <c r="D125" s="3">
        <v>271.10000000000002</v>
      </c>
      <c r="E125" s="3" t="s">
        <v>135</v>
      </c>
      <c r="G125" s="3">
        <v>113</v>
      </c>
      <c r="H125" s="3" t="s">
        <v>175</v>
      </c>
      <c r="I125" s="3">
        <v>271.10000000000002</v>
      </c>
      <c r="J125" s="3" t="s">
        <v>135</v>
      </c>
    </row>
    <row r="126" spans="2:11" x14ac:dyDescent="0.25">
      <c r="B126" s="3">
        <v>114</v>
      </c>
      <c r="C126" s="3" t="s">
        <v>176</v>
      </c>
      <c r="D126" s="3">
        <v>226.2</v>
      </c>
      <c r="E126" s="3" t="s">
        <v>135</v>
      </c>
      <c r="G126" s="3">
        <v>114</v>
      </c>
      <c r="H126" s="3" t="s">
        <v>176</v>
      </c>
      <c r="I126" s="3">
        <v>226.2</v>
      </c>
      <c r="J126" s="3" t="s">
        <v>135</v>
      </c>
    </row>
    <row r="127" spans="2:11" x14ac:dyDescent="0.25">
      <c r="B127" s="3">
        <v>115</v>
      </c>
      <c r="C127" s="3" t="s">
        <v>177</v>
      </c>
      <c r="D127" s="3">
        <v>562.79999999999995</v>
      </c>
      <c r="E127" s="3" t="s">
        <v>135</v>
      </c>
      <c r="G127" s="3">
        <v>115</v>
      </c>
      <c r="H127" s="3" t="s">
        <v>177</v>
      </c>
      <c r="I127" s="3">
        <v>562.79999999999995</v>
      </c>
      <c r="J127" s="3" t="s">
        <v>135</v>
      </c>
    </row>
    <row r="128" spans="2:11" x14ac:dyDescent="0.25">
      <c r="B128" s="3">
        <v>116</v>
      </c>
      <c r="C128" s="3" t="s">
        <v>178</v>
      </c>
      <c r="D128" s="3">
        <v>82.1</v>
      </c>
      <c r="E128" s="3" t="s">
        <v>135</v>
      </c>
      <c r="G128" s="3">
        <v>116</v>
      </c>
      <c r="H128" s="3" t="s">
        <v>178</v>
      </c>
      <c r="I128" s="3">
        <v>82.1</v>
      </c>
      <c r="J128" s="3" t="s">
        <v>135</v>
      </c>
    </row>
    <row r="129" spans="2:11" x14ac:dyDescent="0.25">
      <c r="B129" s="3">
        <v>117</v>
      </c>
      <c r="C129" s="3" t="s">
        <v>179</v>
      </c>
      <c r="D129" s="3">
        <v>154.30000000000001</v>
      </c>
      <c r="E129" s="3" t="s">
        <v>135</v>
      </c>
      <c r="G129" s="3">
        <v>117</v>
      </c>
      <c r="H129" s="3" t="s">
        <v>179</v>
      </c>
      <c r="I129" s="3">
        <v>154.30000000000001</v>
      </c>
      <c r="J129" s="3" t="s">
        <v>135</v>
      </c>
    </row>
    <row r="130" spans="2:11" x14ac:dyDescent="0.25">
      <c r="B130" s="4">
        <v>118</v>
      </c>
      <c r="C130" s="4" t="s">
        <v>180</v>
      </c>
      <c r="D130" s="4" t="s">
        <v>67</v>
      </c>
      <c r="E130" s="4" t="s">
        <v>135</v>
      </c>
      <c r="G130" s="4">
        <v>118</v>
      </c>
      <c r="H130" s="4" t="s">
        <v>180</v>
      </c>
      <c r="I130" s="4" t="s">
        <v>67</v>
      </c>
      <c r="J130" s="4" t="s">
        <v>135</v>
      </c>
    </row>
    <row r="131" spans="2:11" x14ac:dyDescent="0.25">
      <c r="G131" s="3">
        <v>119</v>
      </c>
      <c r="H131" s="3" t="s">
        <v>181</v>
      </c>
      <c r="I131" s="3" t="s">
        <v>134</v>
      </c>
      <c r="J131" s="3" t="s">
        <v>182</v>
      </c>
    </row>
    <row r="132" spans="2:11" x14ac:dyDescent="0.25">
      <c r="B132" s="3">
        <v>119</v>
      </c>
      <c r="C132" s="3" t="s">
        <v>181</v>
      </c>
      <c r="D132" s="3" t="s">
        <v>134</v>
      </c>
      <c r="E132" s="3" t="s">
        <v>182</v>
      </c>
      <c r="G132" s="3">
        <v>120</v>
      </c>
      <c r="H132" s="3" t="s">
        <v>183</v>
      </c>
      <c r="I132" s="3" t="s">
        <v>134</v>
      </c>
      <c r="J132" s="3" t="s">
        <v>182</v>
      </c>
    </row>
    <row r="133" spans="2:11" x14ac:dyDescent="0.25">
      <c r="B133" s="3">
        <v>120</v>
      </c>
      <c r="C133" s="3" t="s">
        <v>183</v>
      </c>
      <c r="D133" s="3" t="s">
        <v>134</v>
      </c>
      <c r="E133" s="3" t="s">
        <v>182</v>
      </c>
      <c r="G133" s="3">
        <v>121</v>
      </c>
      <c r="H133" s="3" t="s">
        <v>184</v>
      </c>
      <c r="I133" s="3" t="s">
        <v>134</v>
      </c>
      <c r="J133" s="3" t="s">
        <v>182</v>
      </c>
      <c r="K133" s="5" t="s">
        <v>185</v>
      </c>
    </row>
    <row r="134" spans="2:11" x14ac:dyDescent="0.25">
      <c r="B134" s="3">
        <v>121</v>
      </c>
      <c r="C134" s="3" t="s">
        <v>184</v>
      </c>
      <c r="D134" s="3" t="s">
        <v>134</v>
      </c>
      <c r="E134" s="3" t="s">
        <v>182</v>
      </c>
      <c r="G134" s="3">
        <v>122</v>
      </c>
      <c r="H134" s="3" t="s">
        <v>186</v>
      </c>
      <c r="I134" s="3" t="s">
        <v>134</v>
      </c>
      <c r="J134" s="3" t="s">
        <v>182</v>
      </c>
      <c r="K134" s="5" t="s">
        <v>185</v>
      </c>
    </row>
    <row r="135" spans="2:11" x14ac:dyDescent="0.25">
      <c r="B135" s="3">
        <v>122</v>
      </c>
      <c r="C135" s="3" t="s">
        <v>186</v>
      </c>
      <c r="D135" s="3" t="s">
        <v>134</v>
      </c>
      <c r="E135" s="3" t="s">
        <v>182</v>
      </c>
      <c r="G135" s="3">
        <v>123</v>
      </c>
      <c r="H135" s="3" t="s">
        <v>187</v>
      </c>
      <c r="I135" s="3">
        <v>655.1</v>
      </c>
      <c r="J135" s="3" t="s">
        <v>182</v>
      </c>
    </row>
    <row r="136" spans="2:11" x14ac:dyDescent="0.25">
      <c r="B136" s="3">
        <v>123</v>
      </c>
      <c r="C136" s="3" t="s">
        <v>187</v>
      </c>
      <c r="D136" s="3">
        <v>655.1</v>
      </c>
      <c r="E136" s="3" t="s">
        <v>182</v>
      </c>
      <c r="G136" s="3">
        <v>124</v>
      </c>
      <c r="H136" s="3" t="s">
        <v>188</v>
      </c>
      <c r="I136" s="3">
        <v>442.6</v>
      </c>
      <c r="J136" s="3" t="s">
        <v>182</v>
      </c>
    </row>
    <row r="137" spans="2:11" x14ac:dyDescent="0.25">
      <c r="B137" s="3">
        <v>124</v>
      </c>
      <c r="C137" s="3" t="s">
        <v>188</v>
      </c>
      <c r="D137" s="3">
        <v>442.6</v>
      </c>
      <c r="E137" s="3" t="s">
        <v>182</v>
      </c>
      <c r="G137" s="3">
        <v>125</v>
      </c>
      <c r="H137" s="3" t="s">
        <v>189</v>
      </c>
      <c r="I137" s="3">
        <v>3.9</v>
      </c>
      <c r="J137" s="3" t="s">
        <v>182</v>
      </c>
      <c r="K137" s="5" t="s">
        <v>168</v>
      </c>
    </row>
    <row r="138" spans="2:11" x14ac:dyDescent="0.25">
      <c r="B138" s="4">
        <v>125</v>
      </c>
      <c r="C138" s="4" t="s">
        <v>189</v>
      </c>
      <c r="D138" s="4">
        <v>3.9</v>
      </c>
      <c r="E138" s="4" t="s">
        <v>182</v>
      </c>
    </row>
    <row r="139" spans="2:11" x14ac:dyDescent="0.25">
      <c r="B139" s="3">
        <v>126</v>
      </c>
      <c r="C139" s="3" t="s">
        <v>190</v>
      </c>
      <c r="D139" s="3">
        <v>154.5</v>
      </c>
      <c r="E139" s="3" t="s">
        <v>182</v>
      </c>
      <c r="G139" s="3">
        <v>126</v>
      </c>
      <c r="H139" s="3" t="s">
        <v>190</v>
      </c>
      <c r="I139" s="3">
        <v>154.5</v>
      </c>
      <c r="J139" s="3" t="s">
        <v>182</v>
      </c>
    </row>
    <row r="140" spans="2:11" x14ac:dyDescent="0.25">
      <c r="B140" s="3">
        <v>127</v>
      </c>
      <c r="C140" s="3" t="s">
        <v>191</v>
      </c>
      <c r="D140" s="3">
        <v>10.199999999999999</v>
      </c>
      <c r="E140" s="3" t="s">
        <v>182</v>
      </c>
      <c r="G140" s="4">
        <v>127</v>
      </c>
      <c r="H140" s="4" t="s">
        <v>191</v>
      </c>
      <c r="I140" s="4" t="s">
        <v>67</v>
      </c>
      <c r="J140" s="4" t="s">
        <v>182</v>
      </c>
      <c r="K140" s="5" t="s">
        <v>170</v>
      </c>
    </row>
    <row r="141" spans="2:11" x14ac:dyDescent="0.25">
      <c r="B141" s="3">
        <v>128</v>
      </c>
      <c r="C141" s="3" t="s">
        <v>192</v>
      </c>
      <c r="D141" s="3">
        <v>215.7</v>
      </c>
      <c r="E141" s="3" t="s">
        <v>182</v>
      </c>
      <c r="G141" s="3">
        <v>128</v>
      </c>
      <c r="H141" s="3" t="s">
        <v>192</v>
      </c>
      <c r="I141" s="3">
        <v>215.7</v>
      </c>
      <c r="J141" s="3" t="s">
        <v>182</v>
      </c>
    </row>
    <row r="142" spans="2:11" x14ac:dyDescent="0.25">
      <c r="B142" s="3">
        <v>129</v>
      </c>
      <c r="C142" s="3" t="s">
        <v>193</v>
      </c>
      <c r="D142" s="3">
        <v>420.3</v>
      </c>
      <c r="E142" s="3" t="s">
        <v>182</v>
      </c>
      <c r="G142" s="3">
        <v>129</v>
      </c>
      <c r="H142" s="3" t="s">
        <v>193</v>
      </c>
      <c r="I142" s="3">
        <v>420.3</v>
      </c>
      <c r="J142" s="3" t="s">
        <v>182</v>
      </c>
      <c r="K142" s="5" t="s">
        <v>194</v>
      </c>
    </row>
    <row r="143" spans="2:11" x14ac:dyDescent="0.25">
      <c r="B143" s="3">
        <v>130</v>
      </c>
      <c r="C143" s="3" t="s">
        <v>195</v>
      </c>
      <c r="D143" s="3">
        <v>189.1</v>
      </c>
      <c r="E143" s="3" t="s">
        <v>182</v>
      </c>
      <c r="G143" s="3">
        <v>130</v>
      </c>
      <c r="H143" s="3" t="s">
        <v>195</v>
      </c>
      <c r="I143" s="3">
        <v>189.1</v>
      </c>
      <c r="J143" s="3" t="s">
        <v>182</v>
      </c>
      <c r="K143" s="5" t="s">
        <v>196</v>
      </c>
    </row>
    <row r="144" spans="2:11" x14ac:dyDescent="0.25">
      <c r="B144" s="3">
        <v>131</v>
      </c>
      <c r="C144" s="3" t="s">
        <v>197</v>
      </c>
      <c r="D144" s="3" t="s">
        <v>134</v>
      </c>
      <c r="E144" s="3" t="s">
        <v>198</v>
      </c>
      <c r="G144" s="3">
        <v>131</v>
      </c>
      <c r="H144" s="3" t="s">
        <v>197</v>
      </c>
      <c r="I144" s="3" t="s">
        <v>134</v>
      </c>
      <c r="J144" s="3" t="s">
        <v>198</v>
      </c>
    </row>
    <row r="145" spans="2:10" customFormat="1" x14ac:dyDescent="0.25">
      <c r="B145" s="3">
        <v>132</v>
      </c>
      <c r="C145" s="3" t="s">
        <v>199</v>
      </c>
      <c r="D145" s="3" t="s">
        <v>134</v>
      </c>
      <c r="E145" s="3" t="s">
        <v>198</v>
      </c>
      <c r="G145" s="3">
        <v>132</v>
      </c>
      <c r="H145" s="3" t="s">
        <v>199</v>
      </c>
      <c r="I145" s="3" t="s">
        <v>134</v>
      </c>
      <c r="J145" s="3" t="s">
        <v>198</v>
      </c>
    </row>
    <row r="146" spans="2:10" customFormat="1" x14ac:dyDescent="0.25">
      <c r="B146" s="3">
        <v>133</v>
      </c>
      <c r="C146" s="3" t="s">
        <v>200</v>
      </c>
      <c r="D146" s="3" t="s">
        <v>134</v>
      </c>
      <c r="E146" s="3" t="s">
        <v>198</v>
      </c>
      <c r="G146" s="3">
        <v>133</v>
      </c>
      <c r="H146" s="3" t="s">
        <v>200</v>
      </c>
      <c r="I146" s="3" t="s">
        <v>134</v>
      </c>
      <c r="J146" s="3" t="s">
        <v>198</v>
      </c>
    </row>
    <row r="147" spans="2:10" customFormat="1" x14ac:dyDescent="0.25">
      <c r="B147" s="3">
        <v>134</v>
      </c>
      <c r="C147" s="3" t="s">
        <v>201</v>
      </c>
      <c r="D147" s="3" t="s">
        <v>134</v>
      </c>
      <c r="E147" s="3" t="s">
        <v>198</v>
      </c>
      <c r="G147" s="3">
        <v>134</v>
      </c>
      <c r="H147" s="3" t="s">
        <v>201</v>
      </c>
      <c r="I147" s="3" t="s">
        <v>134</v>
      </c>
      <c r="J147" s="3" t="s">
        <v>198</v>
      </c>
    </row>
    <row r="148" spans="2:10" customFormat="1" x14ac:dyDescent="0.25">
      <c r="B148" s="3">
        <v>135</v>
      </c>
      <c r="C148" s="3" t="s">
        <v>202</v>
      </c>
      <c r="D148" s="3" t="s">
        <v>134</v>
      </c>
      <c r="E148" s="3" t="s">
        <v>198</v>
      </c>
      <c r="G148" s="3">
        <v>135</v>
      </c>
      <c r="H148" s="3" t="s">
        <v>202</v>
      </c>
      <c r="I148" s="3" t="s">
        <v>134</v>
      </c>
      <c r="J148" s="3" t="s">
        <v>198</v>
      </c>
    </row>
    <row r="149" spans="2:10" customFormat="1" x14ac:dyDescent="0.25">
      <c r="B149" s="3">
        <v>136</v>
      </c>
      <c r="C149" s="3" t="s">
        <v>203</v>
      </c>
      <c r="D149" s="3">
        <v>120.1</v>
      </c>
      <c r="E149" s="3" t="s">
        <v>198</v>
      </c>
      <c r="G149" s="3">
        <v>136</v>
      </c>
      <c r="H149" s="3" t="s">
        <v>203</v>
      </c>
      <c r="I149" s="3">
        <v>120.1</v>
      </c>
      <c r="J149" s="3" t="s">
        <v>198</v>
      </c>
    </row>
    <row r="150" spans="2:10" customFormat="1" x14ac:dyDescent="0.25">
      <c r="B150" s="3">
        <v>137</v>
      </c>
      <c r="C150" s="3" t="s">
        <v>204</v>
      </c>
      <c r="D150" s="3">
        <v>36.1</v>
      </c>
      <c r="E150" s="3" t="s">
        <v>198</v>
      </c>
      <c r="G150" s="3">
        <v>137</v>
      </c>
      <c r="H150" s="3" t="s">
        <v>204</v>
      </c>
      <c r="I150" s="3">
        <v>36.1</v>
      </c>
      <c r="J150" s="3" t="s">
        <v>198</v>
      </c>
    </row>
    <row r="151" spans="2:10" customFormat="1" x14ac:dyDescent="0.25">
      <c r="B151" s="3">
        <v>138</v>
      </c>
      <c r="C151" s="3" t="s">
        <v>205</v>
      </c>
      <c r="D151" s="3">
        <v>54.8</v>
      </c>
      <c r="E151" s="3" t="s">
        <v>198</v>
      </c>
      <c r="G151" s="3">
        <v>138</v>
      </c>
      <c r="H151" s="3" t="s">
        <v>205</v>
      </c>
      <c r="I151" s="3">
        <v>54.8</v>
      </c>
      <c r="J151" s="3" t="s">
        <v>198</v>
      </c>
    </row>
    <row r="152" spans="2:10" customFormat="1" x14ac:dyDescent="0.25">
      <c r="B152" s="3">
        <v>139</v>
      </c>
      <c r="C152" s="3" t="s">
        <v>206</v>
      </c>
      <c r="D152" s="3">
        <v>236.9</v>
      </c>
      <c r="E152" s="3" t="s">
        <v>198</v>
      </c>
      <c r="G152" s="3">
        <v>139</v>
      </c>
      <c r="H152" s="3" t="s">
        <v>206</v>
      </c>
      <c r="I152" s="3">
        <v>236.9</v>
      </c>
      <c r="J152" s="3" t="s">
        <v>198</v>
      </c>
    </row>
    <row r="153" spans="2:10" customFormat="1" x14ac:dyDescent="0.25">
      <c r="B153" s="4">
        <v>140</v>
      </c>
      <c r="C153" s="4" t="s">
        <v>207</v>
      </c>
      <c r="D153" s="4" t="s">
        <v>67</v>
      </c>
      <c r="E153" s="4" t="s">
        <v>198</v>
      </c>
      <c r="G153" s="4">
        <v>140</v>
      </c>
      <c r="H153" s="4" t="s">
        <v>207</v>
      </c>
      <c r="I153" s="4" t="s">
        <v>67</v>
      </c>
      <c r="J153" s="4" t="s">
        <v>198</v>
      </c>
    </row>
    <row r="154" spans="2:10" customFormat="1" x14ac:dyDescent="0.25">
      <c r="B154" s="4">
        <v>141</v>
      </c>
      <c r="C154" s="4" t="s">
        <v>208</v>
      </c>
      <c r="D154" s="4" t="s">
        <v>67</v>
      </c>
      <c r="E154" s="4" t="s">
        <v>198</v>
      </c>
      <c r="G154" s="4">
        <v>141</v>
      </c>
      <c r="H154" s="4" t="s">
        <v>208</v>
      </c>
      <c r="I154" s="4" t="s">
        <v>67</v>
      </c>
      <c r="J154" s="4" t="s">
        <v>198</v>
      </c>
    </row>
    <row r="155" spans="2:10" customFormat="1" x14ac:dyDescent="0.25">
      <c r="B155" s="3">
        <v>142</v>
      </c>
      <c r="C155" s="3" t="s">
        <v>209</v>
      </c>
      <c r="D155" s="3">
        <v>654.9</v>
      </c>
      <c r="E155" s="3" t="s">
        <v>198</v>
      </c>
      <c r="G155" s="3">
        <v>142</v>
      </c>
      <c r="H155" s="3" t="s">
        <v>209</v>
      </c>
      <c r="I155" s="3">
        <v>654.9</v>
      </c>
      <c r="J155" s="3" t="s">
        <v>198</v>
      </c>
    </row>
    <row r="156" spans="2:10" customFormat="1" x14ac:dyDescent="0.25">
      <c r="B156" s="4">
        <v>143</v>
      </c>
      <c r="C156" s="4" t="s">
        <v>210</v>
      </c>
      <c r="D156" s="4" t="s">
        <v>67</v>
      </c>
      <c r="E156" s="4" t="s">
        <v>198</v>
      </c>
      <c r="G156" s="4">
        <v>143</v>
      </c>
      <c r="H156" s="4" t="s">
        <v>210</v>
      </c>
      <c r="I156" s="4" t="s">
        <v>67</v>
      </c>
      <c r="J156" s="4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20130717_Colorectal 53-77 PIPx</vt:lpstr>
      <vt:lpstr>Summarised data</vt:lpstr>
      <vt:lpstr>Sample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</cp:lastModifiedBy>
  <dcterms:created xsi:type="dcterms:W3CDTF">2013-07-15T09:20:23Z</dcterms:created>
  <dcterms:modified xsi:type="dcterms:W3CDTF">2015-10-08T15:53:04Z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e0545718-a8e9-4ccf-9e15-6c158794fc3d</vt:lpwstr>
  </property>
</Properties>
</file>