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1科技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1" i="2"/>
</calcChain>
</file>

<file path=xl/sharedStrings.xml><?xml version="1.0" encoding="utf-8"?>
<sst xmlns="http://schemas.openxmlformats.org/spreadsheetml/2006/main" count="311" uniqueCount="252">
  <si>
    <t>三钛合金</t>
    <phoneticPr fontId="1" type="noConversion"/>
  </si>
  <si>
    <t>类晶体胶矿</t>
    <phoneticPr fontId="1" type="noConversion"/>
  </si>
  <si>
    <t>类银超金属</t>
    <phoneticPr fontId="1" type="noConversion"/>
  </si>
  <si>
    <t>超新星诺克石</t>
    <phoneticPr fontId="1" type="noConversion"/>
  </si>
  <si>
    <t>同位聚合体</t>
    <phoneticPr fontId="1" type="noConversion"/>
  </si>
  <si>
    <t>晶状石英核岩</t>
    <phoneticPr fontId="1" type="noConversion"/>
  </si>
  <si>
    <t>超噬矿</t>
    <phoneticPr fontId="1" type="noConversion"/>
  </si>
  <si>
    <t>保镖 I</t>
    <phoneticPr fontId="1" type="noConversion"/>
  </si>
  <si>
    <t>典狱官 I</t>
    <phoneticPr fontId="1" type="noConversion"/>
  </si>
  <si>
    <t>监护官 I</t>
    <phoneticPr fontId="1" type="noConversion"/>
  </si>
  <si>
    <t>卫兵 I</t>
    <phoneticPr fontId="1" type="noConversion"/>
  </si>
  <si>
    <t>狂战士 I</t>
    <phoneticPr fontId="1" type="noConversion"/>
  </si>
  <si>
    <t>蛮妖 I</t>
    <phoneticPr fontId="1" type="noConversion"/>
  </si>
  <si>
    <t>胡蜂 I</t>
    <phoneticPr fontId="1" type="noConversion"/>
  </si>
  <si>
    <t>执政官 I</t>
    <phoneticPr fontId="1" type="noConversion"/>
  </si>
  <si>
    <t>产物名称</t>
    <phoneticPr fontId="1" type="noConversion"/>
  </si>
  <si>
    <t>个数</t>
    <phoneticPr fontId="1" type="noConversion"/>
  </si>
  <si>
    <t>妄想级</t>
    <phoneticPr fontId="1" type="noConversion"/>
  </si>
  <si>
    <t>电容回充器 I</t>
    <phoneticPr fontId="1" type="noConversion"/>
  </si>
  <si>
    <t>自适应全能护盾增强器 I</t>
    <phoneticPr fontId="1" type="noConversion"/>
  </si>
  <si>
    <t>电压式适应性纳米薄膜 I</t>
    <phoneticPr fontId="1" type="noConversion"/>
  </si>
  <si>
    <t>气云采集器 I</t>
    <phoneticPr fontId="1" type="noConversion"/>
  </si>
  <si>
    <t>侍僧 I</t>
    <phoneticPr fontId="1" type="noConversion"/>
  </si>
  <si>
    <t>打捞无人机 I</t>
    <phoneticPr fontId="1" type="noConversion"/>
  </si>
  <si>
    <t>龙卷风级</t>
    <phoneticPr fontId="1" type="noConversion"/>
  </si>
  <si>
    <t>战锤 I</t>
    <phoneticPr fontId="1" type="noConversion"/>
  </si>
  <si>
    <t>瓦尔基里 I</t>
    <phoneticPr fontId="1" type="noConversion"/>
  </si>
  <si>
    <t>渗透者 I</t>
    <phoneticPr fontId="1" type="noConversion"/>
  </si>
  <si>
    <t>金星 I</t>
    <phoneticPr fontId="1" type="noConversion"/>
  </si>
  <si>
    <t>跃迁核心稳定器 I</t>
    <phoneticPr fontId="1" type="noConversion"/>
  </si>
  <si>
    <t>中型护盾扩展装置 I</t>
    <phoneticPr fontId="1" type="noConversion"/>
  </si>
  <si>
    <t>损伤控制 I</t>
    <phoneticPr fontId="1" type="noConversion"/>
  </si>
  <si>
    <t>常见卫星矿石采集晶体 I</t>
    <phoneticPr fontId="1" type="noConversion"/>
  </si>
  <si>
    <t>采矿无人机 I</t>
    <phoneticPr fontId="1" type="noConversion"/>
  </si>
  <si>
    <t>核心探针发射器 I</t>
    <phoneticPr fontId="1" type="noConversion"/>
  </si>
  <si>
    <t>核心扫描探针 I</t>
    <phoneticPr fontId="1" type="noConversion"/>
  </si>
  <si>
    <t>电容通量线圈 I</t>
    <phoneticPr fontId="1" type="noConversion"/>
  </si>
  <si>
    <t>反应堆控制元件 I</t>
    <phoneticPr fontId="1" type="noConversion"/>
  </si>
  <si>
    <t>特里斯坦级</t>
    <phoneticPr fontId="1" type="noConversion"/>
  </si>
  <si>
    <t>扩充货柜舱 I</t>
    <phoneticPr fontId="1" type="noConversion"/>
  </si>
  <si>
    <t>武士 I</t>
    <phoneticPr fontId="1" type="noConversion"/>
  </si>
  <si>
    <t>大黄蜂 I</t>
    <phoneticPr fontId="1" type="noConversion"/>
  </si>
  <si>
    <t>地精灵 I</t>
    <phoneticPr fontId="1" type="noConversion"/>
  </si>
  <si>
    <t>小型牵引光束 I</t>
    <phoneticPr fontId="1" type="noConversion"/>
  </si>
  <si>
    <t>护盾回充器 I</t>
    <phoneticPr fontId="1" type="noConversion"/>
  </si>
  <si>
    <t>护盾通量线圈 I</t>
    <phoneticPr fontId="1" type="noConversion"/>
  </si>
  <si>
    <t>采矿激光器提升器 I</t>
    <phoneticPr fontId="1" type="noConversion"/>
  </si>
  <si>
    <t>标准晶体 M</t>
    <phoneticPr fontId="1" type="noConversion"/>
  </si>
  <si>
    <t>巨大的安全货柜</t>
    <phoneticPr fontId="1" type="noConversion"/>
  </si>
  <si>
    <t>回转稳定器 I</t>
    <phoneticPr fontId="1" type="noConversion"/>
  </si>
  <si>
    <t>冲锋者级</t>
    <phoneticPr fontId="1" type="noConversion"/>
  </si>
  <si>
    <t>露天采矿器 I</t>
    <phoneticPr fontId="1" type="noConversion"/>
  </si>
  <si>
    <t>因卡萨斯级</t>
    <phoneticPr fontId="1" type="noConversion"/>
  </si>
  <si>
    <t>1600mm钢附甲板 I</t>
    <phoneticPr fontId="1" type="noConversion"/>
  </si>
  <si>
    <t>反应堆控制元件蓝图 I</t>
  </si>
  <si>
    <t>反应堆控制元件</t>
  </si>
  <si>
    <t>回转稳定器蓝图 I</t>
  </si>
  <si>
    <t>回转稳定设备</t>
  </si>
  <si>
    <t>巨大的安全货柜蓝图</t>
  </si>
  <si>
    <t>安全货柜</t>
  </si>
  <si>
    <t>空间站仓库货柜蓝图</t>
  </si>
  <si>
    <t>审计安全密码集装箱</t>
  </si>
  <si>
    <t>空间站货柜蓝图</t>
  </si>
  <si>
    <t>聚变弹蓝图 L</t>
  </si>
  <si>
    <t>射弹弹药</t>
  </si>
  <si>
    <t>1400mm榴弹炮蓝图 I</t>
  </si>
  <si>
    <t>射弹武器</t>
  </si>
  <si>
    <t>侍僧蓝图 I</t>
  </si>
  <si>
    <t>战斗无人机</t>
  </si>
  <si>
    <t>保镖蓝图 I</t>
  </si>
  <si>
    <t>典狱官蓝图 I</t>
  </si>
  <si>
    <t>卫兵蓝图 I</t>
  </si>
  <si>
    <t>地精灵蓝图 I</t>
  </si>
  <si>
    <t>大黄蜂蓝图 I</t>
  </si>
  <si>
    <t>战锤蓝图 I</t>
  </si>
  <si>
    <t>执政官蓝图 I</t>
  </si>
  <si>
    <t>武士蓝图 I</t>
  </si>
  <si>
    <t>渗透者蓝图 I</t>
  </si>
  <si>
    <t>狂战士蓝图 I</t>
  </si>
  <si>
    <t>瓦尔基里蓝图 I</t>
  </si>
  <si>
    <t>监护官蓝图 I</t>
  </si>
  <si>
    <t>胡蜂蓝图 I</t>
  </si>
  <si>
    <t>蛮妖蓝图 I</t>
  </si>
  <si>
    <t>金星蓝图 I</t>
  </si>
  <si>
    <t>打捞器蓝图 I</t>
  </si>
  <si>
    <t>打捞器</t>
  </si>
  <si>
    <t>打捞无人机 I 蓝图</t>
  </si>
  <si>
    <t>打捞无人机</t>
  </si>
  <si>
    <t>作战扫描探针蓝图 I</t>
  </si>
  <si>
    <t>扫描探针</t>
  </si>
  <si>
    <t>核心扫描探针蓝图 I</t>
  </si>
  <si>
    <t>核心探针发射器蓝图 I</t>
  </si>
  <si>
    <t>扫描探针发射器</t>
  </si>
  <si>
    <t>冲锋者级蓝图</t>
  </si>
  <si>
    <t>护卫舰</t>
  </si>
  <si>
    <t>因卡萨斯级蓝图</t>
  </si>
  <si>
    <t>特里斯坦级蓝图</t>
  </si>
  <si>
    <t>护盾回充器蓝图 I</t>
  </si>
  <si>
    <t>护盾回充设备</t>
  </si>
  <si>
    <t>护盾强化设备</t>
  </si>
  <si>
    <t>中型护盾扩展装置蓝图 I</t>
  </si>
  <si>
    <t>护盾扩展装置</t>
  </si>
  <si>
    <t>护盾通量线圈蓝图 I</t>
  </si>
  <si>
    <t>护盾通量线圈</t>
  </si>
  <si>
    <t>损伤控制装备蓝图 I</t>
  </si>
  <si>
    <t>损伤控制</t>
  </si>
  <si>
    <t>10MN加力燃烧器蓝图 I</t>
  </si>
  <si>
    <t>推进装备</t>
  </si>
  <si>
    <t>龙卷风级蓝图</t>
  </si>
  <si>
    <t>攻击战列巡洋舰</t>
  </si>
  <si>
    <t>遗迹分析仪蓝图 I</t>
  </si>
  <si>
    <t>数据采掘设备</t>
  </si>
  <si>
    <t>无人机伤害增效装置蓝图 I</t>
  </si>
  <si>
    <t>无人机伤害单元</t>
  </si>
  <si>
    <t>无人机链接增效器蓝图 I</t>
  </si>
  <si>
    <t>无人机操控范围增强单元</t>
  </si>
  <si>
    <t>气云采集器蓝图 I</t>
  </si>
  <si>
    <t>气云采集器</t>
  </si>
  <si>
    <t>反物质轨道弹蓝图 M</t>
  </si>
  <si>
    <t>混合弹药</t>
  </si>
  <si>
    <t>150mm磁轨炮蓝图 I</t>
  </si>
  <si>
    <t>混合武器</t>
  </si>
  <si>
    <t>75mm加特林磁轨炮蓝图 I</t>
  </si>
  <si>
    <t>氢燃料块蓝图</t>
  </si>
  <si>
    <t>燃料块</t>
  </si>
  <si>
    <t>氦燃料块蓝图</t>
  </si>
  <si>
    <t>氧燃料块蓝图</t>
  </si>
  <si>
    <t>氮燃料块蓝图</t>
  </si>
  <si>
    <t>小型牵引光束器蓝图 I</t>
  </si>
  <si>
    <t>牵引光束</t>
  </si>
  <si>
    <t>电容回充器蓝图 I</t>
  </si>
  <si>
    <t>电容器回充设备</t>
  </si>
  <si>
    <t>中型电容器电池蓝图 I</t>
  </si>
  <si>
    <t>电容器电池</t>
  </si>
  <si>
    <t>中型电容注电器蓝图 I</t>
  </si>
  <si>
    <t>电容注电器</t>
  </si>
  <si>
    <t>小型电容注电器蓝图 I</t>
  </si>
  <si>
    <t>高速电容注电器装料—400蓝图</t>
  </si>
  <si>
    <t>电容注电器装料</t>
  </si>
  <si>
    <t>高速电容注电器装料—800蓝图</t>
  </si>
  <si>
    <t>电容通量线圈蓝图 I</t>
  </si>
  <si>
    <t>电容通量线圈</t>
  </si>
  <si>
    <t>电压式适应性纳米薄膜蓝图 I</t>
  </si>
  <si>
    <t>装甲电压式薄膜</t>
  </si>
  <si>
    <t>大型装甲维修器蓝图 I</t>
  </si>
  <si>
    <t>装甲维修组件</t>
  </si>
  <si>
    <t>1600mm钢附甲板蓝图 I</t>
  </si>
  <si>
    <t>装甲附甲板</t>
  </si>
  <si>
    <t>庞大的货物集装箱蓝图</t>
  </si>
  <si>
    <t>货物集装箱</t>
  </si>
  <si>
    <t>跃迁扰断器蓝图 I</t>
  </si>
  <si>
    <t>跃迁扰乱设备</t>
  </si>
  <si>
    <t>跃迁核心稳定器蓝图 I</t>
  </si>
  <si>
    <t>跃迁稳定器</t>
  </si>
  <si>
    <t>采矿激光器提升器蓝图 I</t>
  </si>
  <si>
    <t>采矿改良设备</t>
  </si>
  <si>
    <t>冰矿采集无人机蓝图 I</t>
  </si>
  <si>
    <t>采矿无人机</t>
  </si>
  <si>
    <t>采矿无人机蓝图 I</t>
  </si>
  <si>
    <t>冰矿开采激光器蓝图 I</t>
  </si>
  <si>
    <t>采矿激光器</t>
  </si>
  <si>
    <t>妄想级蓝图</t>
  </si>
  <si>
    <t>采矿驳船</t>
  </si>
  <si>
    <t>露天采矿器蓝图 I</t>
  </si>
  <si>
    <t>露天采矿器</t>
  </si>
  <si>
    <t>多频晶体蓝图 L</t>
  </si>
  <si>
    <t>频率晶体</t>
  </si>
  <si>
    <t>多频晶体蓝图 M</t>
  </si>
  <si>
    <t>射频晶体蓝图 M</t>
  </si>
  <si>
    <t>标准晶体蓝图 M</t>
  </si>
  <si>
    <t>回转稳定器 I</t>
  </si>
  <si>
    <t>巨大的安全货柜</t>
  </si>
  <si>
    <t>空间站仓库货柜</t>
  </si>
  <si>
    <t>空间站货柜</t>
  </si>
  <si>
    <t>聚变弹 L</t>
  </si>
  <si>
    <t>1400mm榴弹炮 I</t>
  </si>
  <si>
    <t>侍僧 I</t>
  </si>
  <si>
    <t>保镖 I</t>
  </si>
  <si>
    <t>典狱官 I</t>
  </si>
  <si>
    <t>卫兵 I</t>
  </si>
  <si>
    <t>地精灵 I</t>
  </si>
  <si>
    <t>大黄蜂 I</t>
  </si>
  <si>
    <t>执政官 I</t>
  </si>
  <si>
    <t>武士 I</t>
  </si>
  <si>
    <t>渗透者 I</t>
  </si>
  <si>
    <t>狂战士 I</t>
  </si>
  <si>
    <t>瓦尔基里 I</t>
  </si>
  <si>
    <t>监护官 I</t>
  </si>
  <si>
    <t>胡蜂 I</t>
  </si>
  <si>
    <t>蛮妖 I</t>
  </si>
  <si>
    <t>金星 I</t>
  </si>
  <si>
    <t>打捞器 I</t>
  </si>
  <si>
    <t>作战扫描探针 I</t>
  </si>
  <si>
    <t>核心扫描探针 I</t>
  </si>
  <si>
    <t>核心探针发射器 I</t>
  </si>
  <si>
    <t>冲锋者级</t>
  </si>
  <si>
    <t>因卡萨斯级</t>
  </si>
  <si>
    <t>特里斯坦级</t>
  </si>
  <si>
    <t>护盾回充器 I</t>
  </si>
  <si>
    <t>多谱式护盾增强器 I</t>
  </si>
  <si>
    <t>中型护盾扩展装置 I</t>
  </si>
  <si>
    <t>护盾通量线圈 I</t>
  </si>
  <si>
    <t>10MN加力燃烧器 I</t>
  </si>
  <si>
    <t>龙卷风级</t>
  </si>
  <si>
    <t>遗迹分析仪 I</t>
  </si>
  <si>
    <t>无人机伤害增效装置 I</t>
  </si>
  <si>
    <t>气云采集器 I</t>
  </si>
  <si>
    <t>反物质轨道弹 M</t>
  </si>
  <si>
    <t>150mm磁轨炮 I</t>
  </si>
  <si>
    <t>75mm加特林磁轨炮 I</t>
  </si>
  <si>
    <t>氢燃料块</t>
  </si>
  <si>
    <t>氦燃料块</t>
  </si>
  <si>
    <t>氧燃料块</t>
  </si>
  <si>
    <t>氮燃料块</t>
  </si>
  <si>
    <t>电容回充器 I</t>
  </si>
  <si>
    <t>中型电容注电器 I</t>
  </si>
  <si>
    <t>小型电容注电器 I</t>
  </si>
  <si>
    <t>高速电容注电器装料—400</t>
  </si>
  <si>
    <t>高速电容注电器装料—800</t>
  </si>
  <si>
    <t>电容通量线圈 I</t>
  </si>
  <si>
    <t>电压式适应性纳米薄膜 I</t>
  </si>
  <si>
    <t>1600mm钢附甲板 I</t>
  </si>
  <si>
    <t>庞大的货物集装箱</t>
  </si>
  <si>
    <t>跃迁核心稳定器 I</t>
  </si>
  <si>
    <t>采矿激光器提升器 I</t>
  </si>
  <si>
    <t>冰矿采集无人机 I</t>
  </si>
  <si>
    <t>采矿无人机 I</t>
  </si>
  <si>
    <t>冰矿开采激光器 I</t>
  </si>
  <si>
    <t>妄想级</t>
  </si>
  <si>
    <t>露天采矿器 I</t>
  </si>
  <si>
    <t>多频晶体 L</t>
  </si>
  <si>
    <t>多频晶体 M</t>
  </si>
  <si>
    <t>射频晶体 M</t>
  </si>
  <si>
    <t>标准晶体 M</t>
  </si>
  <si>
    <t>反应堆控制元件 I</t>
    <phoneticPr fontId="1" type="noConversion"/>
  </si>
  <si>
    <t>战锤 I</t>
    <phoneticPr fontId="1" type="noConversion"/>
  </si>
  <si>
    <t>打捞器 I</t>
    <phoneticPr fontId="1" type="noConversion"/>
  </si>
  <si>
    <t>打捞无人机 I</t>
    <phoneticPr fontId="1" type="noConversion"/>
  </si>
  <si>
    <t>多谱式护盾增强器蓝图 I</t>
    <phoneticPr fontId="1" type="noConversion"/>
  </si>
  <si>
    <t>损伤控制 I</t>
    <phoneticPr fontId="1" type="noConversion"/>
  </si>
  <si>
    <t>无人机伤害增效 I</t>
    <phoneticPr fontId="1" type="noConversion"/>
  </si>
  <si>
    <t>无人机伤害增效装置 I</t>
    <phoneticPr fontId="1" type="noConversion"/>
  </si>
  <si>
    <t>无人机链接增效器 I</t>
    <phoneticPr fontId="1" type="noConversion"/>
  </si>
  <si>
    <t>无人机链接增效器 I</t>
    <phoneticPr fontId="1" type="noConversion"/>
  </si>
  <si>
    <t>小型牵引光束 I</t>
    <phoneticPr fontId="1" type="noConversion"/>
  </si>
  <si>
    <t>中型电容器电池 I</t>
    <phoneticPr fontId="1" type="noConversion"/>
  </si>
  <si>
    <t>中型电容器电池 I</t>
    <phoneticPr fontId="1" type="noConversion"/>
  </si>
  <si>
    <t>大型装甲维修器 I</t>
    <phoneticPr fontId="1" type="noConversion"/>
  </si>
  <si>
    <t>大型装甲维修器 I</t>
    <phoneticPr fontId="1" type="noConversion"/>
  </si>
  <si>
    <t>跃迁扰断器 I</t>
    <phoneticPr fontId="1" type="noConversion"/>
  </si>
  <si>
    <t>弥洱米顿级</t>
    <phoneticPr fontId="1" type="noConversion"/>
  </si>
  <si>
    <t>跃迁扰断器 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</si>
</sst>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35" activePane="bottomLeft" state="frozen"/>
      <selection pane="bottomLeft" activeCell="J50" sqref="J50"/>
    </sheetView>
  </sheetViews>
  <sheetFormatPr defaultRowHeight="13.5"/>
  <cols>
    <col min="1" max="1" width="23.625" bestFit="1" customWidth="1"/>
    <col min="2" max="2" width="9.5" bestFit="1" customWidth="1"/>
    <col min="3" max="5" width="11" bestFit="1" customWidth="1"/>
    <col min="6" max="7" width="13" bestFit="1" customWidth="1"/>
    <col min="8" max="8" width="7.125" bestFit="1" customWidth="1"/>
  </cols>
  <sheetData>
    <row r="1" spans="1:9">
      <c r="A1" t="s">
        <v>15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16</v>
      </c>
    </row>
    <row r="2" spans="1:9">
      <c r="A2" t="s">
        <v>37</v>
      </c>
      <c r="B2">
        <v>46400</v>
      </c>
      <c r="C2">
        <v>6030</v>
      </c>
      <c r="D2">
        <v>180</v>
      </c>
      <c r="E2">
        <v>6570</v>
      </c>
      <c r="I2">
        <v>100</v>
      </c>
    </row>
    <row r="3" spans="1:9">
      <c r="A3" t="s">
        <v>49</v>
      </c>
      <c r="B3">
        <v>69570</v>
      </c>
      <c r="C3">
        <v>44190</v>
      </c>
      <c r="D3">
        <v>46620</v>
      </c>
      <c r="E3">
        <v>270</v>
      </c>
      <c r="G3">
        <v>360</v>
      </c>
      <c r="I3">
        <v>100</v>
      </c>
    </row>
    <row r="4" spans="1:9">
      <c r="A4" t="s">
        <v>48</v>
      </c>
      <c r="B4">
        <v>3200040</v>
      </c>
      <c r="G4">
        <v>6480</v>
      </c>
      <c r="I4">
        <v>100</v>
      </c>
    </row>
    <row r="5" spans="1:9">
      <c r="A5" t="s">
        <v>22</v>
      </c>
      <c r="B5">
        <v>42390</v>
      </c>
      <c r="D5">
        <v>360</v>
      </c>
      <c r="F5">
        <v>180</v>
      </c>
      <c r="I5">
        <v>100</v>
      </c>
    </row>
    <row r="6" spans="1:9">
      <c r="A6" t="s">
        <v>7</v>
      </c>
      <c r="B6">
        <v>46440</v>
      </c>
      <c r="C6">
        <v>893610</v>
      </c>
      <c r="F6">
        <v>360</v>
      </c>
      <c r="H6">
        <v>1620</v>
      </c>
      <c r="I6">
        <v>100</v>
      </c>
    </row>
    <row r="7" spans="1:9">
      <c r="A7" t="s">
        <v>8</v>
      </c>
      <c r="B7">
        <v>46440</v>
      </c>
      <c r="C7">
        <v>893610</v>
      </c>
      <c r="F7">
        <v>360</v>
      </c>
      <c r="H7">
        <v>1620</v>
      </c>
      <c r="I7">
        <v>100</v>
      </c>
    </row>
    <row r="8" spans="1:9">
      <c r="A8" t="s">
        <v>9</v>
      </c>
      <c r="B8">
        <v>46440</v>
      </c>
      <c r="C8">
        <v>893610</v>
      </c>
      <c r="F8">
        <v>360</v>
      </c>
      <c r="H8">
        <v>1620</v>
      </c>
      <c r="I8">
        <v>100</v>
      </c>
    </row>
    <row r="9" spans="1:9">
      <c r="A9" t="s">
        <v>10</v>
      </c>
      <c r="B9">
        <v>46440</v>
      </c>
      <c r="C9">
        <v>893610</v>
      </c>
      <c r="F9">
        <v>360</v>
      </c>
      <c r="H9">
        <v>1620</v>
      </c>
      <c r="I9">
        <v>100</v>
      </c>
    </row>
    <row r="10" spans="1:9">
      <c r="A10" t="s">
        <v>11</v>
      </c>
      <c r="B10">
        <v>640800</v>
      </c>
      <c r="C10">
        <v>80640</v>
      </c>
      <c r="E10">
        <v>6570</v>
      </c>
      <c r="F10">
        <v>810</v>
      </c>
      <c r="G10">
        <v>720</v>
      </c>
      <c r="I10">
        <v>100</v>
      </c>
    </row>
    <row r="11" spans="1:9">
      <c r="A11" t="s">
        <v>12</v>
      </c>
      <c r="B11">
        <v>23220</v>
      </c>
      <c r="C11">
        <v>446760</v>
      </c>
      <c r="F11">
        <v>180</v>
      </c>
      <c r="H11">
        <v>720</v>
      </c>
      <c r="I11">
        <v>100</v>
      </c>
    </row>
    <row r="12" spans="1:9">
      <c r="A12" t="s">
        <v>14</v>
      </c>
      <c r="B12">
        <v>766440</v>
      </c>
      <c r="D12">
        <v>56430</v>
      </c>
      <c r="E12">
        <v>810</v>
      </c>
      <c r="F12">
        <v>180</v>
      </c>
      <c r="G12">
        <v>720</v>
      </c>
      <c r="H12">
        <v>360</v>
      </c>
      <c r="I12">
        <v>100</v>
      </c>
    </row>
    <row r="13" spans="1:9">
      <c r="A13" t="s">
        <v>13</v>
      </c>
      <c r="B13">
        <v>535230</v>
      </c>
      <c r="C13">
        <v>65610</v>
      </c>
      <c r="E13">
        <v>4230</v>
      </c>
      <c r="F13">
        <v>2430</v>
      </c>
      <c r="G13">
        <v>1620</v>
      </c>
      <c r="I13">
        <v>100</v>
      </c>
    </row>
    <row r="14" spans="1:9">
      <c r="A14" t="s">
        <v>25</v>
      </c>
      <c r="B14">
        <v>307170</v>
      </c>
      <c r="C14">
        <v>180</v>
      </c>
      <c r="D14">
        <v>20160</v>
      </c>
      <c r="E14">
        <v>990</v>
      </c>
      <c r="G14">
        <v>360</v>
      </c>
      <c r="I14">
        <v>100</v>
      </c>
    </row>
    <row r="15" spans="1:9">
      <c r="A15" t="s">
        <v>26</v>
      </c>
      <c r="B15">
        <v>245160</v>
      </c>
      <c r="C15">
        <v>27000</v>
      </c>
      <c r="D15">
        <v>16830</v>
      </c>
      <c r="E15">
        <v>360</v>
      </c>
      <c r="F15">
        <v>360</v>
      </c>
      <c r="I15">
        <v>100</v>
      </c>
    </row>
    <row r="16" spans="1:9">
      <c r="A16" t="s">
        <v>27</v>
      </c>
      <c r="B16">
        <v>281970</v>
      </c>
      <c r="C16">
        <v>14400</v>
      </c>
      <c r="D16">
        <v>13860</v>
      </c>
      <c r="E16">
        <v>100</v>
      </c>
      <c r="F16">
        <v>720</v>
      </c>
      <c r="G16">
        <v>180</v>
      </c>
      <c r="I16">
        <v>100</v>
      </c>
    </row>
    <row r="17" spans="1:9">
      <c r="A17" t="s">
        <v>28</v>
      </c>
      <c r="B17">
        <v>236790</v>
      </c>
      <c r="C17">
        <v>48790</v>
      </c>
      <c r="D17">
        <v>10170</v>
      </c>
      <c r="G17">
        <v>360</v>
      </c>
      <c r="I17">
        <v>100</v>
      </c>
    </row>
    <row r="18" spans="1:9">
      <c r="A18" t="s">
        <v>40</v>
      </c>
      <c r="B18">
        <v>85590</v>
      </c>
      <c r="C18">
        <v>630</v>
      </c>
      <c r="D18">
        <v>630</v>
      </c>
      <c r="F18">
        <v>360</v>
      </c>
      <c r="I18">
        <v>100</v>
      </c>
    </row>
    <row r="19" spans="1:9">
      <c r="A19" t="s">
        <v>41</v>
      </c>
      <c r="B19">
        <v>48420</v>
      </c>
      <c r="C19">
        <v>6210</v>
      </c>
      <c r="E19">
        <v>360</v>
      </c>
      <c r="F19">
        <v>180</v>
      </c>
      <c r="I19">
        <v>100</v>
      </c>
    </row>
    <row r="20" spans="1:9">
      <c r="A20" t="s">
        <v>42</v>
      </c>
      <c r="B20">
        <v>45810</v>
      </c>
      <c r="C20">
        <v>630</v>
      </c>
      <c r="E20">
        <v>360</v>
      </c>
      <c r="F20">
        <v>180</v>
      </c>
      <c r="I20">
        <v>100</v>
      </c>
    </row>
    <row r="21" spans="1:9">
      <c r="A21" t="s">
        <v>236</v>
      </c>
      <c r="B21">
        <v>75600</v>
      </c>
      <c r="C21">
        <v>16470</v>
      </c>
      <c r="D21">
        <v>42300</v>
      </c>
      <c r="E21">
        <v>360</v>
      </c>
      <c r="H21">
        <v>360</v>
      </c>
      <c r="I21">
        <v>100</v>
      </c>
    </row>
    <row r="22" spans="1:9">
      <c r="A22" t="s">
        <v>23</v>
      </c>
      <c r="B22">
        <v>20880</v>
      </c>
      <c r="E22">
        <v>1080</v>
      </c>
      <c r="F22">
        <v>2970</v>
      </c>
      <c r="H22">
        <v>720</v>
      </c>
      <c r="I22">
        <v>100</v>
      </c>
    </row>
    <row r="23" spans="1:9">
      <c r="A23" t="s">
        <v>33</v>
      </c>
      <c r="B23">
        <v>6930</v>
      </c>
      <c r="E23">
        <v>360</v>
      </c>
      <c r="F23">
        <v>1170</v>
      </c>
      <c r="H23">
        <v>180</v>
      </c>
      <c r="I23">
        <v>100</v>
      </c>
    </row>
    <row r="24" spans="1:9">
      <c r="A24" t="s">
        <v>53</v>
      </c>
      <c r="B24">
        <v>1704420</v>
      </c>
      <c r="C24">
        <v>1621080</v>
      </c>
      <c r="D24">
        <v>1225710</v>
      </c>
      <c r="E24">
        <v>78930</v>
      </c>
      <c r="G24">
        <v>180</v>
      </c>
      <c r="H24">
        <v>1080</v>
      </c>
      <c r="I24">
        <v>100</v>
      </c>
    </row>
    <row r="25" spans="1:9">
      <c r="A25" t="s">
        <v>43</v>
      </c>
      <c r="B25">
        <v>2500020</v>
      </c>
      <c r="C25">
        <v>1099980</v>
      </c>
      <c r="D25">
        <v>900000</v>
      </c>
      <c r="E25">
        <v>250020</v>
      </c>
      <c r="F25">
        <v>35010</v>
      </c>
      <c r="G25">
        <v>14760</v>
      </c>
      <c r="H25">
        <v>7920</v>
      </c>
      <c r="I25">
        <v>100</v>
      </c>
    </row>
    <row r="26" spans="1:9">
      <c r="A26" t="s">
        <v>51</v>
      </c>
      <c r="B26">
        <v>2219670</v>
      </c>
      <c r="C26">
        <v>1721880</v>
      </c>
      <c r="D26">
        <v>702540</v>
      </c>
      <c r="F26">
        <v>121590</v>
      </c>
      <c r="H26">
        <v>47520</v>
      </c>
      <c r="I26">
        <v>100</v>
      </c>
    </row>
    <row r="27" spans="1:9">
      <c r="A27" t="s">
        <v>19</v>
      </c>
      <c r="B27">
        <v>726390</v>
      </c>
      <c r="C27">
        <v>673920</v>
      </c>
      <c r="D27">
        <v>19710</v>
      </c>
      <c r="E27">
        <v>180</v>
      </c>
      <c r="I27">
        <v>100</v>
      </c>
    </row>
    <row r="28" spans="1:9">
      <c r="A28" t="s">
        <v>20</v>
      </c>
      <c r="B28">
        <v>541170</v>
      </c>
      <c r="C28">
        <v>406260</v>
      </c>
      <c r="D28">
        <v>145080</v>
      </c>
      <c r="G28">
        <v>180</v>
      </c>
      <c r="H28">
        <v>180</v>
      </c>
      <c r="I28">
        <v>100</v>
      </c>
    </row>
    <row r="29" spans="1:9">
      <c r="A29" t="s">
        <v>21</v>
      </c>
      <c r="B29">
        <v>2106180</v>
      </c>
      <c r="C29">
        <v>1379970</v>
      </c>
      <c r="D29">
        <v>602910</v>
      </c>
      <c r="F29">
        <v>135630</v>
      </c>
      <c r="H29">
        <v>43380</v>
      </c>
      <c r="I29">
        <v>100</v>
      </c>
    </row>
    <row r="30" spans="1:9">
      <c r="A30" t="s">
        <v>29</v>
      </c>
      <c r="B30">
        <v>50940</v>
      </c>
      <c r="C30">
        <v>45360</v>
      </c>
      <c r="D30">
        <v>16740</v>
      </c>
      <c r="I30">
        <v>100</v>
      </c>
    </row>
    <row r="31" spans="1:9">
      <c r="A31" t="s">
        <v>30</v>
      </c>
      <c r="B31">
        <v>170100</v>
      </c>
      <c r="C31">
        <v>41040</v>
      </c>
      <c r="D31">
        <v>16110</v>
      </c>
      <c r="E31">
        <v>540</v>
      </c>
      <c r="I31">
        <v>100</v>
      </c>
    </row>
    <row r="32" spans="1:9">
      <c r="A32" t="s">
        <v>31</v>
      </c>
      <c r="B32">
        <v>95580</v>
      </c>
      <c r="C32">
        <v>180</v>
      </c>
      <c r="D32">
        <v>4770</v>
      </c>
      <c r="I32">
        <v>100</v>
      </c>
    </row>
    <row r="33" spans="1:9">
      <c r="A33" t="s">
        <v>32</v>
      </c>
      <c r="F33">
        <v>445</v>
      </c>
      <c r="I33">
        <v>1</v>
      </c>
    </row>
    <row r="34" spans="1:9">
      <c r="A34" t="s">
        <v>34</v>
      </c>
      <c r="B34">
        <v>42390</v>
      </c>
      <c r="C34">
        <v>64440</v>
      </c>
      <c r="I34">
        <v>100</v>
      </c>
    </row>
    <row r="35" spans="1:9">
      <c r="A35" t="s">
        <v>35</v>
      </c>
      <c r="B35">
        <v>990</v>
      </c>
      <c r="C35">
        <v>1080</v>
      </c>
      <c r="D35">
        <v>2520</v>
      </c>
      <c r="E35">
        <v>990</v>
      </c>
      <c r="F35">
        <v>360</v>
      </c>
      <c r="I35">
        <v>100</v>
      </c>
    </row>
    <row r="36" spans="1:9">
      <c r="A36" t="s">
        <v>39</v>
      </c>
      <c r="E36">
        <v>900</v>
      </c>
      <c r="F36">
        <v>100</v>
      </c>
      <c r="I36">
        <v>100</v>
      </c>
    </row>
    <row r="37" spans="1:9">
      <c r="A37" t="s">
        <v>18</v>
      </c>
      <c r="B37">
        <v>68670</v>
      </c>
      <c r="C37">
        <v>28890</v>
      </c>
      <c r="D37">
        <v>37080</v>
      </c>
      <c r="H37">
        <v>180</v>
      </c>
      <c r="I37">
        <v>100</v>
      </c>
    </row>
    <row r="38" spans="1:9">
      <c r="A38" t="s">
        <v>36</v>
      </c>
      <c r="B38">
        <v>45630</v>
      </c>
      <c r="C38">
        <v>4590</v>
      </c>
      <c r="D38">
        <v>6570</v>
      </c>
      <c r="E38">
        <v>630</v>
      </c>
      <c r="I38">
        <v>100</v>
      </c>
    </row>
    <row r="39" spans="1:9">
      <c r="A39" t="s">
        <v>44</v>
      </c>
      <c r="B39">
        <v>41220</v>
      </c>
      <c r="C39">
        <v>54900</v>
      </c>
      <c r="D39">
        <v>4590</v>
      </c>
      <c r="E39">
        <v>360</v>
      </c>
      <c r="F39">
        <v>270</v>
      </c>
      <c r="I39">
        <v>100</v>
      </c>
    </row>
    <row r="40" spans="1:9">
      <c r="A40" t="s">
        <v>45</v>
      </c>
      <c r="B40">
        <v>20790</v>
      </c>
      <c r="C40">
        <v>27630</v>
      </c>
      <c r="D40">
        <v>1620</v>
      </c>
      <c r="E40">
        <v>810</v>
      </c>
      <c r="I40">
        <v>100</v>
      </c>
    </row>
    <row r="41" spans="1:9">
      <c r="A41" t="s">
        <v>46</v>
      </c>
      <c r="B41">
        <v>60840</v>
      </c>
      <c r="C41">
        <v>28620</v>
      </c>
      <c r="E41">
        <v>180</v>
      </c>
      <c r="G41">
        <v>540</v>
      </c>
      <c r="H41">
        <v>180</v>
      </c>
      <c r="I41">
        <v>100</v>
      </c>
    </row>
    <row r="42" spans="1:9">
      <c r="A42" t="s">
        <v>47</v>
      </c>
      <c r="C42">
        <v>720</v>
      </c>
      <c r="D42">
        <v>5940</v>
      </c>
      <c r="E42">
        <v>4860</v>
      </c>
      <c r="H42">
        <v>200</v>
      </c>
      <c r="I42">
        <v>200</v>
      </c>
    </row>
    <row r="43" spans="1:9">
      <c r="A43" t="s">
        <v>17</v>
      </c>
      <c r="B43">
        <v>19999998</v>
      </c>
      <c r="C43">
        <v>6000003</v>
      </c>
      <c r="D43">
        <v>600003</v>
      </c>
      <c r="E43">
        <v>399996</v>
      </c>
      <c r="F43">
        <v>39996</v>
      </c>
      <c r="G43">
        <v>19998</v>
      </c>
      <c r="H43">
        <v>5994</v>
      </c>
      <c r="I43">
        <v>10</v>
      </c>
    </row>
    <row r="44" spans="1:9">
      <c r="A44" t="s">
        <v>24</v>
      </c>
      <c r="B44">
        <v>39450303</v>
      </c>
      <c r="C44">
        <v>9841554</v>
      </c>
      <c r="D44">
        <v>2377611</v>
      </c>
      <c r="E44">
        <v>704241</v>
      </c>
      <c r="G44">
        <v>85446</v>
      </c>
      <c r="H44">
        <v>33246</v>
      </c>
      <c r="I44">
        <v>10</v>
      </c>
    </row>
    <row r="45" spans="1:9">
      <c r="A45" t="s">
        <v>52</v>
      </c>
      <c r="B45">
        <v>1199970</v>
      </c>
      <c r="C45">
        <v>999990</v>
      </c>
      <c r="D45">
        <v>360000</v>
      </c>
      <c r="E45">
        <v>2970</v>
      </c>
      <c r="F45">
        <v>1530</v>
      </c>
      <c r="G45">
        <v>1080</v>
      </c>
      <c r="I45">
        <v>100</v>
      </c>
    </row>
    <row r="46" spans="1:9">
      <c r="A46" t="s">
        <v>38</v>
      </c>
      <c r="B46">
        <v>419994</v>
      </c>
      <c r="C46">
        <v>113994</v>
      </c>
      <c r="D46">
        <v>54000</v>
      </c>
      <c r="E46">
        <v>5994</v>
      </c>
      <c r="F46">
        <v>1404</v>
      </c>
      <c r="G46">
        <v>396</v>
      </c>
      <c r="H46">
        <v>36</v>
      </c>
      <c r="I46">
        <v>20</v>
      </c>
    </row>
    <row r="47" spans="1:9">
      <c r="A47" t="s">
        <v>50</v>
      </c>
      <c r="B47">
        <v>2240010</v>
      </c>
      <c r="C47">
        <v>669960</v>
      </c>
      <c r="D47">
        <v>66960</v>
      </c>
      <c r="E47">
        <v>39960</v>
      </c>
      <c r="F47">
        <v>4500</v>
      </c>
      <c r="G47">
        <v>1980</v>
      </c>
      <c r="I47">
        <v>100</v>
      </c>
    </row>
    <row r="48" spans="1:9">
      <c r="A48" t="s">
        <v>250</v>
      </c>
      <c r="B48">
        <v>28500003</v>
      </c>
      <c r="C48">
        <v>6399999</v>
      </c>
      <c r="D48">
        <v>2099997</v>
      </c>
      <c r="F48">
        <v>129996</v>
      </c>
      <c r="G48">
        <v>50004</v>
      </c>
      <c r="H48">
        <v>23994</v>
      </c>
      <c r="I48">
        <v>10</v>
      </c>
    </row>
    <row r="49" spans="1:9">
      <c r="A49" t="s">
        <v>204</v>
      </c>
      <c r="B49">
        <v>75600</v>
      </c>
      <c r="C49">
        <v>16470</v>
      </c>
      <c r="D49">
        <v>42300</v>
      </c>
      <c r="E49">
        <v>360</v>
      </c>
      <c r="H49">
        <v>360</v>
      </c>
      <c r="I49">
        <v>100</v>
      </c>
    </row>
    <row r="50" spans="1:9">
      <c r="A50" t="s">
        <v>241</v>
      </c>
      <c r="B50">
        <v>110700</v>
      </c>
      <c r="C50">
        <v>21060</v>
      </c>
      <c r="D50">
        <v>34200</v>
      </c>
      <c r="E50">
        <v>360</v>
      </c>
      <c r="G50">
        <v>1080</v>
      </c>
      <c r="H50">
        <v>360</v>
      </c>
      <c r="I50">
        <v>100</v>
      </c>
    </row>
    <row r="51" spans="1:9">
      <c r="A51" t="s">
        <v>243</v>
      </c>
      <c r="B51">
        <v>500040</v>
      </c>
      <c r="C51">
        <v>199980</v>
      </c>
      <c r="D51">
        <v>5490</v>
      </c>
      <c r="E51">
        <v>180</v>
      </c>
      <c r="F51">
        <v>180</v>
      </c>
      <c r="G51">
        <v>10080</v>
      </c>
      <c r="H51">
        <v>1980</v>
      </c>
      <c r="I51">
        <v>100</v>
      </c>
    </row>
    <row r="52" spans="1:9">
      <c r="A52" t="s">
        <v>246</v>
      </c>
      <c r="B52">
        <v>120420</v>
      </c>
      <c r="C52">
        <v>95220</v>
      </c>
      <c r="D52">
        <v>44370</v>
      </c>
      <c r="E52">
        <v>180</v>
      </c>
      <c r="F52">
        <v>100</v>
      </c>
      <c r="I52">
        <v>100</v>
      </c>
    </row>
    <row r="53" spans="1:9">
      <c r="A53" t="s">
        <v>248</v>
      </c>
      <c r="B53">
        <v>419580</v>
      </c>
      <c r="C53">
        <v>167130</v>
      </c>
      <c r="D53">
        <v>92430</v>
      </c>
      <c r="E53">
        <v>3960</v>
      </c>
      <c r="F53">
        <v>4590</v>
      </c>
      <c r="I53">
        <v>100</v>
      </c>
    </row>
    <row r="54" spans="1:9">
      <c r="A54" t="s">
        <v>251</v>
      </c>
      <c r="B54">
        <v>45180</v>
      </c>
      <c r="C54">
        <v>26730</v>
      </c>
      <c r="D54">
        <v>30060</v>
      </c>
      <c r="E54">
        <v>17730</v>
      </c>
      <c r="G54">
        <v>360</v>
      </c>
      <c r="I54">
        <v>100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73" workbookViewId="0">
      <selection activeCell="B75" sqref="B75"/>
    </sheetView>
  </sheetViews>
  <sheetFormatPr defaultRowHeight="13.5"/>
  <cols>
    <col min="1" max="1" width="28.875" bestFit="1" customWidth="1"/>
    <col min="2" max="3" width="28.875" customWidth="1"/>
  </cols>
  <sheetData>
    <row r="1" spans="1:7">
      <c r="A1" t="s">
        <v>54</v>
      </c>
      <c r="B1" t="s">
        <v>234</v>
      </c>
      <c r="C1" t="str">
        <f>VLOOKUP(Sheet1!B1,T1科技!A:A,1,)</f>
        <v>反应堆控制元件 I</v>
      </c>
      <c r="D1">
        <v>10</v>
      </c>
      <c r="E1">
        <v>0</v>
      </c>
      <c r="F1">
        <v>-1</v>
      </c>
      <c r="G1" t="s">
        <v>55</v>
      </c>
    </row>
    <row r="2" spans="1:7">
      <c r="A2" t="s">
        <v>56</v>
      </c>
      <c r="B2" t="s">
        <v>170</v>
      </c>
      <c r="C2" t="str">
        <f>VLOOKUP(Sheet1!B2,T1科技!A:A,1,)</f>
        <v>回转稳定器 I</v>
      </c>
      <c r="D2">
        <v>10</v>
      </c>
      <c r="E2">
        <v>0</v>
      </c>
      <c r="F2">
        <v>-1</v>
      </c>
      <c r="G2" t="s">
        <v>57</v>
      </c>
    </row>
    <row r="3" spans="1:7">
      <c r="A3" t="s">
        <v>58</v>
      </c>
      <c r="B3" t="s">
        <v>171</v>
      </c>
      <c r="C3" t="str">
        <f>VLOOKUP(Sheet1!B3,T1科技!A:A,1,)</f>
        <v>巨大的安全货柜</v>
      </c>
      <c r="D3">
        <v>10</v>
      </c>
      <c r="E3">
        <v>0</v>
      </c>
      <c r="F3">
        <v>-1</v>
      </c>
      <c r="G3" t="s">
        <v>59</v>
      </c>
    </row>
    <row r="4" spans="1:7">
      <c r="A4" t="s">
        <v>60</v>
      </c>
      <c r="B4" t="s">
        <v>172</v>
      </c>
      <c r="C4" t="e">
        <f>VLOOKUP(Sheet1!B4,T1科技!A:A,1,)</f>
        <v>#N/A</v>
      </c>
      <c r="D4">
        <v>10</v>
      </c>
      <c r="E4">
        <v>0</v>
      </c>
      <c r="F4">
        <v>-1</v>
      </c>
      <c r="G4" t="s">
        <v>61</v>
      </c>
    </row>
    <row r="5" spans="1:7">
      <c r="A5" t="s">
        <v>62</v>
      </c>
      <c r="B5" t="s">
        <v>173</v>
      </c>
      <c r="C5" t="e">
        <f>VLOOKUP(Sheet1!B5,T1科技!A:A,1,)</f>
        <v>#N/A</v>
      </c>
      <c r="D5">
        <v>10</v>
      </c>
      <c r="E5">
        <v>20</v>
      </c>
      <c r="F5">
        <v>-1</v>
      </c>
      <c r="G5" t="s">
        <v>61</v>
      </c>
    </row>
    <row r="6" spans="1:7">
      <c r="A6" t="s">
        <v>63</v>
      </c>
      <c r="B6" t="s">
        <v>174</v>
      </c>
      <c r="C6" t="e">
        <f>VLOOKUP(Sheet1!B6,T1科技!A:A,1,)</f>
        <v>#N/A</v>
      </c>
      <c r="D6">
        <v>10</v>
      </c>
      <c r="E6">
        <v>20</v>
      </c>
      <c r="F6">
        <v>-1</v>
      </c>
      <c r="G6" t="s">
        <v>64</v>
      </c>
    </row>
    <row r="7" spans="1:7">
      <c r="A7" t="s">
        <v>65</v>
      </c>
      <c r="B7" t="s">
        <v>175</v>
      </c>
      <c r="C7" t="e">
        <f>VLOOKUP(Sheet1!B7,T1科技!A:A,1,)</f>
        <v>#N/A</v>
      </c>
      <c r="D7">
        <v>10</v>
      </c>
      <c r="E7">
        <v>0</v>
      </c>
      <c r="F7">
        <v>-1</v>
      </c>
      <c r="G7" t="s">
        <v>66</v>
      </c>
    </row>
    <row r="8" spans="1:7">
      <c r="A8" t="s">
        <v>67</v>
      </c>
      <c r="B8" t="s">
        <v>176</v>
      </c>
      <c r="C8" t="str">
        <f>VLOOKUP(Sheet1!B8,T1科技!A:A,1,)</f>
        <v>侍僧 I</v>
      </c>
      <c r="D8">
        <v>10</v>
      </c>
      <c r="E8">
        <v>0</v>
      </c>
      <c r="F8">
        <v>-1</v>
      </c>
      <c r="G8" t="s">
        <v>68</v>
      </c>
    </row>
    <row r="9" spans="1:7">
      <c r="A9" t="s">
        <v>69</v>
      </c>
      <c r="B9" t="s">
        <v>177</v>
      </c>
      <c r="C9" t="str">
        <f>VLOOKUP(Sheet1!B9,T1科技!A:A,1,)</f>
        <v>保镖 I</v>
      </c>
      <c r="D9">
        <v>10</v>
      </c>
      <c r="E9">
        <v>20</v>
      </c>
      <c r="F9">
        <v>-1</v>
      </c>
      <c r="G9" t="s">
        <v>68</v>
      </c>
    </row>
    <row r="10" spans="1:7">
      <c r="A10" t="s">
        <v>70</v>
      </c>
      <c r="B10" t="s">
        <v>178</v>
      </c>
      <c r="C10" t="str">
        <f>VLOOKUP(Sheet1!B10,T1科技!A:A,1,)</f>
        <v>典狱官 I</v>
      </c>
      <c r="D10">
        <v>10</v>
      </c>
      <c r="E10">
        <v>20</v>
      </c>
      <c r="F10">
        <v>-1</v>
      </c>
      <c r="G10" t="s">
        <v>68</v>
      </c>
    </row>
    <row r="11" spans="1:7">
      <c r="A11" t="s">
        <v>71</v>
      </c>
      <c r="B11" t="s">
        <v>179</v>
      </c>
      <c r="C11" t="str">
        <f>VLOOKUP(Sheet1!B11,T1科技!A:A,1,)</f>
        <v>卫兵 I</v>
      </c>
      <c r="D11">
        <v>10</v>
      </c>
      <c r="E11">
        <v>20</v>
      </c>
      <c r="F11">
        <v>-1</v>
      </c>
      <c r="G11" t="s">
        <v>68</v>
      </c>
    </row>
    <row r="12" spans="1:7">
      <c r="A12" t="s">
        <v>72</v>
      </c>
      <c r="B12" t="s">
        <v>180</v>
      </c>
      <c r="C12" t="str">
        <f>VLOOKUP(Sheet1!B12,T1科技!A:A,1,)</f>
        <v>地精灵 I</v>
      </c>
      <c r="D12">
        <v>10</v>
      </c>
      <c r="E12">
        <v>0</v>
      </c>
      <c r="F12">
        <v>-1</v>
      </c>
      <c r="G12" t="s">
        <v>68</v>
      </c>
    </row>
    <row r="13" spans="1:7">
      <c r="A13" t="s">
        <v>73</v>
      </c>
      <c r="B13" t="s">
        <v>181</v>
      </c>
      <c r="C13" t="str">
        <f>VLOOKUP(Sheet1!B13,T1科技!A:A,1,)</f>
        <v>大黄蜂 I</v>
      </c>
      <c r="D13">
        <v>10</v>
      </c>
      <c r="E13">
        <v>0</v>
      </c>
      <c r="F13">
        <v>-1</v>
      </c>
      <c r="G13" t="s">
        <v>68</v>
      </c>
    </row>
    <row r="14" spans="1:7">
      <c r="A14" t="s">
        <v>74</v>
      </c>
      <c r="B14" t="s">
        <v>235</v>
      </c>
      <c r="C14" t="str">
        <f>VLOOKUP(Sheet1!B14,T1科技!A:A,1,)</f>
        <v>战锤 I</v>
      </c>
      <c r="D14">
        <v>10</v>
      </c>
      <c r="E14">
        <v>0</v>
      </c>
      <c r="F14">
        <v>-1</v>
      </c>
      <c r="G14" t="s">
        <v>68</v>
      </c>
    </row>
    <row r="15" spans="1:7">
      <c r="A15" t="s">
        <v>75</v>
      </c>
      <c r="B15" t="s">
        <v>182</v>
      </c>
      <c r="C15" t="str">
        <f>VLOOKUP(Sheet1!B15,T1科技!A:A,1,)</f>
        <v>执政官 I</v>
      </c>
      <c r="D15">
        <v>10</v>
      </c>
      <c r="E15">
        <v>20</v>
      </c>
      <c r="F15">
        <v>-1</v>
      </c>
      <c r="G15" t="s">
        <v>68</v>
      </c>
    </row>
    <row r="16" spans="1:7">
      <c r="A16" t="s">
        <v>76</v>
      </c>
      <c r="B16" t="s">
        <v>183</v>
      </c>
      <c r="C16" t="str">
        <f>VLOOKUP(Sheet1!B16,T1科技!A:A,1,)</f>
        <v>武士 I</v>
      </c>
      <c r="D16">
        <v>10</v>
      </c>
      <c r="E16">
        <v>20</v>
      </c>
      <c r="F16">
        <v>-1</v>
      </c>
      <c r="G16" t="s">
        <v>68</v>
      </c>
    </row>
    <row r="17" spans="1:7">
      <c r="A17" t="s">
        <v>77</v>
      </c>
      <c r="B17" t="s">
        <v>184</v>
      </c>
      <c r="C17" t="str">
        <f>VLOOKUP(Sheet1!B17,T1科技!A:A,1,)</f>
        <v>渗透者 I</v>
      </c>
      <c r="D17">
        <v>10</v>
      </c>
      <c r="E17">
        <v>0</v>
      </c>
      <c r="F17">
        <v>-1</v>
      </c>
      <c r="G17" t="s">
        <v>68</v>
      </c>
    </row>
    <row r="18" spans="1:7">
      <c r="A18" t="s">
        <v>78</v>
      </c>
      <c r="B18" t="s">
        <v>185</v>
      </c>
      <c r="C18" t="str">
        <f>VLOOKUP(Sheet1!B18,T1科技!A:A,1,)</f>
        <v>狂战士 I</v>
      </c>
      <c r="D18">
        <v>10</v>
      </c>
      <c r="E18">
        <v>20</v>
      </c>
      <c r="F18">
        <v>-1</v>
      </c>
      <c r="G18" t="s">
        <v>68</v>
      </c>
    </row>
    <row r="19" spans="1:7">
      <c r="A19" t="s">
        <v>79</v>
      </c>
      <c r="B19" t="s">
        <v>186</v>
      </c>
      <c r="C19" t="str">
        <f>VLOOKUP(Sheet1!B19,T1科技!A:A,1,)</f>
        <v>瓦尔基里 I</v>
      </c>
      <c r="D19">
        <v>10</v>
      </c>
      <c r="E19">
        <v>0</v>
      </c>
      <c r="F19">
        <v>-1</v>
      </c>
      <c r="G19" t="s">
        <v>68</v>
      </c>
    </row>
    <row r="20" spans="1:7">
      <c r="A20" t="s">
        <v>80</v>
      </c>
      <c r="B20" t="s">
        <v>187</v>
      </c>
      <c r="C20" t="str">
        <f>VLOOKUP(Sheet1!B20,T1科技!A:A,1,)</f>
        <v>监护官 I</v>
      </c>
      <c r="D20">
        <v>10</v>
      </c>
      <c r="E20">
        <v>20</v>
      </c>
      <c r="F20">
        <v>-1</v>
      </c>
      <c r="G20" t="s">
        <v>68</v>
      </c>
    </row>
    <row r="21" spans="1:7">
      <c r="A21" t="s">
        <v>81</v>
      </c>
      <c r="B21" t="s">
        <v>188</v>
      </c>
      <c r="C21" t="str">
        <f>VLOOKUP(Sheet1!B21,T1科技!A:A,1,)</f>
        <v>胡蜂 I</v>
      </c>
      <c r="D21">
        <v>10</v>
      </c>
      <c r="E21">
        <v>20</v>
      </c>
      <c r="F21">
        <v>-1</v>
      </c>
      <c r="G21" t="s">
        <v>68</v>
      </c>
    </row>
    <row r="22" spans="1:7">
      <c r="A22" t="s">
        <v>82</v>
      </c>
      <c r="B22" t="s">
        <v>189</v>
      </c>
      <c r="C22" t="str">
        <f>VLOOKUP(Sheet1!B22,T1科技!A:A,1,)</f>
        <v>蛮妖 I</v>
      </c>
      <c r="D22">
        <v>10</v>
      </c>
      <c r="E22">
        <v>20</v>
      </c>
      <c r="F22">
        <v>-1</v>
      </c>
      <c r="G22" t="s">
        <v>68</v>
      </c>
    </row>
    <row r="23" spans="1:7">
      <c r="A23" t="s">
        <v>83</v>
      </c>
      <c r="B23" t="s">
        <v>190</v>
      </c>
      <c r="C23" t="str">
        <f>VLOOKUP(Sheet1!B23,T1科技!A:A,1,)</f>
        <v>金星 I</v>
      </c>
      <c r="D23">
        <v>10</v>
      </c>
      <c r="E23">
        <v>0</v>
      </c>
      <c r="F23">
        <v>-1</v>
      </c>
      <c r="G23" t="s">
        <v>68</v>
      </c>
    </row>
    <row r="24" spans="1:7">
      <c r="A24" t="s">
        <v>84</v>
      </c>
      <c r="B24" t="s">
        <v>191</v>
      </c>
      <c r="C24" t="str">
        <f>VLOOKUP(Sheet1!B24,T1科技!A:A,1,)</f>
        <v>打捞器 I</v>
      </c>
      <c r="D24">
        <v>10</v>
      </c>
      <c r="E24">
        <v>0</v>
      </c>
      <c r="F24">
        <v>-1</v>
      </c>
      <c r="G24" t="s">
        <v>85</v>
      </c>
    </row>
    <row r="25" spans="1:7">
      <c r="A25" t="s">
        <v>86</v>
      </c>
      <c r="B25" t="s">
        <v>237</v>
      </c>
      <c r="C25" t="str">
        <f>VLOOKUP(Sheet1!B25,T1科技!A:A,1,)</f>
        <v>打捞无人机 I</v>
      </c>
      <c r="D25">
        <v>10</v>
      </c>
      <c r="E25">
        <v>0</v>
      </c>
      <c r="F25">
        <v>-1</v>
      </c>
      <c r="G25" t="s">
        <v>87</v>
      </c>
    </row>
    <row r="26" spans="1:7">
      <c r="A26" t="s">
        <v>88</v>
      </c>
      <c r="B26" t="s">
        <v>192</v>
      </c>
      <c r="C26" t="e">
        <f>VLOOKUP(Sheet1!B26,T1科技!A:A,1,)</f>
        <v>#N/A</v>
      </c>
      <c r="D26">
        <v>10</v>
      </c>
      <c r="E26">
        <v>0</v>
      </c>
      <c r="F26">
        <v>-1</v>
      </c>
      <c r="G26" t="s">
        <v>89</v>
      </c>
    </row>
    <row r="27" spans="1:7">
      <c r="A27" t="s">
        <v>90</v>
      </c>
      <c r="B27" t="s">
        <v>193</v>
      </c>
      <c r="C27" t="str">
        <f>VLOOKUP(Sheet1!B27,T1科技!A:A,1,)</f>
        <v>核心扫描探针 I</v>
      </c>
      <c r="D27">
        <v>10</v>
      </c>
      <c r="E27">
        <v>0</v>
      </c>
      <c r="F27">
        <v>-1</v>
      </c>
      <c r="G27" t="s">
        <v>89</v>
      </c>
    </row>
    <row r="28" spans="1:7">
      <c r="A28" t="s">
        <v>91</v>
      </c>
      <c r="B28" t="s">
        <v>194</v>
      </c>
      <c r="C28" t="str">
        <f>VLOOKUP(Sheet1!B28,T1科技!A:A,1,)</f>
        <v>核心探针发射器 I</v>
      </c>
      <c r="D28">
        <v>10</v>
      </c>
      <c r="E28">
        <v>0</v>
      </c>
      <c r="F28">
        <v>-1</v>
      </c>
      <c r="G28" t="s">
        <v>92</v>
      </c>
    </row>
    <row r="29" spans="1:7">
      <c r="A29" t="s">
        <v>93</v>
      </c>
      <c r="B29" t="s">
        <v>195</v>
      </c>
      <c r="C29" t="str">
        <f>VLOOKUP(Sheet1!B29,T1科技!A:A,1,)</f>
        <v>冲锋者级</v>
      </c>
      <c r="D29">
        <v>10</v>
      </c>
      <c r="E29">
        <v>0</v>
      </c>
      <c r="F29">
        <v>-1</v>
      </c>
      <c r="G29" t="s">
        <v>94</v>
      </c>
    </row>
    <row r="30" spans="1:7">
      <c r="A30" t="s">
        <v>95</v>
      </c>
      <c r="B30" t="s">
        <v>196</v>
      </c>
      <c r="C30" t="str">
        <f>VLOOKUP(Sheet1!B30,T1科技!A:A,1,)</f>
        <v>因卡萨斯级</v>
      </c>
      <c r="D30">
        <v>10</v>
      </c>
      <c r="E30">
        <v>0</v>
      </c>
      <c r="F30">
        <v>-1</v>
      </c>
      <c r="G30" t="s">
        <v>94</v>
      </c>
    </row>
    <row r="31" spans="1:7">
      <c r="A31" t="s">
        <v>96</v>
      </c>
      <c r="B31" t="s">
        <v>197</v>
      </c>
      <c r="C31" t="str">
        <f>VLOOKUP(Sheet1!B31,T1科技!A:A,1,)</f>
        <v>特里斯坦级</v>
      </c>
      <c r="D31">
        <v>10</v>
      </c>
      <c r="E31">
        <v>10</v>
      </c>
      <c r="F31">
        <v>-1</v>
      </c>
      <c r="G31" t="s">
        <v>94</v>
      </c>
    </row>
    <row r="32" spans="1:7">
      <c r="A32" t="s">
        <v>97</v>
      </c>
      <c r="B32" t="s">
        <v>198</v>
      </c>
      <c r="C32" t="str">
        <f>VLOOKUP(Sheet1!B32,T1科技!A:A,1,)</f>
        <v>护盾回充器 I</v>
      </c>
      <c r="D32">
        <v>10</v>
      </c>
      <c r="E32">
        <v>0</v>
      </c>
      <c r="F32">
        <v>-1</v>
      </c>
      <c r="G32" t="s">
        <v>98</v>
      </c>
    </row>
    <row r="33" spans="1:7">
      <c r="A33" t="s">
        <v>238</v>
      </c>
      <c r="B33" t="s">
        <v>199</v>
      </c>
      <c r="C33" t="e">
        <f>VLOOKUP(Sheet1!B33,T1科技!A:A,1,)</f>
        <v>#N/A</v>
      </c>
      <c r="D33">
        <v>10</v>
      </c>
      <c r="E33">
        <v>20</v>
      </c>
      <c r="F33">
        <v>-1</v>
      </c>
      <c r="G33" t="s">
        <v>99</v>
      </c>
    </row>
    <row r="34" spans="1:7">
      <c r="A34" t="s">
        <v>100</v>
      </c>
      <c r="B34" t="s">
        <v>200</v>
      </c>
      <c r="C34" t="str">
        <f>VLOOKUP(Sheet1!B34,T1科技!A:A,1,)</f>
        <v>中型护盾扩展装置 I</v>
      </c>
      <c r="D34">
        <v>10</v>
      </c>
      <c r="E34">
        <v>0</v>
      </c>
      <c r="F34">
        <v>-1</v>
      </c>
      <c r="G34" t="s">
        <v>101</v>
      </c>
    </row>
    <row r="35" spans="1:7">
      <c r="A35" t="s">
        <v>102</v>
      </c>
      <c r="B35" t="s">
        <v>201</v>
      </c>
      <c r="C35" t="str">
        <f>VLOOKUP(Sheet1!B35,T1科技!A:A,1,)</f>
        <v>护盾通量线圈 I</v>
      </c>
      <c r="D35">
        <v>10</v>
      </c>
      <c r="E35">
        <v>20</v>
      </c>
      <c r="F35">
        <v>-1</v>
      </c>
      <c r="G35" t="s">
        <v>103</v>
      </c>
    </row>
    <row r="36" spans="1:7">
      <c r="A36" t="s">
        <v>104</v>
      </c>
      <c r="B36" t="s">
        <v>239</v>
      </c>
      <c r="C36" t="str">
        <f>VLOOKUP(Sheet1!B36,T1科技!A:A,1,)</f>
        <v>损伤控制 I</v>
      </c>
      <c r="D36">
        <v>10</v>
      </c>
      <c r="E36">
        <v>0</v>
      </c>
      <c r="F36">
        <v>-1</v>
      </c>
      <c r="G36" t="s">
        <v>105</v>
      </c>
    </row>
    <row r="37" spans="1:7">
      <c r="A37" t="s">
        <v>106</v>
      </c>
      <c r="B37" t="s">
        <v>202</v>
      </c>
      <c r="C37" t="e">
        <f>VLOOKUP(Sheet1!B37,T1科技!A:A,1,)</f>
        <v>#N/A</v>
      </c>
      <c r="D37">
        <v>10</v>
      </c>
      <c r="E37">
        <v>20</v>
      </c>
      <c r="F37">
        <v>-1</v>
      </c>
      <c r="G37" t="s">
        <v>107</v>
      </c>
    </row>
    <row r="38" spans="1:7">
      <c r="A38" t="s">
        <v>108</v>
      </c>
      <c r="B38" t="s">
        <v>203</v>
      </c>
      <c r="C38" t="str">
        <f>VLOOKUP(Sheet1!B38,T1科技!A:A,1,)</f>
        <v>龙卷风级</v>
      </c>
      <c r="D38">
        <v>10</v>
      </c>
      <c r="E38">
        <v>16</v>
      </c>
      <c r="F38">
        <v>8</v>
      </c>
      <c r="G38" t="s">
        <v>109</v>
      </c>
    </row>
    <row r="39" spans="1:7">
      <c r="A39" t="s">
        <v>108</v>
      </c>
      <c r="B39" t="s">
        <v>203</v>
      </c>
      <c r="C39" t="str">
        <f>VLOOKUP(Sheet1!B39,T1科技!A:A,1,)</f>
        <v>龙卷风级</v>
      </c>
      <c r="D39">
        <v>10</v>
      </c>
      <c r="E39">
        <v>16</v>
      </c>
      <c r="F39">
        <v>10</v>
      </c>
      <c r="G39" t="s">
        <v>109</v>
      </c>
    </row>
    <row r="40" spans="1:7">
      <c r="A40" t="s">
        <v>108</v>
      </c>
      <c r="B40" t="s">
        <v>203</v>
      </c>
      <c r="C40" t="str">
        <f>VLOOKUP(Sheet1!B40,T1科技!A:A,1,)</f>
        <v>龙卷风级</v>
      </c>
      <c r="D40">
        <v>10</v>
      </c>
      <c r="E40">
        <v>16</v>
      </c>
      <c r="F40">
        <v>10</v>
      </c>
      <c r="G40" t="s">
        <v>109</v>
      </c>
    </row>
    <row r="41" spans="1:7">
      <c r="A41" t="s">
        <v>108</v>
      </c>
      <c r="B41" t="s">
        <v>203</v>
      </c>
      <c r="C41" t="str">
        <f>VLOOKUP(Sheet1!B41,T1科技!A:A,1,)</f>
        <v>龙卷风级</v>
      </c>
      <c r="D41">
        <v>10</v>
      </c>
      <c r="E41">
        <v>16</v>
      </c>
      <c r="F41">
        <v>10</v>
      </c>
      <c r="G41" t="s">
        <v>109</v>
      </c>
    </row>
    <row r="42" spans="1:7">
      <c r="A42" t="s">
        <v>108</v>
      </c>
      <c r="B42" t="s">
        <v>203</v>
      </c>
      <c r="C42" t="str">
        <f>VLOOKUP(Sheet1!B42,T1科技!A:A,1,)</f>
        <v>龙卷风级</v>
      </c>
      <c r="D42">
        <v>10</v>
      </c>
      <c r="E42">
        <v>16</v>
      </c>
      <c r="F42">
        <v>10</v>
      </c>
      <c r="G42" t="s">
        <v>109</v>
      </c>
    </row>
    <row r="43" spans="1:7">
      <c r="A43" t="s">
        <v>108</v>
      </c>
      <c r="B43" t="s">
        <v>203</v>
      </c>
      <c r="C43" t="str">
        <f>VLOOKUP(Sheet1!B43,T1科技!A:A,1,)</f>
        <v>龙卷风级</v>
      </c>
      <c r="D43">
        <v>10</v>
      </c>
      <c r="E43">
        <v>16</v>
      </c>
      <c r="F43">
        <v>10</v>
      </c>
      <c r="G43" t="s">
        <v>109</v>
      </c>
    </row>
    <row r="44" spans="1:7">
      <c r="A44" t="s">
        <v>108</v>
      </c>
      <c r="B44" t="s">
        <v>203</v>
      </c>
      <c r="C44" t="str">
        <f>VLOOKUP(Sheet1!B44,T1科技!A:A,1,)</f>
        <v>龙卷风级</v>
      </c>
      <c r="D44">
        <v>10</v>
      </c>
      <c r="E44">
        <v>16</v>
      </c>
      <c r="F44">
        <v>10</v>
      </c>
      <c r="G44" t="s">
        <v>109</v>
      </c>
    </row>
    <row r="45" spans="1:7">
      <c r="A45" t="s">
        <v>108</v>
      </c>
      <c r="B45" t="s">
        <v>203</v>
      </c>
      <c r="C45" t="str">
        <f>VLOOKUP(Sheet1!B45,T1科技!A:A,1,)</f>
        <v>龙卷风级</v>
      </c>
      <c r="D45">
        <v>10</v>
      </c>
      <c r="E45">
        <v>16</v>
      </c>
      <c r="F45">
        <v>4</v>
      </c>
      <c r="G45" t="s">
        <v>109</v>
      </c>
    </row>
    <row r="46" spans="1:7">
      <c r="A46" t="s">
        <v>110</v>
      </c>
      <c r="B46" t="s">
        <v>204</v>
      </c>
      <c r="C46" t="str">
        <f>VLOOKUP(Sheet1!B46,T1科技!A:A,1,)</f>
        <v>遗迹分析仪 I</v>
      </c>
      <c r="D46">
        <v>10</v>
      </c>
      <c r="E46">
        <v>0</v>
      </c>
      <c r="F46">
        <v>-1</v>
      </c>
      <c r="G46" t="s">
        <v>111</v>
      </c>
    </row>
    <row r="47" spans="1:7">
      <c r="A47" t="s">
        <v>112</v>
      </c>
      <c r="B47" t="s">
        <v>240</v>
      </c>
      <c r="C47" t="e">
        <f>VLOOKUP(Sheet1!B47,T1科技!A:A,1,)</f>
        <v>#N/A</v>
      </c>
      <c r="D47">
        <v>10</v>
      </c>
      <c r="E47">
        <v>20</v>
      </c>
      <c r="F47">
        <v>-1</v>
      </c>
      <c r="G47" t="s">
        <v>113</v>
      </c>
    </row>
    <row r="48" spans="1:7">
      <c r="A48" t="s">
        <v>112</v>
      </c>
      <c r="B48" t="s">
        <v>205</v>
      </c>
      <c r="C48" t="str">
        <f>VLOOKUP(Sheet1!B48,T1科技!A:A,1,)</f>
        <v>无人机伤害增效装置 I</v>
      </c>
      <c r="D48">
        <v>10</v>
      </c>
      <c r="E48">
        <v>0</v>
      </c>
      <c r="F48">
        <v>-1</v>
      </c>
      <c r="G48" t="s">
        <v>113</v>
      </c>
    </row>
    <row r="49" spans="1:7">
      <c r="A49" t="s">
        <v>114</v>
      </c>
      <c r="B49" t="s">
        <v>242</v>
      </c>
      <c r="C49" t="str">
        <f>VLOOKUP(Sheet1!B49,T1科技!A:A,1,)</f>
        <v>无人机链接增效器 I</v>
      </c>
      <c r="D49">
        <v>10</v>
      </c>
      <c r="E49">
        <v>20</v>
      </c>
      <c r="F49">
        <v>-1</v>
      </c>
      <c r="G49" t="s">
        <v>115</v>
      </c>
    </row>
    <row r="50" spans="1:7">
      <c r="A50" t="s">
        <v>116</v>
      </c>
      <c r="B50" t="s">
        <v>206</v>
      </c>
      <c r="C50" t="str">
        <f>VLOOKUP(Sheet1!B50,T1科技!A:A,1,)</f>
        <v>气云采集器 I</v>
      </c>
      <c r="D50">
        <v>10</v>
      </c>
      <c r="E50">
        <v>20</v>
      </c>
      <c r="F50">
        <v>-1</v>
      </c>
      <c r="G50" t="s">
        <v>117</v>
      </c>
    </row>
    <row r="51" spans="1:7">
      <c r="A51" t="s">
        <v>118</v>
      </c>
      <c r="B51" t="s">
        <v>207</v>
      </c>
      <c r="C51" t="e">
        <f>VLOOKUP(Sheet1!B51,T1科技!A:A,1,)</f>
        <v>#N/A</v>
      </c>
      <c r="D51">
        <v>10</v>
      </c>
      <c r="E51">
        <v>20</v>
      </c>
      <c r="F51">
        <v>-1</v>
      </c>
      <c r="G51" t="s">
        <v>119</v>
      </c>
    </row>
    <row r="52" spans="1:7">
      <c r="A52" t="s">
        <v>120</v>
      </c>
      <c r="B52" t="s">
        <v>208</v>
      </c>
      <c r="C52" t="e">
        <f>VLOOKUP(Sheet1!B52,T1科技!A:A,1,)</f>
        <v>#N/A</v>
      </c>
      <c r="D52">
        <v>10</v>
      </c>
      <c r="E52">
        <v>0</v>
      </c>
      <c r="F52">
        <v>-1</v>
      </c>
      <c r="G52" t="s">
        <v>121</v>
      </c>
    </row>
    <row r="53" spans="1:7">
      <c r="A53" t="s">
        <v>122</v>
      </c>
      <c r="B53" t="s">
        <v>209</v>
      </c>
      <c r="C53" t="e">
        <f>VLOOKUP(Sheet1!B53,T1科技!A:A,1,)</f>
        <v>#N/A</v>
      </c>
      <c r="D53">
        <v>10</v>
      </c>
      <c r="E53">
        <v>20</v>
      </c>
      <c r="F53">
        <v>-1</v>
      </c>
      <c r="G53" t="s">
        <v>121</v>
      </c>
    </row>
    <row r="54" spans="1:7">
      <c r="A54" t="s">
        <v>123</v>
      </c>
      <c r="B54" t="s">
        <v>210</v>
      </c>
      <c r="C54" t="e">
        <f>VLOOKUP(Sheet1!B54,T1科技!A:A,1,)</f>
        <v>#N/A</v>
      </c>
      <c r="D54">
        <v>10</v>
      </c>
      <c r="E54">
        <v>20</v>
      </c>
      <c r="F54">
        <v>-1</v>
      </c>
      <c r="G54" t="s">
        <v>124</v>
      </c>
    </row>
    <row r="55" spans="1:7">
      <c r="A55" t="s">
        <v>125</v>
      </c>
      <c r="B55" t="s">
        <v>211</v>
      </c>
      <c r="C55" t="e">
        <f>VLOOKUP(Sheet1!B55,T1科技!A:A,1,)</f>
        <v>#N/A</v>
      </c>
      <c r="D55">
        <v>10</v>
      </c>
      <c r="E55">
        <v>20</v>
      </c>
      <c r="F55">
        <v>-1</v>
      </c>
      <c r="G55" t="s">
        <v>124</v>
      </c>
    </row>
    <row r="56" spans="1:7">
      <c r="A56" t="s">
        <v>126</v>
      </c>
      <c r="B56" t="s">
        <v>212</v>
      </c>
      <c r="C56" t="e">
        <f>VLOOKUP(Sheet1!B56,T1科技!A:A,1,)</f>
        <v>#N/A</v>
      </c>
      <c r="D56">
        <v>10</v>
      </c>
      <c r="E56">
        <v>20</v>
      </c>
      <c r="F56">
        <v>-1</v>
      </c>
      <c r="G56" t="s">
        <v>124</v>
      </c>
    </row>
    <row r="57" spans="1:7">
      <c r="A57" t="s">
        <v>127</v>
      </c>
      <c r="B57" t="s">
        <v>213</v>
      </c>
      <c r="C57" t="e">
        <f>VLOOKUP(Sheet1!B57,T1科技!A:A,1,)</f>
        <v>#N/A</v>
      </c>
      <c r="D57">
        <v>10</v>
      </c>
      <c r="E57">
        <v>20</v>
      </c>
      <c r="F57">
        <v>-1</v>
      </c>
      <c r="G57" t="s">
        <v>124</v>
      </c>
    </row>
    <row r="58" spans="1:7">
      <c r="A58" t="s">
        <v>128</v>
      </c>
      <c r="B58" t="s">
        <v>244</v>
      </c>
      <c r="C58" t="str">
        <f>VLOOKUP(Sheet1!B58,T1科技!A:A,1,)</f>
        <v>小型牵引光束 I</v>
      </c>
      <c r="D58">
        <v>10</v>
      </c>
      <c r="E58">
        <v>20</v>
      </c>
      <c r="F58">
        <v>-1</v>
      </c>
      <c r="G58" t="s">
        <v>129</v>
      </c>
    </row>
    <row r="59" spans="1:7">
      <c r="A59" t="s">
        <v>130</v>
      </c>
      <c r="B59" t="s">
        <v>214</v>
      </c>
      <c r="C59" t="str">
        <f>VLOOKUP(Sheet1!B59,T1科技!A:A,1,)</f>
        <v>电容回充器 I</v>
      </c>
      <c r="D59">
        <v>10</v>
      </c>
      <c r="E59">
        <v>20</v>
      </c>
      <c r="F59">
        <v>-1</v>
      </c>
      <c r="G59" t="s">
        <v>131</v>
      </c>
    </row>
    <row r="60" spans="1:7">
      <c r="A60" t="s">
        <v>132</v>
      </c>
      <c r="B60" t="s">
        <v>245</v>
      </c>
      <c r="C60" t="str">
        <f>VLOOKUP(Sheet1!B60,T1科技!A:A,1,)</f>
        <v>中型电容器电池 I</v>
      </c>
      <c r="D60">
        <v>10</v>
      </c>
      <c r="E60">
        <v>0</v>
      </c>
      <c r="F60">
        <v>-1</v>
      </c>
      <c r="G60" t="s">
        <v>133</v>
      </c>
    </row>
    <row r="61" spans="1:7">
      <c r="A61" t="s">
        <v>134</v>
      </c>
      <c r="B61" t="s">
        <v>215</v>
      </c>
      <c r="C61" t="e">
        <f>VLOOKUP(Sheet1!B61,T1科技!A:A,1,)</f>
        <v>#N/A</v>
      </c>
      <c r="D61">
        <v>10</v>
      </c>
      <c r="E61">
        <v>0</v>
      </c>
      <c r="F61">
        <v>-1</v>
      </c>
      <c r="G61" t="s">
        <v>135</v>
      </c>
    </row>
    <row r="62" spans="1:7">
      <c r="A62" t="s">
        <v>136</v>
      </c>
      <c r="B62" t="s">
        <v>216</v>
      </c>
      <c r="C62" t="e">
        <f>VLOOKUP(Sheet1!B62,T1科技!A:A,1,)</f>
        <v>#N/A</v>
      </c>
      <c r="D62">
        <v>10</v>
      </c>
      <c r="E62">
        <v>0</v>
      </c>
      <c r="F62">
        <v>-1</v>
      </c>
      <c r="G62" t="s">
        <v>135</v>
      </c>
    </row>
    <row r="63" spans="1:7">
      <c r="A63" t="s">
        <v>137</v>
      </c>
      <c r="B63" t="s">
        <v>217</v>
      </c>
      <c r="C63" t="e">
        <f>VLOOKUP(Sheet1!B63,T1科技!A:A,1,)</f>
        <v>#N/A</v>
      </c>
      <c r="D63">
        <v>10</v>
      </c>
      <c r="E63">
        <v>0</v>
      </c>
      <c r="F63">
        <v>-1</v>
      </c>
      <c r="G63" t="s">
        <v>138</v>
      </c>
    </row>
    <row r="64" spans="1:7">
      <c r="A64" t="s">
        <v>139</v>
      </c>
      <c r="B64" t="s">
        <v>218</v>
      </c>
      <c r="C64" t="e">
        <f>VLOOKUP(Sheet1!B64,T1科技!A:A,1,)</f>
        <v>#N/A</v>
      </c>
      <c r="D64">
        <v>10</v>
      </c>
      <c r="E64">
        <v>0</v>
      </c>
      <c r="F64">
        <v>-1</v>
      </c>
      <c r="G64" t="s">
        <v>138</v>
      </c>
    </row>
    <row r="65" spans="1:7">
      <c r="A65" t="s">
        <v>140</v>
      </c>
      <c r="B65" t="s">
        <v>219</v>
      </c>
      <c r="C65" t="str">
        <f>VLOOKUP(Sheet1!B65,T1科技!A:A,1,)</f>
        <v>电容通量线圈 I</v>
      </c>
      <c r="D65">
        <v>10</v>
      </c>
      <c r="E65">
        <v>0</v>
      </c>
      <c r="F65">
        <v>-1</v>
      </c>
      <c r="G65" t="s">
        <v>141</v>
      </c>
    </row>
    <row r="66" spans="1:7">
      <c r="A66" t="s">
        <v>142</v>
      </c>
      <c r="B66" t="s">
        <v>220</v>
      </c>
      <c r="C66" t="str">
        <f>VLOOKUP(Sheet1!B66,T1科技!A:A,1,)</f>
        <v>电压式适应性纳米薄膜 I</v>
      </c>
      <c r="D66">
        <v>10</v>
      </c>
      <c r="E66">
        <v>20</v>
      </c>
      <c r="F66">
        <v>-1</v>
      </c>
      <c r="G66" t="s">
        <v>143</v>
      </c>
    </row>
    <row r="67" spans="1:7">
      <c r="A67" t="s">
        <v>144</v>
      </c>
      <c r="B67" t="s">
        <v>247</v>
      </c>
      <c r="C67" t="str">
        <f>VLOOKUP(Sheet1!B67,T1科技!A:A,1,)</f>
        <v>大型装甲维修器 I</v>
      </c>
      <c r="D67">
        <v>10</v>
      </c>
      <c r="E67">
        <v>0</v>
      </c>
      <c r="F67">
        <v>-1</v>
      </c>
      <c r="G67" t="s">
        <v>145</v>
      </c>
    </row>
    <row r="68" spans="1:7">
      <c r="A68" t="s">
        <v>146</v>
      </c>
      <c r="B68" t="s">
        <v>221</v>
      </c>
      <c r="C68" t="str">
        <f>VLOOKUP(Sheet1!B68,T1科技!A:A,1,)</f>
        <v>1600mm钢附甲板 I</v>
      </c>
      <c r="D68">
        <v>10</v>
      </c>
      <c r="E68">
        <v>0</v>
      </c>
      <c r="F68">
        <v>-1</v>
      </c>
      <c r="G68" t="s">
        <v>147</v>
      </c>
    </row>
    <row r="69" spans="1:7">
      <c r="A69" t="s">
        <v>148</v>
      </c>
      <c r="B69" t="s">
        <v>222</v>
      </c>
      <c r="C69" t="e">
        <f>VLOOKUP(Sheet1!B69,T1科技!A:A,1,)</f>
        <v>#N/A</v>
      </c>
      <c r="D69">
        <v>10</v>
      </c>
      <c r="E69">
        <v>20</v>
      </c>
      <c r="F69">
        <v>-1</v>
      </c>
      <c r="G69" t="s">
        <v>149</v>
      </c>
    </row>
    <row r="70" spans="1:7">
      <c r="A70" t="s">
        <v>150</v>
      </c>
      <c r="B70" t="s">
        <v>249</v>
      </c>
      <c r="C70" t="str">
        <f>VLOOKUP(Sheet1!B70,T1科技!A:A,1,)</f>
        <v>跃迁扰断器 I</v>
      </c>
      <c r="D70">
        <v>10</v>
      </c>
      <c r="E70">
        <v>0</v>
      </c>
      <c r="F70">
        <v>-1</v>
      </c>
      <c r="G70" t="s">
        <v>151</v>
      </c>
    </row>
    <row r="71" spans="1:7">
      <c r="A71" t="s">
        <v>152</v>
      </c>
      <c r="B71" t="s">
        <v>223</v>
      </c>
      <c r="C71" t="str">
        <f>VLOOKUP(Sheet1!B71,T1科技!A:A,1,)</f>
        <v>跃迁核心稳定器 I</v>
      </c>
      <c r="D71">
        <v>10</v>
      </c>
      <c r="E71">
        <v>0</v>
      </c>
      <c r="F71">
        <v>-1</v>
      </c>
      <c r="G71" t="s">
        <v>153</v>
      </c>
    </row>
    <row r="72" spans="1:7">
      <c r="A72" t="s">
        <v>154</v>
      </c>
      <c r="B72" t="s">
        <v>224</v>
      </c>
      <c r="C72" t="str">
        <f>VLOOKUP(Sheet1!B72,T1科技!A:A,1,)</f>
        <v>采矿激光器提升器 I</v>
      </c>
      <c r="D72">
        <v>10</v>
      </c>
      <c r="E72">
        <v>20</v>
      </c>
      <c r="F72">
        <v>-1</v>
      </c>
      <c r="G72" t="s">
        <v>155</v>
      </c>
    </row>
    <row r="73" spans="1:7">
      <c r="A73" t="s">
        <v>156</v>
      </c>
      <c r="B73" t="s">
        <v>225</v>
      </c>
      <c r="C73" t="e">
        <f>VLOOKUP(Sheet1!B73,T1科技!A:A,1,)</f>
        <v>#N/A</v>
      </c>
      <c r="D73">
        <v>10</v>
      </c>
      <c r="E73">
        <v>0</v>
      </c>
      <c r="F73">
        <v>-1</v>
      </c>
      <c r="G73" t="s">
        <v>157</v>
      </c>
    </row>
    <row r="74" spans="1:7">
      <c r="A74" t="s">
        <v>158</v>
      </c>
      <c r="B74" t="s">
        <v>226</v>
      </c>
      <c r="C74" t="str">
        <f>VLOOKUP(Sheet1!B74,T1科技!A:A,1,)</f>
        <v>采矿无人机 I</v>
      </c>
      <c r="D74">
        <v>10</v>
      </c>
      <c r="E74">
        <v>20</v>
      </c>
      <c r="F74">
        <v>-1</v>
      </c>
      <c r="G74" t="s">
        <v>157</v>
      </c>
    </row>
    <row r="75" spans="1:7">
      <c r="A75" t="s">
        <v>159</v>
      </c>
      <c r="B75" t="s">
        <v>227</v>
      </c>
      <c r="C75" t="e">
        <f>VLOOKUP(Sheet1!B75,T1科技!A:A,1,)</f>
        <v>#N/A</v>
      </c>
      <c r="D75">
        <v>10</v>
      </c>
      <c r="E75">
        <v>0</v>
      </c>
      <c r="F75">
        <v>-1</v>
      </c>
      <c r="G75" t="s">
        <v>160</v>
      </c>
    </row>
    <row r="76" spans="1:7">
      <c r="A76" t="s">
        <v>161</v>
      </c>
      <c r="B76" t="s">
        <v>228</v>
      </c>
      <c r="C76" t="str">
        <f>VLOOKUP(Sheet1!B76,T1科技!A:A,1,)</f>
        <v>妄想级</v>
      </c>
      <c r="D76">
        <v>10</v>
      </c>
      <c r="E76">
        <v>20</v>
      </c>
      <c r="F76">
        <v>10</v>
      </c>
      <c r="G76" t="s">
        <v>162</v>
      </c>
    </row>
    <row r="77" spans="1:7">
      <c r="A77" t="s">
        <v>161</v>
      </c>
      <c r="B77" t="s">
        <v>228</v>
      </c>
      <c r="C77" t="str">
        <f>VLOOKUP(Sheet1!B77,T1科技!A:A,1,)</f>
        <v>妄想级</v>
      </c>
      <c r="D77">
        <v>10</v>
      </c>
      <c r="E77">
        <v>20</v>
      </c>
      <c r="F77">
        <v>10</v>
      </c>
      <c r="G77" t="s">
        <v>162</v>
      </c>
    </row>
    <row r="78" spans="1:7">
      <c r="A78" t="s">
        <v>161</v>
      </c>
      <c r="B78" t="s">
        <v>228</v>
      </c>
      <c r="C78" t="str">
        <f>VLOOKUP(Sheet1!B78,T1科技!A:A,1,)</f>
        <v>妄想级</v>
      </c>
      <c r="D78">
        <v>10</v>
      </c>
      <c r="E78">
        <v>20</v>
      </c>
      <c r="F78">
        <v>9</v>
      </c>
      <c r="G78" t="s">
        <v>162</v>
      </c>
    </row>
    <row r="79" spans="1:7">
      <c r="A79" t="s">
        <v>163</v>
      </c>
      <c r="B79" t="s">
        <v>229</v>
      </c>
      <c r="C79" t="str">
        <f>VLOOKUP(Sheet1!B79,T1科技!A:A,1,)</f>
        <v>露天采矿器 I</v>
      </c>
      <c r="D79">
        <v>10</v>
      </c>
      <c r="E79">
        <v>0</v>
      </c>
      <c r="F79">
        <v>-1</v>
      </c>
      <c r="G79" t="s">
        <v>164</v>
      </c>
    </row>
    <row r="80" spans="1:7">
      <c r="A80" t="s">
        <v>165</v>
      </c>
      <c r="B80" t="s">
        <v>230</v>
      </c>
      <c r="C80" t="e">
        <f>VLOOKUP(Sheet1!B80,T1科技!A:A,1,)</f>
        <v>#N/A</v>
      </c>
      <c r="D80">
        <v>10</v>
      </c>
      <c r="E80">
        <v>0</v>
      </c>
      <c r="F80">
        <v>-1</v>
      </c>
      <c r="G80" t="s">
        <v>166</v>
      </c>
    </row>
    <row r="81" spans="1:7">
      <c r="A81" t="s">
        <v>167</v>
      </c>
      <c r="B81" t="s">
        <v>231</v>
      </c>
      <c r="C81" t="e">
        <f>VLOOKUP(Sheet1!B81,T1科技!A:A,1,)</f>
        <v>#N/A</v>
      </c>
      <c r="D81">
        <v>10</v>
      </c>
      <c r="E81">
        <v>0</v>
      </c>
      <c r="F81">
        <v>-1</v>
      </c>
      <c r="G81" t="s">
        <v>166</v>
      </c>
    </row>
    <row r="82" spans="1:7">
      <c r="A82" t="s">
        <v>168</v>
      </c>
      <c r="B82" t="s">
        <v>232</v>
      </c>
      <c r="C82" t="e">
        <f>VLOOKUP(Sheet1!B82,T1科技!A:A,1,)</f>
        <v>#N/A</v>
      </c>
      <c r="D82">
        <v>10</v>
      </c>
      <c r="E82">
        <v>0</v>
      </c>
      <c r="F82">
        <v>-1</v>
      </c>
      <c r="G82" t="s">
        <v>166</v>
      </c>
    </row>
    <row r="83" spans="1:7">
      <c r="A83" t="s">
        <v>169</v>
      </c>
      <c r="B83" t="s">
        <v>233</v>
      </c>
      <c r="C83" t="str">
        <f>VLOOKUP(Sheet1!B83,T1科技!A:A,1,)</f>
        <v>标准晶体 M</v>
      </c>
      <c r="D83">
        <v>10</v>
      </c>
      <c r="E83">
        <v>20</v>
      </c>
      <c r="F83">
        <v>-1</v>
      </c>
      <c r="G83" t="s">
        <v>166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T1科技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2020-07-05T03:05:53Z</dcterms:modified>
</cp:coreProperties>
</file>