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PC\Desktop\Uni\MUMADE\TFM\RE_ Trabajo de fin de máster_ MUMADE\BBDD\"/>
    </mc:Choice>
  </mc:AlternateContent>
  <xr:revisionPtr revIDLastSave="0" documentId="13_ncr:1_{B7A05079-5D7F-49EE-906A-A2DC1EF6F7B8}" xr6:coauthVersionLast="47" xr6:coauthVersionMax="47" xr10:uidLastSave="{00000000-0000-0000-0000-000000000000}"/>
  <bookViews>
    <workbookView xWindow="-19310" yWindow="-110" windowWidth="19420" windowHeight="10300" xr2:uid="{C2C91CAD-9CB8-4922-890F-F58237F6665F}"/>
  </bookViews>
  <sheets>
    <sheet name="RESULTADOS" sheetId="1" r:id="rId1"/>
    <sheet name="IMPORTANCIA" sheetId="9" r:id="rId2"/>
    <sheet name="AS" sheetId="3" r:id="rId3"/>
    <sheet name="NB" sheetId="7" r:id="rId4"/>
    <sheet name="KNN" sheetId="6" r:id="rId5"/>
    <sheet name="AD" sheetId="4" r:id="rId6"/>
    <sheet name="RF" sheetId="8" r:id="rId7"/>
    <sheet name="H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K32" i="1"/>
  <c r="K31" i="1"/>
  <c r="K30" i="1"/>
  <c r="K29" i="1"/>
  <c r="K28" i="1"/>
  <c r="K27" i="1"/>
  <c r="J32" i="1"/>
  <c r="J31" i="1"/>
  <c r="J30" i="1"/>
  <c r="J29" i="1"/>
  <c r="J28" i="1"/>
  <c r="J27" i="1"/>
  <c r="I32" i="1"/>
  <c r="I31" i="1"/>
  <c r="I30" i="1"/>
  <c r="I29" i="1"/>
  <c r="I28" i="1"/>
  <c r="I27" i="1"/>
  <c r="H32" i="1"/>
  <c r="H31" i="1"/>
  <c r="H30" i="1"/>
  <c r="H29" i="1"/>
  <c r="H28" i="1"/>
  <c r="H27" i="1"/>
  <c r="K26" i="1"/>
  <c r="K25" i="1"/>
  <c r="K24" i="1"/>
  <c r="K23" i="1"/>
  <c r="J26" i="1"/>
  <c r="J25" i="1"/>
  <c r="J24" i="1"/>
  <c r="J23" i="1"/>
  <c r="I26" i="1"/>
  <c r="I25" i="1"/>
  <c r="I24" i="1"/>
  <c r="I23" i="1"/>
  <c r="H26" i="1"/>
  <c r="H25" i="1"/>
  <c r="H24" i="1"/>
  <c r="H23" i="1"/>
  <c r="G32" i="1"/>
  <c r="G31" i="1"/>
  <c r="G30" i="1"/>
  <c r="G29" i="1"/>
  <c r="G28" i="1"/>
  <c r="G27" i="1"/>
  <c r="G26" i="1"/>
  <c r="G25" i="1"/>
  <c r="G24" i="1"/>
  <c r="G23" i="1"/>
  <c r="K7" i="1"/>
  <c r="J7" i="1"/>
  <c r="I7" i="1"/>
  <c r="H7" i="1"/>
  <c r="G7" i="1"/>
</calcChain>
</file>

<file path=xl/sharedStrings.xml><?xml version="1.0" encoding="utf-8"?>
<sst xmlns="http://schemas.openxmlformats.org/spreadsheetml/2006/main" count="642" uniqueCount="176">
  <si>
    <t>TP</t>
  </si>
  <si>
    <t>TN</t>
  </si>
  <si>
    <t>FP</t>
  </si>
  <si>
    <t>FN</t>
  </si>
  <si>
    <t>AUC</t>
  </si>
  <si>
    <t>Acc</t>
  </si>
  <si>
    <t>Pre</t>
  </si>
  <si>
    <t>Recall</t>
  </si>
  <si>
    <t>F1</t>
  </si>
  <si>
    <t>MATRIZ DE CONFUSIÓN (TODAS LAS VARIABLES)</t>
  </si>
  <si>
    <t>MATRIZ DE CONFUSIÓN (SOLO CON LAS 4 VARIABLES SELECCIONADAS)</t>
  </si>
  <si>
    <t>Apren. Sup</t>
  </si>
  <si>
    <t>KNN</t>
  </si>
  <si>
    <t>PRECISION</t>
  </si>
  <si>
    <t>RECALL</t>
  </si>
  <si>
    <t>F1-SCORE</t>
  </si>
  <si>
    <t>SUPPORT</t>
  </si>
  <si>
    <t>BAD</t>
  </si>
  <si>
    <t>GOOD</t>
  </si>
  <si>
    <t>ACCURACY</t>
  </si>
  <si>
    <t>MACRO AVG</t>
  </si>
  <si>
    <t>WEIGHTED</t>
  </si>
  <si>
    <t xml:space="preserve">Accuracy: </t>
  </si>
  <si>
    <t xml:space="preserve">Precision: </t>
  </si>
  <si>
    <t xml:space="preserve">Recall: </t>
  </si>
  <si>
    <t xml:space="preserve">F1 Score: </t>
  </si>
  <si>
    <t>ROC AUC</t>
  </si>
  <si>
    <t>APRENDIZAJE SUPERVISADO</t>
  </si>
  <si>
    <t>ÁRBOL DE DECISIÓN</t>
  </si>
  <si>
    <t>GRIDSEARCH</t>
  </si>
  <si>
    <t>RandomizedSearch</t>
  </si>
  <si>
    <t>Boosting</t>
  </si>
  <si>
    <t>Random Forest</t>
  </si>
  <si>
    <t>HYPERPARÁMETROS</t>
  </si>
  <si>
    <t>NAIVE BAYES</t>
  </si>
  <si>
    <t>RANDOM FOREST</t>
  </si>
  <si>
    <t>Naive Bayes</t>
  </si>
  <si>
    <t>Árbol de decisión</t>
  </si>
  <si>
    <t>Gridsearch</t>
  </si>
  <si>
    <t>MODELOS</t>
  </si>
  <si>
    <t>Boosting RF</t>
  </si>
  <si>
    <t>Feature</t>
  </si>
  <si>
    <t>Importance</t>
  </si>
  <si>
    <t>ExternalRiskEstimate</t>
  </si>
  <si>
    <t>MSinceMostRecentInqexcl7days</t>
  </si>
  <si>
    <t>PercentTradesWBalance</t>
  </si>
  <si>
    <t>NumSatisfactoryTrades</t>
  </si>
  <si>
    <t>AverageMInFile</t>
  </si>
  <si>
    <t>PercentTradesNeverDelq</t>
  </si>
  <si>
    <t>PercentInstallTrades</t>
  </si>
  <si>
    <t>MSinceOldestTradeOpen</t>
  </si>
  <si>
    <t>MSinceMostRecentTradeOpen</t>
  </si>
  <si>
    <t>MaxDelq2PublicRecLast12M</t>
  </si>
  <si>
    <t>NetFractionRevolvingBurden</t>
  </si>
  <si>
    <t>MSinceMostRecentDelq</t>
  </si>
  <si>
    <t>NumTrades90Ever2DerogPubRec</t>
  </si>
  <si>
    <t>0.000000</t>
  </si>
  <si>
    <t>MaxDelqEver</t>
  </si>
  <si>
    <t>NumTradesOpeninLast12M</t>
  </si>
  <si>
    <t>NumTrades60Ever2DerogPubRec</t>
  </si>
  <si>
    <t>NumInqLast6M</t>
  </si>
  <si>
    <t>NumInqLast6Mexcl7days</t>
  </si>
  <si>
    <t>NetFractionInstallBurden</t>
  </si>
  <si>
    <t>NumRevolvingTradesWBalance</t>
  </si>
  <si>
    <t>NumInstallTradesWBalance</t>
  </si>
  <si>
    <t>NumBank2NatlTradesWHighUtilization</t>
  </si>
  <si>
    <t>NumTotalTrades</t>
  </si>
  <si>
    <t>Caracteristicas relevantes (TODAS LAS VARIABLES)</t>
  </si>
  <si>
    <t>HYPERPARAMETER (GRIDSEARCH)</t>
  </si>
  <si>
    <t>HYPERPARAMETER (RANDOMSEARCH)</t>
  </si>
  <si>
    <t>RANDOM FORESTS</t>
  </si>
  <si>
    <t>GRADIENT BOOSTING</t>
  </si>
  <si>
    <t>0.772259</t>
  </si>
  <si>
    <t>0.100350</t>
  </si>
  <si>
    <t>0.086677</t>
  </si>
  <si>
    <t>0.040714</t>
  </si>
  <si>
    <t>0.193123</t>
  </si>
  <si>
    <t>0.100939</t>
  </si>
  <si>
    <t>0.095040</t>
  </si>
  <si>
    <t>0.071616</t>
  </si>
  <si>
    <t>0.061094</t>
  </si>
  <si>
    <t>0.052050</t>
  </si>
  <si>
    <t>0.048488</t>
  </si>
  <si>
    <t>0.048179</t>
  </si>
  <si>
    <t>0.046962</t>
  </si>
  <si>
    <t>0.042681</t>
  </si>
  <si>
    <t>0.040386</t>
  </si>
  <si>
    <t>0.028481</t>
  </si>
  <si>
    <t>0.027465</t>
  </si>
  <si>
    <t>0.025447</t>
  </si>
  <si>
    <t>0.023679</t>
  </si>
  <si>
    <t>0.020866</t>
  </si>
  <si>
    <t>0.017273</t>
  </si>
  <si>
    <t>0.014223</t>
  </si>
  <si>
    <t>0.012837</t>
  </si>
  <si>
    <t>0.012344</t>
  </si>
  <si>
    <t>0.011443</t>
  </si>
  <si>
    <t>0.005385</t>
  </si>
  <si>
    <t>0.156523</t>
  </si>
  <si>
    <t>0.107839</t>
  </si>
  <si>
    <t>0.097383</t>
  </si>
  <si>
    <t>0.067742</t>
  </si>
  <si>
    <t>0.060748</t>
  </si>
  <si>
    <t>0.060519</t>
  </si>
  <si>
    <t>0.055949</t>
  </si>
  <si>
    <t>0.053072</t>
  </si>
  <si>
    <t>0.046485</t>
  </si>
  <si>
    <t>0.044407</t>
  </si>
  <si>
    <t>0.035769</t>
  </si>
  <si>
    <t>0.030792</t>
  </si>
  <si>
    <t>0.027003</t>
  </si>
  <si>
    <t>0.026306</t>
  </si>
  <si>
    <t>0.025726</t>
  </si>
  <si>
    <t>0.024542</t>
  </si>
  <si>
    <t>0.018018</t>
  </si>
  <si>
    <t>0.017396</t>
  </si>
  <si>
    <t>0.015330</t>
  </si>
  <si>
    <t>0.014174</t>
  </si>
  <si>
    <t>0.011025</t>
  </si>
  <si>
    <t>0.003252</t>
  </si>
  <si>
    <t>0.117917</t>
  </si>
  <si>
    <t>0.087083</t>
  </si>
  <si>
    <t>0.087017</t>
  </si>
  <si>
    <t>0.073068</t>
  </si>
  <si>
    <t>0.060616</t>
  </si>
  <si>
    <t>0.060427</t>
  </si>
  <si>
    <t>0.059334</t>
  </si>
  <si>
    <t>0.054075</t>
  </si>
  <si>
    <t>0.047100</t>
  </si>
  <si>
    <t>0.046496</t>
  </si>
  <si>
    <t>0.045949</t>
  </si>
  <si>
    <t>0.045824</t>
  </si>
  <si>
    <t>0.031825</t>
  </si>
  <si>
    <t>0.030858</t>
  </si>
  <si>
    <t>0.027169</t>
  </si>
  <si>
    <t>0.022357</t>
  </si>
  <si>
    <t>0.021850</t>
  </si>
  <si>
    <t>0.020777</t>
  </si>
  <si>
    <t>0.020401</t>
  </si>
  <si>
    <t>0.020326</t>
  </si>
  <si>
    <t>0.014411</t>
  </si>
  <si>
    <t>0.005121</t>
  </si>
  <si>
    <t>0.538281</t>
  </si>
  <si>
    <t>0.105039</t>
  </si>
  <si>
    <t>0.085179</t>
  </si>
  <si>
    <t>0.078152</t>
  </si>
  <si>
    <t>0.073248</t>
  </si>
  <si>
    <t>0.052570</t>
  </si>
  <si>
    <t>0.024671</t>
  </si>
  <si>
    <t>0.013040</t>
  </si>
  <si>
    <t>0.010249</t>
  </si>
  <si>
    <t>0.006135</t>
  </si>
  <si>
    <t>0.003174</t>
  </si>
  <si>
    <t>0.003014</t>
  </si>
  <si>
    <t>0.002842</t>
  </si>
  <si>
    <t>0.001292</t>
  </si>
  <si>
    <t>0.001142</t>
  </si>
  <si>
    <t>0.001108</t>
  </si>
  <si>
    <t>0.000863</t>
  </si>
  <si>
    <t>0.859072</t>
  </si>
  <si>
    <t>0.076948</t>
  </si>
  <si>
    <t>0.063980</t>
  </si>
  <si>
    <t>0.635559</t>
  </si>
  <si>
    <t>0.203747</t>
  </si>
  <si>
    <t>0.160694</t>
  </si>
  <si>
    <t>0.671354</t>
  </si>
  <si>
    <t>0.213725</t>
  </si>
  <si>
    <t>0.114921</t>
  </si>
  <si>
    <t>0.414106</t>
  </si>
  <si>
    <t>0.343033</t>
  </si>
  <si>
    <t>0.242861</t>
  </si>
  <si>
    <t>0.569753</t>
  </si>
  <si>
    <t>0.281260</t>
  </si>
  <si>
    <t>0.148987</t>
  </si>
  <si>
    <t>AdaBoostClassifier</t>
  </si>
  <si>
    <t>GradientBoostingClassifier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</si>
</sst>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81642</xdr:colOff>
      <xdr:row>16</xdr:row>
      <xdr:rowOff>117930</xdr:rowOff>
    </xdr:from>
    <xdr:to>
      <xdr:col>5</xdr:col>
      <xdr:colOff>409555</xdr:colOff>
      <xdr:row>30</xdr:row>
      <xdr:rowOff>170544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FA7264-AC21-1BC0-FC11-87F4CC3BB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8" y="2476501"/>
          <a:ext cx="3439413" cy="2592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315527</xdr:colOff>
      <xdr:row>16</xdr:row>
      <xdr:rowOff>117929</xdr:rowOff>
    </xdr:from>
    <xdr:to>
      <xdr:col>17</xdr:col>
      <xdr:colOff>184150</xdr:colOff>
      <xdr:row>32</xdr:row>
      <xdr:rowOff>34472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B09300-8EED-4684-226E-03EE98E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2027" y="2476500"/>
          <a:ext cx="3742123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308429</xdr:colOff>
      <xdr:row>16</xdr:row>
      <xdr:rowOff>133772</xdr:rowOff>
    </xdr:from>
    <xdr:to>
      <xdr:col>11</xdr:col>
      <xdr:colOff>54429</xdr:colOff>
      <xdr:row>32</xdr:row>
      <xdr:rowOff>34472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99400F-BBAB-9414-7CE5-E57AC5C39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7072" y="3036629"/>
          <a:ext cx="3556000" cy="2803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335642</xdr:colOff>
      <xdr:row>16</xdr:row>
      <xdr:rowOff>67332</xdr:rowOff>
    </xdr:from>
    <xdr:to>
      <xdr:col>22</xdr:col>
      <xdr:colOff>307591</xdr:colOff>
      <xdr:row>32</xdr:row>
      <xdr:rowOff>145142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5F0868-D591-82FA-7EF0-C55ED601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1571" y="2970189"/>
          <a:ext cx="3781949" cy="2980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99786</xdr:colOff>
      <xdr:row>16</xdr:row>
      <xdr:rowOff>73268</xdr:rowOff>
    </xdr:from>
    <xdr:to>
      <xdr:col>11</xdr:col>
      <xdr:colOff>145143</xdr:colOff>
      <xdr:row>34</xdr:row>
      <xdr:rowOff>25400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1E713A6-21D0-EA66-E9CD-55C081FD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3215" y="2976125"/>
          <a:ext cx="3855357" cy="3217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108858</xdr:colOff>
      <xdr:row>17</xdr:row>
      <xdr:rowOff>18142</xdr:rowOff>
    </xdr:from>
    <xdr:to>
      <xdr:col>6</xdr:col>
      <xdr:colOff>119774</xdr:colOff>
      <xdr:row>33</xdr:row>
      <xdr:rowOff>90714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D4FC6ED-48E2-8C83-75AC-19AF65770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644" y="3102428"/>
          <a:ext cx="3947916" cy="2975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181429</xdr:colOff>
      <xdr:row>16</xdr:row>
      <xdr:rowOff>85067</xdr:rowOff>
    </xdr:from>
    <xdr:to>
      <xdr:col>21</xdr:col>
      <xdr:colOff>637722</xdr:colOff>
      <xdr:row>32</xdr:row>
      <xdr:rowOff>107044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B8076B-ECE8-9C10-46DE-17F205EEA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500" y="2987924"/>
          <a:ext cx="3504293" cy="2924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116751</xdr:colOff>
      <xdr:row>16</xdr:row>
      <xdr:rowOff>145143</xdr:rowOff>
    </xdr:from>
    <xdr:to>
      <xdr:col>17</xdr:col>
      <xdr:colOff>155702</xdr:colOff>
      <xdr:row>33</xdr:row>
      <xdr:rowOff>9072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B7C603-A563-1690-3549-1B8ABFBF9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6680" y="3048000"/>
          <a:ext cx="3912451" cy="294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27215</xdr:colOff>
      <xdr:row>15</xdr:row>
      <xdr:rowOff>172357</xdr:rowOff>
    </xdr:from>
    <xdr:to>
      <xdr:col>11</xdr:col>
      <xdr:colOff>44177</xdr:colOff>
      <xdr:row>33</xdr:row>
      <xdr:rowOff>117929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71CB522-FFF9-A0B1-F1E7-E2687B35C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286" y="2893786"/>
          <a:ext cx="3826962" cy="3211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145143</xdr:colOff>
      <xdr:row>16</xdr:row>
      <xdr:rowOff>45356</xdr:rowOff>
    </xdr:from>
    <xdr:to>
      <xdr:col>5</xdr:col>
      <xdr:colOff>756939</xdr:colOff>
      <xdr:row>33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2CD1CD-DB77-54E2-987D-C5294B07D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43" y="2948213"/>
          <a:ext cx="4049867" cy="303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275820</xdr:colOff>
      <xdr:row>16</xdr:row>
      <xdr:rowOff>18143</xdr:rowOff>
    </xdr:from>
    <xdr:to>
      <xdr:col>22</xdr:col>
      <xdr:colOff>260350</xdr:colOff>
      <xdr:row>33</xdr:row>
      <xdr:rowOff>117929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755D5C-4AC3-6040-A593-C22ED0103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0391" y="2921000"/>
          <a:ext cx="3794530" cy="318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9071</xdr:colOff>
      <xdr:row>16</xdr:row>
      <xdr:rowOff>72571</xdr:rowOff>
    </xdr:from>
    <xdr:to>
      <xdr:col>17</xdr:col>
      <xdr:colOff>170293</xdr:colOff>
      <xdr:row>33</xdr:row>
      <xdr:rowOff>63500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94A8C2-6AEE-585D-4825-174ECFA8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6642" y="2975428"/>
          <a:ext cx="4098222" cy="3075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16</xdr:row>
      <xdr:rowOff>25696</xdr:rowOff>
    </xdr:from>
    <xdr:to>
      <xdr:col>10</xdr:col>
      <xdr:colOff>734786</xdr:colOff>
      <xdr:row>32</xdr:row>
      <xdr:rowOff>136072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F566EE9-AEA6-3BBA-B634-99166B47E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643" y="2928553"/>
          <a:ext cx="3592286" cy="3013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145141</xdr:colOff>
      <xdr:row>16</xdr:row>
      <xdr:rowOff>99785</xdr:rowOff>
    </xdr:from>
    <xdr:to>
      <xdr:col>6</xdr:col>
      <xdr:colOff>120951</xdr:colOff>
      <xdr:row>32</xdr:row>
      <xdr:rowOff>145143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A5C231-728E-80C8-6945-5F325769D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41" y="3002642"/>
          <a:ext cx="3930953" cy="294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199571</xdr:colOff>
      <xdr:row>16</xdr:row>
      <xdr:rowOff>72381</xdr:rowOff>
    </xdr:from>
    <xdr:to>
      <xdr:col>22</xdr:col>
      <xdr:colOff>153306</xdr:colOff>
      <xdr:row>33</xdr:row>
      <xdr:rowOff>145140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6CA675-6C44-FBC7-848E-D2F60E2BC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975238"/>
          <a:ext cx="3763735" cy="31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326571</xdr:colOff>
      <xdr:row>16</xdr:row>
      <xdr:rowOff>121483</xdr:rowOff>
    </xdr:from>
    <xdr:to>
      <xdr:col>17</xdr:col>
      <xdr:colOff>-1</xdr:colOff>
      <xdr:row>32</xdr:row>
      <xdr:rowOff>145144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A23C35-43D1-22B5-B97D-098F3A001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1714" y="3024340"/>
          <a:ext cx="3900714" cy="2926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72571</xdr:colOff>
      <xdr:row>13</xdr:row>
      <xdr:rowOff>89324</xdr:rowOff>
    </xdr:from>
    <xdr:to>
      <xdr:col>5</xdr:col>
      <xdr:colOff>539681</xdr:colOff>
      <xdr:row>29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C316FA-F2A8-8E48-7CAA-933D882DC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1" y="2447895"/>
          <a:ext cx="3515110" cy="2949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299357</xdr:colOff>
      <xdr:row>38</xdr:row>
      <xdr:rowOff>45742</xdr:rowOff>
    </xdr:from>
    <xdr:to>
      <xdr:col>5</xdr:col>
      <xdr:colOff>580572</xdr:colOff>
      <xdr:row>53</xdr:row>
      <xdr:rowOff>117929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9ED42A-7405-A892-ACA8-03146F84A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357" y="6940028"/>
          <a:ext cx="3329215" cy="2793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217712</xdr:colOff>
      <xdr:row>13</xdr:row>
      <xdr:rowOff>30004</xdr:rowOff>
    </xdr:from>
    <xdr:to>
      <xdr:col>16</xdr:col>
      <xdr:colOff>565628</xdr:colOff>
      <xdr:row>30</xdr:row>
      <xdr:rowOff>99785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165378-B955-27D2-588A-C8D26496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1712" y="2388575"/>
          <a:ext cx="3758773" cy="315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208643</xdr:colOff>
      <xdr:row>38</xdr:row>
      <xdr:rowOff>81642</xdr:rowOff>
    </xdr:from>
    <xdr:to>
      <xdr:col>16</xdr:col>
      <xdr:colOff>565990</xdr:colOff>
      <xdr:row>54</xdr:row>
      <xdr:rowOff>36284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F741E9-F3D0-EF4A-D11B-AA0FA59A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6975928"/>
          <a:ext cx="3405347" cy="2857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10</xdr:row>
      <xdr:rowOff>175775</xdr:rowOff>
    </xdr:from>
    <xdr:to>
      <xdr:col>5</xdr:col>
      <xdr:colOff>426357</xdr:colOff>
      <xdr:row>25</xdr:row>
      <xdr:rowOff>27214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287471-9DFC-EA39-6676-DD845B3B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071" y="1990061"/>
          <a:ext cx="3066143" cy="257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208643</xdr:colOff>
      <xdr:row>29</xdr:row>
      <xdr:rowOff>90713</xdr:rowOff>
    </xdr:from>
    <xdr:to>
      <xdr:col>5</xdr:col>
      <xdr:colOff>480786</xdr:colOff>
      <xdr:row>44</xdr:row>
      <xdr:rowOff>155289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1B5DC5-90D2-1B83-38CB-35850C342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5352142"/>
          <a:ext cx="3320143" cy="2786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353788</xdr:colOff>
      <xdr:row>50</xdr:row>
      <xdr:rowOff>136071</xdr:rowOff>
    </xdr:from>
    <xdr:to>
      <xdr:col>5</xdr:col>
      <xdr:colOff>538166</xdr:colOff>
      <xdr:row>65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6CAE74-BCB4-42CF-9E7D-512ECB8DD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645" y="9207500"/>
          <a:ext cx="3232378" cy="2712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426357</xdr:colOff>
      <xdr:row>67</xdr:row>
      <xdr:rowOff>129790</xdr:rowOff>
    </xdr:from>
    <xdr:to>
      <xdr:col>5</xdr:col>
      <xdr:colOff>553357</xdr:colOff>
      <xdr:row>82</xdr:row>
      <xdr:rowOff>72571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A5A725-D586-A330-7834-B5BCB556B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214" y="12285504"/>
          <a:ext cx="3175000" cy="2664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9071</xdr:colOff>
      <xdr:row>10</xdr:row>
      <xdr:rowOff>54428</xdr:rowOff>
    </xdr:from>
    <xdr:to>
      <xdr:col>16</xdr:col>
      <xdr:colOff>204259</xdr:colOff>
      <xdr:row>25</xdr:row>
      <xdr:rowOff>54429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FDCE00-967A-03CD-7D3A-01A4731D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6928" y="1868714"/>
          <a:ext cx="3243188" cy="2721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199570</xdr:colOff>
      <xdr:row>29</xdr:row>
      <xdr:rowOff>70864</xdr:rowOff>
    </xdr:from>
    <xdr:to>
      <xdr:col>16</xdr:col>
      <xdr:colOff>580571</xdr:colOff>
      <xdr:row>45</xdr:row>
      <xdr:rowOff>45356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A6DDE1E-303A-B1A6-9C01-C5B2F420E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7427" y="5332293"/>
          <a:ext cx="3429001" cy="287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226786</xdr:colOff>
      <xdr:row>49</xdr:row>
      <xdr:rowOff>145142</xdr:rowOff>
    </xdr:from>
    <xdr:to>
      <xdr:col>16</xdr:col>
      <xdr:colOff>292247</xdr:colOff>
      <xdr:row>64</xdr:row>
      <xdr:rowOff>36285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F56C5E-C619-916C-CD64-0F1541F0B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643" y="9035142"/>
          <a:ext cx="3113461" cy="2612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181428</xdr:colOff>
      <xdr:row>66</xdr:row>
      <xdr:rowOff>46687</xdr:rowOff>
    </xdr:from>
    <xdr:to>
      <xdr:col>16</xdr:col>
      <xdr:colOff>548000</xdr:colOff>
      <xdr:row>82</xdr:row>
      <xdr:rowOff>9071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4A3E661-E329-1B4E-CC8F-C1CAADEB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9285" y="12020973"/>
          <a:ext cx="3414572" cy="2865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2664-1A97-4EE1-B264-27CF858BF129}">
  <dimension ref="B2:K32"/>
  <sheetViews>
    <sheetView tabSelected="1" zoomScaleNormal="100" workbookViewId="0">
      <selection activeCell="B32" sqref="B32"/>
    </sheetView>
  </sheetViews>
  <sheetFormatPr baseColWidth="10" defaultRowHeight="14.5" x14ac:dyDescent="0.35"/>
  <cols>
    <col min="2" max="2" width="21.7265625" customWidth="1"/>
  </cols>
  <sheetData>
    <row r="2" spans="2:11" x14ac:dyDescent="0.35">
      <c r="B2" s="24" t="s">
        <v>9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</row>
    <row r="6" spans="2:11" x14ac:dyDescent="0.35">
      <c r="B6" s="7" t="s">
        <v>39</v>
      </c>
      <c r="C6" s="8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</row>
    <row r="7" spans="2:11" x14ac:dyDescent="0.35">
      <c r="B7" s="10" t="s">
        <v>11</v>
      </c>
      <c r="C7" s="9">
        <v>466</v>
      </c>
      <c r="D7" s="9">
        <v>0</v>
      </c>
      <c r="E7" s="9">
        <v>0</v>
      </c>
      <c r="F7" s="9">
        <v>335</v>
      </c>
      <c r="G7" s="12">
        <f>AS!E10</f>
        <v>0.5</v>
      </c>
      <c r="H7" s="15">
        <f>AS!C9</f>
        <v>0.58177278401997501</v>
      </c>
      <c r="I7" s="15">
        <f>AS!C10</f>
        <v>0.58177278401997501</v>
      </c>
      <c r="J7" s="15">
        <f>AS!C11</f>
        <v>1</v>
      </c>
      <c r="K7" s="15">
        <f>AS!C12</f>
        <v>0.73559589581689</v>
      </c>
    </row>
    <row r="8" spans="2:11" x14ac:dyDescent="0.35">
      <c r="B8" s="10" t="s">
        <v>36</v>
      </c>
      <c r="C8" s="9">
        <v>356</v>
      </c>
      <c r="D8" s="9">
        <v>215</v>
      </c>
      <c r="E8" s="9">
        <v>97</v>
      </c>
      <c r="F8" s="9">
        <v>133</v>
      </c>
      <c r="G8" s="12">
        <f>NB!E10</f>
        <v>0.70184402831696702</v>
      </c>
      <c r="H8" s="15">
        <f>NB!C9</f>
        <v>0.71285892634207204</v>
      </c>
      <c r="I8" s="15">
        <f>NB!C10</f>
        <v>0.72801635991820002</v>
      </c>
      <c r="J8" s="15">
        <f>NB!C11</f>
        <v>0.78587196467991105</v>
      </c>
      <c r="K8" s="15">
        <f>NB!C12</f>
        <v>0.75583864118895905</v>
      </c>
    </row>
    <row r="9" spans="2:11" x14ac:dyDescent="0.35">
      <c r="B9" s="10" t="s">
        <v>12</v>
      </c>
      <c r="C9" s="9">
        <v>371</v>
      </c>
      <c r="D9" s="9">
        <v>194</v>
      </c>
      <c r="E9" s="9">
        <v>82</v>
      </c>
      <c r="F9" s="9">
        <v>154</v>
      </c>
      <c r="G9" s="12">
        <f>KNN!E10</f>
        <v>0.68822790591459204</v>
      </c>
      <c r="H9" s="15">
        <f>KNN!C9</f>
        <v>0.70536828963795195</v>
      </c>
      <c r="I9" s="15">
        <f>KNN!C10</f>
        <v>6.6666666666666999E-2</v>
      </c>
      <c r="J9" s="15">
        <f>KNN!C11</f>
        <v>0.81898454746136795</v>
      </c>
      <c r="K9" s="15">
        <f>KNN!C12</f>
        <v>0.75869120654396704</v>
      </c>
    </row>
    <row r="10" spans="2:11" x14ac:dyDescent="0.35">
      <c r="B10" s="10" t="s">
        <v>37</v>
      </c>
      <c r="C10" s="9">
        <v>390</v>
      </c>
      <c r="D10" s="9">
        <v>178</v>
      </c>
      <c r="E10" s="9">
        <v>63</v>
      </c>
      <c r="F10" s="9">
        <v>170</v>
      </c>
      <c r="G10" s="12">
        <f>AD!E10</f>
        <v>0.68621070259572103</v>
      </c>
      <c r="H10" s="15">
        <f>AD!C9</f>
        <v>0.709113607990012</v>
      </c>
      <c r="I10" s="15">
        <f>AD!C10</f>
        <v>0.69642857142857095</v>
      </c>
      <c r="J10" s="15">
        <f>AD!C11</f>
        <v>0.86092715231787997</v>
      </c>
      <c r="K10" s="15">
        <f>AD!C12</f>
        <v>0.76999012833168801</v>
      </c>
    </row>
    <row r="11" spans="2:11" x14ac:dyDescent="0.35">
      <c r="B11" s="10" t="s">
        <v>32</v>
      </c>
      <c r="C11" s="13">
        <v>363</v>
      </c>
      <c r="D11" s="13">
        <v>227</v>
      </c>
      <c r="E11" s="13">
        <v>90</v>
      </c>
      <c r="F11" s="13">
        <v>121</v>
      </c>
      <c r="G11" s="14">
        <f>RF!E12</f>
        <v>0.79600000000000004</v>
      </c>
      <c r="H11" s="16">
        <f>RF!H19</f>
        <v>0.73657927590511796</v>
      </c>
      <c r="I11" s="16">
        <f>RF!H20</f>
        <v>0.75</v>
      </c>
      <c r="J11" s="16">
        <f>RF!H21</f>
        <v>0.80132450331125804</v>
      </c>
      <c r="K11" s="16">
        <f>RF!H22</f>
        <v>0.77481323372465305</v>
      </c>
    </row>
    <row r="12" spans="2:11" x14ac:dyDescent="0.35">
      <c r="B12" s="10" t="s">
        <v>40</v>
      </c>
      <c r="C12" s="13">
        <v>365</v>
      </c>
      <c r="D12" s="13">
        <v>227</v>
      </c>
      <c r="E12" s="13">
        <v>88</v>
      </c>
      <c r="F12" s="13">
        <v>121</v>
      </c>
      <c r="G12" s="14">
        <f>RF!E37</f>
        <v>0.80759999999999998</v>
      </c>
      <c r="H12" s="16">
        <f>RF!H44</f>
        <v>0.73907615480649103</v>
      </c>
      <c r="I12" s="16">
        <f>RF!H45</f>
        <v>0.751028806584362</v>
      </c>
      <c r="J12" s="16">
        <f>RF!H46</f>
        <v>0.80573951434878499</v>
      </c>
      <c r="K12" s="16">
        <f>RF!H47</f>
        <v>0.77742279020234295</v>
      </c>
    </row>
    <row r="13" spans="2:11" x14ac:dyDescent="0.35">
      <c r="B13" s="10" t="s">
        <v>38</v>
      </c>
      <c r="C13" s="13">
        <v>366</v>
      </c>
      <c r="D13" s="13">
        <v>222</v>
      </c>
      <c r="E13" s="13">
        <v>87</v>
      </c>
      <c r="F13" s="13">
        <v>126</v>
      </c>
      <c r="G13" s="14">
        <f>H!G21</f>
        <v>0.80010000000000003</v>
      </c>
      <c r="H13" s="16">
        <f>H!J20</f>
        <v>0.734082397003745</v>
      </c>
      <c r="I13" s="16">
        <f>H!J21</f>
        <v>0.74390243902439002</v>
      </c>
      <c r="J13" s="16">
        <f>H!J22</f>
        <v>0.80794701986754902</v>
      </c>
      <c r="K13" s="16">
        <f>H!J23</f>
        <v>0.77460317460317396</v>
      </c>
    </row>
    <row r="14" spans="2:11" x14ac:dyDescent="0.35">
      <c r="B14" s="10" t="s">
        <v>30</v>
      </c>
      <c r="C14" s="13">
        <v>356</v>
      </c>
      <c r="D14" s="13">
        <v>226</v>
      </c>
      <c r="E14" s="13">
        <v>97</v>
      </c>
      <c r="F14" s="13">
        <v>122</v>
      </c>
      <c r="G14" s="14">
        <f>H!G40</f>
        <v>0.79600000000000004</v>
      </c>
      <c r="H14" s="16">
        <f>H!J39</f>
        <v>0.72659176029962502</v>
      </c>
      <c r="I14" s="16">
        <f>H!J40</f>
        <v>0.74476987447698695</v>
      </c>
      <c r="J14" s="16">
        <f>H!J41</f>
        <v>0.78587196467991105</v>
      </c>
      <c r="K14" s="16">
        <f>H!J42</f>
        <v>0.76476906552094503</v>
      </c>
    </row>
    <row r="15" spans="2:11" x14ac:dyDescent="0.35">
      <c r="B15" s="10" t="s">
        <v>174</v>
      </c>
      <c r="C15" s="13">
        <v>319</v>
      </c>
      <c r="D15" s="13">
        <v>186</v>
      </c>
      <c r="E15" s="13">
        <v>134</v>
      </c>
      <c r="F15" s="13">
        <v>162</v>
      </c>
      <c r="G15" s="14">
        <f>H!G60</f>
        <v>0.61929999999999996</v>
      </c>
      <c r="H15" s="16">
        <f>H!J59</f>
        <v>0.63046192259675404</v>
      </c>
      <c r="I15" s="16">
        <f>H!J60</f>
        <v>0.66320166320166296</v>
      </c>
      <c r="J15" s="16">
        <f>H!J61</f>
        <v>0.70419426048565104</v>
      </c>
      <c r="K15" s="16">
        <f>H!J62</f>
        <v>0.68308351177730198</v>
      </c>
    </row>
    <row r="16" spans="2:11" x14ac:dyDescent="0.35">
      <c r="B16" s="10" t="s">
        <v>175</v>
      </c>
      <c r="C16" s="13">
        <v>369</v>
      </c>
      <c r="D16" s="13">
        <v>224</v>
      </c>
      <c r="E16" s="13">
        <v>84</v>
      </c>
      <c r="F16" s="13">
        <v>124</v>
      </c>
      <c r="G16" s="14">
        <f>H!G77</f>
        <v>0.81159999999999999</v>
      </c>
      <c r="H16" s="16">
        <f>H!J76</f>
        <v>0.740324594257178</v>
      </c>
      <c r="I16" s="16">
        <f>H!J77</f>
        <v>0.74847870182555698</v>
      </c>
      <c r="J16" s="16">
        <f>H!J78</f>
        <v>0.814569536423841</v>
      </c>
      <c r="K16" s="16">
        <f>H!J79</f>
        <v>0.78012684989429104</v>
      </c>
    </row>
    <row r="18" spans="2:11" x14ac:dyDescent="0.35">
      <c r="B18" s="24" t="s">
        <v>10</v>
      </c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3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2" spans="2:11" x14ac:dyDescent="0.35">
      <c r="B22" s="7" t="s">
        <v>39</v>
      </c>
      <c r="C22" s="8" t="s">
        <v>0</v>
      </c>
      <c r="D22" s="8" t="s">
        <v>1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  <c r="K22" s="8" t="s">
        <v>8</v>
      </c>
    </row>
    <row r="23" spans="2:11" x14ac:dyDescent="0.35">
      <c r="B23" s="10" t="s">
        <v>11</v>
      </c>
      <c r="C23" s="9">
        <v>466</v>
      </c>
      <c r="D23" s="9">
        <v>0</v>
      </c>
      <c r="E23" s="9">
        <v>0</v>
      </c>
      <c r="F23" s="9">
        <v>335</v>
      </c>
      <c r="G23" s="12">
        <f>AS!P10</f>
        <v>0.5</v>
      </c>
      <c r="H23" s="12">
        <f>AS!N9</f>
        <v>0.58177278401997501</v>
      </c>
      <c r="I23" s="12">
        <f>AS!C10</f>
        <v>0.58177278401997501</v>
      </c>
      <c r="J23" s="12">
        <f>AS!C11</f>
        <v>1</v>
      </c>
      <c r="K23" s="12">
        <f>AS!C12</f>
        <v>0.73559589581689</v>
      </c>
    </row>
    <row r="24" spans="2:11" x14ac:dyDescent="0.35">
      <c r="B24" s="10" t="s">
        <v>36</v>
      </c>
      <c r="C24" s="9">
        <v>369</v>
      </c>
      <c r="D24" s="9">
        <v>202</v>
      </c>
      <c r="E24" s="9">
        <v>84</v>
      </c>
      <c r="F24" s="9">
        <v>146</v>
      </c>
      <c r="G24" s="12">
        <f>NB!P10</f>
        <v>0.69751465326939099</v>
      </c>
      <c r="H24" s="12">
        <f>NB!N9</f>
        <v>0.71285892634207204</v>
      </c>
      <c r="I24" s="12">
        <f>NB!C10</f>
        <v>0.72801635991820002</v>
      </c>
      <c r="J24" s="12">
        <f>NB!C11</f>
        <v>0.78587196467991105</v>
      </c>
      <c r="K24" s="12">
        <f>NB!C12</f>
        <v>0.75583864118895905</v>
      </c>
    </row>
    <row r="25" spans="2:11" x14ac:dyDescent="0.35">
      <c r="B25" s="10" t="s">
        <v>12</v>
      </c>
      <c r="C25" s="9">
        <v>355</v>
      </c>
      <c r="D25" s="9">
        <v>204</v>
      </c>
      <c r="E25" s="9">
        <v>98</v>
      </c>
      <c r="F25" s="9">
        <v>144</v>
      </c>
      <c r="G25" s="12">
        <f>KNN!P10</f>
        <v>0.68493567785643605</v>
      </c>
      <c r="H25" s="12">
        <f>KNN!C9</f>
        <v>0.70536828963795195</v>
      </c>
      <c r="I25" s="12">
        <f>KNN!C10</f>
        <v>6.6666666666666999E-2</v>
      </c>
      <c r="J25" s="12">
        <f>KNN!C11</f>
        <v>0.81898454746136795</v>
      </c>
      <c r="K25" s="12">
        <f>KNN!C12</f>
        <v>0.75869120654396704</v>
      </c>
    </row>
    <row r="26" spans="2:11" x14ac:dyDescent="0.35">
      <c r="B26" s="10" t="s">
        <v>37</v>
      </c>
      <c r="C26" s="9">
        <v>370</v>
      </c>
      <c r="D26" s="9">
        <v>209</v>
      </c>
      <c r="E26" s="9">
        <v>83</v>
      </c>
      <c r="F26" s="9">
        <v>139</v>
      </c>
      <c r="G26" s="12">
        <f>AD!P10</f>
        <v>0.70867587729314097</v>
      </c>
      <c r="H26" s="12">
        <f>AD!C9</f>
        <v>0.709113607990012</v>
      </c>
      <c r="I26" s="12">
        <f>AD!C10</f>
        <v>0.69642857142857095</v>
      </c>
      <c r="J26" s="12">
        <f>AD!C11</f>
        <v>0.86092715231787997</v>
      </c>
      <c r="K26" s="12">
        <f>AD!C12</f>
        <v>0.76999012833168801</v>
      </c>
    </row>
    <row r="27" spans="2:11" x14ac:dyDescent="0.35">
      <c r="B27" s="10" t="s">
        <v>32</v>
      </c>
      <c r="C27" s="9">
        <v>329</v>
      </c>
      <c r="D27" s="9">
        <v>199</v>
      </c>
      <c r="E27" s="9">
        <v>124</v>
      </c>
      <c r="F27" s="9">
        <v>149</v>
      </c>
      <c r="G27" s="12">
        <f>RF!P12</f>
        <v>0.71650000000000003</v>
      </c>
      <c r="H27" s="12">
        <f>RF!S19</f>
        <v>0.65917602996254598</v>
      </c>
      <c r="I27" s="12">
        <f>RF!S20</f>
        <v>0.68828451882845099</v>
      </c>
      <c r="J27" s="12">
        <f>RF!S21</f>
        <v>0.72626931567328901</v>
      </c>
      <c r="K27" s="12">
        <f>RF!S22</f>
        <v>0.70676691729323304</v>
      </c>
    </row>
    <row r="28" spans="2:11" x14ac:dyDescent="0.35">
      <c r="B28" s="10" t="s">
        <v>40</v>
      </c>
      <c r="C28" s="9">
        <v>355</v>
      </c>
      <c r="D28" s="9">
        <v>201</v>
      </c>
      <c r="E28" s="9">
        <v>98</v>
      </c>
      <c r="F28" s="9">
        <v>147</v>
      </c>
      <c r="G28" s="12">
        <f>RF!P37</f>
        <v>0.745</v>
      </c>
      <c r="H28" s="12">
        <f>RF!S44</f>
        <v>0.69413233458177204</v>
      </c>
      <c r="I28" s="12">
        <f>RF!S45</f>
        <v>0.70717131474103501</v>
      </c>
      <c r="J28" s="12">
        <f>RF!S46</f>
        <v>0.78366445916114702</v>
      </c>
      <c r="K28" s="12">
        <f>RF!S47</f>
        <v>0.74345549738219896</v>
      </c>
    </row>
    <row r="29" spans="2:11" x14ac:dyDescent="0.35">
      <c r="B29" s="10" t="s">
        <v>38</v>
      </c>
      <c r="C29" s="13">
        <v>382</v>
      </c>
      <c r="D29" s="13">
        <v>188</v>
      </c>
      <c r="E29" s="13">
        <v>71</v>
      </c>
      <c r="F29" s="13">
        <v>160</v>
      </c>
      <c r="G29" s="14">
        <f>H!R21</f>
        <v>0.74970000000000003</v>
      </c>
      <c r="H29" s="14">
        <f>H!U20</f>
        <v>0.71161048689138495</v>
      </c>
      <c r="I29" s="14">
        <f>H!U21</f>
        <v>0.70479704797047904</v>
      </c>
      <c r="J29" s="14">
        <f>H!U22</f>
        <v>0.84326710816776995</v>
      </c>
      <c r="K29" s="14">
        <f>H!U23</f>
        <v>0.76783919597989903</v>
      </c>
    </row>
    <row r="30" spans="2:11" x14ac:dyDescent="0.35">
      <c r="B30" s="10" t="s">
        <v>30</v>
      </c>
      <c r="C30" s="13">
        <v>379</v>
      </c>
      <c r="D30" s="13">
        <v>194</v>
      </c>
      <c r="E30" s="13">
        <v>74</v>
      </c>
      <c r="F30" s="13">
        <v>154</v>
      </c>
      <c r="G30" s="14">
        <f>H!R40</f>
        <v>0.76570000000000005</v>
      </c>
      <c r="H30" s="14">
        <f>H!U39</f>
        <v>0.715355805243445</v>
      </c>
      <c r="I30" s="14">
        <f>H!U40</f>
        <v>0.71106941838649096</v>
      </c>
      <c r="J30" s="14">
        <f>H!U41</f>
        <v>0.83664459161147897</v>
      </c>
      <c r="K30" s="14">
        <f>H!U42</f>
        <v>0.76876267748478699</v>
      </c>
    </row>
    <row r="31" spans="2:11" x14ac:dyDescent="0.35">
      <c r="B31" s="10" t="s">
        <v>174</v>
      </c>
      <c r="C31" s="13">
        <v>303</v>
      </c>
      <c r="D31" s="13">
        <v>197</v>
      </c>
      <c r="E31" s="13">
        <v>150</v>
      </c>
      <c r="F31" s="13">
        <v>151</v>
      </c>
      <c r="G31" s="14">
        <f>H!R60</f>
        <v>0.67069999999999996</v>
      </c>
      <c r="H31" s="14">
        <f>H!U59</f>
        <v>0.62421972534332004</v>
      </c>
      <c r="I31" s="14">
        <f>H!U60</f>
        <v>0.66740088105726803</v>
      </c>
      <c r="J31" s="14">
        <f>H!U61</f>
        <v>0.66887417218542999</v>
      </c>
      <c r="K31" s="14">
        <f>H!U62</f>
        <v>0.66813671444321898</v>
      </c>
    </row>
    <row r="32" spans="2:11" x14ac:dyDescent="0.35">
      <c r="B32" s="10" t="s">
        <v>175</v>
      </c>
      <c r="C32" s="13">
        <v>434</v>
      </c>
      <c r="D32" s="13">
        <v>77</v>
      </c>
      <c r="E32" s="13">
        <v>19</v>
      </c>
      <c r="F32" s="13">
        <v>271</v>
      </c>
      <c r="G32" s="14">
        <f>H!R77</f>
        <v>0.76829999999999998</v>
      </c>
      <c r="H32" s="14">
        <f>H!U76</f>
        <v>0.63795255930087302</v>
      </c>
      <c r="I32" s="14">
        <f>H!U77</f>
        <v>0.61560283687943196</v>
      </c>
      <c r="J32" s="14">
        <f>H!U78</f>
        <v>0.95805739514348698</v>
      </c>
      <c r="K32" s="14">
        <f>H!U79</f>
        <v>0.749568221070811</v>
      </c>
    </row>
  </sheetData>
  <mergeCells count="2">
    <mergeCell ref="B2:K3"/>
    <mergeCell ref="B18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5868-46D8-4382-B0FF-F14B67558567}">
  <dimension ref="B2:V45"/>
  <sheetViews>
    <sheetView zoomScale="85" zoomScaleNormal="85" workbookViewId="0">
      <selection activeCell="R42" sqref="R42"/>
    </sheetView>
  </sheetViews>
  <sheetFormatPr baseColWidth="10" defaultRowHeight="14.5" x14ac:dyDescent="0.35"/>
  <cols>
    <col min="3" max="3" width="33.81640625" customWidth="1"/>
    <col min="4" max="4" width="14.90625" bestFit="1" customWidth="1"/>
    <col min="7" max="7" width="33.1796875" bestFit="1" customWidth="1"/>
    <col min="8" max="8" width="14.90625" bestFit="1" customWidth="1"/>
    <col min="11" max="11" width="33.1796875" bestFit="1" customWidth="1"/>
    <col min="12" max="12" width="14.90625" bestFit="1" customWidth="1"/>
    <col min="15" max="15" width="38.7265625" bestFit="1" customWidth="1"/>
    <col min="16" max="16" width="14.90625" bestFit="1" customWidth="1"/>
    <col min="19" max="19" width="38.7265625" bestFit="1" customWidth="1"/>
    <col min="20" max="20" width="14.90625" bestFit="1" customWidth="1"/>
  </cols>
  <sheetData>
    <row r="2" spans="2:22" ht="14.5" customHeight="1" x14ac:dyDescent="0.35">
      <c r="B2" s="24" t="s">
        <v>67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17"/>
    </row>
    <row r="3" spans="2:22" ht="14.5" customHeight="1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</row>
    <row r="6" spans="2:22" x14ac:dyDescent="0.35">
      <c r="B6" s="25" t="s">
        <v>28</v>
      </c>
      <c r="C6" s="25"/>
      <c r="D6" s="25"/>
      <c r="F6" s="25" t="s">
        <v>68</v>
      </c>
      <c r="G6" s="25"/>
      <c r="H6" s="25"/>
      <c r="J6" s="25" t="s">
        <v>69</v>
      </c>
      <c r="K6" s="25"/>
      <c r="L6" s="25"/>
      <c r="N6" s="25" t="s">
        <v>70</v>
      </c>
      <c r="O6" s="25"/>
      <c r="P6" s="25"/>
      <c r="R6" s="25" t="s">
        <v>71</v>
      </c>
      <c r="S6" s="25"/>
      <c r="T6" s="25"/>
    </row>
    <row r="7" spans="2:22" x14ac:dyDescent="0.35">
      <c r="B7" s="25"/>
      <c r="C7" s="25"/>
      <c r="D7" s="25"/>
      <c r="F7" s="25"/>
      <c r="G7" s="25"/>
      <c r="H7" s="25"/>
      <c r="J7" s="25"/>
      <c r="K7" s="25"/>
      <c r="L7" s="25"/>
      <c r="N7" s="25"/>
      <c r="O7" s="25"/>
      <c r="P7" s="25"/>
      <c r="R7" s="25"/>
      <c r="S7" s="25"/>
      <c r="T7" s="25"/>
    </row>
    <row r="8" spans="2:22" x14ac:dyDescent="0.35">
      <c r="N8" s="22"/>
      <c r="O8" s="22"/>
      <c r="P8" s="22"/>
      <c r="Q8" s="22"/>
      <c r="R8" s="22"/>
      <c r="S8" s="22"/>
      <c r="T8" s="22"/>
    </row>
    <row r="9" spans="2:22" x14ac:dyDescent="0.35">
      <c r="C9" s="4" t="s">
        <v>41</v>
      </c>
      <c r="D9" s="4" t="s">
        <v>42</v>
      </c>
      <c r="G9" s="4" t="s">
        <v>41</v>
      </c>
      <c r="H9" s="4" t="s">
        <v>42</v>
      </c>
      <c r="K9" s="4" t="s">
        <v>41</v>
      </c>
      <c r="L9" s="4" t="s">
        <v>42</v>
      </c>
      <c r="N9" s="22"/>
      <c r="O9" s="23" t="s">
        <v>41</v>
      </c>
      <c r="P9" s="23" t="s">
        <v>42</v>
      </c>
      <c r="Q9" s="22"/>
      <c r="R9" s="22"/>
      <c r="S9" s="23" t="s">
        <v>41</v>
      </c>
      <c r="T9" s="23" t="s">
        <v>42</v>
      </c>
    </row>
    <row r="10" spans="2:22" x14ac:dyDescent="0.35">
      <c r="B10" s="18">
        <v>0</v>
      </c>
      <c r="C10" s="20" t="s">
        <v>43</v>
      </c>
      <c r="D10" s="19" t="s">
        <v>72</v>
      </c>
      <c r="F10" s="11">
        <v>0</v>
      </c>
      <c r="G10" s="5" t="s">
        <v>43</v>
      </c>
      <c r="H10" s="6" t="s">
        <v>76</v>
      </c>
      <c r="J10" s="11">
        <v>0</v>
      </c>
      <c r="K10" s="5" t="s">
        <v>43</v>
      </c>
      <c r="L10" s="21" t="s">
        <v>98</v>
      </c>
      <c r="N10" s="11">
        <v>0</v>
      </c>
      <c r="O10" s="5" t="s">
        <v>43</v>
      </c>
      <c r="P10" s="21" t="s">
        <v>120</v>
      </c>
      <c r="Q10" s="22"/>
      <c r="R10" s="11">
        <v>0</v>
      </c>
      <c r="S10" s="5" t="s">
        <v>43</v>
      </c>
      <c r="T10" s="21" t="s">
        <v>142</v>
      </c>
    </row>
    <row r="11" spans="2:22" x14ac:dyDescent="0.35">
      <c r="B11" s="18">
        <v>1</v>
      </c>
      <c r="C11" s="20" t="s">
        <v>46</v>
      </c>
      <c r="D11" s="19" t="s">
        <v>73</v>
      </c>
      <c r="F11" s="11">
        <v>3</v>
      </c>
      <c r="G11" s="5" t="s">
        <v>47</v>
      </c>
      <c r="H11" s="6" t="s">
        <v>77</v>
      </c>
      <c r="J11" s="11">
        <v>3</v>
      </c>
      <c r="K11" s="5" t="s">
        <v>47</v>
      </c>
      <c r="L11" s="21" t="s">
        <v>99</v>
      </c>
      <c r="N11" s="11">
        <v>1</v>
      </c>
      <c r="O11" s="5" t="s">
        <v>53</v>
      </c>
      <c r="P11" s="21" t="s">
        <v>121</v>
      </c>
      <c r="Q11" s="22"/>
      <c r="R11" s="11">
        <v>14</v>
      </c>
      <c r="S11" s="5" t="s">
        <v>44</v>
      </c>
      <c r="T11" s="21" t="s">
        <v>143</v>
      </c>
    </row>
    <row r="12" spans="2:22" x14ac:dyDescent="0.35">
      <c r="B12" s="18">
        <v>2</v>
      </c>
      <c r="C12" s="20" t="s">
        <v>47</v>
      </c>
      <c r="D12" s="19" t="s">
        <v>74</v>
      </c>
      <c r="F12" s="11">
        <v>17</v>
      </c>
      <c r="G12" s="5" t="s">
        <v>53</v>
      </c>
      <c r="H12" s="6" t="s">
        <v>78</v>
      </c>
      <c r="J12" s="11">
        <v>17</v>
      </c>
      <c r="K12" s="5" t="s">
        <v>53</v>
      </c>
      <c r="L12" s="21" t="s">
        <v>100</v>
      </c>
      <c r="N12" s="11">
        <v>2</v>
      </c>
      <c r="O12" s="5" t="s">
        <v>47</v>
      </c>
      <c r="P12" s="21" t="s">
        <v>122</v>
      </c>
      <c r="Q12" s="22"/>
      <c r="R12" s="11">
        <v>4</v>
      </c>
      <c r="S12" s="5" t="s">
        <v>46</v>
      </c>
      <c r="T12" s="21" t="s">
        <v>144</v>
      </c>
    </row>
    <row r="13" spans="2:22" x14ac:dyDescent="0.35">
      <c r="B13" s="18">
        <v>3</v>
      </c>
      <c r="C13" s="20" t="s">
        <v>44</v>
      </c>
      <c r="D13" s="19" t="s">
        <v>75</v>
      </c>
      <c r="F13" s="11">
        <v>7</v>
      </c>
      <c r="G13" s="5" t="s">
        <v>48</v>
      </c>
      <c r="H13" s="6" t="s">
        <v>79</v>
      </c>
      <c r="J13" s="11">
        <v>7</v>
      </c>
      <c r="K13" s="5" t="s">
        <v>48</v>
      </c>
      <c r="L13" s="21" t="s">
        <v>101</v>
      </c>
      <c r="N13" s="11">
        <v>3</v>
      </c>
      <c r="O13" s="5" t="s">
        <v>50</v>
      </c>
      <c r="P13" s="21" t="s">
        <v>123</v>
      </c>
      <c r="Q13" s="22"/>
      <c r="R13" s="11">
        <v>3</v>
      </c>
      <c r="S13" s="5" t="s">
        <v>47</v>
      </c>
      <c r="T13" s="21" t="s">
        <v>145</v>
      </c>
    </row>
    <row r="14" spans="2:22" x14ac:dyDescent="0.35">
      <c r="B14" s="18">
        <v>4</v>
      </c>
      <c r="C14" s="20" t="s">
        <v>49</v>
      </c>
      <c r="D14" s="19" t="s">
        <v>56</v>
      </c>
      <c r="F14" s="11">
        <v>1</v>
      </c>
      <c r="G14" s="5" t="s">
        <v>50</v>
      </c>
      <c r="H14" s="6" t="s">
        <v>80</v>
      </c>
      <c r="J14" s="11">
        <v>4</v>
      </c>
      <c r="K14" s="5" t="s">
        <v>46</v>
      </c>
      <c r="L14" s="21" t="s">
        <v>102</v>
      </c>
      <c r="N14" s="11">
        <v>4</v>
      </c>
      <c r="O14" s="5" t="s">
        <v>46</v>
      </c>
      <c r="P14" s="21" t="s">
        <v>124</v>
      </c>
      <c r="Q14" s="22"/>
      <c r="R14" s="11">
        <v>7</v>
      </c>
      <c r="S14" s="5" t="s">
        <v>48</v>
      </c>
      <c r="T14" s="21" t="s">
        <v>146</v>
      </c>
    </row>
    <row r="15" spans="2:22" x14ac:dyDescent="0.35">
      <c r="B15" s="18">
        <v>5</v>
      </c>
      <c r="C15" s="20" t="s">
        <v>65</v>
      </c>
      <c r="D15" s="19" t="s">
        <v>56</v>
      </c>
      <c r="F15" s="11">
        <v>4</v>
      </c>
      <c r="G15" s="5" t="s">
        <v>46</v>
      </c>
      <c r="H15" s="6" t="s">
        <v>81</v>
      </c>
      <c r="J15" s="11">
        <v>1</v>
      </c>
      <c r="K15" s="5" t="s">
        <v>50</v>
      </c>
      <c r="L15" s="21" t="s">
        <v>103</v>
      </c>
      <c r="N15" s="11">
        <v>5</v>
      </c>
      <c r="O15" s="5" t="s">
        <v>49</v>
      </c>
      <c r="P15" s="21" t="s">
        <v>125</v>
      </c>
      <c r="Q15" s="22"/>
      <c r="R15" s="11">
        <v>17</v>
      </c>
      <c r="S15" s="5" t="s">
        <v>53</v>
      </c>
      <c r="T15" s="21" t="s">
        <v>147</v>
      </c>
    </row>
    <row r="16" spans="2:22" x14ac:dyDescent="0.35">
      <c r="B16" s="18">
        <v>6</v>
      </c>
      <c r="C16" s="20" t="s">
        <v>64</v>
      </c>
      <c r="D16" s="19" t="s">
        <v>56</v>
      </c>
      <c r="F16" s="11">
        <v>13</v>
      </c>
      <c r="G16" s="5" t="s">
        <v>49</v>
      </c>
      <c r="H16" s="6" t="s">
        <v>82</v>
      </c>
      <c r="J16" s="11">
        <v>22</v>
      </c>
      <c r="K16" s="5" t="s">
        <v>45</v>
      </c>
      <c r="L16" s="21" t="s">
        <v>104</v>
      </c>
      <c r="N16" s="11">
        <v>6</v>
      </c>
      <c r="O16" s="5" t="s">
        <v>45</v>
      </c>
      <c r="P16" s="21" t="s">
        <v>126</v>
      </c>
      <c r="Q16" s="22"/>
      <c r="R16" s="11">
        <v>13</v>
      </c>
      <c r="S16" s="5" t="s">
        <v>49</v>
      </c>
      <c r="T16" s="21" t="s">
        <v>148</v>
      </c>
    </row>
    <row r="17" spans="2:20" x14ac:dyDescent="0.35">
      <c r="B17" s="18">
        <v>7</v>
      </c>
      <c r="C17" s="20" t="s">
        <v>63</v>
      </c>
      <c r="D17" s="19" t="s">
        <v>56</v>
      </c>
      <c r="F17" s="11">
        <v>14</v>
      </c>
      <c r="G17" s="5" t="s">
        <v>44</v>
      </c>
      <c r="H17" s="6" t="s">
        <v>83</v>
      </c>
      <c r="J17" s="11">
        <v>14</v>
      </c>
      <c r="K17" s="5" t="s">
        <v>44</v>
      </c>
      <c r="L17" s="21" t="s">
        <v>105</v>
      </c>
      <c r="N17" s="11">
        <v>7</v>
      </c>
      <c r="O17" s="5" t="s">
        <v>66</v>
      </c>
      <c r="P17" s="21" t="s">
        <v>127</v>
      </c>
      <c r="Q17" s="22"/>
      <c r="R17" s="11">
        <v>22</v>
      </c>
      <c r="S17" s="5" t="s">
        <v>45</v>
      </c>
      <c r="T17" s="21" t="s">
        <v>149</v>
      </c>
    </row>
    <row r="18" spans="2:20" x14ac:dyDescent="0.35">
      <c r="B18" s="18">
        <v>8</v>
      </c>
      <c r="C18" s="20" t="s">
        <v>62</v>
      </c>
      <c r="D18" s="19" t="s">
        <v>56</v>
      </c>
      <c r="F18" s="11">
        <v>22</v>
      </c>
      <c r="G18" s="5" t="s">
        <v>45</v>
      </c>
      <c r="H18" s="6" t="s">
        <v>84</v>
      </c>
      <c r="J18" s="11">
        <v>13</v>
      </c>
      <c r="K18" s="5" t="s">
        <v>49</v>
      </c>
      <c r="L18" s="21" t="s">
        <v>106</v>
      </c>
      <c r="N18" s="11">
        <v>8</v>
      </c>
      <c r="O18" s="5" t="s">
        <v>44</v>
      </c>
      <c r="P18" s="21" t="s">
        <v>128</v>
      </c>
      <c r="Q18" s="22"/>
      <c r="R18" s="11">
        <v>11</v>
      </c>
      <c r="S18" s="5" t="s">
        <v>66</v>
      </c>
      <c r="T18" s="21" t="s">
        <v>150</v>
      </c>
    </row>
    <row r="19" spans="2:20" x14ac:dyDescent="0.35">
      <c r="B19" s="18">
        <v>9</v>
      </c>
      <c r="C19" s="20" t="s">
        <v>53</v>
      </c>
      <c r="D19" s="19" t="s">
        <v>56</v>
      </c>
      <c r="F19" s="11">
        <v>11</v>
      </c>
      <c r="G19" s="5" t="s">
        <v>66</v>
      </c>
      <c r="H19" s="6" t="s">
        <v>85</v>
      </c>
      <c r="J19" s="11">
        <v>11</v>
      </c>
      <c r="K19" s="5" t="s">
        <v>66</v>
      </c>
      <c r="L19" s="21" t="s">
        <v>107</v>
      </c>
      <c r="N19" s="11">
        <v>9</v>
      </c>
      <c r="O19" s="5" t="s">
        <v>48</v>
      </c>
      <c r="P19" s="21" t="s">
        <v>129</v>
      </c>
      <c r="Q19" s="22"/>
      <c r="R19" s="11">
        <v>2</v>
      </c>
      <c r="S19" s="5" t="s">
        <v>51</v>
      </c>
      <c r="T19" s="21" t="s">
        <v>151</v>
      </c>
    </row>
    <row r="20" spans="2:20" x14ac:dyDescent="0.35">
      <c r="B20" s="18">
        <v>10</v>
      </c>
      <c r="C20" s="20" t="s">
        <v>61</v>
      </c>
      <c r="D20" s="19" t="s">
        <v>56</v>
      </c>
      <c r="F20" s="11">
        <v>8</v>
      </c>
      <c r="G20" s="5" t="s">
        <v>54</v>
      </c>
      <c r="H20" s="6" t="s">
        <v>86</v>
      </c>
      <c r="J20" s="11">
        <v>18</v>
      </c>
      <c r="K20" s="5" t="s">
        <v>62</v>
      </c>
      <c r="L20" s="21" t="s">
        <v>108</v>
      </c>
      <c r="N20" s="11">
        <v>10</v>
      </c>
      <c r="O20" s="5" t="s">
        <v>62</v>
      </c>
      <c r="P20" s="21" t="s">
        <v>130</v>
      </c>
      <c r="Q20" s="22"/>
      <c r="R20" s="11">
        <v>18</v>
      </c>
      <c r="S20" s="5" t="s">
        <v>62</v>
      </c>
      <c r="T20" s="21" t="s">
        <v>152</v>
      </c>
    </row>
    <row r="21" spans="2:20" x14ac:dyDescent="0.35">
      <c r="B21" s="18">
        <v>11</v>
      </c>
      <c r="C21" s="20" t="s">
        <v>60</v>
      </c>
      <c r="D21" s="19" t="s">
        <v>56</v>
      </c>
      <c r="F21" s="11">
        <v>18</v>
      </c>
      <c r="G21" s="5" t="s">
        <v>62</v>
      </c>
      <c r="H21" s="6" t="s">
        <v>87</v>
      </c>
      <c r="J21" s="11">
        <v>8</v>
      </c>
      <c r="K21" s="5" t="s">
        <v>54</v>
      </c>
      <c r="L21" s="21" t="s">
        <v>109</v>
      </c>
      <c r="N21" s="11">
        <v>11</v>
      </c>
      <c r="O21" s="5" t="s">
        <v>51</v>
      </c>
      <c r="P21" s="21" t="s">
        <v>131</v>
      </c>
      <c r="Q21" s="22"/>
      <c r="R21" s="11">
        <v>15</v>
      </c>
      <c r="S21" s="5" t="s">
        <v>60</v>
      </c>
      <c r="T21" s="21" t="s">
        <v>153</v>
      </c>
    </row>
    <row r="22" spans="2:20" x14ac:dyDescent="0.35">
      <c r="B22" s="18">
        <v>12</v>
      </c>
      <c r="C22" s="20" t="s">
        <v>66</v>
      </c>
      <c r="D22" s="19" t="s">
        <v>56</v>
      </c>
      <c r="F22" s="11">
        <v>2</v>
      </c>
      <c r="G22" s="5" t="s">
        <v>51</v>
      </c>
      <c r="H22" s="6" t="s">
        <v>88</v>
      </c>
      <c r="J22" s="11">
        <v>2</v>
      </c>
      <c r="K22" s="5" t="s">
        <v>51</v>
      </c>
      <c r="L22" s="21" t="s">
        <v>110</v>
      </c>
      <c r="N22" s="11">
        <v>12</v>
      </c>
      <c r="O22" s="5" t="s">
        <v>63</v>
      </c>
      <c r="P22" s="21" t="s">
        <v>132</v>
      </c>
      <c r="Q22" s="22"/>
      <c r="R22" s="11">
        <v>8</v>
      </c>
      <c r="S22" s="5" t="s">
        <v>54</v>
      </c>
      <c r="T22" s="21" t="s">
        <v>154</v>
      </c>
    </row>
    <row r="23" spans="2:20" x14ac:dyDescent="0.35">
      <c r="B23" s="18">
        <v>13</v>
      </c>
      <c r="C23" s="20" t="s">
        <v>58</v>
      </c>
      <c r="D23" s="19" t="s">
        <v>56</v>
      </c>
      <c r="F23" s="11">
        <v>10</v>
      </c>
      <c r="G23" s="5" t="s">
        <v>57</v>
      </c>
      <c r="H23" s="6" t="s">
        <v>89</v>
      </c>
      <c r="J23" s="11">
        <v>9</v>
      </c>
      <c r="K23" s="5" t="s">
        <v>52</v>
      </c>
      <c r="L23" s="21" t="s">
        <v>111</v>
      </c>
      <c r="N23" s="11">
        <v>13</v>
      </c>
      <c r="O23" s="5" t="s">
        <v>54</v>
      </c>
      <c r="P23" s="21" t="s">
        <v>133</v>
      </c>
      <c r="Q23" s="22"/>
      <c r="R23" s="11">
        <v>5</v>
      </c>
      <c r="S23" s="5" t="s">
        <v>59</v>
      </c>
      <c r="T23" s="21" t="s">
        <v>155</v>
      </c>
    </row>
    <row r="24" spans="2:20" x14ac:dyDescent="0.35">
      <c r="B24" s="18">
        <v>14</v>
      </c>
      <c r="C24" s="20" t="s">
        <v>50</v>
      </c>
      <c r="D24" s="19" t="s">
        <v>56</v>
      </c>
      <c r="F24" s="11">
        <v>21</v>
      </c>
      <c r="G24" s="5" t="s">
        <v>65</v>
      </c>
      <c r="H24" s="6" t="s">
        <v>90</v>
      </c>
      <c r="J24" s="11">
        <v>21</v>
      </c>
      <c r="K24" s="5" t="s">
        <v>65</v>
      </c>
      <c r="L24" s="21" t="s">
        <v>112</v>
      </c>
      <c r="N24" s="11">
        <v>14</v>
      </c>
      <c r="O24" s="5" t="s">
        <v>58</v>
      </c>
      <c r="P24" s="21" t="s">
        <v>134</v>
      </c>
      <c r="Q24" s="22"/>
      <c r="R24" s="11">
        <v>21</v>
      </c>
      <c r="S24" s="5" t="s">
        <v>65</v>
      </c>
      <c r="T24" s="21" t="s">
        <v>156</v>
      </c>
    </row>
    <row r="25" spans="2:20" x14ac:dyDescent="0.35">
      <c r="B25" s="18">
        <v>15</v>
      </c>
      <c r="C25" s="20" t="s">
        <v>57</v>
      </c>
      <c r="D25" s="19" t="s">
        <v>56</v>
      </c>
      <c r="F25" s="11">
        <v>9</v>
      </c>
      <c r="G25" s="5" t="s">
        <v>52</v>
      </c>
      <c r="H25" s="6" t="s">
        <v>91</v>
      </c>
      <c r="J25" s="11">
        <v>10</v>
      </c>
      <c r="K25" s="5" t="s">
        <v>57</v>
      </c>
      <c r="L25" s="21" t="s">
        <v>113</v>
      </c>
      <c r="N25" s="11">
        <v>15</v>
      </c>
      <c r="O25" s="5" t="s">
        <v>60</v>
      </c>
      <c r="P25" s="21" t="s">
        <v>135</v>
      </c>
      <c r="Q25" s="22"/>
      <c r="R25" s="11">
        <v>1</v>
      </c>
      <c r="S25" s="5" t="s">
        <v>50</v>
      </c>
      <c r="T25" s="21" t="s">
        <v>157</v>
      </c>
    </row>
    <row r="26" spans="2:20" x14ac:dyDescent="0.35">
      <c r="B26" s="18">
        <v>16</v>
      </c>
      <c r="C26" s="20" t="s">
        <v>52</v>
      </c>
      <c r="D26" s="19" t="s">
        <v>56</v>
      </c>
      <c r="F26" s="11">
        <v>19</v>
      </c>
      <c r="G26" s="5" t="s">
        <v>63</v>
      </c>
      <c r="H26" s="6" t="s">
        <v>92</v>
      </c>
      <c r="J26" s="11">
        <v>19</v>
      </c>
      <c r="K26" s="5" t="s">
        <v>63</v>
      </c>
      <c r="L26" s="21" t="s">
        <v>114</v>
      </c>
      <c r="N26" s="11">
        <v>16</v>
      </c>
      <c r="O26" s="5" t="s">
        <v>64</v>
      </c>
      <c r="P26" s="21" t="s">
        <v>136</v>
      </c>
      <c r="Q26" s="22"/>
      <c r="R26" s="11">
        <v>16</v>
      </c>
      <c r="S26" s="5" t="s">
        <v>61</v>
      </c>
      <c r="T26" s="21" t="s">
        <v>158</v>
      </c>
    </row>
    <row r="27" spans="2:20" x14ac:dyDescent="0.35">
      <c r="B27" s="18">
        <v>17</v>
      </c>
      <c r="C27" s="20" t="s">
        <v>54</v>
      </c>
      <c r="D27" s="19" t="s">
        <v>56</v>
      </c>
      <c r="F27" s="11">
        <v>12</v>
      </c>
      <c r="G27" s="5" t="s">
        <v>58</v>
      </c>
      <c r="H27" s="6" t="s">
        <v>93</v>
      </c>
      <c r="J27" s="11">
        <v>15</v>
      </c>
      <c r="K27" s="5" t="s">
        <v>60</v>
      </c>
      <c r="L27" s="21" t="s">
        <v>115</v>
      </c>
      <c r="N27" s="11">
        <v>17</v>
      </c>
      <c r="O27" s="5" t="s">
        <v>52</v>
      </c>
      <c r="P27" s="21" t="s">
        <v>137</v>
      </c>
      <c r="Q27" s="22"/>
      <c r="R27" s="11">
        <v>9</v>
      </c>
      <c r="S27" s="5" t="s">
        <v>52</v>
      </c>
      <c r="T27" s="21" t="s">
        <v>56</v>
      </c>
    </row>
    <row r="28" spans="2:20" x14ac:dyDescent="0.35">
      <c r="B28" s="18">
        <v>18</v>
      </c>
      <c r="C28" s="20" t="s">
        <v>48</v>
      </c>
      <c r="D28" s="19" t="s">
        <v>56</v>
      </c>
      <c r="F28" s="11">
        <v>15</v>
      </c>
      <c r="G28" s="5" t="s">
        <v>60</v>
      </c>
      <c r="H28" s="6" t="s">
        <v>94</v>
      </c>
      <c r="J28" s="11">
        <v>12</v>
      </c>
      <c r="K28" s="5" t="s">
        <v>58</v>
      </c>
      <c r="L28" s="21" t="s">
        <v>116</v>
      </c>
      <c r="N28" s="11">
        <v>18</v>
      </c>
      <c r="O28" s="5" t="s">
        <v>65</v>
      </c>
      <c r="P28" s="21" t="s">
        <v>138</v>
      </c>
      <c r="Q28" s="22"/>
      <c r="R28" s="11">
        <v>10</v>
      </c>
      <c r="S28" s="5" t="s">
        <v>57</v>
      </c>
      <c r="T28" s="21" t="s">
        <v>56</v>
      </c>
    </row>
    <row r="29" spans="2:20" x14ac:dyDescent="0.35">
      <c r="B29" s="18">
        <v>19</v>
      </c>
      <c r="C29" s="20" t="s">
        <v>55</v>
      </c>
      <c r="D29" s="19" t="s">
        <v>56</v>
      </c>
      <c r="F29" s="11">
        <v>16</v>
      </c>
      <c r="G29" s="5" t="s">
        <v>61</v>
      </c>
      <c r="H29" s="6" t="s">
        <v>95</v>
      </c>
      <c r="J29" s="11">
        <v>16</v>
      </c>
      <c r="K29" s="5" t="s">
        <v>61</v>
      </c>
      <c r="L29" s="21" t="s">
        <v>117</v>
      </c>
      <c r="N29" s="11">
        <v>19</v>
      </c>
      <c r="O29" s="5" t="s">
        <v>61</v>
      </c>
      <c r="P29" s="21" t="s">
        <v>139</v>
      </c>
      <c r="Q29" s="22"/>
      <c r="R29" s="11">
        <v>12</v>
      </c>
      <c r="S29" s="5" t="s">
        <v>58</v>
      </c>
      <c r="T29" s="21" t="s">
        <v>56</v>
      </c>
    </row>
    <row r="30" spans="2:20" x14ac:dyDescent="0.35">
      <c r="B30" s="18">
        <v>20</v>
      </c>
      <c r="C30" s="20" t="s">
        <v>59</v>
      </c>
      <c r="D30" s="19" t="s">
        <v>56</v>
      </c>
      <c r="F30" s="11">
        <v>20</v>
      </c>
      <c r="G30" s="5" t="s">
        <v>64</v>
      </c>
      <c r="H30" s="6" t="s">
        <v>96</v>
      </c>
      <c r="J30" s="11">
        <v>20</v>
      </c>
      <c r="K30" s="5" t="s">
        <v>64</v>
      </c>
      <c r="L30" s="21" t="s">
        <v>118</v>
      </c>
      <c r="N30" s="11">
        <v>20</v>
      </c>
      <c r="O30" s="5" t="s">
        <v>57</v>
      </c>
      <c r="P30" s="21" t="s">
        <v>140</v>
      </c>
      <c r="Q30" s="22"/>
      <c r="R30" s="11">
        <v>6</v>
      </c>
      <c r="S30" s="5" t="s">
        <v>55</v>
      </c>
      <c r="T30" s="21" t="s">
        <v>56</v>
      </c>
    </row>
    <row r="31" spans="2:20" x14ac:dyDescent="0.35">
      <c r="B31" s="18">
        <v>21</v>
      </c>
      <c r="C31" s="20" t="s">
        <v>51</v>
      </c>
      <c r="D31" s="19" t="s">
        <v>56</v>
      </c>
      <c r="F31" s="11">
        <v>5</v>
      </c>
      <c r="G31" s="5" t="s">
        <v>59</v>
      </c>
      <c r="H31" s="6" t="s">
        <v>97</v>
      </c>
      <c r="J31" s="11">
        <v>5</v>
      </c>
      <c r="K31" s="5" t="s">
        <v>59</v>
      </c>
      <c r="L31" s="21" t="s">
        <v>119</v>
      </c>
      <c r="N31" s="11">
        <v>21</v>
      </c>
      <c r="O31" s="5" t="s">
        <v>59</v>
      </c>
      <c r="P31" s="21" t="s">
        <v>141</v>
      </c>
      <c r="Q31" s="22"/>
      <c r="R31" s="11">
        <v>19</v>
      </c>
      <c r="S31" s="5" t="s">
        <v>63</v>
      </c>
      <c r="T31" s="21" t="s">
        <v>56</v>
      </c>
    </row>
    <row r="32" spans="2:20" x14ac:dyDescent="0.35">
      <c r="B32" s="18">
        <v>22</v>
      </c>
      <c r="C32" s="20" t="s">
        <v>45</v>
      </c>
      <c r="D32" s="19" t="s">
        <v>56</v>
      </c>
      <c r="F32" s="11">
        <v>6</v>
      </c>
      <c r="G32" s="5" t="s">
        <v>55</v>
      </c>
      <c r="H32" s="6" t="s">
        <v>56</v>
      </c>
      <c r="J32" s="11">
        <v>6</v>
      </c>
      <c r="K32" s="5" t="s">
        <v>55</v>
      </c>
      <c r="L32" s="21" t="s">
        <v>56</v>
      </c>
      <c r="N32" s="11">
        <v>22</v>
      </c>
      <c r="O32" s="5" t="s">
        <v>55</v>
      </c>
      <c r="P32" s="21" t="s">
        <v>56</v>
      </c>
      <c r="Q32" s="22"/>
      <c r="R32" s="11">
        <v>20</v>
      </c>
      <c r="S32" s="5" t="s">
        <v>64</v>
      </c>
      <c r="T32" s="21" t="s">
        <v>56</v>
      </c>
    </row>
    <row r="33" spans="2:20" x14ac:dyDescent="0.35">
      <c r="N33" s="22"/>
      <c r="O33" s="22"/>
      <c r="P33" s="22"/>
      <c r="Q33" s="22"/>
      <c r="R33" s="22"/>
      <c r="S33" s="22"/>
      <c r="T33" s="22"/>
    </row>
    <row r="35" spans="2:20" x14ac:dyDescent="0.35">
      <c r="B35" s="24" t="s">
        <v>67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2:20" x14ac:dyDescent="0.3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9" spans="2:20" x14ac:dyDescent="0.35">
      <c r="B39" s="25" t="s">
        <v>28</v>
      </c>
      <c r="C39" s="25"/>
      <c r="D39" s="25"/>
      <c r="F39" s="25" t="s">
        <v>68</v>
      </c>
      <c r="G39" s="25"/>
      <c r="H39" s="25"/>
      <c r="J39" s="25" t="s">
        <v>69</v>
      </c>
      <c r="K39" s="25"/>
      <c r="L39" s="25"/>
      <c r="N39" s="25" t="s">
        <v>70</v>
      </c>
      <c r="O39" s="25"/>
      <c r="P39" s="25"/>
      <c r="R39" s="25" t="s">
        <v>71</v>
      </c>
      <c r="S39" s="25"/>
      <c r="T39" s="25"/>
    </row>
    <row r="40" spans="2:20" x14ac:dyDescent="0.35">
      <c r="B40" s="25"/>
      <c r="C40" s="25"/>
      <c r="D40" s="25"/>
      <c r="F40" s="25"/>
      <c r="G40" s="25"/>
      <c r="H40" s="25"/>
      <c r="J40" s="25"/>
      <c r="K40" s="25"/>
      <c r="L40" s="25"/>
      <c r="N40" s="25"/>
      <c r="O40" s="25"/>
      <c r="P40" s="25"/>
      <c r="R40" s="25"/>
      <c r="S40" s="25"/>
      <c r="T40" s="25"/>
    </row>
    <row r="42" spans="2:20" x14ac:dyDescent="0.35">
      <c r="C42" s="4" t="s">
        <v>41</v>
      </c>
      <c r="D42" s="4" t="s">
        <v>42</v>
      </c>
      <c r="G42" s="4" t="s">
        <v>41</v>
      </c>
      <c r="H42" s="4" t="s">
        <v>42</v>
      </c>
      <c r="K42" s="4" t="s">
        <v>41</v>
      </c>
      <c r="L42" s="4" t="s">
        <v>42</v>
      </c>
      <c r="O42" s="4" t="s">
        <v>41</v>
      </c>
      <c r="P42" s="4" t="s">
        <v>42</v>
      </c>
      <c r="S42" s="4" t="s">
        <v>41</v>
      </c>
      <c r="T42" s="4" t="s">
        <v>42</v>
      </c>
    </row>
    <row r="43" spans="2:20" x14ac:dyDescent="0.35">
      <c r="B43" s="11">
        <v>0</v>
      </c>
      <c r="C43" s="5" t="s">
        <v>43</v>
      </c>
      <c r="D43" s="21" t="s">
        <v>159</v>
      </c>
      <c r="F43" s="11">
        <v>0</v>
      </c>
      <c r="G43" s="5" t="s">
        <v>43</v>
      </c>
      <c r="H43" s="21" t="s">
        <v>162</v>
      </c>
      <c r="J43" s="11">
        <v>0</v>
      </c>
      <c r="K43" s="5" t="s">
        <v>43</v>
      </c>
      <c r="L43" s="21" t="s">
        <v>165</v>
      </c>
      <c r="N43" s="11">
        <v>0</v>
      </c>
      <c r="O43" s="5" t="s">
        <v>50</v>
      </c>
      <c r="P43" s="21" t="s">
        <v>168</v>
      </c>
      <c r="R43" s="11">
        <v>0</v>
      </c>
      <c r="S43" s="5" t="s">
        <v>43</v>
      </c>
      <c r="T43" s="21" t="s">
        <v>171</v>
      </c>
    </row>
    <row r="44" spans="2:20" x14ac:dyDescent="0.35">
      <c r="B44" s="11">
        <v>1</v>
      </c>
      <c r="C44" s="5" t="s">
        <v>66</v>
      </c>
      <c r="D44" s="21" t="s">
        <v>160</v>
      </c>
      <c r="F44" s="11">
        <v>2</v>
      </c>
      <c r="G44" s="5" t="s">
        <v>50</v>
      </c>
      <c r="H44" s="21" t="s">
        <v>163</v>
      </c>
      <c r="J44" s="11">
        <v>2</v>
      </c>
      <c r="K44" s="5" t="s">
        <v>50</v>
      </c>
      <c r="L44" s="21" t="s">
        <v>166</v>
      </c>
      <c r="N44" s="11">
        <v>1</v>
      </c>
      <c r="O44" s="5" t="s">
        <v>43</v>
      </c>
      <c r="P44" s="21" t="s">
        <v>169</v>
      </c>
      <c r="R44" s="11">
        <v>2</v>
      </c>
      <c r="S44" s="5" t="s">
        <v>50</v>
      </c>
      <c r="T44" s="21" t="s">
        <v>172</v>
      </c>
    </row>
    <row r="45" spans="2:20" x14ac:dyDescent="0.35">
      <c r="B45" s="11">
        <v>2</v>
      </c>
      <c r="C45" s="5" t="s">
        <v>50</v>
      </c>
      <c r="D45" s="21" t="s">
        <v>161</v>
      </c>
      <c r="F45" s="11">
        <v>1</v>
      </c>
      <c r="G45" s="5" t="s">
        <v>66</v>
      </c>
      <c r="H45" s="21" t="s">
        <v>164</v>
      </c>
      <c r="J45" s="11">
        <v>1</v>
      </c>
      <c r="K45" s="5" t="s">
        <v>66</v>
      </c>
      <c r="L45" s="21" t="s">
        <v>167</v>
      </c>
      <c r="N45" s="11">
        <v>2</v>
      </c>
      <c r="O45" s="5" t="s">
        <v>66</v>
      </c>
      <c r="P45" s="21" t="s">
        <v>170</v>
      </c>
      <c r="R45" s="11">
        <v>1</v>
      </c>
      <c r="S45" s="5" t="s">
        <v>66</v>
      </c>
      <c r="T45" s="21" t="s">
        <v>173</v>
      </c>
    </row>
  </sheetData>
  <mergeCells count="12">
    <mergeCell ref="B35:T36"/>
    <mergeCell ref="B39:D40"/>
    <mergeCell ref="F39:H40"/>
    <mergeCell ref="J39:L40"/>
    <mergeCell ref="N39:P40"/>
    <mergeCell ref="R39:T40"/>
    <mergeCell ref="B2:T3"/>
    <mergeCell ref="B6:D7"/>
    <mergeCell ref="F6:H7"/>
    <mergeCell ref="J6:L7"/>
    <mergeCell ref="N6:P7"/>
    <mergeCell ref="R6:T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7BD4-095E-4E2E-BF9C-767F4417FD40}">
  <dimension ref="B2:V15"/>
  <sheetViews>
    <sheetView topLeftCell="A2" zoomScale="70" zoomScaleNormal="70" workbookViewId="0">
      <selection activeCell="P11" sqref="P11"/>
    </sheetView>
  </sheetViews>
  <sheetFormatPr baseColWidth="10" defaultRowHeight="14.5" x14ac:dyDescent="0.35"/>
  <cols>
    <col min="1" max="1" width="2.08984375" customWidth="1"/>
    <col min="3" max="3" width="11.81640625" bestFit="1" customWidth="1"/>
    <col min="12" max="12" width="5.08984375" customWidth="1"/>
    <col min="14" max="14" width="11.81640625" bestFit="1" customWidth="1"/>
  </cols>
  <sheetData>
    <row r="2" spans="2:22" x14ac:dyDescent="0.35">
      <c r="B2" s="25" t="s">
        <v>27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6" t="s">
        <v>9</v>
      </c>
      <c r="C5" s="26"/>
      <c r="D5" s="26"/>
      <c r="E5" s="26"/>
      <c r="F5" s="26"/>
      <c r="G5" s="26"/>
      <c r="H5" s="26"/>
      <c r="I5" s="26"/>
      <c r="J5" s="26"/>
      <c r="K5" s="26"/>
      <c r="M5" s="26" t="s">
        <v>10</v>
      </c>
      <c r="N5" s="26"/>
      <c r="O5" s="26"/>
      <c r="P5" s="26"/>
      <c r="Q5" s="26"/>
      <c r="R5" s="26"/>
      <c r="S5" s="26"/>
      <c r="T5" s="26"/>
      <c r="U5" s="26"/>
      <c r="V5" s="26"/>
    </row>
    <row r="6" spans="2:22" x14ac:dyDescent="0.35">
      <c r="B6" s="26"/>
      <c r="C6" s="26"/>
      <c r="D6" s="26"/>
      <c r="E6" s="26"/>
      <c r="F6" s="26"/>
      <c r="G6" s="26"/>
      <c r="H6" s="26"/>
      <c r="I6" s="26"/>
      <c r="J6" s="26"/>
      <c r="K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9" spans="2:22" x14ac:dyDescent="0.35">
      <c r="B9" s="1" t="s">
        <v>22</v>
      </c>
      <c r="C9" s="1">
        <v>0.58177278401997501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0.58177278401997501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0.58177278401997501</v>
      </c>
      <c r="E10" s="2">
        <v>0.5</v>
      </c>
      <c r="G10" s="1" t="s">
        <v>17</v>
      </c>
      <c r="H10" s="1">
        <v>0</v>
      </c>
      <c r="I10" s="1">
        <v>0</v>
      </c>
      <c r="J10" s="1">
        <v>0</v>
      </c>
      <c r="K10" s="1">
        <v>335</v>
      </c>
      <c r="M10" s="1" t="s">
        <v>23</v>
      </c>
      <c r="N10" s="1">
        <v>0.58177278401997501</v>
      </c>
      <c r="P10" s="2">
        <v>0.5</v>
      </c>
      <c r="R10" s="1" t="s">
        <v>17</v>
      </c>
      <c r="S10" s="1">
        <v>0</v>
      </c>
      <c r="T10" s="1">
        <v>0</v>
      </c>
      <c r="U10" s="1">
        <v>0</v>
      </c>
      <c r="V10" s="1">
        <v>335</v>
      </c>
    </row>
    <row r="11" spans="2:22" x14ac:dyDescent="0.35">
      <c r="B11" s="1" t="s">
        <v>24</v>
      </c>
      <c r="C11" s="1">
        <v>1</v>
      </c>
      <c r="G11" s="1" t="s">
        <v>18</v>
      </c>
      <c r="H11" s="1">
        <v>0.57999999999999996</v>
      </c>
      <c r="I11" s="1">
        <v>1</v>
      </c>
      <c r="J11" s="1">
        <v>0.74</v>
      </c>
      <c r="K11" s="1">
        <v>466</v>
      </c>
      <c r="M11" s="1" t="s">
        <v>24</v>
      </c>
      <c r="N11" s="1">
        <v>1</v>
      </c>
      <c r="R11" s="1" t="s">
        <v>18</v>
      </c>
      <c r="S11" s="1">
        <v>0.57999999999999996</v>
      </c>
      <c r="T11" s="1">
        <v>1</v>
      </c>
      <c r="U11" s="1">
        <v>0.74</v>
      </c>
      <c r="V11" s="1">
        <v>466</v>
      </c>
    </row>
    <row r="12" spans="2:22" x14ac:dyDescent="0.35">
      <c r="B12" s="1" t="s">
        <v>25</v>
      </c>
      <c r="C12" s="1">
        <v>0.73559589581689</v>
      </c>
      <c r="G12" s="1"/>
      <c r="H12" s="1"/>
      <c r="I12" s="1"/>
      <c r="J12" s="1"/>
      <c r="K12" s="1"/>
      <c r="M12" s="1" t="s">
        <v>25</v>
      </c>
      <c r="N12" s="1">
        <v>0.73559589581689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0.57999999999999996</v>
      </c>
      <c r="K13" s="1">
        <v>801</v>
      </c>
      <c r="R13" s="1" t="s">
        <v>19</v>
      </c>
      <c r="S13" s="1"/>
      <c r="T13" s="1"/>
      <c r="U13" s="1">
        <v>0.57999999999999996</v>
      </c>
      <c r="V13" s="1">
        <v>801</v>
      </c>
    </row>
    <row r="14" spans="2:22" x14ac:dyDescent="0.35">
      <c r="G14" s="1" t="s">
        <v>20</v>
      </c>
      <c r="H14" s="1">
        <v>0.28999999999999998</v>
      </c>
      <c r="I14" s="1">
        <v>0.5</v>
      </c>
      <c r="J14" s="1">
        <v>0.37</v>
      </c>
      <c r="K14" s="1">
        <v>801</v>
      </c>
      <c r="R14" s="1" t="s">
        <v>20</v>
      </c>
      <c r="S14" s="1">
        <v>0.28999999999999998</v>
      </c>
      <c r="T14" s="1">
        <v>0.5</v>
      </c>
      <c r="U14" s="1">
        <v>0.37</v>
      </c>
      <c r="V14" s="1">
        <v>801</v>
      </c>
    </row>
    <row r="15" spans="2:22" x14ac:dyDescent="0.35">
      <c r="G15" s="1" t="s">
        <v>21</v>
      </c>
      <c r="H15" s="1">
        <v>0.34</v>
      </c>
      <c r="I15" s="1">
        <v>0.57999999999999996</v>
      </c>
      <c r="J15" s="1">
        <v>0.43</v>
      </c>
      <c r="K15" s="1">
        <v>801</v>
      </c>
      <c r="R15" s="1" t="s">
        <v>21</v>
      </c>
      <c r="S15" s="1">
        <v>0.34</v>
      </c>
      <c r="T15" s="1">
        <v>0.57999999999999996</v>
      </c>
      <c r="U15" s="1">
        <v>0.43</v>
      </c>
      <c r="V15" s="1">
        <v>801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CDCA-5825-4753-BA93-5AEBB39721DA}">
  <dimension ref="B2:V15"/>
  <sheetViews>
    <sheetView topLeftCell="A4" zoomScale="70" zoomScaleNormal="70" workbookViewId="0">
      <selection activeCell="N17" sqref="N17"/>
    </sheetView>
  </sheetViews>
  <sheetFormatPr baseColWidth="10" defaultRowHeight="14.5" x14ac:dyDescent="0.35"/>
  <cols>
    <col min="1" max="1" width="5" customWidth="1"/>
    <col min="3" max="3" width="11.81640625" customWidth="1"/>
    <col min="5" max="5" width="11.81640625" bestFit="1" customWidth="1"/>
    <col min="12" max="12" width="5.7265625" customWidth="1"/>
    <col min="16" max="16" width="11.81640625" bestFit="1" customWidth="1"/>
  </cols>
  <sheetData>
    <row r="2" spans="2:22" x14ac:dyDescent="0.35">
      <c r="B2" s="25" t="s">
        <v>34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6" t="s">
        <v>9</v>
      </c>
      <c r="C5" s="26"/>
      <c r="D5" s="26"/>
      <c r="E5" s="26"/>
      <c r="F5" s="26"/>
      <c r="G5" s="26"/>
      <c r="H5" s="26"/>
      <c r="I5" s="26"/>
      <c r="J5" s="26"/>
      <c r="K5" s="26"/>
      <c r="M5" s="26" t="s">
        <v>10</v>
      </c>
      <c r="N5" s="26"/>
      <c r="O5" s="26"/>
      <c r="P5" s="26"/>
      <c r="Q5" s="26"/>
      <c r="R5" s="26"/>
      <c r="S5" s="26"/>
      <c r="T5" s="26"/>
      <c r="U5" s="26"/>
      <c r="V5" s="26"/>
    </row>
    <row r="6" spans="2:22" x14ac:dyDescent="0.35">
      <c r="B6" s="26"/>
      <c r="C6" s="26"/>
      <c r="D6" s="26"/>
      <c r="E6" s="26"/>
      <c r="F6" s="26"/>
      <c r="G6" s="26"/>
      <c r="H6" s="26"/>
      <c r="I6" s="26"/>
      <c r="J6" s="26"/>
      <c r="K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9" spans="2:22" x14ac:dyDescent="0.35">
      <c r="B9" s="1" t="s">
        <v>22</v>
      </c>
      <c r="C9" s="1">
        <v>0.71285892634207204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0.71285892634207204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0.72801635991820002</v>
      </c>
      <c r="E10" s="2">
        <v>0.70184402831696702</v>
      </c>
      <c r="G10" s="1" t="s">
        <v>17</v>
      </c>
      <c r="H10" s="1">
        <v>0.69</v>
      </c>
      <c r="I10" s="1">
        <v>0.62</v>
      </c>
      <c r="J10" s="1">
        <v>0.65</v>
      </c>
      <c r="K10" s="1">
        <v>348</v>
      </c>
      <c r="M10" s="1" t="s">
        <v>23</v>
      </c>
      <c r="N10" s="1">
        <v>0.71650485436893196</v>
      </c>
      <c r="P10" s="2">
        <v>0.69751465326939099</v>
      </c>
      <c r="R10" s="1" t="s">
        <v>17</v>
      </c>
      <c r="S10" s="1">
        <v>0.71</v>
      </c>
      <c r="T10" s="1">
        <v>0.57999999999999996</v>
      </c>
      <c r="U10" s="1">
        <v>0.64</v>
      </c>
      <c r="V10" s="1">
        <v>348</v>
      </c>
    </row>
    <row r="11" spans="2:22" x14ac:dyDescent="0.35">
      <c r="B11" s="1" t="s">
        <v>24</v>
      </c>
      <c r="C11" s="1">
        <v>0.78587196467991105</v>
      </c>
      <c r="G11" s="1" t="s">
        <v>18</v>
      </c>
      <c r="H11" s="1">
        <v>0.73</v>
      </c>
      <c r="I11" s="1">
        <v>0.79</v>
      </c>
      <c r="J11" s="1">
        <v>0.76</v>
      </c>
      <c r="K11" s="1">
        <v>453</v>
      </c>
      <c r="M11" s="1" t="s">
        <v>24</v>
      </c>
      <c r="N11" s="1">
        <v>0.814569536423841</v>
      </c>
      <c r="R11" s="1" t="s">
        <v>18</v>
      </c>
      <c r="S11" s="1">
        <v>0.72</v>
      </c>
      <c r="T11" s="1">
        <v>0.81</v>
      </c>
      <c r="U11" s="1">
        <v>0.76</v>
      </c>
      <c r="V11" s="1">
        <v>453</v>
      </c>
    </row>
    <row r="12" spans="2:22" x14ac:dyDescent="0.35">
      <c r="B12" s="1" t="s">
        <v>25</v>
      </c>
      <c r="C12" s="1">
        <v>0.75583864118895905</v>
      </c>
      <c r="G12" s="1"/>
      <c r="H12" s="1"/>
      <c r="I12" s="1"/>
      <c r="J12" s="1"/>
      <c r="K12" s="1"/>
      <c r="M12" s="1" t="s">
        <v>25</v>
      </c>
      <c r="N12" s="1">
        <v>0.76239669421487599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0.71</v>
      </c>
      <c r="K13" s="1">
        <v>801</v>
      </c>
      <c r="R13" s="1" t="s">
        <v>19</v>
      </c>
      <c r="S13" s="1"/>
      <c r="T13" s="1"/>
      <c r="U13" s="1">
        <v>0.71</v>
      </c>
      <c r="V13" s="1">
        <v>801</v>
      </c>
    </row>
    <row r="14" spans="2:22" x14ac:dyDescent="0.35">
      <c r="G14" s="1" t="s">
        <v>20</v>
      </c>
      <c r="H14" s="1">
        <v>0.71</v>
      </c>
      <c r="I14" s="1">
        <v>0.7</v>
      </c>
      <c r="J14" s="1">
        <v>0.7</v>
      </c>
      <c r="K14" s="1">
        <v>801</v>
      </c>
      <c r="R14" s="1" t="s">
        <v>20</v>
      </c>
      <c r="S14" s="1">
        <v>0.71</v>
      </c>
      <c r="T14" s="1">
        <v>0.7</v>
      </c>
      <c r="U14" s="1">
        <v>0.7</v>
      </c>
      <c r="V14" s="1">
        <v>801</v>
      </c>
    </row>
    <row r="15" spans="2:22" x14ac:dyDescent="0.35">
      <c r="G15" s="1" t="s">
        <v>21</v>
      </c>
      <c r="H15" s="1">
        <v>0.71</v>
      </c>
      <c r="I15" s="1">
        <v>0.71</v>
      </c>
      <c r="J15" s="1">
        <v>0.71</v>
      </c>
      <c r="K15" s="1">
        <v>801</v>
      </c>
      <c r="R15" s="1" t="s">
        <v>21</v>
      </c>
      <c r="S15" s="1">
        <v>0.71</v>
      </c>
      <c r="T15" s="1">
        <v>0.71</v>
      </c>
      <c r="U15" s="1">
        <v>0.71</v>
      </c>
      <c r="V15" s="1">
        <v>801</v>
      </c>
    </row>
  </sheetData>
  <mergeCells count="3">
    <mergeCell ref="B5:K6"/>
    <mergeCell ref="M5:V6"/>
    <mergeCell ref="B2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21BA-2467-45A7-A6A3-18123D371A00}">
  <dimension ref="B2:V15"/>
  <sheetViews>
    <sheetView zoomScale="70" zoomScaleNormal="70" workbookViewId="0">
      <selection activeCell="M14" sqref="M14"/>
    </sheetView>
  </sheetViews>
  <sheetFormatPr baseColWidth="10" defaultRowHeight="14.5" x14ac:dyDescent="0.35"/>
  <cols>
    <col min="1" max="1" width="3.81640625" customWidth="1"/>
    <col min="3" max="3" width="11.81640625" bestFit="1" customWidth="1"/>
    <col min="5" max="5" width="11.81640625" bestFit="1" customWidth="1"/>
    <col min="12" max="12" width="4.54296875" customWidth="1"/>
    <col min="14" max="14" width="11.81640625" bestFit="1" customWidth="1"/>
    <col min="16" max="16" width="11.81640625" bestFit="1" customWidth="1"/>
  </cols>
  <sheetData>
    <row r="2" spans="2:22" x14ac:dyDescent="0.35">
      <c r="B2" s="25" t="s">
        <v>12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6" t="s">
        <v>9</v>
      </c>
      <c r="C5" s="26"/>
      <c r="D5" s="26"/>
      <c r="E5" s="26"/>
      <c r="F5" s="26"/>
      <c r="G5" s="26"/>
      <c r="H5" s="26"/>
      <c r="I5" s="26"/>
      <c r="J5" s="26"/>
      <c r="K5" s="26"/>
      <c r="M5" s="26" t="s">
        <v>10</v>
      </c>
      <c r="N5" s="26"/>
      <c r="O5" s="26"/>
      <c r="P5" s="26"/>
      <c r="Q5" s="26"/>
      <c r="R5" s="26"/>
      <c r="S5" s="26"/>
      <c r="T5" s="26"/>
      <c r="U5" s="26"/>
      <c r="V5" s="26"/>
    </row>
    <row r="6" spans="2:22" x14ac:dyDescent="0.35">
      <c r="B6" s="26"/>
      <c r="C6" s="26"/>
      <c r="D6" s="26"/>
      <c r="E6" s="26"/>
      <c r="F6" s="26"/>
      <c r="G6" s="26"/>
      <c r="H6" s="26"/>
      <c r="I6" s="26"/>
      <c r="J6" s="26"/>
      <c r="K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9" spans="2:22" x14ac:dyDescent="0.35">
      <c r="B9" s="1" t="s">
        <v>22</v>
      </c>
      <c r="C9" s="1">
        <v>0.70536828963795195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0.69787765293383197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6.6666666666666999E-2</v>
      </c>
      <c r="E10" s="2">
        <v>0.68822790591459204</v>
      </c>
      <c r="G10" s="1" t="s">
        <v>17</v>
      </c>
      <c r="H10" s="1">
        <v>0.7</v>
      </c>
      <c r="I10" s="1">
        <v>0.56000000000000005</v>
      </c>
      <c r="J10" s="1">
        <v>0.62</v>
      </c>
      <c r="K10" s="1">
        <v>348</v>
      </c>
      <c r="M10" s="1" t="s">
        <v>23</v>
      </c>
      <c r="N10" s="1">
        <v>0.71142284569138203</v>
      </c>
      <c r="P10" s="2">
        <v>0.68493567785643605</v>
      </c>
      <c r="R10" s="1" t="s">
        <v>17</v>
      </c>
      <c r="S10" s="1">
        <v>0.68</v>
      </c>
      <c r="T10" s="1">
        <v>0.59</v>
      </c>
      <c r="U10" s="1">
        <v>0.63</v>
      </c>
      <c r="V10" s="1">
        <v>348</v>
      </c>
    </row>
    <row r="11" spans="2:22" x14ac:dyDescent="0.35">
      <c r="B11" s="1" t="s">
        <v>24</v>
      </c>
      <c r="C11" s="1">
        <v>0.81898454746136795</v>
      </c>
      <c r="G11" s="1" t="s">
        <v>18</v>
      </c>
      <c r="H11" s="1">
        <v>0.71</v>
      </c>
      <c r="I11" s="1">
        <v>0.82</v>
      </c>
      <c r="J11" s="1">
        <v>0.76</v>
      </c>
      <c r="K11" s="1">
        <v>453</v>
      </c>
      <c r="M11" s="1" t="s">
        <v>24</v>
      </c>
      <c r="N11" s="1">
        <v>0.78366445916114702</v>
      </c>
      <c r="R11" s="1" t="s">
        <v>18</v>
      </c>
      <c r="S11" s="1">
        <v>0.71</v>
      </c>
      <c r="T11" s="1">
        <v>0.78</v>
      </c>
      <c r="U11" s="1">
        <v>0.75</v>
      </c>
      <c r="V11" s="1">
        <v>453</v>
      </c>
    </row>
    <row r="12" spans="2:22" x14ac:dyDescent="0.35">
      <c r="B12" s="1" t="s">
        <v>25</v>
      </c>
      <c r="C12" s="1">
        <v>0.75869120654396704</v>
      </c>
      <c r="G12" s="1"/>
      <c r="H12" s="1"/>
      <c r="I12" s="1"/>
      <c r="J12" s="1"/>
      <c r="K12" s="1"/>
      <c r="M12" s="1" t="s">
        <v>25</v>
      </c>
      <c r="N12" s="1">
        <v>0.745798319327731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0.71</v>
      </c>
      <c r="K13" s="1">
        <v>801</v>
      </c>
      <c r="R13" s="1" t="s">
        <v>19</v>
      </c>
      <c r="S13" s="1"/>
      <c r="T13" s="1"/>
      <c r="U13" s="1">
        <v>0.7</v>
      </c>
      <c r="V13" s="1">
        <v>801</v>
      </c>
    </row>
    <row r="14" spans="2:22" x14ac:dyDescent="0.35">
      <c r="G14" s="1" t="s">
        <v>20</v>
      </c>
      <c r="H14" s="1">
        <v>0.7</v>
      </c>
      <c r="I14" s="1">
        <v>0.69</v>
      </c>
      <c r="J14" s="1">
        <v>0.69</v>
      </c>
      <c r="K14" s="1">
        <v>801</v>
      </c>
      <c r="R14" s="1" t="s">
        <v>20</v>
      </c>
      <c r="S14" s="1">
        <v>0.69</v>
      </c>
      <c r="T14" s="1">
        <v>0.68</v>
      </c>
      <c r="U14" s="1">
        <v>0.69</v>
      </c>
      <c r="V14" s="1">
        <v>801</v>
      </c>
    </row>
    <row r="15" spans="2:22" x14ac:dyDescent="0.35">
      <c r="G15" s="1" t="s">
        <v>21</v>
      </c>
      <c r="H15" s="1">
        <v>0.71</v>
      </c>
      <c r="I15" s="1">
        <v>0.71</v>
      </c>
      <c r="J15" s="1">
        <v>0.7</v>
      </c>
      <c r="K15" s="1">
        <v>801</v>
      </c>
      <c r="R15" s="1" t="s">
        <v>21</v>
      </c>
      <c r="S15" s="1">
        <v>0.7</v>
      </c>
      <c r="T15" s="1">
        <v>0.7</v>
      </c>
      <c r="U15" s="1">
        <v>0.69</v>
      </c>
      <c r="V15" s="1">
        <v>801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11C2-E733-4613-B927-D73EFD15ABFD}">
  <dimension ref="B2:V15"/>
  <sheetViews>
    <sheetView zoomScale="70" zoomScaleNormal="70" workbookViewId="0">
      <selection activeCell="M17" sqref="M17"/>
    </sheetView>
  </sheetViews>
  <sheetFormatPr baseColWidth="10" defaultRowHeight="14.5" x14ac:dyDescent="0.35"/>
  <cols>
    <col min="1" max="1" width="3.36328125" customWidth="1"/>
    <col min="3" max="3" width="11.81640625" bestFit="1" customWidth="1"/>
    <col min="4" max="4" width="8.81640625" customWidth="1"/>
    <col min="5" max="5" width="11.81640625" bestFit="1" customWidth="1"/>
    <col min="6" max="6" width="9.81640625" customWidth="1"/>
    <col min="12" max="12" width="5.81640625" customWidth="1"/>
    <col min="14" max="14" width="11.81640625" bestFit="1" customWidth="1"/>
    <col min="15" max="15" width="10.36328125" customWidth="1"/>
    <col min="16" max="16" width="11.81640625" bestFit="1" customWidth="1"/>
    <col min="17" max="17" width="9.7265625" customWidth="1"/>
  </cols>
  <sheetData>
    <row r="2" spans="2:22" x14ac:dyDescent="0.35">
      <c r="B2" s="25" t="s">
        <v>28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6" t="s">
        <v>9</v>
      </c>
      <c r="C5" s="26"/>
      <c r="D5" s="26"/>
      <c r="E5" s="26"/>
      <c r="F5" s="26"/>
      <c r="G5" s="26"/>
      <c r="H5" s="26"/>
      <c r="I5" s="26"/>
      <c r="J5" s="26"/>
      <c r="K5" s="26"/>
      <c r="M5" s="26" t="s">
        <v>10</v>
      </c>
      <c r="N5" s="26"/>
      <c r="O5" s="26"/>
      <c r="P5" s="26"/>
      <c r="Q5" s="26"/>
      <c r="R5" s="26"/>
      <c r="S5" s="26"/>
      <c r="T5" s="26"/>
      <c r="U5" s="26"/>
      <c r="V5" s="26"/>
    </row>
    <row r="6" spans="2:22" x14ac:dyDescent="0.35">
      <c r="B6" s="26"/>
      <c r="C6" s="26"/>
      <c r="D6" s="26"/>
      <c r="E6" s="26"/>
      <c r="F6" s="26"/>
      <c r="G6" s="26"/>
      <c r="H6" s="26"/>
      <c r="I6" s="26"/>
      <c r="J6" s="26"/>
      <c r="K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9" spans="2:22" x14ac:dyDescent="0.35">
      <c r="B9" s="1" t="s">
        <v>22</v>
      </c>
      <c r="C9" s="1">
        <v>0.709113607990012</v>
      </c>
      <c r="E9" s="2" t="s">
        <v>26</v>
      </c>
      <c r="H9" s="1" t="s">
        <v>13</v>
      </c>
      <c r="I9" s="1" t="s">
        <v>14</v>
      </c>
      <c r="J9" s="1" t="s">
        <v>15</v>
      </c>
      <c r="K9" s="1" t="s">
        <v>16</v>
      </c>
      <c r="M9" s="1" t="s">
        <v>22</v>
      </c>
      <c r="N9" s="1">
        <v>0.72284644194756498</v>
      </c>
      <c r="P9" s="2" t="s">
        <v>26</v>
      </c>
      <c r="S9" s="1" t="s">
        <v>13</v>
      </c>
      <c r="T9" s="1" t="s">
        <v>14</v>
      </c>
      <c r="U9" s="1" t="s">
        <v>15</v>
      </c>
      <c r="V9" s="1" t="s">
        <v>16</v>
      </c>
    </row>
    <row r="10" spans="2:22" x14ac:dyDescent="0.35">
      <c r="B10" s="1" t="s">
        <v>23</v>
      </c>
      <c r="C10" s="1">
        <v>0.69642857142857095</v>
      </c>
      <c r="E10" s="2">
        <v>0.68621070259572103</v>
      </c>
      <c r="G10" s="1" t="s">
        <v>17</v>
      </c>
      <c r="H10" s="1">
        <v>0.74</v>
      </c>
      <c r="I10" s="1">
        <v>0.51</v>
      </c>
      <c r="J10" s="1">
        <v>0.6</v>
      </c>
      <c r="K10" s="1">
        <v>348</v>
      </c>
      <c r="M10" s="1" t="s">
        <v>23</v>
      </c>
      <c r="N10" s="1">
        <v>0.72691552062868303</v>
      </c>
      <c r="P10" s="2">
        <v>0.70867587729314097</v>
      </c>
      <c r="R10" s="1" t="s">
        <v>17</v>
      </c>
      <c r="S10" s="1">
        <v>0.72</v>
      </c>
      <c r="T10" s="1">
        <v>0.6</v>
      </c>
      <c r="U10" s="1">
        <v>0.65</v>
      </c>
      <c r="V10" s="1">
        <v>348</v>
      </c>
    </row>
    <row r="11" spans="2:22" x14ac:dyDescent="0.35">
      <c r="B11" s="1" t="s">
        <v>24</v>
      </c>
      <c r="C11" s="1">
        <v>0.86092715231787997</v>
      </c>
      <c r="G11" s="1" t="s">
        <v>18</v>
      </c>
      <c r="H11" s="1">
        <v>0.7</v>
      </c>
      <c r="I11" s="1">
        <v>0.86</v>
      </c>
      <c r="J11" s="1">
        <v>0.77</v>
      </c>
      <c r="K11" s="1">
        <v>453</v>
      </c>
      <c r="M11" s="1" t="s">
        <v>24</v>
      </c>
      <c r="N11" s="1">
        <v>0.81677704194260403</v>
      </c>
      <c r="R11" s="1" t="s">
        <v>18</v>
      </c>
      <c r="S11" s="1">
        <v>0.73</v>
      </c>
      <c r="T11" s="1">
        <v>0.82</v>
      </c>
      <c r="U11" s="1">
        <v>0.77</v>
      </c>
      <c r="V11" s="1">
        <v>453</v>
      </c>
    </row>
    <row r="12" spans="2:22" x14ac:dyDescent="0.35">
      <c r="B12" s="1" t="s">
        <v>25</v>
      </c>
      <c r="C12" s="1">
        <v>0.76999012833168801</v>
      </c>
      <c r="G12" s="1"/>
      <c r="H12" s="1"/>
      <c r="I12" s="1"/>
      <c r="J12" s="1"/>
      <c r="K12" s="1"/>
      <c r="M12" s="1" t="s">
        <v>25</v>
      </c>
      <c r="N12" s="1">
        <v>0.76923076923076905</v>
      </c>
      <c r="R12" s="1"/>
      <c r="S12" s="1"/>
      <c r="T12" s="1"/>
      <c r="U12" s="1"/>
      <c r="V12" s="1"/>
    </row>
    <row r="13" spans="2:22" x14ac:dyDescent="0.35">
      <c r="G13" s="1" t="s">
        <v>19</v>
      </c>
      <c r="H13" s="1"/>
      <c r="I13" s="1"/>
      <c r="J13" s="1">
        <v>0.71</v>
      </c>
      <c r="K13" s="1">
        <v>801</v>
      </c>
      <c r="R13" s="1" t="s">
        <v>19</v>
      </c>
      <c r="S13" s="1"/>
      <c r="T13" s="1"/>
      <c r="U13" s="1">
        <v>0.72</v>
      </c>
      <c r="V13" s="1">
        <v>801</v>
      </c>
    </row>
    <row r="14" spans="2:22" x14ac:dyDescent="0.35">
      <c r="G14" s="1" t="s">
        <v>20</v>
      </c>
      <c r="H14" s="1">
        <v>0.72</v>
      </c>
      <c r="I14" s="1">
        <v>0.69</v>
      </c>
      <c r="J14" s="1">
        <v>0.69</v>
      </c>
      <c r="K14" s="1">
        <v>801</v>
      </c>
      <c r="R14" s="1" t="s">
        <v>20</v>
      </c>
      <c r="S14" s="1">
        <v>0.72</v>
      </c>
      <c r="T14" s="1">
        <v>0.71</v>
      </c>
      <c r="U14" s="1">
        <v>0.71</v>
      </c>
      <c r="V14" s="1">
        <v>801</v>
      </c>
    </row>
    <row r="15" spans="2:22" x14ac:dyDescent="0.35">
      <c r="G15" s="1" t="s">
        <v>21</v>
      </c>
      <c r="H15" s="1">
        <v>0.71</v>
      </c>
      <c r="I15" s="1">
        <v>0.71</v>
      </c>
      <c r="J15" s="1">
        <v>0.7</v>
      </c>
      <c r="K15" s="1">
        <v>801</v>
      </c>
      <c r="R15" s="1" t="s">
        <v>21</v>
      </c>
      <c r="S15" s="1">
        <v>0.72</v>
      </c>
      <c r="T15" s="1">
        <v>0.72</v>
      </c>
      <c r="U15" s="1">
        <v>0.72</v>
      </c>
      <c r="V15" s="1">
        <v>801</v>
      </c>
    </row>
  </sheetData>
  <mergeCells count="3">
    <mergeCell ref="B5:K6"/>
    <mergeCell ref="M5:V6"/>
    <mergeCell ref="B2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3F75-146A-4201-8520-4A9D3390614C}">
  <dimension ref="B2:V47"/>
  <sheetViews>
    <sheetView topLeftCell="A31" zoomScale="70" zoomScaleNormal="70" workbookViewId="0">
      <selection activeCell="S43" sqref="S43"/>
    </sheetView>
  </sheetViews>
  <sheetFormatPr baseColWidth="10" defaultRowHeight="14.5" x14ac:dyDescent="0.35"/>
  <cols>
    <col min="1" max="1" width="3.6328125" customWidth="1"/>
    <col min="12" max="12" width="5.1796875" customWidth="1"/>
  </cols>
  <sheetData>
    <row r="2" spans="2:22" x14ac:dyDescent="0.35">
      <c r="B2" s="25" t="s">
        <v>35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6" t="s">
        <v>9</v>
      </c>
      <c r="C5" s="26"/>
      <c r="D5" s="26"/>
      <c r="E5" s="26"/>
      <c r="F5" s="26"/>
      <c r="G5" s="26"/>
      <c r="H5" s="26"/>
      <c r="I5" s="26"/>
      <c r="J5" s="26"/>
      <c r="K5" s="26"/>
      <c r="M5" s="26" t="s">
        <v>10</v>
      </c>
      <c r="N5" s="26"/>
      <c r="O5" s="26"/>
      <c r="P5" s="26"/>
      <c r="Q5" s="26"/>
      <c r="R5" s="26"/>
      <c r="S5" s="26"/>
      <c r="T5" s="26"/>
      <c r="U5" s="26"/>
      <c r="V5" s="26"/>
    </row>
    <row r="6" spans="2:22" x14ac:dyDescent="0.35">
      <c r="B6" s="26"/>
      <c r="C6" s="26"/>
      <c r="D6" s="26"/>
      <c r="E6" s="26"/>
      <c r="F6" s="26"/>
      <c r="G6" s="26"/>
      <c r="H6" s="26"/>
      <c r="I6" s="26"/>
      <c r="J6" s="26"/>
      <c r="K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8" spans="2:22" x14ac:dyDescent="0.35">
      <c r="C8" s="27" t="s">
        <v>32</v>
      </c>
      <c r="D8" s="27"/>
      <c r="E8" s="27"/>
      <c r="F8" s="27"/>
      <c r="G8" s="27"/>
      <c r="H8" s="27"/>
      <c r="I8" s="27"/>
      <c r="J8" s="27"/>
      <c r="N8" s="27" t="s">
        <v>32</v>
      </c>
      <c r="O8" s="27"/>
      <c r="P8" s="27"/>
      <c r="Q8" s="27"/>
      <c r="R8" s="27"/>
      <c r="S8" s="27"/>
      <c r="T8" s="27"/>
      <c r="U8" s="27"/>
    </row>
    <row r="9" spans="2:22" x14ac:dyDescent="0.35">
      <c r="C9" s="27"/>
      <c r="D9" s="27"/>
      <c r="E9" s="27"/>
      <c r="F9" s="27"/>
      <c r="G9" s="27"/>
      <c r="H9" s="27"/>
      <c r="I9" s="27"/>
      <c r="J9" s="27"/>
      <c r="N9" s="27"/>
      <c r="O9" s="27"/>
      <c r="P9" s="27"/>
      <c r="Q9" s="27"/>
      <c r="R9" s="27"/>
      <c r="S9" s="27"/>
      <c r="T9" s="27"/>
      <c r="U9" s="27"/>
    </row>
    <row r="11" spans="2:22" x14ac:dyDescent="0.35">
      <c r="E11" s="2" t="s">
        <v>26</v>
      </c>
      <c r="H11" s="1" t="s">
        <v>13</v>
      </c>
      <c r="I11" s="1" t="s">
        <v>14</v>
      </c>
      <c r="J11" s="1" t="s">
        <v>15</v>
      </c>
      <c r="K11" s="1" t="s">
        <v>16</v>
      </c>
      <c r="P11" s="2" t="s">
        <v>26</v>
      </c>
      <c r="S11" s="1" t="s">
        <v>13</v>
      </c>
      <c r="T11" s="1" t="s">
        <v>14</v>
      </c>
      <c r="U11" s="1" t="s">
        <v>15</v>
      </c>
      <c r="V11" s="1" t="s">
        <v>16</v>
      </c>
    </row>
    <row r="12" spans="2:22" x14ac:dyDescent="0.35">
      <c r="E12" s="2">
        <v>0.79600000000000004</v>
      </c>
      <c r="G12" s="1" t="s">
        <v>17</v>
      </c>
      <c r="H12" s="1">
        <v>0.72</v>
      </c>
      <c r="I12" s="1">
        <v>0.65</v>
      </c>
      <c r="J12" s="1">
        <v>0.68</v>
      </c>
      <c r="K12" s="1">
        <v>348</v>
      </c>
      <c r="P12" s="2">
        <v>0.71650000000000003</v>
      </c>
      <c r="R12" s="1" t="s">
        <v>17</v>
      </c>
      <c r="S12" s="1">
        <v>0.62</v>
      </c>
      <c r="T12" s="1">
        <v>0.56999999999999995</v>
      </c>
      <c r="U12" s="1">
        <v>0.59</v>
      </c>
      <c r="V12" s="1">
        <v>348</v>
      </c>
    </row>
    <row r="13" spans="2:22" x14ac:dyDescent="0.35">
      <c r="G13" s="1" t="s">
        <v>18</v>
      </c>
      <c r="H13" s="1">
        <v>0.75</v>
      </c>
      <c r="I13" s="1">
        <v>0.8</v>
      </c>
      <c r="J13" s="1">
        <v>0.77</v>
      </c>
      <c r="K13" s="1">
        <v>453</v>
      </c>
      <c r="R13" s="1" t="s">
        <v>18</v>
      </c>
      <c r="S13" s="1">
        <v>0.69</v>
      </c>
      <c r="T13" s="1">
        <v>0.73</v>
      </c>
      <c r="U13" s="1">
        <v>0.71</v>
      </c>
      <c r="V13" s="1">
        <v>453</v>
      </c>
    </row>
    <row r="14" spans="2:22" x14ac:dyDescent="0.35">
      <c r="G14" s="1"/>
      <c r="H14" s="1"/>
      <c r="I14" s="1"/>
      <c r="J14" s="1"/>
      <c r="K14" s="1"/>
      <c r="R14" s="1"/>
      <c r="S14" s="1"/>
      <c r="T14" s="1"/>
      <c r="U14" s="1"/>
      <c r="V14" s="1"/>
    </row>
    <row r="15" spans="2:22" x14ac:dyDescent="0.35">
      <c r="G15" s="1" t="s">
        <v>19</v>
      </c>
      <c r="H15" s="1"/>
      <c r="I15" s="1"/>
      <c r="J15" s="1">
        <v>0.74</v>
      </c>
      <c r="K15" s="1">
        <v>801</v>
      </c>
      <c r="R15" s="1" t="s">
        <v>19</v>
      </c>
      <c r="S15" s="1"/>
      <c r="T15" s="1"/>
      <c r="U15" s="1">
        <v>0.66</v>
      </c>
      <c r="V15" s="1">
        <v>801</v>
      </c>
    </row>
    <row r="16" spans="2:22" x14ac:dyDescent="0.35">
      <c r="G16" s="1" t="s">
        <v>20</v>
      </c>
      <c r="H16" s="1">
        <v>0.73</v>
      </c>
      <c r="I16" s="1">
        <v>0.73</v>
      </c>
      <c r="J16" s="1">
        <v>0.73</v>
      </c>
      <c r="K16" s="1">
        <v>801</v>
      </c>
      <c r="R16" s="1" t="s">
        <v>20</v>
      </c>
      <c r="S16" s="1">
        <v>0.65</v>
      </c>
      <c r="T16" s="1">
        <v>0.65</v>
      </c>
      <c r="U16" s="1">
        <v>0.65</v>
      </c>
      <c r="V16" s="1">
        <v>801</v>
      </c>
    </row>
    <row r="17" spans="7:22" x14ac:dyDescent="0.35">
      <c r="G17" s="1" t="s">
        <v>21</v>
      </c>
      <c r="H17" s="1">
        <v>0.74</v>
      </c>
      <c r="I17" s="1">
        <v>0.74</v>
      </c>
      <c r="J17" s="1">
        <v>0.73</v>
      </c>
      <c r="K17" s="1">
        <v>801</v>
      </c>
      <c r="R17" s="1" t="s">
        <v>21</v>
      </c>
      <c r="S17" s="1">
        <v>0.66</v>
      </c>
      <c r="T17" s="1">
        <v>0.66</v>
      </c>
      <c r="U17" s="1">
        <v>0.66</v>
      </c>
      <c r="V17" s="1">
        <v>801</v>
      </c>
    </row>
    <row r="19" spans="7:22" x14ac:dyDescent="0.35">
      <c r="G19" s="1" t="s">
        <v>22</v>
      </c>
      <c r="H19" s="1">
        <v>0.73657927590511796</v>
      </c>
      <c r="R19" s="1" t="s">
        <v>22</v>
      </c>
      <c r="S19" s="1">
        <v>0.65917602996254598</v>
      </c>
    </row>
    <row r="20" spans="7:22" x14ac:dyDescent="0.35">
      <c r="G20" s="1" t="s">
        <v>23</v>
      </c>
      <c r="H20" s="1">
        <v>0.75</v>
      </c>
      <c r="R20" s="1" t="s">
        <v>23</v>
      </c>
      <c r="S20" s="1">
        <v>0.68828451882845099</v>
      </c>
    </row>
    <row r="21" spans="7:22" x14ac:dyDescent="0.35">
      <c r="G21" s="1" t="s">
        <v>24</v>
      </c>
      <c r="H21" s="1">
        <v>0.80132450331125804</v>
      </c>
      <c r="R21" s="1" t="s">
        <v>24</v>
      </c>
      <c r="S21" s="1">
        <v>0.72626931567328901</v>
      </c>
    </row>
    <row r="22" spans="7:22" x14ac:dyDescent="0.35">
      <c r="G22" s="1" t="s">
        <v>25</v>
      </c>
      <c r="H22" s="1">
        <v>0.77481323372465305</v>
      </c>
      <c r="R22" s="1" t="s">
        <v>25</v>
      </c>
      <c r="S22" s="1">
        <v>0.70676691729323304</v>
      </c>
    </row>
    <row r="33" spans="3:22" x14ac:dyDescent="0.35">
      <c r="C33" s="27" t="s">
        <v>31</v>
      </c>
      <c r="D33" s="27"/>
      <c r="E33" s="27"/>
      <c r="F33" s="27"/>
      <c r="G33" s="27"/>
      <c r="H33" s="27"/>
      <c r="I33" s="27"/>
      <c r="J33" s="27"/>
      <c r="N33" s="27" t="s">
        <v>31</v>
      </c>
      <c r="O33" s="27"/>
      <c r="P33" s="27"/>
      <c r="Q33" s="27"/>
      <c r="R33" s="27"/>
      <c r="S33" s="27"/>
      <c r="T33" s="27"/>
      <c r="U33" s="27"/>
    </row>
    <row r="34" spans="3:22" x14ac:dyDescent="0.35">
      <c r="C34" s="27"/>
      <c r="D34" s="27"/>
      <c r="E34" s="27"/>
      <c r="F34" s="27"/>
      <c r="G34" s="27"/>
      <c r="H34" s="27"/>
      <c r="I34" s="27"/>
      <c r="J34" s="27"/>
      <c r="N34" s="27"/>
      <c r="O34" s="27"/>
      <c r="P34" s="27"/>
      <c r="Q34" s="27"/>
      <c r="R34" s="27"/>
      <c r="S34" s="27"/>
      <c r="T34" s="27"/>
      <c r="U34" s="27"/>
    </row>
    <row r="36" spans="3:22" x14ac:dyDescent="0.35">
      <c r="E36" s="2" t="s">
        <v>26</v>
      </c>
      <c r="H36" s="1" t="s">
        <v>13</v>
      </c>
      <c r="I36" s="1" t="s">
        <v>14</v>
      </c>
      <c r="J36" s="1" t="s">
        <v>15</v>
      </c>
      <c r="K36" s="1" t="s">
        <v>16</v>
      </c>
      <c r="P36" s="2" t="s">
        <v>26</v>
      </c>
      <c r="S36" s="1" t="s">
        <v>13</v>
      </c>
      <c r="T36" s="1" t="s">
        <v>14</v>
      </c>
      <c r="U36" s="1" t="s">
        <v>15</v>
      </c>
      <c r="V36" s="1" t="s">
        <v>16</v>
      </c>
    </row>
    <row r="37" spans="3:22" x14ac:dyDescent="0.35">
      <c r="E37" s="2">
        <v>0.80759999999999998</v>
      </c>
      <c r="G37" s="1" t="s">
        <v>17</v>
      </c>
      <c r="H37" s="1">
        <v>0.72</v>
      </c>
      <c r="I37" s="1">
        <v>0.65</v>
      </c>
      <c r="J37" s="1">
        <v>0.68</v>
      </c>
      <c r="K37" s="1">
        <v>348</v>
      </c>
      <c r="P37" s="2">
        <v>0.745</v>
      </c>
      <c r="R37" s="1" t="s">
        <v>17</v>
      </c>
      <c r="S37" s="1">
        <v>0.67</v>
      </c>
      <c r="T37" s="1">
        <v>0.57999999999999996</v>
      </c>
      <c r="U37" s="1">
        <v>0.62</v>
      </c>
      <c r="V37" s="1">
        <v>348</v>
      </c>
    </row>
    <row r="38" spans="3:22" x14ac:dyDescent="0.35">
      <c r="G38" s="1" t="s">
        <v>18</v>
      </c>
      <c r="H38" s="1">
        <v>0.75</v>
      </c>
      <c r="I38" s="1">
        <v>0.81</v>
      </c>
      <c r="J38" s="1">
        <v>0.78</v>
      </c>
      <c r="K38" s="1">
        <v>453</v>
      </c>
      <c r="R38" s="1" t="s">
        <v>18</v>
      </c>
      <c r="S38" s="1">
        <v>0.71</v>
      </c>
      <c r="T38" s="1">
        <v>0.78</v>
      </c>
      <c r="U38" s="1">
        <v>0.74</v>
      </c>
      <c r="V38" s="1">
        <v>453</v>
      </c>
    </row>
    <row r="39" spans="3:22" x14ac:dyDescent="0.35">
      <c r="G39" s="1"/>
      <c r="H39" s="1"/>
      <c r="I39" s="1"/>
      <c r="J39" s="1"/>
      <c r="K39" s="1"/>
      <c r="R39" s="1"/>
      <c r="S39" s="1"/>
      <c r="T39" s="1"/>
      <c r="U39" s="1"/>
      <c r="V39" s="1"/>
    </row>
    <row r="40" spans="3:22" x14ac:dyDescent="0.35">
      <c r="G40" s="1" t="s">
        <v>19</v>
      </c>
      <c r="H40" s="1"/>
      <c r="I40" s="1"/>
      <c r="J40" s="1">
        <v>0.74</v>
      </c>
      <c r="K40" s="1">
        <v>801</v>
      </c>
      <c r="R40" s="1" t="s">
        <v>19</v>
      </c>
      <c r="S40" s="1"/>
      <c r="T40" s="1"/>
      <c r="U40" s="1">
        <v>0.69</v>
      </c>
      <c r="V40" s="1">
        <v>801</v>
      </c>
    </row>
    <row r="41" spans="3:22" x14ac:dyDescent="0.35">
      <c r="G41" s="1" t="s">
        <v>20</v>
      </c>
      <c r="H41" s="1">
        <v>0.74</v>
      </c>
      <c r="I41" s="1">
        <v>0.73</v>
      </c>
      <c r="J41" s="1">
        <v>0.73</v>
      </c>
      <c r="K41" s="1">
        <v>801</v>
      </c>
      <c r="R41" s="1" t="s">
        <v>20</v>
      </c>
      <c r="S41" s="1">
        <v>0.69</v>
      </c>
      <c r="T41" s="1">
        <v>0.68</v>
      </c>
      <c r="U41" s="1">
        <v>0.68</v>
      </c>
      <c r="V41" s="1">
        <v>801</v>
      </c>
    </row>
    <row r="42" spans="3:22" x14ac:dyDescent="0.35">
      <c r="G42" s="1" t="s">
        <v>21</v>
      </c>
      <c r="H42" s="1">
        <v>0.74</v>
      </c>
      <c r="I42" s="1">
        <v>0.74</v>
      </c>
      <c r="J42" s="1">
        <v>0.74</v>
      </c>
      <c r="K42" s="1">
        <v>801</v>
      </c>
      <c r="R42" s="1" t="s">
        <v>21</v>
      </c>
      <c r="S42" s="1">
        <v>0.69</v>
      </c>
      <c r="T42" s="1">
        <v>0.69</v>
      </c>
      <c r="U42" s="1">
        <v>0.69</v>
      </c>
      <c r="V42" s="1">
        <v>801</v>
      </c>
    </row>
    <row r="44" spans="3:22" x14ac:dyDescent="0.35">
      <c r="G44" s="1" t="s">
        <v>22</v>
      </c>
      <c r="H44" s="1">
        <v>0.73907615480649103</v>
      </c>
      <c r="R44" s="1" t="s">
        <v>22</v>
      </c>
      <c r="S44" s="1">
        <v>0.69413233458177204</v>
      </c>
    </row>
    <row r="45" spans="3:22" x14ac:dyDescent="0.35">
      <c r="G45" s="1" t="s">
        <v>23</v>
      </c>
      <c r="H45" s="1">
        <v>0.751028806584362</v>
      </c>
      <c r="R45" s="1" t="s">
        <v>23</v>
      </c>
      <c r="S45" s="1">
        <v>0.70717131474103501</v>
      </c>
    </row>
    <row r="46" spans="3:22" x14ac:dyDescent="0.35">
      <c r="G46" s="1" t="s">
        <v>24</v>
      </c>
      <c r="H46" s="1">
        <v>0.80573951434878499</v>
      </c>
      <c r="R46" s="1" t="s">
        <v>24</v>
      </c>
      <c r="S46" s="1">
        <v>0.78366445916114702</v>
      </c>
    </row>
    <row r="47" spans="3:22" x14ac:dyDescent="0.35">
      <c r="G47" s="1" t="s">
        <v>25</v>
      </c>
      <c r="H47" s="1">
        <v>0.77742279020234295</v>
      </c>
      <c r="R47" s="1" t="s">
        <v>25</v>
      </c>
      <c r="S47" s="1">
        <v>0.74345549738219896</v>
      </c>
    </row>
  </sheetData>
  <mergeCells count="7">
    <mergeCell ref="B5:K6"/>
    <mergeCell ref="M5:V6"/>
    <mergeCell ref="B2:V3"/>
    <mergeCell ref="C33:J34"/>
    <mergeCell ref="C8:J9"/>
    <mergeCell ref="N33:U34"/>
    <mergeCell ref="N8:U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D26F-E8D7-470C-80AD-DF2BB3B4834D}">
  <dimension ref="B2:V79"/>
  <sheetViews>
    <sheetView topLeftCell="A55" zoomScale="70" zoomScaleNormal="70" workbookViewId="0">
      <selection activeCell="R78" sqref="R78"/>
    </sheetView>
  </sheetViews>
  <sheetFormatPr baseColWidth="10" defaultRowHeight="14.5" x14ac:dyDescent="0.35"/>
  <cols>
    <col min="1" max="1" width="3.36328125" customWidth="1"/>
  </cols>
  <sheetData>
    <row r="2" spans="2:22" x14ac:dyDescent="0.35">
      <c r="B2" s="25" t="s">
        <v>33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2:22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5" spans="2:22" x14ac:dyDescent="0.35">
      <c r="B5" s="28" t="s">
        <v>9</v>
      </c>
      <c r="C5" s="29"/>
      <c r="D5" s="29"/>
      <c r="E5" s="29"/>
      <c r="F5" s="29"/>
      <c r="G5" s="29"/>
      <c r="H5" s="29"/>
      <c r="I5" s="29"/>
      <c r="J5" s="29"/>
      <c r="K5" s="30"/>
      <c r="M5" s="28" t="s">
        <v>10</v>
      </c>
      <c r="N5" s="29"/>
      <c r="O5" s="29"/>
      <c r="P5" s="29"/>
      <c r="Q5" s="29"/>
      <c r="R5" s="29"/>
      <c r="S5" s="29"/>
      <c r="T5" s="29"/>
      <c r="U5" s="29"/>
      <c r="V5" s="30"/>
    </row>
    <row r="6" spans="2:22" x14ac:dyDescent="0.35">
      <c r="B6" s="31"/>
      <c r="C6" s="32"/>
      <c r="D6" s="32"/>
      <c r="E6" s="32"/>
      <c r="F6" s="32"/>
      <c r="G6" s="32"/>
      <c r="H6" s="32"/>
      <c r="I6" s="32"/>
      <c r="J6" s="32"/>
      <c r="K6" s="33"/>
      <c r="M6" s="31"/>
      <c r="N6" s="32"/>
      <c r="O6" s="32"/>
      <c r="P6" s="32"/>
      <c r="Q6" s="32"/>
      <c r="R6" s="32"/>
      <c r="S6" s="32"/>
      <c r="T6" s="32"/>
      <c r="U6" s="32"/>
      <c r="V6" s="33"/>
    </row>
    <row r="8" spans="2:22" x14ac:dyDescent="0.35">
      <c r="C8" s="27" t="s">
        <v>29</v>
      </c>
      <c r="D8" s="27"/>
      <c r="E8" s="27"/>
      <c r="F8" s="27"/>
      <c r="G8" s="27"/>
      <c r="H8" s="27"/>
      <c r="I8" s="27"/>
      <c r="J8" s="27"/>
      <c r="N8" s="27" t="s">
        <v>29</v>
      </c>
      <c r="O8" s="27"/>
      <c r="P8" s="27"/>
      <c r="Q8" s="27"/>
      <c r="R8" s="27"/>
      <c r="S8" s="27"/>
      <c r="T8" s="27"/>
      <c r="U8" s="27"/>
    </row>
    <row r="9" spans="2:22" x14ac:dyDescent="0.35">
      <c r="C9" s="27"/>
      <c r="D9" s="27"/>
      <c r="E9" s="27"/>
      <c r="F9" s="27"/>
      <c r="G9" s="27"/>
      <c r="H9" s="27"/>
      <c r="I9" s="27"/>
      <c r="J9" s="27"/>
      <c r="N9" s="27"/>
      <c r="O9" s="27"/>
      <c r="P9" s="27"/>
      <c r="Q9" s="27"/>
      <c r="R9" s="27"/>
      <c r="S9" s="27"/>
      <c r="T9" s="27"/>
      <c r="U9" s="27"/>
    </row>
    <row r="10" spans="2:22" x14ac:dyDescent="0.35">
      <c r="E10" s="3"/>
      <c r="P10" s="3"/>
    </row>
    <row r="12" spans="2:22" x14ac:dyDescent="0.35">
      <c r="H12" s="1" t="s">
        <v>13</v>
      </c>
      <c r="I12" s="1" t="s">
        <v>14</v>
      </c>
      <c r="J12" s="1" t="s">
        <v>15</v>
      </c>
      <c r="K12" s="1" t="s">
        <v>16</v>
      </c>
      <c r="S12" s="1" t="s">
        <v>13</v>
      </c>
      <c r="T12" s="1" t="s">
        <v>14</v>
      </c>
      <c r="U12" s="1" t="s">
        <v>15</v>
      </c>
      <c r="V12" s="1" t="s">
        <v>16</v>
      </c>
    </row>
    <row r="13" spans="2:22" x14ac:dyDescent="0.35">
      <c r="G13" s="1" t="s">
        <v>17</v>
      </c>
      <c r="H13" s="1">
        <v>0.72</v>
      </c>
      <c r="I13" s="1">
        <v>0.64</v>
      </c>
      <c r="J13" s="1">
        <v>0.68</v>
      </c>
      <c r="K13" s="1">
        <v>348</v>
      </c>
      <c r="R13" s="1" t="s">
        <v>17</v>
      </c>
      <c r="S13" s="1">
        <v>0.73</v>
      </c>
      <c r="T13" s="1">
        <v>0.54</v>
      </c>
      <c r="U13" s="1">
        <v>0.62</v>
      </c>
      <c r="V13" s="1">
        <v>348</v>
      </c>
    </row>
    <row r="14" spans="2:22" x14ac:dyDescent="0.35">
      <c r="G14" s="1" t="s">
        <v>18</v>
      </c>
      <c r="H14" s="1">
        <v>0.74</v>
      </c>
      <c r="I14" s="1">
        <v>0.81</v>
      </c>
      <c r="J14" s="1">
        <v>0.77</v>
      </c>
      <c r="K14" s="1">
        <v>453</v>
      </c>
      <c r="R14" s="1" t="s">
        <v>18</v>
      </c>
      <c r="S14" s="1">
        <v>0.7</v>
      </c>
      <c r="T14" s="1">
        <v>0.84</v>
      </c>
      <c r="U14" s="1">
        <v>0.77</v>
      </c>
      <c r="V14" s="1">
        <v>453</v>
      </c>
    </row>
    <row r="15" spans="2:22" x14ac:dyDescent="0.35">
      <c r="G15" s="1"/>
      <c r="H15" s="1"/>
      <c r="I15" s="1"/>
      <c r="J15" s="1"/>
      <c r="K15" s="1"/>
      <c r="R15" s="1"/>
      <c r="S15" s="1"/>
      <c r="T15" s="1"/>
      <c r="U15" s="1"/>
      <c r="V15" s="1"/>
    </row>
    <row r="16" spans="2:22" x14ac:dyDescent="0.35">
      <c r="G16" s="1" t="s">
        <v>19</v>
      </c>
      <c r="H16" s="1"/>
      <c r="I16" s="1"/>
      <c r="J16" s="1">
        <v>0.73</v>
      </c>
      <c r="K16" s="1">
        <v>801</v>
      </c>
      <c r="R16" s="1" t="s">
        <v>19</v>
      </c>
      <c r="S16" s="1"/>
      <c r="T16" s="1"/>
      <c r="U16" s="1">
        <v>0.71</v>
      </c>
      <c r="V16" s="1">
        <v>801</v>
      </c>
    </row>
    <row r="17" spans="3:22" x14ac:dyDescent="0.35">
      <c r="G17" s="1" t="s">
        <v>20</v>
      </c>
      <c r="H17" s="1">
        <v>0.73</v>
      </c>
      <c r="I17" s="1">
        <v>0.72</v>
      </c>
      <c r="J17" s="1">
        <v>0.73</v>
      </c>
      <c r="K17" s="1">
        <v>801</v>
      </c>
      <c r="R17" s="1" t="s">
        <v>20</v>
      </c>
      <c r="S17" s="1">
        <v>0.72</v>
      </c>
      <c r="T17" s="1">
        <v>0.69</v>
      </c>
      <c r="U17" s="1">
        <v>0.69</v>
      </c>
      <c r="V17" s="1">
        <v>801</v>
      </c>
    </row>
    <row r="18" spans="3:22" x14ac:dyDescent="0.35">
      <c r="G18" s="1" t="s">
        <v>21</v>
      </c>
      <c r="H18" s="1">
        <v>0.73</v>
      </c>
      <c r="I18" s="1">
        <v>0.73</v>
      </c>
      <c r="J18" s="1">
        <v>0.73</v>
      </c>
      <c r="K18" s="1">
        <v>801</v>
      </c>
      <c r="R18" s="1" t="s">
        <v>21</v>
      </c>
      <c r="S18" s="1">
        <v>0.71</v>
      </c>
      <c r="T18" s="1">
        <v>0.71</v>
      </c>
      <c r="U18" s="1">
        <v>0.7</v>
      </c>
      <c r="V18" s="1">
        <v>801</v>
      </c>
    </row>
    <row r="20" spans="3:22" x14ac:dyDescent="0.35">
      <c r="G20" s="2" t="s">
        <v>26</v>
      </c>
      <c r="I20" s="1" t="s">
        <v>22</v>
      </c>
      <c r="J20" s="1">
        <v>0.734082397003745</v>
      </c>
      <c r="R20" s="2" t="s">
        <v>26</v>
      </c>
      <c r="T20" s="1" t="s">
        <v>22</v>
      </c>
      <c r="U20" s="1">
        <v>0.71161048689138495</v>
      </c>
    </row>
    <row r="21" spans="3:22" x14ac:dyDescent="0.35">
      <c r="G21" s="2">
        <v>0.80010000000000003</v>
      </c>
      <c r="I21" s="1" t="s">
        <v>23</v>
      </c>
      <c r="J21" s="1">
        <v>0.74390243902439002</v>
      </c>
      <c r="R21" s="2">
        <v>0.74970000000000003</v>
      </c>
      <c r="T21" s="1" t="s">
        <v>23</v>
      </c>
      <c r="U21" s="1">
        <v>0.70479704797047904</v>
      </c>
    </row>
    <row r="22" spans="3:22" x14ac:dyDescent="0.35">
      <c r="I22" s="1" t="s">
        <v>24</v>
      </c>
      <c r="J22" s="1">
        <v>0.80794701986754902</v>
      </c>
      <c r="T22" s="1" t="s">
        <v>24</v>
      </c>
      <c r="U22" s="1">
        <v>0.84326710816776995</v>
      </c>
    </row>
    <row r="23" spans="3:22" x14ac:dyDescent="0.35">
      <c r="I23" s="1" t="s">
        <v>25</v>
      </c>
      <c r="J23" s="1">
        <v>0.77460317460317396</v>
      </c>
      <c r="T23" s="1" t="s">
        <v>25</v>
      </c>
      <c r="U23" s="1">
        <v>0.76783919597989903</v>
      </c>
    </row>
    <row r="27" spans="3:22" x14ac:dyDescent="0.35">
      <c r="C27" s="27" t="s">
        <v>30</v>
      </c>
      <c r="D27" s="27"/>
      <c r="E27" s="27"/>
      <c r="F27" s="27"/>
      <c r="G27" s="27"/>
      <c r="H27" s="27"/>
      <c r="I27" s="27"/>
      <c r="J27" s="27"/>
      <c r="N27" s="27" t="s">
        <v>30</v>
      </c>
      <c r="O27" s="27"/>
      <c r="P27" s="27"/>
      <c r="Q27" s="27"/>
      <c r="R27" s="27"/>
      <c r="S27" s="27"/>
      <c r="T27" s="27"/>
      <c r="U27" s="27"/>
    </row>
    <row r="28" spans="3:22" x14ac:dyDescent="0.35">
      <c r="C28" s="27"/>
      <c r="D28" s="27"/>
      <c r="E28" s="27"/>
      <c r="F28" s="27"/>
      <c r="G28" s="27"/>
      <c r="H28" s="27"/>
      <c r="I28" s="27"/>
      <c r="J28" s="27"/>
      <c r="N28" s="27"/>
      <c r="O28" s="27"/>
      <c r="P28" s="27"/>
      <c r="Q28" s="27"/>
      <c r="R28" s="27"/>
      <c r="S28" s="27"/>
      <c r="T28" s="27"/>
      <c r="U28" s="27"/>
    </row>
    <row r="31" spans="3:22" x14ac:dyDescent="0.35">
      <c r="H31" s="1" t="s">
        <v>13</v>
      </c>
      <c r="I31" s="1" t="s">
        <v>14</v>
      </c>
      <c r="J31" s="1" t="s">
        <v>15</v>
      </c>
      <c r="K31" s="1" t="s">
        <v>16</v>
      </c>
      <c r="S31" s="1" t="s">
        <v>13</v>
      </c>
      <c r="T31" s="1" t="s">
        <v>14</v>
      </c>
      <c r="U31" s="1" t="s">
        <v>15</v>
      </c>
      <c r="V31" s="1" t="s">
        <v>16</v>
      </c>
    </row>
    <row r="32" spans="3:22" x14ac:dyDescent="0.35">
      <c r="G32" s="1" t="s">
        <v>17</v>
      </c>
      <c r="H32" s="1">
        <v>0.7</v>
      </c>
      <c r="I32" s="1">
        <v>0.65</v>
      </c>
      <c r="J32" s="1">
        <v>0.67</v>
      </c>
      <c r="K32" s="1">
        <v>348</v>
      </c>
      <c r="R32" s="1" t="s">
        <v>17</v>
      </c>
      <c r="S32" s="1">
        <v>0.72</v>
      </c>
      <c r="T32" s="1">
        <v>0.56000000000000005</v>
      </c>
      <c r="U32" s="1">
        <v>0.63</v>
      </c>
      <c r="V32" s="1">
        <v>348</v>
      </c>
    </row>
    <row r="33" spans="3:22" x14ac:dyDescent="0.35">
      <c r="G33" s="1" t="s">
        <v>18</v>
      </c>
      <c r="H33" s="1">
        <v>0.74</v>
      </c>
      <c r="I33" s="1">
        <v>0.79</v>
      </c>
      <c r="J33" s="1">
        <v>0.76</v>
      </c>
      <c r="K33" s="1">
        <v>453</v>
      </c>
      <c r="R33" s="1" t="s">
        <v>18</v>
      </c>
      <c r="S33" s="1">
        <v>0.71</v>
      </c>
      <c r="T33" s="1">
        <v>0.84</v>
      </c>
      <c r="U33" s="1">
        <v>0.77</v>
      </c>
      <c r="V33" s="1">
        <v>453</v>
      </c>
    </row>
    <row r="34" spans="3:22" x14ac:dyDescent="0.35">
      <c r="G34" s="1"/>
      <c r="H34" s="1"/>
      <c r="I34" s="1"/>
      <c r="J34" s="1"/>
      <c r="K34" s="1"/>
      <c r="R34" s="1"/>
      <c r="S34" s="1"/>
      <c r="T34" s="1"/>
      <c r="U34" s="1"/>
      <c r="V34" s="1"/>
    </row>
    <row r="35" spans="3:22" x14ac:dyDescent="0.35">
      <c r="G35" s="1" t="s">
        <v>19</v>
      </c>
      <c r="H35" s="1"/>
      <c r="I35" s="1"/>
      <c r="J35" s="1">
        <v>0.73</v>
      </c>
      <c r="K35" s="1">
        <v>801</v>
      </c>
      <c r="R35" s="1" t="s">
        <v>19</v>
      </c>
      <c r="S35" s="1"/>
      <c r="T35" s="1"/>
      <c r="U35" s="1">
        <v>0.72</v>
      </c>
      <c r="V35" s="1">
        <v>801</v>
      </c>
    </row>
    <row r="36" spans="3:22" x14ac:dyDescent="0.35">
      <c r="G36" s="1" t="s">
        <v>20</v>
      </c>
      <c r="H36" s="1">
        <v>0.72</v>
      </c>
      <c r="I36" s="1">
        <v>0.72</v>
      </c>
      <c r="J36" s="1">
        <v>0.72</v>
      </c>
      <c r="K36" s="1">
        <v>801</v>
      </c>
      <c r="R36" s="1" t="s">
        <v>20</v>
      </c>
      <c r="S36" s="1">
        <v>0.72</v>
      </c>
      <c r="T36" s="1">
        <v>0.7</v>
      </c>
      <c r="U36" s="1">
        <v>0.7</v>
      </c>
      <c r="V36" s="1">
        <v>801</v>
      </c>
    </row>
    <row r="37" spans="3:22" x14ac:dyDescent="0.35">
      <c r="G37" s="1" t="s">
        <v>21</v>
      </c>
      <c r="H37" s="1">
        <v>0.73</v>
      </c>
      <c r="I37" s="1">
        <v>0.73</v>
      </c>
      <c r="J37" s="1">
        <v>0.73</v>
      </c>
      <c r="K37" s="1">
        <v>801</v>
      </c>
      <c r="R37" s="1" t="s">
        <v>21</v>
      </c>
      <c r="S37" s="1">
        <v>0.72</v>
      </c>
      <c r="T37" s="1">
        <v>0.72</v>
      </c>
      <c r="U37" s="1">
        <v>0.71</v>
      </c>
      <c r="V37" s="1">
        <v>801</v>
      </c>
    </row>
    <row r="39" spans="3:22" x14ac:dyDescent="0.35">
      <c r="G39" s="2" t="s">
        <v>26</v>
      </c>
      <c r="I39" s="1" t="s">
        <v>22</v>
      </c>
      <c r="J39" s="1">
        <v>0.72659176029962502</v>
      </c>
      <c r="R39" s="2" t="s">
        <v>26</v>
      </c>
      <c r="T39" s="1" t="s">
        <v>22</v>
      </c>
      <c r="U39" s="1">
        <v>0.715355805243445</v>
      </c>
    </row>
    <row r="40" spans="3:22" x14ac:dyDescent="0.35">
      <c r="G40" s="2">
        <v>0.79600000000000004</v>
      </c>
      <c r="I40" s="1" t="s">
        <v>23</v>
      </c>
      <c r="J40" s="1">
        <v>0.74476987447698695</v>
      </c>
      <c r="R40" s="2">
        <v>0.76570000000000005</v>
      </c>
      <c r="T40" s="1" t="s">
        <v>23</v>
      </c>
      <c r="U40" s="1">
        <v>0.71106941838649096</v>
      </c>
    </row>
    <row r="41" spans="3:22" x14ac:dyDescent="0.35">
      <c r="I41" s="1" t="s">
        <v>24</v>
      </c>
      <c r="J41" s="1">
        <v>0.78587196467991105</v>
      </c>
      <c r="T41" s="1" t="s">
        <v>24</v>
      </c>
      <c r="U41" s="1">
        <v>0.83664459161147897</v>
      </c>
    </row>
    <row r="42" spans="3:22" x14ac:dyDescent="0.35">
      <c r="I42" s="1" t="s">
        <v>25</v>
      </c>
      <c r="J42" s="1">
        <v>0.76476906552094503</v>
      </c>
      <c r="T42" s="1" t="s">
        <v>25</v>
      </c>
      <c r="U42" s="1">
        <v>0.76876267748478699</v>
      </c>
    </row>
    <row r="47" spans="3:22" x14ac:dyDescent="0.35">
      <c r="C47" s="27" t="s">
        <v>31</v>
      </c>
      <c r="D47" s="27"/>
      <c r="E47" s="27"/>
      <c r="F47" s="27"/>
      <c r="G47" s="27"/>
      <c r="H47" s="27"/>
      <c r="I47" s="27"/>
      <c r="J47" s="27"/>
      <c r="N47" s="27" t="s">
        <v>31</v>
      </c>
      <c r="O47" s="27"/>
      <c r="P47" s="27"/>
      <c r="Q47" s="27"/>
      <c r="R47" s="27"/>
      <c r="S47" s="27"/>
      <c r="T47" s="27"/>
      <c r="U47" s="27"/>
    </row>
    <row r="48" spans="3:22" x14ac:dyDescent="0.35">
      <c r="C48" s="27"/>
      <c r="D48" s="27"/>
      <c r="E48" s="27"/>
      <c r="F48" s="27"/>
      <c r="G48" s="27"/>
      <c r="H48" s="27"/>
      <c r="I48" s="27"/>
      <c r="J48" s="27"/>
      <c r="N48" s="27"/>
      <c r="O48" s="27"/>
      <c r="P48" s="27"/>
      <c r="Q48" s="27"/>
      <c r="R48" s="27"/>
      <c r="S48" s="27"/>
      <c r="T48" s="27"/>
      <c r="U48" s="27"/>
    </row>
    <row r="51" spans="7:22" x14ac:dyDescent="0.35">
      <c r="H51" s="1" t="s">
        <v>13</v>
      </c>
      <c r="I51" s="1" t="s">
        <v>14</v>
      </c>
      <c r="J51" s="1" t="s">
        <v>15</v>
      </c>
      <c r="K51" s="1" t="s">
        <v>16</v>
      </c>
      <c r="S51" s="1" t="s">
        <v>13</v>
      </c>
      <c r="T51" s="1" t="s">
        <v>14</v>
      </c>
      <c r="U51" s="1" t="s">
        <v>15</v>
      </c>
      <c r="V51" s="1" t="s">
        <v>16</v>
      </c>
    </row>
    <row r="52" spans="7:22" x14ac:dyDescent="0.35">
      <c r="G52" s="1" t="s">
        <v>17</v>
      </c>
      <c r="H52" s="1">
        <v>0.57999999999999996</v>
      </c>
      <c r="I52" s="1">
        <v>0.53</v>
      </c>
      <c r="J52" s="1">
        <v>0.56000000000000005</v>
      </c>
      <c r="K52" s="1">
        <v>348</v>
      </c>
      <c r="R52" s="1" t="s">
        <v>17</v>
      </c>
      <c r="S52" s="1">
        <v>0.56999999999999995</v>
      </c>
      <c r="T52" s="1">
        <v>0.56999999999999995</v>
      </c>
      <c r="U52" s="1">
        <v>0.56999999999999995</v>
      </c>
      <c r="V52" s="1">
        <v>348</v>
      </c>
    </row>
    <row r="53" spans="7:22" x14ac:dyDescent="0.35">
      <c r="G53" s="1" t="s">
        <v>18</v>
      </c>
      <c r="H53" s="1">
        <v>0.66</v>
      </c>
      <c r="I53" s="1">
        <v>0.7</v>
      </c>
      <c r="J53" s="1">
        <v>0.68</v>
      </c>
      <c r="K53" s="1">
        <v>453</v>
      </c>
      <c r="R53" s="1" t="s">
        <v>18</v>
      </c>
      <c r="S53" s="1">
        <v>0.67</v>
      </c>
      <c r="T53" s="1">
        <v>0.67</v>
      </c>
      <c r="U53" s="1">
        <v>0.67</v>
      </c>
      <c r="V53" s="1">
        <v>453</v>
      </c>
    </row>
    <row r="54" spans="7:22" x14ac:dyDescent="0.35">
      <c r="G54" s="1"/>
      <c r="H54" s="1"/>
      <c r="I54" s="1"/>
      <c r="J54" s="1"/>
      <c r="K54" s="1"/>
      <c r="R54" s="1"/>
      <c r="S54" s="1"/>
      <c r="T54" s="1"/>
      <c r="U54" s="1"/>
      <c r="V54" s="1"/>
    </row>
    <row r="55" spans="7:22" x14ac:dyDescent="0.35">
      <c r="G55" s="1" t="s">
        <v>19</v>
      </c>
      <c r="H55" s="1"/>
      <c r="I55" s="1"/>
      <c r="J55" s="1">
        <v>0.63</v>
      </c>
      <c r="K55" s="1">
        <v>801</v>
      </c>
      <c r="R55" s="1" t="s">
        <v>19</v>
      </c>
      <c r="S55" s="1"/>
      <c r="T55" s="1"/>
      <c r="U55" s="1">
        <v>0.62</v>
      </c>
      <c r="V55" s="1">
        <v>801</v>
      </c>
    </row>
    <row r="56" spans="7:22" x14ac:dyDescent="0.35">
      <c r="G56" s="1" t="s">
        <v>20</v>
      </c>
      <c r="H56" s="1">
        <v>0.62</v>
      </c>
      <c r="I56" s="1">
        <v>0.62</v>
      </c>
      <c r="J56" s="1">
        <v>0.62</v>
      </c>
      <c r="K56" s="1">
        <v>801</v>
      </c>
      <c r="R56" s="1" t="s">
        <v>20</v>
      </c>
      <c r="S56" s="1">
        <v>0.62</v>
      </c>
      <c r="T56" s="1">
        <v>0.62</v>
      </c>
      <c r="U56" s="1">
        <v>0.62</v>
      </c>
      <c r="V56" s="1">
        <v>801</v>
      </c>
    </row>
    <row r="57" spans="7:22" x14ac:dyDescent="0.35">
      <c r="G57" s="1" t="s">
        <v>21</v>
      </c>
      <c r="H57" s="1">
        <v>0.63</v>
      </c>
      <c r="I57" s="1">
        <v>0.63</v>
      </c>
      <c r="J57" s="1">
        <v>0.63</v>
      </c>
      <c r="K57" s="1">
        <v>801</v>
      </c>
      <c r="R57" s="1" t="s">
        <v>21</v>
      </c>
      <c r="S57" s="1">
        <v>0.62</v>
      </c>
      <c r="T57" s="1">
        <v>0.62</v>
      </c>
      <c r="U57" s="1">
        <v>0.62</v>
      </c>
      <c r="V57" s="1">
        <v>801</v>
      </c>
    </row>
    <row r="59" spans="7:22" x14ac:dyDescent="0.35">
      <c r="G59" s="2" t="s">
        <v>26</v>
      </c>
      <c r="I59" s="1" t="s">
        <v>22</v>
      </c>
      <c r="J59" s="1">
        <v>0.63046192259675404</v>
      </c>
      <c r="R59" s="2" t="s">
        <v>26</v>
      </c>
      <c r="T59" s="1" t="s">
        <v>22</v>
      </c>
      <c r="U59" s="1">
        <v>0.62421972534332004</v>
      </c>
    </row>
    <row r="60" spans="7:22" x14ac:dyDescent="0.35">
      <c r="G60" s="2">
        <v>0.61929999999999996</v>
      </c>
      <c r="I60" s="1" t="s">
        <v>23</v>
      </c>
      <c r="J60" s="1">
        <v>0.66320166320166296</v>
      </c>
      <c r="R60" s="2">
        <v>0.67069999999999996</v>
      </c>
      <c r="T60" s="1" t="s">
        <v>23</v>
      </c>
      <c r="U60" s="1">
        <v>0.66740088105726803</v>
      </c>
    </row>
    <row r="61" spans="7:22" x14ac:dyDescent="0.35">
      <c r="I61" s="1" t="s">
        <v>24</v>
      </c>
      <c r="J61" s="1">
        <v>0.70419426048565104</v>
      </c>
      <c r="T61" s="1" t="s">
        <v>24</v>
      </c>
      <c r="U61" s="1">
        <v>0.66887417218542999</v>
      </c>
    </row>
    <row r="62" spans="7:22" x14ac:dyDescent="0.35">
      <c r="I62" s="1" t="s">
        <v>25</v>
      </c>
      <c r="J62" s="1">
        <v>0.68308351177730198</v>
      </c>
      <c r="T62" s="1" t="s">
        <v>25</v>
      </c>
      <c r="U62" s="1">
        <v>0.66813671444321898</v>
      </c>
    </row>
    <row r="68" spans="7:22" x14ac:dyDescent="0.35">
      <c r="H68" s="1" t="s">
        <v>13</v>
      </c>
      <c r="I68" s="1" t="s">
        <v>14</v>
      </c>
      <c r="J68" s="1" t="s">
        <v>15</v>
      </c>
      <c r="K68" s="1" t="s">
        <v>16</v>
      </c>
      <c r="S68" s="1" t="s">
        <v>13</v>
      </c>
      <c r="T68" s="1" t="s">
        <v>14</v>
      </c>
      <c r="U68" s="1" t="s">
        <v>15</v>
      </c>
      <c r="V68" s="1" t="s">
        <v>16</v>
      </c>
    </row>
    <row r="69" spans="7:22" x14ac:dyDescent="0.35">
      <c r="G69" s="1" t="s">
        <v>17</v>
      </c>
      <c r="H69" s="1">
        <v>0.73</v>
      </c>
      <c r="I69" s="1">
        <v>64</v>
      </c>
      <c r="J69" s="1">
        <v>0.68</v>
      </c>
      <c r="K69" s="1">
        <v>348</v>
      </c>
      <c r="R69" s="1" t="s">
        <v>17</v>
      </c>
      <c r="S69" s="1">
        <v>0.8</v>
      </c>
      <c r="T69" s="1">
        <v>0.22</v>
      </c>
      <c r="U69" s="1">
        <v>0.35</v>
      </c>
      <c r="V69" s="1">
        <v>348</v>
      </c>
    </row>
    <row r="70" spans="7:22" x14ac:dyDescent="0.35">
      <c r="G70" s="1" t="s">
        <v>18</v>
      </c>
      <c r="H70" s="1">
        <v>0.75</v>
      </c>
      <c r="I70" s="1">
        <v>0.81</v>
      </c>
      <c r="J70" s="1">
        <v>0.78</v>
      </c>
      <c r="K70" s="1">
        <v>453</v>
      </c>
      <c r="R70" s="1" t="s">
        <v>18</v>
      </c>
      <c r="S70" s="1">
        <v>0.62</v>
      </c>
      <c r="T70" s="1">
        <v>0.96</v>
      </c>
      <c r="U70" s="1">
        <v>0.75</v>
      </c>
      <c r="V70" s="1">
        <v>453</v>
      </c>
    </row>
    <row r="71" spans="7:22" x14ac:dyDescent="0.35">
      <c r="G71" s="1"/>
      <c r="H71" s="1"/>
      <c r="I71" s="1"/>
      <c r="J71" s="1"/>
      <c r="K71" s="1"/>
      <c r="R71" s="1"/>
      <c r="S71" s="1"/>
      <c r="T71" s="1"/>
      <c r="U71" s="1"/>
      <c r="V71" s="1"/>
    </row>
    <row r="72" spans="7:22" x14ac:dyDescent="0.35">
      <c r="G72" s="1" t="s">
        <v>19</v>
      </c>
      <c r="H72" s="1"/>
      <c r="I72" s="1"/>
      <c r="J72" s="1">
        <v>0.74</v>
      </c>
      <c r="K72" s="1">
        <v>801</v>
      </c>
      <c r="R72" s="1" t="s">
        <v>19</v>
      </c>
      <c r="S72" s="1"/>
      <c r="T72" s="1"/>
      <c r="U72" s="1">
        <v>0.64</v>
      </c>
      <c r="V72" s="1">
        <v>801</v>
      </c>
    </row>
    <row r="73" spans="7:22" x14ac:dyDescent="0.35">
      <c r="G73" s="1" t="s">
        <v>20</v>
      </c>
      <c r="H73" s="1">
        <v>0.74</v>
      </c>
      <c r="I73" s="1">
        <v>0.73</v>
      </c>
      <c r="J73" s="1">
        <v>0.73</v>
      </c>
      <c r="K73" s="1">
        <v>801</v>
      </c>
      <c r="R73" s="1" t="s">
        <v>20</v>
      </c>
      <c r="S73" s="1">
        <v>0.71</v>
      </c>
      <c r="T73" s="1">
        <v>0.59</v>
      </c>
      <c r="U73" s="1">
        <v>0.55000000000000004</v>
      </c>
      <c r="V73" s="1">
        <v>801</v>
      </c>
    </row>
    <row r="74" spans="7:22" x14ac:dyDescent="0.35">
      <c r="G74" s="1" t="s">
        <v>21</v>
      </c>
      <c r="H74" s="1">
        <v>0.74</v>
      </c>
      <c r="I74" s="1">
        <v>0.74</v>
      </c>
      <c r="J74" s="1">
        <v>0.74</v>
      </c>
      <c r="K74" s="1">
        <v>801</v>
      </c>
      <c r="R74" s="1" t="s">
        <v>21</v>
      </c>
      <c r="S74" s="1">
        <v>0.7</v>
      </c>
      <c r="T74" s="1">
        <v>0.64</v>
      </c>
      <c r="U74" s="1">
        <v>0.56999999999999995</v>
      </c>
      <c r="V74" s="1">
        <v>801</v>
      </c>
    </row>
    <row r="76" spans="7:22" x14ac:dyDescent="0.35">
      <c r="G76" s="2" t="s">
        <v>26</v>
      </c>
      <c r="I76" s="1" t="s">
        <v>22</v>
      </c>
      <c r="J76" s="1">
        <v>0.740324594257178</v>
      </c>
      <c r="R76" s="2" t="s">
        <v>26</v>
      </c>
      <c r="T76" s="1" t="s">
        <v>22</v>
      </c>
      <c r="U76" s="1">
        <v>0.63795255930087302</v>
      </c>
    </row>
    <row r="77" spans="7:22" x14ac:dyDescent="0.35">
      <c r="G77" s="2">
        <v>0.81159999999999999</v>
      </c>
      <c r="I77" s="1" t="s">
        <v>23</v>
      </c>
      <c r="J77" s="1">
        <v>0.74847870182555698</v>
      </c>
      <c r="R77" s="2">
        <v>0.76829999999999998</v>
      </c>
      <c r="T77" s="1" t="s">
        <v>23</v>
      </c>
      <c r="U77" s="1">
        <v>0.61560283687943196</v>
      </c>
    </row>
    <row r="78" spans="7:22" x14ac:dyDescent="0.35">
      <c r="I78" s="1" t="s">
        <v>24</v>
      </c>
      <c r="J78" s="1">
        <v>0.814569536423841</v>
      </c>
      <c r="T78" s="1" t="s">
        <v>24</v>
      </c>
      <c r="U78" s="1">
        <v>0.95805739514348698</v>
      </c>
    </row>
    <row r="79" spans="7:22" x14ac:dyDescent="0.35">
      <c r="I79" s="1" t="s">
        <v>25</v>
      </c>
      <c r="J79" s="1">
        <v>0.78012684989429104</v>
      </c>
      <c r="T79" s="1" t="s">
        <v>25</v>
      </c>
      <c r="U79" s="1">
        <v>0.749568221070811</v>
      </c>
    </row>
  </sheetData>
  <mergeCells count="9">
    <mergeCell ref="B2:V3"/>
    <mergeCell ref="C8:J9"/>
    <mergeCell ref="C27:J28"/>
    <mergeCell ref="C47:J48"/>
    <mergeCell ref="N8:U9"/>
    <mergeCell ref="N27:U28"/>
    <mergeCell ref="N47:U48"/>
    <mergeCell ref="B5:K6"/>
    <mergeCell ref="M5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RESULTADOS</vt:lpstr>
      <vt:lpstr>IMPORTANCIA</vt:lpstr>
      <vt:lpstr>AS</vt:lpstr>
      <vt:lpstr>NB</vt:lpstr>
      <vt:lpstr>KNN</vt:lpstr>
      <vt:lpstr>AD</vt:lpstr>
      <vt:lpstr>RF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 CONCEPCIÓN GONZÁLEZ RAMOS</dc:creator>
  <cp:lastModifiedBy>MARÍA DE LA CONCEPCIÓN GONZÁLEZ RAMOS</cp:lastModifiedBy>
  <dcterms:created xsi:type="dcterms:W3CDTF">2024-09-12T19:26:05Z</dcterms:created>
  <dcterms:modified xsi:type="dcterms:W3CDTF">2024-09-15T19:07:00Z</dcterms:modified>
</cp:coreProperties>
</file>