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21" i="1"/>
  <c r="D20" i="1"/>
  <c r="D18" i="1"/>
  <c r="D22" i="1"/>
  <c r="E19" i="1"/>
  <c r="E21" i="1"/>
  <c r="E20" i="1"/>
  <c r="E18" i="1"/>
  <c r="E22" i="1"/>
  <c r="F22" i="1"/>
  <c r="F19" i="1"/>
  <c r="F21" i="1"/>
  <c r="F2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</calcChain>
</file>

<file path=xl/sharedStrings.xml><?xml version="1.0" encoding="utf-8"?>
<sst xmlns="http://schemas.openxmlformats.org/spreadsheetml/2006/main" count="18" uniqueCount="13">
  <si>
    <t>Period Ending</t>
    <phoneticPr fontId="1"/>
  </si>
  <si>
    <t>Period Beginning</t>
    <phoneticPr fontId="1"/>
  </si>
  <si>
    <t>Steve Hours</t>
    <phoneticPr fontId="1"/>
  </si>
  <si>
    <t>Francisco Hours</t>
    <phoneticPr fontId="1"/>
  </si>
  <si>
    <t>Steve's Payroll</t>
    <phoneticPr fontId="1"/>
  </si>
  <si>
    <t>F's Payroll</t>
    <phoneticPr fontId="1"/>
  </si>
  <si>
    <t>Total Required</t>
    <phoneticPr fontId="1"/>
  </si>
  <si>
    <t>Total</t>
    <phoneticPr fontId="1"/>
  </si>
  <si>
    <t>Total Per Period</t>
    <phoneticPr fontId="1"/>
  </si>
  <si>
    <t>Necessary Hr/week</t>
    <phoneticPr fontId="1"/>
  </si>
  <si>
    <t>Current Deficit</t>
    <phoneticPr fontId="1"/>
  </si>
  <si>
    <t>Weeks worked</t>
    <phoneticPr fontId="1"/>
  </si>
  <si>
    <t>Addtl Hrs this week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</si>
</sst>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2" borderId="1" xfId="0" applyNumberFormat="1" applyFill="1" applyBorder="1"/>
    <xf numFmtId="14" fontId="0" fillId="3" borderId="3" xfId="0" applyNumberFormat="1" applyFill="1" applyBorder="1"/>
    <xf numFmtId="14" fontId="0" fillId="3" borderId="4" xfId="0" applyNumberFormat="1" applyFill="1" applyBorder="1"/>
    <xf numFmtId="14" fontId="0" fillId="3" borderId="1" xfId="0" applyNumberFormat="1" applyFill="1" applyBorder="1"/>
    <xf numFmtId="14" fontId="0" fillId="3" borderId="6" xfId="0" applyNumberFormat="1" applyFill="1" applyBorder="1"/>
    <xf numFmtId="14" fontId="0" fillId="3" borderId="8" xfId="0" applyNumberFormat="1" applyFill="1" applyBorder="1"/>
    <xf numFmtId="14" fontId="0" fillId="3" borderId="9" xfId="0" applyNumberFormat="1" applyFill="1" applyBorder="1"/>
    <xf numFmtId="14" fontId="0" fillId="2" borderId="3" xfId="0" applyNumberFormat="1" applyFill="1" applyBorder="1"/>
    <xf numFmtId="14" fontId="0" fillId="2" borderId="4" xfId="0" applyNumberFormat="1" applyFill="1" applyBorder="1"/>
    <xf numFmtId="14" fontId="0" fillId="2" borderId="6" xfId="0" applyNumberFormat="1" applyFill="1" applyBorder="1"/>
    <xf numFmtId="14" fontId="0" fillId="2" borderId="8" xfId="0" applyNumberFormat="1" applyFill="1" applyBorder="1"/>
    <xf numFmtId="14" fontId="0" fillId="2" borderId="9" xfId="0" applyNumberFormat="1" applyFill="1" applyBorder="1"/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5" sqref="D5"/>
    </sheetView>
  </sheetViews>
  <sheetFormatPr baseColWidth="10" defaultRowHeight="18" x14ac:dyDescent="0"/>
  <cols>
    <col min="1" max="1" width="16.83203125" style="2" customWidth="1"/>
    <col min="2" max="2" width="14.6640625" style="1" customWidth="1"/>
    <col min="3" max="3" width="20" style="1" customWidth="1"/>
    <col min="4" max="4" width="20.5" style="2" customWidth="1"/>
    <col min="5" max="5" width="10.83203125" style="2"/>
    <col min="6" max="6" width="20" style="2" customWidth="1"/>
    <col min="7" max="7" width="20" customWidth="1"/>
  </cols>
  <sheetData>
    <row r="1" spans="1:6" ht="19" thickBot="1">
      <c r="B1" s="1" t="s">
        <v>1</v>
      </c>
      <c r="C1" s="1" t="s">
        <v>0</v>
      </c>
      <c r="D1" s="2" t="s">
        <v>2</v>
      </c>
      <c r="E1" s="2" t="s">
        <v>3</v>
      </c>
      <c r="F1" s="2" t="s">
        <v>8</v>
      </c>
    </row>
    <row r="2" spans="1:6" ht="19" thickTop="1">
      <c r="A2" s="17" t="s">
        <v>4</v>
      </c>
      <c r="B2" s="10">
        <v>42000</v>
      </c>
      <c r="C2" s="11">
        <v>42013</v>
      </c>
      <c r="D2" s="2">
        <v>80</v>
      </c>
      <c r="E2" s="2">
        <v>0</v>
      </c>
      <c r="F2" s="2">
        <f>SUM(D2:E2)</f>
        <v>80</v>
      </c>
    </row>
    <row r="3" spans="1:6">
      <c r="A3" s="18"/>
      <c r="B3" s="3">
        <v>42014</v>
      </c>
      <c r="C3" s="12">
        <v>42027</v>
      </c>
      <c r="D3" s="2">
        <v>61</v>
      </c>
      <c r="E3" s="2">
        <v>18</v>
      </c>
      <c r="F3" s="2">
        <f t="shared" ref="F3:F17" si="0">SUM(D3:E3)</f>
        <v>79</v>
      </c>
    </row>
    <row r="4" spans="1:6">
      <c r="A4" s="18"/>
      <c r="B4" s="3">
        <v>42028</v>
      </c>
      <c r="C4" s="12">
        <v>42041</v>
      </c>
      <c r="D4" s="2">
        <v>66</v>
      </c>
      <c r="E4" s="2">
        <v>0</v>
      </c>
      <c r="F4" s="2">
        <f t="shared" si="0"/>
        <v>66</v>
      </c>
    </row>
    <row r="5" spans="1:6">
      <c r="A5" s="18"/>
      <c r="B5" s="3">
        <v>42042</v>
      </c>
      <c r="C5" s="12">
        <v>42055</v>
      </c>
      <c r="D5" s="2">
        <v>26</v>
      </c>
      <c r="F5" s="2">
        <f t="shared" si="0"/>
        <v>26</v>
      </c>
    </row>
    <row r="6" spans="1:6">
      <c r="A6" s="18"/>
      <c r="B6" s="3">
        <v>42056</v>
      </c>
      <c r="C6" s="12">
        <v>42069</v>
      </c>
      <c r="D6" s="16"/>
      <c r="E6" s="16"/>
      <c r="F6" s="2">
        <f t="shared" si="0"/>
        <v>0</v>
      </c>
    </row>
    <row r="7" spans="1:6">
      <c r="A7" s="18"/>
      <c r="B7" s="3">
        <v>42070</v>
      </c>
      <c r="C7" s="12">
        <v>42083</v>
      </c>
      <c r="D7" s="16"/>
      <c r="E7" s="16"/>
      <c r="F7" s="2">
        <f t="shared" si="0"/>
        <v>0</v>
      </c>
    </row>
    <row r="8" spans="1:6">
      <c r="A8" s="18"/>
      <c r="B8" s="3">
        <v>42084</v>
      </c>
      <c r="C8" s="12">
        <v>42097</v>
      </c>
      <c r="D8" s="16"/>
      <c r="E8" s="16"/>
      <c r="F8" s="2">
        <f t="shared" si="0"/>
        <v>0</v>
      </c>
    </row>
    <row r="9" spans="1:6">
      <c r="A9" s="18"/>
      <c r="B9" s="3">
        <v>42098</v>
      </c>
      <c r="C9" s="12">
        <v>42111</v>
      </c>
      <c r="D9" s="16"/>
      <c r="E9" s="16"/>
      <c r="F9" s="2">
        <f t="shared" si="0"/>
        <v>0</v>
      </c>
    </row>
    <row r="10" spans="1:6">
      <c r="A10" s="18"/>
      <c r="B10" s="3">
        <v>42112</v>
      </c>
      <c r="C10" s="12">
        <v>42125</v>
      </c>
      <c r="D10" s="16"/>
      <c r="E10" s="16"/>
      <c r="F10" s="2">
        <f t="shared" si="0"/>
        <v>0</v>
      </c>
    </row>
    <row r="11" spans="1:6">
      <c r="A11" s="18"/>
      <c r="B11" s="3">
        <v>42126</v>
      </c>
      <c r="C11" s="12">
        <v>42139</v>
      </c>
      <c r="D11" s="16"/>
      <c r="E11" s="16"/>
      <c r="F11" s="2">
        <f t="shared" si="0"/>
        <v>0</v>
      </c>
    </row>
    <row r="12" spans="1:6" ht="19" thickBot="1">
      <c r="A12" s="19"/>
      <c r="B12" s="13">
        <v>42140</v>
      </c>
      <c r="C12" s="14">
        <v>42153</v>
      </c>
      <c r="D12" s="16"/>
      <c r="E12" s="16"/>
      <c r="F12" s="2">
        <f t="shared" si="0"/>
        <v>0</v>
      </c>
    </row>
    <row r="13" spans="1:6" ht="19" thickTop="1">
      <c r="A13" s="20" t="s">
        <v>5</v>
      </c>
      <c r="B13" s="4">
        <v>42154</v>
      </c>
      <c r="C13" s="5">
        <v>42167</v>
      </c>
      <c r="D13" s="16"/>
      <c r="E13" s="16"/>
      <c r="F13" s="2">
        <f t="shared" si="0"/>
        <v>0</v>
      </c>
    </row>
    <row r="14" spans="1:6">
      <c r="A14" s="21"/>
      <c r="B14" s="6">
        <v>42168</v>
      </c>
      <c r="C14" s="7">
        <v>42181</v>
      </c>
      <c r="D14" s="16"/>
      <c r="E14" s="16"/>
      <c r="F14" s="2">
        <f t="shared" si="0"/>
        <v>0</v>
      </c>
    </row>
    <row r="15" spans="1:6">
      <c r="A15" s="21"/>
      <c r="B15" s="6">
        <v>42182</v>
      </c>
      <c r="C15" s="7">
        <v>42195</v>
      </c>
      <c r="D15" s="16"/>
      <c r="E15" s="16"/>
      <c r="F15" s="2">
        <f t="shared" si="0"/>
        <v>0</v>
      </c>
    </row>
    <row r="16" spans="1:6">
      <c r="A16" s="21"/>
      <c r="B16" s="6">
        <v>42196</v>
      </c>
      <c r="C16" s="7">
        <v>42209</v>
      </c>
      <c r="D16" s="16"/>
      <c r="E16" s="16"/>
      <c r="F16" s="2">
        <f t="shared" si="0"/>
        <v>0</v>
      </c>
    </row>
    <row r="17" spans="1:7" ht="19" thickBot="1">
      <c r="A17" s="22"/>
      <c r="B17" s="8">
        <v>42210</v>
      </c>
      <c r="C17" s="9">
        <v>42223</v>
      </c>
      <c r="D17" s="16"/>
      <c r="E17" s="16"/>
      <c r="F17" s="2">
        <f t="shared" si="0"/>
        <v>0</v>
      </c>
    </row>
    <row r="18" spans="1:7" ht="19" thickTop="1">
      <c r="C18" s="15" t="s">
        <v>7</v>
      </c>
      <c r="D18" s="2">
        <f>SUM(D2:D17)</f>
        <v>233</v>
      </c>
      <c r="E18" s="2">
        <f>SUM(E2:E17)</f>
        <v>18</v>
      </c>
      <c r="F18" s="2">
        <f>SUM(F2:F17)</f>
        <v>251</v>
      </c>
      <c r="G18" s="15" t="s">
        <v>7</v>
      </c>
    </row>
    <row r="19" spans="1:7">
      <c r="C19" s="15" t="s">
        <v>6</v>
      </c>
      <c r="D19" s="2">
        <f>11*80</f>
        <v>880</v>
      </c>
      <c r="E19" s="2">
        <f>5*80</f>
        <v>400</v>
      </c>
      <c r="F19" s="2">
        <f>SUM(D19:E19)</f>
        <v>1280</v>
      </c>
      <c r="G19" s="15" t="s">
        <v>6</v>
      </c>
    </row>
    <row r="20" spans="1:7">
      <c r="C20" s="15" t="s">
        <v>11</v>
      </c>
      <c r="D20" s="2">
        <f>COUNTA(D2:D17)</f>
        <v>4</v>
      </c>
      <c r="E20" s="2">
        <f>COUNTA(D2:D17)</f>
        <v>4</v>
      </c>
      <c r="F20" s="2">
        <f>E20</f>
        <v>4</v>
      </c>
      <c r="G20" s="15" t="s">
        <v>11</v>
      </c>
    </row>
    <row r="21" spans="1:7">
      <c r="C21" s="15" t="s">
        <v>9</v>
      </c>
      <c r="D21" s="2">
        <f>D19/16</f>
        <v>55</v>
      </c>
      <c r="E21" s="2">
        <f>E19/16</f>
        <v>25</v>
      </c>
      <c r="F21" s="2">
        <f>F19/16</f>
        <v>80</v>
      </c>
      <c r="G21" s="15" t="s">
        <v>9</v>
      </c>
    </row>
    <row r="22" spans="1:7">
      <c r="C22" s="15" t="s">
        <v>10</v>
      </c>
      <c r="D22" s="2">
        <f>(D21*D20)-D18</f>
        <v>-13</v>
      </c>
      <c r="E22" s="2">
        <f>(E21*E20)-E18</f>
        <v>82</v>
      </c>
      <c r="F22" s="2">
        <f>SUM(D22:E22)</f>
        <v>69</v>
      </c>
      <c r="G22" s="15" t="s">
        <v>10</v>
      </c>
    </row>
    <row r="23" spans="1:7">
      <c r="C23" s="1" t="s">
        <v>12</v>
      </c>
    </row>
  </sheetData>
  <mergeCells count="2">
    <mergeCell ref="A2:A12"/>
    <mergeCell ref="A13:A17"/>
  </mergeCells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</dc:creator>
  <cp:lastModifiedBy>Darrin </cp:lastModifiedBy>
  <dcterms:created xsi:type="dcterms:W3CDTF">2015-02-13T18:51:30Z</dcterms:created>
  <dcterms:modified xsi:type="dcterms:W3CDTF">2015-02-14T07:17:38Z</dcterms:modified>
</cp:coreProperties>
</file>