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120" windowWidth="29040" windowHeight="15720" tabRatio="600" firstSheet="0" activeTab="1" autoFilterDateGrouping="1"/>
  </bookViews>
  <sheets>
    <sheet xmlns:r="http://schemas.openxmlformats.org/officeDocument/2006/relationships" name="Origin_BOM" sheetId="1" state="visible" r:id="rId1"/>
    <sheet xmlns:r="http://schemas.openxmlformats.org/officeDocument/2006/relationships" name="BOM" sheetId="2" state="visible" r:id="rId2"/>
    <sheet xmlns:r="http://schemas.openxmlformats.org/officeDocument/2006/relationships" name="Sheet1" sheetId="3" state="visible" r:id="rId3"/>
    <sheet xmlns:r="http://schemas.openxmlformats.org/officeDocument/2006/relationships" name="DK_Results" sheetId="4" state="visible" r:id="rId4"/>
    <sheet xmlns:r="http://schemas.openxmlformats.org/officeDocument/2006/relationships" name="TTI_Results" sheetId="5" state="visible" r:id="rId5"/>
    <sheet xmlns:r="http://schemas.openxmlformats.org/officeDocument/2006/relationships" name="Mouser_Results" sheetId="6" state="visible" r:id="rId6"/>
    <sheet xmlns:r="http://schemas.openxmlformats.org/officeDocument/2006/relationships" name="Best_Prices" sheetId="7" state="visible" r:id="rId7"/>
  </sheets>
  <definedNames>
    <definedName name="_xlnm.Print_Area" localSheetId="0">'Origin_BOM'!$A$1:$G$27</definedName>
  </definedNames>
  <calcPr calcId="191029" fullCalcOnLoad="1"/>
</workbook>
</file>

<file path=xl/styles.xml><?xml version="1.0" encoding="utf-8"?>
<styleSheet xmlns="http://schemas.openxmlformats.org/spreadsheetml/2006/main">
  <numFmts count="0"/>
  <fonts count="14">
    <font>
      <name val="Calibri"/>
      <family val="2"/>
      <color theme="1"/>
      <sz val="11"/>
      <scheme val="minor"/>
    </font>
    <font>
      <name val="Arial Narrow"/>
      <family val="2"/>
      <color rgb="FF000000"/>
      <sz val="10"/>
    </font>
    <font>
      <name val="Arial Narrow"/>
      <family val="2"/>
      <color theme="1"/>
      <sz val="10"/>
    </font>
    <font>
      <name val="Arial Narrow"/>
      <family val="2"/>
      <b val="1"/>
      <color theme="1"/>
      <sz val="10"/>
    </font>
    <font>
      <name val="Arial Narrow"/>
      <family val="2"/>
      <color rgb="FF00B050"/>
      <sz val="10"/>
    </font>
    <font>
      <name val="Arial Narrow"/>
      <family val="2"/>
      <sz val="10"/>
    </font>
    <font>
      <name val="Calibri"/>
      <family val="2"/>
      <sz val="11"/>
      <scheme val="minor"/>
    </font>
    <font>
      <name val="Arial Narrow"/>
      <family val="2"/>
      <color rgb="FFFF0000"/>
      <sz val="10"/>
    </font>
    <font>
      <name val="Calibri"/>
      <b val="1"/>
      <sz val="11"/>
    </font>
    <font>
      <b val="1"/>
    </font>
    <font>
      <b val="1"/>
      <color rgb="000000FF"/>
    </font>
    <font>
      <b val="1"/>
      <color rgb="00FF0000"/>
    </font>
    <font>
      <b val="1"/>
      <color rgb="00800080"/>
    </font>
    <font>
      <b val="1"/>
      <color rgb="00008000"/>
    </font>
  </fonts>
  <fills count="3">
    <fill>
      <patternFill/>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26">
    <xf numFmtId="0" fontId="0" fillId="0" borderId="0" pivotButton="0" quotePrefix="0" xfId="0"/>
    <xf numFmtId="0" fontId="3" fillId="0" borderId="1" applyAlignment="1" pivotButton="0" quotePrefix="1" xfId="0">
      <alignment horizontal="left" vertical="center"/>
    </xf>
    <xf numFmtId="0" fontId="3" fillId="0" borderId="1" applyAlignment="1" pivotButton="0" quotePrefix="0" xfId="0">
      <alignment horizontal="left" vertical="center" wrapText="1"/>
    </xf>
    <xf numFmtId="0" fontId="3" fillId="0" borderId="1" applyAlignment="1" pivotButton="0" quotePrefix="0" xfId="0">
      <alignment horizontal="left" vertical="center"/>
    </xf>
    <xf numFmtId="0" fontId="2" fillId="0" borderId="1" applyAlignment="1" pivotButton="0" quotePrefix="0" xfId="0">
      <alignment horizontal="left" vertical="center"/>
    </xf>
    <xf numFmtId="0" fontId="0" fillId="0" borderId="0" applyAlignment="1" pivotButton="0" quotePrefix="0" xfId="0">
      <alignment horizontal="left" vertical="center"/>
    </xf>
    <xf numFmtId="0" fontId="5" fillId="0" borderId="1" applyAlignment="1" pivotButton="0" quotePrefix="0" xfId="0">
      <alignment horizontal="left" vertical="center"/>
    </xf>
    <xf numFmtId="0" fontId="5" fillId="0" borderId="1" applyAlignment="1" pivotButton="0" quotePrefix="1" xfId="0">
      <alignment horizontal="left" vertical="center" wrapText="1"/>
    </xf>
    <xf numFmtId="0" fontId="6" fillId="0" borderId="0" applyAlignment="1" pivotButton="0" quotePrefix="0" xfId="0">
      <alignment horizontal="left" vertical="center"/>
    </xf>
    <xf numFmtId="0" fontId="1" fillId="0" borderId="1" applyAlignment="1" pivotButton="0" quotePrefix="0" xfId="0">
      <alignment horizontal="left" vertical="center"/>
    </xf>
    <xf numFmtId="0" fontId="1" fillId="2" borderId="1" applyAlignment="1" pivotButton="0" quotePrefix="0" xfId="0">
      <alignment horizontal="left" vertical="center"/>
    </xf>
    <xf numFmtId="0" fontId="2" fillId="2" borderId="1" applyAlignment="1" pivotButton="0" quotePrefix="0" xfId="0">
      <alignment horizontal="left" vertical="center"/>
    </xf>
    <xf numFmtId="0" fontId="1" fillId="0" borderId="1" applyAlignment="1" pivotButton="0" quotePrefix="1" xfId="0">
      <alignment horizontal="left" vertical="center"/>
    </xf>
    <xf numFmtId="0" fontId="2" fillId="0" borderId="1" applyAlignment="1" pivotButton="0" quotePrefix="0" xfId="0">
      <alignment horizontal="left" vertical="center" wrapText="1"/>
    </xf>
    <xf numFmtId="0" fontId="2" fillId="0" borderId="1" applyAlignment="1" pivotButton="0" quotePrefix="1" xfId="0">
      <alignment horizontal="left" vertical="center"/>
    </xf>
    <xf numFmtId="0" fontId="4" fillId="0" borderId="1" applyAlignment="1" pivotButton="0" quotePrefix="0" xfId="0">
      <alignment horizontal="left" vertical="center"/>
    </xf>
    <xf numFmtId="0" fontId="7" fillId="0" borderId="1" applyAlignment="1" pivotButton="0" quotePrefix="0" xfId="0">
      <alignment horizontal="left" vertical="center"/>
    </xf>
    <xf numFmtId="0" fontId="5" fillId="0" borderId="1" applyAlignment="1" pivotButton="0" quotePrefix="0" xfId="0">
      <alignment horizontal="left" vertical="center" wrapText="1"/>
    </xf>
    <xf numFmtId="0" fontId="0" fillId="0" borderId="1" applyAlignment="1" pivotButton="0" quotePrefix="0" xfId="0">
      <alignment horizontal="left" vertical="center"/>
    </xf>
    <xf numFmtId="0" fontId="2" fillId="0" borderId="0" applyAlignment="1" pivotButton="0" quotePrefix="0" xfId="0">
      <alignment horizontal="left" vertical="center"/>
    </xf>
    <xf numFmtId="0" fontId="8" fillId="0" borderId="2" applyAlignment="1" pivotButton="0" quotePrefix="0" xfId="0">
      <alignment horizontal="center" vertical="top"/>
    </xf>
    <xf numFmtId="0" fontId="9" fillId="0" borderId="3" applyAlignment="1" pivotButton="0" quotePrefix="0" xfId="0">
      <alignment horizontal="center" vertical="top"/>
    </xf>
    <xf numFmtId="0" fontId="10" fillId="0" borderId="0" pivotButton="0" quotePrefix="0" xfId="0"/>
    <xf numFmtId="0" fontId="11" fillId="0" borderId="0" pivotButton="0" quotePrefix="0" xfId="0"/>
    <xf numFmtId="0" fontId="12" fillId="0" borderId="0" pivotButton="0" quotePrefix="0" xfId="0"/>
    <xf numFmtId="0" fontId="13"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G30"/>
  <sheetViews>
    <sheetView workbookViewId="0">
      <selection activeCell="C26" sqref="C26"/>
    </sheetView>
  </sheetViews>
  <sheetFormatPr baseColWidth="8" defaultRowHeight="32.25" customHeight="1"/>
  <cols>
    <col width="3.28515625" customWidth="1" style="5" min="1" max="1"/>
    <col width="4.140625" bestFit="1" customWidth="1" style="5" min="2" max="2"/>
    <col width="42.140625" bestFit="1" customWidth="1" style="5" min="3" max="3"/>
    <col width="43.28515625" bestFit="1" customWidth="1" style="5" min="4" max="4"/>
    <col width="19.28515625" bestFit="1" customWidth="1" style="5" min="5" max="5"/>
    <col width="18.7109375" bestFit="1" customWidth="1" style="5" min="6" max="6"/>
    <col width="21.7109375" bestFit="1" customWidth="1" style="5" min="7" max="7"/>
    <col width="9.140625" customWidth="1" style="5" min="8" max="23"/>
    <col width="9.140625" customWidth="1" style="5" min="24" max="16384"/>
  </cols>
  <sheetData>
    <row r="1" ht="32.25" customHeight="1">
      <c r="A1" s="1" t="inlineStr">
        <is>
          <t>L/I</t>
        </is>
      </c>
      <c r="B1" s="2" t="inlineStr">
        <is>
          <t>QTY</t>
        </is>
      </c>
      <c r="C1" s="3" t="inlineStr">
        <is>
          <t>REF DES</t>
        </is>
      </c>
      <c r="D1" s="3" t="inlineStr">
        <is>
          <t>DESC</t>
        </is>
      </c>
      <c r="E1" s="3" t="inlineStr">
        <is>
          <t>MFG P/N</t>
        </is>
      </c>
      <c r="F1" s="4" t="inlineStr">
        <is>
          <t>SUB</t>
        </is>
      </c>
      <c r="G1" s="4" t="inlineStr">
        <is>
          <t>Original P/N</t>
        </is>
      </c>
    </row>
    <row r="2" ht="32.25" customFormat="1" customHeight="1" s="8">
      <c r="A2" s="4" t="n">
        <v>1</v>
      </c>
      <c r="B2" s="6" t="n">
        <v>4</v>
      </c>
      <c r="C2" s="7" t="inlineStr">
        <is>
          <t>U1 U4 U5 U28</t>
        </is>
      </c>
      <c r="D2" s="6" t="inlineStr">
        <is>
          <t>IC, PRESSURE SENSOR 15 kPa-115 kPa ABSOLUTE SIDE PORT</t>
        </is>
      </c>
      <c r="E2" s="6" t="inlineStr">
        <is>
          <t>MPX4115AP</t>
        </is>
      </c>
      <c r="F2" s="6" t="n"/>
      <c r="G2" s="6" t="inlineStr">
        <is>
          <t>MPX4115AP-ND</t>
        </is>
      </c>
    </row>
    <row r="3" ht="32.25" customHeight="1">
      <c r="A3" s="4">
        <f>A2+1</f>
        <v/>
      </c>
      <c r="B3" s="9" t="n">
        <v>20</v>
      </c>
      <c r="C3" s="7" t="inlineStr">
        <is>
          <t>U2 U3 U6 U7 U8 U9 U10 U11 U12 U13 U14 U15 U17 U18 U19 U21 U22 U24 U26 U27</t>
        </is>
      </c>
      <c r="D3" s="4" t="inlineStr">
        <is>
          <t>IC RELAY OPTO 60VAC/DC 2500MA 6-DIP</t>
        </is>
      </c>
      <c r="E3" s="4" t="inlineStr">
        <is>
          <t>AQV252G</t>
        </is>
      </c>
      <c r="F3" s="4" t="n"/>
      <c r="G3" s="4" t="inlineStr">
        <is>
          <t>255-1791-5-ND</t>
        </is>
      </c>
    </row>
    <row r="4" ht="32.25" customHeight="1">
      <c r="A4" s="4">
        <f>A3+1</f>
        <v/>
      </c>
      <c r="B4" s="9" t="n">
        <v>3</v>
      </c>
      <c r="C4" s="7" t="inlineStr">
        <is>
          <t>U16 U20 U25</t>
        </is>
      </c>
      <c r="D4" s="4" t="inlineStr">
        <is>
          <t>IC OPTOCOUPLER QUAD 15MBD 16-SOIC</t>
        </is>
      </c>
      <c r="E4" s="4" t="inlineStr">
        <is>
          <t>ACSL-6400-00TE</t>
        </is>
      </c>
      <c r="F4" s="4" t="n"/>
      <c r="G4" s="4" t="inlineStr">
        <is>
          <t>516-1603-5-ND</t>
        </is>
      </c>
    </row>
    <row r="5" ht="32.25" customHeight="1">
      <c r="A5" s="4">
        <f>A4+1</f>
        <v/>
      </c>
      <c r="B5" s="9" t="n">
        <v>1</v>
      </c>
      <c r="C5" s="7" t="inlineStr">
        <is>
          <t>U23</t>
        </is>
      </c>
      <c r="D5" s="4" t="inlineStr">
        <is>
          <t>IC, REG, LDO, 5V, 1A, TO220-3</t>
        </is>
      </c>
      <c r="E5" s="4" t="inlineStr">
        <is>
          <t>LM7805CT</t>
        </is>
      </c>
      <c r="F5" s="11" t="inlineStr">
        <is>
          <t>MC7805CTG (ON Semi)</t>
        </is>
      </c>
      <c r="G5" s="10" t="inlineStr">
        <is>
          <t>MC7805CTGOS-ND</t>
        </is>
      </c>
    </row>
    <row r="6" ht="32.25" customHeight="1">
      <c r="A6" s="4">
        <f>A5+1</f>
        <v/>
      </c>
      <c r="B6" s="9" t="n">
        <v>20</v>
      </c>
      <c r="C6" s="7" t="inlineStr">
        <is>
          <t>D1-20</t>
        </is>
      </c>
      <c r="D6" s="4" t="inlineStr">
        <is>
          <t>DIODE, TVS, 26VWM, 40VC, 2DFN</t>
        </is>
      </c>
      <c r="E6" s="4" t="inlineStr">
        <is>
          <t>D26V0H1U2LP20-7DICT</t>
        </is>
      </c>
      <c r="F6" s="4" t="n"/>
      <c r="G6" s="12" t="inlineStr">
        <is>
          <t>D26V0H1U2LP20-7DICT-ND</t>
        </is>
      </c>
    </row>
    <row r="7" ht="32.25" customHeight="1">
      <c r="A7" s="4">
        <f>A6+1</f>
        <v/>
      </c>
      <c r="B7" s="9" t="n">
        <v>40</v>
      </c>
      <c r="C7" s="7" t="inlineStr">
        <is>
          <t>R2 R4 R6 R7 R9 R11 R12 R14 R17 R22 R25 R28 R31 R32 R34 R35 R37 R38 R40 R41 R43 R44 R47 R50 R51 R55 R57 R59 R62 R64 R77 R78 R79 R80 R81 R82 R83 R84 R85 R86</t>
        </is>
      </c>
      <c r="D7" s="4" t="inlineStr">
        <is>
          <t>RES, 150 OHM 1/10W 5% 0603</t>
        </is>
      </c>
      <c r="E7" s="13" t="inlineStr">
        <is>
          <t>ERJ-3GEYJ151V                [SUB Samsung RC1608J151CS]</t>
        </is>
      </c>
      <c r="F7" s="15" t="n"/>
      <c r="G7" s="16" t="inlineStr">
        <is>
          <t>1276-5042-1-ND</t>
        </is>
      </c>
    </row>
    <row r="8" ht="32.25" customHeight="1">
      <c r="A8" s="4">
        <f>A7+1</f>
        <v/>
      </c>
      <c r="B8" s="9" t="n">
        <v>10</v>
      </c>
      <c r="C8" s="7" t="inlineStr">
        <is>
          <t>R3 R8 R13 R18 R19 R23 R24 R29 R30 R36</t>
        </is>
      </c>
      <c r="D8" s="6" t="inlineStr">
        <is>
          <t>RES, 200 OHM, 1/10W, 0.1%, 0603</t>
        </is>
      </c>
      <c r="E8" s="6" t="inlineStr">
        <is>
          <t>ERA-3AEB201V</t>
        </is>
      </c>
      <c r="F8" s="4" t="n"/>
      <c r="G8" s="6" t="inlineStr">
        <is>
          <t>P200DBCT-ND</t>
        </is>
      </c>
    </row>
    <row r="9" ht="32.25" customHeight="1">
      <c r="A9" s="4">
        <f>A8+1</f>
        <v/>
      </c>
      <c r="B9" s="9" t="n">
        <v>12</v>
      </c>
      <c r="C9" s="7" t="inlineStr">
        <is>
          <t>R65 R66 R67 R68 R69 R70 R71 R72 R73 R74 R75 R76</t>
        </is>
      </c>
      <c r="D9" s="4" t="inlineStr">
        <is>
          <t>RES, 1K OHM 1/10W 1% 0603</t>
        </is>
      </c>
      <c r="E9" s="4" t="inlineStr">
        <is>
          <t>ERJ-3EKF1001V</t>
        </is>
      </c>
      <c r="F9" s="15" t="n"/>
      <c r="G9" s="16" t="inlineStr">
        <is>
          <t>311-1.00KHRCT-ND</t>
        </is>
      </c>
    </row>
    <row r="10" ht="32.25" customHeight="1">
      <c r="A10" s="4">
        <f>A9+1</f>
        <v/>
      </c>
      <c r="B10" s="9" t="n">
        <v>12</v>
      </c>
      <c r="C10" s="7" t="inlineStr">
        <is>
          <t>R1 R5 R10 R15 R16 R20 R21 R26 R27 R33 R39 R42</t>
        </is>
      </c>
      <c r="D10" s="6" t="inlineStr">
        <is>
          <t>RES, 1.8K, OHM 1/10W, 0.1%, 0603</t>
        </is>
      </c>
      <c r="E10" s="17" t="inlineStr">
        <is>
          <t xml:space="preserve"> 
ERA-3AEB182V</t>
        </is>
      </c>
      <c r="F10" s="4" t="n"/>
      <c r="G10" s="6" t="inlineStr">
        <is>
          <t>P1.8KDBCT-ND</t>
        </is>
      </c>
    </row>
    <row r="11" ht="32.25" customHeight="1">
      <c r="A11" s="4">
        <f>A10+1</f>
        <v/>
      </c>
      <c r="B11" s="9" t="n">
        <v>12</v>
      </c>
      <c r="C11" s="7" t="inlineStr">
        <is>
          <t>R45 R46 R48 R49 R52 R53 R54 R56 R58 R60 R61 R63</t>
        </is>
      </c>
      <c r="D11" s="4" t="inlineStr">
        <is>
          <t>RES, 3.09K OHM 1/10W 1% 0603</t>
        </is>
      </c>
      <c r="E11" s="4" t="inlineStr">
        <is>
          <t>ERJ-3EKF3091V</t>
        </is>
      </c>
      <c r="F11" s="4" t="n"/>
      <c r="G11" s="16" t="inlineStr">
        <is>
          <t>311-3.09KHRCT-ND</t>
        </is>
      </c>
    </row>
    <row r="12" ht="32.25" customHeight="1">
      <c r="A12" s="4">
        <f>A11+1</f>
        <v/>
      </c>
      <c r="B12" s="9" t="n">
        <v>44</v>
      </c>
      <c r="C12" s="7" t="inlineStr">
        <is>
          <t>C1-C18 C20 C21 C22 C24-46</t>
        </is>
      </c>
      <c r="D12" s="4" t="inlineStr">
        <is>
          <t>CAP, 1.0UF, 25V, 10%, X5R, 0603</t>
        </is>
      </c>
      <c r="E12" s="4" t="inlineStr">
        <is>
          <t>GRM188R61E105KA12D</t>
        </is>
      </c>
      <c r="F12" s="14" t="n"/>
      <c r="G12" s="6" t="inlineStr">
        <is>
          <t>490-1536-1-ND</t>
        </is>
      </c>
    </row>
    <row r="13" ht="32.25" customHeight="1">
      <c r="A13" s="4">
        <f>A12+1</f>
        <v/>
      </c>
      <c r="B13" s="9" t="n">
        <v>1</v>
      </c>
      <c r="C13" s="7" t="inlineStr">
        <is>
          <t>C51</t>
        </is>
      </c>
      <c r="D13" s="4" t="inlineStr">
        <is>
          <t>CAP,1.0UF, 50V, 10%, X7R, 1210</t>
        </is>
      </c>
      <c r="E13" s="4" t="inlineStr">
        <is>
          <t>UMK325B7105KH-T</t>
        </is>
      </c>
      <c r="F13" s="14" t="n"/>
      <c r="G13" s="6" t="inlineStr">
        <is>
          <t>587-1366-1-ND</t>
        </is>
      </c>
    </row>
    <row r="14" ht="32.25" customHeight="1">
      <c r="A14" s="4">
        <f>A13+1</f>
        <v/>
      </c>
      <c r="B14" s="9" t="n">
        <v>2</v>
      </c>
      <c r="C14" s="7" t="inlineStr">
        <is>
          <t>C19 C23</t>
        </is>
      </c>
      <c r="D14" s="4" t="inlineStr">
        <is>
          <t>CAP,10UF, 16V, 10%, X5R, 0603</t>
        </is>
      </c>
      <c r="E14" s="4" t="inlineStr">
        <is>
          <t>C1608X5R1C106M080AB</t>
        </is>
      </c>
      <c r="F14" s="14" t="n"/>
      <c r="G14" s="6" t="n"/>
    </row>
    <row r="15" ht="32.25" customHeight="1">
      <c r="A15" s="4">
        <f>A14+1</f>
        <v/>
      </c>
      <c r="B15" s="9" t="n">
        <v>4</v>
      </c>
      <c r="C15" s="7" t="inlineStr">
        <is>
          <t>C47-C50 (UNAPPROVED SUB)</t>
        </is>
      </c>
      <c r="D15" s="4" t="inlineStr">
        <is>
          <t>CAP,10UF, 50V, 20%, X7R, 1210 (SEE NOTE A)</t>
        </is>
      </c>
      <c r="E15" s="4" t="inlineStr">
        <is>
          <t>UMK325BJ106MM-T</t>
        </is>
      </c>
      <c r="F15" s="14" t="inlineStr">
        <is>
          <t>GRM32ER71J106MA12L</t>
        </is>
      </c>
      <c r="G15" s="6" t="inlineStr">
        <is>
          <t>490-9970-1-ND</t>
        </is>
      </c>
    </row>
    <row r="16" ht="32.25" customHeight="1">
      <c r="A16" s="4">
        <f>A15+1</f>
        <v/>
      </c>
      <c r="B16" s="9" t="n">
        <v>48</v>
      </c>
      <c r="C16" s="7" t="inlineStr">
        <is>
          <t>L1 -&gt; L48</t>
        </is>
      </c>
      <c r="D16" s="4" t="inlineStr">
        <is>
          <t>IND, BEAD, 1K Ohm Z-IMP, DCR=500 mOhm, 400mA, 0603</t>
        </is>
      </c>
      <c r="E16" s="4" t="inlineStr">
        <is>
          <t>BLM18AG102SN1D</t>
        </is>
      </c>
      <c r="F16" s="4" t="n"/>
      <c r="G16" s="6" t="inlineStr">
        <is>
          <t>490-1015-1-ND</t>
        </is>
      </c>
    </row>
    <row r="17" ht="32.25" customHeight="1">
      <c r="A17" s="4">
        <f>A16+1</f>
        <v/>
      </c>
      <c r="B17" s="9" t="n">
        <v>1</v>
      </c>
      <c r="C17" s="7" t="inlineStr">
        <is>
          <t>POWER</t>
        </is>
      </c>
      <c r="D17" s="4" t="inlineStr">
        <is>
          <t>CONN, HDR 11 Pos, 0.100 CTR, 15u Au, Locking</t>
        </is>
      </c>
      <c r="E17" s="4" t="inlineStr">
        <is>
          <t>70543-0010</t>
        </is>
      </c>
      <c r="F17" s="14" t="n"/>
      <c r="G17" s="6" t="n"/>
    </row>
    <row r="18" ht="32.25" customHeight="1">
      <c r="A18" s="4">
        <f>A17+1</f>
        <v/>
      </c>
      <c r="B18" s="9" t="n">
        <v>1</v>
      </c>
      <c r="C18" s="7" t="inlineStr">
        <is>
          <t>J1</t>
        </is>
      </c>
      <c r="D18" s="4" t="inlineStr">
        <is>
          <t>CONN, DB62, 3 ROW, MALE HI DENSITY R/A</t>
        </is>
      </c>
      <c r="E18" s="13" t="inlineStr">
        <is>
          <t>181-062-113R531</t>
        </is>
      </c>
      <c r="F18" s="4" t="n"/>
      <c r="G18" s="6" t="inlineStr">
        <is>
          <t>181-162RME-ND</t>
        </is>
      </c>
    </row>
    <row r="19" ht="32.25" customHeight="1">
      <c r="A19" s="4">
        <f>A18+1</f>
        <v/>
      </c>
      <c r="B19" s="9" t="n">
        <v>1</v>
      </c>
      <c r="C19" s="7" t="inlineStr">
        <is>
          <t>J2</t>
        </is>
      </c>
      <c r="D19" s="4" t="inlineStr">
        <is>
          <t>CONN DB9 FEMALE DIP SLD NICKEL</t>
        </is>
      </c>
      <c r="E19" s="4" t="inlineStr">
        <is>
          <t>171-009-213R911</t>
        </is>
      </c>
      <c r="F19" s="4" t="n"/>
      <c r="G19" s="6" t="inlineStr">
        <is>
          <t>9209FE-ND</t>
        </is>
      </c>
    </row>
    <row r="20" ht="32.25" customHeight="1">
      <c r="A20" s="4">
        <f>A19+1</f>
        <v/>
      </c>
      <c r="B20" s="9" t="n">
        <v>1</v>
      </c>
      <c r="C20" s="7" t="inlineStr">
        <is>
          <t>J3</t>
        </is>
      </c>
      <c r="D20" s="4" t="inlineStr">
        <is>
          <t>CONN DB25 FEMALE DIP SLD NICKEL</t>
        </is>
      </c>
      <c r="E20" s="4" t="inlineStr">
        <is>
          <t>171-025-213R911</t>
        </is>
      </c>
      <c r="F20" s="4" t="n"/>
      <c r="G20" s="6" t="inlineStr">
        <is>
          <t>9225FE-ND</t>
        </is>
      </c>
    </row>
    <row r="21" ht="32.25" customHeight="1">
      <c r="A21" s="4">
        <f>A20+1</f>
        <v/>
      </c>
      <c r="B21" s="9" t="n">
        <v>1</v>
      </c>
      <c r="C21" s="7" t="inlineStr">
        <is>
          <t>J4</t>
        </is>
      </c>
      <c r="D21" s="4" t="inlineStr">
        <is>
          <t>CONN DB37 FEMALE DIP SLD NICKEL</t>
        </is>
      </c>
      <c r="E21" s="4" t="inlineStr">
        <is>
          <t>171-037-213R911</t>
        </is>
      </c>
      <c r="F21" s="4" t="n"/>
      <c r="G21" s="6" t="inlineStr">
        <is>
          <t>9237FE-ND</t>
        </is>
      </c>
    </row>
    <row r="22" ht="32.25" customHeight="1">
      <c r="A22" s="4">
        <f>A21+1</f>
        <v/>
      </c>
      <c r="B22" s="9" t="n"/>
      <c r="C22" s="7" t="inlineStr">
        <is>
          <t>J5 (DNI)</t>
        </is>
      </c>
      <c r="D22" s="4" t="inlineStr">
        <is>
          <t>JUMPER WIRE (DNI)</t>
        </is>
      </c>
      <c r="E22" s="4" t="inlineStr">
        <is>
          <t>JUMPER WIRE (DNI)</t>
        </is>
      </c>
      <c r="F22" s="4" t="n"/>
      <c r="G22" s="4" t="inlineStr">
        <is>
          <t>NA</t>
        </is>
      </c>
    </row>
    <row r="23" ht="32.25" customHeight="1">
      <c r="A23" s="4">
        <f>A22+1</f>
        <v/>
      </c>
      <c r="B23" s="9" t="n">
        <v>10</v>
      </c>
      <c r="C23" s="7" t="inlineStr">
        <is>
          <t>JP1 JP3 JP5 JP7 JP8 JP10 JP11 JP13 JP14 JP17</t>
        </is>
      </c>
      <c r="D23" s="4" t="inlineStr">
        <is>
          <t>CONN HEADER VERT SGL 3POS GOLD</t>
        </is>
      </c>
      <c r="E23" s="4" t="inlineStr">
        <is>
          <t>961103-6404-AR</t>
        </is>
      </c>
      <c r="F23" s="4" t="n"/>
      <c r="G23" s="6" t="inlineStr">
        <is>
          <t>3M9448-ND</t>
        </is>
      </c>
    </row>
    <row r="24" ht="32.25" customHeight="1">
      <c r="A24" s="4">
        <f>A23+1</f>
        <v/>
      </c>
      <c r="B24" s="9" t="n">
        <v>8</v>
      </c>
      <c r="C24" s="7" t="inlineStr">
        <is>
          <t>U1 U4 U5 U28</t>
        </is>
      </c>
      <c r="D24" s="4" t="inlineStr">
        <is>
          <t>SCREW, 6-32 X 5/8, NYLON, BLK, PAN HEAD, PHILLIPS</t>
        </is>
      </c>
      <c r="E24" s="4" t="inlineStr">
        <is>
          <t>94735A265</t>
        </is>
      </c>
      <c r="F24" s="4" t="n"/>
      <c r="G24" s="6" t="n"/>
    </row>
    <row r="25" ht="32.25" customHeight="1">
      <c r="A25" s="4">
        <f>A24+1</f>
        <v/>
      </c>
      <c r="B25" s="9" t="n">
        <v>8</v>
      </c>
      <c r="C25" s="7" t="inlineStr">
        <is>
          <t>U1 U4 U5 U28</t>
        </is>
      </c>
      <c r="D25" s="4" t="inlineStr">
        <is>
          <t>NUT, 6-32, HEX, NYLON, BLK</t>
        </is>
      </c>
      <c r="E25" s="4" t="inlineStr">
        <is>
          <t>94812A300</t>
        </is>
      </c>
      <c r="F25" s="4" t="n"/>
      <c r="G25" s="6" t="n"/>
    </row>
    <row r="26" ht="32.25" customHeight="1">
      <c r="A26" s="18" t="n">
        <v>25</v>
      </c>
      <c r="B26" s="18" t="n">
        <v>1</v>
      </c>
      <c r="C26" s="18" t="inlineStr">
        <is>
          <t>PCB</t>
        </is>
      </c>
      <c r="D26" s="18" t="n"/>
      <c r="E26" s="18" t="inlineStr">
        <is>
          <t>PCB</t>
        </is>
      </c>
      <c r="F26" s="18" t="n"/>
      <c r="G26" s="18" t="n"/>
    </row>
    <row r="29" ht="32.25" customHeight="1">
      <c r="D29" s="19" t="n"/>
      <c r="E29" s="19" t="n"/>
    </row>
    <row r="30" ht="32.25" customHeight="1">
      <c r="D30" s="19" t="n"/>
      <c r="E30" s="19" t="n"/>
    </row>
  </sheetData>
  <pageMargins left="0.7" right="0.7" top="0.75" bottom="0.75" header="0.3" footer="0.3"/>
  <pageSetup orientation="landscape" scale="80" fitToHeight="10" horizontalDpi="1200" verticalDpi="1200"/>
</worksheet>
</file>

<file path=xl/worksheets/sheet2.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21" t="inlineStr">
        <is>
          <t>Item</t>
        </is>
      </c>
      <c r="B1" s="21" t="inlineStr">
        <is>
          <t>Reference Designators</t>
        </is>
      </c>
      <c r="C1" s="21" t="inlineStr">
        <is>
          <t>Description</t>
        </is>
      </c>
      <c r="D1" s="21" t="inlineStr">
        <is>
          <t>Manufacturer Part Number</t>
        </is>
      </c>
      <c r="E1" s="21" t="inlineStr">
        <is>
          <t>Manufacturer</t>
        </is>
      </c>
      <c r="F1" s="21" t="inlineStr">
        <is>
          <t>Quantity</t>
        </is>
      </c>
      <c r="G1" s="21" t="inlineStr">
        <is>
          <t>Qty Need</t>
        </is>
      </c>
      <c r="H1" s="21" t="inlineStr">
        <is>
          <t>Qty Buy</t>
        </is>
      </c>
    </row>
    <row r="2">
      <c r="A2" t="n">
        <v>1</v>
      </c>
      <c r="B2" t="inlineStr">
        <is>
          <t>U1 U4 U5 U28</t>
        </is>
      </c>
      <c r="C2" t="inlineStr">
        <is>
          <t>IC, PRESSURE SENSOR 15 kPa-115 kPa ABSOLUTE SIDE PORT</t>
        </is>
      </c>
      <c r="D2" t="inlineStr">
        <is>
          <t>MPX4115AP</t>
        </is>
      </c>
      <c r="F2" t="n">
        <v>4</v>
      </c>
      <c r="G2" t="n">
        <v>100</v>
      </c>
      <c r="H2" t="n">
        <v>130</v>
      </c>
    </row>
    <row r="3">
      <c r="A3" t="n">
        <v>2</v>
      </c>
      <c r="B3" t="inlineStr">
        <is>
          <t>U2 U3 U6 U7 U8 U9 U10 U11 U12 U13 U14 U15 U17 U18 U19 U21 U22 U24 U26 U27</t>
        </is>
      </c>
      <c r="C3" t="inlineStr">
        <is>
          <t>IC RELAY OPTO 60VAC/DC 2500MA 6-DIP</t>
        </is>
      </c>
      <c r="D3" t="inlineStr">
        <is>
          <t>AQV252G</t>
        </is>
      </c>
      <c r="F3" t="n">
        <v>20</v>
      </c>
      <c r="G3" t="n">
        <v>500</v>
      </c>
      <c r="H3" t="n">
        <v>530</v>
      </c>
    </row>
    <row r="4">
      <c r="A4" t="n">
        <v>3</v>
      </c>
      <c r="B4" t="inlineStr">
        <is>
          <t>U16 U20 U25</t>
        </is>
      </c>
      <c r="C4" t="inlineStr">
        <is>
          <t>IC OPTOCOUPLER QUAD 15MBD 16-SOIC</t>
        </is>
      </c>
      <c r="D4" t="inlineStr">
        <is>
          <t>ACSL-6400-00TE</t>
        </is>
      </c>
      <c r="F4" t="n">
        <v>3</v>
      </c>
      <c r="G4" t="n">
        <v>75</v>
      </c>
      <c r="H4" t="n">
        <v>105</v>
      </c>
    </row>
    <row r="5">
      <c r="A5" t="n">
        <v>4</v>
      </c>
      <c r="B5" t="inlineStr">
        <is>
          <t>U23</t>
        </is>
      </c>
      <c r="C5" t="inlineStr">
        <is>
          <t>IC, REG, LDO, 5V, 1A, TO220-3</t>
        </is>
      </c>
      <c r="D5" t="inlineStr">
        <is>
          <t>LM7805CT</t>
        </is>
      </c>
      <c r="F5" t="n">
        <v>1</v>
      </c>
      <c r="G5" t="n">
        <v>25</v>
      </c>
      <c r="H5" t="n">
        <v>55</v>
      </c>
    </row>
    <row r="6">
      <c r="A6" t="n">
        <v>5</v>
      </c>
      <c r="B6" t="inlineStr">
        <is>
          <t>D1-20</t>
        </is>
      </c>
      <c r="C6" t="inlineStr">
        <is>
          <t>DIODE, TVS, 26VWM, 40VC, 2DFN</t>
        </is>
      </c>
      <c r="D6" t="inlineStr">
        <is>
          <t>D26V0H1U2LP20-7DICT</t>
        </is>
      </c>
      <c r="F6" t="n">
        <v>20</v>
      </c>
      <c r="G6" t="n">
        <v>500</v>
      </c>
      <c r="H6" t="n">
        <v>530</v>
      </c>
    </row>
    <row r="7">
      <c r="A7" t="n">
        <v>6</v>
      </c>
      <c r="B7" t="inlineStr">
        <is>
          <t>R2 R4 R6 R7 R9 R11 R12 R14 R17 R22 R25 R28 R31 R32 R34 R35 R37 R38 R40 R41 R43 R44 R47 R50 R51 R55 R57 R59 R62 R64 R77 R78 R79 R80 R81 R82 R83 R84 R85 R86</t>
        </is>
      </c>
      <c r="C7" t="inlineStr">
        <is>
          <t>RES, 150 OHM 1/10W 5% 0603</t>
        </is>
      </c>
      <c r="D7" t="inlineStr">
        <is>
          <t>ERJ-3GEYJ151V</t>
        </is>
      </c>
      <c r="F7" t="n">
        <v>40</v>
      </c>
      <c r="G7" t="n">
        <v>1000</v>
      </c>
      <c r="H7" t="n">
        <v>1030</v>
      </c>
    </row>
    <row r="8">
      <c r="A8" t="n">
        <v>7</v>
      </c>
      <c r="B8" t="inlineStr">
        <is>
          <t>R3 R8 R13 R18 R19 R23 R24 R29 R30 R36</t>
        </is>
      </c>
      <c r="C8" t="inlineStr">
        <is>
          <t>RES, 200 OHM, 1/10W, 0.1%, 0603</t>
        </is>
      </c>
      <c r="D8" t="inlineStr">
        <is>
          <t>ERA-3AEB201V</t>
        </is>
      </c>
      <c r="F8" t="n">
        <v>10</v>
      </c>
      <c r="G8" t="n">
        <v>250</v>
      </c>
      <c r="H8" t="n">
        <v>280</v>
      </c>
    </row>
    <row r="9">
      <c r="A9" t="n">
        <v>8</v>
      </c>
      <c r="B9" t="inlineStr">
        <is>
          <t>R65 R66 R67 R68 R69 R70 R71 R72 R73 R74 R75 R76</t>
        </is>
      </c>
      <c r="C9" t="inlineStr">
        <is>
          <t>RES, 1K OHM 1/10W 1% 0603</t>
        </is>
      </c>
      <c r="D9" t="inlineStr">
        <is>
          <t>ERJ-3EKF1001V</t>
        </is>
      </c>
      <c r="F9" t="n">
        <v>12</v>
      </c>
      <c r="G9" t="n">
        <v>300</v>
      </c>
      <c r="H9" t="n">
        <v>330</v>
      </c>
    </row>
    <row r="10">
      <c r="A10" t="n">
        <v>9</v>
      </c>
      <c r="B10" t="inlineStr">
        <is>
          <t>R1 R5 R10 R15 R16 R20 R21 R26 R27 R33 R39 R42</t>
        </is>
      </c>
      <c r="C10" t="inlineStr">
        <is>
          <t>RES, 1.8K, OHM 1/10W, 0.1%, 0603</t>
        </is>
      </c>
      <c r="D10" t="inlineStr">
        <is>
          <t>ERA-3AEB182V</t>
        </is>
      </c>
      <c r="F10" t="n">
        <v>12</v>
      </c>
      <c r="G10" t="n">
        <v>300</v>
      </c>
      <c r="H10" t="n">
        <v>330</v>
      </c>
    </row>
    <row r="11">
      <c r="A11" t="n">
        <v>10</v>
      </c>
      <c r="B11" t="inlineStr">
        <is>
          <t>R45 R46 R48 R49 R52 R53 R54 R56 R58 R60 R61 R63</t>
        </is>
      </c>
      <c r="C11" t="inlineStr">
        <is>
          <t>RES, 3.09K OHM 1/10W 1% 0603</t>
        </is>
      </c>
      <c r="D11" t="inlineStr">
        <is>
          <t>ERJ-3EKF3091V</t>
        </is>
      </c>
      <c r="F11" t="n">
        <v>12</v>
      </c>
      <c r="G11" t="n">
        <v>300</v>
      </c>
      <c r="H11" t="n">
        <v>330</v>
      </c>
    </row>
    <row r="12">
      <c r="A12" t="n">
        <v>11</v>
      </c>
      <c r="B12" t="inlineStr">
        <is>
          <t>C1-C18 C20 C21 C22 C24-46</t>
        </is>
      </c>
      <c r="C12" t="inlineStr">
        <is>
          <t>CAP, 1.0UF, 25V, 10%, X5R, 0603</t>
        </is>
      </c>
      <c r="D12" t="inlineStr">
        <is>
          <t>GRM188R61E105KA12D</t>
        </is>
      </c>
      <c r="F12" t="n">
        <v>44</v>
      </c>
      <c r="G12" t="n">
        <v>1100</v>
      </c>
      <c r="H12" t="n">
        <v>1130</v>
      </c>
    </row>
    <row r="13">
      <c r="A13" t="n">
        <v>12</v>
      </c>
      <c r="B13" t="inlineStr">
        <is>
          <t>C51</t>
        </is>
      </c>
      <c r="C13" t="inlineStr">
        <is>
          <t>CAP,1.0UF, 50V, 10%, X7R, 1210</t>
        </is>
      </c>
      <c r="D13" t="inlineStr">
        <is>
          <t>UMK325B7105KH-T</t>
        </is>
      </c>
      <c r="F13" t="n">
        <v>1</v>
      </c>
      <c r="G13" t="n">
        <v>25</v>
      </c>
      <c r="H13" t="n">
        <v>55</v>
      </c>
    </row>
    <row r="14">
      <c r="A14" t="n">
        <v>13</v>
      </c>
      <c r="B14" t="inlineStr">
        <is>
          <t>C19 C23</t>
        </is>
      </c>
      <c r="C14" t="inlineStr">
        <is>
          <t>CAP,10UF, 16V, 10%, X5R, 0603</t>
        </is>
      </c>
      <c r="D14" t="inlineStr">
        <is>
          <t>C1608X5R1C106M080AB</t>
        </is>
      </c>
      <c r="F14" t="n">
        <v>2</v>
      </c>
      <c r="G14" t="n">
        <v>50</v>
      </c>
      <c r="H14" t="n">
        <v>80</v>
      </c>
    </row>
    <row r="15">
      <c r="A15" t="n">
        <v>14</v>
      </c>
      <c r="B15" t="inlineStr">
        <is>
          <t>C47-C50 (UNAPPROVED SUB)</t>
        </is>
      </c>
      <c r="C15" t="inlineStr">
        <is>
          <t>CAP,10UF, 50V, 20%, X7R, 1210 (SEE NOTE A)</t>
        </is>
      </c>
      <c r="D15" t="inlineStr">
        <is>
          <t>UMK325BJ106MM-T</t>
        </is>
      </c>
      <c r="F15" t="n">
        <v>4</v>
      </c>
      <c r="G15" t="n">
        <v>100</v>
      </c>
      <c r="H15" t="n">
        <v>130</v>
      </c>
    </row>
    <row r="16">
      <c r="A16" t="n">
        <v>15</v>
      </c>
      <c r="B16" t="inlineStr">
        <is>
          <t>L1 -&gt; L48</t>
        </is>
      </c>
      <c r="C16" t="inlineStr">
        <is>
          <t>IND, BEAD, 1K Ohm Z-IMP, DCR=500 mOhm, 400mA, 0603</t>
        </is>
      </c>
      <c r="D16" t="inlineStr">
        <is>
          <t>BLM18AG102SN1D</t>
        </is>
      </c>
      <c r="F16" t="n">
        <v>48</v>
      </c>
      <c r="G16" t="n">
        <v>1200</v>
      </c>
      <c r="H16" t="n">
        <v>1230</v>
      </c>
    </row>
    <row r="17">
      <c r="A17" t="n">
        <v>16</v>
      </c>
      <c r="B17" t="inlineStr">
        <is>
          <t>POWER</t>
        </is>
      </c>
      <c r="C17" t="inlineStr">
        <is>
          <t>CONN, HDR 11 Pos, 0.100 CTR, 15u Au, Locking</t>
        </is>
      </c>
      <c r="D17" t="inlineStr">
        <is>
          <t>70543-0010</t>
        </is>
      </c>
      <c r="F17" t="n">
        <v>1</v>
      </c>
      <c r="G17" t="n">
        <v>25</v>
      </c>
      <c r="H17" t="n">
        <v>55</v>
      </c>
    </row>
    <row r="18">
      <c r="A18" t="n">
        <v>17</v>
      </c>
      <c r="B18" t="inlineStr">
        <is>
          <t>J1</t>
        </is>
      </c>
      <c r="C18" t="inlineStr">
        <is>
          <t>CONN, DB62, 3 ROW, MALE HI DENSITY R/A</t>
        </is>
      </c>
      <c r="D18" t="inlineStr">
        <is>
          <t>181-062-113R531</t>
        </is>
      </c>
      <c r="F18" t="n">
        <v>1</v>
      </c>
      <c r="G18" t="n">
        <v>25</v>
      </c>
      <c r="H18" t="n">
        <v>55</v>
      </c>
    </row>
    <row r="19">
      <c r="A19" t="n">
        <v>18</v>
      </c>
      <c r="B19" t="inlineStr">
        <is>
          <t>J2</t>
        </is>
      </c>
      <c r="C19" t="inlineStr">
        <is>
          <t>CONN DB9 FEMALE DIP SLD NICKEL</t>
        </is>
      </c>
      <c r="D19" t="inlineStr">
        <is>
          <t>171-009-213R911</t>
        </is>
      </c>
      <c r="F19" t="n">
        <v>1</v>
      </c>
      <c r="G19" t="n">
        <v>25</v>
      </c>
      <c r="H19" t="n">
        <v>55</v>
      </c>
    </row>
    <row r="20">
      <c r="A20" t="n">
        <v>19</v>
      </c>
      <c r="B20" t="inlineStr">
        <is>
          <t>J3</t>
        </is>
      </c>
      <c r="C20" t="inlineStr">
        <is>
          <t>CONN DB25 FEMALE DIP SLD NICKEL</t>
        </is>
      </c>
      <c r="D20" t="inlineStr">
        <is>
          <t>171-025-213R911</t>
        </is>
      </c>
      <c r="F20" t="n">
        <v>1</v>
      </c>
      <c r="G20" t="n">
        <v>25</v>
      </c>
      <c r="H20" t="n">
        <v>55</v>
      </c>
    </row>
    <row r="21">
      <c r="A21" t="n">
        <v>20</v>
      </c>
      <c r="B21" t="inlineStr">
        <is>
          <t>J4</t>
        </is>
      </c>
      <c r="C21" t="inlineStr">
        <is>
          <t>CONN DB37 FEMALE DIP SLD NICKEL</t>
        </is>
      </c>
      <c r="D21" t="inlineStr">
        <is>
          <t>171-037-213R911</t>
        </is>
      </c>
      <c r="F21" t="n">
        <v>1</v>
      </c>
      <c r="G21" t="n">
        <v>25</v>
      </c>
      <c r="H21" t="n">
        <v>55</v>
      </c>
    </row>
    <row r="22">
      <c r="A22" t="n">
        <v>21</v>
      </c>
      <c r="B22" t="inlineStr">
        <is>
          <t>J5 (DNI)</t>
        </is>
      </c>
      <c r="C22" t="inlineStr">
        <is>
          <t>JUMPER WIRE (DNI)</t>
        </is>
      </c>
      <c r="D22" t="inlineStr">
        <is>
          <t>JUMPER WIRE (DNI)</t>
        </is>
      </c>
      <c r="F22" t="n">
        <v>0</v>
      </c>
      <c r="G22" t="n">
        <v>0</v>
      </c>
      <c r="H22" t="n">
        <v>30</v>
      </c>
    </row>
    <row r="23">
      <c r="A23" t="n">
        <v>22</v>
      </c>
      <c r="B23" t="inlineStr">
        <is>
          <t>JP1 JP3 JP5 JP7 JP8 JP10 JP11 JP13 JP14 JP17</t>
        </is>
      </c>
      <c r="C23" t="inlineStr">
        <is>
          <t>CONN HEADER VERT SGL 3POS GOLD</t>
        </is>
      </c>
      <c r="D23" t="inlineStr">
        <is>
          <t>961103-6404-AR</t>
        </is>
      </c>
      <c r="F23" t="n">
        <v>10</v>
      </c>
      <c r="G23" t="n">
        <v>250</v>
      </c>
      <c r="H23" t="n">
        <v>280</v>
      </c>
    </row>
    <row r="24">
      <c r="A24" t="n">
        <v>23</v>
      </c>
      <c r="B24" t="inlineStr">
        <is>
          <t>U1 U4 U5 U28</t>
        </is>
      </c>
      <c r="C24" t="inlineStr">
        <is>
          <t>SCREW, 6-32 X 5/8, NYLON, BLK, PAN HEAD, PHILLIPS</t>
        </is>
      </c>
      <c r="D24" t="inlineStr">
        <is>
          <t>94735A265</t>
        </is>
      </c>
      <c r="F24" t="n">
        <v>8</v>
      </c>
      <c r="G24" t="n">
        <v>200</v>
      </c>
      <c r="H24" t="n">
        <v>230</v>
      </c>
    </row>
    <row r="25">
      <c r="A25" t="n">
        <v>24</v>
      </c>
      <c r="B25" t="inlineStr">
        <is>
          <t>U1 U4 U5 U28</t>
        </is>
      </c>
      <c r="C25" t="inlineStr">
        <is>
          <t>NUT, 6-32, HEX, NYLON, BLK</t>
        </is>
      </c>
      <c r="D25" t="inlineStr">
        <is>
          <t>94812A300</t>
        </is>
      </c>
      <c r="F25" t="n">
        <v>8</v>
      </c>
      <c r="G25" t="n">
        <v>200</v>
      </c>
      <c r="H25" t="n">
        <v>230</v>
      </c>
    </row>
    <row r="26">
      <c r="A26" t="n">
        <v>25</v>
      </c>
      <c r="B26" t="inlineStr">
        <is>
          <t>PCB</t>
        </is>
      </c>
      <c r="D26" t="inlineStr">
        <is>
          <t>PCB</t>
        </is>
      </c>
      <c r="F26" t="n">
        <v>1</v>
      </c>
      <c r="G26" t="n">
        <v>25</v>
      </c>
      <c r="H26" t="n">
        <v>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K14" sqref="K14"/>
    </sheetView>
  </sheetViews>
  <sheetFormatPr baseColWidth="8" defaultRowHeight="15"/>
  <cols>
    <col width="11.140625" bestFit="1" customWidth="1" min="1" max="1"/>
    <col width="4.140625" bestFit="1" customWidth="1" min="2" max="2"/>
  </cols>
  <sheetData>
    <row r="1">
      <c r="B1" t="inlineStr">
        <is>
          <t>Qty</t>
        </is>
      </c>
    </row>
    <row r="2">
      <c r="A2" t="inlineStr">
        <is>
          <t>Qty Order</t>
        </is>
      </c>
      <c r="B2" t="n">
        <v>25</v>
      </c>
    </row>
    <row r="3">
      <c r="A3" t="inlineStr">
        <is>
          <t>Qty Order 1</t>
        </is>
      </c>
    </row>
    <row r="4">
      <c r="A4" t="inlineStr">
        <is>
          <t>Qty Order 2</t>
        </is>
      </c>
    </row>
    <row r="5">
      <c r="A5" t="inlineStr">
        <is>
          <t>Qty Order 3</t>
        </is>
      </c>
    </row>
    <row r="6">
      <c r="A6" t="inlineStr">
        <is>
          <t>Qty Order 4</t>
        </is>
      </c>
    </row>
    <row r="7">
      <c r="A7" t="inlineStr">
        <is>
          <t>Qty Order 5</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sheetData>
    <row r="1">
      <c r="A1" s="21" t="inlineStr">
        <is>
          <t>Item</t>
        </is>
      </c>
      <c r="B1" s="21" t="inlineStr">
        <is>
          <t>Reference Designators</t>
        </is>
      </c>
      <c r="C1" s="21" t="inlineStr">
        <is>
          <t>Description</t>
        </is>
      </c>
      <c r="D1" s="21" t="inlineStr">
        <is>
          <t>Manufacturer Part Number</t>
        </is>
      </c>
      <c r="E1" s="21" t="inlineStr">
        <is>
          <t>Manufacturer</t>
        </is>
      </c>
      <c r="F1" s="21" t="inlineStr">
        <is>
          <t>Quantity</t>
        </is>
      </c>
      <c r="G1" s="21" t="inlineStr">
        <is>
          <t>Qty Need</t>
        </is>
      </c>
      <c r="H1" s="21" t="inlineStr">
        <is>
          <t>Qty Buy</t>
        </is>
      </c>
      <c r="I1" s="21" t="inlineStr">
        <is>
          <t>Unit Price</t>
        </is>
      </c>
      <c r="J1" s="21" t="inlineStr">
        <is>
          <t>Ext</t>
        </is>
      </c>
      <c r="K1" s="21" t="inlineStr">
        <is>
          <t>Excess</t>
        </is>
      </c>
      <c r="L1" s="21" t="inlineStr">
        <is>
          <t>Lead Time</t>
        </is>
      </c>
      <c r="M1" s="21" t="inlineStr">
        <is>
          <t>Q O H</t>
        </is>
      </c>
      <c r="N1" s="21" t="inlineStr">
        <is>
          <t>Notes</t>
        </is>
      </c>
      <c r="O1" s="21" t="inlineStr">
        <is>
          <t>Supplier</t>
        </is>
      </c>
      <c r="P1" s="21" t="inlineStr">
        <is>
          <t>Mounting Type</t>
        </is>
      </c>
      <c r="Q1" s="21" t="inlineStr">
        <is>
          <t>Package/Case</t>
        </is>
      </c>
      <c r="R1" s="21" t="inlineStr">
        <is>
          <t>Terminations</t>
        </is>
      </c>
      <c r="S1" s="21" t="inlineStr">
        <is>
          <t>TTI Min Buy Qty</t>
        </is>
      </c>
      <c r="T1" s="21" t="inlineStr">
        <is>
          <t>URL</t>
        </is>
      </c>
    </row>
    <row r="2">
      <c r="A2" s="22" t="n">
        <v>1</v>
      </c>
      <c r="B2" s="22" t="inlineStr">
        <is>
          <t>U1 U4 U5 U28</t>
        </is>
      </c>
      <c r="C2" s="22" t="inlineStr">
        <is>
          <t>IC, PRESSURE SENSOR 15 kPa-115 kPa ABSOLUTE SIDE PORT</t>
        </is>
      </c>
      <c r="D2" s="22" t="inlineStr">
        <is>
          <t>MPX4115AP</t>
        </is>
      </c>
      <c r="E2" s="22" t="inlineStr"/>
      <c r="F2" s="22" t="n">
        <v>4</v>
      </c>
      <c r="G2" s="22" t="n">
        <v>100</v>
      </c>
      <c r="H2" s="22" t="n">
        <v>130</v>
      </c>
      <c r="I2" s="22" t="inlineStr"/>
      <c r="J2" s="22" t="inlineStr"/>
      <c r="K2" s="22" t="inlineStr"/>
      <c r="L2" s="22" t="inlineStr">
        <is>
          <t>No lead time information available</t>
        </is>
      </c>
      <c r="M2" s="22" t="inlineStr"/>
      <c r="N2" s="22" t="inlineStr">
        <is>
          <t>Please Check URL</t>
        </is>
      </c>
      <c r="O2" s="22" t="inlineStr">
        <is>
          <t>DigiKey</t>
        </is>
      </c>
      <c r="P2" s="22" t="inlineStr">
        <is>
          <t>Through Hole</t>
        </is>
      </c>
      <c r="Q2" s="22" t="inlineStr">
        <is>
          <t>6-SIP Module</t>
        </is>
      </c>
      <c r="R2" s="22" t="inlineStr"/>
      <c r="S2" s="22" t="inlineStr"/>
      <c r="T2" s="22" t="inlineStr">
        <is>
          <t>https://www.digikey.com/en/products/detail/nxp-usa-inc/MPX4115AP/464052</t>
        </is>
      </c>
    </row>
    <row r="3">
      <c r="A3" s="23" t="n">
        <v>2</v>
      </c>
      <c r="B3" s="23" t="inlineStr">
        <is>
          <t>U2 U3 U6 U7 U8 U9 U10 U11 U12 U13 U14 U15 U17 U18 U19 U21 U22 U24 U26 U27</t>
        </is>
      </c>
      <c r="C3" s="23" t="inlineStr">
        <is>
          <t>IC RELAY OPTO 60VAC/DC 2500MA 6-DIP</t>
        </is>
      </c>
      <c r="D3" s="23" t="inlineStr">
        <is>
          <t>AQV252G</t>
        </is>
      </c>
      <c r="E3" s="23" t="inlineStr"/>
      <c r="F3" s="23" t="n">
        <v>20</v>
      </c>
      <c r="G3" s="23" t="n">
        <v>500</v>
      </c>
      <c r="H3" s="23" t="n">
        <v>530</v>
      </c>
      <c r="I3" s="23" t="n">
        <v>3.2562</v>
      </c>
      <c r="J3" s="23" t="n">
        <v>1725.786</v>
      </c>
      <c r="K3" s="23" t="n">
        <v>97.68599999999969</v>
      </c>
      <c r="L3" s="23" t="inlineStr">
        <is>
          <t>No lead time information available</t>
        </is>
      </c>
      <c r="M3" s="23" t="n">
        <v>0</v>
      </c>
      <c r="N3" s="23" t="inlineStr">
        <is>
          <t>No Stock</t>
        </is>
      </c>
      <c r="O3" s="23" t="inlineStr">
        <is>
          <t>DigiKey</t>
        </is>
      </c>
      <c r="P3" s="23" t="inlineStr">
        <is>
          <t>Through Hole</t>
        </is>
      </c>
      <c r="Q3" s="23" t="inlineStr">
        <is>
          <t>6-DIP (0.300", 7.62mm)</t>
        </is>
      </c>
      <c r="R3" s="23" t="inlineStr"/>
      <c r="S3" s="23" t="inlineStr"/>
      <c r="T3" s="23" t="inlineStr">
        <is>
          <t>https://www.digikey.com/en/products/detail/panasonic-electric-works/AQV252G/571631</t>
        </is>
      </c>
    </row>
    <row r="4">
      <c r="A4" t="n">
        <v>3</v>
      </c>
      <c r="B4" t="inlineStr">
        <is>
          <t>U16 U20 U25</t>
        </is>
      </c>
      <c r="C4" t="inlineStr">
        <is>
          <t>IC OPTOCOUPLER QUAD 15MBD 16-SOIC</t>
        </is>
      </c>
      <c r="D4" t="inlineStr">
        <is>
          <t>ACSL-6400-00TE</t>
        </is>
      </c>
      <c r="F4" t="n">
        <v>3</v>
      </c>
      <c r="G4" t="n">
        <v>75</v>
      </c>
      <c r="H4" t="n">
        <v>105</v>
      </c>
      <c r="I4" t="n">
        <v>5.3491</v>
      </c>
      <c r="J4" t="n">
        <v>561.6555</v>
      </c>
      <c r="K4" t="n">
        <v>160.473</v>
      </c>
      <c r="L4" t="inlineStr">
        <is>
          <t>30 week(s)</t>
        </is>
      </c>
      <c r="M4" t="n">
        <v>9486</v>
      </c>
      <c r="O4" t="inlineStr">
        <is>
          <t>DigiKey</t>
        </is>
      </c>
      <c r="P4" t="inlineStr">
        <is>
          <t>Surface Mount</t>
        </is>
      </c>
      <c r="Q4" t="inlineStr">
        <is>
          <t>16-SOIC (0.154", 3.90mm Width)</t>
        </is>
      </c>
      <c r="T4" t="inlineStr">
        <is>
          <t>https://www.digikey.com/en/products/detail/broadcom-limited/ACSL-6400-00TE/825239</t>
        </is>
      </c>
    </row>
    <row r="5">
      <c r="A5" s="22" t="n">
        <v>4</v>
      </c>
      <c r="B5" s="22" t="inlineStr">
        <is>
          <t>U23</t>
        </is>
      </c>
      <c r="C5" s="22" t="inlineStr">
        <is>
          <t>IC, REG, LDO, 5V, 1A, TO220-3</t>
        </is>
      </c>
      <c r="D5" s="22" t="inlineStr">
        <is>
          <t>LM7805CT</t>
        </is>
      </c>
      <c r="E5" s="22" t="inlineStr"/>
      <c r="F5" s="22" t="n">
        <v>1</v>
      </c>
      <c r="G5" s="22" t="n">
        <v>25</v>
      </c>
      <c r="H5" s="22" t="n">
        <v>55</v>
      </c>
      <c r="I5" s="22" t="inlineStr"/>
      <c r="J5" s="22" t="inlineStr"/>
      <c r="K5" s="22" t="inlineStr"/>
      <c r="L5" s="22" t="inlineStr">
        <is>
          <t>No lead time information available</t>
        </is>
      </c>
      <c r="M5" s="22" t="inlineStr"/>
      <c r="N5" s="22" t="inlineStr">
        <is>
          <t>Please Check URL</t>
        </is>
      </c>
      <c r="O5" s="22" t="inlineStr">
        <is>
          <t>DigiKey</t>
        </is>
      </c>
      <c r="P5" s="22" t="inlineStr">
        <is>
          <t>Through Hole</t>
        </is>
      </c>
      <c r="Q5" s="22" t="inlineStr">
        <is>
          <t>TO-220-3</t>
        </is>
      </c>
      <c r="R5" s="22" t="inlineStr"/>
      <c r="S5" s="22" t="inlineStr"/>
      <c r="T5" s="22" t="inlineStr">
        <is>
          <t>https://www.digikey.com/en/products/detail/onsemi/LM7805CT/458698</t>
        </is>
      </c>
    </row>
    <row r="6">
      <c r="A6" t="n">
        <v>5</v>
      </c>
      <c r="B6" t="inlineStr">
        <is>
          <t>D1-20</t>
        </is>
      </c>
      <c r="C6" t="inlineStr">
        <is>
          <t>DIODE, TVS, 26VWM, 40VC, 2DFN</t>
        </is>
      </c>
      <c r="D6" t="inlineStr">
        <is>
          <t>D26V0H1U2LP20-7DICT</t>
        </is>
      </c>
      <c r="F6" t="n">
        <v>20</v>
      </c>
      <c r="G6" t="n">
        <v>500</v>
      </c>
      <c r="H6" t="n">
        <v>530</v>
      </c>
      <c r="I6" t="n">
        <v>0.10807</v>
      </c>
      <c r="J6" t="n">
        <v>57.27709999999996</v>
      </c>
      <c r="K6" t="n">
        <v>3.242099999999965</v>
      </c>
      <c r="L6" t="inlineStr">
        <is>
          <t>8 week(s)</t>
        </is>
      </c>
      <c r="M6" t="n">
        <v>12000</v>
      </c>
      <c r="O6" t="inlineStr">
        <is>
          <t>DigiKey</t>
        </is>
      </c>
      <c r="P6" t="inlineStr">
        <is>
          <t>Surface Mount</t>
        </is>
      </c>
      <c r="Q6" t="inlineStr">
        <is>
          <t>2-UDFN</t>
        </is>
      </c>
      <c r="T6" t="inlineStr">
        <is>
          <t>https://www.digikey.com/en/products/detail/diodes-incorporated/D26V0H1U2LP20-7/4898850</t>
        </is>
      </c>
    </row>
    <row r="7">
      <c r="A7" t="n">
        <v>6</v>
      </c>
      <c r="B7" t="inlineStr">
        <is>
          <t>R2 R4 R6 R7 R9 R11 R12 R14 R17 R22 R25 R28 R31 R32 R34 R35 R37 R38 R40 R41 R43 R44 R47 R50 R51 R55 R57 R59 R62 R64 R77 R78 R79 R80 R81 R82 R83 R84 R85 R86</t>
        </is>
      </c>
      <c r="C7" t="inlineStr">
        <is>
          <t>RES, 150 OHM 1/10W 5% 0603</t>
        </is>
      </c>
      <c r="D7" t="inlineStr">
        <is>
          <t>ERJ-3GEYJ151V</t>
        </is>
      </c>
      <c r="F7" t="n">
        <v>40</v>
      </c>
      <c r="G7" t="n">
        <v>1000</v>
      </c>
      <c r="H7" t="n">
        <v>1030</v>
      </c>
      <c r="I7" t="n">
        <v>0.00696</v>
      </c>
      <c r="J7" t="n">
        <v>7.1688</v>
      </c>
      <c r="K7" t="n">
        <v>0.2088000000000001</v>
      </c>
      <c r="L7" t="inlineStr">
        <is>
          <t>21 week(s)</t>
        </is>
      </c>
      <c r="M7" t="n">
        <v>707200</v>
      </c>
      <c r="O7" t="inlineStr">
        <is>
          <t>DigiKey</t>
        </is>
      </c>
      <c r="Q7" t="inlineStr">
        <is>
          <t>0603 (1608 Metric)</t>
        </is>
      </c>
      <c r="R7" t="inlineStr">
        <is>
          <t>2</t>
        </is>
      </c>
      <c r="T7" t="inlineStr">
        <is>
          <t>https://www.digikey.com/en/products/detail/panasonic-electronic-components/ERJ-3GEYJ151V/135689</t>
        </is>
      </c>
    </row>
    <row r="8">
      <c r="A8" s="23" t="n">
        <v>7</v>
      </c>
      <c r="B8" s="23" t="inlineStr">
        <is>
          <t>R3 R8 R13 R18 R19 R23 R24 R29 R30 R36</t>
        </is>
      </c>
      <c r="C8" s="23" t="inlineStr">
        <is>
          <t>RES, 200 OHM, 1/10W, 0.1%, 0603</t>
        </is>
      </c>
      <c r="D8" s="23" t="inlineStr">
        <is>
          <t>ERA-3AEB201V</t>
        </is>
      </c>
      <c r="E8" s="23" t="inlineStr"/>
      <c r="F8" s="23" t="n">
        <v>10</v>
      </c>
      <c r="G8" s="23" t="n">
        <v>250</v>
      </c>
      <c r="H8" s="23" t="n">
        <v>280</v>
      </c>
      <c r="I8" s="23" t="n">
        <v>0.1076</v>
      </c>
      <c r="J8" s="23" t="n">
        <v>30.128</v>
      </c>
      <c r="K8" s="23" t="n">
        <v>3.228000000000002</v>
      </c>
      <c r="L8" s="23" t="inlineStr">
        <is>
          <t>55 week(s)</t>
        </is>
      </c>
      <c r="M8" s="23" t="n">
        <v>0</v>
      </c>
      <c r="N8" s="23" t="inlineStr">
        <is>
          <t>No Stock</t>
        </is>
      </c>
      <c r="O8" s="23" t="inlineStr">
        <is>
          <t>DigiKey</t>
        </is>
      </c>
      <c r="P8" s="23" t="inlineStr"/>
      <c r="Q8" s="23" t="inlineStr">
        <is>
          <t>0603 (1608 Metric)</t>
        </is>
      </c>
      <c r="R8" s="23" t="inlineStr">
        <is>
          <t>2</t>
        </is>
      </c>
      <c r="S8" s="23" t="inlineStr"/>
      <c r="T8" s="23" t="inlineStr">
        <is>
          <t>https://www.digikey.com/en/products/detail/panasonic-electronic-components/ERA-3AEB201V/1465837</t>
        </is>
      </c>
    </row>
    <row r="9">
      <c r="A9" t="n">
        <v>8</v>
      </c>
      <c r="B9" t="inlineStr">
        <is>
          <t>R65 R66 R67 R68 R69 R70 R71 R72 R73 R74 R75 R76</t>
        </is>
      </c>
      <c r="C9" t="inlineStr">
        <is>
          <t>RES, 1K OHM 1/10W 1% 0603</t>
        </is>
      </c>
      <c r="D9" t="inlineStr">
        <is>
          <t>ERJ-3EKF1001V</t>
        </is>
      </c>
      <c r="F9" t="n">
        <v>12</v>
      </c>
      <c r="G9" t="n">
        <v>300</v>
      </c>
      <c r="H9" t="n">
        <v>330</v>
      </c>
      <c r="I9" t="n">
        <v>0.0173</v>
      </c>
      <c r="J9" t="n">
        <v>5.709</v>
      </c>
      <c r="K9" t="n">
        <v>0.5190000000000001</v>
      </c>
      <c r="L9" t="inlineStr">
        <is>
          <t>21 week(s)</t>
        </is>
      </c>
      <c r="M9" t="n">
        <v>2067612</v>
      </c>
      <c r="O9" t="inlineStr">
        <is>
          <t>DigiKey</t>
        </is>
      </c>
      <c r="Q9" t="inlineStr">
        <is>
          <t>0603 (1608 Metric)</t>
        </is>
      </c>
      <c r="R9" t="inlineStr">
        <is>
          <t>2</t>
        </is>
      </c>
      <c r="T9" t="inlineStr">
        <is>
          <t>https://www.digikey.com/en/products/detail/panasonic-electronic-components/ERJ-3EKF1001V/196032</t>
        </is>
      </c>
    </row>
    <row r="10">
      <c r="A10" s="23" t="n">
        <v>9</v>
      </c>
      <c r="B10" s="23" t="inlineStr">
        <is>
          <t>R1 R5 R10 R15 R16 R20 R21 R26 R27 R33 R39 R42</t>
        </is>
      </c>
      <c r="C10" s="23" t="inlineStr">
        <is>
          <t>RES, 1.8K, OHM 1/10W, 0.1%, 0603</t>
        </is>
      </c>
      <c r="D10" s="23" t="inlineStr">
        <is>
          <t>ERA-3AEB182V</t>
        </is>
      </c>
      <c r="E10" s="23" t="inlineStr"/>
      <c r="F10" s="23" t="n">
        <v>12</v>
      </c>
      <c r="G10" s="23" t="n">
        <v>300</v>
      </c>
      <c r="H10" s="23" t="n">
        <v>330</v>
      </c>
      <c r="I10" s="23" t="n">
        <v>0.1076</v>
      </c>
      <c r="J10" s="23" t="n">
        <v>35.508</v>
      </c>
      <c r="K10" s="23" t="n">
        <v>3.228000000000002</v>
      </c>
      <c r="L10" s="23" t="inlineStr">
        <is>
          <t>55 week(s)</t>
        </is>
      </c>
      <c r="M10" s="23" t="n">
        <v>0</v>
      </c>
      <c r="N10" s="23" t="inlineStr">
        <is>
          <t>No Stock</t>
        </is>
      </c>
      <c r="O10" s="23" t="inlineStr">
        <is>
          <t>DigiKey</t>
        </is>
      </c>
      <c r="P10" s="23" t="inlineStr"/>
      <c r="Q10" s="23" t="inlineStr">
        <is>
          <t>0603 (1608 Metric)</t>
        </is>
      </c>
      <c r="R10" s="23" t="inlineStr">
        <is>
          <t>2</t>
        </is>
      </c>
      <c r="S10" s="23" t="inlineStr"/>
      <c r="T10" s="23" t="inlineStr">
        <is>
          <t>https://www.digikey.com/en/products/detail/panasonic-electronic-components/ERA-3AEB182V/1465860</t>
        </is>
      </c>
    </row>
    <row r="11">
      <c r="A11" t="n">
        <v>10</v>
      </c>
      <c r="B11" t="inlineStr">
        <is>
          <t>R45 R46 R48 R49 R52 R53 R54 R56 R58 R60 R61 R63</t>
        </is>
      </c>
      <c r="C11" t="inlineStr">
        <is>
          <t>RES, 3.09K OHM 1/10W 1% 0603</t>
        </is>
      </c>
      <c r="D11" t="inlineStr">
        <is>
          <t>ERJ-3EKF3091V</t>
        </is>
      </c>
      <c r="F11" t="n">
        <v>12</v>
      </c>
      <c r="G11" t="n">
        <v>300</v>
      </c>
      <c r="H11" t="n">
        <v>330</v>
      </c>
      <c r="I11" t="n">
        <v>0.0173</v>
      </c>
      <c r="J11" t="n">
        <v>5.709</v>
      </c>
      <c r="K11" t="n">
        <v>0.5190000000000001</v>
      </c>
      <c r="L11" t="inlineStr">
        <is>
          <t>21 week(s)</t>
        </is>
      </c>
      <c r="M11" t="n">
        <v>70000</v>
      </c>
      <c r="O11" t="inlineStr">
        <is>
          <t>DigiKey</t>
        </is>
      </c>
      <c r="Q11" t="inlineStr">
        <is>
          <t>0603 (1608 Metric)</t>
        </is>
      </c>
      <c r="R11" t="inlineStr">
        <is>
          <t>2</t>
        </is>
      </c>
      <c r="T11" t="inlineStr">
        <is>
          <t>https://www.digikey.com/en/products/detail/panasonic-electronic-components/ERJ-3EKF3091V/196268</t>
        </is>
      </c>
    </row>
    <row r="12">
      <c r="A12" s="22" t="n">
        <v>11</v>
      </c>
      <c r="B12" s="22" t="inlineStr">
        <is>
          <t>C1-C18 C20 C21 C22 C24-46</t>
        </is>
      </c>
      <c r="C12" s="22" t="inlineStr">
        <is>
          <t>CAP, 1.0UF, 25V, 10%, X5R, 0603</t>
        </is>
      </c>
      <c r="D12" s="22" t="inlineStr">
        <is>
          <t>GRM188R61E105KA12D</t>
        </is>
      </c>
      <c r="E12" s="22" t="inlineStr"/>
      <c r="F12" s="22" t="n">
        <v>44</v>
      </c>
      <c r="G12" s="22" t="n">
        <v>1100</v>
      </c>
      <c r="H12" s="22" t="n">
        <v>1130</v>
      </c>
      <c r="I12" s="22" t="inlineStr"/>
      <c r="J12" s="22" t="inlineStr"/>
      <c r="K12" s="22" t="inlineStr"/>
      <c r="L12" s="22" t="inlineStr">
        <is>
          <t>No lead time information available</t>
        </is>
      </c>
      <c r="M12" s="22" t="inlineStr"/>
      <c r="N12" s="22" t="inlineStr">
        <is>
          <t>Please Check URL</t>
        </is>
      </c>
      <c r="O12" s="22" t="inlineStr">
        <is>
          <t>DigiKey</t>
        </is>
      </c>
      <c r="P12" s="22" t="inlineStr">
        <is>
          <t>Surface Mount, MLCC</t>
        </is>
      </c>
      <c r="Q12" s="22" t="inlineStr">
        <is>
          <t>0603 (1608 Metric)</t>
        </is>
      </c>
      <c r="R12" s="22" t="inlineStr"/>
      <c r="S12" s="22" t="inlineStr"/>
      <c r="T12" s="22" t="inlineStr">
        <is>
          <t>https://www.digikey.com/en/products/detail/murata-electronics/GRM188R61E105KA12D/965911</t>
        </is>
      </c>
    </row>
    <row r="13">
      <c r="A13" t="n">
        <v>12</v>
      </c>
      <c r="B13" t="inlineStr">
        <is>
          <t>C51</t>
        </is>
      </c>
      <c r="C13" t="inlineStr">
        <is>
          <t>CAP,1.0UF, 50V, 10%, X7R, 1210</t>
        </is>
      </c>
      <c r="D13" t="inlineStr">
        <is>
          <t>UMK325B7105KH-T</t>
        </is>
      </c>
      <c r="F13" t="n">
        <v>1</v>
      </c>
      <c r="G13" t="n">
        <v>25</v>
      </c>
      <c r="H13" t="n">
        <v>55</v>
      </c>
      <c r="I13" t="n">
        <v>0.2396</v>
      </c>
      <c r="J13" t="n">
        <v>13.178</v>
      </c>
      <c r="K13" t="n">
        <v>7.188000000000001</v>
      </c>
      <c r="L13" t="inlineStr">
        <is>
          <t>55 week(s)</t>
        </is>
      </c>
      <c r="M13" t="n">
        <v>149485</v>
      </c>
      <c r="O13" t="inlineStr">
        <is>
          <t>DigiKey</t>
        </is>
      </c>
      <c r="P13" t="inlineStr">
        <is>
          <t>Surface Mount, MLCC</t>
        </is>
      </c>
      <c r="Q13" t="inlineStr">
        <is>
          <t>1210 (3225 Metric)</t>
        </is>
      </c>
      <c r="T13" t="inlineStr">
        <is>
          <t>https://www.digikey.com/en/products/detail/taiyo-yuden/UMK325B7105KH-T/930719</t>
        </is>
      </c>
    </row>
    <row r="14">
      <c r="A14" t="n">
        <v>13</v>
      </c>
      <c r="B14" t="inlineStr">
        <is>
          <t>C19 C23</t>
        </is>
      </c>
      <c r="C14" t="inlineStr">
        <is>
          <t>CAP,10UF, 16V, 10%, X5R, 0603</t>
        </is>
      </c>
      <c r="D14" t="inlineStr">
        <is>
          <t>C1608X5R1C106M080AB</t>
        </is>
      </c>
      <c r="F14" t="n">
        <v>2</v>
      </c>
      <c r="G14" t="n">
        <v>50</v>
      </c>
      <c r="H14" t="n">
        <v>80</v>
      </c>
      <c r="I14" t="n">
        <v>0.3212</v>
      </c>
      <c r="J14" t="n">
        <v>25.696</v>
      </c>
      <c r="K14" t="n">
        <v>9.635999999999999</v>
      </c>
      <c r="L14" t="inlineStr">
        <is>
          <t>28 week(s)</t>
        </is>
      </c>
      <c r="M14" t="n">
        <v>1298283</v>
      </c>
      <c r="O14" t="inlineStr">
        <is>
          <t>DigiKey</t>
        </is>
      </c>
      <c r="P14" t="inlineStr">
        <is>
          <t>Surface Mount, MLCC</t>
        </is>
      </c>
      <c r="Q14" t="inlineStr">
        <is>
          <t>0603 (1608 Metric)</t>
        </is>
      </c>
      <c r="T14" t="inlineStr">
        <is>
          <t>https://www.digikey.com/en/products/detail/tdk-corporation/C1608X5R1C106M080AB/3648587</t>
        </is>
      </c>
    </row>
    <row r="15">
      <c r="A15" t="n">
        <v>14</v>
      </c>
      <c r="B15" t="inlineStr">
        <is>
          <t>C47-C50 (UNAPPROVED SUB)</t>
        </is>
      </c>
      <c r="C15" t="inlineStr">
        <is>
          <t>CAP,10UF, 50V, 20%, X7R, 1210 (SEE NOTE A)</t>
        </is>
      </c>
      <c r="D15" t="inlineStr">
        <is>
          <t>UMK325BJ106MM-T</t>
        </is>
      </c>
      <c r="F15" t="n">
        <v>4</v>
      </c>
      <c r="G15" t="n">
        <v>100</v>
      </c>
      <c r="H15" t="n">
        <v>130</v>
      </c>
      <c r="I15" t="n">
        <v>0.3272</v>
      </c>
      <c r="J15" t="n">
        <v>42.536</v>
      </c>
      <c r="K15" t="n">
        <v>9.816000000000003</v>
      </c>
      <c r="L15" t="inlineStr">
        <is>
          <t>57 week(s)</t>
        </is>
      </c>
      <c r="M15" t="n">
        <v>369500</v>
      </c>
      <c r="O15" t="inlineStr">
        <is>
          <t>DigiKey</t>
        </is>
      </c>
      <c r="P15" t="inlineStr">
        <is>
          <t>Surface Mount, MLCC</t>
        </is>
      </c>
      <c r="Q15" t="inlineStr">
        <is>
          <t>1210 (3225 Metric)</t>
        </is>
      </c>
      <c r="T15" t="inlineStr">
        <is>
          <t>https://www.digikey.com/en/products/detail/taiyo-yuden/UMK325BJ106MM-T/2002840</t>
        </is>
      </c>
    </row>
    <row r="16">
      <c r="A16" t="n">
        <v>15</v>
      </c>
      <c r="B16" t="inlineStr">
        <is>
          <t>L1 -&gt; L48</t>
        </is>
      </c>
      <c r="C16" t="inlineStr">
        <is>
          <t>IND, BEAD, 1K Ohm Z-IMP, DCR=500 mOhm, 400mA, 0603</t>
        </is>
      </c>
      <c r="D16" t="inlineStr">
        <is>
          <t>BLM18AG102SN1D</t>
        </is>
      </c>
      <c r="F16" t="n">
        <v>48</v>
      </c>
      <c r="G16" t="n">
        <v>1200</v>
      </c>
      <c r="H16" t="n">
        <v>1230</v>
      </c>
      <c r="I16" t="n">
        <v>0.02514</v>
      </c>
      <c r="J16" t="n">
        <v>30.9222</v>
      </c>
      <c r="K16" t="n">
        <v>0.7542000000000009</v>
      </c>
      <c r="L16" t="inlineStr">
        <is>
          <t>19 week(s)</t>
        </is>
      </c>
      <c r="M16" t="n">
        <v>555370</v>
      </c>
      <c r="O16" t="inlineStr">
        <is>
          <t>DigiKey</t>
        </is>
      </c>
      <c r="P16" t="inlineStr">
        <is>
          <t>Surface Mount</t>
        </is>
      </c>
      <c r="Q16" t="inlineStr">
        <is>
          <t>0603 (1608 Metric)</t>
        </is>
      </c>
      <c r="T16" t="inlineStr">
        <is>
          <t>https://www.digikey.com/en/products/detail/murata-electronics/BLM18AG102SN1D/584226</t>
        </is>
      </c>
    </row>
    <row r="17">
      <c r="A17" t="n">
        <v>16</v>
      </c>
      <c r="B17" t="inlineStr">
        <is>
          <t>POWER</t>
        </is>
      </c>
      <c r="C17" t="inlineStr">
        <is>
          <t>CONN, HDR 11 Pos, 0.100 CTR, 15u Au, Locking</t>
        </is>
      </c>
      <c r="D17" t="inlineStr">
        <is>
          <t>70543-0010</t>
        </is>
      </c>
      <c r="F17" t="n">
        <v>1</v>
      </c>
      <c r="G17" t="n">
        <v>25</v>
      </c>
      <c r="H17" t="n">
        <v>55</v>
      </c>
      <c r="I17" t="n">
        <v>4.303</v>
      </c>
      <c r="J17" t="n">
        <v>236.665</v>
      </c>
      <c r="K17" t="n">
        <v>129.09</v>
      </c>
      <c r="L17" t="inlineStr">
        <is>
          <t>26 week(s)</t>
        </is>
      </c>
      <c r="M17" t="n">
        <v>4909</v>
      </c>
      <c r="O17" t="inlineStr">
        <is>
          <t>DigiKey</t>
        </is>
      </c>
      <c r="P17" t="inlineStr">
        <is>
          <t>Through Hole</t>
        </is>
      </c>
      <c r="T17" t="inlineStr">
        <is>
          <t>https://www.digikey.com/en/products/detail/molex/0705430010/531472</t>
        </is>
      </c>
    </row>
    <row r="18">
      <c r="A18" s="24" t="n">
        <v>17</v>
      </c>
      <c r="B18" s="24" t="inlineStr">
        <is>
          <t>J1</t>
        </is>
      </c>
      <c r="C18" s="24" t="inlineStr">
        <is>
          <t>CONN, DB62, 3 ROW, MALE HI DENSITY R/A</t>
        </is>
      </c>
      <c r="D18" s="24" t="inlineStr">
        <is>
          <t>181-062-113R531</t>
        </is>
      </c>
      <c r="E18" s="24" t="inlineStr"/>
      <c r="F18" s="24" t="n">
        <v>1</v>
      </c>
      <c r="G18" s="24" t="n">
        <v>25</v>
      </c>
      <c r="H18" s="24" t="n">
        <v>55</v>
      </c>
      <c r="I18" s="24" t="n">
        <v>13.10775</v>
      </c>
      <c r="J18" s="24" t="n">
        <v>720.92625</v>
      </c>
      <c r="K18" s="24" t="n">
        <v>393.2325</v>
      </c>
      <c r="L18" s="24" t="inlineStr">
        <is>
          <t>24 week(s)</t>
        </is>
      </c>
      <c r="M18" s="24" t="n">
        <v>9</v>
      </c>
      <c r="N18" s="24" t="inlineStr">
        <is>
          <t>Not Enough Stock</t>
        </is>
      </c>
      <c r="O18" s="24" t="inlineStr">
        <is>
          <t>DigiKey</t>
        </is>
      </c>
      <c r="P18" s="24" t="inlineStr">
        <is>
          <t>Panel Mount, Through Hole, Right Angle</t>
        </is>
      </c>
      <c r="Q18" s="24" t="inlineStr"/>
      <c r="R18" s="24" t="inlineStr"/>
      <c r="S18" s="24" t="inlineStr"/>
      <c r="T18" s="24" t="inlineStr">
        <is>
          <t>https://www.digikey.com/en/products/detail/norcomp-inc/181-062-113R531/1767735</t>
        </is>
      </c>
    </row>
    <row r="19">
      <c r="A19" t="n">
        <v>18</v>
      </c>
      <c r="B19" t="inlineStr">
        <is>
          <t>J2</t>
        </is>
      </c>
      <c r="C19" t="inlineStr">
        <is>
          <t>CONN DB9 FEMALE DIP SLD NICKEL</t>
        </is>
      </c>
      <c r="D19" t="inlineStr">
        <is>
          <t>171-009-213R911</t>
        </is>
      </c>
      <c r="F19" t="n">
        <v>1</v>
      </c>
      <c r="G19" t="n">
        <v>25</v>
      </c>
      <c r="H19" t="n">
        <v>55</v>
      </c>
      <c r="I19" t="n">
        <v>3.35125</v>
      </c>
      <c r="J19" t="n">
        <v>184.31875</v>
      </c>
      <c r="K19" t="n">
        <v>100.5375</v>
      </c>
      <c r="L19" t="inlineStr">
        <is>
          <t>24 week(s)</t>
        </is>
      </c>
      <c r="M19" t="n">
        <v>8589</v>
      </c>
      <c r="O19" t="inlineStr">
        <is>
          <t>DigiKey</t>
        </is>
      </c>
      <c r="P19" t="inlineStr">
        <is>
          <t>Panel Mount, Through Hole</t>
        </is>
      </c>
      <c r="T19" t="inlineStr">
        <is>
          <t>https://www.digikey.com/en/products/detail/norcomp-inc/171-009-213R911/858116</t>
        </is>
      </c>
    </row>
    <row r="20">
      <c r="A20" t="n">
        <v>19</v>
      </c>
      <c r="B20" t="inlineStr">
        <is>
          <t>J3</t>
        </is>
      </c>
      <c r="C20" t="inlineStr">
        <is>
          <t>CONN DB25 FEMALE DIP SLD NICKEL</t>
        </is>
      </c>
      <c r="D20" t="inlineStr">
        <is>
          <t>171-025-213R911</t>
        </is>
      </c>
      <c r="F20" t="n">
        <v>1</v>
      </c>
      <c r="G20" t="n">
        <v>25</v>
      </c>
      <c r="H20" t="n">
        <v>55</v>
      </c>
      <c r="I20" t="n">
        <v>4.0936</v>
      </c>
      <c r="J20" t="n">
        <v>225.148</v>
      </c>
      <c r="K20" t="n">
        <v>122.808</v>
      </c>
      <c r="L20" t="inlineStr">
        <is>
          <t>24 week(s)</t>
        </is>
      </c>
      <c r="M20" t="n">
        <v>9653</v>
      </c>
      <c r="O20" t="inlineStr">
        <is>
          <t>DigiKey</t>
        </is>
      </c>
      <c r="P20" t="inlineStr">
        <is>
          <t>Panel Mount, Through Hole</t>
        </is>
      </c>
      <c r="T20" t="inlineStr">
        <is>
          <t>https://www.digikey.com/en/products/detail/norcomp-inc/171-025-213R911/858152</t>
        </is>
      </c>
    </row>
    <row r="21">
      <c r="A21" t="n">
        <v>20</v>
      </c>
      <c r="B21" t="inlineStr">
        <is>
          <t>J4</t>
        </is>
      </c>
      <c r="C21" t="inlineStr">
        <is>
          <t>CONN DB37 FEMALE DIP SLD NICKEL</t>
        </is>
      </c>
      <c r="D21" t="inlineStr">
        <is>
          <t>171-037-213R911</t>
        </is>
      </c>
      <c r="F21" t="n">
        <v>1</v>
      </c>
      <c r="G21" t="n">
        <v>25</v>
      </c>
      <c r="H21" t="n">
        <v>55</v>
      </c>
      <c r="I21" t="n">
        <v>5.29833</v>
      </c>
      <c r="J21" t="n">
        <v>291.40815</v>
      </c>
      <c r="K21" t="n">
        <v>158.9499</v>
      </c>
      <c r="L21" t="inlineStr">
        <is>
          <t>24 week(s)</t>
        </is>
      </c>
      <c r="M21" t="n">
        <v>8311</v>
      </c>
      <c r="O21" t="inlineStr">
        <is>
          <t>DigiKey</t>
        </is>
      </c>
      <c r="P21" t="inlineStr">
        <is>
          <t>Panel Mount, Through Hole</t>
        </is>
      </c>
      <c r="T21" t="inlineStr">
        <is>
          <t>https://www.digikey.com/en/products/detail/norcomp-inc/171-037-213R911/858170</t>
        </is>
      </c>
    </row>
    <row r="22">
      <c r="A22" t="n">
        <v>21</v>
      </c>
      <c r="B22" t="inlineStr">
        <is>
          <t>J5 (DNI)</t>
        </is>
      </c>
      <c r="C22" t="inlineStr">
        <is>
          <t>JUMPER WIRE (DNI)</t>
        </is>
      </c>
      <c r="D22" t="inlineStr">
        <is>
          <t>JUMPER WIRE (DNI)</t>
        </is>
      </c>
      <c r="F22" t="n">
        <v>0</v>
      </c>
      <c r="G22" t="n">
        <v>0</v>
      </c>
      <c r="H22" t="n">
        <v>30</v>
      </c>
    </row>
    <row r="23">
      <c r="A23" t="n">
        <v>22</v>
      </c>
      <c r="B23" t="inlineStr">
        <is>
          <t>JP1 JP3 JP5 JP7 JP8 JP10 JP11 JP13 JP14 JP17</t>
        </is>
      </c>
      <c r="C23" t="inlineStr">
        <is>
          <t>CONN HEADER VERT SGL 3POS GOLD</t>
        </is>
      </c>
      <c r="D23" t="inlineStr">
        <is>
          <t>961103-6404-AR</t>
        </is>
      </c>
      <c r="F23" t="n">
        <v>10</v>
      </c>
      <c r="G23" t="n">
        <v>250</v>
      </c>
      <c r="H23" t="n">
        <v>280</v>
      </c>
      <c r="I23" t="n">
        <v>0.19404</v>
      </c>
      <c r="J23" t="n">
        <v>54.3312</v>
      </c>
      <c r="K23" t="n">
        <v>5.821199999999997</v>
      </c>
      <c r="L23" t="inlineStr">
        <is>
          <t>No lead time information available</t>
        </is>
      </c>
      <c r="M23" t="n">
        <v>11480</v>
      </c>
      <c r="O23" t="inlineStr">
        <is>
          <t>DigiKey</t>
        </is>
      </c>
      <c r="P23" t="inlineStr">
        <is>
          <t>Through Hole</t>
        </is>
      </c>
      <c r="T23" t="inlineStr">
        <is>
          <t>https://www.digikey.com/en/products/detail/3m/961103-6404-AR/7104634</t>
        </is>
      </c>
    </row>
    <row r="24">
      <c r="A24" t="n">
        <v>23</v>
      </c>
      <c r="B24" t="inlineStr">
        <is>
          <t>U1 U4 U5 U28</t>
        </is>
      </c>
      <c r="C24" t="inlineStr">
        <is>
          <t>SCREW, 6-32 X 5/8, NYLON, BLK, PAN HEAD, PHILLIPS</t>
        </is>
      </c>
      <c r="D24" t="inlineStr">
        <is>
          <t>94735A265</t>
        </is>
      </c>
      <c r="F24" t="n">
        <v>8</v>
      </c>
      <c r="G24" t="n">
        <v>200</v>
      </c>
      <c r="H24" t="n">
        <v>230</v>
      </c>
    </row>
    <row r="25">
      <c r="A25" t="n">
        <v>24</v>
      </c>
      <c r="B25" t="inlineStr">
        <is>
          <t>U1 U4 U5 U28</t>
        </is>
      </c>
      <c r="C25" t="inlineStr">
        <is>
          <t>NUT, 6-32, HEX, NYLON, BLK</t>
        </is>
      </c>
      <c r="D25" t="inlineStr">
        <is>
          <t>94812A300</t>
        </is>
      </c>
      <c r="F25" t="n">
        <v>8</v>
      </c>
      <c r="G25" t="n">
        <v>200</v>
      </c>
      <c r="H25" t="n">
        <v>230</v>
      </c>
    </row>
    <row r="26">
      <c r="A26" t="n">
        <v>25</v>
      </c>
      <c r="B26" t="inlineStr">
        <is>
          <t>PCB</t>
        </is>
      </c>
      <c r="D26" t="inlineStr">
        <is>
          <t>PCB</t>
        </is>
      </c>
      <c r="F26" t="n">
        <v>1</v>
      </c>
      <c r="G26" t="n">
        <v>25</v>
      </c>
      <c r="H26" t="n">
        <v>55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sheetData>
    <row r="1">
      <c r="A1" s="21" t="inlineStr">
        <is>
          <t>Item</t>
        </is>
      </c>
      <c r="B1" s="21" t="inlineStr">
        <is>
          <t>Reference Designators</t>
        </is>
      </c>
      <c r="C1" s="21" t="inlineStr">
        <is>
          <t>Description</t>
        </is>
      </c>
      <c r="D1" s="21" t="inlineStr">
        <is>
          <t>Manufacturer Part Number</t>
        </is>
      </c>
      <c r="E1" s="21" t="inlineStr">
        <is>
          <t>Manufacturer</t>
        </is>
      </c>
      <c r="F1" s="21" t="inlineStr">
        <is>
          <t>Quantity</t>
        </is>
      </c>
      <c r="G1" s="21" t="inlineStr">
        <is>
          <t>Qty Need</t>
        </is>
      </c>
      <c r="H1" s="21" t="inlineStr">
        <is>
          <t>Qty Buy</t>
        </is>
      </c>
      <c r="I1" s="21" t="inlineStr">
        <is>
          <t>Unit Price</t>
        </is>
      </c>
      <c r="J1" s="21" t="inlineStr">
        <is>
          <t>Ext</t>
        </is>
      </c>
      <c r="K1" s="21" t="inlineStr">
        <is>
          <t>Excess</t>
        </is>
      </c>
      <c r="L1" s="21" t="inlineStr">
        <is>
          <t>Lead Time</t>
        </is>
      </c>
      <c r="M1" s="21" t="inlineStr">
        <is>
          <t>Q O H</t>
        </is>
      </c>
      <c r="N1" s="21" t="inlineStr">
        <is>
          <t>Notes</t>
        </is>
      </c>
      <c r="O1" s="21" t="inlineStr">
        <is>
          <t>Supplier</t>
        </is>
      </c>
      <c r="P1" s="21" t="inlineStr">
        <is>
          <t>Mounting Type</t>
        </is>
      </c>
      <c r="Q1" s="21" t="inlineStr">
        <is>
          <t>Package/Case</t>
        </is>
      </c>
      <c r="R1" s="21" t="inlineStr">
        <is>
          <t>TTI Min Buy Qty</t>
        </is>
      </c>
      <c r="S1" s="21" t="inlineStr">
        <is>
          <t>URL</t>
        </is>
      </c>
    </row>
    <row r="2">
      <c r="A2" t="n">
        <v>1</v>
      </c>
      <c r="B2" t="inlineStr">
        <is>
          <t>U1 U4 U5 U28</t>
        </is>
      </c>
      <c r="C2" t="inlineStr">
        <is>
          <t>IC, PRESSURE SENSOR 15 kPa-115 kPa ABSOLUTE SIDE PORT</t>
        </is>
      </c>
      <c r="D2" t="inlineStr">
        <is>
          <t>MPX4115AP</t>
        </is>
      </c>
      <c r="F2" t="n">
        <v>4</v>
      </c>
      <c r="G2" t="n">
        <v>100</v>
      </c>
      <c r="H2" t="n">
        <v>130</v>
      </c>
    </row>
    <row r="3">
      <c r="A3" t="n">
        <v>2</v>
      </c>
      <c r="B3" t="inlineStr">
        <is>
          <t>U2 U3 U6 U7 U8 U9 U10 U11 U12 U13 U14 U15 U17 U18 U19 U21 U22 U24 U26 U27</t>
        </is>
      </c>
      <c r="C3" t="inlineStr">
        <is>
          <t>IC RELAY OPTO 60VAC/DC 2500MA 6-DIP</t>
        </is>
      </c>
      <c r="D3" t="inlineStr">
        <is>
          <t>AQV252G</t>
        </is>
      </c>
      <c r="F3" t="n">
        <v>20</v>
      </c>
      <c r="G3" t="n">
        <v>500</v>
      </c>
      <c r="H3" t="n">
        <v>530</v>
      </c>
      <c r="I3" t="n">
        <v>3.9</v>
      </c>
      <c r="J3" t="n">
        <v>3900</v>
      </c>
      <c r="K3" t="n">
        <v>1950</v>
      </c>
      <c r="L3" t="inlineStr">
        <is>
          <t>54 Weeks</t>
        </is>
      </c>
      <c r="M3" t="n">
        <v>8000</v>
      </c>
      <c r="O3" t="inlineStr">
        <is>
          <t>TTI</t>
        </is>
      </c>
      <c r="Q3" t="inlineStr">
        <is>
          <t>SMD DIP-6</t>
        </is>
      </c>
      <c r="R3" t="n">
        <v>1000</v>
      </c>
      <c r="S3" t="inlineStr">
        <is>
          <t>https://www.tti.com/content/ttiinc/en/apps/part-detail.html?partsNumber=AQV252GAX&amp;mfgShortname=PEW&amp;utm=CAC057&amp;channel=link&amp;source=CONCISYS&amp;campaigns=tti-api</t>
        </is>
      </c>
    </row>
    <row r="4">
      <c r="A4" t="n">
        <v>3</v>
      </c>
      <c r="B4" t="inlineStr">
        <is>
          <t>U16 U20 U25</t>
        </is>
      </c>
      <c r="C4" t="inlineStr">
        <is>
          <t>IC OPTOCOUPLER QUAD 15MBD 16-SOIC</t>
        </is>
      </c>
      <c r="D4" t="inlineStr">
        <is>
          <t>ACSL-6400-00TE</t>
        </is>
      </c>
      <c r="F4" t="n">
        <v>3</v>
      </c>
      <c r="G4" t="n">
        <v>75</v>
      </c>
      <c r="H4" t="n">
        <v>105</v>
      </c>
    </row>
    <row r="5">
      <c r="A5" t="n">
        <v>4</v>
      </c>
      <c r="B5" t="inlineStr">
        <is>
          <t>U23</t>
        </is>
      </c>
      <c r="C5" t="inlineStr">
        <is>
          <t>IC, REG, LDO, 5V, 1A, TO220-3</t>
        </is>
      </c>
      <c r="D5" t="inlineStr">
        <is>
          <t>LM7805CT</t>
        </is>
      </c>
      <c r="F5" t="n">
        <v>1</v>
      </c>
      <c r="G5" t="n">
        <v>25</v>
      </c>
      <c r="H5" t="n">
        <v>55</v>
      </c>
    </row>
    <row r="6">
      <c r="A6" t="n">
        <v>5</v>
      </c>
      <c r="B6" t="inlineStr">
        <is>
          <t>D1-20</t>
        </is>
      </c>
      <c r="C6" t="inlineStr">
        <is>
          <t>DIODE, TVS, 26VWM, 40VC, 2DFN</t>
        </is>
      </c>
      <c r="D6" t="inlineStr">
        <is>
          <t>D26V0H1U2LP20-7DICT</t>
        </is>
      </c>
      <c r="F6" t="n">
        <v>20</v>
      </c>
      <c r="G6" t="n">
        <v>500</v>
      </c>
      <c r="H6" t="n">
        <v>530</v>
      </c>
    </row>
    <row r="7">
      <c r="A7" t="n">
        <v>6</v>
      </c>
      <c r="B7" t="inlineStr">
        <is>
          <t>R2 R4 R6 R7 R9 R11 R12 R14 R17 R22 R25 R28 R31 R32 R34 R35 R37 R38 R40 R41 R43 R44 R47 R50 R51 R55 R57 R59 R62 R64 R77 R78 R79 R80 R81 R82 R83 R84 R85 R86</t>
        </is>
      </c>
      <c r="C7" t="inlineStr">
        <is>
          <t>RES, 150 OHM 1/10W 5% 0603</t>
        </is>
      </c>
      <c r="D7" t="inlineStr">
        <is>
          <t>ERJ-3GEYJ151V</t>
        </is>
      </c>
      <c r="F7" t="n">
        <v>40</v>
      </c>
      <c r="G7" t="n">
        <v>1000</v>
      </c>
      <c r="H7" t="n">
        <v>1030</v>
      </c>
      <c r="I7" t="n">
        <v>0.0049</v>
      </c>
      <c r="J7" t="n">
        <v>24.5</v>
      </c>
      <c r="K7" t="n">
        <v>19.6</v>
      </c>
      <c r="L7" t="inlineStr">
        <is>
          <t>18 Weeks</t>
        </is>
      </c>
      <c r="M7" t="n">
        <v>150000</v>
      </c>
      <c r="O7" t="inlineStr">
        <is>
          <t>TTI</t>
        </is>
      </c>
      <c r="R7" t="n">
        <v>5000</v>
      </c>
      <c r="S7" t="inlineStr">
        <is>
          <t>https://www.tti.com/content/ttiinc/en/apps/part-detail.html?partsNumber=ERJ%2D3GEYJ151V&amp;mfgShortname=PAN&amp;utm=CAC057&amp;channel=link&amp;source=CONCISYS&amp;campaigns=tti-api</t>
        </is>
      </c>
    </row>
    <row r="8">
      <c r="A8" t="n">
        <v>7</v>
      </c>
      <c r="B8" t="inlineStr">
        <is>
          <t>R3 R8 R13 R18 R19 R23 R24 R29 R30 R36</t>
        </is>
      </c>
      <c r="C8" t="inlineStr">
        <is>
          <t>RES, 200 OHM, 1/10W, 0.1%, 0603</t>
        </is>
      </c>
      <c r="D8" t="inlineStr">
        <is>
          <t>ERA-3AEB201V</t>
        </is>
      </c>
      <c r="F8" t="n">
        <v>10</v>
      </c>
      <c r="G8" t="n">
        <v>250</v>
      </c>
      <c r="H8" t="n">
        <v>280</v>
      </c>
      <c r="I8" t="n">
        <v>0.0393</v>
      </c>
      <c r="J8" t="n">
        <v>196.5</v>
      </c>
      <c r="K8" t="n">
        <v>186.675</v>
      </c>
      <c r="L8" t="inlineStr">
        <is>
          <t>30 Weeks</t>
        </is>
      </c>
      <c r="M8" t="n">
        <v>65000</v>
      </c>
      <c r="O8" t="inlineStr">
        <is>
          <t>TTI</t>
        </is>
      </c>
      <c r="R8" t="n">
        <v>5000</v>
      </c>
      <c r="S8" t="inlineStr">
        <is>
          <t>https://www.tti.com/content/ttiinc/en/apps/part-detail.html?partsNumber=ERA%2D3AEB201V&amp;mfgShortname=PAN&amp;utm=CAC057&amp;channel=link&amp;source=CONCISYS&amp;campaigns=tti-api</t>
        </is>
      </c>
    </row>
    <row r="9">
      <c r="A9" t="n">
        <v>8</v>
      </c>
      <c r="B9" t="inlineStr">
        <is>
          <t>R65 R66 R67 R68 R69 R70 R71 R72 R73 R74 R75 R76</t>
        </is>
      </c>
      <c r="C9" t="inlineStr">
        <is>
          <t>RES, 1K OHM 1/10W 1% 0603</t>
        </is>
      </c>
      <c r="D9" t="inlineStr">
        <is>
          <t>ERJ-3EKF1001V</t>
        </is>
      </c>
      <c r="F9" t="n">
        <v>12</v>
      </c>
      <c r="G9" t="n">
        <v>300</v>
      </c>
      <c r="H9" t="n">
        <v>330</v>
      </c>
      <c r="I9" t="n">
        <v>0.00584</v>
      </c>
      <c r="J9" t="n">
        <v>29.2</v>
      </c>
      <c r="K9" t="n">
        <v>27.448</v>
      </c>
      <c r="L9" t="inlineStr">
        <is>
          <t>18 Weeks</t>
        </is>
      </c>
      <c r="M9" t="n">
        <v>1485000</v>
      </c>
      <c r="O9" t="inlineStr">
        <is>
          <t>TTI</t>
        </is>
      </c>
      <c r="R9" t="n">
        <v>5000</v>
      </c>
      <c r="S9" t="inlineStr">
        <is>
          <t>https://www.tti.com/content/ttiinc/en/apps/part-detail.html?partsNumber=ERJ%2D3EKF1001V&amp;mfgShortname=PAN&amp;utm=CAC057&amp;channel=link&amp;source=CONCISYS&amp;campaigns=tti-api</t>
        </is>
      </c>
    </row>
    <row r="10">
      <c r="A10" t="n">
        <v>9</v>
      </c>
      <c r="B10" t="inlineStr">
        <is>
          <t>R1 R5 R10 R15 R16 R20 R21 R26 R27 R33 R39 R42</t>
        </is>
      </c>
      <c r="C10" t="inlineStr">
        <is>
          <t>RES, 1.8K, OHM 1/10W, 0.1%, 0603</t>
        </is>
      </c>
      <c r="D10" t="inlineStr">
        <is>
          <t>ERA-3AEB182V</t>
        </is>
      </c>
      <c r="F10" t="n">
        <v>12</v>
      </c>
      <c r="G10" t="n">
        <v>300</v>
      </c>
      <c r="H10" t="n">
        <v>330</v>
      </c>
      <c r="I10" t="n">
        <v>0.0383</v>
      </c>
      <c r="J10" t="n">
        <v>191.5</v>
      </c>
      <c r="K10" t="n">
        <v>180.01</v>
      </c>
      <c r="L10" t="inlineStr">
        <is>
          <t>30 Weeks</t>
        </is>
      </c>
      <c r="M10" t="n">
        <v>65000</v>
      </c>
      <c r="O10" t="inlineStr">
        <is>
          <t>TTI</t>
        </is>
      </c>
      <c r="R10" t="n">
        <v>5000</v>
      </c>
      <c r="S10" t="inlineStr">
        <is>
          <t>https://www.tti.com/content/ttiinc/en/apps/part-detail.html?partsNumber=ERA%2D3AEB182V&amp;mfgShortname=PAN&amp;utm=CAC057&amp;channel=link&amp;source=CONCISYS&amp;campaigns=tti-api</t>
        </is>
      </c>
    </row>
    <row r="11">
      <c r="A11" t="n">
        <v>10</v>
      </c>
      <c r="B11" t="inlineStr">
        <is>
          <t>R45 R46 R48 R49 R52 R53 R54 R56 R58 R60 R61 R63</t>
        </is>
      </c>
      <c r="C11" t="inlineStr">
        <is>
          <t>RES, 3.09K OHM 1/10W 1% 0603</t>
        </is>
      </c>
      <c r="D11" t="inlineStr">
        <is>
          <t>ERJ-3EKF3091V</t>
        </is>
      </c>
      <c r="F11" t="n">
        <v>12</v>
      </c>
      <c r="G11" t="n">
        <v>300</v>
      </c>
      <c r="H11" t="n">
        <v>330</v>
      </c>
      <c r="I11" t="n">
        <v>0.00504</v>
      </c>
      <c r="J11" t="n">
        <v>25.2</v>
      </c>
      <c r="K11" t="n">
        <v>23.688</v>
      </c>
      <c r="L11" t="inlineStr">
        <is>
          <t>18 Weeks</t>
        </is>
      </c>
      <c r="M11" t="n">
        <v>25000</v>
      </c>
      <c r="O11" t="inlineStr">
        <is>
          <t>TTI</t>
        </is>
      </c>
      <c r="R11" t="n">
        <v>5000</v>
      </c>
      <c r="S11" t="inlineStr">
        <is>
          <t>https://www.tti.com/content/ttiinc/en/apps/part-detail.html?partsNumber=ERJ%2D3EKF3091V&amp;mfgShortname=PAN&amp;utm=CAC057&amp;channel=link&amp;source=CONCISYS&amp;campaigns=tti-api</t>
        </is>
      </c>
    </row>
    <row r="12">
      <c r="A12" t="n">
        <v>11</v>
      </c>
      <c r="B12" t="inlineStr">
        <is>
          <t>C1-C18 C20 C21 C22 C24-46</t>
        </is>
      </c>
      <c r="C12" t="inlineStr">
        <is>
          <t>CAP, 1.0UF, 25V, 10%, X5R, 0603</t>
        </is>
      </c>
      <c r="D12" t="inlineStr">
        <is>
          <t>GRM188R61E105KA12D</t>
        </is>
      </c>
      <c r="F12" t="n">
        <v>44</v>
      </c>
      <c r="G12" t="n">
        <v>1100</v>
      </c>
      <c r="H12" t="n">
        <v>1130</v>
      </c>
    </row>
    <row r="13">
      <c r="A13" s="23" t="n">
        <v>12</v>
      </c>
      <c r="B13" s="23" t="inlineStr">
        <is>
          <t>C51</t>
        </is>
      </c>
      <c r="C13" s="23" t="inlineStr">
        <is>
          <t>CAP,1.0UF, 50V, 10%, X7R, 1210</t>
        </is>
      </c>
      <c r="D13" s="23" t="inlineStr">
        <is>
          <t>UMK325B7105KH-T</t>
        </is>
      </c>
      <c r="E13" s="23" t="inlineStr"/>
      <c r="F13" s="23" t="n">
        <v>1</v>
      </c>
      <c r="G13" s="23" t="n">
        <v>25</v>
      </c>
      <c r="H13" s="23" t="n">
        <v>55</v>
      </c>
      <c r="I13" s="23" t="inlineStr"/>
      <c r="J13" s="23" t="inlineStr"/>
      <c r="K13" s="23" t="inlineStr"/>
      <c r="L13" s="23" t="inlineStr">
        <is>
          <t>Contact TTI</t>
        </is>
      </c>
      <c r="M13" s="23" t="n">
        <v>0</v>
      </c>
      <c r="N13" s="23" t="inlineStr">
        <is>
          <t>No Stock</t>
        </is>
      </c>
      <c r="O13" s="23" t="inlineStr">
        <is>
          <t>TTI</t>
        </is>
      </c>
      <c r="P13" s="23" t="inlineStr"/>
      <c r="Q13" s="23" t="inlineStr">
        <is>
          <t>1210 (3225 metric)</t>
        </is>
      </c>
      <c r="R13" s="23" t="n">
        <v>55</v>
      </c>
      <c r="S13" s="23" t="inlineStr">
        <is>
          <t>https://www.tti.com/content/ttiinc/en/apps/part-detail.html?partsNumber=UMK325B7105KH%2DT&amp;mfgShortname=null&amp;utm=CAC057&amp;channel=link&amp;source=CONCISYS&amp;campaigns=tti-api</t>
        </is>
      </c>
    </row>
    <row r="14">
      <c r="A14" t="n">
        <v>13</v>
      </c>
      <c r="B14" t="inlineStr">
        <is>
          <t>C19 C23</t>
        </is>
      </c>
      <c r="C14" t="inlineStr">
        <is>
          <t>CAP,10UF, 16V, 10%, X5R, 0603</t>
        </is>
      </c>
      <c r="D14" t="inlineStr">
        <is>
          <t>C1608X5R1C106M080AB</t>
        </is>
      </c>
      <c r="F14" t="n">
        <v>2</v>
      </c>
      <c r="G14" t="n">
        <v>50</v>
      </c>
      <c r="H14" t="n">
        <v>80</v>
      </c>
      <c r="I14" t="n">
        <v>0.152</v>
      </c>
      <c r="J14" t="n">
        <v>608</v>
      </c>
      <c r="K14" t="n">
        <v>600.4</v>
      </c>
      <c r="L14" t="inlineStr">
        <is>
          <t>28 Weeks</t>
        </is>
      </c>
      <c r="M14" t="n">
        <v>100000</v>
      </c>
      <c r="O14" t="inlineStr">
        <is>
          <t>TTI</t>
        </is>
      </c>
      <c r="R14" t="n">
        <v>4000</v>
      </c>
      <c r="S14" t="inlineStr">
        <is>
          <t>https://www.tti.com/content/ttiinc/en/apps/part-detail.html?partsNumber=C1608X5R1C106M080AB&amp;mfgShortname=TDK&amp;utm=CAC057&amp;channel=link&amp;source=CONCISYS&amp;campaigns=tti-api</t>
        </is>
      </c>
    </row>
    <row r="15">
      <c r="A15" t="n">
        <v>14</v>
      </c>
      <c r="B15" t="inlineStr">
        <is>
          <t>C47-C50 (UNAPPROVED SUB)</t>
        </is>
      </c>
      <c r="C15" t="inlineStr">
        <is>
          <t>CAP,10UF, 50V, 20%, X7R, 1210 (SEE NOTE A)</t>
        </is>
      </c>
      <c r="D15" t="inlineStr">
        <is>
          <t>UMK325BJ106MM-T</t>
        </is>
      </c>
      <c r="F15" t="n">
        <v>4</v>
      </c>
      <c r="G15" t="n">
        <v>100</v>
      </c>
      <c r="H15" t="n">
        <v>130</v>
      </c>
      <c r="I15" t="n">
        <v>0.189</v>
      </c>
      <c r="J15" t="n">
        <v>94.5</v>
      </c>
      <c r="K15" t="n">
        <v>75.59999999999999</v>
      </c>
      <c r="L15" t="inlineStr">
        <is>
          <t>29 Weeks</t>
        </is>
      </c>
      <c r="M15" t="n">
        <v>26000</v>
      </c>
      <c r="O15" t="inlineStr">
        <is>
          <t>TTI</t>
        </is>
      </c>
      <c r="Q15" t="inlineStr">
        <is>
          <t>1210 (3225 metric)</t>
        </is>
      </c>
      <c r="R15" t="n">
        <v>500</v>
      </c>
      <c r="S15" t="inlineStr">
        <is>
          <t>https://www.tti.com/content/ttiinc/en/apps/part-detail.html?partsNumber=UMK325BJ106MM%2DT&amp;mfgShortname=TYO&amp;utm=CAC057&amp;channel=link&amp;source=CONCISYS&amp;campaigns=tti-api</t>
        </is>
      </c>
    </row>
    <row r="16">
      <c r="A16" t="n">
        <v>15</v>
      </c>
      <c r="B16" t="inlineStr">
        <is>
          <t>L1 -&gt; L48</t>
        </is>
      </c>
      <c r="C16" t="inlineStr">
        <is>
          <t>IND, BEAD, 1K Ohm Z-IMP, DCR=500 mOhm, 400mA, 0603</t>
        </is>
      </c>
      <c r="D16" t="inlineStr">
        <is>
          <t>BLM18AG102SN1D</t>
        </is>
      </c>
      <c r="F16" t="n">
        <v>48</v>
      </c>
      <c r="G16" t="n">
        <v>1200</v>
      </c>
      <c r="H16" t="n">
        <v>1230</v>
      </c>
      <c r="I16" t="n">
        <v>0.0201</v>
      </c>
      <c r="J16" t="n">
        <v>80.40000000000001</v>
      </c>
      <c r="K16" t="n">
        <v>56.28</v>
      </c>
      <c r="L16" t="inlineStr">
        <is>
          <t>14 Weeks</t>
        </is>
      </c>
      <c r="M16" t="n">
        <v>4784000</v>
      </c>
      <c r="O16" t="inlineStr">
        <is>
          <t>TTI</t>
        </is>
      </c>
      <c r="Q16" t="inlineStr">
        <is>
          <t>0603 (1608 metric)</t>
        </is>
      </c>
      <c r="R16" t="n">
        <v>4000</v>
      </c>
      <c r="S16" t="inlineStr">
        <is>
          <t>https://www.tti.com/content/ttiinc/en/apps/part-detail.html?partsNumber=BLM18AG102SN1D&amp;mfgShortname=MUR&amp;utm=CAC057&amp;channel=link&amp;source=CONCISYS&amp;campaigns=tti-api</t>
        </is>
      </c>
    </row>
    <row r="17">
      <c r="A17" t="n">
        <v>16</v>
      </c>
      <c r="B17" t="inlineStr">
        <is>
          <t>POWER</t>
        </is>
      </c>
      <c r="C17" t="inlineStr">
        <is>
          <t>CONN, HDR 11 Pos, 0.100 CTR, 15u Au, Locking</t>
        </is>
      </c>
      <c r="D17" t="inlineStr">
        <is>
          <t>70543-0010</t>
        </is>
      </c>
      <c r="F17" t="n">
        <v>1</v>
      </c>
      <c r="G17" t="n">
        <v>25</v>
      </c>
      <c r="H17" t="n">
        <v>55</v>
      </c>
      <c r="I17" t="n">
        <v>2.98</v>
      </c>
      <c r="J17" t="n">
        <v>202.64</v>
      </c>
      <c r="K17" t="n">
        <v>128.14</v>
      </c>
      <c r="L17" t="inlineStr">
        <is>
          <t>28 Weeks</t>
        </is>
      </c>
      <c r="M17" t="n">
        <v>14467</v>
      </c>
      <c r="O17" t="inlineStr">
        <is>
          <t>TTI</t>
        </is>
      </c>
      <c r="R17" t="n">
        <v>55</v>
      </c>
      <c r="S17" t="inlineStr">
        <is>
          <t>https://www.tti.com/content/ttiinc/en/apps/part-detail.html?partsNumber=70543%2D0010&amp;mfgShortname=MOL&amp;utm=CAC057&amp;channel=link&amp;source=CONCISYS&amp;campaigns=tti-api</t>
        </is>
      </c>
    </row>
    <row r="18">
      <c r="A18" t="n">
        <v>17</v>
      </c>
      <c r="B18" t="inlineStr">
        <is>
          <t>J1</t>
        </is>
      </c>
      <c r="C18" t="inlineStr">
        <is>
          <t>CONN, DB62, 3 ROW, MALE HI DENSITY R/A</t>
        </is>
      </c>
      <c r="D18" t="inlineStr">
        <is>
          <t>181-062-113R531</t>
        </is>
      </c>
      <c r="F18" t="n">
        <v>1</v>
      </c>
      <c r="G18" t="n">
        <v>25</v>
      </c>
      <c r="H18" t="n">
        <v>55</v>
      </c>
    </row>
    <row r="19">
      <c r="A19" t="n">
        <v>18</v>
      </c>
      <c r="B19" t="inlineStr">
        <is>
          <t>J2</t>
        </is>
      </c>
      <c r="C19" t="inlineStr">
        <is>
          <t>CONN DB9 FEMALE DIP SLD NICKEL</t>
        </is>
      </c>
      <c r="D19" t="inlineStr">
        <is>
          <t>171-009-213R911</t>
        </is>
      </c>
      <c r="F19" t="n">
        <v>1</v>
      </c>
      <c r="G19" t="n">
        <v>25</v>
      </c>
      <c r="H19" t="n">
        <v>55</v>
      </c>
    </row>
    <row r="20">
      <c r="A20" t="n">
        <v>19</v>
      </c>
      <c r="B20" t="inlineStr">
        <is>
          <t>J3</t>
        </is>
      </c>
      <c r="C20" t="inlineStr">
        <is>
          <t>CONN DB25 FEMALE DIP SLD NICKEL</t>
        </is>
      </c>
      <c r="D20" t="inlineStr">
        <is>
          <t>171-025-213R911</t>
        </is>
      </c>
      <c r="F20" t="n">
        <v>1</v>
      </c>
      <c r="G20" t="n">
        <v>25</v>
      </c>
      <c r="H20" t="n">
        <v>55</v>
      </c>
    </row>
    <row r="21">
      <c r="A21" t="n">
        <v>20</v>
      </c>
      <c r="B21" t="inlineStr">
        <is>
          <t>J4</t>
        </is>
      </c>
      <c r="C21" t="inlineStr">
        <is>
          <t>CONN DB37 FEMALE DIP SLD NICKEL</t>
        </is>
      </c>
      <c r="D21" t="inlineStr">
        <is>
          <t>171-037-213R911</t>
        </is>
      </c>
      <c r="F21" t="n">
        <v>1</v>
      </c>
      <c r="G21" t="n">
        <v>25</v>
      </c>
      <c r="H21" t="n">
        <v>55</v>
      </c>
    </row>
    <row r="22">
      <c r="A22" t="n">
        <v>21</v>
      </c>
      <c r="B22" t="inlineStr">
        <is>
          <t>J5 (DNI)</t>
        </is>
      </c>
      <c r="C22" t="inlineStr">
        <is>
          <t>JUMPER WIRE (DNI)</t>
        </is>
      </c>
      <c r="D22" t="inlineStr">
        <is>
          <t>JUMPER WIRE (DNI)</t>
        </is>
      </c>
      <c r="F22" t="n">
        <v>0</v>
      </c>
      <c r="G22" t="n">
        <v>0</v>
      </c>
      <c r="H22" t="n">
        <v>30</v>
      </c>
    </row>
    <row r="23">
      <c r="A23" t="n">
        <v>22</v>
      </c>
      <c r="B23" t="inlineStr">
        <is>
          <t>JP1 JP3 JP5 JP7 JP8 JP10 JP11 JP13 JP14 JP17</t>
        </is>
      </c>
      <c r="C23" t="inlineStr">
        <is>
          <t>CONN HEADER VERT SGL 3POS GOLD</t>
        </is>
      </c>
      <c r="D23" t="inlineStr">
        <is>
          <t>961103-6404-AR</t>
        </is>
      </c>
      <c r="F23" t="n">
        <v>10</v>
      </c>
      <c r="G23" t="n">
        <v>250</v>
      </c>
      <c r="H23" t="n">
        <v>280</v>
      </c>
    </row>
    <row r="24">
      <c r="A24" t="n">
        <v>23</v>
      </c>
      <c r="B24" t="inlineStr">
        <is>
          <t>U1 U4 U5 U28</t>
        </is>
      </c>
      <c r="C24" t="inlineStr">
        <is>
          <t>SCREW, 6-32 X 5/8, NYLON, BLK, PAN HEAD, PHILLIPS</t>
        </is>
      </c>
      <c r="D24" t="inlineStr">
        <is>
          <t>94735A265</t>
        </is>
      </c>
      <c r="F24" t="n">
        <v>8</v>
      </c>
      <c r="G24" t="n">
        <v>200</v>
      </c>
      <c r="H24" t="n">
        <v>230</v>
      </c>
    </row>
    <row r="25">
      <c r="A25" t="n">
        <v>24</v>
      </c>
      <c r="B25" t="inlineStr">
        <is>
          <t>U1 U4 U5 U28</t>
        </is>
      </c>
      <c r="C25" t="inlineStr">
        <is>
          <t>NUT, 6-32, HEX, NYLON, BLK</t>
        </is>
      </c>
      <c r="D25" t="inlineStr">
        <is>
          <t>94812A300</t>
        </is>
      </c>
      <c r="F25" t="n">
        <v>8</v>
      </c>
      <c r="G25" t="n">
        <v>200</v>
      </c>
      <c r="H25" t="n">
        <v>230</v>
      </c>
    </row>
    <row r="26">
      <c r="A26" t="n">
        <v>25</v>
      </c>
      <c r="B26" t="inlineStr">
        <is>
          <t>PCB</t>
        </is>
      </c>
      <c r="D26" t="inlineStr">
        <is>
          <t>PCB</t>
        </is>
      </c>
      <c r="F26" t="n">
        <v>1</v>
      </c>
      <c r="G26" t="n">
        <v>25</v>
      </c>
      <c r="H26" t="n">
        <v>55</v>
      </c>
      <c r="I26" t="n">
        <v>0.00655</v>
      </c>
      <c r="J26" t="n">
        <v>32.75</v>
      </c>
      <c r="K26" t="n">
        <v>32.58625</v>
      </c>
      <c r="L26" t="inlineStr">
        <is>
          <t>18 Weeks</t>
        </is>
      </c>
      <c r="M26" t="n">
        <v>880000</v>
      </c>
      <c r="O26" t="inlineStr">
        <is>
          <t>TTI</t>
        </is>
      </c>
      <c r="R26" t="n">
        <v>5000</v>
      </c>
      <c r="S26" t="inlineStr">
        <is>
          <t>https://www.tti.com/content/ttiinc/en/apps/part-detail.html?partsNumber=CRCW0805150RFKEA&amp;mfgShortname=DAL&amp;utm=CAC057&amp;channel=link&amp;source=CONCISYS&amp;campaigns=tti-api</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sheetData>
    <row r="1">
      <c r="A1" s="21" t="inlineStr">
        <is>
          <t>Item</t>
        </is>
      </c>
      <c r="B1" s="21" t="inlineStr">
        <is>
          <t>Reference Designators</t>
        </is>
      </c>
      <c r="C1" s="21" t="inlineStr">
        <is>
          <t>Description</t>
        </is>
      </c>
      <c r="D1" s="21" t="inlineStr">
        <is>
          <t>Manufacturer Part Number</t>
        </is>
      </c>
      <c r="E1" s="21" t="inlineStr">
        <is>
          <t>Manufacturer</t>
        </is>
      </c>
      <c r="F1" s="21" t="inlineStr">
        <is>
          <t>Quantity</t>
        </is>
      </c>
      <c r="G1" s="21" t="inlineStr">
        <is>
          <t>Qty Need</t>
        </is>
      </c>
      <c r="H1" s="21" t="inlineStr">
        <is>
          <t>Qty Buy</t>
        </is>
      </c>
      <c r="I1" s="21" t="inlineStr">
        <is>
          <t>Unit Price</t>
        </is>
      </c>
      <c r="J1" s="21" t="inlineStr">
        <is>
          <t>Ext</t>
        </is>
      </c>
      <c r="K1" s="21" t="inlineStr">
        <is>
          <t>Excess</t>
        </is>
      </c>
      <c r="L1" s="21" t="inlineStr">
        <is>
          <t>Lead Time</t>
        </is>
      </c>
      <c r="M1" s="21" t="inlineStr">
        <is>
          <t>Q O H</t>
        </is>
      </c>
      <c r="N1" s="21" t="inlineStr">
        <is>
          <t>Notes</t>
        </is>
      </c>
      <c r="O1" s="21" t="inlineStr">
        <is>
          <t>Supplier</t>
        </is>
      </c>
      <c r="P1" s="21" t="inlineStr">
        <is>
          <t>Mounting Type</t>
        </is>
      </c>
      <c r="Q1" s="21" t="inlineStr">
        <is>
          <t>Package/Case</t>
        </is>
      </c>
      <c r="R1" s="21" t="inlineStr">
        <is>
          <t>TTI Min Buy Qty</t>
        </is>
      </c>
      <c r="S1" s="21" t="inlineStr">
        <is>
          <t>URL</t>
        </is>
      </c>
    </row>
    <row r="2">
      <c r="A2" s="23" t="n">
        <v>1</v>
      </c>
      <c r="B2" s="23" t="inlineStr">
        <is>
          <t>U1 U4 U5 U28</t>
        </is>
      </c>
      <c r="C2" s="23" t="inlineStr">
        <is>
          <t>IC, PRESSURE SENSOR 15 kPa-115 kPa ABSOLUTE SIDE PORT</t>
        </is>
      </c>
      <c r="D2" s="23" t="inlineStr">
        <is>
          <t>MPX4115AP</t>
        </is>
      </c>
      <c r="E2" s="23" t="inlineStr"/>
      <c r="F2" s="23" t="n">
        <v>4</v>
      </c>
      <c r="G2" s="23" t="n">
        <v>100</v>
      </c>
      <c r="H2" s="23" t="n">
        <v>130</v>
      </c>
      <c r="I2" s="23" t="n">
        <v>18.9</v>
      </c>
      <c r="J2" s="23" t="n">
        <v>2457</v>
      </c>
      <c r="K2" s="23" t="n">
        <v>567.0000000000002</v>
      </c>
      <c r="L2" s="23" t="inlineStr">
        <is>
          <t>0 Days</t>
        </is>
      </c>
      <c r="M2" s="23" t="inlineStr">
        <is>
          <t>0</t>
        </is>
      </c>
      <c r="N2" s="23" t="inlineStr">
        <is>
          <t>No Stock</t>
        </is>
      </c>
      <c r="O2" s="23" t="inlineStr">
        <is>
          <t>Mouser</t>
        </is>
      </c>
      <c r="P2" s="23" t="inlineStr"/>
      <c r="Q2" s="23" t="inlineStr"/>
      <c r="R2" s="23" t="inlineStr"/>
      <c r="S2" s="23" t="inlineStr">
        <is>
          <t>https://www.mouser.com/ProductDetail/NXP-Semiconductors/MPX4115AP?qs=N2XN0KY4UWWJdsoTdDbwGQ%3D%3D</t>
        </is>
      </c>
    </row>
    <row r="3">
      <c r="A3" s="24" t="n">
        <v>2</v>
      </c>
      <c r="B3" s="24" t="inlineStr">
        <is>
          <t>U2 U3 U6 U7 U8 U9 U10 U11 U12 U13 U14 U15 U17 U18 U19 U21 U22 U24 U26 U27</t>
        </is>
      </c>
      <c r="C3" s="24" t="inlineStr">
        <is>
          <t>IC RELAY OPTO 60VAC/DC 2500MA 6-DIP</t>
        </is>
      </c>
      <c r="D3" s="24" t="inlineStr">
        <is>
          <t>AQV252G</t>
        </is>
      </c>
      <c r="E3" s="24" t="inlineStr"/>
      <c r="F3" s="24" t="n">
        <v>20</v>
      </c>
      <c r="G3" s="24" t="n">
        <v>500</v>
      </c>
      <c r="H3" s="24" t="n">
        <v>530</v>
      </c>
      <c r="I3" s="24" t="n">
        <v>4.11</v>
      </c>
      <c r="J3" s="24" t="n">
        <v>2178.3</v>
      </c>
      <c r="K3" s="24" t="n">
        <v>123.3000000000002</v>
      </c>
      <c r="L3" s="24" t="inlineStr">
        <is>
          <t>391 Days</t>
        </is>
      </c>
      <c r="M3" s="24" t="inlineStr">
        <is>
          <t>40</t>
        </is>
      </c>
      <c r="N3" s="24" t="inlineStr">
        <is>
          <t>Not Enough Stock</t>
        </is>
      </c>
      <c r="O3" s="24" t="inlineStr">
        <is>
          <t>Mouser</t>
        </is>
      </c>
      <c r="P3" s="24" t="inlineStr"/>
      <c r="Q3" s="24" t="inlineStr"/>
      <c r="R3" s="24" t="inlineStr"/>
      <c r="S3" s="24" t="inlineStr">
        <is>
          <t>https://www.mouser.com/ProductDetail/Panasonic-Industrial-Devices/AQV252G?qs=ZM9KzLiT%2FSMCdDQ80hqKow%3D%3D</t>
        </is>
      </c>
    </row>
    <row r="4">
      <c r="A4" t="n">
        <v>3</v>
      </c>
      <c r="B4" t="inlineStr">
        <is>
          <t>U16 U20 U25</t>
        </is>
      </c>
      <c r="C4" t="inlineStr">
        <is>
          <t>IC OPTOCOUPLER QUAD 15MBD 16-SOIC</t>
        </is>
      </c>
      <c r="D4" t="inlineStr">
        <is>
          <t>ACSL-6400-00TE</t>
        </is>
      </c>
      <c r="F4" t="n">
        <v>3</v>
      </c>
      <c r="G4" t="n">
        <v>75</v>
      </c>
      <c r="H4" t="n">
        <v>105</v>
      </c>
      <c r="I4" t="n">
        <v>5.29</v>
      </c>
      <c r="J4" t="n">
        <v>555.45</v>
      </c>
      <c r="K4" t="n">
        <v>158.7</v>
      </c>
      <c r="L4" t="inlineStr">
        <is>
          <t>210 Days</t>
        </is>
      </c>
      <c r="M4" t="inlineStr">
        <is>
          <t>10894</t>
        </is>
      </c>
      <c r="O4" t="inlineStr">
        <is>
          <t>Mouser</t>
        </is>
      </c>
      <c r="S4" t="inlineStr">
        <is>
          <t>https://www.mouser.com/ProductDetail/Broadcom-Avago/ACSL-6400-00TE?qs=RuhU64sK2%252BsdTmIlpyuevQ%3D%3D</t>
        </is>
      </c>
    </row>
    <row r="5">
      <c r="A5" t="n">
        <v>4</v>
      </c>
      <c r="B5" t="inlineStr">
        <is>
          <t>U23</t>
        </is>
      </c>
      <c r="C5" t="inlineStr">
        <is>
          <t>IC, REG, LDO, 5V, 1A, TO220-3</t>
        </is>
      </c>
      <c r="D5" t="inlineStr">
        <is>
          <t>LM7805CT</t>
        </is>
      </c>
      <c r="F5" t="n">
        <v>1</v>
      </c>
      <c r="G5" t="n">
        <v>25</v>
      </c>
      <c r="H5" t="n">
        <v>55</v>
      </c>
      <c r="I5" t="n">
        <v>2.25</v>
      </c>
      <c r="J5" t="n">
        <v>123.75</v>
      </c>
      <c r="K5" t="n">
        <v>67.5</v>
      </c>
      <c r="L5" t="inlineStr">
        <is>
          <t>84 Days</t>
        </is>
      </c>
      <c r="M5" t="inlineStr">
        <is>
          <t>7830</t>
        </is>
      </c>
      <c r="O5" t="inlineStr">
        <is>
          <t>Mouser</t>
        </is>
      </c>
      <c r="S5" t="inlineStr">
        <is>
          <t>https://www.mouser.com/ProductDetail/Texas-Instruments/LM7805CT?qs=QbsRYf82W3EaqXeMDVwIfQ%3D%3D</t>
        </is>
      </c>
    </row>
    <row r="6">
      <c r="A6" t="n">
        <v>5</v>
      </c>
      <c r="B6" t="inlineStr">
        <is>
          <t>D1-20</t>
        </is>
      </c>
      <c r="C6" t="inlineStr">
        <is>
          <t>DIODE, TVS, 26VWM, 40VC, 2DFN</t>
        </is>
      </c>
      <c r="D6" t="inlineStr">
        <is>
          <t>D26V0H1U2LP20-7DICT</t>
        </is>
      </c>
      <c r="F6" t="n">
        <v>20</v>
      </c>
      <c r="G6" t="n">
        <v>500</v>
      </c>
      <c r="H6" t="n">
        <v>530</v>
      </c>
    </row>
    <row r="7">
      <c r="A7" t="n">
        <v>6</v>
      </c>
      <c r="B7" t="inlineStr">
        <is>
          <t>R2 R4 R6 R7 R9 R11 R12 R14 R17 R22 R25 R28 R31 R32 R34 R35 R37 R38 R40 R41 R43 R44 R47 R50 R51 R55 R57 R59 R62 R64 R77 R78 R79 R80 R81 R82 R83 R84 R85 R86</t>
        </is>
      </c>
      <c r="C7" t="inlineStr">
        <is>
          <t>RES, 150 OHM 1/10W 5% 0603</t>
        </is>
      </c>
      <c r="D7" t="inlineStr">
        <is>
          <t>ERJ-3GEYJ151V</t>
        </is>
      </c>
      <c r="F7" t="n">
        <v>40</v>
      </c>
      <c r="G7" t="n">
        <v>1000</v>
      </c>
      <c r="H7" t="n">
        <v>1030</v>
      </c>
      <c r="I7" t="n">
        <v>0.008</v>
      </c>
      <c r="J7" t="n">
        <v>8.24</v>
      </c>
      <c r="K7" t="n">
        <v>0.2400000000000002</v>
      </c>
      <c r="L7" t="inlineStr">
        <is>
          <t>140 Days</t>
        </is>
      </c>
      <c r="M7" t="inlineStr">
        <is>
          <t>174887</t>
        </is>
      </c>
      <c r="O7" t="inlineStr">
        <is>
          <t>Mouser</t>
        </is>
      </c>
      <c r="S7" t="inlineStr">
        <is>
          <t>https://www.mouser.com/ProductDetail/Panasonic/ERJ-3GEYJ151V?qs=NiiRlmYYPUU0jQbWR%252B8%2FCg%3D%3D</t>
        </is>
      </c>
    </row>
    <row r="8">
      <c r="A8" t="n">
        <v>7</v>
      </c>
      <c r="B8" t="inlineStr">
        <is>
          <t>R3 R8 R13 R18 R19 R23 R24 R29 R30 R36</t>
        </is>
      </c>
      <c r="C8" t="inlineStr">
        <is>
          <t>RES, 200 OHM, 1/10W, 0.1%, 0603</t>
        </is>
      </c>
      <c r="D8" t="inlineStr">
        <is>
          <t>ERA-3AEB201V</t>
        </is>
      </c>
      <c r="F8" t="n">
        <v>10</v>
      </c>
      <c r="G8" t="n">
        <v>250</v>
      </c>
      <c r="H8" t="n">
        <v>280</v>
      </c>
      <c r="I8" t="n">
        <v>0.08500000000000001</v>
      </c>
      <c r="J8" t="n">
        <v>23.8</v>
      </c>
      <c r="K8" t="n">
        <v>2.550000000000001</v>
      </c>
      <c r="L8" t="inlineStr">
        <is>
          <t>378 Days</t>
        </is>
      </c>
      <c r="M8" t="inlineStr">
        <is>
          <t>74861</t>
        </is>
      </c>
      <c r="O8" t="inlineStr">
        <is>
          <t>Mouser</t>
        </is>
      </c>
      <c r="S8" t="inlineStr">
        <is>
          <t>https://www.mouser.com/ProductDetail/Panasonic/ERA-3AEB201V?qs=XhO1W%252B5LdJ8wKRfVTWbMaA%3D%3D</t>
        </is>
      </c>
    </row>
    <row r="9">
      <c r="A9" t="n">
        <v>8</v>
      </c>
      <c r="B9" t="inlineStr">
        <is>
          <t>R65 R66 R67 R68 R69 R70 R71 R72 R73 R74 R75 R76</t>
        </is>
      </c>
      <c r="C9" t="inlineStr">
        <is>
          <t>RES, 1K OHM 1/10W 1% 0603</t>
        </is>
      </c>
      <c r="D9" t="inlineStr">
        <is>
          <t>ERJ-3EKF1001V</t>
        </is>
      </c>
      <c r="F9" t="n">
        <v>12</v>
      </c>
      <c r="G9" t="n">
        <v>300</v>
      </c>
      <c r="H9" t="n">
        <v>330</v>
      </c>
      <c r="I9" t="n">
        <v>0.012</v>
      </c>
      <c r="J9" t="n">
        <v>3.96</v>
      </c>
      <c r="K9" t="n">
        <v>0.3599999999999999</v>
      </c>
      <c r="L9" t="inlineStr">
        <is>
          <t>140 Days</t>
        </is>
      </c>
      <c r="M9" t="inlineStr">
        <is>
          <t>3958061</t>
        </is>
      </c>
      <c r="O9" t="inlineStr">
        <is>
          <t>Mouser</t>
        </is>
      </c>
      <c r="S9" t="inlineStr">
        <is>
          <t>https://www.mouser.com/ProductDetail/Panasonic/ERJ-3EKF1001V?qs=H7k1u0Mp9JTM8yQxOuvoDg%3D%3D</t>
        </is>
      </c>
    </row>
    <row r="10">
      <c r="A10" t="n">
        <v>9</v>
      </c>
      <c r="B10" t="inlineStr">
        <is>
          <t>R1 R5 R10 R15 R16 R20 R21 R26 R27 R33 R39 R42</t>
        </is>
      </c>
      <c r="C10" t="inlineStr">
        <is>
          <t>RES, 1.8K, OHM 1/10W, 0.1%, 0603</t>
        </is>
      </c>
      <c r="D10" t="inlineStr">
        <is>
          <t>ERA-3AEB182V</t>
        </is>
      </c>
      <c r="F10" t="n">
        <v>12</v>
      </c>
      <c r="G10" t="n">
        <v>300</v>
      </c>
      <c r="H10" t="n">
        <v>330</v>
      </c>
      <c r="I10" t="n">
        <v>0.078</v>
      </c>
      <c r="J10" t="n">
        <v>25.74</v>
      </c>
      <c r="K10" t="n">
        <v>2.34</v>
      </c>
      <c r="L10" t="inlineStr">
        <is>
          <t>210 Days</t>
        </is>
      </c>
      <c r="M10" t="inlineStr">
        <is>
          <t>4538</t>
        </is>
      </c>
      <c r="O10" t="inlineStr">
        <is>
          <t>Mouser</t>
        </is>
      </c>
      <c r="S10" t="inlineStr">
        <is>
          <t>https://www.mouser.com/ProductDetail/Panasonic/ERA-3AEB182V?qs=m8myXnDJXpWh6zrKWQqvBw%3D%3D</t>
        </is>
      </c>
    </row>
    <row r="11">
      <c r="A11" t="n">
        <v>10</v>
      </c>
      <c r="B11" t="inlineStr">
        <is>
          <t>R45 R46 R48 R49 R52 R53 R54 R56 R58 R60 R61 R63</t>
        </is>
      </c>
      <c r="C11" t="inlineStr">
        <is>
          <t>RES, 3.09K OHM 1/10W 1% 0603</t>
        </is>
      </c>
      <c r="D11" t="inlineStr">
        <is>
          <t>ERJ-3EKF3091V</t>
        </is>
      </c>
      <c r="F11" t="n">
        <v>12</v>
      </c>
      <c r="G11" t="n">
        <v>300</v>
      </c>
      <c r="H11" t="n">
        <v>330</v>
      </c>
      <c r="I11" t="n">
        <v>0.012</v>
      </c>
      <c r="J11" t="n">
        <v>3.96</v>
      </c>
      <c r="K11" t="n">
        <v>0.3599999999999999</v>
      </c>
      <c r="L11" t="inlineStr">
        <is>
          <t>140 Days</t>
        </is>
      </c>
      <c r="M11" t="inlineStr">
        <is>
          <t>78495</t>
        </is>
      </c>
      <c r="O11" t="inlineStr">
        <is>
          <t>Mouser</t>
        </is>
      </c>
      <c r="S11" t="inlineStr">
        <is>
          <t>https://www.mouser.com/ProductDetail/Panasonic/ERJ-3EKF3091V?qs=66DK8nO8gJA5R6T%2Fb%252Bt8YQ%3D%3D</t>
        </is>
      </c>
    </row>
    <row r="12">
      <c r="A12" s="22" t="n">
        <v>11</v>
      </c>
      <c r="B12" s="22" t="inlineStr">
        <is>
          <t>C1-C18 C20 C21 C22 C24-46</t>
        </is>
      </c>
      <c r="C12" s="22" t="inlineStr">
        <is>
          <t>CAP, 1.0UF, 25V, 10%, X5R, 0603</t>
        </is>
      </c>
      <c r="D12" s="22" t="inlineStr">
        <is>
          <t>GRM188R61E105KA12D</t>
        </is>
      </c>
      <c r="E12" s="22" t="inlineStr"/>
      <c r="F12" s="22" t="n">
        <v>44</v>
      </c>
      <c r="G12" s="22" t="n">
        <v>1100</v>
      </c>
      <c r="H12" s="22" t="n">
        <v>1130</v>
      </c>
      <c r="I12" s="22" t="inlineStr"/>
      <c r="J12" s="22" t="inlineStr"/>
      <c r="K12" s="22" t="inlineStr"/>
      <c r="L12" s="22" t="inlineStr">
        <is>
          <t>0 Days</t>
        </is>
      </c>
      <c r="M12" s="22" t="inlineStr"/>
      <c r="N12" s="22" t="inlineStr">
        <is>
          <t>Please Check URL</t>
        </is>
      </c>
      <c r="O12" s="22" t="inlineStr">
        <is>
          <t>Mouser</t>
        </is>
      </c>
      <c r="P12" s="22" t="inlineStr"/>
      <c r="Q12" s="22" t="inlineStr"/>
      <c r="R12" s="22" t="inlineStr"/>
      <c r="S12" s="22" t="inlineStr">
        <is>
          <t>https://www.mouser.com/ProductDetail/Murata-Electronics/GRM188R61E105KA12D?qs=Zy5A08pBlxjAvQEUOuiBWA%3D%3D</t>
        </is>
      </c>
    </row>
    <row r="13">
      <c r="A13" t="n">
        <v>12</v>
      </c>
      <c r="B13" t="inlineStr">
        <is>
          <t>C51</t>
        </is>
      </c>
      <c r="C13" t="inlineStr">
        <is>
          <t>CAP,1.0UF, 50V, 10%, X7R, 1210</t>
        </is>
      </c>
      <c r="D13" t="inlineStr">
        <is>
          <t>UMK325B7105KH-T</t>
        </is>
      </c>
      <c r="F13" t="n">
        <v>1</v>
      </c>
      <c r="G13" t="n">
        <v>25</v>
      </c>
      <c r="H13" t="n">
        <v>55</v>
      </c>
      <c r="I13" t="n">
        <v>0.24</v>
      </c>
      <c r="J13" t="n">
        <v>13.2</v>
      </c>
      <c r="K13" t="n">
        <v>7.199999999999999</v>
      </c>
      <c r="L13" t="inlineStr">
        <is>
          <t>364 Days</t>
        </is>
      </c>
      <c r="M13" t="inlineStr">
        <is>
          <t>59105</t>
        </is>
      </c>
      <c r="O13" t="inlineStr">
        <is>
          <t>Mouser</t>
        </is>
      </c>
      <c r="S13" t="inlineStr">
        <is>
          <t>https://www.mouser.com/ProductDetail/TAIYO-YUDEN/UMK325B7105KH-T?qs=PzICbMaShUcBFb85hH3h0Q%3D%3D</t>
        </is>
      </c>
    </row>
    <row r="14">
      <c r="A14" t="n">
        <v>13</v>
      </c>
      <c r="B14" t="inlineStr">
        <is>
          <t>C19 C23</t>
        </is>
      </c>
      <c r="C14" t="inlineStr">
        <is>
          <t>CAP,10UF, 16V, 10%, X5R, 0603</t>
        </is>
      </c>
      <c r="D14" t="inlineStr">
        <is>
          <t>C1608X5R1C106M080AB</t>
        </is>
      </c>
      <c r="F14" t="n">
        <v>2</v>
      </c>
      <c r="G14" t="n">
        <v>50</v>
      </c>
      <c r="H14" t="n">
        <v>80</v>
      </c>
      <c r="I14" t="n">
        <v>0.425</v>
      </c>
      <c r="J14" t="n">
        <v>34</v>
      </c>
      <c r="K14" t="n">
        <v>12.75</v>
      </c>
      <c r="L14" t="inlineStr">
        <is>
          <t>196 Days</t>
        </is>
      </c>
      <c r="M14" t="inlineStr">
        <is>
          <t>333889</t>
        </is>
      </c>
      <c r="O14" t="inlineStr">
        <is>
          <t>Mouser</t>
        </is>
      </c>
      <c r="S14" t="inlineStr">
        <is>
          <t>https://www.mouser.com/ProductDetail/TDK/C1608X5R1C106M080AB?qs=dfay7wIA1uGdfmYtiVjg6g%3D%3D</t>
        </is>
      </c>
    </row>
    <row r="15">
      <c r="A15" t="n">
        <v>14</v>
      </c>
      <c r="B15" t="inlineStr">
        <is>
          <t>C47-C50 (UNAPPROVED SUB)</t>
        </is>
      </c>
      <c r="C15" t="inlineStr">
        <is>
          <t>CAP,10UF, 50V, 20%, X7R, 1210 (SEE NOTE A)</t>
        </is>
      </c>
      <c r="D15" t="inlineStr">
        <is>
          <t>UMK325BJ106MM-T</t>
        </is>
      </c>
      <c r="F15" t="n">
        <v>4</v>
      </c>
      <c r="G15" t="n">
        <v>100</v>
      </c>
      <c r="H15" t="n">
        <v>130</v>
      </c>
      <c r="I15" t="n">
        <v>0.243</v>
      </c>
      <c r="J15" t="n">
        <v>31.59</v>
      </c>
      <c r="K15" t="n">
        <v>7.289999999999999</v>
      </c>
      <c r="L15" t="inlineStr">
        <is>
          <t>203 Days</t>
        </is>
      </c>
      <c r="M15" t="inlineStr">
        <is>
          <t>305184</t>
        </is>
      </c>
      <c r="O15" t="inlineStr">
        <is>
          <t>Mouser</t>
        </is>
      </c>
      <c r="S15" t="inlineStr">
        <is>
          <t>https://www.mouser.com/ProductDetail/TAIYO-YUDEN/UMK325BJ106MM-T?qs=PzICbMaShUdn7%2F%2FFELIPVQ%3D%3D</t>
        </is>
      </c>
    </row>
    <row r="16">
      <c r="A16" t="n">
        <v>15</v>
      </c>
      <c r="B16" t="inlineStr">
        <is>
          <t>L1 -&gt; L48</t>
        </is>
      </c>
      <c r="C16" t="inlineStr">
        <is>
          <t>IND, BEAD, 1K Ohm Z-IMP, DCR=500 mOhm, 400mA, 0603</t>
        </is>
      </c>
      <c r="D16" t="inlineStr">
        <is>
          <t>BLM18AG102SN1D</t>
        </is>
      </c>
      <c r="F16" t="n">
        <v>48</v>
      </c>
      <c r="G16" t="n">
        <v>1200</v>
      </c>
      <c r="H16" t="n">
        <v>1230</v>
      </c>
      <c r="I16" t="n">
        <v>0.025</v>
      </c>
      <c r="J16" t="n">
        <v>30.75</v>
      </c>
      <c r="K16" t="n">
        <v>0.75</v>
      </c>
      <c r="L16" t="inlineStr">
        <is>
          <t>98 Days</t>
        </is>
      </c>
      <c r="M16" t="inlineStr">
        <is>
          <t>622718</t>
        </is>
      </c>
      <c r="O16" t="inlineStr">
        <is>
          <t>Mouser</t>
        </is>
      </c>
      <c r="S16" t="inlineStr">
        <is>
          <t>https://www.mouser.com/ProductDetail/Murata-Electronics/BLM18AG102SN1D?qs=b2kFoOhrN4V4XjRBmusv4w%3D%3D</t>
        </is>
      </c>
    </row>
    <row r="17">
      <c r="A17" t="n">
        <v>16</v>
      </c>
      <c r="B17" t="inlineStr">
        <is>
          <t>POWER</t>
        </is>
      </c>
      <c r="C17" t="inlineStr">
        <is>
          <t>CONN, HDR 11 Pos, 0.100 CTR, 15u Au, Locking</t>
        </is>
      </c>
      <c r="D17" t="inlineStr">
        <is>
          <t>70543-0010</t>
        </is>
      </c>
      <c r="F17" t="n">
        <v>1</v>
      </c>
      <c r="G17" t="n">
        <v>25</v>
      </c>
      <c r="H17" t="n">
        <v>55</v>
      </c>
      <c r="I17" t="n">
        <v>3.43</v>
      </c>
      <c r="J17" t="n">
        <v>188.65</v>
      </c>
      <c r="K17" t="n">
        <v>102.9</v>
      </c>
      <c r="L17" t="inlineStr">
        <is>
          <t>196 Days</t>
        </is>
      </c>
      <c r="M17" t="inlineStr">
        <is>
          <t>1730</t>
        </is>
      </c>
      <c r="O17" t="inlineStr">
        <is>
          <t>Mouser</t>
        </is>
      </c>
      <c r="S17" t="inlineStr">
        <is>
          <t>https://www.mouser.com/ProductDetail/Molex/70543-0010?qs=ZwgtpdmWYYQ7nFvvS%252BBB7w%3D%3D</t>
        </is>
      </c>
    </row>
    <row r="18">
      <c r="A18" t="n">
        <v>17</v>
      </c>
      <c r="B18" t="inlineStr">
        <is>
          <t>J1</t>
        </is>
      </c>
      <c r="C18" t="inlineStr">
        <is>
          <t>CONN, DB62, 3 ROW, MALE HI DENSITY R/A</t>
        </is>
      </c>
      <c r="D18" t="inlineStr">
        <is>
          <t>181-062-113R531</t>
        </is>
      </c>
      <c r="F18" t="n">
        <v>1</v>
      </c>
      <c r="G18" t="n">
        <v>25</v>
      </c>
      <c r="H18" t="n">
        <v>55</v>
      </c>
      <c r="I18" t="n">
        <v>12.98</v>
      </c>
      <c r="J18" t="n">
        <v>713.9</v>
      </c>
      <c r="K18" t="n">
        <v>389.4</v>
      </c>
      <c r="L18" t="inlineStr">
        <is>
          <t>161 Days</t>
        </is>
      </c>
      <c r="M18" t="inlineStr">
        <is>
          <t>74</t>
        </is>
      </c>
      <c r="O18" t="inlineStr">
        <is>
          <t>Mouser</t>
        </is>
      </c>
      <c r="S18" t="inlineStr">
        <is>
          <t>https://www.mouser.com/ProductDetail/NorComp/181-062-113R531?qs=eAF%2FpUIYtYNnTd5BWy%252BeDw%3D%3D</t>
        </is>
      </c>
    </row>
    <row r="19">
      <c r="A19" t="n">
        <v>18</v>
      </c>
      <c r="B19" t="inlineStr">
        <is>
          <t>J2</t>
        </is>
      </c>
      <c r="C19" t="inlineStr">
        <is>
          <t>CONN DB9 FEMALE DIP SLD NICKEL</t>
        </is>
      </c>
      <c r="D19" t="inlineStr">
        <is>
          <t>171-009-213R911</t>
        </is>
      </c>
      <c r="F19" t="n">
        <v>1</v>
      </c>
      <c r="G19" t="n">
        <v>25</v>
      </c>
      <c r="H19" t="n">
        <v>55</v>
      </c>
      <c r="I19" t="n">
        <v>3.32</v>
      </c>
      <c r="J19" t="n">
        <v>182.6</v>
      </c>
      <c r="K19" t="n">
        <v>99.59999999999999</v>
      </c>
      <c r="L19" t="inlineStr">
        <is>
          <t>116 Days</t>
        </is>
      </c>
      <c r="M19" t="inlineStr">
        <is>
          <t>2388</t>
        </is>
      </c>
      <c r="O19" t="inlineStr">
        <is>
          <t>Mouser</t>
        </is>
      </c>
      <c r="S19" t="inlineStr">
        <is>
          <t>https://www.mouser.com/ProductDetail/NorComp/171-009-213R911?qs=hjAlPnNBGKMCxvVsqlKLfA%3D%3D</t>
        </is>
      </c>
    </row>
    <row r="20">
      <c r="A20" t="n">
        <v>19</v>
      </c>
      <c r="B20" t="inlineStr">
        <is>
          <t>J3</t>
        </is>
      </c>
      <c r="C20" t="inlineStr">
        <is>
          <t>CONN DB25 FEMALE DIP SLD NICKEL</t>
        </is>
      </c>
      <c r="D20" t="inlineStr">
        <is>
          <t>171-025-213R911</t>
        </is>
      </c>
      <c r="F20" t="n">
        <v>1</v>
      </c>
      <c r="G20" t="n">
        <v>25</v>
      </c>
      <c r="H20" t="n">
        <v>55</v>
      </c>
      <c r="I20" t="n">
        <v>4.05</v>
      </c>
      <c r="J20" t="n">
        <v>222.75</v>
      </c>
      <c r="K20" t="n">
        <v>121.5</v>
      </c>
      <c r="L20" t="inlineStr">
        <is>
          <t>266 Days</t>
        </is>
      </c>
      <c r="M20" t="inlineStr">
        <is>
          <t>3697</t>
        </is>
      </c>
      <c r="O20" t="inlineStr">
        <is>
          <t>Mouser</t>
        </is>
      </c>
      <c r="S20" t="inlineStr">
        <is>
          <t>https://www.mouser.com/ProductDetail/NorComp/171-025-213R911?qs=hjAlPnNBGKMmEpAnlt4%252BDA%3D%3D</t>
        </is>
      </c>
    </row>
    <row r="21">
      <c r="A21" t="n">
        <v>20</v>
      </c>
      <c r="B21" t="inlineStr">
        <is>
          <t>J4</t>
        </is>
      </c>
      <c r="C21" t="inlineStr">
        <is>
          <t>CONN DB37 FEMALE DIP SLD NICKEL</t>
        </is>
      </c>
      <c r="D21" t="inlineStr">
        <is>
          <t>171-037-213R911</t>
        </is>
      </c>
      <c r="F21" t="n">
        <v>1</v>
      </c>
      <c r="G21" t="n">
        <v>25</v>
      </c>
      <c r="H21" t="n">
        <v>55</v>
      </c>
      <c r="I21" t="n">
        <v>5.12</v>
      </c>
      <c r="J21" t="n">
        <v>281.6</v>
      </c>
      <c r="K21" t="n">
        <v>153.6</v>
      </c>
      <c r="L21" t="inlineStr">
        <is>
          <t>145 Days</t>
        </is>
      </c>
      <c r="M21" t="inlineStr">
        <is>
          <t>755</t>
        </is>
      </c>
      <c r="O21" t="inlineStr">
        <is>
          <t>Mouser</t>
        </is>
      </c>
      <c r="S21" t="inlineStr">
        <is>
          <t>https://www.mouser.com/ProductDetail/NorComp/171-037-213R911?qs=hjAlPnNBGKPB8%2FrkgXXKpQ%3D%3D</t>
        </is>
      </c>
    </row>
    <row r="22">
      <c r="A22" t="n">
        <v>21</v>
      </c>
      <c r="B22" t="inlineStr">
        <is>
          <t>J5 (DNI)</t>
        </is>
      </c>
      <c r="C22" t="inlineStr">
        <is>
          <t>JUMPER WIRE (DNI)</t>
        </is>
      </c>
      <c r="D22" t="inlineStr">
        <is>
          <t>JUMPER WIRE (DNI)</t>
        </is>
      </c>
      <c r="F22" t="n">
        <v>0</v>
      </c>
      <c r="G22" t="n">
        <v>0</v>
      </c>
      <c r="H22" t="n">
        <v>30</v>
      </c>
    </row>
    <row r="23">
      <c r="A23" s="22" t="n">
        <v>22</v>
      </c>
      <c r="B23" s="22" t="inlineStr">
        <is>
          <t>JP1 JP3 JP5 JP7 JP8 JP10 JP11 JP13 JP14 JP17</t>
        </is>
      </c>
      <c r="C23" s="22" t="inlineStr">
        <is>
          <t>CONN HEADER VERT SGL 3POS GOLD</t>
        </is>
      </c>
      <c r="D23" s="22" t="inlineStr">
        <is>
          <t>961103-6404-AR</t>
        </is>
      </c>
      <c r="E23" s="22" t="inlineStr"/>
      <c r="F23" s="22" t="n">
        <v>10</v>
      </c>
      <c r="G23" s="22" t="n">
        <v>250</v>
      </c>
      <c r="H23" s="22" t="n">
        <v>280</v>
      </c>
      <c r="I23" s="22" t="inlineStr"/>
      <c r="J23" s="22" t="inlineStr"/>
      <c r="K23" s="22" t="inlineStr"/>
      <c r="L23" s="22" t="inlineStr">
        <is>
          <t>0 Days</t>
        </is>
      </c>
      <c r="M23" s="22" t="inlineStr"/>
      <c r="N23" s="22" t="inlineStr">
        <is>
          <t>Please Check URL</t>
        </is>
      </c>
      <c r="O23" s="22" t="inlineStr">
        <is>
          <t>Mouser</t>
        </is>
      </c>
      <c r="P23" s="22" t="inlineStr"/>
      <c r="Q23" s="22" t="inlineStr"/>
      <c r="R23" s="22" t="inlineStr"/>
      <c r="S23" s="22" t="inlineStr">
        <is>
          <t>https://www.mouser.com/ProductDetail/3M-Electronic-Solutions-Division/961103-6404-AR?qs=A%252BtsDZJT%252Bi8c%252BGQWaXFlLA%3D%3D</t>
        </is>
      </c>
    </row>
    <row r="24">
      <c r="A24" t="n">
        <v>23</v>
      </c>
      <c r="B24" t="inlineStr">
        <is>
          <t>U1 U4 U5 U28</t>
        </is>
      </c>
      <c r="C24" t="inlineStr">
        <is>
          <t>SCREW, 6-32 X 5/8, NYLON, BLK, PAN HEAD, PHILLIPS</t>
        </is>
      </c>
      <c r="D24" t="inlineStr">
        <is>
          <t>94735A265</t>
        </is>
      </c>
      <c r="F24" t="n">
        <v>8</v>
      </c>
      <c r="G24" t="n">
        <v>200</v>
      </c>
      <c r="H24" t="n">
        <v>230</v>
      </c>
    </row>
    <row r="25">
      <c r="A25" t="n">
        <v>24</v>
      </c>
      <c r="B25" t="inlineStr">
        <is>
          <t>U1 U4 U5 U28</t>
        </is>
      </c>
      <c r="C25" t="inlineStr">
        <is>
          <t>NUT, 6-32, HEX, NYLON, BLK</t>
        </is>
      </c>
      <c r="D25" t="inlineStr">
        <is>
          <t>94812A300</t>
        </is>
      </c>
      <c r="F25" t="n">
        <v>8</v>
      </c>
      <c r="G25" t="n">
        <v>200</v>
      </c>
      <c r="H25" t="n">
        <v>230</v>
      </c>
    </row>
    <row r="26">
      <c r="A26" t="n">
        <v>25</v>
      </c>
      <c r="B26" t="inlineStr">
        <is>
          <t>PCB</t>
        </is>
      </c>
      <c r="D26" t="inlineStr">
        <is>
          <t>PCB</t>
        </is>
      </c>
      <c r="F26" t="n">
        <v>1</v>
      </c>
      <c r="G26" t="n">
        <v>25</v>
      </c>
      <c r="H26" t="n">
        <v>55</v>
      </c>
      <c r="I26" t="n">
        <v>10.1</v>
      </c>
      <c r="J26" t="n">
        <v>555.5</v>
      </c>
      <c r="K26" t="n">
        <v>303</v>
      </c>
      <c r="L26" t="inlineStr">
        <is>
          <t>77 Days</t>
        </is>
      </c>
      <c r="M26" t="inlineStr">
        <is>
          <t>1199</t>
        </is>
      </c>
      <c r="O26" t="inlineStr">
        <is>
          <t>Mouser</t>
        </is>
      </c>
      <c r="S26" t="inlineStr">
        <is>
          <t>https://www.mouser.com/ProductDetail/Amphenol-RF/FM4-NASP-PCB-1?qs=rQFj71Wb1eUl5slY6JNsog%3D%3D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Z26"/>
  <sheetViews>
    <sheetView workbookViewId="0">
      <selection activeCell="A1" sqref="A1"/>
    </sheetView>
  </sheetViews>
  <sheetFormatPr baseColWidth="8" defaultRowHeight="15"/>
  <sheetData>
    <row r="1">
      <c r="A1" s="21" t="inlineStr">
        <is>
          <t>Item</t>
        </is>
      </c>
      <c r="B1" s="21" t="inlineStr">
        <is>
          <t>Internal P/N</t>
        </is>
      </c>
      <c r="C1" s="21" t="inlineStr">
        <is>
          <t>Description</t>
        </is>
      </c>
      <c r="D1" s="21" t="inlineStr">
        <is>
          <t>Reference Designators</t>
        </is>
      </c>
      <c r="E1" s="21" t="inlineStr">
        <is>
          <t>Comment</t>
        </is>
      </c>
      <c r="F1" s="21" t="inlineStr">
        <is>
          <t>Manufacturer Part Number</t>
        </is>
      </c>
      <c r="G1" s="21" t="inlineStr">
        <is>
          <t>Manufacturer</t>
        </is>
      </c>
      <c r="H1" s="21" t="inlineStr">
        <is>
          <t>Quantity</t>
        </is>
      </c>
      <c r="I1" s="21" t="inlineStr">
        <is>
          <t>Qty Need</t>
        </is>
      </c>
      <c r="J1" s="21" t="inlineStr">
        <is>
          <t>Qty Buy</t>
        </is>
      </c>
      <c r="K1" s="21" t="inlineStr">
        <is>
          <t>Unit Price</t>
        </is>
      </c>
      <c r="L1" s="21" t="inlineStr">
        <is>
          <t>Ext</t>
        </is>
      </c>
      <c r="M1" s="21" t="inlineStr">
        <is>
          <t>Excess</t>
        </is>
      </c>
      <c r="N1" s="21" t="inlineStr">
        <is>
          <t>Lead Time</t>
        </is>
      </c>
      <c r="O1" s="21" t="inlineStr">
        <is>
          <t>Q O H</t>
        </is>
      </c>
      <c r="P1" s="21" t="inlineStr">
        <is>
          <t>Notes</t>
        </is>
      </c>
      <c r="Q1" s="21" t="inlineStr">
        <is>
          <t>Supplier</t>
        </is>
      </c>
      <c r="R1" s="21" t="inlineStr">
        <is>
          <t>Mounting Type</t>
        </is>
      </c>
      <c r="S1" s="21" t="inlineStr">
        <is>
          <t>Package/Case</t>
        </is>
      </c>
      <c r="T1" s="21" t="inlineStr">
        <is>
          <t>Terminations</t>
        </is>
      </c>
      <c r="U1" s="21" t="inlineStr">
        <is>
          <t>TTI Min Buy Qty</t>
        </is>
      </c>
      <c r="V1" s="21" t="inlineStr">
        <is>
          <t>Q1 Need</t>
        </is>
      </c>
      <c r="W1" s="21" t="inlineStr">
        <is>
          <t>Q1 Buy</t>
        </is>
      </c>
      <c r="X1" s="21" t="inlineStr">
        <is>
          <t>Min Q1 Buy</t>
        </is>
      </c>
      <c r="Y1" s="21" t="inlineStr">
        <is>
          <t>Q1 Unit Price</t>
        </is>
      </c>
      <c r="Z1" s="21" t="inlineStr">
        <is>
          <t>Q1 Ext</t>
        </is>
      </c>
      <c r="AA1" s="21" t="inlineStr">
        <is>
          <t>Q1 Excess</t>
        </is>
      </c>
      <c r="AB1" s="21" t="inlineStr">
        <is>
          <t>Q2 Need</t>
        </is>
      </c>
      <c r="AC1" s="21" t="inlineStr">
        <is>
          <t>Q2 Buy</t>
        </is>
      </c>
      <c r="AD1" s="21" t="inlineStr">
        <is>
          <t>Min Q2 Buy</t>
        </is>
      </c>
      <c r="AE1" s="21" t="inlineStr">
        <is>
          <t>Q2 Unit Price</t>
        </is>
      </c>
      <c r="AF1" s="21" t="inlineStr">
        <is>
          <t>Q2 Ext</t>
        </is>
      </c>
      <c r="AG1" s="21" t="inlineStr">
        <is>
          <t>Q2 Excess</t>
        </is>
      </c>
      <c r="AH1" s="21" t="inlineStr">
        <is>
          <t>Q3 Need</t>
        </is>
      </c>
      <c r="AI1" s="21" t="inlineStr">
        <is>
          <t>Q3 Buy</t>
        </is>
      </c>
      <c r="AJ1" s="21" t="inlineStr">
        <is>
          <t>Min Q3 Buy</t>
        </is>
      </c>
      <c r="AK1" s="21" t="inlineStr">
        <is>
          <t>Q3 Unit Price</t>
        </is>
      </c>
      <c r="AL1" s="21" t="inlineStr">
        <is>
          <t>Q3 Ext</t>
        </is>
      </c>
      <c r="AM1" s="21" t="inlineStr">
        <is>
          <t>Q3 Excess</t>
        </is>
      </c>
      <c r="AN1" s="21" t="inlineStr">
        <is>
          <t>Q4 Need</t>
        </is>
      </c>
      <c r="AO1" s="21" t="inlineStr">
        <is>
          <t>Q4 Buy</t>
        </is>
      </c>
      <c r="AP1" s="21" t="inlineStr">
        <is>
          <t>Min Q4 Buy</t>
        </is>
      </c>
      <c r="AQ1" s="21" t="inlineStr">
        <is>
          <t>Q4 Unit Price</t>
        </is>
      </c>
      <c r="AR1" s="21" t="inlineStr">
        <is>
          <t>Q4 Ext</t>
        </is>
      </c>
      <c r="AS1" s="21" t="inlineStr">
        <is>
          <t>Q4 Excess</t>
        </is>
      </c>
      <c r="AT1" s="21" t="inlineStr">
        <is>
          <t>Q5 Need</t>
        </is>
      </c>
      <c r="AU1" s="21" t="inlineStr">
        <is>
          <t>Q5 Buy</t>
        </is>
      </c>
      <c r="AV1" s="21" t="inlineStr">
        <is>
          <t>Min Q5 Buy</t>
        </is>
      </c>
      <c r="AW1" s="21" t="inlineStr">
        <is>
          <t>Q5 Unit Price</t>
        </is>
      </c>
      <c r="AX1" s="21" t="inlineStr">
        <is>
          <t>Q5 Ext</t>
        </is>
      </c>
      <c r="AY1" s="21" t="inlineStr">
        <is>
          <t>Q5 Excess</t>
        </is>
      </c>
      <c r="AZ1" s="21" t="inlineStr">
        <is>
          <t>URL</t>
        </is>
      </c>
    </row>
    <row r="2">
      <c r="A2" s="22" t="n">
        <v>1</v>
      </c>
      <c r="B2" s="22" t="inlineStr"/>
      <c r="C2" s="22" t="inlineStr">
        <is>
          <t>IC, PRESSURE SENSOR 15 kPa-115 kPa ABSOLUTE SIDE PORT</t>
        </is>
      </c>
      <c r="D2" s="22" t="inlineStr">
        <is>
          <t>U1 U4 U5 U28</t>
        </is>
      </c>
      <c r="E2" s="22" t="inlineStr"/>
      <c r="F2" s="22" t="inlineStr">
        <is>
          <t>MPX4115AP</t>
        </is>
      </c>
      <c r="G2" s="22" t="inlineStr"/>
      <c r="H2" s="22" t="n">
        <v>4</v>
      </c>
      <c r="I2" s="22" t="n">
        <v>100</v>
      </c>
      <c r="J2" s="22" t="n">
        <v>130</v>
      </c>
      <c r="K2" s="22" t="inlineStr"/>
      <c r="L2" s="22" t="inlineStr"/>
      <c r="M2" s="22" t="inlineStr"/>
      <c r="N2" s="22" t="inlineStr">
        <is>
          <t>No lead time information available</t>
        </is>
      </c>
      <c r="O2" s="22" t="inlineStr"/>
      <c r="P2" s="22" t="inlineStr">
        <is>
          <t>Please Check URL</t>
        </is>
      </c>
      <c r="Q2" s="22" t="inlineStr">
        <is>
          <t>DigiKey</t>
        </is>
      </c>
      <c r="R2" s="22" t="inlineStr">
        <is>
          <t>TH</t>
        </is>
      </c>
      <c r="S2" s="22" t="inlineStr">
        <is>
          <t>6-SIP Module</t>
        </is>
      </c>
      <c r="T2" s="22" t="n">
        <v>6</v>
      </c>
      <c r="U2" s="22" t="inlineStr"/>
      <c r="V2" s="22" t="inlineStr"/>
      <c r="W2" s="22" t="inlineStr"/>
      <c r="X2" s="22" t="inlineStr"/>
      <c r="Y2" s="22" t="inlineStr"/>
      <c r="Z2" s="22" t="inlineStr"/>
      <c r="AA2" s="22" t="inlineStr"/>
      <c r="AB2" s="22" t="inlineStr"/>
      <c r="AC2" s="22" t="inlineStr"/>
      <c r="AD2" s="22" t="inlineStr"/>
      <c r="AE2" s="22" t="inlineStr"/>
      <c r="AF2" s="22" t="inlineStr"/>
      <c r="AG2" s="22" t="inlineStr"/>
      <c r="AH2" s="22" t="inlineStr"/>
      <c r="AI2" s="22" t="inlineStr"/>
      <c r="AJ2" s="22" t="inlineStr"/>
      <c r="AK2" s="22" t="inlineStr"/>
      <c r="AL2" s="22" t="inlineStr"/>
      <c r="AM2" s="22" t="inlineStr"/>
      <c r="AN2" s="22" t="inlineStr"/>
      <c r="AO2" s="22" t="inlineStr"/>
      <c r="AP2" s="22" t="inlineStr"/>
      <c r="AQ2" s="22" t="inlineStr"/>
      <c r="AR2" s="22" t="inlineStr"/>
      <c r="AS2" s="22" t="inlineStr"/>
      <c r="AT2" s="22" t="inlineStr"/>
      <c r="AU2" s="22" t="inlineStr"/>
      <c r="AV2" s="22" t="inlineStr"/>
      <c r="AW2" s="22" t="inlineStr"/>
      <c r="AX2" s="22" t="inlineStr"/>
      <c r="AY2" s="22" t="inlineStr"/>
      <c r="AZ2" s="22" t="inlineStr">
        <is>
          <t>https://www.digikey.com/en/products/detail/nxp-usa-inc/MPX4115AP/464052</t>
        </is>
      </c>
    </row>
    <row r="3">
      <c r="A3" t="n">
        <v>2</v>
      </c>
      <c r="B3" t="inlineStr"/>
      <c r="C3" t="inlineStr">
        <is>
          <t>IC RELAY OPTO 60VAC/DC 2500MA 6-DIP</t>
        </is>
      </c>
      <c r="D3" t="inlineStr">
        <is>
          <t>U2 U3 U6 U7 U8 U9 U10 U11 U12 U13 U14 U15 U17 U18 U19 U21 U22 U24 U26 U27</t>
        </is>
      </c>
      <c r="E3" t="inlineStr"/>
      <c r="F3" t="inlineStr">
        <is>
          <t>AQV252G</t>
        </is>
      </c>
      <c r="G3" t="inlineStr"/>
      <c r="H3" t="n">
        <v>20</v>
      </c>
      <c r="I3" t="n">
        <v>500</v>
      </c>
      <c r="J3" t="n">
        <v>530</v>
      </c>
      <c r="K3" t="n">
        <v>3.9</v>
      </c>
      <c r="L3" t="n">
        <v>3900</v>
      </c>
      <c r="M3" t="n">
        <v>1950</v>
      </c>
      <c r="N3" t="inlineStr">
        <is>
          <t>54 Weeks</t>
        </is>
      </c>
      <c r="O3" t="n">
        <v>8000</v>
      </c>
      <c r="P3" t="inlineStr"/>
      <c r="Q3" t="inlineStr">
        <is>
          <t>TTI</t>
        </is>
      </c>
      <c r="R3" t="inlineStr">
        <is>
          <t>TH</t>
        </is>
      </c>
      <c r="S3" t="inlineStr">
        <is>
          <t>6-DIP (0.300", 7.62mm)</t>
        </is>
      </c>
      <c r="T3" t="n">
        <v>6</v>
      </c>
      <c r="U3" t="n">
        <v>1000</v>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is>
          <t>https://www.tti.com/content/ttiinc/en/apps/part-detail.html?partsNumber=AQV252GAX&amp;mfgShortname=PEW&amp;utm=CAC057&amp;channel=link&amp;source=CONCISYS&amp;campaigns=tti-api</t>
        </is>
      </c>
    </row>
    <row r="4">
      <c r="A4" t="n">
        <v>3</v>
      </c>
      <c r="B4" t="inlineStr"/>
      <c r="C4" t="inlineStr">
        <is>
          <t>IC OPTOCOUPLER QUAD 15MBD 16-SOIC</t>
        </is>
      </c>
      <c r="D4" t="inlineStr">
        <is>
          <t>U16 U20 U25</t>
        </is>
      </c>
      <c r="E4" t="inlineStr"/>
      <c r="F4" t="inlineStr">
        <is>
          <t>ACSL-6400-00TE</t>
        </is>
      </c>
      <c r="G4" t="inlineStr"/>
      <c r="H4" t="n">
        <v>3</v>
      </c>
      <c r="I4" t="n">
        <v>75</v>
      </c>
      <c r="J4" t="n">
        <v>105</v>
      </c>
      <c r="K4" t="n">
        <v>5.29</v>
      </c>
      <c r="L4" t="n">
        <v>555.45</v>
      </c>
      <c r="M4" t="n">
        <v>158.7</v>
      </c>
      <c r="N4" t="inlineStr">
        <is>
          <t>210 Days</t>
        </is>
      </c>
      <c r="O4" t="inlineStr">
        <is>
          <t>10894</t>
        </is>
      </c>
      <c r="P4" t="inlineStr"/>
      <c r="Q4" t="inlineStr">
        <is>
          <t>Mouser</t>
        </is>
      </c>
      <c r="R4" t="inlineStr">
        <is>
          <t>SMT</t>
        </is>
      </c>
      <c r="S4" t="inlineStr">
        <is>
          <t>16-SOIC (0.154", 3.90mm Width)</t>
        </is>
      </c>
      <c r="T4" t="n">
        <v>16</v>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is>
          <t>https://www.mouser.com/ProductDetail/Broadcom-Avago/ACSL-6400-00TE?qs=RuhU64sK2%252BsdTmIlpyuevQ%3D%3D</t>
        </is>
      </c>
    </row>
    <row r="5">
      <c r="A5" t="n">
        <v>4</v>
      </c>
      <c r="B5" t="inlineStr"/>
      <c r="C5" t="inlineStr">
        <is>
          <t>IC, REG, LDO, 5V, 1A, TO220-3</t>
        </is>
      </c>
      <c r="D5" t="inlineStr">
        <is>
          <t>U23</t>
        </is>
      </c>
      <c r="E5" t="inlineStr"/>
      <c r="F5" t="inlineStr">
        <is>
          <t>LM7805CT</t>
        </is>
      </c>
      <c r="G5" t="inlineStr"/>
      <c r="H5" t="n">
        <v>1</v>
      </c>
      <c r="I5" t="n">
        <v>25</v>
      </c>
      <c r="J5" t="n">
        <v>55</v>
      </c>
      <c r="K5" t="n">
        <v>2.25</v>
      </c>
      <c r="L5" t="n">
        <v>123.75</v>
      </c>
      <c r="M5" t="n">
        <v>67.5</v>
      </c>
      <c r="N5" t="inlineStr">
        <is>
          <t>84 Days</t>
        </is>
      </c>
      <c r="O5" t="inlineStr">
        <is>
          <t>7830</t>
        </is>
      </c>
      <c r="P5" t="inlineStr"/>
      <c r="Q5" t="inlineStr">
        <is>
          <t>Mouser</t>
        </is>
      </c>
      <c r="R5" t="inlineStr">
        <is>
          <t>TH</t>
        </is>
      </c>
      <c r="S5" t="inlineStr">
        <is>
          <t>TO-220-3</t>
        </is>
      </c>
      <c r="T5" t="n">
        <v>3</v>
      </c>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is>
          <t>https://www.mouser.com/ProductDetail/Texas-Instruments/LM7805CT?qs=QbsRYf82W3EaqXeMDVwIfQ%3D%3D</t>
        </is>
      </c>
    </row>
    <row r="6">
      <c r="A6" t="n">
        <v>5</v>
      </c>
      <c r="B6" t="inlineStr"/>
      <c r="C6" t="inlineStr">
        <is>
          <t>DIODE, TVS, 26VWM, 40VC, 2DFN</t>
        </is>
      </c>
      <c r="D6" t="inlineStr">
        <is>
          <t>D1-20</t>
        </is>
      </c>
      <c r="E6" t="inlineStr"/>
      <c r="F6" t="inlineStr">
        <is>
          <t>D26V0H1U2LP20-7DICT</t>
        </is>
      </c>
      <c r="G6" t="inlineStr"/>
      <c r="H6" t="n">
        <v>20</v>
      </c>
      <c r="I6" t="n">
        <v>500</v>
      </c>
      <c r="J6" t="n">
        <v>530</v>
      </c>
      <c r="K6" t="n">
        <v>0.10807</v>
      </c>
      <c r="L6" t="n">
        <v>57.27709999999996</v>
      </c>
      <c r="M6" t="n">
        <v>3.242099999999965</v>
      </c>
      <c r="N6" t="inlineStr">
        <is>
          <t>8 week(s)</t>
        </is>
      </c>
      <c r="O6" t="n">
        <v>12000</v>
      </c>
      <c r="P6" t="inlineStr"/>
      <c r="Q6" t="inlineStr">
        <is>
          <t>DigiKey</t>
        </is>
      </c>
      <c r="R6" t="inlineStr">
        <is>
          <t>SMT</t>
        </is>
      </c>
      <c r="S6" t="inlineStr">
        <is>
          <t>2-UDFN</t>
        </is>
      </c>
      <c r="T6" t="n">
        <v>2</v>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is>
          <t>https://www.digikey.com/en/products/detail/diodes-incorporated/D26V0H1U2LP20-7/4898850</t>
        </is>
      </c>
    </row>
    <row r="7">
      <c r="A7" t="n">
        <v>6</v>
      </c>
      <c r="B7" t="inlineStr"/>
      <c r="C7" t="inlineStr">
        <is>
          <t>RES, 150 OHM 1/10W 5% 0603</t>
        </is>
      </c>
      <c r="D7" t="inlineStr">
        <is>
          <t>R2 R4 R6 R7 R9 R11 R12 R14 R17 R22 R25 R28 R31 R32 R34 R35 R37 R38 R40 R41 R43 R44 R47 R50 R51 R55 R57 R59 R62 R64 R77 R78 R79 R80 R81 R82 R83 R84 R85 R86</t>
        </is>
      </c>
      <c r="E7" t="inlineStr"/>
      <c r="F7" t="inlineStr">
        <is>
          <t>ERJ-3GEYJ151V</t>
        </is>
      </c>
      <c r="G7" t="inlineStr"/>
      <c r="H7" t="n">
        <v>40</v>
      </c>
      <c r="I7" t="n">
        <v>1000</v>
      </c>
      <c r="J7" t="n">
        <v>1030</v>
      </c>
      <c r="K7" t="n">
        <v>0.00696</v>
      </c>
      <c r="L7" t="n">
        <v>7.1688</v>
      </c>
      <c r="M7" t="n">
        <v>0.2088000000000001</v>
      </c>
      <c r="N7" t="inlineStr">
        <is>
          <t>21 week(s)</t>
        </is>
      </c>
      <c r="O7" t="n">
        <v>707200</v>
      </c>
      <c r="P7" t="inlineStr"/>
      <c r="Q7" t="inlineStr">
        <is>
          <t>DigiKey</t>
        </is>
      </c>
      <c r="R7" t="inlineStr">
        <is>
          <t>SMT</t>
        </is>
      </c>
      <c r="S7" t="inlineStr">
        <is>
          <t>0603 (1608 Metric)</t>
        </is>
      </c>
      <c r="T7" t="inlineStr">
        <is>
          <t>2</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is>
          <t>https://www.digikey.com/en/products/detail/panasonic-electronic-components/ERJ-3GEYJ151V/135689</t>
        </is>
      </c>
    </row>
    <row r="8">
      <c r="A8" t="n">
        <v>7</v>
      </c>
      <c r="B8" t="inlineStr"/>
      <c r="C8" t="inlineStr">
        <is>
          <t>RES, 200 OHM, 1/10W, 0.1%, 0603</t>
        </is>
      </c>
      <c r="D8" t="inlineStr">
        <is>
          <t>R3 R8 R13 R18 R19 R23 R24 R29 R30 R36</t>
        </is>
      </c>
      <c r="E8" t="inlineStr"/>
      <c r="F8" t="inlineStr">
        <is>
          <t>ERA-3AEB201V</t>
        </is>
      </c>
      <c r="G8" t="inlineStr"/>
      <c r="H8" t="n">
        <v>10</v>
      </c>
      <c r="I8" t="n">
        <v>250</v>
      </c>
      <c r="J8" t="n">
        <v>280</v>
      </c>
      <c r="K8" t="n">
        <v>0.08500000000000001</v>
      </c>
      <c r="L8" t="n">
        <v>23.8</v>
      </c>
      <c r="M8" t="n">
        <v>2.550000000000001</v>
      </c>
      <c r="N8" t="inlineStr">
        <is>
          <t>378 Days</t>
        </is>
      </c>
      <c r="O8" t="inlineStr">
        <is>
          <t>74861</t>
        </is>
      </c>
      <c r="P8" t="inlineStr"/>
      <c r="Q8" t="inlineStr">
        <is>
          <t>Mouser</t>
        </is>
      </c>
      <c r="R8" t="inlineStr">
        <is>
          <t>SMT</t>
        </is>
      </c>
      <c r="S8" t="inlineStr">
        <is>
          <t>0603 (1608 Metric)</t>
        </is>
      </c>
      <c r="T8" t="inlineStr">
        <is>
          <t>2</t>
        </is>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is>
          <t>https://www.mouser.com/ProductDetail/Panasonic/ERA-3AEB201V?qs=XhO1W%252B5LdJ8wKRfVTWbMaA%3D%3D</t>
        </is>
      </c>
    </row>
    <row r="9">
      <c r="A9" t="n">
        <v>8</v>
      </c>
      <c r="B9" t="inlineStr"/>
      <c r="C9" t="inlineStr">
        <is>
          <t>RES, 1K OHM 1/10W 1% 0603</t>
        </is>
      </c>
      <c r="D9" t="inlineStr">
        <is>
          <t>R65 R66 R67 R68 R69 R70 R71 R72 R73 R74 R75 R76</t>
        </is>
      </c>
      <c r="E9" t="inlineStr"/>
      <c r="F9" t="inlineStr">
        <is>
          <t>ERJ-3EKF1001V</t>
        </is>
      </c>
      <c r="G9" t="inlineStr"/>
      <c r="H9" t="n">
        <v>12</v>
      </c>
      <c r="I9" t="n">
        <v>300</v>
      </c>
      <c r="J9" t="n">
        <v>330</v>
      </c>
      <c r="K9" t="n">
        <v>0.012</v>
      </c>
      <c r="L9" t="n">
        <v>3.96</v>
      </c>
      <c r="M9" t="n">
        <v>0.3599999999999999</v>
      </c>
      <c r="N9" t="inlineStr">
        <is>
          <t>140 Days</t>
        </is>
      </c>
      <c r="O9" t="inlineStr">
        <is>
          <t>3958061</t>
        </is>
      </c>
      <c r="P9" t="inlineStr"/>
      <c r="Q9" t="inlineStr">
        <is>
          <t>Mouser</t>
        </is>
      </c>
      <c r="R9" t="inlineStr">
        <is>
          <t>SMT</t>
        </is>
      </c>
      <c r="S9" t="inlineStr">
        <is>
          <t>0603 (1608 Metric)</t>
        </is>
      </c>
      <c r="T9" t="inlineStr">
        <is>
          <t>2</t>
        </is>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is>
          <t>https://www.mouser.com/ProductDetail/Panasonic/ERJ-3EKF1001V?qs=H7k1u0Mp9JTM8yQxOuvoDg%3D%3D</t>
        </is>
      </c>
    </row>
    <row r="10">
      <c r="A10" t="n">
        <v>9</v>
      </c>
      <c r="B10" t="inlineStr"/>
      <c r="C10" t="inlineStr">
        <is>
          <t>RES, 1.8K, OHM 1/10W, 0.1%, 0603</t>
        </is>
      </c>
      <c r="D10" t="inlineStr">
        <is>
          <t>R1 R5 R10 R15 R16 R20 R21 R26 R27 R33 R39 R42</t>
        </is>
      </c>
      <c r="E10" t="inlineStr"/>
      <c r="F10" t="inlineStr">
        <is>
          <t>ERA-3AEB182V</t>
        </is>
      </c>
      <c r="G10" t="inlineStr"/>
      <c r="H10" t="n">
        <v>12</v>
      </c>
      <c r="I10" t="n">
        <v>300</v>
      </c>
      <c r="J10" t="n">
        <v>330</v>
      </c>
      <c r="K10" t="n">
        <v>0.078</v>
      </c>
      <c r="L10" t="n">
        <v>25.74</v>
      </c>
      <c r="M10" t="n">
        <v>2.34</v>
      </c>
      <c r="N10" t="inlineStr">
        <is>
          <t>210 Days</t>
        </is>
      </c>
      <c r="O10" t="inlineStr">
        <is>
          <t>4538</t>
        </is>
      </c>
      <c r="P10" t="inlineStr"/>
      <c r="Q10" t="inlineStr">
        <is>
          <t>Mouser</t>
        </is>
      </c>
      <c r="R10" t="inlineStr">
        <is>
          <t>SMT</t>
        </is>
      </c>
      <c r="S10" t="inlineStr">
        <is>
          <t>0603 (1608 Metric)</t>
        </is>
      </c>
      <c r="T10" t="inlineStr">
        <is>
          <t>2</t>
        </is>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is>
          <t>https://www.mouser.com/ProductDetail/Panasonic/ERA-3AEB182V?qs=m8myXnDJXpWh6zrKWQqvBw%3D%3D</t>
        </is>
      </c>
    </row>
    <row r="11">
      <c r="A11" t="n">
        <v>10</v>
      </c>
      <c r="B11" t="inlineStr"/>
      <c r="C11" t="inlineStr">
        <is>
          <t>RES, 3.09K OHM 1/10W 1% 0603</t>
        </is>
      </c>
      <c r="D11" t="inlineStr">
        <is>
          <t>R45 R46 R48 R49 R52 R53 R54 R56 R58 R60 R61 R63</t>
        </is>
      </c>
      <c r="E11" t="inlineStr"/>
      <c r="F11" t="inlineStr">
        <is>
          <t>ERJ-3EKF3091V</t>
        </is>
      </c>
      <c r="G11" t="inlineStr"/>
      <c r="H11" t="n">
        <v>12</v>
      </c>
      <c r="I11" t="n">
        <v>300</v>
      </c>
      <c r="J11" t="n">
        <v>330</v>
      </c>
      <c r="K11" t="n">
        <v>0.012</v>
      </c>
      <c r="L11" t="n">
        <v>3.96</v>
      </c>
      <c r="M11" t="n">
        <v>0.3599999999999999</v>
      </c>
      <c r="N11" t="inlineStr">
        <is>
          <t>140 Days</t>
        </is>
      </c>
      <c r="O11" t="inlineStr">
        <is>
          <t>78495</t>
        </is>
      </c>
      <c r="P11" t="inlineStr"/>
      <c r="Q11" t="inlineStr">
        <is>
          <t>Mouser</t>
        </is>
      </c>
      <c r="R11" t="inlineStr">
        <is>
          <t>SMT</t>
        </is>
      </c>
      <c r="S11" t="inlineStr">
        <is>
          <t>0603 (1608 Metric)</t>
        </is>
      </c>
      <c r="T11" t="inlineStr">
        <is>
          <t>2</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is>
          <t>https://www.mouser.com/ProductDetail/Panasonic/ERJ-3EKF3091V?qs=66DK8nO8gJA5R6T%2Fb%252Bt8YQ%3D%3D</t>
        </is>
      </c>
    </row>
    <row r="12">
      <c r="A12" s="22" t="n">
        <v>11</v>
      </c>
      <c r="B12" s="22" t="inlineStr"/>
      <c r="C12" s="22" t="inlineStr">
        <is>
          <t>CAP, 1.0UF, 25V, 10%, X5R, 0603</t>
        </is>
      </c>
      <c r="D12" s="22" t="inlineStr">
        <is>
          <t>C1-C18 C20 C21 C22 C24-46</t>
        </is>
      </c>
      <c r="E12" s="22" t="inlineStr"/>
      <c r="F12" s="22" t="inlineStr">
        <is>
          <t>GRM188R61E105KA12D</t>
        </is>
      </c>
      <c r="G12" s="22" t="inlineStr"/>
      <c r="H12" s="22" t="n">
        <v>44</v>
      </c>
      <c r="I12" s="22" t="n">
        <v>1100</v>
      </c>
      <c r="J12" s="22" t="n">
        <v>1130</v>
      </c>
      <c r="K12" s="22" t="inlineStr"/>
      <c r="L12" s="22" t="inlineStr"/>
      <c r="M12" s="22" t="inlineStr"/>
      <c r="N12" s="22" t="inlineStr">
        <is>
          <t>No lead time information available</t>
        </is>
      </c>
      <c r="O12" s="22" t="inlineStr"/>
      <c r="P12" s="22" t="inlineStr">
        <is>
          <t>Please Check URL</t>
        </is>
      </c>
      <c r="Q12" s="22" t="inlineStr">
        <is>
          <t>DigiKey</t>
        </is>
      </c>
      <c r="R12" s="22" t="inlineStr">
        <is>
          <t>SMT</t>
        </is>
      </c>
      <c r="S12" s="22" t="inlineStr">
        <is>
          <t>0603 (1608 Metric)</t>
        </is>
      </c>
      <c r="T12" s="22" t="inlineStr">
        <is>
          <t>2</t>
        </is>
      </c>
      <c r="U12" s="22" t="inlineStr"/>
      <c r="V12" s="22" t="inlineStr"/>
      <c r="W12" s="22" t="inlineStr"/>
      <c r="X12" s="22" t="inlineStr"/>
      <c r="Y12" s="22" t="inlineStr"/>
      <c r="Z12" s="22" t="inlineStr"/>
      <c r="AA12" s="22" t="inlineStr"/>
      <c r="AB12" s="22" t="inlineStr"/>
      <c r="AC12" s="22" t="inlineStr"/>
      <c r="AD12" s="22" t="inlineStr"/>
      <c r="AE12" s="22" t="inlineStr"/>
      <c r="AF12" s="22" t="inlineStr"/>
      <c r="AG12" s="22" t="inlineStr"/>
      <c r="AH12" s="22" t="inlineStr"/>
      <c r="AI12" s="22" t="inlineStr"/>
      <c r="AJ12" s="22" t="inlineStr"/>
      <c r="AK12" s="22" t="inlineStr"/>
      <c r="AL12" s="22" t="inlineStr"/>
      <c r="AM12" s="22" t="inlineStr"/>
      <c r="AN12" s="22" t="inlineStr"/>
      <c r="AO12" s="22" t="inlineStr"/>
      <c r="AP12" s="22" t="inlineStr"/>
      <c r="AQ12" s="22" t="inlineStr"/>
      <c r="AR12" s="22" t="inlineStr"/>
      <c r="AS12" s="22" t="inlineStr"/>
      <c r="AT12" s="22" t="inlineStr"/>
      <c r="AU12" s="22" t="inlineStr"/>
      <c r="AV12" s="22" t="inlineStr"/>
      <c r="AW12" s="22" t="inlineStr"/>
      <c r="AX12" s="22" t="inlineStr"/>
      <c r="AY12" s="22" t="inlineStr"/>
      <c r="AZ12" s="22" t="inlineStr">
        <is>
          <t>https://www.digikey.com/en/products/detail/murata-electronics/GRM188R61E105KA12D/965911</t>
        </is>
      </c>
    </row>
    <row r="13">
      <c r="A13" t="n">
        <v>12</v>
      </c>
      <c r="B13" t="inlineStr"/>
      <c r="C13" t="inlineStr">
        <is>
          <t>CAP,1.0UF, 50V, 10%, X7R, 1210</t>
        </is>
      </c>
      <c r="D13" t="inlineStr">
        <is>
          <t>C51</t>
        </is>
      </c>
      <c r="E13" t="inlineStr"/>
      <c r="F13" t="inlineStr">
        <is>
          <t>UMK325B7105KH-T</t>
        </is>
      </c>
      <c r="G13" t="inlineStr"/>
      <c r="H13" t="n">
        <v>1</v>
      </c>
      <c r="I13" t="n">
        <v>25</v>
      </c>
      <c r="J13" t="n">
        <v>55</v>
      </c>
      <c r="K13" t="n">
        <v>0.2396</v>
      </c>
      <c r="L13" t="n">
        <v>13.178</v>
      </c>
      <c r="M13" t="n">
        <v>7.188000000000001</v>
      </c>
      <c r="N13" t="inlineStr">
        <is>
          <t>55 week(s)</t>
        </is>
      </c>
      <c r="O13" t="n">
        <v>149485</v>
      </c>
      <c r="P13" t="inlineStr"/>
      <c r="Q13" t="inlineStr">
        <is>
          <t>DigiKey</t>
        </is>
      </c>
      <c r="R13" t="inlineStr">
        <is>
          <t>SMT</t>
        </is>
      </c>
      <c r="S13" t="inlineStr">
        <is>
          <t>1210 (3225 Metric)</t>
        </is>
      </c>
      <c r="T13" t="inlineStr">
        <is>
          <t>2</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is>
          <t>https://www.digikey.com/en/products/detail/taiyo-yuden/UMK325B7105KH-T/930719</t>
        </is>
      </c>
    </row>
    <row r="14">
      <c r="A14" t="n">
        <v>13</v>
      </c>
      <c r="B14" t="inlineStr"/>
      <c r="C14" t="inlineStr">
        <is>
          <t>CAP,10UF, 16V, 10%, X5R, 0603</t>
        </is>
      </c>
      <c r="D14" t="inlineStr">
        <is>
          <t>C19 C23</t>
        </is>
      </c>
      <c r="E14" t="inlineStr"/>
      <c r="F14" t="inlineStr">
        <is>
          <t>C1608X5R1C106M080AB</t>
        </is>
      </c>
      <c r="G14" t="inlineStr"/>
      <c r="H14" t="n">
        <v>2</v>
      </c>
      <c r="I14" t="n">
        <v>50</v>
      </c>
      <c r="J14" t="n">
        <v>80</v>
      </c>
      <c r="K14" t="n">
        <v>0.3212</v>
      </c>
      <c r="L14" t="n">
        <v>25.696</v>
      </c>
      <c r="M14" t="n">
        <v>9.635999999999999</v>
      </c>
      <c r="N14" t="inlineStr">
        <is>
          <t>28 week(s)</t>
        </is>
      </c>
      <c r="O14" t="n">
        <v>1298283</v>
      </c>
      <c r="P14" t="inlineStr"/>
      <c r="Q14" t="inlineStr">
        <is>
          <t>DigiKey</t>
        </is>
      </c>
      <c r="R14" t="inlineStr">
        <is>
          <t>SMT</t>
        </is>
      </c>
      <c r="S14" t="inlineStr">
        <is>
          <t>0603 (1608 Metric)</t>
        </is>
      </c>
      <c r="T14" t="inlineStr">
        <is>
          <t>2</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is>
          <t>https://www.digikey.com/en/products/detail/tdk-corporation/C1608X5R1C106M080AB/3648587</t>
        </is>
      </c>
    </row>
    <row r="15">
      <c r="A15" t="n">
        <v>14</v>
      </c>
      <c r="B15" t="inlineStr"/>
      <c r="C15" t="inlineStr">
        <is>
          <t>CAP,10UF, 50V, 20%, X7R, 1210 (SEE NOTE A)</t>
        </is>
      </c>
      <c r="D15" t="inlineStr">
        <is>
          <t>C47-C50 (UNAPPROVED SUB)</t>
        </is>
      </c>
      <c r="E15" t="inlineStr"/>
      <c r="F15" t="inlineStr">
        <is>
          <t>UMK325BJ106MM-T</t>
        </is>
      </c>
      <c r="G15" t="inlineStr"/>
      <c r="H15" t="n">
        <v>4</v>
      </c>
      <c r="I15" t="n">
        <v>100</v>
      </c>
      <c r="J15" t="n">
        <v>130</v>
      </c>
      <c r="K15" t="n">
        <v>0.243</v>
      </c>
      <c r="L15" t="n">
        <v>31.59</v>
      </c>
      <c r="M15" t="n">
        <v>7.289999999999999</v>
      </c>
      <c r="N15" t="inlineStr">
        <is>
          <t>203 Days</t>
        </is>
      </c>
      <c r="O15" t="inlineStr">
        <is>
          <t>305184</t>
        </is>
      </c>
      <c r="P15" t="inlineStr"/>
      <c r="Q15" t="inlineStr">
        <is>
          <t>Mouser</t>
        </is>
      </c>
      <c r="R15" t="inlineStr">
        <is>
          <t>SMT</t>
        </is>
      </c>
      <c r="S15" t="inlineStr">
        <is>
          <t>1210 (3225 Metric)</t>
        </is>
      </c>
      <c r="T15" t="inlineStr">
        <is>
          <t>2</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is>
          <t>https://www.mouser.com/ProductDetail/TAIYO-YUDEN/UMK325BJ106MM-T?qs=PzICbMaShUdn7%2F%2FFELIPVQ%3D%3D</t>
        </is>
      </c>
    </row>
    <row r="16">
      <c r="A16" t="n">
        <v>15</v>
      </c>
      <c r="B16" t="inlineStr"/>
      <c r="C16" t="inlineStr">
        <is>
          <t>IND, BEAD, 1K Ohm Z-IMP, DCR=500 mOhm, 400mA, 0603</t>
        </is>
      </c>
      <c r="D16" t="inlineStr">
        <is>
          <t>L1 -&gt; L48</t>
        </is>
      </c>
      <c r="E16" t="inlineStr"/>
      <c r="F16" t="inlineStr">
        <is>
          <t>BLM18AG102SN1D</t>
        </is>
      </c>
      <c r="G16" t="inlineStr"/>
      <c r="H16" t="n">
        <v>48</v>
      </c>
      <c r="I16" t="n">
        <v>1200</v>
      </c>
      <c r="J16" t="n">
        <v>1230</v>
      </c>
      <c r="K16" t="n">
        <v>0.025</v>
      </c>
      <c r="L16" t="n">
        <v>30.75</v>
      </c>
      <c r="M16" t="n">
        <v>0.75</v>
      </c>
      <c r="N16" t="inlineStr">
        <is>
          <t>98 Days</t>
        </is>
      </c>
      <c r="O16" t="inlineStr">
        <is>
          <t>622718</t>
        </is>
      </c>
      <c r="P16" t="inlineStr"/>
      <c r="Q16" t="inlineStr">
        <is>
          <t>Mouser</t>
        </is>
      </c>
      <c r="R16" t="inlineStr">
        <is>
          <t>SMT</t>
        </is>
      </c>
      <c r="S16" t="inlineStr">
        <is>
          <t>0603 (1608 Metric)</t>
        </is>
      </c>
      <c r="T16" t="inlineStr">
        <is>
          <t>2</t>
        </is>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is>
          <t>https://www.mouser.com/ProductDetail/Murata-Electronics/BLM18AG102SN1D?qs=b2kFoOhrN4V4XjRBmusv4w%3D%3D</t>
        </is>
      </c>
    </row>
    <row r="17">
      <c r="A17" s="25" t="n">
        <v>16</v>
      </c>
      <c r="B17" s="25" t="inlineStr"/>
      <c r="C17" s="25" t="inlineStr">
        <is>
          <t>CONN, HDR 11 Pos, 0.100 CTR, 15u Au, Locking</t>
        </is>
      </c>
      <c r="D17" s="25" t="inlineStr">
        <is>
          <t>POWER</t>
        </is>
      </c>
      <c r="E17" s="25" t="inlineStr"/>
      <c r="F17" s="25" t="inlineStr">
        <is>
          <t>70543-0010</t>
        </is>
      </c>
      <c r="G17" s="25" t="inlineStr"/>
      <c r="H17" s="25" t="n">
        <v>1</v>
      </c>
      <c r="I17" s="25" t="n">
        <v>25</v>
      </c>
      <c r="J17" s="25" t="n">
        <v>55</v>
      </c>
      <c r="K17" s="25" t="n">
        <v>3.43</v>
      </c>
      <c r="L17" s="25" t="n">
        <v>188.65</v>
      </c>
      <c r="M17" s="25" t="n">
        <v>102.9</v>
      </c>
      <c r="N17" s="25" t="inlineStr">
        <is>
          <t>196 Days</t>
        </is>
      </c>
      <c r="O17" s="25" t="inlineStr">
        <is>
          <t>1730</t>
        </is>
      </c>
      <c r="P17" s="25" t="inlineStr"/>
      <c r="Q17" s="25" t="inlineStr">
        <is>
          <t>Mouser</t>
        </is>
      </c>
      <c r="R17" s="25" t="inlineStr">
        <is>
          <t>TH</t>
        </is>
      </c>
      <c r="S17" s="25" t="inlineStr"/>
      <c r="T17" s="25" t="inlineStr"/>
      <c r="U17" s="25" t="inlineStr"/>
      <c r="V17" s="25" t="inlineStr"/>
      <c r="W17" s="25" t="inlineStr"/>
      <c r="X17" s="25" t="inlineStr"/>
      <c r="Y17" s="25" t="inlineStr"/>
      <c r="Z17" s="25" t="inlineStr"/>
      <c r="AA17" s="25" t="inlineStr"/>
      <c r="AB17" s="25" t="inlineStr"/>
      <c r="AC17" s="25" t="inlineStr"/>
      <c r="AD17" s="25" t="inlineStr"/>
      <c r="AE17" s="25" t="inlineStr"/>
      <c r="AF17" s="25" t="inlineStr"/>
      <c r="AG17" s="25" t="inlineStr"/>
      <c r="AH17" s="25" t="inlineStr"/>
      <c r="AI17" s="25" t="inlineStr"/>
      <c r="AJ17" s="25" t="inlineStr"/>
      <c r="AK17" s="25" t="inlineStr"/>
      <c r="AL17" s="25" t="inlineStr"/>
      <c r="AM17" s="25" t="inlineStr"/>
      <c r="AN17" s="25" t="inlineStr"/>
      <c r="AO17" s="25" t="inlineStr"/>
      <c r="AP17" s="25" t="inlineStr"/>
      <c r="AQ17" s="25" t="inlineStr"/>
      <c r="AR17" s="25" t="inlineStr"/>
      <c r="AS17" s="25" t="inlineStr"/>
      <c r="AT17" s="25" t="inlineStr"/>
      <c r="AU17" s="25" t="inlineStr"/>
      <c r="AV17" s="25" t="inlineStr"/>
      <c r="AW17" s="25" t="inlineStr"/>
      <c r="AX17" s="25" t="inlineStr"/>
      <c r="AY17" s="25" t="inlineStr"/>
      <c r="AZ17" s="25" t="inlineStr">
        <is>
          <t>https://www.findchips.com/detail/70543-0010/Molex</t>
        </is>
      </c>
    </row>
    <row r="18">
      <c r="A18" s="25" t="n">
        <v>17</v>
      </c>
      <c r="B18" s="25" t="inlineStr"/>
      <c r="C18" s="25" t="inlineStr">
        <is>
          <t>CONN, DB62, 3 ROW, MALE HI DENSITY R/A</t>
        </is>
      </c>
      <c r="D18" s="25" t="inlineStr">
        <is>
          <t>J1</t>
        </is>
      </c>
      <c r="E18" s="25" t="inlineStr"/>
      <c r="F18" s="25" t="inlineStr">
        <is>
          <t>181-062-113R531</t>
        </is>
      </c>
      <c r="G18" s="25" t="inlineStr"/>
      <c r="H18" s="25" t="n">
        <v>1</v>
      </c>
      <c r="I18" s="25" t="n">
        <v>25</v>
      </c>
      <c r="J18" s="25" t="n">
        <v>55</v>
      </c>
      <c r="K18" s="25" t="n">
        <v>12.98</v>
      </c>
      <c r="L18" s="25" t="n">
        <v>713.9</v>
      </c>
      <c r="M18" s="25" t="n">
        <v>389.4</v>
      </c>
      <c r="N18" s="25" t="inlineStr">
        <is>
          <t>161 Days</t>
        </is>
      </c>
      <c r="O18" s="25" t="inlineStr">
        <is>
          <t>74</t>
        </is>
      </c>
      <c r="P18" s="25" t="inlineStr"/>
      <c r="Q18" s="25" t="inlineStr">
        <is>
          <t>Mouser</t>
        </is>
      </c>
      <c r="R18" s="25" t="inlineStr">
        <is>
          <t>TH</t>
        </is>
      </c>
      <c r="S18" s="25" t="inlineStr"/>
      <c r="T18" s="25" t="inlineStr"/>
      <c r="U18" s="25" t="inlineStr"/>
      <c r="V18" s="25" t="inlineStr"/>
      <c r="W18" s="25" t="inlineStr"/>
      <c r="X18" s="25" t="inlineStr"/>
      <c r="Y18" s="25" t="inlineStr"/>
      <c r="Z18" s="25" t="inlineStr"/>
      <c r="AA18" s="25" t="inlineStr"/>
      <c r="AB18" s="25" t="inlineStr"/>
      <c r="AC18" s="25" t="inlineStr"/>
      <c r="AD18" s="25" t="inlineStr"/>
      <c r="AE18" s="25" t="inlineStr"/>
      <c r="AF18" s="25" t="inlineStr"/>
      <c r="AG18" s="25" t="inlineStr"/>
      <c r="AH18" s="25" t="inlineStr"/>
      <c r="AI18" s="25" t="inlineStr"/>
      <c r="AJ18" s="25" t="inlineStr"/>
      <c r="AK18" s="25" t="inlineStr"/>
      <c r="AL18" s="25" t="inlineStr"/>
      <c r="AM18" s="25" t="inlineStr"/>
      <c r="AN18" s="25" t="inlineStr"/>
      <c r="AO18" s="25" t="inlineStr"/>
      <c r="AP18" s="25" t="inlineStr"/>
      <c r="AQ18" s="25" t="inlineStr"/>
      <c r="AR18" s="25" t="inlineStr"/>
      <c r="AS18" s="25" t="inlineStr"/>
      <c r="AT18" s="25" t="inlineStr"/>
      <c r="AU18" s="25" t="inlineStr"/>
      <c r="AV18" s="25" t="inlineStr"/>
      <c r="AW18" s="25" t="inlineStr"/>
      <c r="AX18" s="25" t="inlineStr"/>
      <c r="AY18" s="25" t="inlineStr"/>
      <c r="AZ18" s="25" t="inlineStr">
        <is>
          <t>https://www.findchips.com/detail/181-062-113R531/NorComp</t>
        </is>
      </c>
    </row>
    <row r="19">
      <c r="A19" s="25" t="n">
        <v>18</v>
      </c>
      <c r="B19" s="25" t="inlineStr"/>
      <c r="C19" s="25" t="inlineStr">
        <is>
          <t>CONN DB9 FEMALE DIP SLD NICKEL</t>
        </is>
      </c>
      <c r="D19" s="25" t="inlineStr">
        <is>
          <t>J2</t>
        </is>
      </c>
      <c r="E19" s="25" t="inlineStr"/>
      <c r="F19" s="25" t="inlineStr">
        <is>
          <t>171-009-213R911</t>
        </is>
      </c>
      <c r="G19" s="25" t="inlineStr"/>
      <c r="H19" s="25" t="n">
        <v>1</v>
      </c>
      <c r="I19" s="25" t="n">
        <v>25</v>
      </c>
      <c r="J19" s="25" t="n">
        <v>55</v>
      </c>
      <c r="K19" s="25" t="n">
        <v>3.32</v>
      </c>
      <c r="L19" s="25" t="n">
        <v>182.6</v>
      </c>
      <c r="M19" s="25" t="n">
        <v>99.59999999999999</v>
      </c>
      <c r="N19" s="25" t="inlineStr">
        <is>
          <t>116 Days</t>
        </is>
      </c>
      <c r="O19" s="25" t="inlineStr">
        <is>
          <t>2388</t>
        </is>
      </c>
      <c r="P19" s="25" t="inlineStr"/>
      <c r="Q19" s="25" t="inlineStr">
        <is>
          <t>Mouser</t>
        </is>
      </c>
      <c r="R19" s="25" t="inlineStr">
        <is>
          <t>TH</t>
        </is>
      </c>
      <c r="S19" s="25" t="inlineStr"/>
      <c r="T19" s="25" t="inlineStr"/>
      <c r="U19" s="25" t="inlineStr"/>
      <c r="V19" s="25" t="inlineStr"/>
      <c r="W19" s="25" t="inlineStr"/>
      <c r="X19" s="25" t="inlineStr"/>
      <c r="Y19" s="25" t="inlineStr"/>
      <c r="Z19" s="25" t="inlineStr"/>
      <c r="AA19" s="25" t="inlineStr"/>
      <c r="AB19" s="25" t="inlineStr"/>
      <c r="AC19" s="25" t="inlineStr"/>
      <c r="AD19" s="25" t="inlineStr"/>
      <c r="AE19" s="25" t="inlineStr"/>
      <c r="AF19" s="25" t="inlineStr"/>
      <c r="AG19" s="25" t="inlineStr"/>
      <c r="AH19" s="25" t="inlineStr"/>
      <c r="AI19" s="25" t="inlineStr"/>
      <c r="AJ19" s="25" t="inlineStr"/>
      <c r="AK19" s="25" t="inlineStr"/>
      <c r="AL19" s="25" t="inlineStr"/>
      <c r="AM19" s="25" t="inlineStr"/>
      <c r="AN19" s="25" t="inlineStr"/>
      <c r="AO19" s="25" t="inlineStr"/>
      <c r="AP19" s="25" t="inlineStr"/>
      <c r="AQ19" s="25" t="inlineStr"/>
      <c r="AR19" s="25" t="inlineStr"/>
      <c r="AS19" s="25" t="inlineStr"/>
      <c r="AT19" s="25" t="inlineStr"/>
      <c r="AU19" s="25" t="inlineStr"/>
      <c r="AV19" s="25" t="inlineStr"/>
      <c r="AW19" s="25" t="inlineStr"/>
      <c r="AX19" s="25" t="inlineStr"/>
      <c r="AY19" s="25" t="inlineStr"/>
      <c r="AZ19" s="25" t="inlineStr">
        <is>
          <t>https://www.findchips.com/detail/171-009-213R911/EDAC-Inc</t>
        </is>
      </c>
    </row>
    <row r="20">
      <c r="A20" s="25" t="n">
        <v>19</v>
      </c>
      <c r="B20" s="25" t="inlineStr"/>
      <c r="C20" s="25" t="inlineStr">
        <is>
          <t>CONN DB25 FEMALE DIP SLD NICKEL</t>
        </is>
      </c>
      <c r="D20" s="25" t="inlineStr">
        <is>
          <t>J3</t>
        </is>
      </c>
      <c r="E20" s="25" t="inlineStr"/>
      <c r="F20" s="25" t="inlineStr">
        <is>
          <t>171-025-213R911</t>
        </is>
      </c>
      <c r="G20" s="25" t="inlineStr"/>
      <c r="H20" s="25" t="n">
        <v>1</v>
      </c>
      <c r="I20" s="25" t="n">
        <v>25</v>
      </c>
      <c r="J20" s="25" t="n">
        <v>55</v>
      </c>
      <c r="K20" s="25" t="n">
        <v>4.05</v>
      </c>
      <c r="L20" s="25" t="n">
        <v>222.75</v>
      </c>
      <c r="M20" s="25" t="n">
        <v>121.5</v>
      </c>
      <c r="N20" s="25" t="inlineStr">
        <is>
          <t>266 Days</t>
        </is>
      </c>
      <c r="O20" s="25" t="inlineStr">
        <is>
          <t>3697</t>
        </is>
      </c>
      <c r="P20" s="25" t="inlineStr"/>
      <c r="Q20" s="25" t="inlineStr">
        <is>
          <t>Mouser</t>
        </is>
      </c>
      <c r="R20" s="25" t="inlineStr">
        <is>
          <t>TH</t>
        </is>
      </c>
      <c r="S20" s="25" t="inlineStr">
        <is>
          <t>ROHS COMPLIANT</t>
        </is>
      </c>
      <c r="T20" s="25" t="inlineStr"/>
      <c r="U20" s="25" t="inlineStr"/>
      <c r="V20" s="25" t="inlineStr"/>
      <c r="W20" s="25" t="inlineStr"/>
      <c r="X20" s="25" t="inlineStr"/>
      <c r="Y20" s="25" t="inlineStr"/>
      <c r="Z20" s="25" t="inlineStr"/>
      <c r="AA20" s="25" t="inlineStr"/>
      <c r="AB20" s="25" t="inlineStr"/>
      <c r="AC20" s="25" t="inlineStr"/>
      <c r="AD20" s="25" t="inlineStr"/>
      <c r="AE20" s="25" t="inlineStr"/>
      <c r="AF20" s="25" t="inlineStr"/>
      <c r="AG20" s="25" t="inlineStr"/>
      <c r="AH20" s="25" t="inlineStr"/>
      <c r="AI20" s="25" t="inlineStr"/>
      <c r="AJ20" s="25" t="inlineStr"/>
      <c r="AK20" s="25" t="inlineStr"/>
      <c r="AL20" s="25" t="inlineStr"/>
      <c r="AM20" s="25" t="inlineStr"/>
      <c r="AN20" s="25" t="inlineStr"/>
      <c r="AO20" s="25" t="inlineStr"/>
      <c r="AP20" s="25" t="inlineStr"/>
      <c r="AQ20" s="25" t="inlineStr"/>
      <c r="AR20" s="25" t="inlineStr"/>
      <c r="AS20" s="25" t="inlineStr"/>
      <c r="AT20" s="25" t="inlineStr"/>
      <c r="AU20" s="25" t="inlineStr"/>
      <c r="AV20" s="25" t="inlineStr"/>
      <c r="AW20" s="25" t="inlineStr"/>
      <c r="AX20" s="25" t="inlineStr"/>
      <c r="AY20" s="25" t="inlineStr"/>
      <c r="AZ20" s="25" t="inlineStr">
        <is>
          <t>https://www.findchips.com/detail/171-025-213R911/EDAC-Inc</t>
        </is>
      </c>
    </row>
    <row r="21">
      <c r="A21" s="25" t="n">
        <v>20</v>
      </c>
      <c r="B21" s="25" t="inlineStr"/>
      <c r="C21" s="25" t="inlineStr">
        <is>
          <t>CONN DB37 FEMALE DIP SLD NICKEL</t>
        </is>
      </c>
      <c r="D21" s="25" t="inlineStr">
        <is>
          <t>J4</t>
        </is>
      </c>
      <c r="E21" s="25" t="inlineStr"/>
      <c r="F21" s="25" t="inlineStr">
        <is>
          <t>171-037-213R911</t>
        </is>
      </c>
      <c r="G21" s="25" t="inlineStr"/>
      <c r="H21" s="25" t="n">
        <v>1</v>
      </c>
      <c r="I21" s="25" t="n">
        <v>25</v>
      </c>
      <c r="J21" s="25" t="n">
        <v>55</v>
      </c>
      <c r="K21" s="25" t="n">
        <v>5.12</v>
      </c>
      <c r="L21" s="25" t="n">
        <v>281.6</v>
      </c>
      <c r="M21" s="25" t="n">
        <v>153.6</v>
      </c>
      <c r="N21" s="25" t="inlineStr">
        <is>
          <t>145 Days</t>
        </is>
      </c>
      <c r="O21" s="25" t="inlineStr">
        <is>
          <t>755</t>
        </is>
      </c>
      <c r="P21" s="25" t="inlineStr"/>
      <c r="Q21" s="25" t="inlineStr">
        <is>
          <t>Mouser</t>
        </is>
      </c>
      <c r="R21" s="25" t="inlineStr">
        <is>
          <t>TH</t>
        </is>
      </c>
      <c r="S21" s="25" t="inlineStr">
        <is>
          <t>ROHS COMPLIANT</t>
        </is>
      </c>
      <c r="T21" s="25" t="inlineStr"/>
      <c r="U21" s="25" t="inlineStr"/>
      <c r="V21" s="25" t="inlineStr"/>
      <c r="W21" s="25" t="inlineStr"/>
      <c r="X21" s="25" t="inlineStr"/>
      <c r="Y21" s="25" t="inlineStr"/>
      <c r="Z21" s="25" t="inlineStr"/>
      <c r="AA21" s="25" t="inlineStr"/>
      <c r="AB21" s="25" t="inlineStr"/>
      <c r="AC21" s="25" t="inlineStr"/>
      <c r="AD21" s="25" t="inlineStr"/>
      <c r="AE21" s="25" t="inlineStr"/>
      <c r="AF21" s="25" t="inlineStr"/>
      <c r="AG21" s="25" t="inlineStr"/>
      <c r="AH21" s="25" t="inlineStr"/>
      <c r="AI21" s="25" t="inlineStr"/>
      <c r="AJ21" s="25" t="inlineStr"/>
      <c r="AK21" s="25" t="inlineStr"/>
      <c r="AL21" s="25" t="inlineStr"/>
      <c r="AM21" s="25" t="inlineStr"/>
      <c r="AN21" s="25" t="inlineStr"/>
      <c r="AO21" s="25" t="inlineStr"/>
      <c r="AP21" s="25" t="inlineStr"/>
      <c r="AQ21" s="25" t="inlineStr"/>
      <c r="AR21" s="25" t="inlineStr"/>
      <c r="AS21" s="25" t="inlineStr"/>
      <c r="AT21" s="25" t="inlineStr"/>
      <c r="AU21" s="25" t="inlineStr"/>
      <c r="AV21" s="25" t="inlineStr"/>
      <c r="AW21" s="25" t="inlineStr"/>
      <c r="AX21" s="25" t="inlineStr"/>
      <c r="AY21" s="25" t="inlineStr"/>
      <c r="AZ21" s="25" t="inlineStr">
        <is>
          <t>https://www.findchips.com/detail/171-037-213R911/EDAC-Inc</t>
        </is>
      </c>
    </row>
    <row r="22">
      <c r="A22" s="25" t="n">
        <v>21</v>
      </c>
      <c r="B22" s="25" t="inlineStr"/>
      <c r="C22" s="25" t="inlineStr">
        <is>
          <t>JUMPER WIRE (DNI)</t>
        </is>
      </c>
      <c r="D22" s="25" t="inlineStr">
        <is>
          <t>J5 (DNI)</t>
        </is>
      </c>
      <c r="E22" s="25" t="inlineStr"/>
      <c r="F22" s="25" t="inlineStr">
        <is>
          <t>JUMPER WIRE (DNI)</t>
        </is>
      </c>
      <c r="G22" s="25" t="inlineStr"/>
      <c r="H22" s="25" t="n">
        <v>0</v>
      </c>
      <c r="I22" s="25" t="n">
        <v>0</v>
      </c>
      <c r="J22" s="25" t="n">
        <v>30</v>
      </c>
      <c r="K22" s="25" t="inlineStr"/>
      <c r="L22" s="25" t="inlineStr"/>
      <c r="M22" s="25" t="inlineStr"/>
      <c r="N22" s="25" t="inlineStr"/>
      <c r="O22" s="25" t="inlineStr"/>
      <c r="P22" s="25" t="inlineStr"/>
      <c r="Q22" s="25" t="inlineStr"/>
      <c r="R22" s="25" t="inlineStr"/>
      <c r="S22" s="25" t="inlineStr"/>
      <c r="T22" s="25" t="inlineStr"/>
      <c r="U22" s="25" t="inlineStr"/>
      <c r="V22" s="25" t="inlineStr"/>
      <c r="W22" s="25" t="inlineStr"/>
      <c r="X22" s="25" t="inlineStr"/>
      <c r="Y22" s="25" t="inlineStr"/>
      <c r="Z22" s="25" t="inlineStr"/>
      <c r="AA22" s="25" t="inlineStr"/>
      <c r="AB22" s="25" t="inlineStr"/>
      <c r="AC22" s="25" t="inlineStr"/>
      <c r="AD22" s="25" t="inlineStr"/>
      <c r="AE22" s="25" t="inlineStr"/>
      <c r="AF22" s="25" t="inlineStr"/>
      <c r="AG22" s="25" t="inlineStr"/>
      <c r="AH22" s="25" t="inlineStr"/>
      <c r="AI22" s="25" t="inlineStr"/>
      <c r="AJ22" s="25" t="inlineStr"/>
      <c r="AK22" s="25" t="inlineStr"/>
      <c r="AL22" s="25" t="inlineStr"/>
      <c r="AM22" s="25" t="inlineStr"/>
      <c r="AN22" s="25" t="inlineStr"/>
      <c r="AO22" s="25" t="inlineStr"/>
      <c r="AP22" s="25" t="inlineStr"/>
      <c r="AQ22" s="25" t="inlineStr"/>
      <c r="AR22" s="25" t="inlineStr"/>
      <c r="AS22" s="25" t="inlineStr"/>
      <c r="AT22" s="25" t="inlineStr"/>
      <c r="AU22" s="25" t="inlineStr"/>
      <c r="AV22" s="25" t="inlineStr"/>
      <c r="AW22" s="25" t="inlineStr"/>
      <c r="AX22" s="25" t="inlineStr"/>
      <c r="AY22" s="25" t="inlineStr"/>
      <c r="AZ22" s="25" t="inlineStr"/>
    </row>
    <row r="23">
      <c r="A23" s="25" t="n">
        <v>22</v>
      </c>
      <c r="B23" s="25" t="inlineStr"/>
      <c r="C23" s="25" t="inlineStr">
        <is>
          <t>CONN HEADER VERT SGL 3POS GOLD</t>
        </is>
      </c>
      <c r="D23" s="25" t="inlineStr">
        <is>
          <t>JP1 JP3 JP5 JP7 JP8 JP10 JP11 JP13 JP14 JP17</t>
        </is>
      </c>
      <c r="E23" s="25" t="inlineStr"/>
      <c r="F23" s="25" t="inlineStr">
        <is>
          <t>961103-6404-AR</t>
        </is>
      </c>
      <c r="G23" s="25" t="inlineStr"/>
      <c r="H23" s="25" t="n">
        <v>10</v>
      </c>
      <c r="I23" s="25" t="n">
        <v>250</v>
      </c>
      <c r="J23" s="25" t="n">
        <v>280</v>
      </c>
      <c r="K23" s="25" t="n">
        <v>0.19404</v>
      </c>
      <c r="L23" s="25" t="n">
        <v>54.3312</v>
      </c>
      <c r="M23" s="25" t="n">
        <v>5.821199999999997</v>
      </c>
      <c r="N23" s="25" t="inlineStr">
        <is>
          <t>No lead time information available</t>
        </is>
      </c>
      <c r="O23" s="25" t="n">
        <v>11480</v>
      </c>
      <c r="P23" s="25" t="inlineStr"/>
      <c r="Q23" s="25" t="inlineStr">
        <is>
          <t>DigiKey</t>
        </is>
      </c>
      <c r="R23" s="25" t="inlineStr">
        <is>
          <t>TH</t>
        </is>
      </c>
      <c r="S23" s="25" t="inlineStr">
        <is>
          <t>ROHS COMPLIANT</t>
        </is>
      </c>
      <c r="T23" s="25" t="inlineStr"/>
      <c r="U23" s="25" t="inlineStr"/>
      <c r="V23" s="25" t="inlineStr"/>
      <c r="W23" s="25" t="inlineStr"/>
      <c r="X23" s="25" t="inlineStr"/>
      <c r="Y23" s="25" t="inlineStr"/>
      <c r="Z23" s="25" t="inlineStr"/>
      <c r="AA23" s="25" t="inlineStr"/>
      <c r="AB23" s="25" t="inlineStr"/>
      <c r="AC23" s="25" t="inlineStr"/>
      <c r="AD23" s="25" t="inlineStr"/>
      <c r="AE23" s="25" t="inlineStr"/>
      <c r="AF23" s="25" t="inlineStr"/>
      <c r="AG23" s="25" t="inlineStr"/>
      <c r="AH23" s="25" t="inlineStr"/>
      <c r="AI23" s="25" t="inlineStr"/>
      <c r="AJ23" s="25" t="inlineStr"/>
      <c r="AK23" s="25" t="inlineStr"/>
      <c r="AL23" s="25" t="inlineStr"/>
      <c r="AM23" s="25" t="inlineStr"/>
      <c r="AN23" s="25" t="inlineStr"/>
      <c r="AO23" s="25" t="inlineStr"/>
      <c r="AP23" s="25" t="inlineStr"/>
      <c r="AQ23" s="25" t="inlineStr"/>
      <c r="AR23" s="25" t="inlineStr"/>
      <c r="AS23" s="25" t="inlineStr"/>
      <c r="AT23" s="25" t="inlineStr"/>
      <c r="AU23" s="25" t="inlineStr"/>
      <c r="AV23" s="25" t="inlineStr"/>
      <c r="AW23" s="25" t="inlineStr"/>
      <c r="AX23" s="25" t="inlineStr"/>
      <c r="AY23" s="25" t="inlineStr"/>
      <c r="AZ23" s="25" t="inlineStr">
        <is>
          <t>https://www.findchips.com/detail/961103-6404-AR/3M-Interconnect</t>
        </is>
      </c>
    </row>
    <row r="24">
      <c r="A24" s="25" t="n">
        <v>23</v>
      </c>
      <c r="B24" s="25" t="inlineStr"/>
      <c r="C24" s="25" t="inlineStr">
        <is>
          <t>SCREW, 6-32 X 5/8, NYLON, BLK, PAN HEAD, PHILLIPS</t>
        </is>
      </c>
      <c r="D24" s="25" t="inlineStr">
        <is>
          <t>U1 U4 U5 U28</t>
        </is>
      </c>
      <c r="E24" s="25" t="inlineStr"/>
      <c r="F24" s="25" t="inlineStr">
        <is>
          <t>94735A265</t>
        </is>
      </c>
      <c r="G24" s="25" t="inlineStr"/>
      <c r="H24" s="25" t="n">
        <v>8</v>
      </c>
      <c r="I24" s="25" t="n">
        <v>200</v>
      </c>
      <c r="J24" s="25" t="n">
        <v>230</v>
      </c>
      <c r="K24" s="25" t="inlineStr"/>
      <c r="L24" s="25" t="inlineStr"/>
      <c r="M24" s="25" t="inlineStr"/>
      <c r="N24" s="25" t="inlineStr"/>
      <c r="O24" s="25" t="inlineStr"/>
      <c r="P24" s="25" t="inlineStr"/>
      <c r="Q24" s="25" t="inlineStr"/>
      <c r="R24" s="25" t="inlineStr"/>
      <c r="S24" s="25" t="inlineStr"/>
      <c r="T24" s="25" t="inlineStr"/>
      <c r="U24" s="25" t="inlineStr"/>
      <c r="V24" s="25" t="inlineStr"/>
      <c r="W24" s="25" t="inlineStr"/>
      <c r="X24" s="25" t="inlineStr"/>
      <c r="Y24" s="25" t="inlineStr"/>
      <c r="Z24" s="25" t="inlineStr"/>
      <c r="AA24" s="25" t="inlineStr"/>
      <c r="AB24" s="25" t="inlineStr"/>
      <c r="AC24" s="25" t="inlineStr"/>
      <c r="AD24" s="25" t="inlineStr"/>
      <c r="AE24" s="25" t="inlineStr"/>
      <c r="AF24" s="25" t="inlineStr"/>
      <c r="AG24" s="25" t="inlineStr"/>
      <c r="AH24" s="25" t="inlineStr"/>
      <c r="AI24" s="25" t="inlineStr"/>
      <c r="AJ24" s="25" t="inlineStr"/>
      <c r="AK24" s="25" t="inlineStr"/>
      <c r="AL24" s="25" t="inlineStr"/>
      <c r="AM24" s="25" t="inlineStr"/>
      <c r="AN24" s="25" t="inlineStr"/>
      <c r="AO24" s="25" t="inlineStr"/>
      <c r="AP24" s="25" t="inlineStr"/>
      <c r="AQ24" s="25" t="inlineStr"/>
      <c r="AR24" s="25" t="inlineStr"/>
      <c r="AS24" s="25" t="inlineStr"/>
      <c r="AT24" s="25" t="inlineStr"/>
      <c r="AU24" s="25" t="inlineStr"/>
      <c r="AV24" s="25" t="inlineStr"/>
      <c r="AW24" s="25" t="inlineStr"/>
      <c r="AX24" s="25" t="inlineStr"/>
      <c r="AY24" s="25" t="inlineStr"/>
      <c r="AZ24" s="25" t="inlineStr">
        <is>
          <t>https://www.findchips.com/detail/94735A265</t>
        </is>
      </c>
    </row>
    <row r="25">
      <c r="A25" s="25" t="n">
        <v>24</v>
      </c>
      <c r="B25" s="25" t="inlineStr"/>
      <c r="C25" s="25" t="inlineStr">
        <is>
          <t>NUT, 6-32, HEX, NYLON, BLK</t>
        </is>
      </c>
      <c r="D25" s="25" t="inlineStr">
        <is>
          <t>U1 U4 U5 U28</t>
        </is>
      </c>
      <c r="E25" s="25" t="inlineStr"/>
      <c r="F25" s="25" t="inlineStr">
        <is>
          <t>94812A300</t>
        </is>
      </c>
      <c r="G25" s="25" t="inlineStr"/>
      <c r="H25" s="25" t="n">
        <v>8</v>
      </c>
      <c r="I25" s="25" t="n">
        <v>200</v>
      </c>
      <c r="J25" s="25" t="n">
        <v>230</v>
      </c>
      <c r="K25" s="25" t="inlineStr"/>
      <c r="L25" s="25" t="inlineStr"/>
      <c r="M25" s="25" t="inlineStr"/>
      <c r="N25" s="25" t="inlineStr"/>
      <c r="O25" s="25" t="inlineStr"/>
      <c r="P25" s="25" t="inlineStr"/>
      <c r="Q25" s="25" t="inlineStr"/>
      <c r="R25" s="25" t="inlineStr"/>
      <c r="S25" s="25" t="inlineStr"/>
      <c r="T25" s="25" t="inlineStr"/>
      <c r="U25" s="25" t="inlineStr"/>
      <c r="V25" s="25" t="inlineStr"/>
      <c r="W25" s="25" t="inlineStr"/>
      <c r="X25" s="25" t="inlineStr"/>
      <c r="Y25" s="25" t="inlineStr"/>
      <c r="Z25" s="25" t="inlineStr"/>
      <c r="AA25" s="25" t="inlineStr"/>
      <c r="AB25" s="25" t="inlineStr"/>
      <c r="AC25" s="25" t="inlineStr"/>
      <c r="AD25" s="25" t="inlineStr"/>
      <c r="AE25" s="25" t="inlineStr"/>
      <c r="AF25" s="25" t="inlineStr"/>
      <c r="AG25" s="25" t="inlineStr"/>
      <c r="AH25" s="25" t="inlineStr"/>
      <c r="AI25" s="25" t="inlineStr"/>
      <c r="AJ25" s="25" t="inlineStr"/>
      <c r="AK25" s="25" t="inlineStr"/>
      <c r="AL25" s="25" t="inlineStr"/>
      <c r="AM25" s="25" t="inlineStr"/>
      <c r="AN25" s="25" t="inlineStr"/>
      <c r="AO25" s="25" t="inlineStr"/>
      <c r="AP25" s="25" t="inlineStr"/>
      <c r="AQ25" s="25" t="inlineStr"/>
      <c r="AR25" s="25" t="inlineStr"/>
      <c r="AS25" s="25" t="inlineStr"/>
      <c r="AT25" s="25" t="inlineStr"/>
      <c r="AU25" s="25" t="inlineStr"/>
      <c r="AV25" s="25" t="inlineStr"/>
      <c r="AW25" s="25" t="inlineStr"/>
      <c r="AX25" s="25" t="inlineStr"/>
      <c r="AY25" s="25" t="inlineStr"/>
      <c r="AZ25" s="25" t="inlineStr">
        <is>
          <t>https://www.findchips.com/detail/94812A300</t>
        </is>
      </c>
    </row>
    <row r="26">
      <c r="A26" s="25" t="n">
        <v>25</v>
      </c>
      <c r="B26" s="25" t="inlineStr"/>
      <c r="C26" s="25" t="inlineStr"/>
      <c r="D26" s="25" t="inlineStr">
        <is>
          <t>PCB</t>
        </is>
      </c>
      <c r="E26" s="25" t="inlineStr"/>
      <c r="F26" s="25" t="inlineStr">
        <is>
          <t>PCB</t>
        </is>
      </c>
      <c r="G26" s="25" t="inlineStr"/>
      <c r="H26" s="25" t="n">
        <v>1</v>
      </c>
      <c r="I26" s="25" t="n">
        <v>25</v>
      </c>
      <c r="J26" s="25" t="n">
        <v>55</v>
      </c>
      <c r="K26" s="25" t="n">
        <v>0.00655</v>
      </c>
      <c r="L26" s="25" t="n">
        <v>32.75</v>
      </c>
      <c r="M26" s="25" t="n">
        <v>32.58625</v>
      </c>
      <c r="N26" s="25" t="inlineStr">
        <is>
          <t>18 Weeks</t>
        </is>
      </c>
      <c r="O26" s="25" t="n">
        <v>880000</v>
      </c>
      <c r="P26" s="25" t="inlineStr"/>
      <c r="Q26" s="25" t="inlineStr">
        <is>
          <t>TTI</t>
        </is>
      </c>
      <c r="R26" s="25" t="inlineStr"/>
      <c r="S26" s="25" t="inlineStr"/>
      <c r="T26" s="25" t="inlineStr"/>
      <c r="U26" s="25" t="n">
        <v>5000</v>
      </c>
      <c r="V26" s="25" t="inlineStr"/>
      <c r="W26" s="25" t="inlineStr"/>
      <c r="X26" s="25" t="inlineStr"/>
      <c r="Y26" s="25" t="inlineStr"/>
      <c r="Z26" s="25" t="inlineStr"/>
      <c r="AA26" s="25" t="inlineStr"/>
      <c r="AB26" s="25" t="inlineStr"/>
      <c r="AC26" s="25" t="inlineStr"/>
      <c r="AD26" s="25" t="inlineStr"/>
      <c r="AE26" s="25" t="inlineStr"/>
      <c r="AF26" s="25" t="inlineStr"/>
      <c r="AG26" s="25" t="inlineStr"/>
      <c r="AH26" s="25" t="inlineStr"/>
      <c r="AI26" s="25" t="inlineStr"/>
      <c r="AJ26" s="25" t="inlineStr"/>
      <c r="AK26" s="25" t="inlineStr"/>
      <c r="AL26" s="25" t="inlineStr"/>
      <c r="AM26" s="25" t="inlineStr"/>
      <c r="AN26" s="25" t="inlineStr"/>
      <c r="AO26" s="25" t="inlineStr"/>
      <c r="AP26" s="25" t="inlineStr"/>
      <c r="AQ26" s="25" t="inlineStr"/>
      <c r="AR26" s="25" t="inlineStr"/>
      <c r="AS26" s="25" t="inlineStr"/>
      <c r="AT26" s="25" t="inlineStr"/>
      <c r="AU26" s="25" t="inlineStr"/>
      <c r="AV26" s="25" t="inlineStr"/>
      <c r="AW26" s="25" t="inlineStr"/>
      <c r="AX26" s="25" t="inlineStr"/>
      <c r="AY26" s="25" t="inlineStr"/>
      <c r="AZ26" s="25" t="inlineStr">
        <is>
          <t>https://www.findchips.com/detail/PCB/AMD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Oren</dc:creator>
  <dcterms:created xmlns:dcterms="http://purl.org/dc/terms/" xmlns:xsi="http://www.w3.org/2001/XMLSchema-instance" xsi:type="dcterms:W3CDTF">2014-10-23T00:30:30Z</dcterms:created>
  <dcterms:modified xmlns:dcterms="http://purl.org/dc/terms/" xmlns:xsi="http://www.w3.org/2001/XMLSchema-instance" xsi:type="dcterms:W3CDTF">2023-07-12T17:58:15Z</dcterms:modified>
  <cp:lastModifiedBy>Lan</cp:lastModifiedBy>
  <cp:lastPrinted>2021-05-17T13:37:03Z</cp:lastPrinted>
</cp:coreProperties>
</file>