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9E45BD73-511C-EC49-8317-DB8201295DE7}" xr6:coauthVersionLast="43" xr6:coauthVersionMax="43" xr10:uidLastSave="{00000000-0000-0000-0000-000000000000}"/>
  <bookViews>
    <workbookView xWindow="0" yWindow="460" windowWidth="28800" windowHeight="17540" tabRatio="598" firstSheet="4" activeTab="13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9" i="22" l="1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16" i="22" l="1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L7" i="22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D6" i="23" l="1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<sst xmlns="http://schemas.openxmlformats.org/spreadsheetml/2006/main" count="717" uniqueCount="215">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</sst>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24.83203125" customWidth="1"/>
    <col min="2" max="2" width="19.33203125" customWidth="1"/>
    <col min="3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2" workbookViewId="0">
      <selection activeCell="G38" sqref="G38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ht="16" x14ac:dyDescent="0.2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G13" sqref="G13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6640625" style="20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9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6" thickBot="1" x14ac:dyDescent="0.25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ht="16" x14ac:dyDescent="0.2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ht="16" x14ac:dyDescent="0.2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ht="16" x14ac:dyDescent="0.2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ht="16" x14ac:dyDescent="0.2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2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2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33203125" style="20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ht="16" x14ac:dyDescent="0.2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6"/>
    <col min="7" max="16384" width="8.83203125" style="21"/>
  </cols>
  <sheetData>
    <row r="1" spans="1:7" x14ac:dyDescent="0.2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6" thickBot="1" x14ac:dyDescent="0.25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ht="16" x14ac:dyDescent="0.2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6"/>
      <c r="G21" s="21"/>
    </row>
    <row r="25" spans="1:7" s="42" customFormat="1" x14ac:dyDescent="0.2">
      <c r="A25" s="21"/>
      <c r="B25" s="21"/>
      <c r="C25" s="21"/>
      <c r="D25" s="21"/>
      <c r="E25" s="21"/>
      <c r="F25" s="96"/>
      <c r="G25" s="21"/>
    </row>
    <row r="33" spans="1:7" s="108" customFormat="1" x14ac:dyDescent="0.2">
      <c r="A33" s="21"/>
      <c r="B33" s="21"/>
      <c r="C33" s="21"/>
      <c r="D33" s="21"/>
      <c r="E33" s="21"/>
      <c r="F33" s="96"/>
      <c r="G33" s="21"/>
    </row>
    <row r="37" spans="1:7" s="42" customFormat="1" x14ac:dyDescent="0.2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9"/>
  <sheetViews>
    <sheetView topLeftCell="A2" zoomScaleNormal="100" workbookViewId="0">
      <selection activeCell="B7" sqref="B7"/>
    </sheetView>
  </sheetViews>
  <sheetFormatPr baseColWidth="10" defaultColWidth="11.5" defaultRowHeight="15" x14ac:dyDescent="0.2"/>
  <sheetData>
    <row r="1" spans="1:3" x14ac:dyDescent="0.2">
      <c r="A1" s="101" t="s">
        <v>77</v>
      </c>
      <c r="B1" s="101" t="s">
        <v>211</v>
      </c>
      <c r="C1" s="102" t="s">
        <v>9</v>
      </c>
    </row>
    <row r="2" spans="1:3" x14ac:dyDescent="0.2">
      <c r="A2" s="103" t="s">
        <v>72</v>
      </c>
      <c r="B2" s="104" t="s">
        <v>212</v>
      </c>
      <c r="C2" s="105" t="s">
        <v>84</v>
      </c>
    </row>
    <row r="3" spans="1:3" x14ac:dyDescent="0.2">
      <c r="A3" s="103" t="s">
        <v>2</v>
      </c>
      <c r="B3" s="104" t="s">
        <v>86</v>
      </c>
      <c r="C3" s="106"/>
    </row>
    <row r="4" spans="1:3" ht="16" thickBot="1" x14ac:dyDescent="0.25">
      <c r="A4" s="109" t="s">
        <v>3</v>
      </c>
      <c r="B4" s="47">
        <v>0</v>
      </c>
      <c r="C4" s="110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80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5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">
      <c r="A3" s="103" t="s">
        <v>2</v>
      </c>
    </row>
    <row r="4" spans="1:5" s="30" customFormat="1" ht="16" thickBot="1" x14ac:dyDescent="0.25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S25" sqref="S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27</v>
      </c>
      <c r="B1" s="5"/>
      <c r="C1" s="5"/>
    </row>
    <row r="2" spans="1:8" x14ac:dyDescent="0.2">
      <c r="A2" s="4" t="s">
        <v>28</v>
      </c>
      <c r="B2" s="5"/>
      <c r="C2" s="5"/>
    </row>
    <row r="3" spans="1:8" x14ac:dyDescent="0.2">
      <c r="A3" s="6"/>
      <c r="B3" s="7" t="s">
        <v>29</v>
      </c>
      <c r="C3" s="8" t="s">
        <v>30</v>
      </c>
    </row>
    <row r="4" spans="1:8" x14ac:dyDescent="0.2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40</v>
      </c>
      <c r="B15" s="15"/>
      <c r="C15" s="15"/>
    </row>
    <row r="16" spans="1:8" x14ac:dyDescent="0.2">
      <c r="A16" s="20"/>
      <c r="B16" s="16" t="s">
        <v>41</v>
      </c>
      <c r="C16" s="16"/>
      <c r="H16" s="122"/>
    </row>
    <row r="17" spans="1:8" x14ac:dyDescent="0.2">
      <c r="A17" s="20" t="s">
        <v>42</v>
      </c>
      <c r="B17" s="23">
        <v>3.6</v>
      </c>
      <c r="C17" s="10"/>
    </row>
    <row r="18" spans="1:8" x14ac:dyDescent="0.2">
      <c r="A18" s="20" t="s">
        <v>43</v>
      </c>
      <c r="B18" s="48">
        <f>B17/1000</f>
        <v>3.5999999999999999E-3</v>
      </c>
      <c r="C18" s="10"/>
      <c r="D18" s="23"/>
      <c r="E18" s="122"/>
    </row>
    <row r="19" spans="1:8" x14ac:dyDescent="0.2">
      <c r="A19" s="20" t="s">
        <v>44</v>
      </c>
      <c r="B19" s="10">
        <f>1/0.022414</f>
        <v>44.614972784866602</v>
      </c>
      <c r="C19" s="10"/>
    </row>
    <row r="20" spans="1:8" x14ac:dyDescent="0.2">
      <c r="A20" s="19" t="s">
        <v>71</v>
      </c>
      <c r="B20" s="21">
        <f>1.163</f>
        <v>1.163</v>
      </c>
      <c r="E20" s="122"/>
    </row>
    <row r="21" spans="1:8" x14ac:dyDescent="0.2">
      <c r="A21" s="19" t="s">
        <v>73</v>
      </c>
      <c r="B21" s="22">
        <f>2000/2204.62</f>
        <v>0.90718581887127947</v>
      </c>
    </row>
    <row r="28" spans="1:8" x14ac:dyDescent="0.2">
      <c r="H28" t="s">
        <v>214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1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</v>
      </c>
      <c r="C11" s="57">
        <v>0</v>
      </c>
    </row>
    <row r="12" spans="1:6" ht="16" x14ac:dyDescent="0.2">
      <c r="A12" s="53" t="s">
        <v>153</v>
      </c>
      <c r="B12" s="21">
        <f>B11</f>
        <v>0</v>
      </c>
      <c r="C12" s="21">
        <f>C11</f>
        <v>0</v>
      </c>
    </row>
    <row r="13" spans="1:6" s="30" customFormat="1" ht="17" thickBot="1" x14ac:dyDescent="0.25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1" customWidth="1"/>
    <col min="3" max="3" width="12.5" style="21" bestFit="1" customWidth="1"/>
    <col min="4" max="4" width="18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5" t="s">
        <v>158</v>
      </c>
      <c r="H2" s="21" t="s">
        <v>109</v>
      </c>
    </row>
    <row r="3" spans="1:9" x14ac:dyDescent="0.2">
      <c r="A3" s="55" t="s">
        <v>2</v>
      </c>
      <c r="B3" s="85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ht="16" x14ac:dyDescent="0.2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ht="16" x14ac:dyDescent="0.2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7" thickBot="1" x14ac:dyDescent="0.25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9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1" hidden="1" customWidth="1"/>
    <col min="18" max="18" width="0" style="81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">
      <c r="A3" s="55" t="s">
        <v>2</v>
      </c>
      <c r="B3" s="55"/>
      <c r="C3" s="55"/>
      <c r="D3" s="55"/>
      <c r="E3" s="125"/>
      <c r="F3" s="125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">
      <c r="H14" s="21"/>
      <c r="S14" s="118"/>
    </row>
    <row r="17" spans="1:20" s="42" customFormat="1" x14ac:dyDescent="0.2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">
      <c r="E29" s="124"/>
      <c r="F29" s="124"/>
      <c r="Q29" s="116"/>
      <c r="R29" s="116"/>
      <c r="S29" s="64"/>
    </row>
    <row r="33" spans="1:20" s="26" customFormat="1" x14ac:dyDescent="0.2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1" customWidth="1"/>
    <col min="4" max="4" width="14.1640625" style="21" bestFit="1" customWidth="1"/>
    <col min="5" max="5" width="14.83203125" style="81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5"/>
    </row>
    <row r="4" spans="1:13" s="30" customFormat="1" ht="16" thickBot="1" x14ac:dyDescent="0.25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9"/>
  <sheetViews>
    <sheetView zoomScaleNormal="100" workbookViewId="0">
      <selection activeCell="D33" sqref="D33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">
      <c r="A3" s="55" t="s">
        <v>2</v>
      </c>
    </row>
    <row r="4" spans="1:16" x14ac:dyDescent="0.2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G8" sqref="G8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9.8320312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6.332031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2019-10-16T19:22:13Z</dcterms:modified>
</cp:coreProperties>
</file>