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tanzer\GitHub\BlackBlox\data\demo\units\"/>
    </mc:Choice>
  </mc:AlternateContent>
  <bookViews>
    <workbookView xWindow="825" yWindow="1815" windowWidth="27645" windowHeight="16545" firstSheet="4" activeTab="4"/>
  </bookViews>
  <sheets>
    <sheet name="c meal mixer" sheetId="1" r:id="rId1"/>
    <sheet name="var meal mixer" sheetId="2" r:id="rId2"/>
    <sheet name="c clinker kiln" sheetId="3" r:id="rId3"/>
    <sheet name="var clinker kiln" sheetId="5" r:id="rId4"/>
    <sheet name="c cement blender" sheetId="4" r:id="rId5"/>
    <sheet name="var cement blender" sheetId="6" r:id="rId6"/>
    <sheet name="c mystery factory" sheetId="7" r:id="rId7"/>
    <sheet name="var mystery factory" sheetId="8" r:id="rId8"/>
  </sheets>
  <definedNames>
    <definedName name="CementBlender" localSheetId="4">'c cement blender'!$A$1:$F$4</definedName>
    <definedName name="CementBlenderVar" localSheetId="5">'var cement blender'!$A$1:$C$6</definedName>
    <definedName name="ClinkerKiln" localSheetId="2">'c clinker kiln'!$A$1:$F$8</definedName>
    <definedName name="ClinkerKilnVar" localSheetId="3">'var clinker kiln'!$A$1:$G$6</definedName>
    <definedName name="MealMixer" localSheetId="0">'c meal mixer'!$A$1:$F$4</definedName>
    <definedName name="MealMixerVar" localSheetId="1">'var meal mixer'!$A$1:$D$6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5" l="1"/>
  <c r="E6" i="5" l="1"/>
  <c r="E5" i="5"/>
  <c r="E4" i="5"/>
  <c r="E3" i="5"/>
</calcChain>
</file>

<file path=xl/connections.xml><?xml version="1.0" encoding="utf-8"?>
<connections xmlns="http://schemas.openxmlformats.org/spreadsheetml/2006/main">
  <connection id="1" name="CementBlender" type="6" refreshedVersion="6" background="1" saveData="1">
    <textPr sourceFile="/Users/Tanzer/GitHub/BlackBlox/calcFiles/CementBlender.tsv" thousands=" ">
      <textFields count="6">
        <textField/>
        <textField/>
        <textField/>
        <textField/>
        <textField/>
        <textField/>
      </textFields>
    </textPr>
  </connection>
  <connection id="2" name="CementBlenderVar" type="6" refreshedVersion="6" background="1" saveData="1">
    <textPr sourceFile="/Users/Tanzer/GitHub/BlackBlox/varFiles/CementBlenderVar.tsv" thousands=" ">
      <textFields count="3">
        <textField/>
        <textField/>
        <textField/>
      </textFields>
    </textPr>
  </connection>
  <connection id="3" name="ClinkerKiln" type="6" refreshedVersion="6" background="1" saveData="1">
    <textPr sourceFile="/Users/Tanzer/GitHub/BlackBlox/calcFiles/ClinkerKiln.tsv" thousands=" ">
      <textFields count="6">
        <textField/>
        <textField/>
        <textField/>
        <textField/>
        <textField/>
        <textField/>
      </textFields>
    </textPr>
  </connection>
  <connection id="4" name="ClinkerKilnVar" type="6" refreshedVersion="6" background="1" saveData="1">
    <textPr sourceFile="/Users/Tanzer/GitHub/BlackBlox/varFiles/ClinkerKilnVar.tsv" thousands=" ">
      <textFields count="7">
        <textField/>
        <textField/>
        <textField/>
        <textField/>
        <textField/>
        <textField/>
        <textField/>
      </textFields>
    </textPr>
  </connection>
  <connection id="5" name="MealMixer" type="6" refreshedVersion="6" background="1" saveData="1">
    <textPr sourceFile="/Users/Tanzer/GitHub/BlackBlox/calcFiles/MealMixer.tsv" thousands=" ">
      <textFields count="6">
        <textField/>
        <textField/>
        <textField/>
        <textField/>
        <textField/>
        <textField/>
      </textFields>
    </textPr>
  </connection>
  <connection id="6" name="MealMixerVar" type="6" refreshedVersion="6" background="1" saveData="1">
    <textPr sourceFile="/Users/Tanzer/GitHub/BlackBlox/varFiles/MealMixerVar.tsv" thousands=" 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<sst xmlns="http://schemas.openxmlformats.org/spreadsheetml/2006/main" count="205" uniqueCount="67">
  <si>
    <t>KnownQty</t>
  </si>
  <si>
    <t>k_QtyFrom</t>
  </si>
  <si>
    <t>UnknownQty</t>
  </si>
  <si>
    <t>u_QtyTo</t>
  </si>
  <si>
    <t>Calculation</t>
  </si>
  <si>
    <t>Variable</t>
  </si>
  <si>
    <t>meal</t>
  </si>
  <si>
    <t>output</t>
  </si>
  <si>
    <t>CaCO3</t>
  </si>
  <si>
    <t>input</t>
  </si>
  <si>
    <t>Ratio</t>
  </si>
  <si>
    <t>clay</t>
  </si>
  <si>
    <t>electricity</t>
  </si>
  <si>
    <t>elecDemand</t>
  </si>
  <si>
    <t>clinker</t>
  </si>
  <si>
    <t>CaO</t>
  </si>
  <si>
    <t>tmp</t>
  </si>
  <si>
    <t>CaO_Clinker</t>
  </si>
  <si>
    <t>MolMassRatio</t>
  </si>
  <si>
    <t>NONE</t>
  </si>
  <si>
    <t>fuelDemand</t>
  </si>
  <si>
    <t>CO2</t>
  </si>
  <si>
    <t>fuel</t>
  </si>
  <si>
    <t>Combustion</t>
  </si>
  <si>
    <t>cement</t>
  </si>
  <si>
    <t>clinkerFract</t>
  </si>
  <si>
    <t>gypsum</t>
  </si>
  <si>
    <t>Remainder</t>
  </si>
  <si>
    <t>scenario</t>
  </si>
  <si>
    <t>meta-units</t>
  </si>
  <si>
    <t>(t/t)</t>
  </si>
  <si>
    <t>default</t>
  </si>
  <si>
    <t>fuelType</t>
  </si>
  <si>
    <t>name</t>
  </si>
  <si>
    <t>(%)</t>
  </si>
  <si>
    <t>(mj/t clinker)</t>
  </si>
  <si>
    <t>coal</t>
  </si>
  <si>
    <t>charcoal</t>
  </si>
  <si>
    <t>CaCO3_fract</t>
  </si>
  <si>
    <t>Clay_fract</t>
  </si>
  <si>
    <t>Meal_CaCO3</t>
  </si>
  <si>
    <t>2nd Known Substance</t>
  </si>
  <si>
    <t>2Qty Origin</t>
  </si>
  <si>
    <t>clinker_co2</t>
  </si>
  <si>
    <t>Addition</t>
  </si>
  <si>
    <t>slag</t>
  </si>
  <si>
    <t>Subtraction</t>
  </si>
  <si>
    <t>inflow</t>
  </si>
  <si>
    <t>(gj /t clinker)</t>
  </si>
  <si>
    <t>(gj/t)</t>
  </si>
  <si>
    <t>outflows</t>
  </si>
  <si>
    <t>ratio</t>
  </si>
  <si>
    <t>energyEff</t>
  </si>
  <si>
    <t>inflows</t>
  </si>
  <si>
    <t>secret ingredients</t>
  </si>
  <si>
    <t>waste</t>
  </si>
  <si>
    <t>materialEff</t>
  </si>
  <si>
    <t>remainder</t>
  </si>
  <si>
    <t>CO2eff</t>
  </si>
  <si>
    <t>energy</t>
  </si>
  <si>
    <t>EU-2010</t>
  </si>
  <si>
    <t>EU-2000</t>
  </si>
  <si>
    <t>EU-1990</t>
  </si>
  <si>
    <t>natural gas</t>
  </si>
  <si>
    <t>EU-BECCS</t>
  </si>
  <si>
    <t>energy from fuel</t>
  </si>
  <si>
    <t>combustion 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</si>
</sst>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ealMixer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ealMixerVar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linkerKiln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linkerKilnVar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ementBlender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CementBlenderVar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XFD4"/>
    </sheetView>
  </sheetViews>
  <sheetFormatPr defaultColWidth="11" defaultRowHeight="15.75" x14ac:dyDescent="0.25"/>
  <cols>
    <col min="1" max="1" width="9.5" bestFit="1" customWidth="1"/>
    <col min="2" max="2" width="10.125" bestFit="1" customWidth="1"/>
    <col min="3" max="3" width="11.625" bestFit="1" customWidth="1"/>
    <col min="4" max="4" width="8" bestFit="1" customWidth="1"/>
    <col min="5" max="5" width="10.125" bestFit="1" customWidth="1"/>
    <col min="6" max="6" width="11.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38</v>
      </c>
    </row>
    <row r="3" spans="1:6" x14ac:dyDescent="0.25">
      <c r="A3" t="s">
        <v>6</v>
      </c>
      <c r="B3" t="s">
        <v>7</v>
      </c>
      <c r="C3" t="s">
        <v>11</v>
      </c>
      <c r="D3" t="s">
        <v>9</v>
      </c>
      <c r="E3" t="s">
        <v>10</v>
      </c>
      <c r="F3" t="s">
        <v>39</v>
      </c>
    </row>
    <row r="4" spans="1:6" x14ac:dyDescent="0.25">
      <c r="A4" t="s">
        <v>6</v>
      </c>
      <c r="B4" t="s">
        <v>7</v>
      </c>
      <c r="C4" t="s">
        <v>12</v>
      </c>
      <c r="D4" t="s">
        <v>9</v>
      </c>
      <c r="E4" t="s">
        <v>10</v>
      </c>
      <c r="F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F9" sqref="F9"/>
    </sheetView>
  </sheetViews>
  <sheetFormatPr defaultColWidth="11" defaultRowHeight="15.75" x14ac:dyDescent="0.25"/>
  <cols>
    <col min="1" max="1" width="10.125" bestFit="1" customWidth="1"/>
    <col min="2" max="2" width="11.375" bestFit="1" customWidth="1"/>
    <col min="3" max="3" width="6.5" bestFit="1" customWidth="1"/>
    <col min="4" max="4" width="5.125" bestFit="1" customWidth="1"/>
  </cols>
  <sheetData>
    <row r="1" spans="1:4" x14ac:dyDescent="0.25">
      <c r="A1" t="s">
        <v>28</v>
      </c>
      <c r="B1" t="s">
        <v>13</v>
      </c>
      <c r="C1" t="s">
        <v>38</v>
      </c>
      <c r="D1" t="s">
        <v>39</v>
      </c>
    </row>
    <row r="2" spans="1:4" x14ac:dyDescent="0.25">
      <c r="A2" t="s">
        <v>29</v>
      </c>
      <c r="B2" t="s">
        <v>49</v>
      </c>
      <c r="C2" t="s">
        <v>30</v>
      </c>
      <c r="D2" t="s">
        <v>30</v>
      </c>
    </row>
    <row r="3" spans="1:4" x14ac:dyDescent="0.25">
      <c r="A3" t="s">
        <v>31</v>
      </c>
      <c r="B3">
        <v>0.2</v>
      </c>
      <c r="C3">
        <v>0.67</v>
      </c>
      <c r="D3">
        <v>0.33</v>
      </c>
    </row>
    <row r="4" spans="1:4" x14ac:dyDescent="0.25">
      <c r="A4" t="s">
        <v>60</v>
      </c>
      <c r="B4">
        <v>0.1</v>
      </c>
      <c r="C4">
        <v>0.65</v>
      </c>
      <c r="D4">
        <v>0.35</v>
      </c>
    </row>
    <row r="5" spans="1:4" x14ac:dyDescent="0.25">
      <c r="A5" t="s">
        <v>61</v>
      </c>
      <c r="B5">
        <v>0.2</v>
      </c>
      <c r="C5">
        <v>0.67</v>
      </c>
      <c r="D5">
        <v>0.33</v>
      </c>
    </row>
    <row r="6" spans="1:4" x14ac:dyDescent="0.25">
      <c r="A6" t="s">
        <v>62</v>
      </c>
      <c r="B6">
        <v>0.4</v>
      </c>
      <c r="C6">
        <v>0.75</v>
      </c>
      <c r="D6">
        <v>0.25</v>
      </c>
    </row>
    <row r="7" spans="1:4" x14ac:dyDescent="0.25">
      <c r="A7" t="s">
        <v>64</v>
      </c>
      <c r="B7">
        <v>0.1</v>
      </c>
      <c r="C7">
        <v>0.65</v>
      </c>
      <c r="D7">
        <v>0.35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7" sqref="F7"/>
    </sheetView>
  </sheetViews>
  <sheetFormatPr defaultColWidth="11" defaultRowHeight="15.75" x14ac:dyDescent="0.25"/>
  <cols>
    <col min="1" max="2" width="10.125" bestFit="1" customWidth="1"/>
    <col min="3" max="3" width="11.625" bestFit="1" customWidth="1"/>
    <col min="4" max="4" width="8" bestFit="1" customWidth="1"/>
    <col min="5" max="5" width="13" bestFit="1" customWidth="1"/>
    <col min="6" max="6" width="11.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</v>
      </c>
      <c r="H1" t="s">
        <v>42</v>
      </c>
    </row>
    <row r="2" spans="1:8" x14ac:dyDescent="0.25">
      <c r="A2" t="s">
        <v>14</v>
      </c>
      <c r="B2" t="s">
        <v>7</v>
      </c>
      <c r="C2" t="s">
        <v>15</v>
      </c>
      <c r="D2" t="s">
        <v>16</v>
      </c>
      <c r="E2" t="s">
        <v>10</v>
      </c>
      <c r="F2" t="s">
        <v>17</v>
      </c>
    </row>
    <row r="3" spans="1:8" x14ac:dyDescent="0.25">
      <c r="A3" t="s">
        <v>15</v>
      </c>
      <c r="B3" t="s">
        <v>16</v>
      </c>
      <c r="C3" t="s">
        <v>8</v>
      </c>
      <c r="D3" t="s">
        <v>16</v>
      </c>
      <c r="E3" t="s">
        <v>18</v>
      </c>
      <c r="F3" t="s">
        <v>19</v>
      </c>
    </row>
    <row r="4" spans="1:8" x14ac:dyDescent="0.25">
      <c r="A4" t="s">
        <v>8</v>
      </c>
      <c r="B4" t="s">
        <v>16</v>
      </c>
      <c r="C4" t="s">
        <v>6</v>
      </c>
      <c r="D4" t="s">
        <v>9</v>
      </c>
      <c r="E4" t="s">
        <v>10</v>
      </c>
      <c r="F4" t="s">
        <v>40</v>
      </c>
    </row>
    <row r="5" spans="1:8" x14ac:dyDescent="0.25">
      <c r="A5" t="s">
        <v>14</v>
      </c>
      <c r="B5" t="s">
        <v>7</v>
      </c>
      <c r="C5" t="s">
        <v>65</v>
      </c>
      <c r="D5" t="s">
        <v>16</v>
      </c>
      <c r="E5" t="s">
        <v>10</v>
      </c>
      <c r="F5" t="s">
        <v>20</v>
      </c>
    </row>
    <row r="6" spans="1:8" x14ac:dyDescent="0.25">
      <c r="A6" t="s">
        <v>8</v>
      </c>
      <c r="B6" t="s">
        <v>16</v>
      </c>
      <c r="C6" t="s">
        <v>21</v>
      </c>
      <c r="D6" t="s">
        <v>7</v>
      </c>
      <c r="E6" t="s">
        <v>18</v>
      </c>
      <c r="F6" t="s">
        <v>19</v>
      </c>
    </row>
    <row r="7" spans="1:8" x14ac:dyDescent="0.25">
      <c r="A7" t="s">
        <v>22</v>
      </c>
      <c r="B7" t="s">
        <v>9</v>
      </c>
      <c r="C7" t="s">
        <v>65</v>
      </c>
      <c r="D7" t="s">
        <v>16</v>
      </c>
      <c r="E7" t="s">
        <v>23</v>
      </c>
      <c r="F7" t="s">
        <v>66</v>
      </c>
    </row>
    <row r="8" spans="1:8" x14ac:dyDescent="0.25">
      <c r="A8" t="s">
        <v>14</v>
      </c>
      <c r="B8" t="s">
        <v>7</v>
      </c>
      <c r="C8" t="s">
        <v>12</v>
      </c>
      <c r="D8" t="s">
        <v>9</v>
      </c>
      <c r="E8" t="s">
        <v>10</v>
      </c>
      <c r="F8" t="s">
        <v>13</v>
      </c>
    </row>
    <row r="9" spans="1:8" x14ac:dyDescent="0.25">
      <c r="A9" t="s">
        <v>14</v>
      </c>
      <c r="B9" t="s">
        <v>7</v>
      </c>
      <c r="C9" t="s">
        <v>43</v>
      </c>
      <c r="D9" t="s">
        <v>16</v>
      </c>
      <c r="E9" t="s">
        <v>44</v>
      </c>
      <c r="F9" t="s">
        <v>19</v>
      </c>
      <c r="G9" t="s">
        <v>21</v>
      </c>
      <c r="H9" t="s">
        <v>7</v>
      </c>
    </row>
    <row r="10" spans="1:8" x14ac:dyDescent="0.25">
      <c r="A10" t="s">
        <v>6</v>
      </c>
      <c r="B10" t="s">
        <v>47</v>
      </c>
      <c r="C10" t="s">
        <v>45</v>
      </c>
      <c r="D10" t="s">
        <v>7</v>
      </c>
      <c r="E10" t="s">
        <v>46</v>
      </c>
      <c r="F10" t="s">
        <v>19</v>
      </c>
      <c r="G10" t="s">
        <v>43</v>
      </c>
      <c r="H10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1" sqref="F1"/>
    </sheetView>
  </sheetViews>
  <sheetFormatPr defaultColWidth="11" defaultRowHeight="15.75" x14ac:dyDescent="0.25"/>
  <cols>
    <col min="1" max="1" width="10.125" bestFit="1" customWidth="1"/>
    <col min="2" max="2" width="12.5" bestFit="1" customWidth="1"/>
    <col min="3" max="3" width="8.125" bestFit="1" customWidth="1"/>
    <col min="4" max="4" width="11" bestFit="1" customWidth="1"/>
    <col min="5" max="5" width="11.625" bestFit="1" customWidth="1"/>
    <col min="6" max="6" width="10.5" bestFit="1" customWidth="1"/>
    <col min="7" max="7" width="12" bestFit="1" customWidth="1"/>
  </cols>
  <sheetData>
    <row r="1" spans="1:7" x14ac:dyDescent="0.25">
      <c r="A1" t="s">
        <v>28</v>
      </c>
      <c r="B1" t="s">
        <v>20</v>
      </c>
      <c r="C1" t="s">
        <v>32</v>
      </c>
      <c r="D1" t="s">
        <v>17</v>
      </c>
      <c r="E1" t="s">
        <v>40</v>
      </c>
      <c r="F1" t="s">
        <v>66</v>
      </c>
      <c r="G1" t="s">
        <v>13</v>
      </c>
    </row>
    <row r="2" spans="1:7" x14ac:dyDescent="0.25">
      <c r="A2" t="s">
        <v>29</v>
      </c>
      <c r="B2" t="s">
        <v>48</v>
      </c>
      <c r="C2" t="s">
        <v>33</v>
      </c>
      <c r="D2" t="s">
        <v>30</v>
      </c>
      <c r="E2" t="s">
        <v>30</v>
      </c>
      <c r="F2" t="s">
        <v>34</v>
      </c>
      <c r="G2" t="s">
        <v>35</v>
      </c>
    </row>
    <row r="3" spans="1:7" x14ac:dyDescent="0.25">
      <c r="A3" t="s">
        <v>31</v>
      </c>
      <c r="B3">
        <v>3.6</v>
      </c>
      <c r="C3" t="s">
        <v>36</v>
      </c>
      <c r="D3">
        <v>0.75</v>
      </c>
      <c r="E3">
        <f>1/'var meal mixer'!C3</f>
        <v>1.4925373134328357</v>
      </c>
      <c r="F3">
        <v>0.8</v>
      </c>
      <c r="G3">
        <v>0.2</v>
      </c>
    </row>
    <row r="4" spans="1:7" x14ac:dyDescent="0.25">
      <c r="A4" t="s">
        <v>62</v>
      </c>
      <c r="B4">
        <v>3.6</v>
      </c>
      <c r="C4" t="s">
        <v>36</v>
      </c>
      <c r="D4">
        <v>0.75</v>
      </c>
      <c r="E4">
        <f>1/'var meal mixer'!C4</f>
        <v>1.5384615384615383</v>
      </c>
      <c r="F4">
        <v>0.8</v>
      </c>
      <c r="G4">
        <v>0.2</v>
      </c>
    </row>
    <row r="5" spans="1:7" x14ac:dyDescent="0.25">
      <c r="A5" t="s">
        <v>60</v>
      </c>
      <c r="B5">
        <v>3</v>
      </c>
      <c r="C5" t="s">
        <v>63</v>
      </c>
      <c r="D5">
        <v>0.65</v>
      </c>
      <c r="E5">
        <f>1/'var meal mixer'!C5</f>
        <v>1.4925373134328357</v>
      </c>
      <c r="F5">
        <v>0.8</v>
      </c>
      <c r="G5">
        <v>0.1</v>
      </c>
    </row>
    <row r="6" spans="1:7" x14ac:dyDescent="0.25">
      <c r="A6" t="s">
        <v>61</v>
      </c>
      <c r="B6">
        <v>3.2</v>
      </c>
      <c r="C6" t="s">
        <v>36</v>
      </c>
      <c r="D6">
        <v>0.67</v>
      </c>
      <c r="E6">
        <f>1/'var meal mixer'!C6</f>
        <v>1.3333333333333333</v>
      </c>
      <c r="F6">
        <v>0.8</v>
      </c>
      <c r="G6">
        <v>0.1</v>
      </c>
    </row>
    <row r="7" spans="1:7" x14ac:dyDescent="0.25">
      <c r="A7" t="s">
        <v>64</v>
      </c>
      <c r="B7">
        <v>3</v>
      </c>
      <c r="C7" t="s">
        <v>37</v>
      </c>
      <c r="D7">
        <v>0.65</v>
      </c>
      <c r="E7">
        <f>1/'var meal mixer'!C7</f>
        <v>1.5384615384615383</v>
      </c>
      <c r="F7">
        <v>0.8</v>
      </c>
      <c r="G7"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/>
  </sheetViews>
  <sheetFormatPr defaultColWidth="11" defaultRowHeight="15.75" x14ac:dyDescent="0.25"/>
  <cols>
    <col min="1" max="1" width="9.5" bestFit="1" customWidth="1"/>
    <col min="2" max="2" width="10.125" bestFit="1" customWidth="1"/>
    <col min="3" max="3" width="11.625" bestFit="1" customWidth="1"/>
    <col min="4" max="4" width="8" bestFit="1" customWidth="1"/>
    <col min="5" max="5" width="10.125" bestFit="1" customWidth="1"/>
    <col min="6" max="6" width="11.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24</v>
      </c>
      <c r="B2" t="s">
        <v>7</v>
      </c>
      <c r="C2" t="s">
        <v>14</v>
      </c>
      <c r="D2" t="s">
        <v>9</v>
      </c>
      <c r="E2" t="s">
        <v>10</v>
      </c>
      <c r="F2" t="s">
        <v>25</v>
      </c>
    </row>
    <row r="3" spans="1:6" x14ac:dyDescent="0.25">
      <c r="A3" t="s">
        <v>24</v>
      </c>
      <c r="B3" t="s">
        <v>7</v>
      </c>
      <c r="C3" t="s">
        <v>26</v>
      </c>
      <c r="D3" t="s">
        <v>9</v>
      </c>
      <c r="E3" t="s">
        <v>27</v>
      </c>
      <c r="F3" t="s">
        <v>25</v>
      </c>
    </row>
    <row r="4" spans="1:6" x14ac:dyDescent="0.25">
      <c r="A4" t="s">
        <v>24</v>
      </c>
      <c r="B4" t="s">
        <v>7</v>
      </c>
      <c r="C4" t="s">
        <v>12</v>
      </c>
      <c r="D4" t="s">
        <v>9</v>
      </c>
      <c r="E4" t="s">
        <v>10</v>
      </c>
      <c r="F4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F12" sqref="F12"/>
    </sheetView>
  </sheetViews>
  <sheetFormatPr defaultColWidth="11" defaultRowHeight="15.75" x14ac:dyDescent="0.25"/>
  <cols>
    <col min="1" max="1" width="10.125" bestFit="1" customWidth="1"/>
    <col min="2" max="2" width="11.375" bestFit="1" customWidth="1"/>
    <col min="3" max="3" width="10.625" bestFit="1" customWidth="1"/>
  </cols>
  <sheetData>
    <row r="1" spans="1:3" x14ac:dyDescent="0.25">
      <c r="A1" t="s">
        <v>28</v>
      </c>
      <c r="B1" t="s">
        <v>13</v>
      </c>
      <c r="C1" t="s">
        <v>25</v>
      </c>
    </row>
    <row r="2" spans="1:3" x14ac:dyDescent="0.25">
      <c r="A2" t="s">
        <v>29</v>
      </c>
      <c r="B2" t="s">
        <v>49</v>
      </c>
      <c r="C2" t="s">
        <v>30</v>
      </c>
    </row>
    <row r="3" spans="1:3" x14ac:dyDescent="0.25">
      <c r="A3" t="s">
        <v>31</v>
      </c>
      <c r="B3">
        <v>0.15</v>
      </c>
      <c r="C3">
        <v>0.8</v>
      </c>
    </row>
    <row r="4" spans="1:3" x14ac:dyDescent="0.25">
      <c r="A4" t="s">
        <v>60</v>
      </c>
      <c r="B4">
        <v>0.1</v>
      </c>
      <c r="C4">
        <v>0.75</v>
      </c>
    </row>
    <row r="5" spans="1:3" x14ac:dyDescent="0.25">
      <c r="A5" t="s">
        <v>61</v>
      </c>
      <c r="B5">
        <v>0.15</v>
      </c>
      <c r="C5">
        <v>0.8</v>
      </c>
    </row>
    <row r="6" spans="1:3" x14ac:dyDescent="0.25">
      <c r="A6" t="s">
        <v>62</v>
      </c>
      <c r="B6">
        <v>0.2</v>
      </c>
      <c r="C6">
        <v>0.95</v>
      </c>
    </row>
    <row r="7" spans="1:3" x14ac:dyDescent="0.25">
      <c r="A7" t="s">
        <v>64</v>
      </c>
      <c r="B7">
        <v>0.1</v>
      </c>
      <c r="C7">
        <v>0.75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3" sqref="E3"/>
    </sheetView>
  </sheetViews>
  <sheetFormatPr defaultColWidth="11" defaultRowHeight="15.7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24</v>
      </c>
      <c r="B2" t="s">
        <v>50</v>
      </c>
      <c r="C2" t="s">
        <v>59</v>
      </c>
      <c r="D2" t="s">
        <v>53</v>
      </c>
      <c r="E2" t="s">
        <v>51</v>
      </c>
      <c r="F2" t="s">
        <v>52</v>
      </c>
    </row>
    <row r="3" spans="1:6" x14ac:dyDescent="0.25">
      <c r="A3" t="s">
        <v>24</v>
      </c>
      <c r="B3" t="s">
        <v>50</v>
      </c>
      <c r="C3" t="s">
        <v>21</v>
      </c>
      <c r="D3" t="s">
        <v>50</v>
      </c>
      <c r="E3" t="s">
        <v>51</v>
      </c>
      <c r="F3" t="s">
        <v>58</v>
      </c>
    </row>
    <row r="4" spans="1:6" x14ac:dyDescent="0.25">
      <c r="A4" t="s">
        <v>54</v>
      </c>
      <c r="B4" t="s">
        <v>53</v>
      </c>
      <c r="C4" t="s">
        <v>24</v>
      </c>
      <c r="D4" t="s">
        <v>50</v>
      </c>
      <c r="E4" t="s">
        <v>51</v>
      </c>
      <c r="F4" t="s">
        <v>56</v>
      </c>
    </row>
    <row r="5" spans="1:6" x14ac:dyDescent="0.25">
      <c r="A5" t="s">
        <v>54</v>
      </c>
      <c r="B5" t="s">
        <v>53</v>
      </c>
      <c r="C5" t="s">
        <v>55</v>
      </c>
      <c r="D5" t="s">
        <v>50</v>
      </c>
      <c r="E5" t="s">
        <v>57</v>
      </c>
      <c r="F5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32" sqref="E32"/>
    </sheetView>
  </sheetViews>
  <sheetFormatPr defaultColWidth="11" defaultRowHeight="15.75" x14ac:dyDescent="0.25"/>
  <sheetData>
    <row r="1" spans="1:4" x14ac:dyDescent="0.25">
      <c r="A1" t="s">
        <v>28</v>
      </c>
      <c r="B1" t="s">
        <v>52</v>
      </c>
      <c r="C1" t="s">
        <v>58</v>
      </c>
      <c r="D1" t="s">
        <v>56</v>
      </c>
    </row>
    <row r="2" spans="1:4" x14ac:dyDescent="0.25">
      <c r="A2" t="s">
        <v>29</v>
      </c>
      <c r="B2" t="s">
        <v>49</v>
      </c>
      <c r="C2" t="s">
        <v>30</v>
      </c>
      <c r="D2" t="s">
        <v>30</v>
      </c>
    </row>
    <row r="3" spans="1:4" x14ac:dyDescent="0.25">
      <c r="A3" t="s">
        <v>31</v>
      </c>
      <c r="B3">
        <v>5</v>
      </c>
      <c r="C3">
        <v>1.1000000000000001</v>
      </c>
      <c r="D3">
        <v>0.8</v>
      </c>
    </row>
    <row r="4" spans="1:4" x14ac:dyDescent="0.25">
      <c r="A4" t="s">
        <v>62</v>
      </c>
      <c r="B4">
        <v>6</v>
      </c>
      <c r="C4">
        <v>1.3</v>
      </c>
      <c r="D4">
        <v>0.7</v>
      </c>
    </row>
    <row r="5" spans="1:4" x14ac:dyDescent="0.25">
      <c r="A5" t="s">
        <v>61</v>
      </c>
      <c r="B5">
        <v>5</v>
      </c>
      <c r="C5">
        <v>1.1000000000000001</v>
      </c>
      <c r="D5">
        <v>0.8</v>
      </c>
    </row>
    <row r="6" spans="1:4" x14ac:dyDescent="0.25">
      <c r="A6" t="s">
        <v>60</v>
      </c>
      <c r="B6">
        <v>4</v>
      </c>
      <c r="C6">
        <v>1</v>
      </c>
      <c r="D6">
        <v>0.9</v>
      </c>
    </row>
    <row r="7" spans="1:4" x14ac:dyDescent="0.25">
      <c r="A7" t="s">
        <v>64</v>
      </c>
      <c r="B7">
        <v>4</v>
      </c>
      <c r="C7">
        <v>1</v>
      </c>
      <c r="D7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c meal mixer</vt:lpstr>
      <vt:lpstr>var meal mixer</vt:lpstr>
      <vt:lpstr>c clinker kiln</vt:lpstr>
      <vt:lpstr>var clinker kiln</vt:lpstr>
      <vt:lpstr>c cement blender</vt:lpstr>
      <vt:lpstr>var cement blender</vt:lpstr>
      <vt:lpstr>c mystery factory</vt:lpstr>
      <vt:lpstr>var mystery factory</vt:lpstr>
      <vt:lpstr>'c cement blender'!CementBlender</vt:lpstr>
      <vt:lpstr>'var cement blender'!CementBlenderVar</vt:lpstr>
      <vt:lpstr>'c clinker kiln'!ClinkerKiln</vt:lpstr>
      <vt:lpstr>'var clinker kiln'!ClinkerKilnVar</vt:lpstr>
      <vt:lpstr>'c meal mixer'!MealMixer</vt:lpstr>
      <vt:lpstr>'var meal mixer'!MealMixerVar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S.E. Tanzer</cp:lastModifiedBy>
  <dcterms:created xsi:type="dcterms:W3CDTF">2019-02-09T16:35:41Z</dcterms:created>
  <dcterms:modified xsi:type="dcterms:W3CDTF">2019-05-24T10:24:48Z</dcterms:modified>
</cp:coreProperties>
</file>