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A70EDB08-1F89-184E-A5F1-7F032150A5F1}" xr6:coauthVersionLast="43" xr6:coauthVersionMax="43" xr10:uidLastSave="{00000000-0000-0000-0000-000000000000}"/>
  <bookViews>
    <workbookView xWindow="3540" yWindow="460" windowWidth="25260" windowHeight="15760" activeTab="3" xr2:uid="{00000000-000D-0000-FFFF-FFFF00000000}"/>
  </bookViews>
  <sheets>
    <sheet name="Factory List" sheetId="1" r:id="rId1"/>
    <sheet name="2015" sheetId="11" r:id="rId2"/>
    <sheet name="2030" sheetId="9" r:id="rId3"/>
    <sheet name="205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C4" i="9"/>
  <c r="C3" i="10" l="1"/>
  <c r="C2" i="10"/>
  <c r="C2" i="9"/>
</calcChain>
</file>

<file path=xl/sharedStrings.xml><?xml version="1.0" encoding="utf-8"?>
<sst xmlns="http://schemas.openxmlformats.org/spreadsheetml/2006/main" count="82" uniqueCount="36">
  <si>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</si>
  <si>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</si>
  <si>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</si>
  <si>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</si>
  <si>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</si>
  <si>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</si>
  <si>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</si>
  <si>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BF-BOF</t>
  </si>
  <si>
    <t>EAF</t>
  </si>
  <si>
    <t>BF-EAF Average</t>
  </si>
  <si>
    <t>meta-notes</t>
  </si>
  <si>
    <t>qty from worldsteel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</si>
  <si>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</si>
  <si>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</si>
  <si>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</si>
  <si>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</si>
  <si>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</si>
  <si>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</si>
  <si>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</si>
  <si>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</si>
  <si>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</si>
  <si>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</si>
  <si>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</si>
  <si>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</si>
  <si>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CH-0B-2015</t>
  </si>
  <si>
    <t>CH-EAF-2015</t>
  </si>
  <si>
    <t>CH-EAF-2030</t>
  </si>
  <si>
    <t>CH-EAF-2050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</si>
  <si>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</si>
  <si>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</si>
  <si>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</si>
  <si>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</si>
  <si>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</si>
  <si>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</si>
  <si>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CH-0B-2030</t>
  </si>
  <si>
    <t>CH-0B-2050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</si>
</sst>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6" sqref="A6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28</v>
      </c>
      <c r="C2" t="s">
        <v>19</v>
      </c>
      <c r="D2" t="s">
        <v>20</v>
      </c>
    </row>
    <row r="3" spans="1:4" x14ac:dyDescent="0.2">
      <c r="A3" t="s">
        <v>8</v>
      </c>
      <c r="B3" t="s">
        <v>29</v>
      </c>
      <c r="C3" t="s">
        <v>19</v>
      </c>
      <c r="D3" t="s">
        <v>20</v>
      </c>
    </row>
    <row r="4" spans="1:4" x14ac:dyDescent="0.2">
      <c r="A4" t="s">
        <v>9</v>
      </c>
      <c r="B4" t="s">
        <v>30</v>
      </c>
      <c r="C4" t="s">
        <v>21</v>
      </c>
      <c r="D4" t="s">
        <v>22</v>
      </c>
    </row>
    <row r="5" spans="1:4" x14ac:dyDescent="0.2">
      <c r="A5" t="s">
        <v>12</v>
      </c>
      <c r="B5" t="s">
        <v>31</v>
      </c>
      <c r="C5" t="s">
        <v>19</v>
      </c>
      <c r="D5" t="s">
        <v>20</v>
      </c>
    </row>
    <row r="6" spans="1:4" x14ac:dyDescent="0.2">
      <c r="A6" t="s">
        <v>13</v>
      </c>
      <c r="B6" t="s">
        <v>32</v>
      </c>
      <c r="C6" t="s">
        <v>19</v>
      </c>
      <c r="D6" t="s">
        <v>20</v>
      </c>
    </row>
    <row r="7" spans="1:4" x14ac:dyDescent="0.2">
      <c r="A7" t="s">
        <v>14</v>
      </c>
      <c r="B7" t="s">
        <v>33</v>
      </c>
      <c r="C7" t="s">
        <v>19</v>
      </c>
      <c r="D7" t="s">
        <v>20</v>
      </c>
    </row>
    <row r="8" spans="1:4" x14ac:dyDescent="0.2">
      <c r="A8" t="s">
        <v>15</v>
      </c>
      <c r="B8" t="s">
        <v>28</v>
      </c>
      <c r="C8" t="s">
        <v>19</v>
      </c>
      <c r="D8" t="s">
        <v>20</v>
      </c>
    </row>
    <row r="9" spans="1:4" x14ac:dyDescent="0.2">
      <c r="A9" t="s">
        <v>16</v>
      </c>
      <c r="B9" t="s">
        <v>31</v>
      </c>
      <c r="C9" t="s">
        <v>19</v>
      </c>
      <c r="D9" t="s">
        <v>20</v>
      </c>
    </row>
    <row r="10" spans="1:4" x14ac:dyDescent="0.2">
      <c r="A10" t="s">
        <v>17</v>
      </c>
      <c r="B10" t="s">
        <v>32</v>
      </c>
      <c r="C10" t="s">
        <v>19</v>
      </c>
      <c r="D10" t="s">
        <v>20</v>
      </c>
    </row>
    <row r="11" spans="1:4" x14ac:dyDescent="0.2">
      <c r="A11" t="s">
        <v>18</v>
      </c>
      <c r="B11" t="s">
        <v>33</v>
      </c>
      <c r="C11" t="s">
        <v>19</v>
      </c>
      <c r="D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23" sqref="B2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 s="3">
        <v>756.3</v>
      </c>
      <c r="D2" s="2" t="s">
        <v>24</v>
      </c>
      <c r="E2" t="s">
        <v>11</v>
      </c>
    </row>
    <row r="3" spans="1:5" ht="17" x14ac:dyDescent="0.2">
      <c r="A3" t="s">
        <v>8</v>
      </c>
      <c r="B3" t="s">
        <v>23</v>
      </c>
      <c r="C3" s="3">
        <v>47.457000000000001</v>
      </c>
      <c r="D3" s="1" t="s">
        <v>25</v>
      </c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5" sqref="D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800*0.4</f>
        <v>320</v>
      </c>
      <c r="D2" s="1" t="s">
        <v>26</v>
      </c>
    </row>
    <row r="3" spans="1:5" ht="17" x14ac:dyDescent="0.2">
      <c r="A3" t="s">
        <v>7</v>
      </c>
      <c r="B3" t="s">
        <v>23</v>
      </c>
      <c r="C3">
        <f>(800-$C$2)*0.8</f>
        <v>384</v>
      </c>
      <c r="D3" s="1" t="s">
        <v>34</v>
      </c>
    </row>
    <row r="4" spans="1:5" ht="17" x14ac:dyDescent="0.2">
      <c r="A4" t="s">
        <v>13</v>
      </c>
      <c r="B4" t="s">
        <v>23</v>
      </c>
      <c r="C4">
        <f>(800-$C$2)*0.2</f>
        <v>96</v>
      </c>
      <c r="D4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zoomScale="91" workbookViewId="0">
      <selection activeCell="B14" sqref="B14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(756.6*0.6)*0.6</f>
        <v>272.37599999999998</v>
      </c>
      <c r="D2" s="1" t="s">
        <v>27</v>
      </c>
    </row>
    <row r="3" spans="1:5" ht="17" x14ac:dyDescent="0.2">
      <c r="A3" t="s">
        <v>14</v>
      </c>
      <c r="B3" t="s">
        <v>23</v>
      </c>
      <c r="C3">
        <f>(756.6*0.6)-C2</f>
        <v>181.584</v>
      </c>
      <c r="D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Factory List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2019-05-28T16:40:31Z</dcterms:modified>
</cp:coreProperties>
</file>