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demo/units/"/>
    </mc:Choice>
  </mc:AlternateContent>
  <xr:revisionPtr revIDLastSave="0" documentId="13_ncr:1_{FA09F19F-1356-B94D-A892-9B6979FEE95C}" xr6:coauthVersionLast="45" xr6:coauthVersionMax="45" xr10:uidLastSave="{00000000-0000-0000-0000-000000000000}"/>
  <bookViews>
    <workbookView xWindow="820" yWindow="1820" windowWidth="27640" windowHeight="16540" xr2:uid="{00000000-000D-0000-FFFF-FFFF00000000}"/>
  </bookViews>
  <sheets>
    <sheet name="c meal mixer" sheetId="1" r:id="rId1"/>
    <sheet name="var meal mixer" sheetId="2" r:id="rId2"/>
    <sheet name="c clinker kiln" sheetId="3" r:id="rId3"/>
    <sheet name="var clinker kiln" sheetId="5" r:id="rId4"/>
    <sheet name="c cement blender" sheetId="4" r:id="rId5"/>
    <sheet name="var cement blender" sheetId="6" r:id="rId6"/>
    <sheet name="c mystery factory" sheetId="7" r:id="rId7"/>
    <sheet name="var mystery factory" sheetId="8" r:id="rId8"/>
  </sheets>
  <definedNames>
    <definedName name="CementBlender" localSheetId="4">'c cement blender'!$A$1:$F$4</definedName>
    <definedName name="CementBlenderVar" localSheetId="5">'var cement blender'!$A$1:$C$6</definedName>
    <definedName name="ClinkerKiln" localSheetId="2">'c clinker kiln'!$A$1:$F$8</definedName>
    <definedName name="ClinkerKilnVar" localSheetId="3">'var clinker kiln'!$A$1:$G$6</definedName>
    <definedName name="MealMixer" localSheetId="0">'c meal mixer'!$A$1:$F$4</definedName>
    <definedName name="MealMixerVar" localSheetId="1">'var meal mixer'!$A$1:$D$6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5" l="1"/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00000000-0015-0000-FFFF-FFFF02000000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00000000-0015-0000-FFFF-FFFF03000000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00000000-0015-0000-FFFF-FFFF04000000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00000000-0015-0000-FFFF-FFFF05000000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<sst xmlns="http://schemas.openxmlformats.org/spreadsheetml/2006/main" count="220" uniqueCount="71">
  <si>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</si>
  <si>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</si>
  <si>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</si>
  <si>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</si>
  <si>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</si>
  <si>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</si>
  <si>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</si>
  <si>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</si>
  <si>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</si>
  <si>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</si>
  <si>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</si>
  <si>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</si>
  <si>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</si>
  <si>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</si>
  <si>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</si>
  <si>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</si>
  <si>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</si>
  <si>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</si>
  <si>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</si>
  <si>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</si>
  <si>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fuelDemand</t>
  </si>
  <si>
    <t>CO2</t>
  </si>
  <si>
    <t>fuel</t>
  </si>
  <si>
    <t>Combustion</t>
  </si>
  <si>
    <t>cement</t>
  </si>
  <si>
    <t>clinkerFract</t>
  </si>
  <si>
    <t>gypsum</t>
  </si>
  <si>
    <t>Remainder</t>
  </si>
  <si>
    <t>scenario</t>
  </si>
  <si>
    <t>meta-units</t>
  </si>
  <si>
    <t>(t/t)</t>
  </si>
  <si>
    <t>default</t>
  </si>
  <si>
    <t>fuelType</t>
  </si>
  <si>
    <t>name</t>
  </si>
  <si>
    <t>(%)</t>
  </si>
  <si>
    <t>(mj/t clinker)</t>
  </si>
  <si>
    <t>coal</t>
  </si>
  <si>
    <t>charcoal</t>
  </si>
  <si>
    <t>CaCO3_fract</t>
  </si>
  <si>
    <t>Clay_fract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</si>
  <si>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</si>
  <si>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</si>
  <si>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</si>
  <si>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</si>
  <si>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</si>
  <si>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</si>
  <si>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</si>
  <si>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</si>
  <si>
    <t>(gj /t clinker)</t>
  </si>
  <si>
    <t>(gj/t)</t>
  </si>
  <si>
    <t>outflows</t>
  </si>
  <si>
    <t>ratio</t>
  </si>
  <si>
    <t>energyEff</t>
  </si>
  <si>
    <t>inflows</t>
  </si>
  <si>
    <t>secret ingredients</t>
  </si>
  <si>
    <t>waste</t>
  </si>
  <si>
    <t>materialEff</t>
  </si>
  <si>
    <t>remainder</t>
  </si>
  <si>
    <t>CO2eff</t>
  </si>
  <si>
    <t>energy</t>
  </si>
  <si>
    <t>EU-2010</t>
  </si>
  <si>
    <t>EU-2000</t>
  </si>
  <si>
    <t>EU-1990</t>
  </si>
  <si>
    <t>natural gas</t>
  </si>
  <si>
    <t>EU-BECCS</t>
  </si>
  <si>
    <t>combustion eff</t>
  </si>
  <si>
    <t>CO2__fossil</t>
  </si>
  <si>
    <t>returnValue</t>
  </si>
  <si>
    <t>electricity, consumed</t>
  </si>
  <si>
    <t>energy in fuel consumed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</si>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</sst>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8" sqref="C18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38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39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  <row r="5" spans="1:6" x14ac:dyDescent="0.2">
      <c r="A5" t="s">
        <v>12</v>
      </c>
      <c r="B5" t="s">
        <v>9</v>
      </c>
      <c r="C5" t="s">
        <v>68</v>
      </c>
      <c r="D5" t="s">
        <v>7</v>
      </c>
      <c r="E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F9" sqref="F9"/>
    </sheetView>
  </sheetViews>
  <sheetFormatPr baseColWidth="10" defaultColWidth="11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</cols>
  <sheetData>
    <row r="1" spans="1:4" x14ac:dyDescent="0.2">
      <c r="A1" t="s">
        <v>28</v>
      </c>
      <c r="B1" t="s">
        <v>13</v>
      </c>
      <c r="C1" t="s">
        <v>38</v>
      </c>
      <c r="D1" t="s">
        <v>39</v>
      </c>
    </row>
    <row r="2" spans="1:4" x14ac:dyDescent="0.2">
      <c r="A2" t="s">
        <v>29</v>
      </c>
      <c r="B2" t="s">
        <v>49</v>
      </c>
      <c r="C2" t="s">
        <v>30</v>
      </c>
      <c r="D2" t="s">
        <v>30</v>
      </c>
    </row>
    <row r="3" spans="1:4" x14ac:dyDescent="0.2">
      <c r="A3" t="s">
        <v>31</v>
      </c>
      <c r="B3">
        <v>0.2</v>
      </c>
      <c r="C3">
        <v>0.67</v>
      </c>
      <c r="D3">
        <v>0.33</v>
      </c>
    </row>
    <row r="4" spans="1:4" x14ac:dyDescent="0.2">
      <c r="A4" t="s">
        <v>60</v>
      </c>
      <c r="B4">
        <v>0.1</v>
      </c>
      <c r="C4">
        <v>0.65</v>
      </c>
      <c r="D4">
        <v>0.35</v>
      </c>
    </row>
    <row r="5" spans="1:4" x14ac:dyDescent="0.2">
      <c r="A5" t="s">
        <v>61</v>
      </c>
      <c r="B5">
        <v>0.2</v>
      </c>
      <c r="C5">
        <v>0.67</v>
      </c>
      <c r="D5">
        <v>0.33</v>
      </c>
    </row>
    <row r="6" spans="1:4" x14ac:dyDescent="0.2">
      <c r="A6" t="s">
        <v>62</v>
      </c>
      <c r="B6">
        <v>0.4</v>
      </c>
      <c r="C6">
        <v>0.75</v>
      </c>
      <c r="D6">
        <v>0.25</v>
      </c>
    </row>
    <row r="7" spans="1:4" x14ac:dyDescent="0.2">
      <c r="A7" t="s">
        <v>64</v>
      </c>
      <c r="B7">
        <v>0.1</v>
      </c>
      <c r="C7">
        <v>0.65</v>
      </c>
      <c r="D7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A9" sqref="A9:XFD9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21.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</row>
    <row r="2" spans="1:8" x14ac:dyDescent="0.2">
      <c r="A2" t="s">
        <v>14</v>
      </c>
      <c r="B2" t="s">
        <v>7</v>
      </c>
      <c r="C2" t="s">
        <v>15</v>
      </c>
      <c r="D2" t="s">
        <v>16</v>
      </c>
      <c r="E2" t="s">
        <v>10</v>
      </c>
      <c r="F2" t="s">
        <v>17</v>
      </c>
    </row>
    <row r="3" spans="1:8" x14ac:dyDescent="0.2">
      <c r="A3" t="s">
        <v>15</v>
      </c>
      <c r="B3" t="s">
        <v>16</v>
      </c>
      <c r="C3" t="s">
        <v>8</v>
      </c>
      <c r="D3" t="s">
        <v>16</v>
      </c>
      <c r="E3" t="s">
        <v>18</v>
      </c>
      <c r="F3" t="s">
        <v>19</v>
      </c>
    </row>
    <row r="4" spans="1:8" x14ac:dyDescent="0.2">
      <c r="A4" t="s">
        <v>8</v>
      </c>
      <c r="B4" t="s">
        <v>16</v>
      </c>
      <c r="C4" t="s">
        <v>6</v>
      </c>
      <c r="D4" t="s">
        <v>9</v>
      </c>
      <c r="E4" t="s">
        <v>10</v>
      </c>
      <c r="F4" t="s">
        <v>40</v>
      </c>
    </row>
    <row r="5" spans="1:8" x14ac:dyDescent="0.2">
      <c r="A5" t="s">
        <v>14</v>
      </c>
      <c r="B5" t="s">
        <v>7</v>
      </c>
      <c r="C5" t="s">
        <v>69</v>
      </c>
      <c r="D5" t="s">
        <v>70</v>
      </c>
      <c r="E5" t="s">
        <v>10</v>
      </c>
      <c r="F5" t="s">
        <v>20</v>
      </c>
    </row>
    <row r="6" spans="1:8" x14ac:dyDescent="0.2">
      <c r="A6" t="s">
        <v>8</v>
      </c>
      <c r="B6" t="s">
        <v>16</v>
      </c>
      <c r="C6" t="s">
        <v>66</v>
      </c>
      <c r="D6" t="s">
        <v>7</v>
      </c>
      <c r="E6" t="s">
        <v>18</v>
      </c>
      <c r="F6" t="s">
        <v>19</v>
      </c>
    </row>
    <row r="7" spans="1:8" x14ac:dyDescent="0.2">
      <c r="A7" t="s">
        <v>22</v>
      </c>
      <c r="B7" t="s">
        <v>9</v>
      </c>
      <c r="C7" t="s">
        <v>69</v>
      </c>
      <c r="D7" t="s">
        <v>70</v>
      </c>
      <c r="E7" t="s">
        <v>23</v>
      </c>
      <c r="F7" t="s">
        <v>65</v>
      </c>
    </row>
    <row r="8" spans="1:8" x14ac:dyDescent="0.2">
      <c r="A8" t="s">
        <v>14</v>
      </c>
      <c r="B8" t="s">
        <v>7</v>
      </c>
      <c r="C8" t="s">
        <v>12</v>
      </c>
      <c r="D8" t="s">
        <v>9</v>
      </c>
      <c r="E8" t="s">
        <v>10</v>
      </c>
      <c r="F8" t="s">
        <v>13</v>
      </c>
    </row>
    <row r="9" spans="1:8" x14ac:dyDescent="0.2">
      <c r="A9" t="s">
        <v>12</v>
      </c>
      <c r="B9" t="s">
        <v>9</v>
      </c>
      <c r="C9" t="s">
        <v>68</v>
      </c>
      <c r="D9" t="s">
        <v>7</v>
      </c>
      <c r="E9" t="s">
        <v>67</v>
      </c>
    </row>
    <row r="10" spans="1:8" x14ac:dyDescent="0.2">
      <c r="A10" t="s">
        <v>14</v>
      </c>
      <c r="B10" t="s">
        <v>7</v>
      </c>
      <c r="C10" t="s">
        <v>43</v>
      </c>
      <c r="D10" t="s">
        <v>16</v>
      </c>
      <c r="E10" t="s">
        <v>44</v>
      </c>
      <c r="F10" t="s">
        <v>19</v>
      </c>
      <c r="G10" t="s">
        <v>66</v>
      </c>
      <c r="H10" t="s">
        <v>7</v>
      </c>
    </row>
    <row r="11" spans="1:8" x14ac:dyDescent="0.2">
      <c r="A11" t="s">
        <v>6</v>
      </c>
      <c r="B11" t="s">
        <v>47</v>
      </c>
      <c r="C11" t="s">
        <v>45</v>
      </c>
      <c r="D11" t="s">
        <v>7</v>
      </c>
      <c r="E11" t="s">
        <v>46</v>
      </c>
      <c r="F11" t="s">
        <v>19</v>
      </c>
      <c r="G11" t="s">
        <v>43</v>
      </c>
      <c r="H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C5" sqref="C5"/>
    </sheetView>
  </sheetViews>
  <sheetFormatPr baseColWidth="10" defaultColWidth="11" defaultRowHeight="16" x14ac:dyDescent="0.2"/>
  <cols>
    <col min="1" max="1" width="10.1640625" bestFit="1" customWidth="1"/>
    <col min="2" max="2" width="12.5" bestFit="1" customWidth="1"/>
    <col min="3" max="3" width="12.6640625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28</v>
      </c>
      <c r="B1" t="s">
        <v>20</v>
      </c>
      <c r="C1" t="s">
        <v>32</v>
      </c>
      <c r="D1" t="s">
        <v>17</v>
      </c>
      <c r="E1" t="s">
        <v>40</v>
      </c>
      <c r="F1" t="s">
        <v>65</v>
      </c>
      <c r="G1" t="s">
        <v>13</v>
      </c>
    </row>
    <row r="2" spans="1:7" x14ac:dyDescent="0.2">
      <c r="A2" t="s">
        <v>29</v>
      </c>
      <c r="B2" t="s">
        <v>48</v>
      </c>
      <c r="C2" t="s">
        <v>33</v>
      </c>
      <c r="D2" t="s">
        <v>30</v>
      </c>
      <c r="E2" t="s">
        <v>30</v>
      </c>
      <c r="F2" t="s">
        <v>34</v>
      </c>
      <c r="G2" t="s">
        <v>35</v>
      </c>
    </row>
    <row r="3" spans="1:7" x14ac:dyDescent="0.2">
      <c r="A3" t="s">
        <v>31</v>
      </c>
      <c r="B3">
        <v>3.6</v>
      </c>
      <c r="C3" t="s">
        <v>36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62</v>
      </c>
      <c r="B4">
        <v>3.6</v>
      </c>
      <c r="C4" t="s">
        <v>36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60</v>
      </c>
      <c r="B5">
        <v>3</v>
      </c>
      <c r="C5" t="s">
        <v>63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61</v>
      </c>
      <c r="B6">
        <v>3.2</v>
      </c>
      <c r="C6" t="s">
        <v>36</v>
      </c>
      <c r="D6">
        <v>0.67</v>
      </c>
      <c r="E6">
        <f>1/'var meal mixer'!C6</f>
        <v>1.3333333333333333</v>
      </c>
      <c r="F6">
        <v>0.8</v>
      </c>
      <c r="G6">
        <v>0.1</v>
      </c>
    </row>
    <row r="7" spans="1:7" x14ac:dyDescent="0.2">
      <c r="A7" t="s">
        <v>64</v>
      </c>
      <c r="B7">
        <v>3</v>
      </c>
      <c r="C7" t="s">
        <v>37</v>
      </c>
      <c r="D7">
        <v>0.65</v>
      </c>
      <c r="E7">
        <f>1/'var meal mixer'!C7</f>
        <v>1.5384615384615383</v>
      </c>
      <c r="F7">
        <v>0.8</v>
      </c>
      <c r="G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  <c r="B2" t="s">
        <v>7</v>
      </c>
      <c r="C2" t="s">
        <v>14</v>
      </c>
      <c r="D2" t="s">
        <v>9</v>
      </c>
      <c r="E2" t="s">
        <v>10</v>
      </c>
      <c r="F2" t="s">
        <v>25</v>
      </c>
    </row>
    <row r="3" spans="1:6" x14ac:dyDescent="0.2">
      <c r="A3" t="s">
        <v>24</v>
      </c>
      <c r="B3" t="s">
        <v>7</v>
      </c>
      <c r="C3" t="s">
        <v>26</v>
      </c>
      <c r="D3" t="s">
        <v>9</v>
      </c>
      <c r="E3" t="s">
        <v>27</v>
      </c>
      <c r="F3" t="s">
        <v>25</v>
      </c>
    </row>
    <row r="4" spans="1:6" x14ac:dyDescent="0.2">
      <c r="A4" t="s">
        <v>24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  <row r="5" spans="1:6" x14ac:dyDescent="0.2">
      <c r="A5" t="s">
        <v>12</v>
      </c>
      <c r="B5" t="s">
        <v>9</v>
      </c>
      <c r="C5" t="s">
        <v>68</v>
      </c>
      <c r="D5" t="s">
        <v>7</v>
      </c>
      <c r="E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F12" sqref="F12"/>
    </sheetView>
  </sheetViews>
  <sheetFormatPr baseColWidth="10" defaultColWidth="11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28</v>
      </c>
      <c r="B1" t="s">
        <v>13</v>
      </c>
      <c r="C1" t="s">
        <v>25</v>
      </c>
    </row>
    <row r="2" spans="1:3" x14ac:dyDescent="0.2">
      <c r="A2" t="s">
        <v>29</v>
      </c>
      <c r="B2" t="s">
        <v>49</v>
      </c>
      <c r="C2" t="s">
        <v>30</v>
      </c>
    </row>
    <row r="3" spans="1:3" x14ac:dyDescent="0.2">
      <c r="A3" t="s">
        <v>31</v>
      </c>
      <c r="B3">
        <v>0.15</v>
      </c>
      <c r="C3">
        <v>0.8</v>
      </c>
    </row>
    <row r="4" spans="1:3" x14ac:dyDescent="0.2">
      <c r="A4" t="s">
        <v>60</v>
      </c>
      <c r="B4">
        <v>0.1</v>
      </c>
      <c r="C4">
        <v>0.75</v>
      </c>
    </row>
    <row r="5" spans="1:3" x14ac:dyDescent="0.2">
      <c r="A5" t="s">
        <v>61</v>
      </c>
      <c r="B5">
        <v>0.15</v>
      </c>
      <c r="C5">
        <v>0.8</v>
      </c>
    </row>
    <row r="6" spans="1:3" x14ac:dyDescent="0.2">
      <c r="A6" t="s">
        <v>62</v>
      </c>
      <c r="B6">
        <v>0.2</v>
      </c>
      <c r="C6">
        <v>0.95</v>
      </c>
    </row>
    <row r="7" spans="1:3" x14ac:dyDescent="0.2">
      <c r="A7" t="s">
        <v>64</v>
      </c>
      <c r="B7">
        <v>0.1</v>
      </c>
      <c r="C7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E3" sqref="E3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  <c r="B2" t="s">
        <v>50</v>
      </c>
      <c r="C2" t="s">
        <v>59</v>
      </c>
      <c r="D2" t="s">
        <v>53</v>
      </c>
      <c r="E2" t="s">
        <v>51</v>
      </c>
      <c r="F2" t="s">
        <v>52</v>
      </c>
    </row>
    <row r="3" spans="1:6" x14ac:dyDescent="0.2">
      <c r="A3" t="s">
        <v>24</v>
      </c>
      <c r="B3" t="s">
        <v>50</v>
      </c>
      <c r="C3" t="s">
        <v>21</v>
      </c>
      <c r="D3" t="s">
        <v>50</v>
      </c>
      <c r="E3" t="s">
        <v>51</v>
      </c>
      <c r="F3" t="s">
        <v>58</v>
      </c>
    </row>
    <row r="4" spans="1:6" x14ac:dyDescent="0.2">
      <c r="A4" t="s">
        <v>54</v>
      </c>
      <c r="B4" t="s">
        <v>53</v>
      </c>
      <c r="C4" t="s">
        <v>24</v>
      </c>
      <c r="D4" t="s">
        <v>50</v>
      </c>
      <c r="E4" t="s">
        <v>51</v>
      </c>
      <c r="F4" t="s">
        <v>56</v>
      </c>
    </row>
    <row r="5" spans="1:6" x14ac:dyDescent="0.2">
      <c r="A5" t="s">
        <v>54</v>
      </c>
      <c r="B5" t="s">
        <v>53</v>
      </c>
      <c r="C5" t="s">
        <v>55</v>
      </c>
      <c r="D5" t="s">
        <v>50</v>
      </c>
      <c r="E5" t="s">
        <v>57</v>
      </c>
      <c r="F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E32" sqref="E32"/>
    </sheetView>
  </sheetViews>
  <sheetFormatPr baseColWidth="10" defaultColWidth="11" defaultRowHeight="16" x14ac:dyDescent="0.2"/>
  <sheetData>
    <row r="1" spans="1:4" x14ac:dyDescent="0.2">
      <c r="A1" t="s">
        <v>28</v>
      </c>
      <c r="B1" t="s">
        <v>52</v>
      </c>
      <c r="C1" t="s">
        <v>58</v>
      </c>
      <c r="D1" t="s">
        <v>56</v>
      </c>
    </row>
    <row r="2" spans="1:4" x14ac:dyDescent="0.2">
      <c r="A2" t="s">
        <v>29</v>
      </c>
      <c r="B2" t="s">
        <v>49</v>
      </c>
      <c r="C2" t="s">
        <v>30</v>
      </c>
      <c r="D2" t="s">
        <v>30</v>
      </c>
    </row>
    <row r="3" spans="1:4" x14ac:dyDescent="0.2">
      <c r="A3" t="s">
        <v>31</v>
      </c>
      <c r="B3">
        <v>5</v>
      </c>
      <c r="C3">
        <v>1.1000000000000001</v>
      </c>
      <c r="D3">
        <v>0.8</v>
      </c>
    </row>
    <row r="4" spans="1:4" x14ac:dyDescent="0.2">
      <c r="A4" t="s">
        <v>62</v>
      </c>
      <c r="B4">
        <v>6</v>
      </c>
      <c r="C4">
        <v>1.3</v>
      </c>
      <c r="D4">
        <v>0.7</v>
      </c>
    </row>
    <row r="5" spans="1:4" x14ac:dyDescent="0.2">
      <c r="A5" t="s">
        <v>61</v>
      </c>
      <c r="B5">
        <v>5</v>
      </c>
      <c r="C5">
        <v>1.1000000000000001</v>
      </c>
      <c r="D5">
        <v>0.8</v>
      </c>
    </row>
    <row r="6" spans="1:4" x14ac:dyDescent="0.2">
      <c r="A6" t="s">
        <v>60</v>
      </c>
      <c r="B6">
        <v>4</v>
      </c>
      <c r="C6">
        <v>1</v>
      </c>
      <c r="D6">
        <v>0.9</v>
      </c>
    </row>
    <row r="7" spans="1:4" x14ac:dyDescent="0.2">
      <c r="A7" t="s">
        <v>64</v>
      </c>
      <c r="B7">
        <v>4</v>
      </c>
      <c r="C7">
        <v>1</v>
      </c>
      <c r="D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 meal mixer</vt:lpstr>
      <vt:lpstr>var meal mixer</vt:lpstr>
      <vt:lpstr>c clinker kiln</vt:lpstr>
      <vt:lpstr>var clinker kiln</vt:lpstr>
      <vt:lpstr>c cement blender</vt:lpstr>
      <vt:lpstr>var cement blender</vt:lpstr>
      <vt:lpstr>c mystery factory</vt:lpstr>
      <vt:lpstr>var mystery factory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2020-09-15T20:20:07Z</dcterms:modified>
</cp:coreProperties>
</file>